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 activeTab="5"/>
  </bookViews>
  <sheets>
    <sheet name="N(50, 10^2)" sheetId="1" r:id="rId1"/>
    <sheet name="n=1, m=10 to 10000" sheetId="7" r:id="rId2"/>
    <sheet name="N=3" sheetId="5" r:id="rId3"/>
    <sheet name="n=10" sheetId="4" r:id="rId4"/>
    <sheet name="n=3, m=1000" sheetId="6" r:id="rId5"/>
    <sheet name="n=10, m=1000" sheetId="2" r:id="rId6"/>
    <sheet name="n=50, m=1000" sheetId="3" r:id="rId7"/>
  </sheets>
  <calcPr calcId="145621"/>
</workbook>
</file>

<file path=xl/calcChain.xml><?xml version="1.0" encoding="utf-8"?>
<calcChain xmlns="http://schemas.openxmlformats.org/spreadsheetml/2006/main">
  <c r="C6" i="4" l="1"/>
  <c r="L1003" i="7"/>
  <c r="K1003" i="7"/>
  <c r="J1003" i="7"/>
  <c r="I1003" i="7"/>
  <c r="H1003" i="7"/>
  <c r="G1003" i="7"/>
  <c r="F1003" i="7"/>
  <c r="E1003" i="7"/>
  <c r="D1003" i="7"/>
  <c r="C1003" i="7"/>
  <c r="L1002" i="7"/>
  <c r="K1002" i="7"/>
  <c r="J1002" i="7"/>
  <c r="I1002" i="7"/>
  <c r="H1002" i="7"/>
  <c r="G1002" i="7"/>
  <c r="F1002" i="7"/>
  <c r="E1002" i="7"/>
  <c r="D1002" i="7"/>
  <c r="C1002" i="7"/>
  <c r="L1001" i="7"/>
  <c r="K1001" i="7"/>
  <c r="J1001" i="7"/>
  <c r="I1001" i="7"/>
  <c r="H1001" i="7"/>
  <c r="G1001" i="7"/>
  <c r="F1001" i="7"/>
  <c r="E1001" i="7"/>
  <c r="D1001" i="7"/>
  <c r="C1001" i="7"/>
  <c r="L1000" i="7"/>
  <c r="K1000" i="7"/>
  <c r="J1000" i="7"/>
  <c r="I1000" i="7"/>
  <c r="H1000" i="7"/>
  <c r="G1000" i="7"/>
  <c r="F1000" i="7"/>
  <c r="E1000" i="7"/>
  <c r="D1000" i="7"/>
  <c r="C1000" i="7"/>
  <c r="L999" i="7"/>
  <c r="K999" i="7"/>
  <c r="J999" i="7"/>
  <c r="I999" i="7"/>
  <c r="H999" i="7"/>
  <c r="G999" i="7"/>
  <c r="F999" i="7"/>
  <c r="E999" i="7"/>
  <c r="D999" i="7"/>
  <c r="C999" i="7"/>
  <c r="L998" i="7"/>
  <c r="K998" i="7"/>
  <c r="J998" i="7"/>
  <c r="I998" i="7"/>
  <c r="H998" i="7"/>
  <c r="G998" i="7"/>
  <c r="F998" i="7"/>
  <c r="E998" i="7"/>
  <c r="D998" i="7"/>
  <c r="C998" i="7"/>
  <c r="L997" i="7"/>
  <c r="K997" i="7"/>
  <c r="J997" i="7"/>
  <c r="I997" i="7"/>
  <c r="H997" i="7"/>
  <c r="G997" i="7"/>
  <c r="F997" i="7"/>
  <c r="E997" i="7"/>
  <c r="D997" i="7"/>
  <c r="C997" i="7"/>
  <c r="L996" i="7"/>
  <c r="K996" i="7"/>
  <c r="J996" i="7"/>
  <c r="I996" i="7"/>
  <c r="H996" i="7"/>
  <c r="G996" i="7"/>
  <c r="F996" i="7"/>
  <c r="E996" i="7"/>
  <c r="D996" i="7"/>
  <c r="C996" i="7"/>
  <c r="L995" i="7"/>
  <c r="K995" i="7"/>
  <c r="J995" i="7"/>
  <c r="I995" i="7"/>
  <c r="H995" i="7"/>
  <c r="G995" i="7"/>
  <c r="F995" i="7"/>
  <c r="E995" i="7"/>
  <c r="D995" i="7"/>
  <c r="C995" i="7"/>
  <c r="L994" i="7"/>
  <c r="K994" i="7"/>
  <c r="J994" i="7"/>
  <c r="I994" i="7"/>
  <c r="H994" i="7"/>
  <c r="G994" i="7"/>
  <c r="F994" i="7"/>
  <c r="E994" i="7"/>
  <c r="D994" i="7"/>
  <c r="C994" i="7"/>
  <c r="L993" i="7"/>
  <c r="K993" i="7"/>
  <c r="J993" i="7"/>
  <c r="I993" i="7"/>
  <c r="H993" i="7"/>
  <c r="G993" i="7"/>
  <c r="F993" i="7"/>
  <c r="E993" i="7"/>
  <c r="D993" i="7"/>
  <c r="C993" i="7"/>
  <c r="L992" i="7"/>
  <c r="K992" i="7"/>
  <c r="J992" i="7"/>
  <c r="I992" i="7"/>
  <c r="H992" i="7"/>
  <c r="G992" i="7"/>
  <c r="F992" i="7"/>
  <c r="E992" i="7"/>
  <c r="D992" i="7"/>
  <c r="C992" i="7"/>
  <c r="L991" i="7"/>
  <c r="K991" i="7"/>
  <c r="J991" i="7"/>
  <c r="I991" i="7"/>
  <c r="H991" i="7"/>
  <c r="G991" i="7"/>
  <c r="F991" i="7"/>
  <c r="E991" i="7"/>
  <c r="D991" i="7"/>
  <c r="C991" i="7"/>
  <c r="L990" i="7"/>
  <c r="K990" i="7"/>
  <c r="J990" i="7"/>
  <c r="I990" i="7"/>
  <c r="H990" i="7"/>
  <c r="G990" i="7"/>
  <c r="F990" i="7"/>
  <c r="E990" i="7"/>
  <c r="D990" i="7"/>
  <c r="C990" i="7"/>
  <c r="L989" i="7"/>
  <c r="K989" i="7"/>
  <c r="J989" i="7"/>
  <c r="I989" i="7"/>
  <c r="H989" i="7"/>
  <c r="G989" i="7"/>
  <c r="F989" i="7"/>
  <c r="E989" i="7"/>
  <c r="D989" i="7"/>
  <c r="C989" i="7"/>
  <c r="L988" i="7"/>
  <c r="K988" i="7"/>
  <c r="J988" i="7"/>
  <c r="I988" i="7"/>
  <c r="H988" i="7"/>
  <c r="G988" i="7"/>
  <c r="F988" i="7"/>
  <c r="E988" i="7"/>
  <c r="D988" i="7"/>
  <c r="C988" i="7"/>
  <c r="L987" i="7"/>
  <c r="K987" i="7"/>
  <c r="J987" i="7"/>
  <c r="I987" i="7"/>
  <c r="H987" i="7"/>
  <c r="G987" i="7"/>
  <c r="F987" i="7"/>
  <c r="E987" i="7"/>
  <c r="D987" i="7"/>
  <c r="C987" i="7"/>
  <c r="L986" i="7"/>
  <c r="K986" i="7"/>
  <c r="J986" i="7"/>
  <c r="I986" i="7"/>
  <c r="H986" i="7"/>
  <c r="G986" i="7"/>
  <c r="F986" i="7"/>
  <c r="E986" i="7"/>
  <c r="D986" i="7"/>
  <c r="C986" i="7"/>
  <c r="L985" i="7"/>
  <c r="K985" i="7"/>
  <c r="J985" i="7"/>
  <c r="I985" i="7"/>
  <c r="H985" i="7"/>
  <c r="G985" i="7"/>
  <c r="F985" i="7"/>
  <c r="E985" i="7"/>
  <c r="D985" i="7"/>
  <c r="C985" i="7"/>
  <c r="L984" i="7"/>
  <c r="K984" i="7"/>
  <c r="J984" i="7"/>
  <c r="I984" i="7"/>
  <c r="H984" i="7"/>
  <c r="G984" i="7"/>
  <c r="F984" i="7"/>
  <c r="E984" i="7"/>
  <c r="D984" i="7"/>
  <c r="C984" i="7"/>
  <c r="L983" i="7"/>
  <c r="K983" i="7"/>
  <c r="J983" i="7"/>
  <c r="I983" i="7"/>
  <c r="H983" i="7"/>
  <c r="G983" i="7"/>
  <c r="F983" i="7"/>
  <c r="E983" i="7"/>
  <c r="D983" i="7"/>
  <c r="C983" i="7"/>
  <c r="L982" i="7"/>
  <c r="K982" i="7"/>
  <c r="J982" i="7"/>
  <c r="I982" i="7"/>
  <c r="H982" i="7"/>
  <c r="G982" i="7"/>
  <c r="F982" i="7"/>
  <c r="E982" i="7"/>
  <c r="D982" i="7"/>
  <c r="C982" i="7"/>
  <c r="L981" i="7"/>
  <c r="K981" i="7"/>
  <c r="J981" i="7"/>
  <c r="I981" i="7"/>
  <c r="H981" i="7"/>
  <c r="G981" i="7"/>
  <c r="F981" i="7"/>
  <c r="E981" i="7"/>
  <c r="D981" i="7"/>
  <c r="C981" i="7"/>
  <c r="L980" i="7"/>
  <c r="K980" i="7"/>
  <c r="J980" i="7"/>
  <c r="I980" i="7"/>
  <c r="H980" i="7"/>
  <c r="G980" i="7"/>
  <c r="F980" i="7"/>
  <c r="E980" i="7"/>
  <c r="D980" i="7"/>
  <c r="C980" i="7"/>
  <c r="L979" i="7"/>
  <c r="K979" i="7"/>
  <c r="J979" i="7"/>
  <c r="I979" i="7"/>
  <c r="H979" i="7"/>
  <c r="G979" i="7"/>
  <c r="F979" i="7"/>
  <c r="E979" i="7"/>
  <c r="D979" i="7"/>
  <c r="C979" i="7"/>
  <c r="L978" i="7"/>
  <c r="K978" i="7"/>
  <c r="J978" i="7"/>
  <c r="I978" i="7"/>
  <c r="H978" i="7"/>
  <c r="G978" i="7"/>
  <c r="F978" i="7"/>
  <c r="E978" i="7"/>
  <c r="D978" i="7"/>
  <c r="C978" i="7"/>
  <c r="L977" i="7"/>
  <c r="K977" i="7"/>
  <c r="J977" i="7"/>
  <c r="I977" i="7"/>
  <c r="H977" i="7"/>
  <c r="G977" i="7"/>
  <c r="F977" i="7"/>
  <c r="E977" i="7"/>
  <c r="D977" i="7"/>
  <c r="C977" i="7"/>
  <c r="L976" i="7"/>
  <c r="K976" i="7"/>
  <c r="J976" i="7"/>
  <c r="I976" i="7"/>
  <c r="H976" i="7"/>
  <c r="G976" i="7"/>
  <c r="F976" i="7"/>
  <c r="E976" i="7"/>
  <c r="D976" i="7"/>
  <c r="C976" i="7"/>
  <c r="L975" i="7"/>
  <c r="K975" i="7"/>
  <c r="J975" i="7"/>
  <c r="I975" i="7"/>
  <c r="H975" i="7"/>
  <c r="G975" i="7"/>
  <c r="F975" i="7"/>
  <c r="E975" i="7"/>
  <c r="D975" i="7"/>
  <c r="C975" i="7"/>
  <c r="L974" i="7"/>
  <c r="K974" i="7"/>
  <c r="J974" i="7"/>
  <c r="I974" i="7"/>
  <c r="H974" i="7"/>
  <c r="G974" i="7"/>
  <c r="F974" i="7"/>
  <c r="E974" i="7"/>
  <c r="D974" i="7"/>
  <c r="C974" i="7"/>
  <c r="L973" i="7"/>
  <c r="K973" i="7"/>
  <c r="J973" i="7"/>
  <c r="I973" i="7"/>
  <c r="H973" i="7"/>
  <c r="G973" i="7"/>
  <c r="F973" i="7"/>
  <c r="E973" i="7"/>
  <c r="D973" i="7"/>
  <c r="C973" i="7"/>
  <c r="L972" i="7"/>
  <c r="K972" i="7"/>
  <c r="J972" i="7"/>
  <c r="I972" i="7"/>
  <c r="H972" i="7"/>
  <c r="G972" i="7"/>
  <c r="F972" i="7"/>
  <c r="E972" i="7"/>
  <c r="D972" i="7"/>
  <c r="C972" i="7"/>
  <c r="L971" i="7"/>
  <c r="K971" i="7"/>
  <c r="J971" i="7"/>
  <c r="I971" i="7"/>
  <c r="H971" i="7"/>
  <c r="G971" i="7"/>
  <c r="F971" i="7"/>
  <c r="E971" i="7"/>
  <c r="D971" i="7"/>
  <c r="C971" i="7"/>
  <c r="L970" i="7"/>
  <c r="K970" i="7"/>
  <c r="J970" i="7"/>
  <c r="I970" i="7"/>
  <c r="H970" i="7"/>
  <c r="G970" i="7"/>
  <c r="F970" i="7"/>
  <c r="E970" i="7"/>
  <c r="D970" i="7"/>
  <c r="C970" i="7"/>
  <c r="L969" i="7"/>
  <c r="K969" i="7"/>
  <c r="J969" i="7"/>
  <c r="I969" i="7"/>
  <c r="H969" i="7"/>
  <c r="G969" i="7"/>
  <c r="F969" i="7"/>
  <c r="E969" i="7"/>
  <c r="D969" i="7"/>
  <c r="C969" i="7"/>
  <c r="L968" i="7"/>
  <c r="K968" i="7"/>
  <c r="J968" i="7"/>
  <c r="I968" i="7"/>
  <c r="H968" i="7"/>
  <c r="G968" i="7"/>
  <c r="F968" i="7"/>
  <c r="E968" i="7"/>
  <c r="D968" i="7"/>
  <c r="C968" i="7"/>
  <c r="L967" i="7"/>
  <c r="K967" i="7"/>
  <c r="J967" i="7"/>
  <c r="I967" i="7"/>
  <c r="H967" i="7"/>
  <c r="G967" i="7"/>
  <c r="F967" i="7"/>
  <c r="E967" i="7"/>
  <c r="D967" i="7"/>
  <c r="C967" i="7"/>
  <c r="L966" i="7"/>
  <c r="K966" i="7"/>
  <c r="J966" i="7"/>
  <c r="I966" i="7"/>
  <c r="H966" i="7"/>
  <c r="G966" i="7"/>
  <c r="F966" i="7"/>
  <c r="E966" i="7"/>
  <c r="D966" i="7"/>
  <c r="C966" i="7"/>
  <c r="L965" i="7"/>
  <c r="K965" i="7"/>
  <c r="J965" i="7"/>
  <c r="I965" i="7"/>
  <c r="H965" i="7"/>
  <c r="G965" i="7"/>
  <c r="F965" i="7"/>
  <c r="E965" i="7"/>
  <c r="D965" i="7"/>
  <c r="C965" i="7"/>
  <c r="L964" i="7"/>
  <c r="K964" i="7"/>
  <c r="J964" i="7"/>
  <c r="I964" i="7"/>
  <c r="H964" i="7"/>
  <c r="G964" i="7"/>
  <c r="F964" i="7"/>
  <c r="E964" i="7"/>
  <c r="D964" i="7"/>
  <c r="C964" i="7"/>
  <c r="L963" i="7"/>
  <c r="K963" i="7"/>
  <c r="J963" i="7"/>
  <c r="I963" i="7"/>
  <c r="H963" i="7"/>
  <c r="G963" i="7"/>
  <c r="F963" i="7"/>
  <c r="E963" i="7"/>
  <c r="D963" i="7"/>
  <c r="C963" i="7"/>
  <c r="L962" i="7"/>
  <c r="K962" i="7"/>
  <c r="J962" i="7"/>
  <c r="I962" i="7"/>
  <c r="H962" i="7"/>
  <c r="G962" i="7"/>
  <c r="F962" i="7"/>
  <c r="E962" i="7"/>
  <c r="D962" i="7"/>
  <c r="C962" i="7"/>
  <c r="L961" i="7"/>
  <c r="K961" i="7"/>
  <c r="J961" i="7"/>
  <c r="I961" i="7"/>
  <c r="H961" i="7"/>
  <c r="G961" i="7"/>
  <c r="F961" i="7"/>
  <c r="E961" i="7"/>
  <c r="D961" i="7"/>
  <c r="C961" i="7"/>
  <c r="L960" i="7"/>
  <c r="K960" i="7"/>
  <c r="J960" i="7"/>
  <c r="I960" i="7"/>
  <c r="H960" i="7"/>
  <c r="G960" i="7"/>
  <c r="F960" i="7"/>
  <c r="E960" i="7"/>
  <c r="D960" i="7"/>
  <c r="C960" i="7"/>
  <c r="L959" i="7"/>
  <c r="K959" i="7"/>
  <c r="J959" i="7"/>
  <c r="I959" i="7"/>
  <c r="H959" i="7"/>
  <c r="G959" i="7"/>
  <c r="F959" i="7"/>
  <c r="E959" i="7"/>
  <c r="D959" i="7"/>
  <c r="C959" i="7"/>
  <c r="L958" i="7"/>
  <c r="K958" i="7"/>
  <c r="J958" i="7"/>
  <c r="I958" i="7"/>
  <c r="H958" i="7"/>
  <c r="G958" i="7"/>
  <c r="F958" i="7"/>
  <c r="E958" i="7"/>
  <c r="D958" i="7"/>
  <c r="C958" i="7"/>
  <c r="L957" i="7"/>
  <c r="K957" i="7"/>
  <c r="J957" i="7"/>
  <c r="I957" i="7"/>
  <c r="H957" i="7"/>
  <c r="G957" i="7"/>
  <c r="F957" i="7"/>
  <c r="E957" i="7"/>
  <c r="D957" i="7"/>
  <c r="C957" i="7"/>
  <c r="L956" i="7"/>
  <c r="K956" i="7"/>
  <c r="J956" i="7"/>
  <c r="I956" i="7"/>
  <c r="H956" i="7"/>
  <c r="G956" i="7"/>
  <c r="F956" i="7"/>
  <c r="E956" i="7"/>
  <c r="D956" i="7"/>
  <c r="C956" i="7"/>
  <c r="L955" i="7"/>
  <c r="K955" i="7"/>
  <c r="J955" i="7"/>
  <c r="I955" i="7"/>
  <c r="H955" i="7"/>
  <c r="G955" i="7"/>
  <c r="F955" i="7"/>
  <c r="E955" i="7"/>
  <c r="D955" i="7"/>
  <c r="C955" i="7"/>
  <c r="L954" i="7"/>
  <c r="K954" i="7"/>
  <c r="J954" i="7"/>
  <c r="I954" i="7"/>
  <c r="H954" i="7"/>
  <c r="G954" i="7"/>
  <c r="F954" i="7"/>
  <c r="E954" i="7"/>
  <c r="D954" i="7"/>
  <c r="C954" i="7"/>
  <c r="L953" i="7"/>
  <c r="K953" i="7"/>
  <c r="J953" i="7"/>
  <c r="I953" i="7"/>
  <c r="H953" i="7"/>
  <c r="G953" i="7"/>
  <c r="F953" i="7"/>
  <c r="E953" i="7"/>
  <c r="D953" i="7"/>
  <c r="C953" i="7"/>
  <c r="L952" i="7"/>
  <c r="K952" i="7"/>
  <c r="J952" i="7"/>
  <c r="I952" i="7"/>
  <c r="H952" i="7"/>
  <c r="G952" i="7"/>
  <c r="F952" i="7"/>
  <c r="E952" i="7"/>
  <c r="D952" i="7"/>
  <c r="C952" i="7"/>
  <c r="L951" i="7"/>
  <c r="K951" i="7"/>
  <c r="J951" i="7"/>
  <c r="I951" i="7"/>
  <c r="H951" i="7"/>
  <c r="G951" i="7"/>
  <c r="F951" i="7"/>
  <c r="E951" i="7"/>
  <c r="D951" i="7"/>
  <c r="C951" i="7"/>
  <c r="L950" i="7"/>
  <c r="K950" i="7"/>
  <c r="J950" i="7"/>
  <c r="I950" i="7"/>
  <c r="H950" i="7"/>
  <c r="G950" i="7"/>
  <c r="F950" i="7"/>
  <c r="E950" i="7"/>
  <c r="D950" i="7"/>
  <c r="C950" i="7"/>
  <c r="L949" i="7"/>
  <c r="K949" i="7"/>
  <c r="J949" i="7"/>
  <c r="I949" i="7"/>
  <c r="H949" i="7"/>
  <c r="G949" i="7"/>
  <c r="F949" i="7"/>
  <c r="E949" i="7"/>
  <c r="D949" i="7"/>
  <c r="C949" i="7"/>
  <c r="L948" i="7"/>
  <c r="K948" i="7"/>
  <c r="J948" i="7"/>
  <c r="I948" i="7"/>
  <c r="H948" i="7"/>
  <c r="G948" i="7"/>
  <c r="F948" i="7"/>
  <c r="E948" i="7"/>
  <c r="D948" i="7"/>
  <c r="C948" i="7"/>
  <c r="L947" i="7"/>
  <c r="K947" i="7"/>
  <c r="J947" i="7"/>
  <c r="I947" i="7"/>
  <c r="H947" i="7"/>
  <c r="G947" i="7"/>
  <c r="F947" i="7"/>
  <c r="E947" i="7"/>
  <c r="D947" i="7"/>
  <c r="C947" i="7"/>
  <c r="L946" i="7"/>
  <c r="K946" i="7"/>
  <c r="J946" i="7"/>
  <c r="I946" i="7"/>
  <c r="H946" i="7"/>
  <c r="G946" i="7"/>
  <c r="F946" i="7"/>
  <c r="E946" i="7"/>
  <c r="D946" i="7"/>
  <c r="C946" i="7"/>
  <c r="L945" i="7"/>
  <c r="K945" i="7"/>
  <c r="J945" i="7"/>
  <c r="I945" i="7"/>
  <c r="H945" i="7"/>
  <c r="G945" i="7"/>
  <c r="F945" i="7"/>
  <c r="E945" i="7"/>
  <c r="D945" i="7"/>
  <c r="C945" i="7"/>
  <c r="L944" i="7"/>
  <c r="K944" i="7"/>
  <c r="J944" i="7"/>
  <c r="I944" i="7"/>
  <c r="H944" i="7"/>
  <c r="G944" i="7"/>
  <c r="F944" i="7"/>
  <c r="E944" i="7"/>
  <c r="D944" i="7"/>
  <c r="C944" i="7"/>
  <c r="L943" i="7"/>
  <c r="K943" i="7"/>
  <c r="J943" i="7"/>
  <c r="I943" i="7"/>
  <c r="H943" i="7"/>
  <c r="G943" i="7"/>
  <c r="F943" i="7"/>
  <c r="E943" i="7"/>
  <c r="D943" i="7"/>
  <c r="C943" i="7"/>
  <c r="L942" i="7"/>
  <c r="K942" i="7"/>
  <c r="J942" i="7"/>
  <c r="I942" i="7"/>
  <c r="H942" i="7"/>
  <c r="G942" i="7"/>
  <c r="F942" i="7"/>
  <c r="E942" i="7"/>
  <c r="D942" i="7"/>
  <c r="C942" i="7"/>
  <c r="L941" i="7"/>
  <c r="K941" i="7"/>
  <c r="J941" i="7"/>
  <c r="I941" i="7"/>
  <c r="H941" i="7"/>
  <c r="G941" i="7"/>
  <c r="F941" i="7"/>
  <c r="E941" i="7"/>
  <c r="D941" i="7"/>
  <c r="C941" i="7"/>
  <c r="L940" i="7"/>
  <c r="K940" i="7"/>
  <c r="J940" i="7"/>
  <c r="I940" i="7"/>
  <c r="H940" i="7"/>
  <c r="G940" i="7"/>
  <c r="F940" i="7"/>
  <c r="E940" i="7"/>
  <c r="D940" i="7"/>
  <c r="C940" i="7"/>
  <c r="L939" i="7"/>
  <c r="K939" i="7"/>
  <c r="J939" i="7"/>
  <c r="I939" i="7"/>
  <c r="H939" i="7"/>
  <c r="G939" i="7"/>
  <c r="F939" i="7"/>
  <c r="E939" i="7"/>
  <c r="D939" i="7"/>
  <c r="C939" i="7"/>
  <c r="L938" i="7"/>
  <c r="K938" i="7"/>
  <c r="J938" i="7"/>
  <c r="I938" i="7"/>
  <c r="H938" i="7"/>
  <c r="G938" i="7"/>
  <c r="F938" i="7"/>
  <c r="E938" i="7"/>
  <c r="D938" i="7"/>
  <c r="C938" i="7"/>
  <c r="L937" i="7"/>
  <c r="K937" i="7"/>
  <c r="J937" i="7"/>
  <c r="I937" i="7"/>
  <c r="H937" i="7"/>
  <c r="G937" i="7"/>
  <c r="F937" i="7"/>
  <c r="E937" i="7"/>
  <c r="D937" i="7"/>
  <c r="C937" i="7"/>
  <c r="L936" i="7"/>
  <c r="K936" i="7"/>
  <c r="J936" i="7"/>
  <c r="I936" i="7"/>
  <c r="H936" i="7"/>
  <c r="G936" i="7"/>
  <c r="F936" i="7"/>
  <c r="E936" i="7"/>
  <c r="D936" i="7"/>
  <c r="C936" i="7"/>
  <c r="L935" i="7"/>
  <c r="K935" i="7"/>
  <c r="J935" i="7"/>
  <c r="I935" i="7"/>
  <c r="H935" i="7"/>
  <c r="G935" i="7"/>
  <c r="F935" i="7"/>
  <c r="E935" i="7"/>
  <c r="D935" i="7"/>
  <c r="C935" i="7"/>
  <c r="L934" i="7"/>
  <c r="K934" i="7"/>
  <c r="J934" i="7"/>
  <c r="I934" i="7"/>
  <c r="H934" i="7"/>
  <c r="G934" i="7"/>
  <c r="F934" i="7"/>
  <c r="E934" i="7"/>
  <c r="D934" i="7"/>
  <c r="C934" i="7"/>
  <c r="L933" i="7"/>
  <c r="K933" i="7"/>
  <c r="J933" i="7"/>
  <c r="I933" i="7"/>
  <c r="H933" i="7"/>
  <c r="G933" i="7"/>
  <c r="F933" i="7"/>
  <c r="E933" i="7"/>
  <c r="D933" i="7"/>
  <c r="C933" i="7"/>
  <c r="L932" i="7"/>
  <c r="K932" i="7"/>
  <c r="J932" i="7"/>
  <c r="I932" i="7"/>
  <c r="H932" i="7"/>
  <c r="G932" i="7"/>
  <c r="F932" i="7"/>
  <c r="E932" i="7"/>
  <c r="D932" i="7"/>
  <c r="C932" i="7"/>
  <c r="L931" i="7"/>
  <c r="K931" i="7"/>
  <c r="J931" i="7"/>
  <c r="I931" i="7"/>
  <c r="H931" i="7"/>
  <c r="G931" i="7"/>
  <c r="F931" i="7"/>
  <c r="E931" i="7"/>
  <c r="D931" i="7"/>
  <c r="C931" i="7"/>
  <c r="L930" i="7"/>
  <c r="K930" i="7"/>
  <c r="J930" i="7"/>
  <c r="I930" i="7"/>
  <c r="H930" i="7"/>
  <c r="G930" i="7"/>
  <c r="F930" i="7"/>
  <c r="E930" i="7"/>
  <c r="D930" i="7"/>
  <c r="C930" i="7"/>
  <c r="L929" i="7"/>
  <c r="K929" i="7"/>
  <c r="J929" i="7"/>
  <c r="I929" i="7"/>
  <c r="H929" i="7"/>
  <c r="G929" i="7"/>
  <c r="F929" i="7"/>
  <c r="E929" i="7"/>
  <c r="D929" i="7"/>
  <c r="C929" i="7"/>
  <c r="L928" i="7"/>
  <c r="K928" i="7"/>
  <c r="J928" i="7"/>
  <c r="I928" i="7"/>
  <c r="H928" i="7"/>
  <c r="G928" i="7"/>
  <c r="F928" i="7"/>
  <c r="E928" i="7"/>
  <c r="D928" i="7"/>
  <c r="C928" i="7"/>
  <c r="L927" i="7"/>
  <c r="K927" i="7"/>
  <c r="J927" i="7"/>
  <c r="I927" i="7"/>
  <c r="H927" i="7"/>
  <c r="G927" i="7"/>
  <c r="F927" i="7"/>
  <c r="E927" i="7"/>
  <c r="D927" i="7"/>
  <c r="C927" i="7"/>
  <c r="L926" i="7"/>
  <c r="K926" i="7"/>
  <c r="J926" i="7"/>
  <c r="I926" i="7"/>
  <c r="H926" i="7"/>
  <c r="G926" i="7"/>
  <c r="F926" i="7"/>
  <c r="E926" i="7"/>
  <c r="D926" i="7"/>
  <c r="C926" i="7"/>
  <c r="L925" i="7"/>
  <c r="K925" i="7"/>
  <c r="J925" i="7"/>
  <c r="I925" i="7"/>
  <c r="H925" i="7"/>
  <c r="G925" i="7"/>
  <c r="F925" i="7"/>
  <c r="E925" i="7"/>
  <c r="D925" i="7"/>
  <c r="C925" i="7"/>
  <c r="L924" i="7"/>
  <c r="K924" i="7"/>
  <c r="J924" i="7"/>
  <c r="I924" i="7"/>
  <c r="H924" i="7"/>
  <c r="G924" i="7"/>
  <c r="F924" i="7"/>
  <c r="E924" i="7"/>
  <c r="D924" i="7"/>
  <c r="C924" i="7"/>
  <c r="L923" i="7"/>
  <c r="K923" i="7"/>
  <c r="J923" i="7"/>
  <c r="I923" i="7"/>
  <c r="H923" i="7"/>
  <c r="G923" i="7"/>
  <c r="F923" i="7"/>
  <c r="E923" i="7"/>
  <c r="D923" i="7"/>
  <c r="C923" i="7"/>
  <c r="L922" i="7"/>
  <c r="K922" i="7"/>
  <c r="J922" i="7"/>
  <c r="I922" i="7"/>
  <c r="H922" i="7"/>
  <c r="G922" i="7"/>
  <c r="F922" i="7"/>
  <c r="E922" i="7"/>
  <c r="D922" i="7"/>
  <c r="C922" i="7"/>
  <c r="L921" i="7"/>
  <c r="K921" i="7"/>
  <c r="J921" i="7"/>
  <c r="I921" i="7"/>
  <c r="H921" i="7"/>
  <c r="G921" i="7"/>
  <c r="F921" i="7"/>
  <c r="E921" i="7"/>
  <c r="D921" i="7"/>
  <c r="C921" i="7"/>
  <c r="L920" i="7"/>
  <c r="K920" i="7"/>
  <c r="J920" i="7"/>
  <c r="I920" i="7"/>
  <c r="H920" i="7"/>
  <c r="G920" i="7"/>
  <c r="F920" i="7"/>
  <c r="E920" i="7"/>
  <c r="D920" i="7"/>
  <c r="C920" i="7"/>
  <c r="L919" i="7"/>
  <c r="K919" i="7"/>
  <c r="J919" i="7"/>
  <c r="I919" i="7"/>
  <c r="H919" i="7"/>
  <c r="G919" i="7"/>
  <c r="F919" i="7"/>
  <c r="E919" i="7"/>
  <c r="D919" i="7"/>
  <c r="C919" i="7"/>
  <c r="L918" i="7"/>
  <c r="K918" i="7"/>
  <c r="J918" i="7"/>
  <c r="I918" i="7"/>
  <c r="H918" i="7"/>
  <c r="G918" i="7"/>
  <c r="F918" i="7"/>
  <c r="E918" i="7"/>
  <c r="D918" i="7"/>
  <c r="C918" i="7"/>
  <c r="L917" i="7"/>
  <c r="K917" i="7"/>
  <c r="J917" i="7"/>
  <c r="I917" i="7"/>
  <c r="H917" i="7"/>
  <c r="G917" i="7"/>
  <c r="F917" i="7"/>
  <c r="E917" i="7"/>
  <c r="D917" i="7"/>
  <c r="C917" i="7"/>
  <c r="L916" i="7"/>
  <c r="K916" i="7"/>
  <c r="J916" i="7"/>
  <c r="I916" i="7"/>
  <c r="H916" i="7"/>
  <c r="G916" i="7"/>
  <c r="F916" i="7"/>
  <c r="E916" i="7"/>
  <c r="D916" i="7"/>
  <c r="C916" i="7"/>
  <c r="L915" i="7"/>
  <c r="K915" i="7"/>
  <c r="J915" i="7"/>
  <c r="I915" i="7"/>
  <c r="H915" i="7"/>
  <c r="G915" i="7"/>
  <c r="F915" i="7"/>
  <c r="E915" i="7"/>
  <c r="D915" i="7"/>
  <c r="C915" i="7"/>
  <c r="L914" i="7"/>
  <c r="K914" i="7"/>
  <c r="J914" i="7"/>
  <c r="I914" i="7"/>
  <c r="H914" i="7"/>
  <c r="G914" i="7"/>
  <c r="F914" i="7"/>
  <c r="E914" i="7"/>
  <c r="D914" i="7"/>
  <c r="C914" i="7"/>
  <c r="L913" i="7"/>
  <c r="K913" i="7"/>
  <c r="J913" i="7"/>
  <c r="I913" i="7"/>
  <c r="H913" i="7"/>
  <c r="G913" i="7"/>
  <c r="F913" i="7"/>
  <c r="E913" i="7"/>
  <c r="D913" i="7"/>
  <c r="C913" i="7"/>
  <c r="L912" i="7"/>
  <c r="K912" i="7"/>
  <c r="J912" i="7"/>
  <c r="I912" i="7"/>
  <c r="H912" i="7"/>
  <c r="G912" i="7"/>
  <c r="F912" i="7"/>
  <c r="E912" i="7"/>
  <c r="D912" i="7"/>
  <c r="C912" i="7"/>
  <c r="L911" i="7"/>
  <c r="K911" i="7"/>
  <c r="J911" i="7"/>
  <c r="I911" i="7"/>
  <c r="H911" i="7"/>
  <c r="G911" i="7"/>
  <c r="F911" i="7"/>
  <c r="E911" i="7"/>
  <c r="D911" i="7"/>
  <c r="C911" i="7"/>
  <c r="L910" i="7"/>
  <c r="K910" i="7"/>
  <c r="J910" i="7"/>
  <c r="I910" i="7"/>
  <c r="H910" i="7"/>
  <c r="G910" i="7"/>
  <c r="F910" i="7"/>
  <c r="E910" i="7"/>
  <c r="D910" i="7"/>
  <c r="C910" i="7"/>
  <c r="L909" i="7"/>
  <c r="K909" i="7"/>
  <c r="J909" i="7"/>
  <c r="I909" i="7"/>
  <c r="H909" i="7"/>
  <c r="G909" i="7"/>
  <c r="F909" i="7"/>
  <c r="E909" i="7"/>
  <c r="D909" i="7"/>
  <c r="C909" i="7"/>
  <c r="L908" i="7"/>
  <c r="K908" i="7"/>
  <c r="J908" i="7"/>
  <c r="I908" i="7"/>
  <c r="H908" i="7"/>
  <c r="G908" i="7"/>
  <c r="F908" i="7"/>
  <c r="E908" i="7"/>
  <c r="D908" i="7"/>
  <c r="C908" i="7"/>
  <c r="L907" i="7"/>
  <c r="K907" i="7"/>
  <c r="J907" i="7"/>
  <c r="I907" i="7"/>
  <c r="H907" i="7"/>
  <c r="G907" i="7"/>
  <c r="F907" i="7"/>
  <c r="E907" i="7"/>
  <c r="D907" i="7"/>
  <c r="C907" i="7"/>
  <c r="L906" i="7"/>
  <c r="K906" i="7"/>
  <c r="J906" i="7"/>
  <c r="I906" i="7"/>
  <c r="H906" i="7"/>
  <c r="G906" i="7"/>
  <c r="F906" i="7"/>
  <c r="E906" i="7"/>
  <c r="D906" i="7"/>
  <c r="C906" i="7"/>
  <c r="L905" i="7"/>
  <c r="K905" i="7"/>
  <c r="J905" i="7"/>
  <c r="I905" i="7"/>
  <c r="H905" i="7"/>
  <c r="G905" i="7"/>
  <c r="F905" i="7"/>
  <c r="E905" i="7"/>
  <c r="D905" i="7"/>
  <c r="C905" i="7"/>
  <c r="L904" i="7"/>
  <c r="K904" i="7"/>
  <c r="J904" i="7"/>
  <c r="I904" i="7"/>
  <c r="H904" i="7"/>
  <c r="G904" i="7"/>
  <c r="F904" i="7"/>
  <c r="E904" i="7"/>
  <c r="D904" i="7"/>
  <c r="C904" i="7"/>
  <c r="L903" i="7"/>
  <c r="K903" i="7"/>
  <c r="J903" i="7"/>
  <c r="I903" i="7"/>
  <c r="H903" i="7"/>
  <c r="G903" i="7"/>
  <c r="F903" i="7"/>
  <c r="E903" i="7"/>
  <c r="D903" i="7"/>
  <c r="C903" i="7"/>
  <c r="L902" i="7"/>
  <c r="K902" i="7"/>
  <c r="J902" i="7"/>
  <c r="I902" i="7"/>
  <c r="H902" i="7"/>
  <c r="G902" i="7"/>
  <c r="F902" i="7"/>
  <c r="E902" i="7"/>
  <c r="D902" i="7"/>
  <c r="C902" i="7"/>
  <c r="L901" i="7"/>
  <c r="K901" i="7"/>
  <c r="J901" i="7"/>
  <c r="I901" i="7"/>
  <c r="H901" i="7"/>
  <c r="G901" i="7"/>
  <c r="F901" i="7"/>
  <c r="E901" i="7"/>
  <c r="D901" i="7"/>
  <c r="C901" i="7"/>
  <c r="L900" i="7"/>
  <c r="K900" i="7"/>
  <c r="J900" i="7"/>
  <c r="I900" i="7"/>
  <c r="H900" i="7"/>
  <c r="G900" i="7"/>
  <c r="F900" i="7"/>
  <c r="E900" i="7"/>
  <c r="D900" i="7"/>
  <c r="C900" i="7"/>
  <c r="L899" i="7"/>
  <c r="K899" i="7"/>
  <c r="J899" i="7"/>
  <c r="I899" i="7"/>
  <c r="H899" i="7"/>
  <c r="G899" i="7"/>
  <c r="F899" i="7"/>
  <c r="E899" i="7"/>
  <c r="D899" i="7"/>
  <c r="C899" i="7"/>
  <c r="L898" i="7"/>
  <c r="K898" i="7"/>
  <c r="J898" i="7"/>
  <c r="I898" i="7"/>
  <c r="H898" i="7"/>
  <c r="G898" i="7"/>
  <c r="F898" i="7"/>
  <c r="E898" i="7"/>
  <c r="D898" i="7"/>
  <c r="C898" i="7"/>
  <c r="L897" i="7"/>
  <c r="K897" i="7"/>
  <c r="J897" i="7"/>
  <c r="I897" i="7"/>
  <c r="H897" i="7"/>
  <c r="G897" i="7"/>
  <c r="F897" i="7"/>
  <c r="E897" i="7"/>
  <c r="D897" i="7"/>
  <c r="C897" i="7"/>
  <c r="L896" i="7"/>
  <c r="K896" i="7"/>
  <c r="J896" i="7"/>
  <c r="I896" i="7"/>
  <c r="H896" i="7"/>
  <c r="G896" i="7"/>
  <c r="F896" i="7"/>
  <c r="E896" i="7"/>
  <c r="D896" i="7"/>
  <c r="C896" i="7"/>
  <c r="L895" i="7"/>
  <c r="K895" i="7"/>
  <c r="J895" i="7"/>
  <c r="I895" i="7"/>
  <c r="H895" i="7"/>
  <c r="G895" i="7"/>
  <c r="F895" i="7"/>
  <c r="E895" i="7"/>
  <c r="D895" i="7"/>
  <c r="C895" i="7"/>
  <c r="L894" i="7"/>
  <c r="K894" i="7"/>
  <c r="J894" i="7"/>
  <c r="I894" i="7"/>
  <c r="H894" i="7"/>
  <c r="G894" i="7"/>
  <c r="F894" i="7"/>
  <c r="E894" i="7"/>
  <c r="D894" i="7"/>
  <c r="C894" i="7"/>
  <c r="L893" i="7"/>
  <c r="K893" i="7"/>
  <c r="J893" i="7"/>
  <c r="I893" i="7"/>
  <c r="H893" i="7"/>
  <c r="G893" i="7"/>
  <c r="F893" i="7"/>
  <c r="E893" i="7"/>
  <c r="D893" i="7"/>
  <c r="C893" i="7"/>
  <c r="L892" i="7"/>
  <c r="K892" i="7"/>
  <c r="J892" i="7"/>
  <c r="I892" i="7"/>
  <c r="H892" i="7"/>
  <c r="G892" i="7"/>
  <c r="F892" i="7"/>
  <c r="E892" i="7"/>
  <c r="D892" i="7"/>
  <c r="C892" i="7"/>
  <c r="L891" i="7"/>
  <c r="K891" i="7"/>
  <c r="J891" i="7"/>
  <c r="I891" i="7"/>
  <c r="H891" i="7"/>
  <c r="G891" i="7"/>
  <c r="F891" i="7"/>
  <c r="E891" i="7"/>
  <c r="D891" i="7"/>
  <c r="C891" i="7"/>
  <c r="L890" i="7"/>
  <c r="K890" i="7"/>
  <c r="J890" i="7"/>
  <c r="I890" i="7"/>
  <c r="H890" i="7"/>
  <c r="G890" i="7"/>
  <c r="F890" i="7"/>
  <c r="E890" i="7"/>
  <c r="D890" i="7"/>
  <c r="C890" i="7"/>
  <c r="L889" i="7"/>
  <c r="K889" i="7"/>
  <c r="J889" i="7"/>
  <c r="I889" i="7"/>
  <c r="H889" i="7"/>
  <c r="G889" i="7"/>
  <c r="F889" i="7"/>
  <c r="E889" i="7"/>
  <c r="D889" i="7"/>
  <c r="C889" i="7"/>
  <c r="L888" i="7"/>
  <c r="K888" i="7"/>
  <c r="J888" i="7"/>
  <c r="I888" i="7"/>
  <c r="H888" i="7"/>
  <c r="G888" i="7"/>
  <c r="F888" i="7"/>
  <c r="E888" i="7"/>
  <c r="D888" i="7"/>
  <c r="C888" i="7"/>
  <c r="L887" i="7"/>
  <c r="K887" i="7"/>
  <c r="J887" i="7"/>
  <c r="I887" i="7"/>
  <c r="H887" i="7"/>
  <c r="G887" i="7"/>
  <c r="F887" i="7"/>
  <c r="E887" i="7"/>
  <c r="D887" i="7"/>
  <c r="C887" i="7"/>
  <c r="L886" i="7"/>
  <c r="K886" i="7"/>
  <c r="J886" i="7"/>
  <c r="I886" i="7"/>
  <c r="H886" i="7"/>
  <c r="G886" i="7"/>
  <c r="F886" i="7"/>
  <c r="E886" i="7"/>
  <c r="D886" i="7"/>
  <c r="C886" i="7"/>
  <c r="L885" i="7"/>
  <c r="K885" i="7"/>
  <c r="J885" i="7"/>
  <c r="I885" i="7"/>
  <c r="H885" i="7"/>
  <c r="G885" i="7"/>
  <c r="F885" i="7"/>
  <c r="E885" i="7"/>
  <c r="D885" i="7"/>
  <c r="C885" i="7"/>
  <c r="L884" i="7"/>
  <c r="K884" i="7"/>
  <c r="J884" i="7"/>
  <c r="I884" i="7"/>
  <c r="H884" i="7"/>
  <c r="G884" i="7"/>
  <c r="F884" i="7"/>
  <c r="E884" i="7"/>
  <c r="D884" i="7"/>
  <c r="C884" i="7"/>
  <c r="L883" i="7"/>
  <c r="K883" i="7"/>
  <c r="J883" i="7"/>
  <c r="I883" i="7"/>
  <c r="H883" i="7"/>
  <c r="G883" i="7"/>
  <c r="F883" i="7"/>
  <c r="E883" i="7"/>
  <c r="D883" i="7"/>
  <c r="C883" i="7"/>
  <c r="L882" i="7"/>
  <c r="K882" i="7"/>
  <c r="J882" i="7"/>
  <c r="I882" i="7"/>
  <c r="H882" i="7"/>
  <c r="G882" i="7"/>
  <c r="F882" i="7"/>
  <c r="E882" i="7"/>
  <c r="D882" i="7"/>
  <c r="C882" i="7"/>
  <c r="L881" i="7"/>
  <c r="K881" i="7"/>
  <c r="J881" i="7"/>
  <c r="I881" i="7"/>
  <c r="H881" i="7"/>
  <c r="G881" i="7"/>
  <c r="F881" i="7"/>
  <c r="E881" i="7"/>
  <c r="D881" i="7"/>
  <c r="C881" i="7"/>
  <c r="L880" i="7"/>
  <c r="K880" i="7"/>
  <c r="J880" i="7"/>
  <c r="I880" i="7"/>
  <c r="H880" i="7"/>
  <c r="G880" i="7"/>
  <c r="F880" i="7"/>
  <c r="E880" i="7"/>
  <c r="D880" i="7"/>
  <c r="C880" i="7"/>
  <c r="L879" i="7"/>
  <c r="K879" i="7"/>
  <c r="J879" i="7"/>
  <c r="I879" i="7"/>
  <c r="H879" i="7"/>
  <c r="G879" i="7"/>
  <c r="F879" i="7"/>
  <c r="E879" i="7"/>
  <c r="D879" i="7"/>
  <c r="C879" i="7"/>
  <c r="L878" i="7"/>
  <c r="K878" i="7"/>
  <c r="J878" i="7"/>
  <c r="I878" i="7"/>
  <c r="H878" i="7"/>
  <c r="G878" i="7"/>
  <c r="F878" i="7"/>
  <c r="E878" i="7"/>
  <c r="D878" i="7"/>
  <c r="C878" i="7"/>
  <c r="L877" i="7"/>
  <c r="K877" i="7"/>
  <c r="J877" i="7"/>
  <c r="I877" i="7"/>
  <c r="H877" i="7"/>
  <c r="G877" i="7"/>
  <c r="F877" i="7"/>
  <c r="E877" i="7"/>
  <c r="D877" i="7"/>
  <c r="C877" i="7"/>
  <c r="L876" i="7"/>
  <c r="K876" i="7"/>
  <c r="J876" i="7"/>
  <c r="I876" i="7"/>
  <c r="H876" i="7"/>
  <c r="G876" i="7"/>
  <c r="F876" i="7"/>
  <c r="E876" i="7"/>
  <c r="D876" i="7"/>
  <c r="C876" i="7"/>
  <c r="L875" i="7"/>
  <c r="K875" i="7"/>
  <c r="J875" i="7"/>
  <c r="I875" i="7"/>
  <c r="H875" i="7"/>
  <c r="G875" i="7"/>
  <c r="F875" i="7"/>
  <c r="E875" i="7"/>
  <c r="D875" i="7"/>
  <c r="C875" i="7"/>
  <c r="L874" i="7"/>
  <c r="K874" i="7"/>
  <c r="J874" i="7"/>
  <c r="I874" i="7"/>
  <c r="H874" i="7"/>
  <c r="G874" i="7"/>
  <c r="F874" i="7"/>
  <c r="E874" i="7"/>
  <c r="D874" i="7"/>
  <c r="C874" i="7"/>
  <c r="L873" i="7"/>
  <c r="K873" i="7"/>
  <c r="J873" i="7"/>
  <c r="I873" i="7"/>
  <c r="H873" i="7"/>
  <c r="G873" i="7"/>
  <c r="F873" i="7"/>
  <c r="E873" i="7"/>
  <c r="D873" i="7"/>
  <c r="C873" i="7"/>
  <c r="L872" i="7"/>
  <c r="K872" i="7"/>
  <c r="J872" i="7"/>
  <c r="I872" i="7"/>
  <c r="H872" i="7"/>
  <c r="G872" i="7"/>
  <c r="F872" i="7"/>
  <c r="E872" i="7"/>
  <c r="D872" i="7"/>
  <c r="C872" i="7"/>
  <c r="L871" i="7"/>
  <c r="K871" i="7"/>
  <c r="J871" i="7"/>
  <c r="I871" i="7"/>
  <c r="H871" i="7"/>
  <c r="G871" i="7"/>
  <c r="F871" i="7"/>
  <c r="E871" i="7"/>
  <c r="D871" i="7"/>
  <c r="C871" i="7"/>
  <c r="L870" i="7"/>
  <c r="K870" i="7"/>
  <c r="J870" i="7"/>
  <c r="I870" i="7"/>
  <c r="H870" i="7"/>
  <c r="G870" i="7"/>
  <c r="F870" i="7"/>
  <c r="E870" i="7"/>
  <c r="D870" i="7"/>
  <c r="C870" i="7"/>
  <c r="L869" i="7"/>
  <c r="K869" i="7"/>
  <c r="J869" i="7"/>
  <c r="I869" i="7"/>
  <c r="H869" i="7"/>
  <c r="G869" i="7"/>
  <c r="F869" i="7"/>
  <c r="E869" i="7"/>
  <c r="D869" i="7"/>
  <c r="C869" i="7"/>
  <c r="L868" i="7"/>
  <c r="K868" i="7"/>
  <c r="J868" i="7"/>
  <c r="I868" i="7"/>
  <c r="H868" i="7"/>
  <c r="G868" i="7"/>
  <c r="F868" i="7"/>
  <c r="E868" i="7"/>
  <c r="D868" i="7"/>
  <c r="C868" i="7"/>
  <c r="L867" i="7"/>
  <c r="K867" i="7"/>
  <c r="J867" i="7"/>
  <c r="I867" i="7"/>
  <c r="H867" i="7"/>
  <c r="G867" i="7"/>
  <c r="F867" i="7"/>
  <c r="E867" i="7"/>
  <c r="D867" i="7"/>
  <c r="C867" i="7"/>
  <c r="L866" i="7"/>
  <c r="K866" i="7"/>
  <c r="J866" i="7"/>
  <c r="I866" i="7"/>
  <c r="H866" i="7"/>
  <c r="G866" i="7"/>
  <c r="F866" i="7"/>
  <c r="E866" i="7"/>
  <c r="D866" i="7"/>
  <c r="C866" i="7"/>
  <c r="L865" i="7"/>
  <c r="K865" i="7"/>
  <c r="J865" i="7"/>
  <c r="I865" i="7"/>
  <c r="H865" i="7"/>
  <c r="G865" i="7"/>
  <c r="F865" i="7"/>
  <c r="E865" i="7"/>
  <c r="D865" i="7"/>
  <c r="C865" i="7"/>
  <c r="L864" i="7"/>
  <c r="K864" i="7"/>
  <c r="J864" i="7"/>
  <c r="I864" i="7"/>
  <c r="H864" i="7"/>
  <c r="G864" i="7"/>
  <c r="F864" i="7"/>
  <c r="E864" i="7"/>
  <c r="D864" i="7"/>
  <c r="C864" i="7"/>
  <c r="L863" i="7"/>
  <c r="K863" i="7"/>
  <c r="J863" i="7"/>
  <c r="I863" i="7"/>
  <c r="H863" i="7"/>
  <c r="G863" i="7"/>
  <c r="F863" i="7"/>
  <c r="E863" i="7"/>
  <c r="D863" i="7"/>
  <c r="C863" i="7"/>
  <c r="L862" i="7"/>
  <c r="K862" i="7"/>
  <c r="J862" i="7"/>
  <c r="I862" i="7"/>
  <c r="H862" i="7"/>
  <c r="G862" i="7"/>
  <c r="F862" i="7"/>
  <c r="E862" i="7"/>
  <c r="D862" i="7"/>
  <c r="C862" i="7"/>
  <c r="L861" i="7"/>
  <c r="K861" i="7"/>
  <c r="J861" i="7"/>
  <c r="I861" i="7"/>
  <c r="H861" i="7"/>
  <c r="G861" i="7"/>
  <c r="F861" i="7"/>
  <c r="E861" i="7"/>
  <c r="D861" i="7"/>
  <c r="C861" i="7"/>
  <c r="L860" i="7"/>
  <c r="K860" i="7"/>
  <c r="J860" i="7"/>
  <c r="I860" i="7"/>
  <c r="H860" i="7"/>
  <c r="G860" i="7"/>
  <c r="F860" i="7"/>
  <c r="E860" i="7"/>
  <c r="D860" i="7"/>
  <c r="C860" i="7"/>
  <c r="L859" i="7"/>
  <c r="K859" i="7"/>
  <c r="J859" i="7"/>
  <c r="I859" i="7"/>
  <c r="H859" i="7"/>
  <c r="G859" i="7"/>
  <c r="F859" i="7"/>
  <c r="E859" i="7"/>
  <c r="D859" i="7"/>
  <c r="C859" i="7"/>
  <c r="L858" i="7"/>
  <c r="K858" i="7"/>
  <c r="J858" i="7"/>
  <c r="I858" i="7"/>
  <c r="H858" i="7"/>
  <c r="G858" i="7"/>
  <c r="F858" i="7"/>
  <c r="E858" i="7"/>
  <c r="D858" i="7"/>
  <c r="C858" i="7"/>
  <c r="L857" i="7"/>
  <c r="K857" i="7"/>
  <c r="J857" i="7"/>
  <c r="I857" i="7"/>
  <c r="H857" i="7"/>
  <c r="G857" i="7"/>
  <c r="F857" i="7"/>
  <c r="E857" i="7"/>
  <c r="D857" i="7"/>
  <c r="C857" i="7"/>
  <c r="L856" i="7"/>
  <c r="K856" i="7"/>
  <c r="J856" i="7"/>
  <c r="I856" i="7"/>
  <c r="H856" i="7"/>
  <c r="G856" i="7"/>
  <c r="F856" i="7"/>
  <c r="E856" i="7"/>
  <c r="D856" i="7"/>
  <c r="C856" i="7"/>
  <c r="L855" i="7"/>
  <c r="K855" i="7"/>
  <c r="J855" i="7"/>
  <c r="I855" i="7"/>
  <c r="H855" i="7"/>
  <c r="G855" i="7"/>
  <c r="F855" i="7"/>
  <c r="E855" i="7"/>
  <c r="D855" i="7"/>
  <c r="C855" i="7"/>
  <c r="L854" i="7"/>
  <c r="K854" i="7"/>
  <c r="J854" i="7"/>
  <c r="I854" i="7"/>
  <c r="H854" i="7"/>
  <c r="G854" i="7"/>
  <c r="F854" i="7"/>
  <c r="E854" i="7"/>
  <c r="D854" i="7"/>
  <c r="C854" i="7"/>
  <c r="L853" i="7"/>
  <c r="K853" i="7"/>
  <c r="J853" i="7"/>
  <c r="I853" i="7"/>
  <c r="H853" i="7"/>
  <c r="G853" i="7"/>
  <c r="F853" i="7"/>
  <c r="E853" i="7"/>
  <c r="D853" i="7"/>
  <c r="C853" i="7"/>
  <c r="L852" i="7"/>
  <c r="K852" i="7"/>
  <c r="J852" i="7"/>
  <c r="I852" i="7"/>
  <c r="H852" i="7"/>
  <c r="G852" i="7"/>
  <c r="F852" i="7"/>
  <c r="E852" i="7"/>
  <c r="D852" i="7"/>
  <c r="C852" i="7"/>
  <c r="L851" i="7"/>
  <c r="K851" i="7"/>
  <c r="J851" i="7"/>
  <c r="I851" i="7"/>
  <c r="H851" i="7"/>
  <c r="G851" i="7"/>
  <c r="F851" i="7"/>
  <c r="E851" i="7"/>
  <c r="D851" i="7"/>
  <c r="C851" i="7"/>
  <c r="L850" i="7"/>
  <c r="K850" i="7"/>
  <c r="J850" i="7"/>
  <c r="I850" i="7"/>
  <c r="H850" i="7"/>
  <c r="G850" i="7"/>
  <c r="F850" i="7"/>
  <c r="E850" i="7"/>
  <c r="D850" i="7"/>
  <c r="C850" i="7"/>
  <c r="L849" i="7"/>
  <c r="K849" i="7"/>
  <c r="J849" i="7"/>
  <c r="I849" i="7"/>
  <c r="H849" i="7"/>
  <c r="G849" i="7"/>
  <c r="F849" i="7"/>
  <c r="E849" i="7"/>
  <c r="D849" i="7"/>
  <c r="C849" i="7"/>
  <c r="L848" i="7"/>
  <c r="K848" i="7"/>
  <c r="J848" i="7"/>
  <c r="I848" i="7"/>
  <c r="H848" i="7"/>
  <c r="G848" i="7"/>
  <c r="F848" i="7"/>
  <c r="E848" i="7"/>
  <c r="D848" i="7"/>
  <c r="C848" i="7"/>
  <c r="L847" i="7"/>
  <c r="K847" i="7"/>
  <c r="J847" i="7"/>
  <c r="I847" i="7"/>
  <c r="H847" i="7"/>
  <c r="G847" i="7"/>
  <c r="F847" i="7"/>
  <c r="E847" i="7"/>
  <c r="D847" i="7"/>
  <c r="C847" i="7"/>
  <c r="L846" i="7"/>
  <c r="K846" i="7"/>
  <c r="J846" i="7"/>
  <c r="I846" i="7"/>
  <c r="H846" i="7"/>
  <c r="G846" i="7"/>
  <c r="F846" i="7"/>
  <c r="E846" i="7"/>
  <c r="D846" i="7"/>
  <c r="C846" i="7"/>
  <c r="L845" i="7"/>
  <c r="K845" i="7"/>
  <c r="J845" i="7"/>
  <c r="I845" i="7"/>
  <c r="H845" i="7"/>
  <c r="G845" i="7"/>
  <c r="F845" i="7"/>
  <c r="E845" i="7"/>
  <c r="D845" i="7"/>
  <c r="C845" i="7"/>
  <c r="L844" i="7"/>
  <c r="K844" i="7"/>
  <c r="J844" i="7"/>
  <c r="I844" i="7"/>
  <c r="H844" i="7"/>
  <c r="G844" i="7"/>
  <c r="F844" i="7"/>
  <c r="E844" i="7"/>
  <c r="D844" i="7"/>
  <c r="C844" i="7"/>
  <c r="L843" i="7"/>
  <c r="K843" i="7"/>
  <c r="J843" i="7"/>
  <c r="I843" i="7"/>
  <c r="H843" i="7"/>
  <c r="G843" i="7"/>
  <c r="F843" i="7"/>
  <c r="E843" i="7"/>
  <c r="D843" i="7"/>
  <c r="C843" i="7"/>
  <c r="L842" i="7"/>
  <c r="K842" i="7"/>
  <c r="J842" i="7"/>
  <c r="I842" i="7"/>
  <c r="H842" i="7"/>
  <c r="G842" i="7"/>
  <c r="F842" i="7"/>
  <c r="E842" i="7"/>
  <c r="D842" i="7"/>
  <c r="C842" i="7"/>
  <c r="L841" i="7"/>
  <c r="K841" i="7"/>
  <c r="J841" i="7"/>
  <c r="I841" i="7"/>
  <c r="H841" i="7"/>
  <c r="G841" i="7"/>
  <c r="F841" i="7"/>
  <c r="E841" i="7"/>
  <c r="D841" i="7"/>
  <c r="C841" i="7"/>
  <c r="L840" i="7"/>
  <c r="K840" i="7"/>
  <c r="J840" i="7"/>
  <c r="I840" i="7"/>
  <c r="H840" i="7"/>
  <c r="G840" i="7"/>
  <c r="F840" i="7"/>
  <c r="E840" i="7"/>
  <c r="D840" i="7"/>
  <c r="C840" i="7"/>
  <c r="L839" i="7"/>
  <c r="K839" i="7"/>
  <c r="J839" i="7"/>
  <c r="I839" i="7"/>
  <c r="H839" i="7"/>
  <c r="G839" i="7"/>
  <c r="F839" i="7"/>
  <c r="E839" i="7"/>
  <c r="D839" i="7"/>
  <c r="C839" i="7"/>
  <c r="L838" i="7"/>
  <c r="K838" i="7"/>
  <c r="J838" i="7"/>
  <c r="I838" i="7"/>
  <c r="H838" i="7"/>
  <c r="G838" i="7"/>
  <c r="F838" i="7"/>
  <c r="E838" i="7"/>
  <c r="D838" i="7"/>
  <c r="C838" i="7"/>
  <c r="L837" i="7"/>
  <c r="K837" i="7"/>
  <c r="J837" i="7"/>
  <c r="I837" i="7"/>
  <c r="H837" i="7"/>
  <c r="G837" i="7"/>
  <c r="F837" i="7"/>
  <c r="E837" i="7"/>
  <c r="D837" i="7"/>
  <c r="C837" i="7"/>
  <c r="L836" i="7"/>
  <c r="K836" i="7"/>
  <c r="J836" i="7"/>
  <c r="I836" i="7"/>
  <c r="H836" i="7"/>
  <c r="G836" i="7"/>
  <c r="F836" i="7"/>
  <c r="E836" i="7"/>
  <c r="D836" i="7"/>
  <c r="C836" i="7"/>
  <c r="L835" i="7"/>
  <c r="K835" i="7"/>
  <c r="J835" i="7"/>
  <c r="I835" i="7"/>
  <c r="H835" i="7"/>
  <c r="G835" i="7"/>
  <c r="F835" i="7"/>
  <c r="E835" i="7"/>
  <c r="D835" i="7"/>
  <c r="C835" i="7"/>
  <c r="L834" i="7"/>
  <c r="K834" i="7"/>
  <c r="J834" i="7"/>
  <c r="I834" i="7"/>
  <c r="H834" i="7"/>
  <c r="G834" i="7"/>
  <c r="F834" i="7"/>
  <c r="E834" i="7"/>
  <c r="D834" i="7"/>
  <c r="C834" i="7"/>
  <c r="L833" i="7"/>
  <c r="K833" i="7"/>
  <c r="J833" i="7"/>
  <c r="I833" i="7"/>
  <c r="H833" i="7"/>
  <c r="G833" i="7"/>
  <c r="F833" i="7"/>
  <c r="E833" i="7"/>
  <c r="D833" i="7"/>
  <c r="C833" i="7"/>
  <c r="L832" i="7"/>
  <c r="K832" i="7"/>
  <c r="J832" i="7"/>
  <c r="I832" i="7"/>
  <c r="H832" i="7"/>
  <c r="G832" i="7"/>
  <c r="F832" i="7"/>
  <c r="E832" i="7"/>
  <c r="D832" i="7"/>
  <c r="C832" i="7"/>
  <c r="L831" i="7"/>
  <c r="K831" i="7"/>
  <c r="J831" i="7"/>
  <c r="I831" i="7"/>
  <c r="H831" i="7"/>
  <c r="G831" i="7"/>
  <c r="F831" i="7"/>
  <c r="E831" i="7"/>
  <c r="D831" i="7"/>
  <c r="C831" i="7"/>
  <c r="L830" i="7"/>
  <c r="K830" i="7"/>
  <c r="J830" i="7"/>
  <c r="I830" i="7"/>
  <c r="H830" i="7"/>
  <c r="G830" i="7"/>
  <c r="F830" i="7"/>
  <c r="E830" i="7"/>
  <c r="D830" i="7"/>
  <c r="C830" i="7"/>
  <c r="L829" i="7"/>
  <c r="K829" i="7"/>
  <c r="J829" i="7"/>
  <c r="I829" i="7"/>
  <c r="H829" i="7"/>
  <c r="G829" i="7"/>
  <c r="F829" i="7"/>
  <c r="E829" i="7"/>
  <c r="D829" i="7"/>
  <c r="C829" i="7"/>
  <c r="L828" i="7"/>
  <c r="K828" i="7"/>
  <c r="J828" i="7"/>
  <c r="I828" i="7"/>
  <c r="H828" i="7"/>
  <c r="G828" i="7"/>
  <c r="F828" i="7"/>
  <c r="E828" i="7"/>
  <c r="D828" i="7"/>
  <c r="C828" i="7"/>
  <c r="L827" i="7"/>
  <c r="K827" i="7"/>
  <c r="J827" i="7"/>
  <c r="I827" i="7"/>
  <c r="H827" i="7"/>
  <c r="G827" i="7"/>
  <c r="F827" i="7"/>
  <c r="E827" i="7"/>
  <c r="D827" i="7"/>
  <c r="C827" i="7"/>
  <c r="L826" i="7"/>
  <c r="K826" i="7"/>
  <c r="J826" i="7"/>
  <c r="I826" i="7"/>
  <c r="H826" i="7"/>
  <c r="G826" i="7"/>
  <c r="F826" i="7"/>
  <c r="E826" i="7"/>
  <c r="D826" i="7"/>
  <c r="C826" i="7"/>
  <c r="L825" i="7"/>
  <c r="K825" i="7"/>
  <c r="J825" i="7"/>
  <c r="I825" i="7"/>
  <c r="H825" i="7"/>
  <c r="G825" i="7"/>
  <c r="F825" i="7"/>
  <c r="E825" i="7"/>
  <c r="D825" i="7"/>
  <c r="C825" i="7"/>
  <c r="L824" i="7"/>
  <c r="K824" i="7"/>
  <c r="J824" i="7"/>
  <c r="I824" i="7"/>
  <c r="H824" i="7"/>
  <c r="G824" i="7"/>
  <c r="F824" i="7"/>
  <c r="E824" i="7"/>
  <c r="D824" i="7"/>
  <c r="C824" i="7"/>
  <c r="L823" i="7"/>
  <c r="K823" i="7"/>
  <c r="J823" i="7"/>
  <c r="I823" i="7"/>
  <c r="H823" i="7"/>
  <c r="G823" i="7"/>
  <c r="F823" i="7"/>
  <c r="E823" i="7"/>
  <c r="D823" i="7"/>
  <c r="C823" i="7"/>
  <c r="L822" i="7"/>
  <c r="K822" i="7"/>
  <c r="J822" i="7"/>
  <c r="I822" i="7"/>
  <c r="H822" i="7"/>
  <c r="G822" i="7"/>
  <c r="F822" i="7"/>
  <c r="E822" i="7"/>
  <c r="D822" i="7"/>
  <c r="C822" i="7"/>
  <c r="L821" i="7"/>
  <c r="K821" i="7"/>
  <c r="J821" i="7"/>
  <c r="I821" i="7"/>
  <c r="H821" i="7"/>
  <c r="G821" i="7"/>
  <c r="F821" i="7"/>
  <c r="E821" i="7"/>
  <c r="D821" i="7"/>
  <c r="C821" i="7"/>
  <c r="L820" i="7"/>
  <c r="K820" i="7"/>
  <c r="J820" i="7"/>
  <c r="I820" i="7"/>
  <c r="H820" i="7"/>
  <c r="G820" i="7"/>
  <c r="F820" i="7"/>
  <c r="E820" i="7"/>
  <c r="D820" i="7"/>
  <c r="C820" i="7"/>
  <c r="L819" i="7"/>
  <c r="K819" i="7"/>
  <c r="J819" i="7"/>
  <c r="I819" i="7"/>
  <c r="H819" i="7"/>
  <c r="G819" i="7"/>
  <c r="F819" i="7"/>
  <c r="E819" i="7"/>
  <c r="D819" i="7"/>
  <c r="C819" i="7"/>
  <c r="L818" i="7"/>
  <c r="K818" i="7"/>
  <c r="J818" i="7"/>
  <c r="I818" i="7"/>
  <c r="H818" i="7"/>
  <c r="G818" i="7"/>
  <c r="F818" i="7"/>
  <c r="E818" i="7"/>
  <c r="D818" i="7"/>
  <c r="C818" i="7"/>
  <c r="L817" i="7"/>
  <c r="K817" i="7"/>
  <c r="J817" i="7"/>
  <c r="I817" i="7"/>
  <c r="H817" i="7"/>
  <c r="G817" i="7"/>
  <c r="F817" i="7"/>
  <c r="E817" i="7"/>
  <c r="D817" i="7"/>
  <c r="C817" i="7"/>
  <c r="L816" i="7"/>
  <c r="K816" i="7"/>
  <c r="J816" i="7"/>
  <c r="I816" i="7"/>
  <c r="H816" i="7"/>
  <c r="G816" i="7"/>
  <c r="F816" i="7"/>
  <c r="E816" i="7"/>
  <c r="D816" i="7"/>
  <c r="C816" i="7"/>
  <c r="L815" i="7"/>
  <c r="K815" i="7"/>
  <c r="J815" i="7"/>
  <c r="I815" i="7"/>
  <c r="H815" i="7"/>
  <c r="G815" i="7"/>
  <c r="F815" i="7"/>
  <c r="E815" i="7"/>
  <c r="D815" i="7"/>
  <c r="C815" i="7"/>
  <c r="L814" i="7"/>
  <c r="K814" i="7"/>
  <c r="J814" i="7"/>
  <c r="I814" i="7"/>
  <c r="H814" i="7"/>
  <c r="G814" i="7"/>
  <c r="F814" i="7"/>
  <c r="E814" i="7"/>
  <c r="D814" i="7"/>
  <c r="C814" i="7"/>
  <c r="L813" i="7"/>
  <c r="K813" i="7"/>
  <c r="J813" i="7"/>
  <c r="I813" i="7"/>
  <c r="H813" i="7"/>
  <c r="G813" i="7"/>
  <c r="F813" i="7"/>
  <c r="E813" i="7"/>
  <c r="D813" i="7"/>
  <c r="C813" i="7"/>
  <c r="L812" i="7"/>
  <c r="K812" i="7"/>
  <c r="J812" i="7"/>
  <c r="I812" i="7"/>
  <c r="H812" i="7"/>
  <c r="G812" i="7"/>
  <c r="F812" i="7"/>
  <c r="E812" i="7"/>
  <c r="D812" i="7"/>
  <c r="C812" i="7"/>
  <c r="L811" i="7"/>
  <c r="K811" i="7"/>
  <c r="J811" i="7"/>
  <c r="I811" i="7"/>
  <c r="H811" i="7"/>
  <c r="G811" i="7"/>
  <c r="F811" i="7"/>
  <c r="E811" i="7"/>
  <c r="D811" i="7"/>
  <c r="C811" i="7"/>
  <c r="L810" i="7"/>
  <c r="K810" i="7"/>
  <c r="J810" i="7"/>
  <c r="I810" i="7"/>
  <c r="H810" i="7"/>
  <c r="G810" i="7"/>
  <c r="F810" i="7"/>
  <c r="E810" i="7"/>
  <c r="D810" i="7"/>
  <c r="C810" i="7"/>
  <c r="L809" i="7"/>
  <c r="K809" i="7"/>
  <c r="J809" i="7"/>
  <c r="I809" i="7"/>
  <c r="H809" i="7"/>
  <c r="G809" i="7"/>
  <c r="F809" i="7"/>
  <c r="E809" i="7"/>
  <c r="D809" i="7"/>
  <c r="C809" i="7"/>
  <c r="L808" i="7"/>
  <c r="K808" i="7"/>
  <c r="J808" i="7"/>
  <c r="I808" i="7"/>
  <c r="H808" i="7"/>
  <c r="G808" i="7"/>
  <c r="F808" i="7"/>
  <c r="E808" i="7"/>
  <c r="D808" i="7"/>
  <c r="C808" i="7"/>
  <c r="L807" i="7"/>
  <c r="K807" i="7"/>
  <c r="J807" i="7"/>
  <c r="I807" i="7"/>
  <c r="H807" i="7"/>
  <c r="G807" i="7"/>
  <c r="F807" i="7"/>
  <c r="E807" i="7"/>
  <c r="D807" i="7"/>
  <c r="C807" i="7"/>
  <c r="L806" i="7"/>
  <c r="K806" i="7"/>
  <c r="J806" i="7"/>
  <c r="I806" i="7"/>
  <c r="H806" i="7"/>
  <c r="G806" i="7"/>
  <c r="F806" i="7"/>
  <c r="E806" i="7"/>
  <c r="D806" i="7"/>
  <c r="C806" i="7"/>
  <c r="L805" i="7"/>
  <c r="K805" i="7"/>
  <c r="J805" i="7"/>
  <c r="I805" i="7"/>
  <c r="H805" i="7"/>
  <c r="G805" i="7"/>
  <c r="F805" i="7"/>
  <c r="E805" i="7"/>
  <c r="D805" i="7"/>
  <c r="C805" i="7"/>
  <c r="L804" i="7"/>
  <c r="K804" i="7"/>
  <c r="J804" i="7"/>
  <c r="I804" i="7"/>
  <c r="H804" i="7"/>
  <c r="G804" i="7"/>
  <c r="F804" i="7"/>
  <c r="E804" i="7"/>
  <c r="D804" i="7"/>
  <c r="C804" i="7"/>
  <c r="L803" i="7"/>
  <c r="K803" i="7"/>
  <c r="J803" i="7"/>
  <c r="I803" i="7"/>
  <c r="H803" i="7"/>
  <c r="G803" i="7"/>
  <c r="F803" i="7"/>
  <c r="E803" i="7"/>
  <c r="D803" i="7"/>
  <c r="C803" i="7"/>
  <c r="L802" i="7"/>
  <c r="K802" i="7"/>
  <c r="J802" i="7"/>
  <c r="I802" i="7"/>
  <c r="H802" i="7"/>
  <c r="G802" i="7"/>
  <c r="F802" i="7"/>
  <c r="E802" i="7"/>
  <c r="D802" i="7"/>
  <c r="C802" i="7"/>
  <c r="L801" i="7"/>
  <c r="K801" i="7"/>
  <c r="J801" i="7"/>
  <c r="I801" i="7"/>
  <c r="H801" i="7"/>
  <c r="G801" i="7"/>
  <c r="F801" i="7"/>
  <c r="E801" i="7"/>
  <c r="D801" i="7"/>
  <c r="C801" i="7"/>
  <c r="L800" i="7"/>
  <c r="K800" i="7"/>
  <c r="J800" i="7"/>
  <c r="I800" i="7"/>
  <c r="H800" i="7"/>
  <c r="G800" i="7"/>
  <c r="F800" i="7"/>
  <c r="E800" i="7"/>
  <c r="D800" i="7"/>
  <c r="C800" i="7"/>
  <c r="L799" i="7"/>
  <c r="K799" i="7"/>
  <c r="J799" i="7"/>
  <c r="I799" i="7"/>
  <c r="H799" i="7"/>
  <c r="G799" i="7"/>
  <c r="F799" i="7"/>
  <c r="E799" i="7"/>
  <c r="D799" i="7"/>
  <c r="C799" i="7"/>
  <c r="L798" i="7"/>
  <c r="K798" i="7"/>
  <c r="J798" i="7"/>
  <c r="I798" i="7"/>
  <c r="H798" i="7"/>
  <c r="G798" i="7"/>
  <c r="F798" i="7"/>
  <c r="E798" i="7"/>
  <c r="D798" i="7"/>
  <c r="C798" i="7"/>
  <c r="L797" i="7"/>
  <c r="K797" i="7"/>
  <c r="J797" i="7"/>
  <c r="I797" i="7"/>
  <c r="H797" i="7"/>
  <c r="G797" i="7"/>
  <c r="F797" i="7"/>
  <c r="E797" i="7"/>
  <c r="D797" i="7"/>
  <c r="C797" i="7"/>
  <c r="L796" i="7"/>
  <c r="K796" i="7"/>
  <c r="J796" i="7"/>
  <c r="I796" i="7"/>
  <c r="H796" i="7"/>
  <c r="G796" i="7"/>
  <c r="F796" i="7"/>
  <c r="E796" i="7"/>
  <c r="D796" i="7"/>
  <c r="C796" i="7"/>
  <c r="L795" i="7"/>
  <c r="K795" i="7"/>
  <c r="J795" i="7"/>
  <c r="I795" i="7"/>
  <c r="H795" i="7"/>
  <c r="G795" i="7"/>
  <c r="F795" i="7"/>
  <c r="E795" i="7"/>
  <c r="D795" i="7"/>
  <c r="C795" i="7"/>
  <c r="L794" i="7"/>
  <c r="K794" i="7"/>
  <c r="J794" i="7"/>
  <c r="I794" i="7"/>
  <c r="H794" i="7"/>
  <c r="G794" i="7"/>
  <c r="F794" i="7"/>
  <c r="E794" i="7"/>
  <c r="D794" i="7"/>
  <c r="C794" i="7"/>
  <c r="L793" i="7"/>
  <c r="K793" i="7"/>
  <c r="J793" i="7"/>
  <c r="I793" i="7"/>
  <c r="H793" i="7"/>
  <c r="G793" i="7"/>
  <c r="F793" i="7"/>
  <c r="E793" i="7"/>
  <c r="D793" i="7"/>
  <c r="C793" i="7"/>
  <c r="L792" i="7"/>
  <c r="K792" i="7"/>
  <c r="J792" i="7"/>
  <c r="I792" i="7"/>
  <c r="H792" i="7"/>
  <c r="G792" i="7"/>
  <c r="F792" i="7"/>
  <c r="E792" i="7"/>
  <c r="D792" i="7"/>
  <c r="C792" i="7"/>
  <c r="L791" i="7"/>
  <c r="K791" i="7"/>
  <c r="J791" i="7"/>
  <c r="I791" i="7"/>
  <c r="H791" i="7"/>
  <c r="G791" i="7"/>
  <c r="F791" i="7"/>
  <c r="E791" i="7"/>
  <c r="D791" i="7"/>
  <c r="C791" i="7"/>
  <c r="L790" i="7"/>
  <c r="K790" i="7"/>
  <c r="J790" i="7"/>
  <c r="I790" i="7"/>
  <c r="H790" i="7"/>
  <c r="G790" i="7"/>
  <c r="F790" i="7"/>
  <c r="E790" i="7"/>
  <c r="D790" i="7"/>
  <c r="C790" i="7"/>
  <c r="L789" i="7"/>
  <c r="K789" i="7"/>
  <c r="J789" i="7"/>
  <c r="I789" i="7"/>
  <c r="H789" i="7"/>
  <c r="G789" i="7"/>
  <c r="F789" i="7"/>
  <c r="E789" i="7"/>
  <c r="D789" i="7"/>
  <c r="C789" i="7"/>
  <c r="L788" i="7"/>
  <c r="K788" i="7"/>
  <c r="J788" i="7"/>
  <c r="I788" i="7"/>
  <c r="H788" i="7"/>
  <c r="G788" i="7"/>
  <c r="F788" i="7"/>
  <c r="E788" i="7"/>
  <c r="D788" i="7"/>
  <c r="C788" i="7"/>
  <c r="L787" i="7"/>
  <c r="K787" i="7"/>
  <c r="J787" i="7"/>
  <c r="I787" i="7"/>
  <c r="H787" i="7"/>
  <c r="G787" i="7"/>
  <c r="F787" i="7"/>
  <c r="E787" i="7"/>
  <c r="D787" i="7"/>
  <c r="C787" i="7"/>
  <c r="L786" i="7"/>
  <c r="K786" i="7"/>
  <c r="J786" i="7"/>
  <c r="I786" i="7"/>
  <c r="H786" i="7"/>
  <c r="G786" i="7"/>
  <c r="F786" i="7"/>
  <c r="E786" i="7"/>
  <c r="D786" i="7"/>
  <c r="C786" i="7"/>
  <c r="L785" i="7"/>
  <c r="K785" i="7"/>
  <c r="J785" i="7"/>
  <c r="I785" i="7"/>
  <c r="H785" i="7"/>
  <c r="G785" i="7"/>
  <c r="F785" i="7"/>
  <c r="E785" i="7"/>
  <c r="D785" i="7"/>
  <c r="C785" i="7"/>
  <c r="L784" i="7"/>
  <c r="K784" i="7"/>
  <c r="J784" i="7"/>
  <c r="I784" i="7"/>
  <c r="H784" i="7"/>
  <c r="G784" i="7"/>
  <c r="F784" i="7"/>
  <c r="E784" i="7"/>
  <c r="D784" i="7"/>
  <c r="C784" i="7"/>
  <c r="L783" i="7"/>
  <c r="K783" i="7"/>
  <c r="J783" i="7"/>
  <c r="I783" i="7"/>
  <c r="H783" i="7"/>
  <c r="G783" i="7"/>
  <c r="F783" i="7"/>
  <c r="E783" i="7"/>
  <c r="D783" i="7"/>
  <c r="C783" i="7"/>
  <c r="L782" i="7"/>
  <c r="K782" i="7"/>
  <c r="J782" i="7"/>
  <c r="I782" i="7"/>
  <c r="H782" i="7"/>
  <c r="G782" i="7"/>
  <c r="F782" i="7"/>
  <c r="E782" i="7"/>
  <c r="D782" i="7"/>
  <c r="C782" i="7"/>
  <c r="L781" i="7"/>
  <c r="K781" i="7"/>
  <c r="J781" i="7"/>
  <c r="I781" i="7"/>
  <c r="H781" i="7"/>
  <c r="G781" i="7"/>
  <c r="F781" i="7"/>
  <c r="E781" i="7"/>
  <c r="D781" i="7"/>
  <c r="C781" i="7"/>
  <c r="L780" i="7"/>
  <c r="K780" i="7"/>
  <c r="J780" i="7"/>
  <c r="I780" i="7"/>
  <c r="H780" i="7"/>
  <c r="G780" i="7"/>
  <c r="F780" i="7"/>
  <c r="E780" i="7"/>
  <c r="D780" i="7"/>
  <c r="C780" i="7"/>
  <c r="L779" i="7"/>
  <c r="K779" i="7"/>
  <c r="J779" i="7"/>
  <c r="I779" i="7"/>
  <c r="H779" i="7"/>
  <c r="G779" i="7"/>
  <c r="F779" i="7"/>
  <c r="E779" i="7"/>
  <c r="D779" i="7"/>
  <c r="C779" i="7"/>
  <c r="L778" i="7"/>
  <c r="K778" i="7"/>
  <c r="J778" i="7"/>
  <c r="I778" i="7"/>
  <c r="H778" i="7"/>
  <c r="G778" i="7"/>
  <c r="F778" i="7"/>
  <c r="E778" i="7"/>
  <c r="D778" i="7"/>
  <c r="C778" i="7"/>
  <c r="L777" i="7"/>
  <c r="K777" i="7"/>
  <c r="J777" i="7"/>
  <c r="I777" i="7"/>
  <c r="H777" i="7"/>
  <c r="G777" i="7"/>
  <c r="F777" i="7"/>
  <c r="E777" i="7"/>
  <c r="D777" i="7"/>
  <c r="C777" i="7"/>
  <c r="L776" i="7"/>
  <c r="K776" i="7"/>
  <c r="J776" i="7"/>
  <c r="I776" i="7"/>
  <c r="H776" i="7"/>
  <c r="G776" i="7"/>
  <c r="F776" i="7"/>
  <c r="E776" i="7"/>
  <c r="D776" i="7"/>
  <c r="C776" i="7"/>
  <c r="L775" i="7"/>
  <c r="K775" i="7"/>
  <c r="J775" i="7"/>
  <c r="I775" i="7"/>
  <c r="H775" i="7"/>
  <c r="G775" i="7"/>
  <c r="F775" i="7"/>
  <c r="E775" i="7"/>
  <c r="D775" i="7"/>
  <c r="C775" i="7"/>
  <c r="L774" i="7"/>
  <c r="K774" i="7"/>
  <c r="J774" i="7"/>
  <c r="I774" i="7"/>
  <c r="H774" i="7"/>
  <c r="G774" i="7"/>
  <c r="F774" i="7"/>
  <c r="E774" i="7"/>
  <c r="D774" i="7"/>
  <c r="C774" i="7"/>
  <c r="L773" i="7"/>
  <c r="K773" i="7"/>
  <c r="J773" i="7"/>
  <c r="I773" i="7"/>
  <c r="H773" i="7"/>
  <c r="G773" i="7"/>
  <c r="F773" i="7"/>
  <c r="E773" i="7"/>
  <c r="D773" i="7"/>
  <c r="C773" i="7"/>
  <c r="L772" i="7"/>
  <c r="K772" i="7"/>
  <c r="J772" i="7"/>
  <c r="I772" i="7"/>
  <c r="H772" i="7"/>
  <c r="G772" i="7"/>
  <c r="F772" i="7"/>
  <c r="E772" i="7"/>
  <c r="D772" i="7"/>
  <c r="C772" i="7"/>
  <c r="L771" i="7"/>
  <c r="K771" i="7"/>
  <c r="J771" i="7"/>
  <c r="I771" i="7"/>
  <c r="H771" i="7"/>
  <c r="G771" i="7"/>
  <c r="F771" i="7"/>
  <c r="E771" i="7"/>
  <c r="D771" i="7"/>
  <c r="C771" i="7"/>
  <c r="L770" i="7"/>
  <c r="K770" i="7"/>
  <c r="J770" i="7"/>
  <c r="I770" i="7"/>
  <c r="H770" i="7"/>
  <c r="G770" i="7"/>
  <c r="F770" i="7"/>
  <c r="E770" i="7"/>
  <c r="D770" i="7"/>
  <c r="C770" i="7"/>
  <c r="L769" i="7"/>
  <c r="K769" i="7"/>
  <c r="J769" i="7"/>
  <c r="I769" i="7"/>
  <c r="H769" i="7"/>
  <c r="G769" i="7"/>
  <c r="F769" i="7"/>
  <c r="E769" i="7"/>
  <c r="D769" i="7"/>
  <c r="C769" i="7"/>
  <c r="L768" i="7"/>
  <c r="K768" i="7"/>
  <c r="J768" i="7"/>
  <c r="I768" i="7"/>
  <c r="H768" i="7"/>
  <c r="G768" i="7"/>
  <c r="F768" i="7"/>
  <c r="E768" i="7"/>
  <c r="D768" i="7"/>
  <c r="C768" i="7"/>
  <c r="L767" i="7"/>
  <c r="K767" i="7"/>
  <c r="J767" i="7"/>
  <c r="I767" i="7"/>
  <c r="H767" i="7"/>
  <c r="G767" i="7"/>
  <c r="F767" i="7"/>
  <c r="E767" i="7"/>
  <c r="D767" i="7"/>
  <c r="C767" i="7"/>
  <c r="L766" i="7"/>
  <c r="K766" i="7"/>
  <c r="J766" i="7"/>
  <c r="I766" i="7"/>
  <c r="H766" i="7"/>
  <c r="G766" i="7"/>
  <c r="F766" i="7"/>
  <c r="E766" i="7"/>
  <c r="D766" i="7"/>
  <c r="C766" i="7"/>
  <c r="L765" i="7"/>
  <c r="K765" i="7"/>
  <c r="J765" i="7"/>
  <c r="I765" i="7"/>
  <c r="H765" i="7"/>
  <c r="G765" i="7"/>
  <c r="F765" i="7"/>
  <c r="E765" i="7"/>
  <c r="D765" i="7"/>
  <c r="C765" i="7"/>
  <c r="L764" i="7"/>
  <c r="K764" i="7"/>
  <c r="J764" i="7"/>
  <c r="I764" i="7"/>
  <c r="H764" i="7"/>
  <c r="G764" i="7"/>
  <c r="F764" i="7"/>
  <c r="E764" i="7"/>
  <c r="D764" i="7"/>
  <c r="C764" i="7"/>
  <c r="L763" i="7"/>
  <c r="K763" i="7"/>
  <c r="J763" i="7"/>
  <c r="I763" i="7"/>
  <c r="H763" i="7"/>
  <c r="G763" i="7"/>
  <c r="F763" i="7"/>
  <c r="E763" i="7"/>
  <c r="D763" i="7"/>
  <c r="C763" i="7"/>
  <c r="L762" i="7"/>
  <c r="K762" i="7"/>
  <c r="J762" i="7"/>
  <c r="I762" i="7"/>
  <c r="H762" i="7"/>
  <c r="G762" i="7"/>
  <c r="F762" i="7"/>
  <c r="E762" i="7"/>
  <c r="D762" i="7"/>
  <c r="C762" i="7"/>
  <c r="L761" i="7"/>
  <c r="K761" i="7"/>
  <c r="J761" i="7"/>
  <c r="I761" i="7"/>
  <c r="H761" i="7"/>
  <c r="G761" i="7"/>
  <c r="F761" i="7"/>
  <c r="E761" i="7"/>
  <c r="D761" i="7"/>
  <c r="C761" i="7"/>
  <c r="L760" i="7"/>
  <c r="K760" i="7"/>
  <c r="J760" i="7"/>
  <c r="I760" i="7"/>
  <c r="H760" i="7"/>
  <c r="G760" i="7"/>
  <c r="F760" i="7"/>
  <c r="E760" i="7"/>
  <c r="D760" i="7"/>
  <c r="C760" i="7"/>
  <c r="L759" i="7"/>
  <c r="K759" i="7"/>
  <c r="J759" i="7"/>
  <c r="I759" i="7"/>
  <c r="H759" i="7"/>
  <c r="G759" i="7"/>
  <c r="F759" i="7"/>
  <c r="E759" i="7"/>
  <c r="D759" i="7"/>
  <c r="C759" i="7"/>
  <c r="L758" i="7"/>
  <c r="K758" i="7"/>
  <c r="J758" i="7"/>
  <c r="I758" i="7"/>
  <c r="H758" i="7"/>
  <c r="G758" i="7"/>
  <c r="F758" i="7"/>
  <c r="E758" i="7"/>
  <c r="D758" i="7"/>
  <c r="C758" i="7"/>
  <c r="L757" i="7"/>
  <c r="K757" i="7"/>
  <c r="J757" i="7"/>
  <c r="I757" i="7"/>
  <c r="H757" i="7"/>
  <c r="G757" i="7"/>
  <c r="F757" i="7"/>
  <c r="E757" i="7"/>
  <c r="D757" i="7"/>
  <c r="C757" i="7"/>
  <c r="L756" i="7"/>
  <c r="K756" i="7"/>
  <c r="J756" i="7"/>
  <c r="I756" i="7"/>
  <c r="H756" i="7"/>
  <c r="G756" i="7"/>
  <c r="F756" i="7"/>
  <c r="E756" i="7"/>
  <c r="D756" i="7"/>
  <c r="C756" i="7"/>
  <c r="L755" i="7"/>
  <c r="K755" i="7"/>
  <c r="J755" i="7"/>
  <c r="I755" i="7"/>
  <c r="H755" i="7"/>
  <c r="G755" i="7"/>
  <c r="F755" i="7"/>
  <c r="E755" i="7"/>
  <c r="D755" i="7"/>
  <c r="C755" i="7"/>
  <c r="L754" i="7"/>
  <c r="K754" i="7"/>
  <c r="J754" i="7"/>
  <c r="I754" i="7"/>
  <c r="H754" i="7"/>
  <c r="G754" i="7"/>
  <c r="F754" i="7"/>
  <c r="E754" i="7"/>
  <c r="D754" i="7"/>
  <c r="C754" i="7"/>
  <c r="L753" i="7"/>
  <c r="K753" i="7"/>
  <c r="J753" i="7"/>
  <c r="I753" i="7"/>
  <c r="H753" i="7"/>
  <c r="G753" i="7"/>
  <c r="F753" i="7"/>
  <c r="E753" i="7"/>
  <c r="D753" i="7"/>
  <c r="C753" i="7"/>
  <c r="L752" i="7"/>
  <c r="K752" i="7"/>
  <c r="J752" i="7"/>
  <c r="I752" i="7"/>
  <c r="H752" i="7"/>
  <c r="G752" i="7"/>
  <c r="F752" i="7"/>
  <c r="E752" i="7"/>
  <c r="D752" i="7"/>
  <c r="C752" i="7"/>
  <c r="L751" i="7"/>
  <c r="K751" i="7"/>
  <c r="J751" i="7"/>
  <c r="I751" i="7"/>
  <c r="H751" i="7"/>
  <c r="G751" i="7"/>
  <c r="F751" i="7"/>
  <c r="E751" i="7"/>
  <c r="D751" i="7"/>
  <c r="C751" i="7"/>
  <c r="L750" i="7"/>
  <c r="K750" i="7"/>
  <c r="J750" i="7"/>
  <c r="I750" i="7"/>
  <c r="H750" i="7"/>
  <c r="G750" i="7"/>
  <c r="F750" i="7"/>
  <c r="E750" i="7"/>
  <c r="D750" i="7"/>
  <c r="C750" i="7"/>
  <c r="L749" i="7"/>
  <c r="K749" i="7"/>
  <c r="J749" i="7"/>
  <c r="I749" i="7"/>
  <c r="H749" i="7"/>
  <c r="G749" i="7"/>
  <c r="F749" i="7"/>
  <c r="E749" i="7"/>
  <c r="D749" i="7"/>
  <c r="C749" i="7"/>
  <c r="L748" i="7"/>
  <c r="K748" i="7"/>
  <c r="J748" i="7"/>
  <c r="I748" i="7"/>
  <c r="H748" i="7"/>
  <c r="G748" i="7"/>
  <c r="F748" i="7"/>
  <c r="E748" i="7"/>
  <c r="D748" i="7"/>
  <c r="C748" i="7"/>
  <c r="L747" i="7"/>
  <c r="K747" i="7"/>
  <c r="J747" i="7"/>
  <c r="I747" i="7"/>
  <c r="H747" i="7"/>
  <c r="G747" i="7"/>
  <c r="F747" i="7"/>
  <c r="E747" i="7"/>
  <c r="D747" i="7"/>
  <c r="C747" i="7"/>
  <c r="L746" i="7"/>
  <c r="K746" i="7"/>
  <c r="J746" i="7"/>
  <c r="I746" i="7"/>
  <c r="H746" i="7"/>
  <c r="G746" i="7"/>
  <c r="F746" i="7"/>
  <c r="E746" i="7"/>
  <c r="D746" i="7"/>
  <c r="C746" i="7"/>
  <c r="L745" i="7"/>
  <c r="K745" i="7"/>
  <c r="J745" i="7"/>
  <c r="I745" i="7"/>
  <c r="H745" i="7"/>
  <c r="G745" i="7"/>
  <c r="F745" i="7"/>
  <c r="E745" i="7"/>
  <c r="D745" i="7"/>
  <c r="C745" i="7"/>
  <c r="L744" i="7"/>
  <c r="K744" i="7"/>
  <c r="J744" i="7"/>
  <c r="I744" i="7"/>
  <c r="H744" i="7"/>
  <c r="G744" i="7"/>
  <c r="F744" i="7"/>
  <c r="E744" i="7"/>
  <c r="D744" i="7"/>
  <c r="C744" i="7"/>
  <c r="L743" i="7"/>
  <c r="K743" i="7"/>
  <c r="J743" i="7"/>
  <c r="I743" i="7"/>
  <c r="H743" i="7"/>
  <c r="G743" i="7"/>
  <c r="F743" i="7"/>
  <c r="E743" i="7"/>
  <c r="D743" i="7"/>
  <c r="C743" i="7"/>
  <c r="L742" i="7"/>
  <c r="K742" i="7"/>
  <c r="J742" i="7"/>
  <c r="I742" i="7"/>
  <c r="H742" i="7"/>
  <c r="G742" i="7"/>
  <c r="F742" i="7"/>
  <c r="E742" i="7"/>
  <c r="D742" i="7"/>
  <c r="C742" i="7"/>
  <c r="L741" i="7"/>
  <c r="K741" i="7"/>
  <c r="J741" i="7"/>
  <c r="I741" i="7"/>
  <c r="H741" i="7"/>
  <c r="G741" i="7"/>
  <c r="F741" i="7"/>
  <c r="E741" i="7"/>
  <c r="D741" i="7"/>
  <c r="C741" i="7"/>
  <c r="L740" i="7"/>
  <c r="K740" i="7"/>
  <c r="J740" i="7"/>
  <c r="I740" i="7"/>
  <c r="H740" i="7"/>
  <c r="G740" i="7"/>
  <c r="F740" i="7"/>
  <c r="E740" i="7"/>
  <c r="D740" i="7"/>
  <c r="C740" i="7"/>
  <c r="L739" i="7"/>
  <c r="K739" i="7"/>
  <c r="J739" i="7"/>
  <c r="I739" i="7"/>
  <c r="H739" i="7"/>
  <c r="G739" i="7"/>
  <c r="F739" i="7"/>
  <c r="E739" i="7"/>
  <c r="D739" i="7"/>
  <c r="C739" i="7"/>
  <c r="L738" i="7"/>
  <c r="K738" i="7"/>
  <c r="J738" i="7"/>
  <c r="I738" i="7"/>
  <c r="H738" i="7"/>
  <c r="G738" i="7"/>
  <c r="F738" i="7"/>
  <c r="E738" i="7"/>
  <c r="D738" i="7"/>
  <c r="C738" i="7"/>
  <c r="L737" i="7"/>
  <c r="K737" i="7"/>
  <c r="J737" i="7"/>
  <c r="I737" i="7"/>
  <c r="H737" i="7"/>
  <c r="G737" i="7"/>
  <c r="F737" i="7"/>
  <c r="E737" i="7"/>
  <c r="D737" i="7"/>
  <c r="C737" i="7"/>
  <c r="L736" i="7"/>
  <c r="K736" i="7"/>
  <c r="J736" i="7"/>
  <c r="I736" i="7"/>
  <c r="H736" i="7"/>
  <c r="G736" i="7"/>
  <c r="F736" i="7"/>
  <c r="E736" i="7"/>
  <c r="D736" i="7"/>
  <c r="C736" i="7"/>
  <c r="L735" i="7"/>
  <c r="K735" i="7"/>
  <c r="J735" i="7"/>
  <c r="I735" i="7"/>
  <c r="H735" i="7"/>
  <c r="G735" i="7"/>
  <c r="F735" i="7"/>
  <c r="E735" i="7"/>
  <c r="D735" i="7"/>
  <c r="C735" i="7"/>
  <c r="L734" i="7"/>
  <c r="K734" i="7"/>
  <c r="J734" i="7"/>
  <c r="I734" i="7"/>
  <c r="H734" i="7"/>
  <c r="G734" i="7"/>
  <c r="F734" i="7"/>
  <c r="E734" i="7"/>
  <c r="D734" i="7"/>
  <c r="C734" i="7"/>
  <c r="L733" i="7"/>
  <c r="K733" i="7"/>
  <c r="J733" i="7"/>
  <c r="I733" i="7"/>
  <c r="H733" i="7"/>
  <c r="G733" i="7"/>
  <c r="F733" i="7"/>
  <c r="E733" i="7"/>
  <c r="D733" i="7"/>
  <c r="C733" i="7"/>
  <c r="L732" i="7"/>
  <c r="K732" i="7"/>
  <c r="J732" i="7"/>
  <c r="I732" i="7"/>
  <c r="H732" i="7"/>
  <c r="G732" i="7"/>
  <c r="F732" i="7"/>
  <c r="E732" i="7"/>
  <c r="D732" i="7"/>
  <c r="C732" i="7"/>
  <c r="L731" i="7"/>
  <c r="K731" i="7"/>
  <c r="J731" i="7"/>
  <c r="I731" i="7"/>
  <c r="H731" i="7"/>
  <c r="G731" i="7"/>
  <c r="F731" i="7"/>
  <c r="E731" i="7"/>
  <c r="D731" i="7"/>
  <c r="C731" i="7"/>
  <c r="L730" i="7"/>
  <c r="K730" i="7"/>
  <c r="J730" i="7"/>
  <c r="I730" i="7"/>
  <c r="H730" i="7"/>
  <c r="G730" i="7"/>
  <c r="F730" i="7"/>
  <c r="E730" i="7"/>
  <c r="D730" i="7"/>
  <c r="C730" i="7"/>
  <c r="L729" i="7"/>
  <c r="K729" i="7"/>
  <c r="J729" i="7"/>
  <c r="I729" i="7"/>
  <c r="H729" i="7"/>
  <c r="G729" i="7"/>
  <c r="F729" i="7"/>
  <c r="E729" i="7"/>
  <c r="D729" i="7"/>
  <c r="C729" i="7"/>
  <c r="L728" i="7"/>
  <c r="K728" i="7"/>
  <c r="J728" i="7"/>
  <c r="I728" i="7"/>
  <c r="H728" i="7"/>
  <c r="G728" i="7"/>
  <c r="F728" i="7"/>
  <c r="E728" i="7"/>
  <c r="D728" i="7"/>
  <c r="C728" i="7"/>
  <c r="L727" i="7"/>
  <c r="K727" i="7"/>
  <c r="J727" i="7"/>
  <c r="I727" i="7"/>
  <c r="H727" i="7"/>
  <c r="G727" i="7"/>
  <c r="F727" i="7"/>
  <c r="E727" i="7"/>
  <c r="D727" i="7"/>
  <c r="C727" i="7"/>
  <c r="L726" i="7"/>
  <c r="K726" i="7"/>
  <c r="J726" i="7"/>
  <c r="I726" i="7"/>
  <c r="H726" i="7"/>
  <c r="G726" i="7"/>
  <c r="F726" i="7"/>
  <c r="E726" i="7"/>
  <c r="D726" i="7"/>
  <c r="C726" i="7"/>
  <c r="L725" i="7"/>
  <c r="K725" i="7"/>
  <c r="J725" i="7"/>
  <c r="I725" i="7"/>
  <c r="H725" i="7"/>
  <c r="G725" i="7"/>
  <c r="F725" i="7"/>
  <c r="E725" i="7"/>
  <c r="D725" i="7"/>
  <c r="C725" i="7"/>
  <c r="L724" i="7"/>
  <c r="K724" i="7"/>
  <c r="J724" i="7"/>
  <c r="I724" i="7"/>
  <c r="H724" i="7"/>
  <c r="G724" i="7"/>
  <c r="F724" i="7"/>
  <c r="E724" i="7"/>
  <c r="D724" i="7"/>
  <c r="C724" i="7"/>
  <c r="L723" i="7"/>
  <c r="K723" i="7"/>
  <c r="J723" i="7"/>
  <c r="I723" i="7"/>
  <c r="H723" i="7"/>
  <c r="G723" i="7"/>
  <c r="F723" i="7"/>
  <c r="E723" i="7"/>
  <c r="D723" i="7"/>
  <c r="C723" i="7"/>
  <c r="L722" i="7"/>
  <c r="K722" i="7"/>
  <c r="J722" i="7"/>
  <c r="I722" i="7"/>
  <c r="H722" i="7"/>
  <c r="G722" i="7"/>
  <c r="F722" i="7"/>
  <c r="E722" i="7"/>
  <c r="D722" i="7"/>
  <c r="C722" i="7"/>
  <c r="L721" i="7"/>
  <c r="K721" i="7"/>
  <c r="J721" i="7"/>
  <c r="I721" i="7"/>
  <c r="H721" i="7"/>
  <c r="G721" i="7"/>
  <c r="F721" i="7"/>
  <c r="E721" i="7"/>
  <c r="D721" i="7"/>
  <c r="C721" i="7"/>
  <c r="L720" i="7"/>
  <c r="K720" i="7"/>
  <c r="J720" i="7"/>
  <c r="I720" i="7"/>
  <c r="H720" i="7"/>
  <c r="G720" i="7"/>
  <c r="F720" i="7"/>
  <c r="E720" i="7"/>
  <c r="D720" i="7"/>
  <c r="C720" i="7"/>
  <c r="L719" i="7"/>
  <c r="K719" i="7"/>
  <c r="J719" i="7"/>
  <c r="I719" i="7"/>
  <c r="H719" i="7"/>
  <c r="G719" i="7"/>
  <c r="F719" i="7"/>
  <c r="E719" i="7"/>
  <c r="D719" i="7"/>
  <c r="C719" i="7"/>
  <c r="L718" i="7"/>
  <c r="K718" i="7"/>
  <c r="J718" i="7"/>
  <c r="I718" i="7"/>
  <c r="H718" i="7"/>
  <c r="G718" i="7"/>
  <c r="F718" i="7"/>
  <c r="E718" i="7"/>
  <c r="D718" i="7"/>
  <c r="C718" i="7"/>
  <c r="L717" i="7"/>
  <c r="K717" i="7"/>
  <c r="J717" i="7"/>
  <c r="I717" i="7"/>
  <c r="H717" i="7"/>
  <c r="G717" i="7"/>
  <c r="F717" i="7"/>
  <c r="E717" i="7"/>
  <c r="D717" i="7"/>
  <c r="C717" i="7"/>
  <c r="L716" i="7"/>
  <c r="K716" i="7"/>
  <c r="J716" i="7"/>
  <c r="I716" i="7"/>
  <c r="H716" i="7"/>
  <c r="G716" i="7"/>
  <c r="F716" i="7"/>
  <c r="E716" i="7"/>
  <c r="D716" i="7"/>
  <c r="C716" i="7"/>
  <c r="L715" i="7"/>
  <c r="K715" i="7"/>
  <c r="J715" i="7"/>
  <c r="I715" i="7"/>
  <c r="H715" i="7"/>
  <c r="G715" i="7"/>
  <c r="F715" i="7"/>
  <c r="E715" i="7"/>
  <c r="D715" i="7"/>
  <c r="C715" i="7"/>
  <c r="L714" i="7"/>
  <c r="K714" i="7"/>
  <c r="J714" i="7"/>
  <c r="I714" i="7"/>
  <c r="H714" i="7"/>
  <c r="G714" i="7"/>
  <c r="F714" i="7"/>
  <c r="E714" i="7"/>
  <c r="D714" i="7"/>
  <c r="C714" i="7"/>
  <c r="L713" i="7"/>
  <c r="K713" i="7"/>
  <c r="J713" i="7"/>
  <c r="I713" i="7"/>
  <c r="H713" i="7"/>
  <c r="G713" i="7"/>
  <c r="F713" i="7"/>
  <c r="E713" i="7"/>
  <c r="D713" i="7"/>
  <c r="C713" i="7"/>
  <c r="L712" i="7"/>
  <c r="K712" i="7"/>
  <c r="J712" i="7"/>
  <c r="I712" i="7"/>
  <c r="H712" i="7"/>
  <c r="G712" i="7"/>
  <c r="F712" i="7"/>
  <c r="E712" i="7"/>
  <c r="D712" i="7"/>
  <c r="C712" i="7"/>
  <c r="L711" i="7"/>
  <c r="K711" i="7"/>
  <c r="J711" i="7"/>
  <c r="I711" i="7"/>
  <c r="H711" i="7"/>
  <c r="G711" i="7"/>
  <c r="F711" i="7"/>
  <c r="E711" i="7"/>
  <c r="D711" i="7"/>
  <c r="C711" i="7"/>
  <c r="L710" i="7"/>
  <c r="K710" i="7"/>
  <c r="J710" i="7"/>
  <c r="I710" i="7"/>
  <c r="H710" i="7"/>
  <c r="G710" i="7"/>
  <c r="F710" i="7"/>
  <c r="E710" i="7"/>
  <c r="D710" i="7"/>
  <c r="C710" i="7"/>
  <c r="L709" i="7"/>
  <c r="K709" i="7"/>
  <c r="J709" i="7"/>
  <c r="I709" i="7"/>
  <c r="H709" i="7"/>
  <c r="G709" i="7"/>
  <c r="F709" i="7"/>
  <c r="E709" i="7"/>
  <c r="D709" i="7"/>
  <c r="C709" i="7"/>
  <c r="L708" i="7"/>
  <c r="K708" i="7"/>
  <c r="J708" i="7"/>
  <c r="I708" i="7"/>
  <c r="H708" i="7"/>
  <c r="G708" i="7"/>
  <c r="F708" i="7"/>
  <c r="E708" i="7"/>
  <c r="D708" i="7"/>
  <c r="C708" i="7"/>
  <c r="L707" i="7"/>
  <c r="K707" i="7"/>
  <c r="J707" i="7"/>
  <c r="I707" i="7"/>
  <c r="H707" i="7"/>
  <c r="G707" i="7"/>
  <c r="F707" i="7"/>
  <c r="E707" i="7"/>
  <c r="D707" i="7"/>
  <c r="C707" i="7"/>
  <c r="L706" i="7"/>
  <c r="K706" i="7"/>
  <c r="J706" i="7"/>
  <c r="I706" i="7"/>
  <c r="H706" i="7"/>
  <c r="G706" i="7"/>
  <c r="F706" i="7"/>
  <c r="E706" i="7"/>
  <c r="D706" i="7"/>
  <c r="C706" i="7"/>
  <c r="L705" i="7"/>
  <c r="K705" i="7"/>
  <c r="J705" i="7"/>
  <c r="I705" i="7"/>
  <c r="H705" i="7"/>
  <c r="G705" i="7"/>
  <c r="F705" i="7"/>
  <c r="E705" i="7"/>
  <c r="D705" i="7"/>
  <c r="C705" i="7"/>
  <c r="L704" i="7"/>
  <c r="K704" i="7"/>
  <c r="J704" i="7"/>
  <c r="I704" i="7"/>
  <c r="H704" i="7"/>
  <c r="G704" i="7"/>
  <c r="F704" i="7"/>
  <c r="E704" i="7"/>
  <c r="D704" i="7"/>
  <c r="C704" i="7"/>
  <c r="L703" i="7"/>
  <c r="K703" i="7"/>
  <c r="J703" i="7"/>
  <c r="I703" i="7"/>
  <c r="H703" i="7"/>
  <c r="G703" i="7"/>
  <c r="F703" i="7"/>
  <c r="E703" i="7"/>
  <c r="D703" i="7"/>
  <c r="C703" i="7"/>
  <c r="L702" i="7"/>
  <c r="K702" i="7"/>
  <c r="J702" i="7"/>
  <c r="I702" i="7"/>
  <c r="H702" i="7"/>
  <c r="G702" i="7"/>
  <c r="F702" i="7"/>
  <c r="E702" i="7"/>
  <c r="D702" i="7"/>
  <c r="C702" i="7"/>
  <c r="L701" i="7"/>
  <c r="K701" i="7"/>
  <c r="J701" i="7"/>
  <c r="I701" i="7"/>
  <c r="H701" i="7"/>
  <c r="G701" i="7"/>
  <c r="F701" i="7"/>
  <c r="E701" i="7"/>
  <c r="D701" i="7"/>
  <c r="C701" i="7"/>
  <c r="L700" i="7"/>
  <c r="K700" i="7"/>
  <c r="J700" i="7"/>
  <c r="I700" i="7"/>
  <c r="H700" i="7"/>
  <c r="G700" i="7"/>
  <c r="F700" i="7"/>
  <c r="E700" i="7"/>
  <c r="D700" i="7"/>
  <c r="C700" i="7"/>
  <c r="L699" i="7"/>
  <c r="K699" i="7"/>
  <c r="J699" i="7"/>
  <c r="I699" i="7"/>
  <c r="H699" i="7"/>
  <c r="G699" i="7"/>
  <c r="F699" i="7"/>
  <c r="E699" i="7"/>
  <c r="D699" i="7"/>
  <c r="C699" i="7"/>
  <c r="L698" i="7"/>
  <c r="K698" i="7"/>
  <c r="J698" i="7"/>
  <c r="I698" i="7"/>
  <c r="H698" i="7"/>
  <c r="G698" i="7"/>
  <c r="F698" i="7"/>
  <c r="E698" i="7"/>
  <c r="D698" i="7"/>
  <c r="C698" i="7"/>
  <c r="L697" i="7"/>
  <c r="K697" i="7"/>
  <c r="J697" i="7"/>
  <c r="I697" i="7"/>
  <c r="H697" i="7"/>
  <c r="G697" i="7"/>
  <c r="F697" i="7"/>
  <c r="E697" i="7"/>
  <c r="D697" i="7"/>
  <c r="C697" i="7"/>
  <c r="L696" i="7"/>
  <c r="K696" i="7"/>
  <c r="J696" i="7"/>
  <c r="I696" i="7"/>
  <c r="H696" i="7"/>
  <c r="G696" i="7"/>
  <c r="F696" i="7"/>
  <c r="E696" i="7"/>
  <c r="D696" i="7"/>
  <c r="C696" i="7"/>
  <c r="L695" i="7"/>
  <c r="K695" i="7"/>
  <c r="J695" i="7"/>
  <c r="I695" i="7"/>
  <c r="H695" i="7"/>
  <c r="G695" i="7"/>
  <c r="F695" i="7"/>
  <c r="E695" i="7"/>
  <c r="D695" i="7"/>
  <c r="C695" i="7"/>
  <c r="L694" i="7"/>
  <c r="K694" i="7"/>
  <c r="J694" i="7"/>
  <c r="I694" i="7"/>
  <c r="H694" i="7"/>
  <c r="G694" i="7"/>
  <c r="F694" i="7"/>
  <c r="E694" i="7"/>
  <c r="D694" i="7"/>
  <c r="C694" i="7"/>
  <c r="L693" i="7"/>
  <c r="K693" i="7"/>
  <c r="J693" i="7"/>
  <c r="I693" i="7"/>
  <c r="H693" i="7"/>
  <c r="G693" i="7"/>
  <c r="F693" i="7"/>
  <c r="E693" i="7"/>
  <c r="D693" i="7"/>
  <c r="C693" i="7"/>
  <c r="L692" i="7"/>
  <c r="K692" i="7"/>
  <c r="J692" i="7"/>
  <c r="I692" i="7"/>
  <c r="H692" i="7"/>
  <c r="G692" i="7"/>
  <c r="F692" i="7"/>
  <c r="E692" i="7"/>
  <c r="D692" i="7"/>
  <c r="C692" i="7"/>
  <c r="L691" i="7"/>
  <c r="K691" i="7"/>
  <c r="J691" i="7"/>
  <c r="I691" i="7"/>
  <c r="H691" i="7"/>
  <c r="G691" i="7"/>
  <c r="F691" i="7"/>
  <c r="E691" i="7"/>
  <c r="D691" i="7"/>
  <c r="C691" i="7"/>
  <c r="L690" i="7"/>
  <c r="K690" i="7"/>
  <c r="J690" i="7"/>
  <c r="I690" i="7"/>
  <c r="H690" i="7"/>
  <c r="G690" i="7"/>
  <c r="F690" i="7"/>
  <c r="E690" i="7"/>
  <c r="D690" i="7"/>
  <c r="C690" i="7"/>
  <c r="L689" i="7"/>
  <c r="K689" i="7"/>
  <c r="J689" i="7"/>
  <c r="I689" i="7"/>
  <c r="H689" i="7"/>
  <c r="G689" i="7"/>
  <c r="F689" i="7"/>
  <c r="E689" i="7"/>
  <c r="D689" i="7"/>
  <c r="C689" i="7"/>
  <c r="L688" i="7"/>
  <c r="K688" i="7"/>
  <c r="J688" i="7"/>
  <c r="I688" i="7"/>
  <c r="H688" i="7"/>
  <c r="G688" i="7"/>
  <c r="F688" i="7"/>
  <c r="E688" i="7"/>
  <c r="D688" i="7"/>
  <c r="C688" i="7"/>
  <c r="L687" i="7"/>
  <c r="K687" i="7"/>
  <c r="J687" i="7"/>
  <c r="I687" i="7"/>
  <c r="H687" i="7"/>
  <c r="G687" i="7"/>
  <c r="F687" i="7"/>
  <c r="E687" i="7"/>
  <c r="D687" i="7"/>
  <c r="C687" i="7"/>
  <c r="L686" i="7"/>
  <c r="K686" i="7"/>
  <c r="J686" i="7"/>
  <c r="I686" i="7"/>
  <c r="H686" i="7"/>
  <c r="G686" i="7"/>
  <c r="F686" i="7"/>
  <c r="E686" i="7"/>
  <c r="D686" i="7"/>
  <c r="C686" i="7"/>
  <c r="L685" i="7"/>
  <c r="K685" i="7"/>
  <c r="J685" i="7"/>
  <c r="I685" i="7"/>
  <c r="H685" i="7"/>
  <c r="G685" i="7"/>
  <c r="F685" i="7"/>
  <c r="E685" i="7"/>
  <c r="D685" i="7"/>
  <c r="C685" i="7"/>
  <c r="L684" i="7"/>
  <c r="K684" i="7"/>
  <c r="J684" i="7"/>
  <c r="I684" i="7"/>
  <c r="H684" i="7"/>
  <c r="G684" i="7"/>
  <c r="F684" i="7"/>
  <c r="E684" i="7"/>
  <c r="D684" i="7"/>
  <c r="C684" i="7"/>
  <c r="L683" i="7"/>
  <c r="K683" i="7"/>
  <c r="J683" i="7"/>
  <c r="I683" i="7"/>
  <c r="H683" i="7"/>
  <c r="G683" i="7"/>
  <c r="F683" i="7"/>
  <c r="E683" i="7"/>
  <c r="D683" i="7"/>
  <c r="C683" i="7"/>
  <c r="L682" i="7"/>
  <c r="K682" i="7"/>
  <c r="J682" i="7"/>
  <c r="I682" i="7"/>
  <c r="H682" i="7"/>
  <c r="G682" i="7"/>
  <c r="F682" i="7"/>
  <c r="E682" i="7"/>
  <c r="D682" i="7"/>
  <c r="C682" i="7"/>
  <c r="L681" i="7"/>
  <c r="K681" i="7"/>
  <c r="J681" i="7"/>
  <c r="I681" i="7"/>
  <c r="H681" i="7"/>
  <c r="G681" i="7"/>
  <c r="F681" i="7"/>
  <c r="E681" i="7"/>
  <c r="D681" i="7"/>
  <c r="C681" i="7"/>
  <c r="L680" i="7"/>
  <c r="K680" i="7"/>
  <c r="J680" i="7"/>
  <c r="I680" i="7"/>
  <c r="H680" i="7"/>
  <c r="G680" i="7"/>
  <c r="F680" i="7"/>
  <c r="E680" i="7"/>
  <c r="D680" i="7"/>
  <c r="C680" i="7"/>
  <c r="L679" i="7"/>
  <c r="K679" i="7"/>
  <c r="J679" i="7"/>
  <c r="I679" i="7"/>
  <c r="H679" i="7"/>
  <c r="G679" i="7"/>
  <c r="F679" i="7"/>
  <c r="E679" i="7"/>
  <c r="D679" i="7"/>
  <c r="C679" i="7"/>
  <c r="L678" i="7"/>
  <c r="K678" i="7"/>
  <c r="J678" i="7"/>
  <c r="I678" i="7"/>
  <c r="H678" i="7"/>
  <c r="G678" i="7"/>
  <c r="F678" i="7"/>
  <c r="E678" i="7"/>
  <c r="D678" i="7"/>
  <c r="C678" i="7"/>
  <c r="L677" i="7"/>
  <c r="K677" i="7"/>
  <c r="J677" i="7"/>
  <c r="I677" i="7"/>
  <c r="H677" i="7"/>
  <c r="G677" i="7"/>
  <c r="F677" i="7"/>
  <c r="E677" i="7"/>
  <c r="D677" i="7"/>
  <c r="C677" i="7"/>
  <c r="L676" i="7"/>
  <c r="K676" i="7"/>
  <c r="J676" i="7"/>
  <c r="I676" i="7"/>
  <c r="H676" i="7"/>
  <c r="G676" i="7"/>
  <c r="F676" i="7"/>
  <c r="E676" i="7"/>
  <c r="D676" i="7"/>
  <c r="C676" i="7"/>
  <c r="L675" i="7"/>
  <c r="K675" i="7"/>
  <c r="J675" i="7"/>
  <c r="I675" i="7"/>
  <c r="H675" i="7"/>
  <c r="G675" i="7"/>
  <c r="F675" i="7"/>
  <c r="E675" i="7"/>
  <c r="D675" i="7"/>
  <c r="C675" i="7"/>
  <c r="L674" i="7"/>
  <c r="K674" i="7"/>
  <c r="J674" i="7"/>
  <c r="I674" i="7"/>
  <c r="H674" i="7"/>
  <c r="G674" i="7"/>
  <c r="F674" i="7"/>
  <c r="E674" i="7"/>
  <c r="D674" i="7"/>
  <c r="C674" i="7"/>
  <c r="L673" i="7"/>
  <c r="K673" i="7"/>
  <c r="J673" i="7"/>
  <c r="I673" i="7"/>
  <c r="H673" i="7"/>
  <c r="G673" i="7"/>
  <c r="F673" i="7"/>
  <c r="E673" i="7"/>
  <c r="D673" i="7"/>
  <c r="C673" i="7"/>
  <c r="L672" i="7"/>
  <c r="K672" i="7"/>
  <c r="J672" i="7"/>
  <c r="I672" i="7"/>
  <c r="H672" i="7"/>
  <c r="G672" i="7"/>
  <c r="F672" i="7"/>
  <c r="E672" i="7"/>
  <c r="D672" i="7"/>
  <c r="C672" i="7"/>
  <c r="L671" i="7"/>
  <c r="K671" i="7"/>
  <c r="J671" i="7"/>
  <c r="I671" i="7"/>
  <c r="H671" i="7"/>
  <c r="G671" i="7"/>
  <c r="F671" i="7"/>
  <c r="E671" i="7"/>
  <c r="D671" i="7"/>
  <c r="C671" i="7"/>
  <c r="L670" i="7"/>
  <c r="K670" i="7"/>
  <c r="J670" i="7"/>
  <c r="I670" i="7"/>
  <c r="H670" i="7"/>
  <c r="G670" i="7"/>
  <c r="F670" i="7"/>
  <c r="E670" i="7"/>
  <c r="D670" i="7"/>
  <c r="C670" i="7"/>
  <c r="L669" i="7"/>
  <c r="K669" i="7"/>
  <c r="J669" i="7"/>
  <c r="I669" i="7"/>
  <c r="H669" i="7"/>
  <c r="G669" i="7"/>
  <c r="F669" i="7"/>
  <c r="E669" i="7"/>
  <c r="D669" i="7"/>
  <c r="C669" i="7"/>
  <c r="L668" i="7"/>
  <c r="K668" i="7"/>
  <c r="J668" i="7"/>
  <c r="I668" i="7"/>
  <c r="H668" i="7"/>
  <c r="G668" i="7"/>
  <c r="F668" i="7"/>
  <c r="E668" i="7"/>
  <c r="D668" i="7"/>
  <c r="C668" i="7"/>
  <c r="L667" i="7"/>
  <c r="K667" i="7"/>
  <c r="J667" i="7"/>
  <c r="I667" i="7"/>
  <c r="H667" i="7"/>
  <c r="G667" i="7"/>
  <c r="F667" i="7"/>
  <c r="E667" i="7"/>
  <c r="D667" i="7"/>
  <c r="C667" i="7"/>
  <c r="L666" i="7"/>
  <c r="K666" i="7"/>
  <c r="J666" i="7"/>
  <c r="I666" i="7"/>
  <c r="H666" i="7"/>
  <c r="G666" i="7"/>
  <c r="F666" i="7"/>
  <c r="E666" i="7"/>
  <c r="D666" i="7"/>
  <c r="C666" i="7"/>
  <c r="L665" i="7"/>
  <c r="K665" i="7"/>
  <c r="J665" i="7"/>
  <c r="I665" i="7"/>
  <c r="H665" i="7"/>
  <c r="G665" i="7"/>
  <c r="F665" i="7"/>
  <c r="E665" i="7"/>
  <c r="D665" i="7"/>
  <c r="C665" i="7"/>
  <c r="L664" i="7"/>
  <c r="K664" i="7"/>
  <c r="J664" i="7"/>
  <c r="I664" i="7"/>
  <c r="H664" i="7"/>
  <c r="G664" i="7"/>
  <c r="F664" i="7"/>
  <c r="E664" i="7"/>
  <c r="D664" i="7"/>
  <c r="C664" i="7"/>
  <c r="L663" i="7"/>
  <c r="K663" i="7"/>
  <c r="J663" i="7"/>
  <c r="I663" i="7"/>
  <c r="H663" i="7"/>
  <c r="G663" i="7"/>
  <c r="F663" i="7"/>
  <c r="E663" i="7"/>
  <c r="D663" i="7"/>
  <c r="C663" i="7"/>
  <c r="L662" i="7"/>
  <c r="K662" i="7"/>
  <c r="J662" i="7"/>
  <c r="I662" i="7"/>
  <c r="H662" i="7"/>
  <c r="G662" i="7"/>
  <c r="F662" i="7"/>
  <c r="E662" i="7"/>
  <c r="D662" i="7"/>
  <c r="C662" i="7"/>
  <c r="L661" i="7"/>
  <c r="K661" i="7"/>
  <c r="J661" i="7"/>
  <c r="I661" i="7"/>
  <c r="H661" i="7"/>
  <c r="G661" i="7"/>
  <c r="F661" i="7"/>
  <c r="E661" i="7"/>
  <c r="D661" i="7"/>
  <c r="C661" i="7"/>
  <c r="L660" i="7"/>
  <c r="K660" i="7"/>
  <c r="J660" i="7"/>
  <c r="I660" i="7"/>
  <c r="H660" i="7"/>
  <c r="G660" i="7"/>
  <c r="F660" i="7"/>
  <c r="E660" i="7"/>
  <c r="D660" i="7"/>
  <c r="C660" i="7"/>
  <c r="L659" i="7"/>
  <c r="K659" i="7"/>
  <c r="J659" i="7"/>
  <c r="I659" i="7"/>
  <c r="H659" i="7"/>
  <c r="G659" i="7"/>
  <c r="F659" i="7"/>
  <c r="E659" i="7"/>
  <c r="D659" i="7"/>
  <c r="C659" i="7"/>
  <c r="L658" i="7"/>
  <c r="K658" i="7"/>
  <c r="J658" i="7"/>
  <c r="I658" i="7"/>
  <c r="H658" i="7"/>
  <c r="G658" i="7"/>
  <c r="F658" i="7"/>
  <c r="E658" i="7"/>
  <c r="D658" i="7"/>
  <c r="C658" i="7"/>
  <c r="L657" i="7"/>
  <c r="K657" i="7"/>
  <c r="J657" i="7"/>
  <c r="I657" i="7"/>
  <c r="H657" i="7"/>
  <c r="G657" i="7"/>
  <c r="F657" i="7"/>
  <c r="E657" i="7"/>
  <c r="D657" i="7"/>
  <c r="C657" i="7"/>
  <c r="L656" i="7"/>
  <c r="K656" i="7"/>
  <c r="J656" i="7"/>
  <c r="I656" i="7"/>
  <c r="H656" i="7"/>
  <c r="G656" i="7"/>
  <c r="F656" i="7"/>
  <c r="E656" i="7"/>
  <c r="D656" i="7"/>
  <c r="C656" i="7"/>
  <c r="L655" i="7"/>
  <c r="K655" i="7"/>
  <c r="J655" i="7"/>
  <c r="I655" i="7"/>
  <c r="H655" i="7"/>
  <c r="G655" i="7"/>
  <c r="F655" i="7"/>
  <c r="E655" i="7"/>
  <c r="D655" i="7"/>
  <c r="C655" i="7"/>
  <c r="L654" i="7"/>
  <c r="K654" i="7"/>
  <c r="J654" i="7"/>
  <c r="I654" i="7"/>
  <c r="H654" i="7"/>
  <c r="G654" i="7"/>
  <c r="F654" i="7"/>
  <c r="E654" i="7"/>
  <c r="D654" i="7"/>
  <c r="C654" i="7"/>
  <c r="L653" i="7"/>
  <c r="K653" i="7"/>
  <c r="J653" i="7"/>
  <c r="I653" i="7"/>
  <c r="H653" i="7"/>
  <c r="G653" i="7"/>
  <c r="F653" i="7"/>
  <c r="E653" i="7"/>
  <c r="D653" i="7"/>
  <c r="C653" i="7"/>
  <c r="L652" i="7"/>
  <c r="K652" i="7"/>
  <c r="J652" i="7"/>
  <c r="I652" i="7"/>
  <c r="H652" i="7"/>
  <c r="G652" i="7"/>
  <c r="F652" i="7"/>
  <c r="E652" i="7"/>
  <c r="D652" i="7"/>
  <c r="C652" i="7"/>
  <c r="L651" i="7"/>
  <c r="K651" i="7"/>
  <c r="J651" i="7"/>
  <c r="I651" i="7"/>
  <c r="H651" i="7"/>
  <c r="G651" i="7"/>
  <c r="F651" i="7"/>
  <c r="E651" i="7"/>
  <c r="D651" i="7"/>
  <c r="C651" i="7"/>
  <c r="L650" i="7"/>
  <c r="K650" i="7"/>
  <c r="J650" i="7"/>
  <c r="I650" i="7"/>
  <c r="H650" i="7"/>
  <c r="G650" i="7"/>
  <c r="F650" i="7"/>
  <c r="E650" i="7"/>
  <c r="D650" i="7"/>
  <c r="C650" i="7"/>
  <c r="L649" i="7"/>
  <c r="K649" i="7"/>
  <c r="J649" i="7"/>
  <c r="I649" i="7"/>
  <c r="H649" i="7"/>
  <c r="G649" i="7"/>
  <c r="F649" i="7"/>
  <c r="E649" i="7"/>
  <c r="D649" i="7"/>
  <c r="C649" i="7"/>
  <c r="L648" i="7"/>
  <c r="K648" i="7"/>
  <c r="J648" i="7"/>
  <c r="I648" i="7"/>
  <c r="H648" i="7"/>
  <c r="G648" i="7"/>
  <c r="F648" i="7"/>
  <c r="E648" i="7"/>
  <c r="D648" i="7"/>
  <c r="C648" i="7"/>
  <c r="L647" i="7"/>
  <c r="K647" i="7"/>
  <c r="J647" i="7"/>
  <c r="I647" i="7"/>
  <c r="H647" i="7"/>
  <c r="G647" i="7"/>
  <c r="F647" i="7"/>
  <c r="E647" i="7"/>
  <c r="D647" i="7"/>
  <c r="C647" i="7"/>
  <c r="L646" i="7"/>
  <c r="K646" i="7"/>
  <c r="J646" i="7"/>
  <c r="I646" i="7"/>
  <c r="H646" i="7"/>
  <c r="G646" i="7"/>
  <c r="F646" i="7"/>
  <c r="E646" i="7"/>
  <c r="D646" i="7"/>
  <c r="C646" i="7"/>
  <c r="L645" i="7"/>
  <c r="K645" i="7"/>
  <c r="J645" i="7"/>
  <c r="I645" i="7"/>
  <c r="H645" i="7"/>
  <c r="G645" i="7"/>
  <c r="F645" i="7"/>
  <c r="E645" i="7"/>
  <c r="D645" i="7"/>
  <c r="C645" i="7"/>
  <c r="L644" i="7"/>
  <c r="K644" i="7"/>
  <c r="J644" i="7"/>
  <c r="I644" i="7"/>
  <c r="H644" i="7"/>
  <c r="G644" i="7"/>
  <c r="F644" i="7"/>
  <c r="E644" i="7"/>
  <c r="D644" i="7"/>
  <c r="C644" i="7"/>
  <c r="L643" i="7"/>
  <c r="K643" i="7"/>
  <c r="J643" i="7"/>
  <c r="I643" i="7"/>
  <c r="H643" i="7"/>
  <c r="G643" i="7"/>
  <c r="F643" i="7"/>
  <c r="E643" i="7"/>
  <c r="D643" i="7"/>
  <c r="C643" i="7"/>
  <c r="L642" i="7"/>
  <c r="K642" i="7"/>
  <c r="J642" i="7"/>
  <c r="I642" i="7"/>
  <c r="H642" i="7"/>
  <c r="G642" i="7"/>
  <c r="F642" i="7"/>
  <c r="E642" i="7"/>
  <c r="D642" i="7"/>
  <c r="C642" i="7"/>
  <c r="L641" i="7"/>
  <c r="K641" i="7"/>
  <c r="J641" i="7"/>
  <c r="I641" i="7"/>
  <c r="H641" i="7"/>
  <c r="G641" i="7"/>
  <c r="F641" i="7"/>
  <c r="E641" i="7"/>
  <c r="D641" i="7"/>
  <c r="C641" i="7"/>
  <c r="L640" i="7"/>
  <c r="K640" i="7"/>
  <c r="J640" i="7"/>
  <c r="I640" i="7"/>
  <c r="H640" i="7"/>
  <c r="G640" i="7"/>
  <c r="F640" i="7"/>
  <c r="E640" i="7"/>
  <c r="D640" i="7"/>
  <c r="C640" i="7"/>
  <c r="L639" i="7"/>
  <c r="K639" i="7"/>
  <c r="J639" i="7"/>
  <c r="I639" i="7"/>
  <c r="H639" i="7"/>
  <c r="G639" i="7"/>
  <c r="F639" i="7"/>
  <c r="E639" i="7"/>
  <c r="D639" i="7"/>
  <c r="C639" i="7"/>
  <c r="L638" i="7"/>
  <c r="K638" i="7"/>
  <c r="J638" i="7"/>
  <c r="I638" i="7"/>
  <c r="H638" i="7"/>
  <c r="G638" i="7"/>
  <c r="F638" i="7"/>
  <c r="E638" i="7"/>
  <c r="D638" i="7"/>
  <c r="C638" i="7"/>
  <c r="L637" i="7"/>
  <c r="K637" i="7"/>
  <c r="J637" i="7"/>
  <c r="I637" i="7"/>
  <c r="H637" i="7"/>
  <c r="G637" i="7"/>
  <c r="F637" i="7"/>
  <c r="E637" i="7"/>
  <c r="D637" i="7"/>
  <c r="C637" i="7"/>
  <c r="L636" i="7"/>
  <c r="K636" i="7"/>
  <c r="J636" i="7"/>
  <c r="I636" i="7"/>
  <c r="H636" i="7"/>
  <c r="G636" i="7"/>
  <c r="F636" i="7"/>
  <c r="E636" i="7"/>
  <c r="D636" i="7"/>
  <c r="C636" i="7"/>
  <c r="L635" i="7"/>
  <c r="K635" i="7"/>
  <c r="J635" i="7"/>
  <c r="I635" i="7"/>
  <c r="H635" i="7"/>
  <c r="G635" i="7"/>
  <c r="F635" i="7"/>
  <c r="E635" i="7"/>
  <c r="D635" i="7"/>
  <c r="C635" i="7"/>
  <c r="L634" i="7"/>
  <c r="K634" i="7"/>
  <c r="J634" i="7"/>
  <c r="I634" i="7"/>
  <c r="H634" i="7"/>
  <c r="G634" i="7"/>
  <c r="F634" i="7"/>
  <c r="E634" i="7"/>
  <c r="D634" i="7"/>
  <c r="C634" i="7"/>
  <c r="L633" i="7"/>
  <c r="K633" i="7"/>
  <c r="J633" i="7"/>
  <c r="I633" i="7"/>
  <c r="H633" i="7"/>
  <c r="G633" i="7"/>
  <c r="F633" i="7"/>
  <c r="E633" i="7"/>
  <c r="D633" i="7"/>
  <c r="C633" i="7"/>
  <c r="L632" i="7"/>
  <c r="K632" i="7"/>
  <c r="J632" i="7"/>
  <c r="I632" i="7"/>
  <c r="H632" i="7"/>
  <c r="G632" i="7"/>
  <c r="F632" i="7"/>
  <c r="E632" i="7"/>
  <c r="D632" i="7"/>
  <c r="C632" i="7"/>
  <c r="L631" i="7"/>
  <c r="K631" i="7"/>
  <c r="J631" i="7"/>
  <c r="I631" i="7"/>
  <c r="H631" i="7"/>
  <c r="G631" i="7"/>
  <c r="F631" i="7"/>
  <c r="E631" i="7"/>
  <c r="D631" i="7"/>
  <c r="C631" i="7"/>
  <c r="L630" i="7"/>
  <c r="K630" i="7"/>
  <c r="J630" i="7"/>
  <c r="I630" i="7"/>
  <c r="H630" i="7"/>
  <c r="G630" i="7"/>
  <c r="F630" i="7"/>
  <c r="E630" i="7"/>
  <c r="D630" i="7"/>
  <c r="C630" i="7"/>
  <c r="L629" i="7"/>
  <c r="K629" i="7"/>
  <c r="J629" i="7"/>
  <c r="I629" i="7"/>
  <c r="H629" i="7"/>
  <c r="G629" i="7"/>
  <c r="F629" i="7"/>
  <c r="E629" i="7"/>
  <c r="D629" i="7"/>
  <c r="C629" i="7"/>
  <c r="L628" i="7"/>
  <c r="K628" i="7"/>
  <c r="J628" i="7"/>
  <c r="I628" i="7"/>
  <c r="H628" i="7"/>
  <c r="G628" i="7"/>
  <c r="F628" i="7"/>
  <c r="E628" i="7"/>
  <c r="D628" i="7"/>
  <c r="C628" i="7"/>
  <c r="L627" i="7"/>
  <c r="K627" i="7"/>
  <c r="J627" i="7"/>
  <c r="I627" i="7"/>
  <c r="H627" i="7"/>
  <c r="G627" i="7"/>
  <c r="F627" i="7"/>
  <c r="E627" i="7"/>
  <c r="D627" i="7"/>
  <c r="C627" i="7"/>
  <c r="L626" i="7"/>
  <c r="K626" i="7"/>
  <c r="J626" i="7"/>
  <c r="I626" i="7"/>
  <c r="H626" i="7"/>
  <c r="G626" i="7"/>
  <c r="F626" i="7"/>
  <c r="E626" i="7"/>
  <c r="D626" i="7"/>
  <c r="C626" i="7"/>
  <c r="L625" i="7"/>
  <c r="K625" i="7"/>
  <c r="J625" i="7"/>
  <c r="I625" i="7"/>
  <c r="H625" i="7"/>
  <c r="G625" i="7"/>
  <c r="F625" i="7"/>
  <c r="E625" i="7"/>
  <c r="D625" i="7"/>
  <c r="C625" i="7"/>
  <c r="L624" i="7"/>
  <c r="K624" i="7"/>
  <c r="J624" i="7"/>
  <c r="I624" i="7"/>
  <c r="H624" i="7"/>
  <c r="G624" i="7"/>
  <c r="F624" i="7"/>
  <c r="E624" i="7"/>
  <c r="D624" i="7"/>
  <c r="C624" i="7"/>
  <c r="L623" i="7"/>
  <c r="K623" i="7"/>
  <c r="J623" i="7"/>
  <c r="I623" i="7"/>
  <c r="H623" i="7"/>
  <c r="G623" i="7"/>
  <c r="F623" i="7"/>
  <c r="E623" i="7"/>
  <c r="D623" i="7"/>
  <c r="C623" i="7"/>
  <c r="L622" i="7"/>
  <c r="K622" i="7"/>
  <c r="J622" i="7"/>
  <c r="I622" i="7"/>
  <c r="H622" i="7"/>
  <c r="G622" i="7"/>
  <c r="F622" i="7"/>
  <c r="E622" i="7"/>
  <c r="D622" i="7"/>
  <c r="C622" i="7"/>
  <c r="L621" i="7"/>
  <c r="K621" i="7"/>
  <c r="J621" i="7"/>
  <c r="I621" i="7"/>
  <c r="H621" i="7"/>
  <c r="G621" i="7"/>
  <c r="F621" i="7"/>
  <c r="E621" i="7"/>
  <c r="D621" i="7"/>
  <c r="C621" i="7"/>
  <c r="L620" i="7"/>
  <c r="K620" i="7"/>
  <c r="J620" i="7"/>
  <c r="I620" i="7"/>
  <c r="H620" i="7"/>
  <c r="G620" i="7"/>
  <c r="F620" i="7"/>
  <c r="E620" i="7"/>
  <c r="D620" i="7"/>
  <c r="C620" i="7"/>
  <c r="L619" i="7"/>
  <c r="K619" i="7"/>
  <c r="J619" i="7"/>
  <c r="I619" i="7"/>
  <c r="H619" i="7"/>
  <c r="G619" i="7"/>
  <c r="F619" i="7"/>
  <c r="E619" i="7"/>
  <c r="D619" i="7"/>
  <c r="C619" i="7"/>
  <c r="L618" i="7"/>
  <c r="K618" i="7"/>
  <c r="J618" i="7"/>
  <c r="I618" i="7"/>
  <c r="H618" i="7"/>
  <c r="G618" i="7"/>
  <c r="F618" i="7"/>
  <c r="E618" i="7"/>
  <c r="D618" i="7"/>
  <c r="C618" i="7"/>
  <c r="L617" i="7"/>
  <c r="K617" i="7"/>
  <c r="J617" i="7"/>
  <c r="I617" i="7"/>
  <c r="H617" i="7"/>
  <c r="G617" i="7"/>
  <c r="F617" i="7"/>
  <c r="E617" i="7"/>
  <c r="D617" i="7"/>
  <c r="C617" i="7"/>
  <c r="L616" i="7"/>
  <c r="K616" i="7"/>
  <c r="J616" i="7"/>
  <c r="I616" i="7"/>
  <c r="H616" i="7"/>
  <c r="G616" i="7"/>
  <c r="F616" i="7"/>
  <c r="E616" i="7"/>
  <c r="D616" i="7"/>
  <c r="C616" i="7"/>
  <c r="L615" i="7"/>
  <c r="K615" i="7"/>
  <c r="J615" i="7"/>
  <c r="I615" i="7"/>
  <c r="H615" i="7"/>
  <c r="G615" i="7"/>
  <c r="F615" i="7"/>
  <c r="E615" i="7"/>
  <c r="D615" i="7"/>
  <c r="C615" i="7"/>
  <c r="L614" i="7"/>
  <c r="K614" i="7"/>
  <c r="J614" i="7"/>
  <c r="I614" i="7"/>
  <c r="H614" i="7"/>
  <c r="G614" i="7"/>
  <c r="F614" i="7"/>
  <c r="E614" i="7"/>
  <c r="D614" i="7"/>
  <c r="C614" i="7"/>
  <c r="L613" i="7"/>
  <c r="K613" i="7"/>
  <c r="J613" i="7"/>
  <c r="I613" i="7"/>
  <c r="H613" i="7"/>
  <c r="G613" i="7"/>
  <c r="F613" i="7"/>
  <c r="E613" i="7"/>
  <c r="D613" i="7"/>
  <c r="C613" i="7"/>
  <c r="L612" i="7"/>
  <c r="K612" i="7"/>
  <c r="J612" i="7"/>
  <c r="I612" i="7"/>
  <c r="H612" i="7"/>
  <c r="G612" i="7"/>
  <c r="F612" i="7"/>
  <c r="E612" i="7"/>
  <c r="D612" i="7"/>
  <c r="C612" i="7"/>
  <c r="L611" i="7"/>
  <c r="K611" i="7"/>
  <c r="J611" i="7"/>
  <c r="I611" i="7"/>
  <c r="H611" i="7"/>
  <c r="G611" i="7"/>
  <c r="F611" i="7"/>
  <c r="E611" i="7"/>
  <c r="D611" i="7"/>
  <c r="C611" i="7"/>
  <c r="L610" i="7"/>
  <c r="K610" i="7"/>
  <c r="J610" i="7"/>
  <c r="I610" i="7"/>
  <c r="H610" i="7"/>
  <c r="G610" i="7"/>
  <c r="F610" i="7"/>
  <c r="E610" i="7"/>
  <c r="D610" i="7"/>
  <c r="C610" i="7"/>
  <c r="L609" i="7"/>
  <c r="K609" i="7"/>
  <c r="J609" i="7"/>
  <c r="I609" i="7"/>
  <c r="H609" i="7"/>
  <c r="G609" i="7"/>
  <c r="F609" i="7"/>
  <c r="E609" i="7"/>
  <c r="D609" i="7"/>
  <c r="C609" i="7"/>
  <c r="L608" i="7"/>
  <c r="K608" i="7"/>
  <c r="J608" i="7"/>
  <c r="I608" i="7"/>
  <c r="H608" i="7"/>
  <c r="G608" i="7"/>
  <c r="F608" i="7"/>
  <c r="E608" i="7"/>
  <c r="D608" i="7"/>
  <c r="C608" i="7"/>
  <c r="L607" i="7"/>
  <c r="K607" i="7"/>
  <c r="J607" i="7"/>
  <c r="I607" i="7"/>
  <c r="H607" i="7"/>
  <c r="G607" i="7"/>
  <c r="F607" i="7"/>
  <c r="E607" i="7"/>
  <c r="D607" i="7"/>
  <c r="C607" i="7"/>
  <c r="L606" i="7"/>
  <c r="K606" i="7"/>
  <c r="J606" i="7"/>
  <c r="I606" i="7"/>
  <c r="H606" i="7"/>
  <c r="G606" i="7"/>
  <c r="F606" i="7"/>
  <c r="E606" i="7"/>
  <c r="D606" i="7"/>
  <c r="C606" i="7"/>
  <c r="L605" i="7"/>
  <c r="K605" i="7"/>
  <c r="J605" i="7"/>
  <c r="I605" i="7"/>
  <c r="H605" i="7"/>
  <c r="G605" i="7"/>
  <c r="F605" i="7"/>
  <c r="E605" i="7"/>
  <c r="D605" i="7"/>
  <c r="C605" i="7"/>
  <c r="L604" i="7"/>
  <c r="K604" i="7"/>
  <c r="J604" i="7"/>
  <c r="I604" i="7"/>
  <c r="H604" i="7"/>
  <c r="G604" i="7"/>
  <c r="F604" i="7"/>
  <c r="E604" i="7"/>
  <c r="D604" i="7"/>
  <c r="C604" i="7"/>
  <c r="L603" i="7"/>
  <c r="K603" i="7"/>
  <c r="J603" i="7"/>
  <c r="I603" i="7"/>
  <c r="H603" i="7"/>
  <c r="G603" i="7"/>
  <c r="F603" i="7"/>
  <c r="E603" i="7"/>
  <c r="D603" i="7"/>
  <c r="C603" i="7"/>
  <c r="L602" i="7"/>
  <c r="K602" i="7"/>
  <c r="J602" i="7"/>
  <c r="I602" i="7"/>
  <c r="H602" i="7"/>
  <c r="G602" i="7"/>
  <c r="F602" i="7"/>
  <c r="E602" i="7"/>
  <c r="D602" i="7"/>
  <c r="C602" i="7"/>
  <c r="L601" i="7"/>
  <c r="K601" i="7"/>
  <c r="J601" i="7"/>
  <c r="I601" i="7"/>
  <c r="H601" i="7"/>
  <c r="G601" i="7"/>
  <c r="F601" i="7"/>
  <c r="E601" i="7"/>
  <c r="D601" i="7"/>
  <c r="C601" i="7"/>
  <c r="L600" i="7"/>
  <c r="K600" i="7"/>
  <c r="J600" i="7"/>
  <c r="I600" i="7"/>
  <c r="H600" i="7"/>
  <c r="G600" i="7"/>
  <c r="F600" i="7"/>
  <c r="E600" i="7"/>
  <c r="D600" i="7"/>
  <c r="C600" i="7"/>
  <c r="L599" i="7"/>
  <c r="K599" i="7"/>
  <c r="J599" i="7"/>
  <c r="I599" i="7"/>
  <c r="H599" i="7"/>
  <c r="G599" i="7"/>
  <c r="F599" i="7"/>
  <c r="E599" i="7"/>
  <c r="D599" i="7"/>
  <c r="C599" i="7"/>
  <c r="L598" i="7"/>
  <c r="K598" i="7"/>
  <c r="J598" i="7"/>
  <c r="I598" i="7"/>
  <c r="H598" i="7"/>
  <c r="G598" i="7"/>
  <c r="F598" i="7"/>
  <c r="E598" i="7"/>
  <c r="D598" i="7"/>
  <c r="C598" i="7"/>
  <c r="L597" i="7"/>
  <c r="K597" i="7"/>
  <c r="J597" i="7"/>
  <c r="I597" i="7"/>
  <c r="H597" i="7"/>
  <c r="G597" i="7"/>
  <c r="F597" i="7"/>
  <c r="E597" i="7"/>
  <c r="D597" i="7"/>
  <c r="C597" i="7"/>
  <c r="L596" i="7"/>
  <c r="K596" i="7"/>
  <c r="J596" i="7"/>
  <c r="I596" i="7"/>
  <c r="H596" i="7"/>
  <c r="G596" i="7"/>
  <c r="F596" i="7"/>
  <c r="E596" i="7"/>
  <c r="D596" i="7"/>
  <c r="C596" i="7"/>
  <c r="L595" i="7"/>
  <c r="K595" i="7"/>
  <c r="J595" i="7"/>
  <c r="I595" i="7"/>
  <c r="H595" i="7"/>
  <c r="G595" i="7"/>
  <c r="F595" i="7"/>
  <c r="E595" i="7"/>
  <c r="D595" i="7"/>
  <c r="C595" i="7"/>
  <c r="L594" i="7"/>
  <c r="K594" i="7"/>
  <c r="J594" i="7"/>
  <c r="I594" i="7"/>
  <c r="H594" i="7"/>
  <c r="G594" i="7"/>
  <c r="F594" i="7"/>
  <c r="E594" i="7"/>
  <c r="D594" i="7"/>
  <c r="C594" i="7"/>
  <c r="L593" i="7"/>
  <c r="K593" i="7"/>
  <c r="J593" i="7"/>
  <c r="I593" i="7"/>
  <c r="H593" i="7"/>
  <c r="G593" i="7"/>
  <c r="F593" i="7"/>
  <c r="E593" i="7"/>
  <c r="D593" i="7"/>
  <c r="C593" i="7"/>
  <c r="L592" i="7"/>
  <c r="K592" i="7"/>
  <c r="J592" i="7"/>
  <c r="I592" i="7"/>
  <c r="H592" i="7"/>
  <c r="G592" i="7"/>
  <c r="F592" i="7"/>
  <c r="E592" i="7"/>
  <c r="D592" i="7"/>
  <c r="C592" i="7"/>
  <c r="L591" i="7"/>
  <c r="K591" i="7"/>
  <c r="J591" i="7"/>
  <c r="I591" i="7"/>
  <c r="H591" i="7"/>
  <c r="G591" i="7"/>
  <c r="F591" i="7"/>
  <c r="E591" i="7"/>
  <c r="D591" i="7"/>
  <c r="C591" i="7"/>
  <c r="L590" i="7"/>
  <c r="K590" i="7"/>
  <c r="J590" i="7"/>
  <c r="I590" i="7"/>
  <c r="H590" i="7"/>
  <c r="G590" i="7"/>
  <c r="F590" i="7"/>
  <c r="E590" i="7"/>
  <c r="D590" i="7"/>
  <c r="C590" i="7"/>
  <c r="L589" i="7"/>
  <c r="K589" i="7"/>
  <c r="J589" i="7"/>
  <c r="I589" i="7"/>
  <c r="H589" i="7"/>
  <c r="G589" i="7"/>
  <c r="F589" i="7"/>
  <c r="E589" i="7"/>
  <c r="D589" i="7"/>
  <c r="C589" i="7"/>
  <c r="L588" i="7"/>
  <c r="K588" i="7"/>
  <c r="J588" i="7"/>
  <c r="I588" i="7"/>
  <c r="H588" i="7"/>
  <c r="G588" i="7"/>
  <c r="F588" i="7"/>
  <c r="E588" i="7"/>
  <c r="D588" i="7"/>
  <c r="C588" i="7"/>
  <c r="L587" i="7"/>
  <c r="K587" i="7"/>
  <c r="J587" i="7"/>
  <c r="I587" i="7"/>
  <c r="H587" i="7"/>
  <c r="G587" i="7"/>
  <c r="F587" i="7"/>
  <c r="E587" i="7"/>
  <c r="D587" i="7"/>
  <c r="C587" i="7"/>
  <c r="L586" i="7"/>
  <c r="K586" i="7"/>
  <c r="J586" i="7"/>
  <c r="I586" i="7"/>
  <c r="H586" i="7"/>
  <c r="G586" i="7"/>
  <c r="F586" i="7"/>
  <c r="E586" i="7"/>
  <c r="D586" i="7"/>
  <c r="C586" i="7"/>
  <c r="L585" i="7"/>
  <c r="K585" i="7"/>
  <c r="J585" i="7"/>
  <c r="I585" i="7"/>
  <c r="H585" i="7"/>
  <c r="G585" i="7"/>
  <c r="F585" i="7"/>
  <c r="E585" i="7"/>
  <c r="D585" i="7"/>
  <c r="C585" i="7"/>
  <c r="L584" i="7"/>
  <c r="K584" i="7"/>
  <c r="J584" i="7"/>
  <c r="I584" i="7"/>
  <c r="H584" i="7"/>
  <c r="G584" i="7"/>
  <c r="F584" i="7"/>
  <c r="E584" i="7"/>
  <c r="D584" i="7"/>
  <c r="C584" i="7"/>
  <c r="L583" i="7"/>
  <c r="K583" i="7"/>
  <c r="J583" i="7"/>
  <c r="I583" i="7"/>
  <c r="H583" i="7"/>
  <c r="G583" i="7"/>
  <c r="F583" i="7"/>
  <c r="E583" i="7"/>
  <c r="D583" i="7"/>
  <c r="C583" i="7"/>
  <c r="L582" i="7"/>
  <c r="K582" i="7"/>
  <c r="J582" i="7"/>
  <c r="I582" i="7"/>
  <c r="H582" i="7"/>
  <c r="G582" i="7"/>
  <c r="F582" i="7"/>
  <c r="E582" i="7"/>
  <c r="D582" i="7"/>
  <c r="C582" i="7"/>
  <c r="L581" i="7"/>
  <c r="K581" i="7"/>
  <c r="J581" i="7"/>
  <c r="I581" i="7"/>
  <c r="H581" i="7"/>
  <c r="G581" i="7"/>
  <c r="F581" i="7"/>
  <c r="E581" i="7"/>
  <c r="D581" i="7"/>
  <c r="C581" i="7"/>
  <c r="L580" i="7"/>
  <c r="K580" i="7"/>
  <c r="J580" i="7"/>
  <c r="I580" i="7"/>
  <c r="H580" i="7"/>
  <c r="G580" i="7"/>
  <c r="F580" i="7"/>
  <c r="E580" i="7"/>
  <c r="D580" i="7"/>
  <c r="C580" i="7"/>
  <c r="L579" i="7"/>
  <c r="K579" i="7"/>
  <c r="J579" i="7"/>
  <c r="I579" i="7"/>
  <c r="H579" i="7"/>
  <c r="G579" i="7"/>
  <c r="F579" i="7"/>
  <c r="E579" i="7"/>
  <c r="D579" i="7"/>
  <c r="C579" i="7"/>
  <c r="L578" i="7"/>
  <c r="K578" i="7"/>
  <c r="J578" i="7"/>
  <c r="I578" i="7"/>
  <c r="H578" i="7"/>
  <c r="G578" i="7"/>
  <c r="F578" i="7"/>
  <c r="E578" i="7"/>
  <c r="D578" i="7"/>
  <c r="C578" i="7"/>
  <c r="L577" i="7"/>
  <c r="K577" i="7"/>
  <c r="J577" i="7"/>
  <c r="I577" i="7"/>
  <c r="H577" i="7"/>
  <c r="G577" i="7"/>
  <c r="F577" i="7"/>
  <c r="E577" i="7"/>
  <c r="D577" i="7"/>
  <c r="C577" i="7"/>
  <c r="L576" i="7"/>
  <c r="K576" i="7"/>
  <c r="J576" i="7"/>
  <c r="I576" i="7"/>
  <c r="H576" i="7"/>
  <c r="G576" i="7"/>
  <c r="F576" i="7"/>
  <c r="E576" i="7"/>
  <c r="D576" i="7"/>
  <c r="C576" i="7"/>
  <c r="L575" i="7"/>
  <c r="K575" i="7"/>
  <c r="J575" i="7"/>
  <c r="I575" i="7"/>
  <c r="H575" i="7"/>
  <c r="G575" i="7"/>
  <c r="F575" i="7"/>
  <c r="E575" i="7"/>
  <c r="D575" i="7"/>
  <c r="C575" i="7"/>
  <c r="L574" i="7"/>
  <c r="K574" i="7"/>
  <c r="J574" i="7"/>
  <c r="I574" i="7"/>
  <c r="H574" i="7"/>
  <c r="G574" i="7"/>
  <c r="F574" i="7"/>
  <c r="E574" i="7"/>
  <c r="D574" i="7"/>
  <c r="C574" i="7"/>
  <c r="L573" i="7"/>
  <c r="K573" i="7"/>
  <c r="J573" i="7"/>
  <c r="I573" i="7"/>
  <c r="H573" i="7"/>
  <c r="G573" i="7"/>
  <c r="F573" i="7"/>
  <c r="E573" i="7"/>
  <c r="D573" i="7"/>
  <c r="C573" i="7"/>
  <c r="L572" i="7"/>
  <c r="K572" i="7"/>
  <c r="J572" i="7"/>
  <c r="I572" i="7"/>
  <c r="H572" i="7"/>
  <c r="G572" i="7"/>
  <c r="F572" i="7"/>
  <c r="E572" i="7"/>
  <c r="D572" i="7"/>
  <c r="C572" i="7"/>
  <c r="L571" i="7"/>
  <c r="K571" i="7"/>
  <c r="J571" i="7"/>
  <c r="I571" i="7"/>
  <c r="H571" i="7"/>
  <c r="G571" i="7"/>
  <c r="F571" i="7"/>
  <c r="E571" i="7"/>
  <c r="D571" i="7"/>
  <c r="C571" i="7"/>
  <c r="L570" i="7"/>
  <c r="K570" i="7"/>
  <c r="J570" i="7"/>
  <c r="I570" i="7"/>
  <c r="H570" i="7"/>
  <c r="G570" i="7"/>
  <c r="F570" i="7"/>
  <c r="E570" i="7"/>
  <c r="D570" i="7"/>
  <c r="C570" i="7"/>
  <c r="L569" i="7"/>
  <c r="K569" i="7"/>
  <c r="J569" i="7"/>
  <c r="I569" i="7"/>
  <c r="H569" i="7"/>
  <c r="G569" i="7"/>
  <c r="F569" i="7"/>
  <c r="E569" i="7"/>
  <c r="D569" i="7"/>
  <c r="C569" i="7"/>
  <c r="L568" i="7"/>
  <c r="K568" i="7"/>
  <c r="J568" i="7"/>
  <c r="I568" i="7"/>
  <c r="H568" i="7"/>
  <c r="G568" i="7"/>
  <c r="F568" i="7"/>
  <c r="E568" i="7"/>
  <c r="D568" i="7"/>
  <c r="C568" i="7"/>
  <c r="L567" i="7"/>
  <c r="K567" i="7"/>
  <c r="J567" i="7"/>
  <c r="I567" i="7"/>
  <c r="H567" i="7"/>
  <c r="G567" i="7"/>
  <c r="F567" i="7"/>
  <c r="E567" i="7"/>
  <c r="D567" i="7"/>
  <c r="C567" i="7"/>
  <c r="L566" i="7"/>
  <c r="K566" i="7"/>
  <c r="J566" i="7"/>
  <c r="I566" i="7"/>
  <c r="H566" i="7"/>
  <c r="G566" i="7"/>
  <c r="F566" i="7"/>
  <c r="E566" i="7"/>
  <c r="D566" i="7"/>
  <c r="C566" i="7"/>
  <c r="L565" i="7"/>
  <c r="K565" i="7"/>
  <c r="J565" i="7"/>
  <c r="I565" i="7"/>
  <c r="H565" i="7"/>
  <c r="G565" i="7"/>
  <c r="F565" i="7"/>
  <c r="E565" i="7"/>
  <c r="D565" i="7"/>
  <c r="C565" i="7"/>
  <c r="L564" i="7"/>
  <c r="K564" i="7"/>
  <c r="J564" i="7"/>
  <c r="I564" i="7"/>
  <c r="H564" i="7"/>
  <c r="G564" i="7"/>
  <c r="F564" i="7"/>
  <c r="E564" i="7"/>
  <c r="D564" i="7"/>
  <c r="C564" i="7"/>
  <c r="L563" i="7"/>
  <c r="K563" i="7"/>
  <c r="J563" i="7"/>
  <c r="I563" i="7"/>
  <c r="H563" i="7"/>
  <c r="G563" i="7"/>
  <c r="F563" i="7"/>
  <c r="E563" i="7"/>
  <c r="D563" i="7"/>
  <c r="C563" i="7"/>
  <c r="L562" i="7"/>
  <c r="K562" i="7"/>
  <c r="J562" i="7"/>
  <c r="I562" i="7"/>
  <c r="H562" i="7"/>
  <c r="G562" i="7"/>
  <c r="F562" i="7"/>
  <c r="E562" i="7"/>
  <c r="D562" i="7"/>
  <c r="C562" i="7"/>
  <c r="L561" i="7"/>
  <c r="K561" i="7"/>
  <c r="J561" i="7"/>
  <c r="I561" i="7"/>
  <c r="H561" i="7"/>
  <c r="G561" i="7"/>
  <c r="F561" i="7"/>
  <c r="E561" i="7"/>
  <c r="D561" i="7"/>
  <c r="C561" i="7"/>
  <c r="L560" i="7"/>
  <c r="K560" i="7"/>
  <c r="J560" i="7"/>
  <c r="I560" i="7"/>
  <c r="H560" i="7"/>
  <c r="G560" i="7"/>
  <c r="F560" i="7"/>
  <c r="E560" i="7"/>
  <c r="D560" i="7"/>
  <c r="C560" i="7"/>
  <c r="L559" i="7"/>
  <c r="K559" i="7"/>
  <c r="J559" i="7"/>
  <c r="I559" i="7"/>
  <c r="H559" i="7"/>
  <c r="G559" i="7"/>
  <c r="F559" i="7"/>
  <c r="E559" i="7"/>
  <c r="D559" i="7"/>
  <c r="C559" i="7"/>
  <c r="L558" i="7"/>
  <c r="K558" i="7"/>
  <c r="J558" i="7"/>
  <c r="I558" i="7"/>
  <c r="H558" i="7"/>
  <c r="G558" i="7"/>
  <c r="F558" i="7"/>
  <c r="E558" i="7"/>
  <c r="D558" i="7"/>
  <c r="C558" i="7"/>
  <c r="L557" i="7"/>
  <c r="K557" i="7"/>
  <c r="J557" i="7"/>
  <c r="I557" i="7"/>
  <c r="H557" i="7"/>
  <c r="G557" i="7"/>
  <c r="F557" i="7"/>
  <c r="E557" i="7"/>
  <c r="D557" i="7"/>
  <c r="C557" i="7"/>
  <c r="L556" i="7"/>
  <c r="K556" i="7"/>
  <c r="J556" i="7"/>
  <c r="I556" i="7"/>
  <c r="H556" i="7"/>
  <c r="G556" i="7"/>
  <c r="F556" i="7"/>
  <c r="E556" i="7"/>
  <c r="D556" i="7"/>
  <c r="C556" i="7"/>
  <c r="L555" i="7"/>
  <c r="K555" i="7"/>
  <c r="J555" i="7"/>
  <c r="I555" i="7"/>
  <c r="H555" i="7"/>
  <c r="G555" i="7"/>
  <c r="F555" i="7"/>
  <c r="E555" i="7"/>
  <c r="D555" i="7"/>
  <c r="C555" i="7"/>
  <c r="L554" i="7"/>
  <c r="K554" i="7"/>
  <c r="J554" i="7"/>
  <c r="I554" i="7"/>
  <c r="H554" i="7"/>
  <c r="G554" i="7"/>
  <c r="F554" i="7"/>
  <c r="E554" i="7"/>
  <c r="D554" i="7"/>
  <c r="C554" i="7"/>
  <c r="L553" i="7"/>
  <c r="K553" i="7"/>
  <c r="J553" i="7"/>
  <c r="I553" i="7"/>
  <c r="H553" i="7"/>
  <c r="G553" i="7"/>
  <c r="F553" i="7"/>
  <c r="E553" i="7"/>
  <c r="D553" i="7"/>
  <c r="C553" i="7"/>
  <c r="L552" i="7"/>
  <c r="K552" i="7"/>
  <c r="J552" i="7"/>
  <c r="I552" i="7"/>
  <c r="H552" i="7"/>
  <c r="G552" i="7"/>
  <c r="F552" i="7"/>
  <c r="E552" i="7"/>
  <c r="D552" i="7"/>
  <c r="C552" i="7"/>
  <c r="L551" i="7"/>
  <c r="K551" i="7"/>
  <c r="J551" i="7"/>
  <c r="I551" i="7"/>
  <c r="H551" i="7"/>
  <c r="G551" i="7"/>
  <c r="F551" i="7"/>
  <c r="E551" i="7"/>
  <c r="D551" i="7"/>
  <c r="C551" i="7"/>
  <c r="L550" i="7"/>
  <c r="K550" i="7"/>
  <c r="J550" i="7"/>
  <c r="I550" i="7"/>
  <c r="H550" i="7"/>
  <c r="G550" i="7"/>
  <c r="F550" i="7"/>
  <c r="E550" i="7"/>
  <c r="D550" i="7"/>
  <c r="C550" i="7"/>
  <c r="L549" i="7"/>
  <c r="K549" i="7"/>
  <c r="J549" i="7"/>
  <c r="I549" i="7"/>
  <c r="H549" i="7"/>
  <c r="G549" i="7"/>
  <c r="F549" i="7"/>
  <c r="E549" i="7"/>
  <c r="D549" i="7"/>
  <c r="C549" i="7"/>
  <c r="L548" i="7"/>
  <c r="K548" i="7"/>
  <c r="J548" i="7"/>
  <c r="I548" i="7"/>
  <c r="H548" i="7"/>
  <c r="G548" i="7"/>
  <c r="F548" i="7"/>
  <c r="E548" i="7"/>
  <c r="D548" i="7"/>
  <c r="C548" i="7"/>
  <c r="L547" i="7"/>
  <c r="K547" i="7"/>
  <c r="J547" i="7"/>
  <c r="I547" i="7"/>
  <c r="H547" i="7"/>
  <c r="G547" i="7"/>
  <c r="F547" i="7"/>
  <c r="E547" i="7"/>
  <c r="D547" i="7"/>
  <c r="C547" i="7"/>
  <c r="L546" i="7"/>
  <c r="K546" i="7"/>
  <c r="J546" i="7"/>
  <c r="I546" i="7"/>
  <c r="H546" i="7"/>
  <c r="G546" i="7"/>
  <c r="F546" i="7"/>
  <c r="E546" i="7"/>
  <c r="D546" i="7"/>
  <c r="C546" i="7"/>
  <c r="L545" i="7"/>
  <c r="K545" i="7"/>
  <c r="J545" i="7"/>
  <c r="I545" i="7"/>
  <c r="H545" i="7"/>
  <c r="G545" i="7"/>
  <c r="F545" i="7"/>
  <c r="E545" i="7"/>
  <c r="D545" i="7"/>
  <c r="C545" i="7"/>
  <c r="L544" i="7"/>
  <c r="K544" i="7"/>
  <c r="J544" i="7"/>
  <c r="I544" i="7"/>
  <c r="H544" i="7"/>
  <c r="G544" i="7"/>
  <c r="F544" i="7"/>
  <c r="E544" i="7"/>
  <c r="D544" i="7"/>
  <c r="C544" i="7"/>
  <c r="L543" i="7"/>
  <c r="K543" i="7"/>
  <c r="J543" i="7"/>
  <c r="I543" i="7"/>
  <c r="H543" i="7"/>
  <c r="G543" i="7"/>
  <c r="F543" i="7"/>
  <c r="E543" i="7"/>
  <c r="D543" i="7"/>
  <c r="C543" i="7"/>
  <c r="L542" i="7"/>
  <c r="K542" i="7"/>
  <c r="J542" i="7"/>
  <c r="I542" i="7"/>
  <c r="H542" i="7"/>
  <c r="G542" i="7"/>
  <c r="F542" i="7"/>
  <c r="E542" i="7"/>
  <c r="D542" i="7"/>
  <c r="C542" i="7"/>
  <c r="L541" i="7"/>
  <c r="K541" i="7"/>
  <c r="J541" i="7"/>
  <c r="I541" i="7"/>
  <c r="H541" i="7"/>
  <c r="G541" i="7"/>
  <c r="F541" i="7"/>
  <c r="E541" i="7"/>
  <c r="D541" i="7"/>
  <c r="C541" i="7"/>
  <c r="L540" i="7"/>
  <c r="K540" i="7"/>
  <c r="J540" i="7"/>
  <c r="I540" i="7"/>
  <c r="H540" i="7"/>
  <c r="G540" i="7"/>
  <c r="F540" i="7"/>
  <c r="E540" i="7"/>
  <c r="D540" i="7"/>
  <c r="C540" i="7"/>
  <c r="L539" i="7"/>
  <c r="K539" i="7"/>
  <c r="J539" i="7"/>
  <c r="I539" i="7"/>
  <c r="H539" i="7"/>
  <c r="G539" i="7"/>
  <c r="F539" i="7"/>
  <c r="E539" i="7"/>
  <c r="D539" i="7"/>
  <c r="C539" i="7"/>
  <c r="L538" i="7"/>
  <c r="K538" i="7"/>
  <c r="J538" i="7"/>
  <c r="I538" i="7"/>
  <c r="H538" i="7"/>
  <c r="G538" i="7"/>
  <c r="F538" i="7"/>
  <c r="E538" i="7"/>
  <c r="D538" i="7"/>
  <c r="C538" i="7"/>
  <c r="L537" i="7"/>
  <c r="K537" i="7"/>
  <c r="J537" i="7"/>
  <c r="I537" i="7"/>
  <c r="H537" i="7"/>
  <c r="G537" i="7"/>
  <c r="F537" i="7"/>
  <c r="E537" i="7"/>
  <c r="D537" i="7"/>
  <c r="C537" i="7"/>
  <c r="L536" i="7"/>
  <c r="K536" i="7"/>
  <c r="J536" i="7"/>
  <c r="I536" i="7"/>
  <c r="H536" i="7"/>
  <c r="G536" i="7"/>
  <c r="F536" i="7"/>
  <c r="E536" i="7"/>
  <c r="D536" i="7"/>
  <c r="C536" i="7"/>
  <c r="L535" i="7"/>
  <c r="K535" i="7"/>
  <c r="J535" i="7"/>
  <c r="I535" i="7"/>
  <c r="H535" i="7"/>
  <c r="G535" i="7"/>
  <c r="F535" i="7"/>
  <c r="E535" i="7"/>
  <c r="D535" i="7"/>
  <c r="C535" i="7"/>
  <c r="L534" i="7"/>
  <c r="K534" i="7"/>
  <c r="J534" i="7"/>
  <c r="I534" i="7"/>
  <c r="H534" i="7"/>
  <c r="G534" i="7"/>
  <c r="F534" i="7"/>
  <c r="E534" i="7"/>
  <c r="D534" i="7"/>
  <c r="C534" i="7"/>
  <c r="L533" i="7"/>
  <c r="K533" i="7"/>
  <c r="J533" i="7"/>
  <c r="I533" i="7"/>
  <c r="H533" i="7"/>
  <c r="G533" i="7"/>
  <c r="F533" i="7"/>
  <c r="E533" i="7"/>
  <c r="D533" i="7"/>
  <c r="C533" i="7"/>
  <c r="L532" i="7"/>
  <c r="K532" i="7"/>
  <c r="J532" i="7"/>
  <c r="I532" i="7"/>
  <c r="H532" i="7"/>
  <c r="G532" i="7"/>
  <c r="F532" i="7"/>
  <c r="E532" i="7"/>
  <c r="D532" i="7"/>
  <c r="C532" i="7"/>
  <c r="L531" i="7"/>
  <c r="K531" i="7"/>
  <c r="J531" i="7"/>
  <c r="I531" i="7"/>
  <c r="H531" i="7"/>
  <c r="G531" i="7"/>
  <c r="F531" i="7"/>
  <c r="E531" i="7"/>
  <c r="D531" i="7"/>
  <c r="C531" i="7"/>
  <c r="L530" i="7"/>
  <c r="K530" i="7"/>
  <c r="J530" i="7"/>
  <c r="I530" i="7"/>
  <c r="H530" i="7"/>
  <c r="G530" i="7"/>
  <c r="F530" i="7"/>
  <c r="E530" i="7"/>
  <c r="D530" i="7"/>
  <c r="C530" i="7"/>
  <c r="L529" i="7"/>
  <c r="K529" i="7"/>
  <c r="J529" i="7"/>
  <c r="I529" i="7"/>
  <c r="H529" i="7"/>
  <c r="G529" i="7"/>
  <c r="F529" i="7"/>
  <c r="E529" i="7"/>
  <c r="D529" i="7"/>
  <c r="C529" i="7"/>
  <c r="L528" i="7"/>
  <c r="K528" i="7"/>
  <c r="J528" i="7"/>
  <c r="I528" i="7"/>
  <c r="H528" i="7"/>
  <c r="G528" i="7"/>
  <c r="F528" i="7"/>
  <c r="E528" i="7"/>
  <c r="D528" i="7"/>
  <c r="C528" i="7"/>
  <c r="L527" i="7"/>
  <c r="K527" i="7"/>
  <c r="J527" i="7"/>
  <c r="I527" i="7"/>
  <c r="H527" i="7"/>
  <c r="G527" i="7"/>
  <c r="F527" i="7"/>
  <c r="E527" i="7"/>
  <c r="D527" i="7"/>
  <c r="C527" i="7"/>
  <c r="L526" i="7"/>
  <c r="K526" i="7"/>
  <c r="J526" i="7"/>
  <c r="I526" i="7"/>
  <c r="H526" i="7"/>
  <c r="G526" i="7"/>
  <c r="F526" i="7"/>
  <c r="E526" i="7"/>
  <c r="D526" i="7"/>
  <c r="C526" i="7"/>
  <c r="L525" i="7"/>
  <c r="K525" i="7"/>
  <c r="J525" i="7"/>
  <c r="I525" i="7"/>
  <c r="H525" i="7"/>
  <c r="G525" i="7"/>
  <c r="F525" i="7"/>
  <c r="E525" i="7"/>
  <c r="D525" i="7"/>
  <c r="C525" i="7"/>
  <c r="L524" i="7"/>
  <c r="K524" i="7"/>
  <c r="J524" i="7"/>
  <c r="I524" i="7"/>
  <c r="H524" i="7"/>
  <c r="G524" i="7"/>
  <c r="F524" i="7"/>
  <c r="E524" i="7"/>
  <c r="D524" i="7"/>
  <c r="C524" i="7"/>
  <c r="L523" i="7"/>
  <c r="K523" i="7"/>
  <c r="J523" i="7"/>
  <c r="I523" i="7"/>
  <c r="H523" i="7"/>
  <c r="G523" i="7"/>
  <c r="F523" i="7"/>
  <c r="E523" i="7"/>
  <c r="D523" i="7"/>
  <c r="C523" i="7"/>
  <c r="L522" i="7"/>
  <c r="K522" i="7"/>
  <c r="J522" i="7"/>
  <c r="I522" i="7"/>
  <c r="H522" i="7"/>
  <c r="G522" i="7"/>
  <c r="F522" i="7"/>
  <c r="E522" i="7"/>
  <c r="D522" i="7"/>
  <c r="C522" i="7"/>
  <c r="L521" i="7"/>
  <c r="K521" i="7"/>
  <c r="J521" i="7"/>
  <c r="I521" i="7"/>
  <c r="H521" i="7"/>
  <c r="G521" i="7"/>
  <c r="F521" i="7"/>
  <c r="E521" i="7"/>
  <c r="D521" i="7"/>
  <c r="C521" i="7"/>
  <c r="L520" i="7"/>
  <c r="K520" i="7"/>
  <c r="J520" i="7"/>
  <c r="I520" i="7"/>
  <c r="H520" i="7"/>
  <c r="G520" i="7"/>
  <c r="F520" i="7"/>
  <c r="E520" i="7"/>
  <c r="D520" i="7"/>
  <c r="C520" i="7"/>
  <c r="L519" i="7"/>
  <c r="K519" i="7"/>
  <c r="J519" i="7"/>
  <c r="I519" i="7"/>
  <c r="H519" i="7"/>
  <c r="G519" i="7"/>
  <c r="F519" i="7"/>
  <c r="E519" i="7"/>
  <c r="D519" i="7"/>
  <c r="C519" i="7"/>
  <c r="L518" i="7"/>
  <c r="K518" i="7"/>
  <c r="J518" i="7"/>
  <c r="I518" i="7"/>
  <c r="H518" i="7"/>
  <c r="G518" i="7"/>
  <c r="F518" i="7"/>
  <c r="E518" i="7"/>
  <c r="D518" i="7"/>
  <c r="C518" i="7"/>
  <c r="L517" i="7"/>
  <c r="K517" i="7"/>
  <c r="J517" i="7"/>
  <c r="I517" i="7"/>
  <c r="H517" i="7"/>
  <c r="G517" i="7"/>
  <c r="F517" i="7"/>
  <c r="E517" i="7"/>
  <c r="D517" i="7"/>
  <c r="C517" i="7"/>
  <c r="L516" i="7"/>
  <c r="K516" i="7"/>
  <c r="J516" i="7"/>
  <c r="I516" i="7"/>
  <c r="H516" i="7"/>
  <c r="G516" i="7"/>
  <c r="F516" i="7"/>
  <c r="E516" i="7"/>
  <c r="D516" i="7"/>
  <c r="C516" i="7"/>
  <c r="L515" i="7"/>
  <c r="K515" i="7"/>
  <c r="J515" i="7"/>
  <c r="I515" i="7"/>
  <c r="H515" i="7"/>
  <c r="G515" i="7"/>
  <c r="F515" i="7"/>
  <c r="E515" i="7"/>
  <c r="D515" i="7"/>
  <c r="C515" i="7"/>
  <c r="L514" i="7"/>
  <c r="K514" i="7"/>
  <c r="J514" i="7"/>
  <c r="I514" i="7"/>
  <c r="H514" i="7"/>
  <c r="G514" i="7"/>
  <c r="F514" i="7"/>
  <c r="E514" i="7"/>
  <c r="D514" i="7"/>
  <c r="C514" i="7"/>
  <c r="L513" i="7"/>
  <c r="K513" i="7"/>
  <c r="J513" i="7"/>
  <c r="I513" i="7"/>
  <c r="H513" i="7"/>
  <c r="G513" i="7"/>
  <c r="F513" i="7"/>
  <c r="E513" i="7"/>
  <c r="D513" i="7"/>
  <c r="C513" i="7"/>
  <c r="L512" i="7"/>
  <c r="K512" i="7"/>
  <c r="J512" i="7"/>
  <c r="I512" i="7"/>
  <c r="H512" i="7"/>
  <c r="G512" i="7"/>
  <c r="F512" i="7"/>
  <c r="E512" i="7"/>
  <c r="D512" i="7"/>
  <c r="C512" i="7"/>
  <c r="L511" i="7"/>
  <c r="K511" i="7"/>
  <c r="J511" i="7"/>
  <c r="I511" i="7"/>
  <c r="H511" i="7"/>
  <c r="G511" i="7"/>
  <c r="F511" i="7"/>
  <c r="E511" i="7"/>
  <c r="D511" i="7"/>
  <c r="C511" i="7"/>
  <c r="L510" i="7"/>
  <c r="K510" i="7"/>
  <c r="J510" i="7"/>
  <c r="I510" i="7"/>
  <c r="H510" i="7"/>
  <c r="G510" i="7"/>
  <c r="F510" i="7"/>
  <c r="E510" i="7"/>
  <c r="D510" i="7"/>
  <c r="C510" i="7"/>
  <c r="L509" i="7"/>
  <c r="K509" i="7"/>
  <c r="J509" i="7"/>
  <c r="I509" i="7"/>
  <c r="H509" i="7"/>
  <c r="G509" i="7"/>
  <c r="F509" i="7"/>
  <c r="E509" i="7"/>
  <c r="D509" i="7"/>
  <c r="C509" i="7"/>
  <c r="L508" i="7"/>
  <c r="K508" i="7"/>
  <c r="J508" i="7"/>
  <c r="I508" i="7"/>
  <c r="H508" i="7"/>
  <c r="G508" i="7"/>
  <c r="F508" i="7"/>
  <c r="E508" i="7"/>
  <c r="D508" i="7"/>
  <c r="C508" i="7"/>
  <c r="L507" i="7"/>
  <c r="K507" i="7"/>
  <c r="J507" i="7"/>
  <c r="I507" i="7"/>
  <c r="H507" i="7"/>
  <c r="G507" i="7"/>
  <c r="F507" i="7"/>
  <c r="E507" i="7"/>
  <c r="D507" i="7"/>
  <c r="C507" i="7"/>
  <c r="L506" i="7"/>
  <c r="K506" i="7"/>
  <c r="J506" i="7"/>
  <c r="I506" i="7"/>
  <c r="H506" i="7"/>
  <c r="G506" i="7"/>
  <c r="F506" i="7"/>
  <c r="E506" i="7"/>
  <c r="D506" i="7"/>
  <c r="C506" i="7"/>
  <c r="L505" i="7"/>
  <c r="K505" i="7"/>
  <c r="J505" i="7"/>
  <c r="I505" i="7"/>
  <c r="H505" i="7"/>
  <c r="G505" i="7"/>
  <c r="F505" i="7"/>
  <c r="E505" i="7"/>
  <c r="D505" i="7"/>
  <c r="C505" i="7"/>
  <c r="L504" i="7"/>
  <c r="K504" i="7"/>
  <c r="J504" i="7"/>
  <c r="I504" i="7"/>
  <c r="H504" i="7"/>
  <c r="G504" i="7"/>
  <c r="F504" i="7"/>
  <c r="E504" i="7"/>
  <c r="D504" i="7"/>
  <c r="C504" i="7"/>
  <c r="L503" i="7"/>
  <c r="K503" i="7"/>
  <c r="J503" i="7"/>
  <c r="I503" i="7"/>
  <c r="H503" i="7"/>
  <c r="G503" i="7"/>
  <c r="F503" i="7"/>
  <c r="E503" i="7"/>
  <c r="D503" i="7"/>
  <c r="C503" i="7"/>
  <c r="L502" i="7"/>
  <c r="K502" i="7"/>
  <c r="J502" i="7"/>
  <c r="I502" i="7"/>
  <c r="H502" i="7"/>
  <c r="G502" i="7"/>
  <c r="F502" i="7"/>
  <c r="E502" i="7"/>
  <c r="D502" i="7"/>
  <c r="C502" i="7"/>
  <c r="L501" i="7"/>
  <c r="K501" i="7"/>
  <c r="J501" i="7"/>
  <c r="I501" i="7"/>
  <c r="H501" i="7"/>
  <c r="G501" i="7"/>
  <c r="F501" i="7"/>
  <c r="E501" i="7"/>
  <c r="D501" i="7"/>
  <c r="C501" i="7"/>
  <c r="L500" i="7"/>
  <c r="K500" i="7"/>
  <c r="J500" i="7"/>
  <c r="I500" i="7"/>
  <c r="H500" i="7"/>
  <c r="G500" i="7"/>
  <c r="F500" i="7"/>
  <c r="E500" i="7"/>
  <c r="D500" i="7"/>
  <c r="C500" i="7"/>
  <c r="L499" i="7"/>
  <c r="K499" i="7"/>
  <c r="J499" i="7"/>
  <c r="I499" i="7"/>
  <c r="H499" i="7"/>
  <c r="G499" i="7"/>
  <c r="F499" i="7"/>
  <c r="E499" i="7"/>
  <c r="D499" i="7"/>
  <c r="C499" i="7"/>
  <c r="L498" i="7"/>
  <c r="K498" i="7"/>
  <c r="J498" i="7"/>
  <c r="I498" i="7"/>
  <c r="H498" i="7"/>
  <c r="G498" i="7"/>
  <c r="F498" i="7"/>
  <c r="E498" i="7"/>
  <c r="D498" i="7"/>
  <c r="C498" i="7"/>
  <c r="L497" i="7"/>
  <c r="K497" i="7"/>
  <c r="J497" i="7"/>
  <c r="I497" i="7"/>
  <c r="H497" i="7"/>
  <c r="G497" i="7"/>
  <c r="F497" i="7"/>
  <c r="E497" i="7"/>
  <c r="D497" i="7"/>
  <c r="C497" i="7"/>
  <c r="L496" i="7"/>
  <c r="K496" i="7"/>
  <c r="J496" i="7"/>
  <c r="I496" i="7"/>
  <c r="H496" i="7"/>
  <c r="G496" i="7"/>
  <c r="F496" i="7"/>
  <c r="E496" i="7"/>
  <c r="D496" i="7"/>
  <c r="C496" i="7"/>
  <c r="L495" i="7"/>
  <c r="K495" i="7"/>
  <c r="J495" i="7"/>
  <c r="I495" i="7"/>
  <c r="H495" i="7"/>
  <c r="G495" i="7"/>
  <c r="F495" i="7"/>
  <c r="E495" i="7"/>
  <c r="D495" i="7"/>
  <c r="C495" i="7"/>
  <c r="L494" i="7"/>
  <c r="K494" i="7"/>
  <c r="J494" i="7"/>
  <c r="I494" i="7"/>
  <c r="H494" i="7"/>
  <c r="G494" i="7"/>
  <c r="F494" i="7"/>
  <c r="E494" i="7"/>
  <c r="D494" i="7"/>
  <c r="C494" i="7"/>
  <c r="L493" i="7"/>
  <c r="K493" i="7"/>
  <c r="J493" i="7"/>
  <c r="I493" i="7"/>
  <c r="H493" i="7"/>
  <c r="G493" i="7"/>
  <c r="F493" i="7"/>
  <c r="E493" i="7"/>
  <c r="D493" i="7"/>
  <c r="C493" i="7"/>
  <c r="L492" i="7"/>
  <c r="K492" i="7"/>
  <c r="J492" i="7"/>
  <c r="I492" i="7"/>
  <c r="H492" i="7"/>
  <c r="G492" i="7"/>
  <c r="F492" i="7"/>
  <c r="E492" i="7"/>
  <c r="D492" i="7"/>
  <c r="C492" i="7"/>
  <c r="L491" i="7"/>
  <c r="K491" i="7"/>
  <c r="J491" i="7"/>
  <c r="I491" i="7"/>
  <c r="H491" i="7"/>
  <c r="G491" i="7"/>
  <c r="F491" i="7"/>
  <c r="E491" i="7"/>
  <c r="D491" i="7"/>
  <c r="C491" i="7"/>
  <c r="L490" i="7"/>
  <c r="K490" i="7"/>
  <c r="J490" i="7"/>
  <c r="I490" i="7"/>
  <c r="H490" i="7"/>
  <c r="G490" i="7"/>
  <c r="F490" i="7"/>
  <c r="E490" i="7"/>
  <c r="D490" i="7"/>
  <c r="C490" i="7"/>
  <c r="L489" i="7"/>
  <c r="K489" i="7"/>
  <c r="J489" i="7"/>
  <c r="I489" i="7"/>
  <c r="H489" i="7"/>
  <c r="G489" i="7"/>
  <c r="F489" i="7"/>
  <c r="E489" i="7"/>
  <c r="D489" i="7"/>
  <c r="C489" i="7"/>
  <c r="L488" i="7"/>
  <c r="K488" i="7"/>
  <c r="J488" i="7"/>
  <c r="I488" i="7"/>
  <c r="H488" i="7"/>
  <c r="G488" i="7"/>
  <c r="F488" i="7"/>
  <c r="E488" i="7"/>
  <c r="D488" i="7"/>
  <c r="C488" i="7"/>
  <c r="L487" i="7"/>
  <c r="K487" i="7"/>
  <c r="J487" i="7"/>
  <c r="I487" i="7"/>
  <c r="H487" i="7"/>
  <c r="G487" i="7"/>
  <c r="F487" i="7"/>
  <c r="E487" i="7"/>
  <c r="D487" i="7"/>
  <c r="C487" i="7"/>
  <c r="L486" i="7"/>
  <c r="K486" i="7"/>
  <c r="J486" i="7"/>
  <c r="I486" i="7"/>
  <c r="H486" i="7"/>
  <c r="G486" i="7"/>
  <c r="F486" i="7"/>
  <c r="E486" i="7"/>
  <c r="D486" i="7"/>
  <c r="C486" i="7"/>
  <c r="L485" i="7"/>
  <c r="K485" i="7"/>
  <c r="J485" i="7"/>
  <c r="I485" i="7"/>
  <c r="H485" i="7"/>
  <c r="G485" i="7"/>
  <c r="F485" i="7"/>
  <c r="E485" i="7"/>
  <c r="D485" i="7"/>
  <c r="C485" i="7"/>
  <c r="L484" i="7"/>
  <c r="K484" i="7"/>
  <c r="J484" i="7"/>
  <c r="I484" i="7"/>
  <c r="H484" i="7"/>
  <c r="G484" i="7"/>
  <c r="F484" i="7"/>
  <c r="E484" i="7"/>
  <c r="D484" i="7"/>
  <c r="C484" i="7"/>
  <c r="L483" i="7"/>
  <c r="K483" i="7"/>
  <c r="J483" i="7"/>
  <c r="I483" i="7"/>
  <c r="H483" i="7"/>
  <c r="G483" i="7"/>
  <c r="F483" i="7"/>
  <c r="E483" i="7"/>
  <c r="D483" i="7"/>
  <c r="C483" i="7"/>
  <c r="L482" i="7"/>
  <c r="K482" i="7"/>
  <c r="J482" i="7"/>
  <c r="I482" i="7"/>
  <c r="H482" i="7"/>
  <c r="G482" i="7"/>
  <c r="F482" i="7"/>
  <c r="E482" i="7"/>
  <c r="D482" i="7"/>
  <c r="C482" i="7"/>
  <c r="L481" i="7"/>
  <c r="K481" i="7"/>
  <c r="J481" i="7"/>
  <c r="I481" i="7"/>
  <c r="H481" i="7"/>
  <c r="G481" i="7"/>
  <c r="F481" i="7"/>
  <c r="E481" i="7"/>
  <c r="D481" i="7"/>
  <c r="C481" i="7"/>
  <c r="L480" i="7"/>
  <c r="K480" i="7"/>
  <c r="J480" i="7"/>
  <c r="I480" i="7"/>
  <c r="H480" i="7"/>
  <c r="G480" i="7"/>
  <c r="F480" i="7"/>
  <c r="E480" i="7"/>
  <c r="D480" i="7"/>
  <c r="C480" i="7"/>
  <c r="L479" i="7"/>
  <c r="K479" i="7"/>
  <c r="J479" i="7"/>
  <c r="I479" i="7"/>
  <c r="H479" i="7"/>
  <c r="G479" i="7"/>
  <c r="F479" i="7"/>
  <c r="E479" i="7"/>
  <c r="D479" i="7"/>
  <c r="C479" i="7"/>
  <c r="L478" i="7"/>
  <c r="K478" i="7"/>
  <c r="J478" i="7"/>
  <c r="I478" i="7"/>
  <c r="H478" i="7"/>
  <c r="G478" i="7"/>
  <c r="F478" i="7"/>
  <c r="E478" i="7"/>
  <c r="D478" i="7"/>
  <c r="C478" i="7"/>
  <c r="L477" i="7"/>
  <c r="K477" i="7"/>
  <c r="J477" i="7"/>
  <c r="I477" i="7"/>
  <c r="H477" i="7"/>
  <c r="G477" i="7"/>
  <c r="F477" i="7"/>
  <c r="E477" i="7"/>
  <c r="D477" i="7"/>
  <c r="C477" i="7"/>
  <c r="L476" i="7"/>
  <c r="K476" i="7"/>
  <c r="J476" i="7"/>
  <c r="I476" i="7"/>
  <c r="H476" i="7"/>
  <c r="G476" i="7"/>
  <c r="F476" i="7"/>
  <c r="E476" i="7"/>
  <c r="D476" i="7"/>
  <c r="C476" i="7"/>
  <c r="L475" i="7"/>
  <c r="K475" i="7"/>
  <c r="J475" i="7"/>
  <c r="I475" i="7"/>
  <c r="H475" i="7"/>
  <c r="G475" i="7"/>
  <c r="F475" i="7"/>
  <c r="E475" i="7"/>
  <c r="D475" i="7"/>
  <c r="C475" i="7"/>
  <c r="L474" i="7"/>
  <c r="K474" i="7"/>
  <c r="J474" i="7"/>
  <c r="I474" i="7"/>
  <c r="H474" i="7"/>
  <c r="G474" i="7"/>
  <c r="F474" i="7"/>
  <c r="E474" i="7"/>
  <c r="D474" i="7"/>
  <c r="C474" i="7"/>
  <c r="L473" i="7"/>
  <c r="K473" i="7"/>
  <c r="J473" i="7"/>
  <c r="I473" i="7"/>
  <c r="H473" i="7"/>
  <c r="G473" i="7"/>
  <c r="F473" i="7"/>
  <c r="E473" i="7"/>
  <c r="D473" i="7"/>
  <c r="C473" i="7"/>
  <c r="L472" i="7"/>
  <c r="K472" i="7"/>
  <c r="J472" i="7"/>
  <c r="I472" i="7"/>
  <c r="H472" i="7"/>
  <c r="G472" i="7"/>
  <c r="F472" i="7"/>
  <c r="E472" i="7"/>
  <c r="D472" i="7"/>
  <c r="C472" i="7"/>
  <c r="L471" i="7"/>
  <c r="K471" i="7"/>
  <c r="J471" i="7"/>
  <c r="I471" i="7"/>
  <c r="H471" i="7"/>
  <c r="G471" i="7"/>
  <c r="F471" i="7"/>
  <c r="E471" i="7"/>
  <c r="D471" i="7"/>
  <c r="C471" i="7"/>
  <c r="L470" i="7"/>
  <c r="K470" i="7"/>
  <c r="J470" i="7"/>
  <c r="I470" i="7"/>
  <c r="H470" i="7"/>
  <c r="G470" i="7"/>
  <c r="F470" i="7"/>
  <c r="E470" i="7"/>
  <c r="D470" i="7"/>
  <c r="C470" i="7"/>
  <c r="L469" i="7"/>
  <c r="K469" i="7"/>
  <c r="J469" i="7"/>
  <c r="I469" i="7"/>
  <c r="H469" i="7"/>
  <c r="G469" i="7"/>
  <c r="F469" i="7"/>
  <c r="E469" i="7"/>
  <c r="D469" i="7"/>
  <c r="C469" i="7"/>
  <c r="L468" i="7"/>
  <c r="K468" i="7"/>
  <c r="J468" i="7"/>
  <c r="I468" i="7"/>
  <c r="H468" i="7"/>
  <c r="G468" i="7"/>
  <c r="F468" i="7"/>
  <c r="E468" i="7"/>
  <c r="D468" i="7"/>
  <c r="C468" i="7"/>
  <c r="L467" i="7"/>
  <c r="K467" i="7"/>
  <c r="J467" i="7"/>
  <c r="I467" i="7"/>
  <c r="H467" i="7"/>
  <c r="G467" i="7"/>
  <c r="F467" i="7"/>
  <c r="E467" i="7"/>
  <c r="D467" i="7"/>
  <c r="C467" i="7"/>
  <c r="L466" i="7"/>
  <c r="K466" i="7"/>
  <c r="J466" i="7"/>
  <c r="I466" i="7"/>
  <c r="H466" i="7"/>
  <c r="G466" i="7"/>
  <c r="F466" i="7"/>
  <c r="E466" i="7"/>
  <c r="D466" i="7"/>
  <c r="C466" i="7"/>
  <c r="L465" i="7"/>
  <c r="K465" i="7"/>
  <c r="J465" i="7"/>
  <c r="I465" i="7"/>
  <c r="H465" i="7"/>
  <c r="G465" i="7"/>
  <c r="F465" i="7"/>
  <c r="E465" i="7"/>
  <c r="D465" i="7"/>
  <c r="C465" i="7"/>
  <c r="L464" i="7"/>
  <c r="K464" i="7"/>
  <c r="J464" i="7"/>
  <c r="I464" i="7"/>
  <c r="H464" i="7"/>
  <c r="G464" i="7"/>
  <c r="F464" i="7"/>
  <c r="E464" i="7"/>
  <c r="D464" i="7"/>
  <c r="C464" i="7"/>
  <c r="L463" i="7"/>
  <c r="K463" i="7"/>
  <c r="J463" i="7"/>
  <c r="I463" i="7"/>
  <c r="H463" i="7"/>
  <c r="G463" i="7"/>
  <c r="F463" i="7"/>
  <c r="E463" i="7"/>
  <c r="D463" i="7"/>
  <c r="C463" i="7"/>
  <c r="L462" i="7"/>
  <c r="K462" i="7"/>
  <c r="J462" i="7"/>
  <c r="I462" i="7"/>
  <c r="H462" i="7"/>
  <c r="G462" i="7"/>
  <c r="F462" i="7"/>
  <c r="E462" i="7"/>
  <c r="D462" i="7"/>
  <c r="C462" i="7"/>
  <c r="L461" i="7"/>
  <c r="K461" i="7"/>
  <c r="J461" i="7"/>
  <c r="I461" i="7"/>
  <c r="H461" i="7"/>
  <c r="G461" i="7"/>
  <c r="F461" i="7"/>
  <c r="E461" i="7"/>
  <c r="D461" i="7"/>
  <c r="C461" i="7"/>
  <c r="L460" i="7"/>
  <c r="K460" i="7"/>
  <c r="J460" i="7"/>
  <c r="I460" i="7"/>
  <c r="H460" i="7"/>
  <c r="G460" i="7"/>
  <c r="F460" i="7"/>
  <c r="E460" i="7"/>
  <c r="D460" i="7"/>
  <c r="C460" i="7"/>
  <c r="L459" i="7"/>
  <c r="K459" i="7"/>
  <c r="J459" i="7"/>
  <c r="I459" i="7"/>
  <c r="H459" i="7"/>
  <c r="G459" i="7"/>
  <c r="F459" i="7"/>
  <c r="E459" i="7"/>
  <c r="D459" i="7"/>
  <c r="C459" i="7"/>
  <c r="L458" i="7"/>
  <c r="K458" i="7"/>
  <c r="J458" i="7"/>
  <c r="I458" i="7"/>
  <c r="H458" i="7"/>
  <c r="G458" i="7"/>
  <c r="F458" i="7"/>
  <c r="E458" i="7"/>
  <c r="D458" i="7"/>
  <c r="C458" i="7"/>
  <c r="L457" i="7"/>
  <c r="K457" i="7"/>
  <c r="J457" i="7"/>
  <c r="I457" i="7"/>
  <c r="H457" i="7"/>
  <c r="G457" i="7"/>
  <c r="F457" i="7"/>
  <c r="E457" i="7"/>
  <c r="D457" i="7"/>
  <c r="C457" i="7"/>
  <c r="L456" i="7"/>
  <c r="K456" i="7"/>
  <c r="J456" i="7"/>
  <c r="I456" i="7"/>
  <c r="H456" i="7"/>
  <c r="G456" i="7"/>
  <c r="F456" i="7"/>
  <c r="E456" i="7"/>
  <c r="D456" i="7"/>
  <c r="C456" i="7"/>
  <c r="L455" i="7"/>
  <c r="K455" i="7"/>
  <c r="J455" i="7"/>
  <c r="I455" i="7"/>
  <c r="H455" i="7"/>
  <c r="G455" i="7"/>
  <c r="F455" i="7"/>
  <c r="E455" i="7"/>
  <c r="D455" i="7"/>
  <c r="C455" i="7"/>
  <c r="L454" i="7"/>
  <c r="K454" i="7"/>
  <c r="J454" i="7"/>
  <c r="I454" i="7"/>
  <c r="H454" i="7"/>
  <c r="G454" i="7"/>
  <c r="F454" i="7"/>
  <c r="E454" i="7"/>
  <c r="D454" i="7"/>
  <c r="C454" i="7"/>
  <c r="L453" i="7"/>
  <c r="K453" i="7"/>
  <c r="J453" i="7"/>
  <c r="I453" i="7"/>
  <c r="H453" i="7"/>
  <c r="G453" i="7"/>
  <c r="F453" i="7"/>
  <c r="E453" i="7"/>
  <c r="D453" i="7"/>
  <c r="C453" i="7"/>
  <c r="L452" i="7"/>
  <c r="K452" i="7"/>
  <c r="J452" i="7"/>
  <c r="I452" i="7"/>
  <c r="H452" i="7"/>
  <c r="G452" i="7"/>
  <c r="F452" i="7"/>
  <c r="E452" i="7"/>
  <c r="D452" i="7"/>
  <c r="C452" i="7"/>
  <c r="L451" i="7"/>
  <c r="K451" i="7"/>
  <c r="J451" i="7"/>
  <c r="I451" i="7"/>
  <c r="H451" i="7"/>
  <c r="G451" i="7"/>
  <c r="F451" i="7"/>
  <c r="E451" i="7"/>
  <c r="D451" i="7"/>
  <c r="C451" i="7"/>
  <c r="L450" i="7"/>
  <c r="K450" i="7"/>
  <c r="J450" i="7"/>
  <c r="I450" i="7"/>
  <c r="H450" i="7"/>
  <c r="G450" i="7"/>
  <c r="F450" i="7"/>
  <c r="E450" i="7"/>
  <c r="D450" i="7"/>
  <c r="C450" i="7"/>
  <c r="L449" i="7"/>
  <c r="K449" i="7"/>
  <c r="J449" i="7"/>
  <c r="I449" i="7"/>
  <c r="H449" i="7"/>
  <c r="G449" i="7"/>
  <c r="F449" i="7"/>
  <c r="E449" i="7"/>
  <c r="D449" i="7"/>
  <c r="C449" i="7"/>
  <c r="L448" i="7"/>
  <c r="K448" i="7"/>
  <c r="J448" i="7"/>
  <c r="I448" i="7"/>
  <c r="H448" i="7"/>
  <c r="G448" i="7"/>
  <c r="F448" i="7"/>
  <c r="E448" i="7"/>
  <c r="D448" i="7"/>
  <c r="C448" i="7"/>
  <c r="L447" i="7"/>
  <c r="K447" i="7"/>
  <c r="J447" i="7"/>
  <c r="I447" i="7"/>
  <c r="H447" i="7"/>
  <c r="G447" i="7"/>
  <c r="F447" i="7"/>
  <c r="E447" i="7"/>
  <c r="D447" i="7"/>
  <c r="C447" i="7"/>
  <c r="L446" i="7"/>
  <c r="K446" i="7"/>
  <c r="J446" i="7"/>
  <c r="I446" i="7"/>
  <c r="H446" i="7"/>
  <c r="G446" i="7"/>
  <c r="F446" i="7"/>
  <c r="E446" i="7"/>
  <c r="D446" i="7"/>
  <c r="C446" i="7"/>
  <c r="L445" i="7"/>
  <c r="K445" i="7"/>
  <c r="J445" i="7"/>
  <c r="I445" i="7"/>
  <c r="H445" i="7"/>
  <c r="G445" i="7"/>
  <c r="F445" i="7"/>
  <c r="E445" i="7"/>
  <c r="D445" i="7"/>
  <c r="C445" i="7"/>
  <c r="L444" i="7"/>
  <c r="K444" i="7"/>
  <c r="J444" i="7"/>
  <c r="I444" i="7"/>
  <c r="H444" i="7"/>
  <c r="G444" i="7"/>
  <c r="F444" i="7"/>
  <c r="E444" i="7"/>
  <c r="D444" i="7"/>
  <c r="C444" i="7"/>
  <c r="L443" i="7"/>
  <c r="K443" i="7"/>
  <c r="J443" i="7"/>
  <c r="I443" i="7"/>
  <c r="H443" i="7"/>
  <c r="G443" i="7"/>
  <c r="F443" i="7"/>
  <c r="E443" i="7"/>
  <c r="D443" i="7"/>
  <c r="C443" i="7"/>
  <c r="L442" i="7"/>
  <c r="K442" i="7"/>
  <c r="J442" i="7"/>
  <c r="I442" i="7"/>
  <c r="H442" i="7"/>
  <c r="G442" i="7"/>
  <c r="F442" i="7"/>
  <c r="E442" i="7"/>
  <c r="D442" i="7"/>
  <c r="C442" i="7"/>
  <c r="L441" i="7"/>
  <c r="K441" i="7"/>
  <c r="J441" i="7"/>
  <c r="I441" i="7"/>
  <c r="H441" i="7"/>
  <c r="G441" i="7"/>
  <c r="F441" i="7"/>
  <c r="E441" i="7"/>
  <c r="D441" i="7"/>
  <c r="C441" i="7"/>
  <c r="L440" i="7"/>
  <c r="K440" i="7"/>
  <c r="J440" i="7"/>
  <c r="I440" i="7"/>
  <c r="H440" i="7"/>
  <c r="G440" i="7"/>
  <c r="F440" i="7"/>
  <c r="E440" i="7"/>
  <c r="D440" i="7"/>
  <c r="C440" i="7"/>
  <c r="L439" i="7"/>
  <c r="K439" i="7"/>
  <c r="J439" i="7"/>
  <c r="I439" i="7"/>
  <c r="H439" i="7"/>
  <c r="G439" i="7"/>
  <c r="F439" i="7"/>
  <c r="E439" i="7"/>
  <c r="D439" i="7"/>
  <c r="C439" i="7"/>
  <c r="L438" i="7"/>
  <c r="K438" i="7"/>
  <c r="J438" i="7"/>
  <c r="I438" i="7"/>
  <c r="H438" i="7"/>
  <c r="G438" i="7"/>
  <c r="F438" i="7"/>
  <c r="E438" i="7"/>
  <c r="D438" i="7"/>
  <c r="C438" i="7"/>
  <c r="L437" i="7"/>
  <c r="K437" i="7"/>
  <c r="J437" i="7"/>
  <c r="I437" i="7"/>
  <c r="H437" i="7"/>
  <c r="G437" i="7"/>
  <c r="F437" i="7"/>
  <c r="E437" i="7"/>
  <c r="D437" i="7"/>
  <c r="C437" i="7"/>
  <c r="L436" i="7"/>
  <c r="K436" i="7"/>
  <c r="J436" i="7"/>
  <c r="I436" i="7"/>
  <c r="H436" i="7"/>
  <c r="G436" i="7"/>
  <c r="F436" i="7"/>
  <c r="E436" i="7"/>
  <c r="D436" i="7"/>
  <c r="C436" i="7"/>
  <c r="L435" i="7"/>
  <c r="K435" i="7"/>
  <c r="J435" i="7"/>
  <c r="I435" i="7"/>
  <c r="H435" i="7"/>
  <c r="G435" i="7"/>
  <c r="F435" i="7"/>
  <c r="E435" i="7"/>
  <c r="D435" i="7"/>
  <c r="C435" i="7"/>
  <c r="L434" i="7"/>
  <c r="K434" i="7"/>
  <c r="J434" i="7"/>
  <c r="I434" i="7"/>
  <c r="H434" i="7"/>
  <c r="G434" i="7"/>
  <c r="F434" i="7"/>
  <c r="E434" i="7"/>
  <c r="D434" i="7"/>
  <c r="C434" i="7"/>
  <c r="L433" i="7"/>
  <c r="K433" i="7"/>
  <c r="J433" i="7"/>
  <c r="I433" i="7"/>
  <c r="H433" i="7"/>
  <c r="G433" i="7"/>
  <c r="F433" i="7"/>
  <c r="E433" i="7"/>
  <c r="D433" i="7"/>
  <c r="C433" i="7"/>
  <c r="L432" i="7"/>
  <c r="K432" i="7"/>
  <c r="J432" i="7"/>
  <c r="I432" i="7"/>
  <c r="H432" i="7"/>
  <c r="G432" i="7"/>
  <c r="F432" i="7"/>
  <c r="E432" i="7"/>
  <c r="D432" i="7"/>
  <c r="C432" i="7"/>
  <c r="L431" i="7"/>
  <c r="K431" i="7"/>
  <c r="J431" i="7"/>
  <c r="I431" i="7"/>
  <c r="H431" i="7"/>
  <c r="G431" i="7"/>
  <c r="F431" i="7"/>
  <c r="E431" i="7"/>
  <c r="D431" i="7"/>
  <c r="C431" i="7"/>
  <c r="L430" i="7"/>
  <c r="K430" i="7"/>
  <c r="J430" i="7"/>
  <c r="I430" i="7"/>
  <c r="H430" i="7"/>
  <c r="G430" i="7"/>
  <c r="F430" i="7"/>
  <c r="E430" i="7"/>
  <c r="D430" i="7"/>
  <c r="C430" i="7"/>
  <c r="L429" i="7"/>
  <c r="K429" i="7"/>
  <c r="J429" i="7"/>
  <c r="I429" i="7"/>
  <c r="H429" i="7"/>
  <c r="G429" i="7"/>
  <c r="F429" i="7"/>
  <c r="E429" i="7"/>
  <c r="D429" i="7"/>
  <c r="C429" i="7"/>
  <c r="L428" i="7"/>
  <c r="K428" i="7"/>
  <c r="J428" i="7"/>
  <c r="I428" i="7"/>
  <c r="H428" i="7"/>
  <c r="G428" i="7"/>
  <c r="F428" i="7"/>
  <c r="E428" i="7"/>
  <c r="D428" i="7"/>
  <c r="C428" i="7"/>
  <c r="L427" i="7"/>
  <c r="K427" i="7"/>
  <c r="J427" i="7"/>
  <c r="I427" i="7"/>
  <c r="H427" i="7"/>
  <c r="G427" i="7"/>
  <c r="F427" i="7"/>
  <c r="E427" i="7"/>
  <c r="D427" i="7"/>
  <c r="C427" i="7"/>
  <c r="L426" i="7"/>
  <c r="K426" i="7"/>
  <c r="J426" i="7"/>
  <c r="I426" i="7"/>
  <c r="H426" i="7"/>
  <c r="G426" i="7"/>
  <c r="F426" i="7"/>
  <c r="E426" i="7"/>
  <c r="D426" i="7"/>
  <c r="C426" i="7"/>
  <c r="L425" i="7"/>
  <c r="K425" i="7"/>
  <c r="J425" i="7"/>
  <c r="I425" i="7"/>
  <c r="H425" i="7"/>
  <c r="G425" i="7"/>
  <c r="F425" i="7"/>
  <c r="E425" i="7"/>
  <c r="D425" i="7"/>
  <c r="C425" i="7"/>
  <c r="L424" i="7"/>
  <c r="K424" i="7"/>
  <c r="J424" i="7"/>
  <c r="I424" i="7"/>
  <c r="H424" i="7"/>
  <c r="G424" i="7"/>
  <c r="F424" i="7"/>
  <c r="E424" i="7"/>
  <c r="D424" i="7"/>
  <c r="C424" i="7"/>
  <c r="L423" i="7"/>
  <c r="K423" i="7"/>
  <c r="J423" i="7"/>
  <c r="I423" i="7"/>
  <c r="H423" i="7"/>
  <c r="G423" i="7"/>
  <c r="F423" i="7"/>
  <c r="E423" i="7"/>
  <c r="D423" i="7"/>
  <c r="C423" i="7"/>
  <c r="L422" i="7"/>
  <c r="K422" i="7"/>
  <c r="J422" i="7"/>
  <c r="I422" i="7"/>
  <c r="H422" i="7"/>
  <c r="G422" i="7"/>
  <c r="F422" i="7"/>
  <c r="E422" i="7"/>
  <c r="D422" i="7"/>
  <c r="C422" i="7"/>
  <c r="L421" i="7"/>
  <c r="K421" i="7"/>
  <c r="J421" i="7"/>
  <c r="I421" i="7"/>
  <c r="H421" i="7"/>
  <c r="G421" i="7"/>
  <c r="F421" i="7"/>
  <c r="E421" i="7"/>
  <c r="D421" i="7"/>
  <c r="C421" i="7"/>
  <c r="L420" i="7"/>
  <c r="K420" i="7"/>
  <c r="J420" i="7"/>
  <c r="I420" i="7"/>
  <c r="H420" i="7"/>
  <c r="G420" i="7"/>
  <c r="F420" i="7"/>
  <c r="E420" i="7"/>
  <c r="D420" i="7"/>
  <c r="C420" i="7"/>
  <c r="L419" i="7"/>
  <c r="K419" i="7"/>
  <c r="J419" i="7"/>
  <c r="I419" i="7"/>
  <c r="H419" i="7"/>
  <c r="G419" i="7"/>
  <c r="F419" i="7"/>
  <c r="E419" i="7"/>
  <c r="D419" i="7"/>
  <c r="C419" i="7"/>
  <c r="L418" i="7"/>
  <c r="K418" i="7"/>
  <c r="J418" i="7"/>
  <c r="I418" i="7"/>
  <c r="H418" i="7"/>
  <c r="G418" i="7"/>
  <c r="F418" i="7"/>
  <c r="E418" i="7"/>
  <c r="D418" i="7"/>
  <c r="C418" i="7"/>
  <c r="L417" i="7"/>
  <c r="K417" i="7"/>
  <c r="J417" i="7"/>
  <c r="I417" i="7"/>
  <c r="H417" i="7"/>
  <c r="G417" i="7"/>
  <c r="F417" i="7"/>
  <c r="E417" i="7"/>
  <c r="D417" i="7"/>
  <c r="C417" i="7"/>
  <c r="L416" i="7"/>
  <c r="K416" i="7"/>
  <c r="J416" i="7"/>
  <c r="I416" i="7"/>
  <c r="H416" i="7"/>
  <c r="G416" i="7"/>
  <c r="F416" i="7"/>
  <c r="E416" i="7"/>
  <c r="D416" i="7"/>
  <c r="C416" i="7"/>
  <c r="L415" i="7"/>
  <c r="K415" i="7"/>
  <c r="J415" i="7"/>
  <c r="I415" i="7"/>
  <c r="H415" i="7"/>
  <c r="G415" i="7"/>
  <c r="F415" i="7"/>
  <c r="E415" i="7"/>
  <c r="D415" i="7"/>
  <c r="C415" i="7"/>
  <c r="L414" i="7"/>
  <c r="K414" i="7"/>
  <c r="J414" i="7"/>
  <c r="I414" i="7"/>
  <c r="H414" i="7"/>
  <c r="G414" i="7"/>
  <c r="F414" i="7"/>
  <c r="E414" i="7"/>
  <c r="D414" i="7"/>
  <c r="C414" i="7"/>
  <c r="L413" i="7"/>
  <c r="K413" i="7"/>
  <c r="J413" i="7"/>
  <c r="I413" i="7"/>
  <c r="H413" i="7"/>
  <c r="G413" i="7"/>
  <c r="F413" i="7"/>
  <c r="E413" i="7"/>
  <c r="D413" i="7"/>
  <c r="C413" i="7"/>
  <c r="L412" i="7"/>
  <c r="K412" i="7"/>
  <c r="J412" i="7"/>
  <c r="I412" i="7"/>
  <c r="H412" i="7"/>
  <c r="G412" i="7"/>
  <c r="F412" i="7"/>
  <c r="E412" i="7"/>
  <c r="D412" i="7"/>
  <c r="C412" i="7"/>
  <c r="L411" i="7"/>
  <c r="K411" i="7"/>
  <c r="J411" i="7"/>
  <c r="I411" i="7"/>
  <c r="H411" i="7"/>
  <c r="G411" i="7"/>
  <c r="F411" i="7"/>
  <c r="E411" i="7"/>
  <c r="D411" i="7"/>
  <c r="C411" i="7"/>
  <c r="L410" i="7"/>
  <c r="K410" i="7"/>
  <c r="J410" i="7"/>
  <c r="I410" i="7"/>
  <c r="H410" i="7"/>
  <c r="G410" i="7"/>
  <c r="F410" i="7"/>
  <c r="E410" i="7"/>
  <c r="D410" i="7"/>
  <c r="C410" i="7"/>
  <c r="L409" i="7"/>
  <c r="K409" i="7"/>
  <c r="J409" i="7"/>
  <c r="I409" i="7"/>
  <c r="H409" i="7"/>
  <c r="G409" i="7"/>
  <c r="F409" i="7"/>
  <c r="E409" i="7"/>
  <c r="D409" i="7"/>
  <c r="C409" i="7"/>
  <c r="L408" i="7"/>
  <c r="K408" i="7"/>
  <c r="J408" i="7"/>
  <c r="I408" i="7"/>
  <c r="H408" i="7"/>
  <c r="G408" i="7"/>
  <c r="F408" i="7"/>
  <c r="E408" i="7"/>
  <c r="D408" i="7"/>
  <c r="C408" i="7"/>
  <c r="L407" i="7"/>
  <c r="K407" i="7"/>
  <c r="J407" i="7"/>
  <c r="I407" i="7"/>
  <c r="H407" i="7"/>
  <c r="G407" i="7"/>
  <c r="F407" i="7"/>
  <c r="E407" i="7"/>
  <c r="D407" i="7"/>
  <c r="C407" i="7"/>
  <c r="L406" i="7"/>
  <c r="K406" i="7"/>
  <c r="J406" i="7"/>
  <c r="I406" i="7"/>
  <c r="H406" i="7"/>
  <c r="G406" i="7"/>
  <c r="F406" i="7"/>
  <c r="E406" i="7"/>
  <c r="D406" i="7"/>
  <c r="C406" i="7"/>
  <c r="L405" i="7"/>
  <c r="K405" i="7"/>
  <c r="J405" i="7"/>
  <c r="I405" i="7"/>
  <c r="H405" i="7"/>
  <c r="G405" i="7"/>
  <c r="F405" i="7"/>
  <c r="E405" i="7"/>
  <c r="D405" i="7"/>
  <c r="C405" i="7"/>
  <c r="L404" i="7"/>
  <c r="K404" i="7"/>
  <c r="J404" i="7"/>
  <c r="I404" i="7"/>
  <c r="H404" i="7"/>
  <c r="G404" i="7"/>
  <c r="F404" i="7"/>
  <c r="E404" i="7"/>
  <c r="D404" i="7"/>
  <c r="C404" i="7"/>
  <c r="L403" i="7"/>
  <c r="K403" i="7"/>
  <c r="J403" i="7"/>
  <c r="I403" i="7"/>
  <c r="H403" i="7"/>
  <c r="G403" i="7"/>
  <c r="F403" i="7"/>
  <c r="E403" i="7"/>
  <c r="D403" i="7"/>
  <c r="C403" i="7"/>
  <c r="L402" i="7"/>
  <c r="K402" i="7"/>
  <c r="J402" i="7"/>
  <c r="I402" i="7"/>
  <c r="H402" i="7"/>
  <c r="G402" i="7"/>
  <c r="F402" i="7"/>
  <c r="E402" i="7"/>
  <c r="D402" i="7"/>
  <c r="C402" i="7"/>
  <c r="L401" i="7"/>
  <c r="K401" i="7"/>
  <c r="J401" i="7"/>
  <c r="I401" i="7"/>
  <c r="H401" i="7"/>
  <c r="G401" i="7"/>
  <c r="F401" i="7"/>
  <c r="E401" i="7"/>
  <c r="D401" i="7"/>
  <c r="C401" i="7"/>
  <c r="L400" i="7"/>
  <c r="K400" i="7"/>
  <c r="J400" i="7"/>
  <c r="I400" i="7"/>
  <c r="H400" i="7"/>
  <c r="G400" i="7"/>
  <c r="F400" i="7"/>
  <c r="E400" i="7"/>
  <c r="D400" i="7"/>
  <c r="C400" i="7"/>
  <c r="L399" i="7"/>
  <c r="K399" i="7"/>
  <c r="J399" i="7"/>
  <c r="I399" i="7"/>
  <c r="H399" i="7"/>
  <c r="G399" i="7"/>
  <c r="F399" i="7"/>
  <c r="E399" i="7"/>
  <c r="D399" i="7"/>
  <c r="C399" i="7"/>
  <c r="L398" i="7"/>
  <c r="K398" i="7"/>
  <c r="J398" i="7"/>
  <c r="I398" i="7"/>
  <c r="H398" i="7"/>
  <c r="G398" i="7"/>
  <c r="F398" i="7"/>
  <c r="E398" i="7"/>
  <c r="D398" i="7"/>
  <c r="C398" i="7"/>
  <c r="L397" i="7"/>
  <c r="K397" i="7"/>
  <c r="J397" i="7"/>
  <c r="I397" i="7"/>
  <c r="H397" i="7"/>
  <c r="G397" i="7"/>
  <c r="F397" i="7"/>
  <c r="E397" i="7"/>
  <c r="D397" i="7"/>
  <c r="C397" i="7"/>
  <c r="L396" i="7"/>
  <c r="K396" i="7"/>
  <c r="J396" i="7"/>
  <c r="I396" i="7"/>
  <c r="H396" i="7"/>
  <c r="G396" i="7"/>
  <c r="F396" i="7"/>
  <c r="E396" i="7"/>
  <c r="D396" i="7"/>
  <c r="C396" i="7"/>
  <c r="L395" i="7"/>
  <c r="K395" i="7"/>
  <c r="J395" i="7"/>
  <c r="I395" i="7"/>
  <c r="H395" i="7"/>
  <c r="G395" i="7"/>
  <c r="F395" i="7"/>
  <c r="E395" i="7"/>
  <c r="D395" i="7"/>
  <c r="C395" i="7"/>
  <c r="L394" i="7"/>
  <c r="K394" i="7"/>
  <c r="J394" i="7"/>
  <c r="I394" i="7"/>
  <c r="H394" i="7"/>
  <c r="G394" i="7"/>
  <c r="F394" i="7"/>
  <c r="E394" i="7"/>
  <c r="D394" i="7"/>
  <c r="C394" i="7"/>
  <c r="L393" i="7"/>
  <c r="K393" i="7"/>
  <c r="J393" i="7"/>
  <c r="I393" i="7"/>
  <c r="H393" i="7"/>
  <c r="G393" i="7"/>
  <c r="F393" i="7"/>
  <c r="E393" i="7"/>
  <c r="D393" i="7"/>
  <c r="C393" i="7"/>
  <c r="L392" i="7"/>
  <c r="K392" i="7"/>
  <c r="J392" i="7"/>
  <c r="I392" i="7"/>
  <c r="H392" i="7"/>
  <c r="G392" i="7"/>
  <c r="F392" i="7"/>
  <c r="E392" i="7"/>
  <c r="D392" i="7"/>
  <c r="C392" i="7"/>
  <c r="L391" i="7"/>
  <c r="K391" i="7"/>
  <c r="J391" i="7"/>
  <c r="I391" i="7"/>
  <c r="H391" i="7"/>
  <c r="G391" i="7"/>
  <c r="F391" i="7"/>
  <c r="E391" i="7"/>
  <c r="D391" i="7"/>
  <c r="C391" i="7"/>
  <c r="L390" i="7"/>
  <c r="K390" i="7"/>
  <c r="J390" i="7"/>
  <c r="I390" i="7"/>
  <c r="H390" i="7"/>
  <c r="G390" i="7"/>
  <c r="F390" i="7"/>
  <c r="E390" i="7"/>
  <c r="D390" i="7"/>
  <c r="C390" i="7"/>
  <c r="L389" i="7"/>
  <c r="K389" i="7"/>
  <c r="J389" i="7"/>
  <c r="I389" i="7"/>
  <c r="H389" i="7"/>
  <c r="G389" i="7"/>
  <c r="F389" i="7"/>
  <c r="E389" i="7"/>
  <c r="D389" i="7"/>
  <c r="C389" i="7"/>
  <c r="L388" i="7"/>
  <c r="K388" i="7"/>
  <c r="J388" i="7"/>
  <c r="I388" i="7"/>
  <c r="H388" i="7"/>
  <c r="G388" i="7"/>
  <c r="F388" i="7"/>
  <c r="E388" i="7"/>
  <c r="D388" i="7"/>
  <c r="C388" i="7"/>
  <c r="L387" i="7"/>
  <c r="K387" i="7"/>
  <c r="J387" i="7"/>
  <c r="I387" i="7"/>
  <c r="H387" i="7"/>
  <c r="G387" i="7"/>
  <c r="F387" i="7"/>
  <c r="E387" i="7"/>
  <c r="D387" i="7"/>
  <c r="C387" i="7"/>
  <c r="L386" i="7"/>
  <c r="K386" i="7"/>
  <c r="J386" i="7"/>
  <c r="I386" i="7"/>
  <c r="H386" i="7"/>
  <c r="G386" i="7"/>
  <c r="F386" i="7"/>
  <c r="E386" i="7"/>
  <c r="D386" i="7"/>
  <c r="C386" i="7"/>
  <c r="L385" i="7"/>
  <c r="K385" i="7"/>
  <c r="J385" i="7"/>
  <c r="I385" i="7"/>
  <c r="H385" i="7"/>
  <c r="G385" i="7"/>
  <c r="F385" i="7"/>
  <c r="E385" i="7"/>
  <c r="D385" i="7"/>
  <c r="C385" i="7"/>
  <c r="L384" i="7"/>
  <c r="K384" i="7"/>
  <c r="J384" i="7"/>
  <c r="I384" i="7"/>
  <c r="H384" i="7"/>
  <c r="G384" i="7"/>
  <c r="F384" i="7"/>
  <c r="E384" i="7"/>
  <c r="D384" i="7"/>
  <c r="C384" i="7"/>
  <c r="L383" i="7"/>
  <c r="K383" i="7"/>
  <c r="J383" i="7"/>
  <c r="I383" i="7"/>
  <c r="H383" i="7"/>
  <c r="G383" i="7"/>
  <c r="F383" i="7"/>
  <c r="E383" i="7"/>
  <c r="D383" i="7"/>
  <c r="C383" i="7"/>
  <c r="L382" i="7"/>
  <c r="K382" i="7"/>
  <c r="J382" i="7"/>
  <c r="I382" i="7"/>
  <c r="H382" i="7"/>
  <c r="G382" i="7"/>
  <c r="F382" i="7"/>
  <c r="E382" i="7"/>
  <c r="D382" i="7"/>
  <c r="C382" i="7"/>
  <c r="L381" i="7"/>
  <c r="K381" i="7"/>
  <c r="J381" i="7"/>
  <c r="I381" i="7"/>
  <c r="H381" i="7"/>
  <c r="G381" i="7"/>
  <c r="F381" i="7"/>
  <c r="E381" i="7"/>
  <c r="D381" i="7"/>
  <c r="C381" i="7"/>
  <c r="L380" i="7"/>
  <c r="K380" i="7"/>
  <c r="J380" i="7"/>
  <c r="I380" i="7"/>
  <c r="H380" i="7"/>
  <c r="G380" i="7"/>
  <c r="F380" i="7"/>
  <c r="E380" i="7"/>
  <c r="D380" i="7"/>
  <c r="C380" i="7"/>
  <c r="L379" i="7"/>
  <c r="K379" i="7"/>
  <c r="J379" i="7"/>
  <c r="I379" i="7"/>
  <c r="H379" i="7"/>
  <c r="G379" i="7"/>
  <c r="F379" i="7"/>
  <c r="E379" i="7"/>
  <c r="D379" i="7"/>
  <c r="C379" i="7"/>
  <c r="L378" i="7"/>
  <c r="K378" i="7"/>
  <c r="J378" i="7"/>
  <c r="I378" i="7"/>
  <c r="H378" i="7"/>
  <c r="G378" i="7"/>
  <c r="F378" i="7"/>
  <c r="E378" i="7"/>
  <c r="D378" i="7"/>
  <c r="C378" i="7"/>
  <c r="L377" i="7"/>
  <c r="K377" i="7"/>
  <c r="J377" i="7"/>
  <c r="I377" i="7"/>
  <c r="H377" i="7"/>
  <c r="G377" i="7"/>
  <c r="F377" i="7"/>
  <c r="E377" i="7"/>
  <c r="D377" i="7"/>
  <c r="C377" i="7"/>
  <c r="L376" i="7"/>
  <c r="K376" i="7"/>
  <c r="J376" i="7"/>
  <c r="I376" i="7"/>
  <c r="H376" i="7"/>
  <c r="G376" i="7"/>
  <c r="F376" i="7"/>
  <c r="E376" i="7"/>
  <c r="D376" i="7"/>
  <c r="C376" i="7"/>
  <c r="L375" i="7"/>
  <c r="K375" i="7"/>
  <c r="J375" i="7"/>
  <c r="I375" i="7"/>
  <c r="H375" i="7"/>
  <c r="G375" i="7"/>
  <c r="F375" i="7"/>
  <c r="E375" i="7"/>
  <c r="D375" i="7"/>
  <c r="C375" i="7"/>
  <c r="L374" i="7"/>
  <c r="K374" i="7"/>
  <c r="J374" i="7"/>
  <c r="I374" i="7"/>
  <c r="H374" i="7"/>
  <c r="G374" i="7"/>
  <c r="F374" i="7"/>
  <c r="E374" i="7"/>
  <c r="D374" i="7"/>
  <c r="C374" i="7"/>
  <c r="L373" i="7"/>
  <c r="K373" i="7"/>
  <c r="J373" i="7"/>
  <c r="I373" i="7"/>
  <c r="H373" i="7"/>
  <c r="G373" i="7"/>
  <c r="F373" i="7"/>
  <c r="E373" i="7"/>
  <c r="D373" i="7"/>
  <c r="C373" i="7"/>
  <c r="L372" i="7"/>
  <c r="K372" i="7"/>
  <c r="J372" i="7"/>
  <c r="I372" i="7"/>
  <c r="H372" i="7"/>
  <c r="G372" i="7"/>
  <c r="F372" i="7"/>
  <c r="E372" i="7"/>
  <c r="D372" i="7"/>
  <c r="C372" i="7"/>
  <c r="L371" i="7"/>
  <c r="K371" i="7"/>
  <c r="J371" i="7"/>
  <c r="I371" i="7"/>
  <c r="H371" i="7"/>
  <c r="G371" i="7"/>
  <c r="F371" i="7"/>
  <c r="E371" i="7"/>
  <c r="D371" i="7"/>
  <c r="C371" i="7"/>
  <c r="L370" i="7"/>
  <c r="K370" i="7"/>
  <c r="J370" i="7"/>
  <c r="I370" i="7"/>
  <c r="H370" i="7"/>
  <c r="G370" i="7"/>
  <c r="F370" i="7"/>
  <c r="E370" i="7"/>
  <c r="D370" i="7"/>
  <c r="C370" i="7"/>
  <c r="L369" i="7"/>
  <c r="K369" i="7"/>
  <c r="J369" i="7"/>
  <c r="I369" i="7"/>
  <c r="H369" i="7"/>
  <c r="G369" i="7"/>
  <c r="F369" i="7"/>
  <c r="E369" i="7"/>
  <c r="D369" i="7"/>
  <c r="C369" i="7"/>
  <c r="L368" i="7"/>
  <c r="K368" i="7"/>
  <c r="J368" i="7"/>
  <c r="I368" i="7"/>
  <c r="H368" i="7"/>
  <c r="G368" i="7"/>
  <c r="F368" i="7"/>
  <c r="E368" i="7"/>
  <c r="D368" i="7"/>
  <c r="C368" i="7"/>
  <c r="L367" i="7"/>
  <c r="K367" i="7"/>
  <c r="J367" i="7"/>
  <c r="I367" i="7"/>
  <c r="H367" i="7"/>
  <c r="G367" i="7"/>
  <c r="F367" i="7"/>
  <c r="E367" i="7"/>
  <c r="D367" i="7"/>
  <c r="C367" i="7"/>
  <c r="L366" i="7"/>
  <c r="K366" i="7"/>
  <c r="J366" i="7"/>
  <c r="I366" i="7"/>
  <c r="H366" i="7"/>
  <c r="G366" i="7"/>
  <c r="F366" i="7"/>
  <c r="E366" i="7"/>
  <c r="D366" i="7"/>
  <c r="C366" i="7"/>
  <c r="L365" i="7"/>
  <c r="K365" i="7"/>
  <c r="J365" i="7"/>
  <c r="I365" i="7"/>
  <c r="H365" i="7"/>
  <c r="G365" i="7"/>
  <c r="F365" i="7"/>
  <c r="E365" i="7"/>
  <c r="D365" i="7"/>
  <c r="C365" i="7"/>
  <c r="L364" i="7"/>
  <c r="K364" i="7"/>
  <c r="J364" i="7"/>
  <c r="I364" i="7"/>
  <c r="H364" i="7"/>
  <c r="G364" i="7"/>
  <c r="F364" i="7"/>
  <c r="E364" i="7"/>
  <c r="D364" i="7"/>
  <c r="C364" i="7"/>
  <c r="L363" i="7"/>
  <c r="K363" i="7"/>
  <c r="J363" i="7"/>
  <c r="I363" i="7"/>
  <c r="H363" i="7"/>
  <c r="G363" i="7"/>
  <c r="F363" i="7"/>
  <c r="E363" i="7"/>
  <c r="D363" i="7"/>
  <c r="C363" i="7"/>
  <c r="L362" i="7"/>
  <c r="K362" i="7"/>
  <c r="J362" i="7"/>
  <c r="I362" i="7"/>
  <c r="H362" i="7"/>
  <c r="G362" i="7"/>
  <c r="F362" i="7"/>
  <c r="E362" i="7"/>
  <c r="D362" i="7"/>
  <c r="C362" i="7"/>
  <c r="L361" i="7"/>
  <c r="K361" i="7"/>
  <c r="J361" i="7"/>
  <c r="I361" i="7"/>
  <c r="H361" i="7"/>
  <c r="G361" i="7"/>
  <c r="F361" i="7"/>
  <c r="E361" i="7"/>
  <c r="D361" i="7"/>
  <c r="C361" i="7"/>
  <c r="L360" i="7"/>
  <c r="K360" i="7"/>
  <c r="J360" i="7"/>
  <c r="I360" i="7"/>
  <c r="H360" i="7"/>
  <c r="G360" i="7"/>
  <c r="F360" i="7"/>
  <c r="E360" i="7"/>
  <c r="D360" i="7"/>
  <c r="C360" i="7"/>
  <c r="L359" i="7"/>
  <c r="K359" i="7"/>
  <c r="J359" i="7"/>
  <c r="I359" i="7"/>
  <c r="H359" i="7"/>
  <c r="G359" i="7"/>
  <c r="F359" i="7"/>
  <c r="E359" i="7"/>
  <c r="D359" i="7"/>
  <c r="C359" i="7"/>
  <c r="L358" i="7"/>
  <c r="K358" i="7"/>
  <c r="J358" i="7"/>
  <c r="I358" i="7"/>
  <c r="H358" i="7"/>
  <c r="G358" i="7"/>
  <c r="F358" i="7"/>
  <c r="E358" i="7"/>
  <c r="D358" i="7"/>
  <c r="C358" i="7"/>
  <c r="L357" i="7"/>
  <c r="K357" i="7"/>
  <c r="J357" i="7"/>
  <c r="I357" i="7"/>
  <c r="H357" i="7"/>
  <c r="G357" i="7"/>
  <c r="F357" i="7"/>
  <c r="E357" i="7"/>
  <c r="D357" i="7"/>
  <c r="C357" i="7"/>
  <c r="L356" i="7"/>
  <c r="K356" i="7"/>
  <c r="J356" i="7"/>
  <c r="I356" i="7"/>
  <c r="H356" i="7"/>
  <c r="G356" i="7"/>
  <c r="F356" i="7"/>
  <c r="E356" i="7"/>
  <c r="D356" i="7"/>
  <c r="C356" i="7"/>
  <c r="L355" i="7"/>
  <c r="K355" i="7"/>
  <c r="J355" i="7"/>
  <c r="I355" i="7"/>
  <c r="H355" i="7"/>
  <c r="G355" i="7"/>
  <c r="F355" i="7"/>
  <c r="E355" i="7"/>
  <c r="D355" i="7"/>
  <c r="C355" i="7"/>
  <c r="L354" i="7"/>
  <c r="K354" i="7"/>
  <c r="J354" i="7"/>
  <c r="I354" i="7"/>
  <c r="H354" i="7"/>
  <c r="G354" i="7"/>
  <c r="F354" i="7"/>
  <c r="E354" i="7"/>
  <c r="D354" i="7"/>
  <c r="C354" i="7"/>
  <c r="L353" i="7"/>
  <c r="K353" i="7"/>
  <c r="J353" i="7"/>
  <c r="I353" i="7"/>
  <c r="H353" i="7"/>
  <c r="G353" i="7"/>
  <c r="F353" i="7"/>
  <c r="E353" i="7"/>
  <c r="D353" i="7"/>
  <c r="C353" i="7"/>
  <c r="L352" i="7"/>
  <c r="K352" i="7"/>
  <c r="J352" i="7"/>
  <c r="I352" i="7"/>
  <c r="H352" i="7"/>
  <c r="G352" i="7"/>
  <c r="F352" i="7"/>
  <c r="E352" i="7"/>
  <c r="D352" i="7"/>
  <c r="C352" i="7"/>
  <c r="L351" i="7"/>
  <c r="K351" i="7"/>
  <c r="J351" i="7"/>
  <c r="I351" i="7"/>
  <c r="H351" i="7"/>
  <c r="G351" i="7"/>
  <c r="F351" i="7"/>
  <c r="E351" i="7"/>
  <c r="D351" i="7"/>
  <c r="C351" i="7"/>
  <c r="L350" i="7"/>
  <c r="K350" i="7"/>
  <c r="J350" i="7"/>
  <c r="I350" i="7"/>
  <c r="H350" i="7"/>
  <c r="G350" i="7"/>
  <c r="F350" i="7"/>
  <c r="E350" i="7"/>
  <c r="D350" i="7"/>
  <c r="C350" i="7"/>
  <c r="L349" i="7"/>
  <c r="K349" i="7"/>
  <c r="J349" i="7"/>
  <c r="I349" i="7"/>
  <c r="H349" i="7"/>
  <c r="G349" i="7"/>
  <c r="F349" i="7"/>
  <c r="E349" i="7"/>
  <c r="D349" i="7"/>
  <c r="C349" i="7"/>
  <c r="L348" i="7"/>
  <c r="K348" i="7"/>
  <c r="J348" i="7"/>
  <c r="I348" i="7"/>
  <c r="H348" i="7"/>
  <c r="G348" i="7"/>
  <c r="F348" i="7"/>
  <c r="E348" i="7"/>
  <c r="D348" i="7"/>
  <c r="C348" i="7"/>
  <c r="L347" i="7"/>
  <c r="K347" i="7"/>
  <c r="J347" i="7"/>
  <c r="I347" i="7"/>
  <c r="H347" i="7"/>
  <c r="G347" i="7"/>
  <c r="F347" i="7"/>
  <c r="E347" i="7"/>
  <c r="D347" i="7"/>
  <c r="C347" i="7"/>
  <c r="L346" i="7"/>
  <c r="K346" i="7"/>
  <c r="J346" i="7"/>
  <c r="I346" i="7"/>
  <c r="H346" i="7"/>
  <c r="G346" i="7"/>
  <c r="F346" i="7"/>
  <c r="E346" i="7"/>
  <c r="D346" i="7"/>
  <c r="C346" i="7"/>
  <c r="L345" i="7"/>
  <c r="K345" i="7"/>
  <c r="J345" i="7"/>
  <c r="I345" i="7"/>
  <c r="H345" i="7"/>
  <c r="G345" i="7"/>
  <c r="F345" i="7"/>
  <c r="E345" i="7"/>
  <c r="D345" i="7"/>
  <c r="C345" i="7"/>
  <c r="L344" i="7"/>
  <c r="K344" i="7"/>
  <c r="J344" i="7"/>
  <c r="I344" i="7"/>
  <c r="H344" i="7"/>
  <c r="G344" i="7"/>
  <c r="F344" i="7"/>
  <c r="E344" i="7"/>
  <c r="D344" i="7"/>
  <c r="C344" i="7"/>
  <c r="L343" i="7"/>
  <c r="K343" i="7"/>
  <c r="J343" i="7"/>
  <c r="I343" i="7"/>
  <c r="H343" i="7"/>
  <c r="G343" i="7"/>
  <c r="F343" i="7"/>
  <c r="E343" i="7"/>
  <c r="D343" i="7"/>
  <c r="C343" i="7"/>
  <c r="L342" i="7"/>
  <c r="K342" i="7"/>
  <c r="J342" i="7"/>
  <c r="I342" i="7"/>
  <c r="H342" i="7"/>
  <c r="G342" i="7"/>
  <c r="F342" i="7"/>
  <c r="E342" i="7"/>
  <c r="D342" i="7"/>
  <c r="C342" i="7"/>
  <c r="L341" i="7"/>
  <c r="K341" i="7"/>
  <c r="J341" i="7"/>
  <c r="I341" i="7"/>
  <c r="H341" i="7"/>
  <c r="G341" i="7"/>
  <c r="F341" i="7"/>
  <c r="E341" i="7"/>
  <c r="D341" i="7"/>
  <c r="C341" i="7"/>
  <c r="L340" i="7"/>
  <c r="K340" i="7"/>
  <c r="J340" i="7"/>
  <c r="I340" i="7"/>
  <c r="H340" i="7"/>
  <c r="G340" i="7"/>
  <c r="F340" i="7"/>
  <c r="E340" i="7"/>
  <c r="D340" i="7"/>
  <c r="C340" i="7"/>
  <c r="L339" i="7"/>
  <c r="K339" i="7"/>
  <c r="J339" i="7"/>
  <c r="I339" i="7"/>
  <c r="H339" i="7"/>
  <c r="G339" i="7"/>
  <c r="F339" i="7"/>
  <c r="E339" i="7"/>
  <c r="D339" i="7"/>
  <c r="C339" i="7"/>
  <c r="L338" i="7"/>
  <c r="K338" i="7"/>
  <c r="J338" i="7"/>
  <c r="I338" i="7"/>
  <c r="H338" i="7"/>
  <c r="G338" i="7"/>
  <c r="F338" i="7"/>
  <c r="E338" i="7"/>
  <c r="D338" i="7"/>
  <c r="C338" i="7"/>
  <c r="L337" i="7"/>
  <c r="K337" i="7"/>
  <c r="J337" i="7"/>
  <c r="I337" i="7"/>
  <c r="H337" i="7"/>
  <c r="G337" i="7"/>
  <c r="F337" i="7"/>
  <c r="E337" i="7"/>
  <c r="D337" i="7"/>
  <c r="C337" i="7"/>
  <c r="L336" i="7"/>
  <c r="K336" i="7"/>
  <c r="J336" i="7"/>
  <c r="I336" i="7"/>
  <c r="H336" i="7"/>
  <c r="G336" i="7"/>
  <c r="F336" i="7"/>
  <c r="E336" i="7"/>
  <c r="D336" i="7"/>
  <c r="C336" i="7"/>
  <c r="L335" i="7"/>
  <c r="K335" i="7"/>
  <c r="J335" i="7"/>
  <c r="I335" i="7"/>
  <c r="H335" i="7"/>
  <c r="G335" i="7"/>
  <c r="F335" i="7"/>
  <c r="E335" i="7"/>
  <c r="D335" i="7"/>
  <c r="C335" i="7"/>
  <c r="L334" i="7"/>
  <c r="K334" i="7"/>
  <c r="J334" i="7"/>
  <c r="I334" i="7"/>
  <c r="H334" i="7"/>
  <c r="G334" i="7"/>
  <c r="F334" i="7"/>
  <c r="E334" i="7"/>
  <c r="D334" i="7"/>
  <c r="C334" i="7"/>
  <c r="L333" i="7"/>
  <c r="K333" i="7"/>
  <c r="J333" i="7"/>
  <c r="I333" i="7"/>
  <c r="H333" i="7"/>
  <c r="G333" i="7"/>
  <c r="F333" i="7"/>
  <c r="E333" i="7"/>
  <c r="D333" i="7"/>
  <c r="C333" i="7"/>
  <c r="L332" i="7"/>
  <c r="K332" i="7"/>
  <c r="J332" i="7"/>
  <c r="I332" i="7"/>
  <c r="H332" i="7"/>
  <c r="G332" i="7"/>
  <c r="F332" i="7"/>
  <c r="E332" i="7"/>
  <c r="D332" i="7"/>
  <c r="C332" i="7"/>
  <c r="L331" i="7"/>
  <c r="K331" i="7"/>
  <c r="J331" i="7"/>
  <c r="I331" i="7"/>
  <c r="H331" i="7"/>
  <c r="G331" i="7"/>
  <c r="F331" i="7"/>
  <c r="E331" i="7"/>
  <c r="D331" i="7"/>
  <c r="C331" i="7"/>
  <c r="L330" i="7"/>
  <c r="K330" i="7"/>
  <c r="J330" i="7"/>
  <c r="I330" i="7"/>
  <c r="H330" i="7"/>
  <c r="G330" i="7"/>
  <c r="F330" i="7"/>
  <c r="E330" i="7"/>
  <c r="D330" i="7"/>
  <c r="C330" i="7"/>
  <c r="L329" i="7"/>
  <c r="K329" i="7"/>
  <c r="J329" i="7"/>
  <c r="I329" i="7"/>
  <c r="H329" i="7"/>
  <c r="G329" i="7"/>
  <c r="F329" i="7"/>
  <c r="E329" i="7"/>
  <c r="D329" i="7"/>
  <c r="C329" i="7"/>
  <c r="L328" i="7"/>
  <c r="K328" i="7"/>
  <c r="J328" i="7"/>
  <c r="I328" i="7"/>
  <c r="H328" i="7"/>
  <c r="G328" i="7"/>
  <c r="F328" i="7"/>
  <c r="E328" i="7"/>
  <c r="D328" i="7"/>
  <c r="C328" i="7"/>
  <c r="L327" i="7"/>
  <c r="K327" i="7"/>
  <c r="J327" i="7"/>
  <c r="I327" i="7"/>
  <c r="H327" i="7"/>
  <c r="G327" i="7"/>
  <c r="F327" i="7"/>
  <c r="E327" i="7"/>
  <c r="D327" i="7"/>
  <c r="C327" i="7"/>
  <c r="L326" i="7"/>
  <c r="K326" i="7"/>
  <c r="J326" i="7"/>
  <c r="I326" i="7"/>
  <c r="H326" i="7"/>
  <c r="G326" i="7"/>
  <c r="F326" i="7"/>
  <c r="E326" i="7"/>
  <c r="D326" i="7"/>
  <c r="C326" i="7"/>
  <c r="L325" i="7"/>
  <c r="K325" i="7"/>
  <c r="J325" i="7"/>
  <c r="I325" i="7"/>
  <c r="H325" i="7"/>
  <c r="G325" i="7"/>
  <c r="F325" i="7"/>
  <c r="E325" i="7"/>
  <c r="D325" i="7"/>
  <c r="C325" i="7"/>
  <c r="L324" i="7"/>
  <c r="K324" i="7"/>
  <c r="J324" i="7"/>
  <c r="I324" i="7"/>
  <c r="H324" i="7"/>
  <c r="G324" i="7"/>
  <c r="F324" i="7"/>
  <c r="E324" i="7"/>
  <c r="D324" i="7"/>
  <c r="C324" i="7"/>
  <c r="L323" i="7"/>
  <c r="K323" i="7"/>
  <c r="J323" i="7"/>
  <c r="I323" i="7"/>
  <c r="H323" i="7"/>
  <c r="G323" i="7"/>
  <c r="F323" i="7"/>
  <c r="E323" i="7"/>
  <c r="D323" i="7"/>
  <c r="C323" i="7"/>
  <c r="L322" i="7"/>
  <c r="K322" i="7"/>
  <c r="J322" i="7"/>
  <c r="I322" i="7"/>
  <c r="H322" i="7"/>
  <c r="G322" i="7"/>
  <c r="F322" i="7"/>
  <c r="E322" i="7"/>
  <c r="D322" i="7"/>
  <c r="C322" i="7"/>
  <c r="L321" i="7"/>
  <c r="K321" i="7"/>
  <c r="J321" i="7"/>
  <c r="I321" i="7"/>
  <c r="H321" i="7"/>
  <c r="G321" i="7"/>
  <c r="F321" i="7"/>
  <c r="E321" i="7"/>
  <c r="D321" i="7"/>
  <c r="C321" i="7"/>
  <c r="L320" i="7"/>
  <c r="K320" i="7"/>
  <c r="J320" i="7"/>
  <c r="I320" i="7"/>
  <c r="H320" i="7"/>
  <c r="G320" i="7"/>
  <c r="F320" i="7"/>
  <c r="E320" i="7"/>
  <c r="D320" i="7"/>
  <c r="C320" i="7"/>
  <c r="L319" i="7"/>
  <c r="K319" i="7"/>
  <c r="J319" i="7"/>
  <c r="I319" i="7"/>
  <c r="H319" i="7"/>
  <c r="G319" i="7"/>
  <c r="F319" i="7"/>
  <c r="E319" i="7"/>
  <c r="D319" i="7"/>
  <c r="C319" i="7"/>
  <c r="L318" i="7"/>
  <c r="K318" i="7"/>
  <c r="J318" i="7"/>
  <c r="I318" i="7"/>
  <c r="H318" i="7"/>
  <c r="G318" i="7"/>
  <c r="F318" i="7"/>
  <c r="E318" i="7"/>
  <c r="D318" i="7"/>
  <c r="C318" i="7"/>
  <c r="L317" i="7"/>
  <c r="K317" i="7"/>
  <c r="J317" i="7"/>
  <c r="I317" i="7"/>
  <c r="H317" i="7"/>
  <c r="G317" i="7"/>
  <c r="F317" i="7"/>
  <c r="E317" i="7"/>
  <c r="D317" i="7"/>
  <c r="C317" i="7"/>
  <c r="L316" i="7"/>
  <c r="K316" i="7"/>
  <c r="J316" i="7"/>
  <c r="I316" i="7"/>
  <c r="H316" i="7"/>
  <c r="G316" i="7"/>
  <c r="F316" i="7"/>
  <c r="E316" i="7"/>
  <c r="D316" i="7"/>
  <c r="C316" i="7"/>
  <c r="L315" i="7"/>
  <c r="K315" i="7"/>
  <c r="J315" i="7"/>
  <c r="I315" i="7"/>
  <c r="H315" i="7"/>
  <c r="G315" i="7"/>
  <c r="F315" i="7"/>
  <c r="E315" i="7"/>
  <c r="D315" i="7"/>
  <c r="C315" i="7"/>
  <c r="L314" i="7"/>
  <c r="K314" i="7"/>
  <c r="J314" i="7"/>
  <c r="I314" i="7"/>
  <c r="H314" i="7"/>
  <c r="G314" i="7"/>
  <c r="F314" i="7"/>
  <c r="E314" i="7"/>
  <c r="D314" i="7"/>
  <c r="C314" i="7"/>
  <c r="L313" i="7"/>
  <c r="K313" i="7"/>
  <c r="J313" i="7"/>
  <c r="I313" i="7"/>
  <c r="H313" i="7"/>
  <c r="G313" i="7"/>
  <c r="F313" i="7"/>
  <c r="E313" i="7"/>
  <c r="D313" i="7"/>
  <c r="C313" i="7"/>
  <c r="L312" i="7"/>
  <c r="K312" i="7"/>
  <c r="J312" i="7"/>
  <c r="I312" i="7"/>
  <c r="H312" i="7"/>
  <c r="G312" i="7"/>
  <c r="F312" i="7"/>
  <c r="E312" i="7"/>
  <c r="D312" i="7"/>
  <c r="C312" i="7"/>
  <c r="L311" i="7"/>
  <c r="K311" i="7"/>
  <c r="J311" i="7"/>
  <c r="I311" i="7"/>
  <c r="H311" i="7"/>
  <c r="G311" i="7"/>
  <c r="F311" i="7"/>
  <c r="E311" i="7"/>
  <c r="D311" i="7"/>
  <c r="C311" i="7"/>
  <c r="L310" i="7"/>
  <c r="K310" i="7"/>
  <c r="J310" i="7"/>
  <c r="I310" i="7"/>
  <c r="H310" i="7"/>
  <c r="G310" i="7"/>
  <c r="F310" i="7"/>
  <c r="E310" i="7"/>
  <c r="D310" i="7"/>
  <c r="C310" i="7"/>
  <c r="L309" i="7"/>
  <c r="K309" i="7"/>
  <c r="J309" i="7"/>
  <c r="I309" i="7"/>
  <c r="H309" i="7"/>
  <c r="G309" i="7"/>
  <c r="F309" i="7"/>
  <c r="E309" i="7"/>
  <c r="D309" i="7"/>
  <c r="C309" i="7"/>
  <c r="L308" i="7"/>
  <c r="K308" i="7"/>
  <c r="J308" i="7"/>
  <c r="I308" i="7"/>
  <c r="H308" i="7"/>
  <c r="G308" i="7"/>
  <c r="F308" i="7"/>
  <c r="E308" i="7"/>
  <c r="D308" i="7"/>
  <c r="C308" i="7"/>
  <c r="L307" i="7"/>
  <c r="K307" i="7"/>
  <c r="J307" i="7"/>
  <c r="I307" i="7"/>
  <c r="H307" i="7"/>
  <c r="G307" i="7"/>
  <c r="F307" i="7"/>
  <c r="E307" i="7"/>
  <c r="D307" i="7"/>
  <c r="C307" i="7"/>
  <c r="L306" i="7"/>
  <c r="K306" i="7"/>
  <c r="J306" i="7"/>
  <c r="I306" i="7"/>
  <c r="H306" i="7"/>
  <c r="G306" i="7"/>
  <c r="F306" i="7"/>
  <c r="E306" i="7"/>
  <c r="D306" i="7"/>
  <c r="C306" i="7"/>
  <c r="L305" i="7"/>
  <c r="K305" i="7"/>
  <c r="J305" i="7"/>
  <c r="I305" i="7"/>
  <c r="H305" i="7"/>
  <c r="G305" i="7"/>
  <c r="F305" i="7"/>
  <c r="E305" i="7"/>
  <c r="D305" i="7"/>
  <c r="C305" i="7"/>
  <c r="L304" i="7"/>
  <c r="K304" i="7"/>
  <c r="J304" i="7"/>
  <c r="I304" i="7"/>
  <c r="H304" i="7"/>
  <c r="G304" i="7"/>
  <c r="F304" i="7"/>
  <c r="E304" i="7"/>
  <c r="D304" i="7"/>
  <c r="C304" i="7"/>
  <c r="L303" i="7"/>
  <c r="K303" i="7"/>
  <c r="J303" i="7"/>
  <c r="I303" i="7"/>
  <c r="H303" i="7"/>
  <c r="G303" i="7"/>
  <c r="F303" i="7"/>
  <c r="E303" i="7"/>
  <c r="D303" i="7"/>
  <c r="C303" i="7"/>
  <c r="L302" i="7"/>
  <c r="K302" i="7"/>
  <c r="J302" i="7"/>
  <c r="I302" i="7"/>
  <c r="H302" i="7"/>
  <c r="G302" i="7"/>
  <c r="F302" i="7"/>
  <c r="E302" i="7"/>
  <c r="D302" i="7"/>
  <c r="C302" i="7"/>
  <c r="L301" i="7"/>
  <c r="K301" i="7"/>
  <c r="J301" i="7"/>
  <c r="I301" i="7"/>
  <c r="H301" i="7"/>
  <c r="G301" i="7"/>
  <c r="F301" i="7"/>
  <c r="E301" i="7"/>
  <c r="D301" i="7"/>
  <c r="C301" i="7"/>
  <c r="L300" i="7"/>
  <c r="K300" i="7"/>
  <c r="J300" i="7"/>
  <c r="I300" i="7"/>
  <c r="H300" i="7"/>
  <c r="G300" i="7"/>
  <c r="F300" i="7"/>
  <c r="E300" i="7"/>
  <c r="D300" i="7"/>
  <c r="C300" i="7"/>
  <c r="L299" i="7"/>
  <c r="K299" i="7"/>
  <c r="J299" i="7"/>
  <c r="I299" i="7"/>
  <c r="H299" i="7"/>
  <c r="G299" i="7"/>
  <c r="F299" i="7"/>
  <c r="E299" i="7"/>
  <c r="D299" i="7"/>
  <c r="C299" i="7"/>
  <c r="L298" i="7"/>
  <c r="K298" i="7"/>
  <c r="J298" i="7"/>
  <c r="I298" i="7"/>
  <c r="H298" i="7"/>
  <c r="G298" i="7"/>
  <c r="F298" i="7"/>
  <c r="E298" i="7"/>
  <c r="D298" i="7"/>
  <c r="C298" i="7"/>
  <c r="L297" i="7"/>
  <c r="K297" i="7"/>
  <c r="J297" i="7"/>
  <c r="I297" i="7"/>
  <c r="H297" i="7"/>
  <c r="G297" i="7"/>
  <c r="F297" i="7"/>
  <c r="E297" i="7"/>
  <c r="D297" i="7"/>
  <c r="C297" i="7"/>
  <c r="L296" i="7"/>
  <c r="K296" i="7"/>
  <c r="J296" i="7"/>
  <c r="I296" i="7"/>
  <c r="H296" i="7"/>
  <c r="G296" i="7"/>
  <c r="F296" i="7"/>
  <c r="E296" i="7"/>
  <c r="D296" i="7"/>
  <c r="C296" i="7"/>
  <c r="L295" i="7"/>
  <c r="K295" i="7"/>
  <c r="J295" i="7"/>
  <c r="I295" i="7"/>
  <c r="H295" i="7"/>
  <c r="G295" i="7"/>
  <c r="F295" i="7"/>
  <c r="E295" i="7"/>
  <c r="D295" i="7"/>
  <c r="C295" i="7"/>
  <c r="L294" i="7"/>
  <c r="K294" i="7"/>
  <c r="J294" i="7"/>
  <c r="I294" i="7"/>
  <c r="H294" i="7"/>
  <c r="G294" i="7"/>
  <c r="F294" i="7"/>
  <c r="E294" i="7"/>
  <c r="D294" i="7"/>
  <c r="C294" i="7"/>
  <c r="L293" i="7"/>
  <c r="K293" i="7"/>
  <c r="J293" i="7"/>
  <c r="I293" i="7"/>
  <c r="H293" i="7"/>
  <c r="G293" i="7"/>
  <c r="F293" i="7"/>
  <c r="E293" i="7"/>
  <c r="D293" i="7"/>
  <c r="C293" i="7"/>
  <c r="L292" i="7"/>
  <c r="K292" i="7"/>
  <c r="J292" i="7"/>
  <c r="I292" i="7"/>
  <c r="H292" i="7"/>
  <c r="G292" i="7"/>
  <c r="F292" i="7"/>
  <c r="E292" i="7"/>
  <c r="D292" i="7"/>
  <c r="C292" i="7"/>
  <c r="L291" i="7"/>
  <c r="K291" i="7"/>
  <c r="J291" i="7"/>
  <c r="I291" i="7"/>
  <c r="H291" i="7"/>
  <c r="G291" i="7"/>
  <c r="F291" i="7"/>
  <c r="E291" i="7"/>
  <c r="D291" i="7"/>
  <c r="C291" i="7"/>
  <c r="L290" i="7"/>
  <c r="K290" i="7"/>
  <c r="J290" i="7"/>
  <c r="I290" i="7"/>
  <c r="H290" i="7"/>
  <c r="G290" i="7"/>
  <c r="F290" i="7"/>
  <c r="E290" i="7"/>
  <c r="D290" i="7"/>
  <c r="C290" i="7"/>
  <c r="L289" i="7"/>
  <c r="K289" i="7"/>
  <c r="J289" i="7"/>
  <c r="I289" i="7"/>
  <c r="H289" i="7"/>
  <c r="G289" i="7"/>
  <c r="F289" i="7"/>
  <c r="E289" i="7"/>
  <c r="D289" i="7"/>
  <c r="C289" i="7"/>
  <c r="L288" i="7"/>
  <c r="K288" i="7"/>
  <c r="J288" i="7"/>
  <c r="I288" i="7"/>
  <c r="H288" i="7"/>
  <c r="G288" i="7"/>
  <c r="F288" i="7"/>
  <c r="E288" i="7"/>
  <c r="D288" i="7"/>
  <c r="C288" i="7"/>
  <c r="L287" i="7"/>
  <c r="K287" i="7"/>
  <c r="J287" i="7"/>
  <c r="I287" i="7"/>
  <c r="H287" i="7"/>
  <c r="G287" i="7"/>
  <c r="F287" i="7"/>
  <c r="E287" i="7"/>
  <c r="D287" i="7"/>
  <c r="C287" i="7"/>
  <c r="L286" i="7"/>
  <c r="K286" i="7"/>
  <c r="J286" i="7"/>
  <c r="I286" i="7"/>
  <c r="H286" i="7"/>
  <c r="G286" i="7"/>
  <c r="F286" i="7"/>
  <c r="E286" i="7"/>
  <c r="D286" i="7"/>
  <c r="C286" i="7"/>
  <c r="L285" i="7"/>
  <c r="K285" i="7"/>
  <c r="J285" i="7"/>
  <c r="I285" i="7"/>
  <c r="H285" i="7"/>
  <c r="G285" i="7"/>
  <c r="F285" i="7"/>
  <c r="E285" i="7"/>
  <c r="D285" i="7"/>
  <c r="C285" i="7"/>
  <c r="L284" i="7"/>
  <c r="K284" i="7"/>
  <c r="J284" i="7"/>
  <c r="I284" i="7"/>
  <c r="H284" i="7"/>
  <c r="G284" i="7"/>
  <c r="F284" i="7"/>
  <c r="E284" i="7"/>
  <c r="D284" i="7"/>
  <c r="C284" i="7"/>
  <c r="L283" i="7"/>
  <c r="K283" i="7"/>
  <c r="J283" i="7"/>
  <c r="I283" i="7"/>
  <c r="H283" i="7"/>
  <c r="G283" i="7"/>
  <c r="F283" i="7"/>
  <c r="E283" i="7"/>
  <c r="D283" i="7"/>
  <c r="C283" i="7"/>
  <c r="L282" i="7"/>
  <c r="K282" i="7"/>
  <c r="J282" i="7"/>
  <c r="I282" i="7"/>
  <c r="H282" i="7"/>
  <c r="G282" i="7"/>
  <c r="F282" i="7"/>
  <c r="E282" i="7"/>
  <c r="D282" i="7"/>
  <c r="C282" i="7"/>
  <c r="L281" i="7"/>
  <c r="K281" i="7"/>
  <c r="J281" i="7"/>
  <c r="I281" i="7"/>
  <c r="H281" i="7"/>
  <c r="G281" i="7"/>
  <c r="F281" i="7"/>
  <c r="E281" i="7"/>
  <c r="D281" i="7"/>
  <c r="C281" i="7"/>
  <c r="L280" i="7"/>
  <c r="K280" i="7"/>
  <c r="J280" i="7"/>
  <c r="I280" i="7"/>
  <c r="H280" i="7"/>
  <c r="G280" i="7"/>
  <c r="F280" i="7"/>
  <c r="E280" i="7"/>
  <c r="D280" i="7"/>
  <c r="C280" i="7"/>
  <c r="L279" i="7"/>
  <c r="K279" i="7"/>
  <c r="J279" i="7"/>
  <c r="I279" i="7"/>
  <c r="H279" i="7"/>
  <c r="G279" i="7"/>
  <c r="F279" i="7"/>
  <c r="E279" i="7"/>
  <c r="D279" i="7"/>
  <c r="C279" i="7"/>
  <c r="L278" i="7"/>
  <c r="K278" i="7"/>
  <c r="J278" i="7"/>
  <c r="I278" i="7"/>
  <c r="H278" i="7"/>
  <c r="G278" i="7"/>
  <c r="F278" i="7"/>
  <c r="E278" i="7"/>
  <c r="D278" i="7"/>
  <c r="C278" i="7"/>
  <c r="L277" i="7"/>
  <c r="K277" i="7"/>
  <c r="J277" i="7"/>
  <c r="I277" i="7"/>
  <c r="H277" i="7"/>
  <c r="G277" i="7"/>
  <c r="F277" i="7"/>
  <c r="E277" i="7"/>
  <c r="D277" i="7"/>
  <c r="C277" i="7"/>
  <c r="L276" i="7"/>
  <c r="K276" i="7"/>
  <c r="J276" i="7"/>
  <c r="I276" i="7"/>
  <c r="H276" i="7"/>
  <c r="G276" i="7"/>
  <c r="F276" i="7"/>
  <c r="E276" i="7"/>
  <c r="D276" i="7"/>
  <c r="C276" i="7"/>
  <c r="L275" i="7"/>
  <c r="K275" i="7"/>
  <c r="J275" i="7"/>
  <c r="I275" i="7"/>
  <c r="H275" i="7"/>
  <c r="G275" i="7"/>
  <c r="F275" i="7"/>
  <c r="E275" i="7"/>
  <c r="D275" i="7"/>
  <c r="C275" i="7"/>
  <c r="L274" i="7"/>
  <c r="K274" i="7"/>
  <c r="J274" i="7"/>
  <c r="I274" i="7"/>
  <c r="H274" i="7"/>
  <c r="G274" i="7"/>
  <c r="F274" i="7"/>
  <c r="E274" i="7"/>
  <c r="D274" i="7"/>
  <c r="C274" i="7"/>
  <c r="L273" i="7"/>
  <c r="K273" i="7"/>
  <c r="J273" i="7"/>
  <c r="I273" i="7"/>
  <c r="H273" i="7"/>
  <c r="G273" i="7"/>
  <c r="F273" i="7"/>
  <c r="E273" i="7"/>
  <c r="D273" i="7"/>
  <c r="C273" i="7"/>
  <c r="L272" i="7"/>
  <c r="K272" i="7"/>
  <c r="J272" i="7"/>
  <c r="I272" i="7"/>
  <c r="H272" i="7"/>
  <c r="G272" i="7"/>
  <c r="F272" i="7"/>
  <c r="E272" i="7"/>
  <c r="D272" i="7"/>
  <c r="C272" i="7"/>
  <c r="L271" i="7"/>
  <c r="K271" i="7"/>
  <c r="J271" i="7"/>
  <c r="I271" i="7"/>
  <c r="H271" i="7"/>
  <c r="G271" i="7"/>
  <c r="F271" i="7"/>
  <c r="E271" i="7"/>
  <c r="D271" i="7"/>
  <c r="C271" i="7"/>
  <c r="L270" i="7"/>
  <c r="K270" i="7"/>
  <c r="J270" i="7"/>
  <c r="I270" i="7"/>
  <c r="H270" i="7"/>
  <c r="G270" i="7"/>
  <c r="F270" i="7"/>
  <c r="E270" i="7"/>
  <c r="D270" i="7"/>
  <c r="C270" i="7"/>
  <c r="L269" i="7"/>
  <c r="K269" i="7"/>
  <c r="J269" i="7"/>
  <c r="I269" i="7"/>
  <c r="H269" i="7"/>
  <c r="G269" i="7"/>
  <c r="F269" i="7"/>
  <c r="E269" i="7"/>
  <c r="D269" i="7"/>
  <c r="C269" i="7"/>
  <c r="L268" i="7"/>
  <c r="K268" i="7"/>
  <c r="J268" i="7"/>
  <c r="I268" i="7"/>
  <c r="H268" i="7"/>
  <c r="G268" i="7"/>
  <c r="F268" i="7"/>
  <c r="E268" i="7"/>
  <c r="D268" i="7"/>
  <c r="C268" i="7"/>
  <c r="L267" i="7"/>
  <c r="K267" i="7"/>
  <c r="J267" i="7"/>
  <c r="I267" i="7"/>
  <c r="H267" i="7"/>
  <c r="G267" i="7"/>
  <c r="F267" i="7"/>
  <c r="E267" i="7"/>
  <c r="D267" i="7"/>
  <c r="C267" i="7"/>
  <c r="L266" i="7"/>
  <c r="K266" i="7"/>
  <c r="J266" i="7"/>
  <c r="I266" i="7"/>
  <c r="H266" i="7"/>
  <c r="G266" i="7"/>
  <c r="F266" i="7"/>
  <c r="E266" i="7"/>
  <c r="D266" i="7"/>
  <c r="C266" i="7"/>
  <c r="L265" i="7"/>
  <c r="K265" i="7"/>
  <c r="J265" i="7"/>
  <c r="I265" i="7"/>
  <c r="H265" i="7"/>
  <c r="G265" i="7"/>
  <c r="F265" i="7"/>
  <c r="E265" i="7"/>
  <c r="D265" i="7"/>
  <c r="C265" i="7"/>
  <c r="L264" i="7"/>
  <c r="K264" i="7"/>
  <c r="J264" i="7"/>
  <c r="I264" i="7"/>
  <c r="H264" i="7"/>
  <c r="G264" i="7"/>
  <c r="F264" i="7"/>
  <c r="E264" i="7"/>
  <c r="D264" i="7"/>
  <c r="C264" i="7"/>
  <c r="L263" i="7"/>
  <c r="K263" i="7"/>
  <c r="J263" i="7"/>
  <c r="I263" i="7"/>
  <c r="H263" i="7"/>
  <c r="G263" i="7"/>
  <c r="F263" i="7"/>
  <c r="E263" i="7"/>
  <c r="D263" i="7"/>
  <c r="C263" i="7"/>
  <c r="L262" i="7"/>
  <c r="K262" i="7"/>
  <c r="J262" i="7"/>
  <c r="I262" i="7"/>
  <c r="H262" i="7"/>
  <c r="G262" i="7"/>
  <c r="F262" i="7"/>
  <c r="E262" i="7"/>
  <c r="D262" i="7"/>
  <c r="C262" i="7"/>
  <c r="L261" i="7"/>
  <c r="K261" i="7"/>
  <c r="J261" i="7"/>
  <c r="I261" i="7"/>
  <c r="H261" i="7"/>
  <c r="G261" i="7"/>
  <c r="F261" i="7"/>
  <c r="E261" i="7"/>
  <c r="D261" i="7"/>
  <c r="C261" i="7"/>
  <c r="L260" i="7"/>
  <c r="K260" i="7"/>
  <c r="J260" i="7"/>
  <c r="I260" i="7"/>
  <c r="H260" i="7"/>
  <c r="G260" i="7"/>
  <c r="F260" i="7"/>
  <c r="E260" i="7"/>
  <c r="D260" i="7"/>
  <c r="C260" i="7"/>
  <c r="L259" i="7"/>
  <c r="K259" i="7"/>
  <c r="J259" i="7"/>
  <c r="I259" i="7"/>
  <c r="H259" i="7"/>
  <c r="G259" i="7"/>
  <c r="F259" i="7"/>
  <c r="E259" i="7"/>
  <c r="D259" i="7"/>
  <c r="C259" i="7"/>
  <c r="L258" i="7"/>
  <c r="K258" i="7"/>
  <c r="J258" i="7"/>
  <c r="I258" i="7"/>
  <c r="H258" i="7"/>
  <c r="G258" i="7"/>
  <c r="F258" i="7"/>
  <c r="E258" i="7"/>
  <c r="D258" i="7"/>
  <c r="C258" i="7"/>
  <c r="L257" i="7"/>
  <c r="K257" i="7"/>
  <c r="J257" i="7"/>
  <c r="I257" i="7"/>
  <c r="H257" i="7"/>
  <c r="G257" i="7"/>
  <c r="F257" i="7"/>
  <c r="E257" i="7"/>
  <c r="D257" i="7"/>
  <c r="C257" i="7"/>
  <c r="L256" i="7"/>
  <c r="K256" i="7"/>
  <c r="J256" i="7"/>
  <c r="I256" i="7"/>
  <c r="H256" i="7"/>
  <c r="G256" i="7"/>
  <c r="F256" i="7"/>
  <c r="E256" i="7"/>
  <c r="D256" i="7"/>
  <c r="C256" i="7"/>
  <c r="L255" i="7"/>
  <c r="K255" i="7"/>
  <c r="J255" i="7"/>
  <c r="I255" i="7"/>
  <c r="H255" i="7"/>
  <c r="G255" i="7"/>
  <c r="F255" i="7"/>
  <c r="E255" i="7"/>
  <c r="D255" i="7"/>
  <c r="C255" i="7"/>
  <c r="L254" i="7"/>
  <c r="K254" i="7"/>
  <c r="J254" i="7"/>
  <c r="I254" i="7"/>
  <c r="H254" i="7"/>
  <c r="G254" i="7"/>
  <c r="F254" i="7"/>
  <c r="E254" i="7"/>
  <c r="D254" i="7"/>
  <c r="C254" i="7"/>
  <c r="L253" i="7"/>
  <c r="K253" i="7"/>
  <c r="J253" i="7"/>
  <c r="I253" i="7"/>
  <c r="H253" i="7"/>
  <c r="G253" i="7"/>
  <c r="F253" i="7"/>
  <c r="E253" i="7"/>
  <c r="D253" i="7"/>
  <c r="C253" i="7"/>
  <c r="L252" i="7"/>
  <c r="K252" i="7"/>
  <c r="J252" i="7"/>
  <c r="I252" i="7"/>
  <c r="H252" i="7"/>
  <c r="G252" i="7"/>
  <c r="F252" i="7"/>
  <c r="E252" i="7"/>
  <c r="D252" i="7"/>
  <c r="C252" i="7"/>
  <c r="L251" i="7"/>
  <c r="K251" i="7"/>
  <c r="J251" i="7"/>
  <c r="I251" i="7"/>
  <c r="H251" i="7"/>
  <c r="G251" i="7"/>
  <c r="F251" i="7"/>
  <c r="E251" i="7"/>
  <c r="D251" i="7"/>
  <c r="C251" i="7"/>
  <c r="L250" i="7"/>
  <c r="K250" i="7"/>
  <c r="J250" i="7"/>
  <c r="I250" i="7"/>
  <c r="H250" i="7"/>
  <c r="G250" i="7"/>
  <c r="F250" i="7"/>
  <c r="E250" i="7"/>
  <c r="D250" i="7"/>
  <c r="C250" i="7"/>
  <c r="L249" i="7"/>
  <c r="K249" i="7"/>
  <c r="J249" i="7"/>
  <c r="I249" i="7"/>
  <c r="H249" i="7"/>
  <c r="G249" i="7"/>
  <c r="F249" i="7"/>
  <c r="E249" i="7"/>
  <c r="D249" i="7"/>
  <c r="C249" i="7"/>
  <c r="L248" i="7"/>
  <c r="K248" i="7"/>
  <c r="J248" i="7"/>
  <c r="I248" i="7"/>
  <c r="H248" i="7"/>
  <c r="G248" i="7"/>
  <c r="F248" i="7"/>
  <c r="E248" i="7"/>
  <c r="D248" i="7"/>
  <c r="C248" i="7"/>
  <c r="L247" i="7"/>
  <c r="K247" i="7"/>
  <c r="J247" i="7"/>
  <c r="I247" i="7"/>
  <c r="H247" i="7"/>
  <c r="G247" i="7"/>
  <c r="F247" i="7"/>
  <c r="E247" i="7"/>
  <c r="D247" i="7"/>
  <c r="C247" i="7"/>
  <c r="L246" i="7"/>
  <c r="K246" i="7"/>
  <c r="J246" i="7"/>
  <c r="I246" i="7"/>
  <c r="H246" i="7"/>
  <c r="G246" i="7"/>
  <c r="F246" i="7"/>
  <c r="E246" i="7"/>
  <c r="D246" i="7"/>
  <c r="C246" i="7"/>
  <c r="L245" i="7"/>
  <c r="K245" i="7"/>
  <c r="J245" i="7"/>
  <c r="I245" i="7"/>
  <c r="H245" i="7"/>
  <c r="G245" i="7"/>
  <c r="F245" i="7"/>
  <c r="E245" i="7"/>
  <c r="D245" i="7"/>
  <c r="C245" i="7"/>
  <c r="L244" i="7"/>
  <c r="K244" i="7"/>
  <c r="J244" i="7"/>
  <c r="I244" i="7"/>
  <c r="H244" i="7"/>
  <c r="G244" i="7"/>
  <c r="F244" i="7"/>
  <c r="E244" i="7"/>
  <c r="D244" i="7"/>
  <c r="C244" i="7"/>
  <c r="L243" i="7"/>
  <c r="K243" i="7"/>
  <c r="J243" i="7"/>
  <c r="I243" i="7"/>
  <c r="H243" i="7"/>
  <c r="G243" i="7"/>
  <c r="F243" i="7"/>
  <c r="E243" i="7"/>
  <c r="D243" i="7"/>
  <c r="C243" i="7"/>
  <c r="L242" i="7"/>
  <c r="K242" i="7"/>
  <c r="J242" i="7"/>
  <c r="I242" i="7"/>
  <c r="H242" i="7"/>
  <c r="G242" i="7"/>
  <c r="F242" i="7"/>
  <c r="E242" i="7"/>
  <c r="D242" i="7"/>
  <c r="C242" i="7"/>
  <c r="L241" i="7"/>
  <c r="K241" i="7"/>
  <c r="J241" i="7"/>
  <c r="I241" i="7"/>
  <c r="H241" i="7"/>
  <c r="G241" i="7"/>
  <c r="F241" i="7"/>
  <c r="E241" i="7"/>
  <c r="D241" i="7"/>
  <c r="C241" i="7"/>
  <c r="L240" i="7"/>
  <c r="K240" i="7"/>
  <c r="J240" i="7"/>
  <c r="I240" i="7"/>
  <c r="H240" i="7"/>
  <c r="G240" i="7"/>
  <c r="F240" i="7"/>
  <c r="E240" i="7"/>
  <c r="D240" i="7"/>
  <c r="C240" i="7"/>
  <c r="L239" i="7"/>
  <c r="K239" i="7"/>
  <c r="J239" i="7"/>
  <c r="I239" i="7"/>
  <c r="H239" i="7"/>
  <c r="G239" i="7"/>
  <c r="F239" i="7"/>
  <c r="E239" i="7"/>
  <c r="D239" i="7"/>
  <c r="C239" i="7"/>
  <c r="L238" i="7"/>
  <c r="K238" i="7"/>
  <c r="J238" i="7"/>
  <c r="I238" i="7"/>
  <c r="H238" i="7"/>
  <c r="G238" i="7"/>
  <c r="F238" i="7"/>
  <c r="E238" i="7"/>
  <c r="D238" i="7"/>
  <c r="C238" i="7"/>
  <c r="L237" i="7"/>
  <c r="K237" i="7"/>
  <c r="J237" i="7"/>
  <c r="I237" i="7"/>
  <c r="H237" i="7"/>
  <c r="G237" i="7"/>
  <c r="F237" i="7"/>
  <c r="E237" i="7"/>
  <c r="D237" i="7"/>
  <c r="C237" i="7"/>
  <c r="L236" i="7"/>
  <c r="K236" i="7"/>
  <c r="J236" i="7"/>
  <c r="I236" i="7"/>
  <c r="H236" i="7"/>
  <c r="G236" i="7"/>
  <c r="F236" i="7"/>
  <c r="E236" i="7"/>
  <c r="D236" i="7"/>
  <c r="C236" i="7"/>
  <c r="L235" i="7"/>
  <c r="K235" i="7"/>
  <c r="J235" i="7"/>
  <c r="I235" i="7"/>
  <c r="H235" i="7"/>
  <c r="G235" i="7"/>
  <c r="F235" i="7"/>
  <c r="E235" i="7"/>
  <c r="D235" i="7"/>
  <c r="C235" i="7"/>
  <c r="L234" i="7"/>
  <c r="K234" i="7"/>
  <c r="J234" i="7"/>
  <c r="I234" i="7"/>
  <c r="H234" i="7"/>
  <c r="G234" i="7"/>
  <c r="F234" i="7"/>
  <c r="E234" i="7"/>
  <c r="D234" i="7"/>
  <c r="C234" i="7"/>
  <c r="L233" i="7"/>
  <c r="K233" i="7"/>
  <c r="J233" i="7"/>
  <c r="I233" i="7"/>
  <c r="H233" i="7"/>
  <c r="G233" i="7"/>
  <c r="F233" i="7"/>
  <c r="E233" i="7"/>
  <c r="D233" i="7"/>
  <c r="C233" i="7"/>
  <c r="L232" i="7"/>
  <c r="K232" i="7"/>
  <c r="J232" i="7"/>
  <c r="I232" i="7"/>
  <c r="H232" i="7"/>
  <c r="G232" i="7"/>
  <c r="F232" i="7"/>
  <c r="E232" i="7"/>
  <c r="D232" i="7"/>
  <c r="C232" i="7"/>
  <c r="L231" i="7"/>
  <c r="K231" i="7"/>
  <c r="J231" i="7"/>
  <c r="I231" i="7"/>
  <c r="H231" i="7"/>
  <c r="G231" i="7"/>
  <c r="F231" i="7"/>
  <c r="E231" i="7"/>
  <c r="D231" i="7"/>
  <c r="C231" i="7"/>
  <c r="L230" i="7"/>
  <c r="K230" i="7"/>
  <c r="J230" i="7"/>
  <c r="I230" i="7"/>
  <c r="H230" i="7"/>
  <c r="G230" i="7"/>
  <c r="F230" i="7"/>
  <c r="E230" i="7"/>
  <c r="D230" i="7"/>
  <c r="C230" i="7"/>
  <c r="L229" i="7"/>
  <c r="K229" i="7"/>
  <c r="J229" i="7"/>
  <c r="I229" i="7"/>
  <c r="H229" i="7"/>
  <c r="G229" i="7"/>
  <c r="F229" i="7"/>
  <c r="E229" i="7"/>
  <c r="D229" i="7"/>
  <c r="C229" i="7"/>
  <c r="L228" i="7"/>
  <c r="K228" i="7"/>
  <c r="J228" i="7"/>
  <c r="I228" i="7"/>
  <c r="H228" i="7"/>
  <c r="G228" i="7"/>
  <c r="F228" i="7"/>
  <c r="E228" i="7"/>
  <c r="D228" i="7"/>
  <c r="C228" i="7"/>
  <c r="L227" i="7"/>
  <c r="K227" i="7"/>
  <c r="J227" i="7"/>
  <c r="I227" i="7"/>
  <c r="H227" i="7"/>
  <c r="G227" i="7"/>
  <c r="F227" i="7"/>
  <c r="E227" i="7"/>
  <c r="D227" i="7"/>
  <c r="C227" i="7"/>
  <c r="L226" i="7"/>
  <c r="K226" i="7"/>
  <c r="J226" i="7"/>
  <c r="I226" i="7"/>
  <c r="H226" i="7"/>
  <c r="G226" i="7"/>
  <c r="F226" i="7"/>
  <c r="E226" i="7"/>
  <c r="D226" i="7"/>
  <c r="C226" i="7"/>
  <c r="L225" i="7"/>
  <c r="K225" i="7"/>
  <c r="J225" i="7"/>
  <c r="I225" i="7"/>
  <c r="H225" i="7"/>
  <c r="G225" i="7"/>
  <c r="F225" i="7"/>
  <c r="E225" i="7"/>
  <c r="D225" i="7"/>
  <c r="C225" i="7"/>
  <c r="L224" i="7"/>
  <c r="K224" i="7"/>
  <c r="J224" i="7"/>
  <c r="I224" i="7"/>
  <c r="H224" i="7"/>
  <c r="G224" i="7"/>
  <c r="F224" i="7"/>
  <c r="E224" i="7"/>
  <c r="D224" i="7"/>
  <c r="C224" i="7"/>
  <c r="L223" i="7"/>
  <c r="K223" i="7"/>
  <c r="J223" i="7"/>
  <c r="I223" i="7"/>
  <c r="H223" i="7"/>
  <c r="G223" i="7"/>
  <c r="F223" i="7"/>
  <c r="E223" i="7"/>
  <c r="D223" i="7"/>
  <c r="C223" i="7"/>
  <c r="L222" i="7"/>
  <c r="K222" i="7"/>
  <c r="J222" i="7"/>
  <c r="I222" i="7"/>
  <c r="H222" i="7"/>
  <c r="G222" i="7"/>
  <c r="F222" i="7"/>
  <c r="E222" i="7"/>
  <c r="D222" i="7"/>
  <c r="C222" i="7"/>
  <c r="L221" i="7"/>
  <c r="K221" i="7"/>
  <c r="J221" i="7"/>
  <c r="I221" i="7"/>
  <c r="H221" i="7"/>
  <c r="G221" i="7"/>
  <c r="F221" i="7"/>
  <c r="E221" i="7"/>
  <c r="D221" i="7"/>
  <c r="C221" i="7"/>
  <c r="L220" i="7"/>
  <c r="K220" i="7"/>
  <c r="J220" i="7"/>
  <c r="I220" i="7"/>
  <c r="H220" i="7"/>
  <c r="G220" i="7"/>
  <c r="F220" i="7"/>
  <c r="E220" i="7"/>
  <c r="D220" i="7"/>
  <c r="C220" i="7"/>
  <c r="L219" i="7"/>
  <c r="K219" i="7"/>
  <c r="J219" i="7"/>
  <c r="I219" i="7"/>
  <c r="H219" i="7"/>
  <c r="G219" i="7"/>
  <c r="F219" i="7"/>
  <c r="E219" i="7"/>
  <c r="D219" i="7"/>
  <c r="C219" i="7"/>
  <c r="L218" i="7"/>
  <c r="K218" i="7"/>
  <c r="J218" i="7"/>
  <c r="I218" i="7"/>
  <c r="H218" i="7"/>
  <c r="G218" i="7"/>
  <c r="F218" i="7"/>
  <c r="E218" i="7"/>
  <c r="D218" i="7"/>
  <c r="C218" i="7"/>
  <c r="L217" i="7"/>
  <c r="K217" i="7"/>
  <c r="J217" i="7"/>
  <c r="I217" i="7"/>
  <c r="H217" i="7"/>
  <c r="G217" i="7"/>
  <c r="F217" i="7"/>
  <c r="E217" i="7"/>
  <c r="D217" i="7"/>
  <c r="C217" i="7"/>
  <c r="L216" i="7"/>
  <c r="K216" i="7"/>
  <c r="J216" i="7"/>
  <c r="I216" i="7"/>
  <c r="H216" i="7"/>
  <c r="G216" i="7"/>
  <c r="F216" i="7"/>
  <c r="E216" i="7"/>
  <c r="D216" i="7"/>
  <c r="C216" i="7"/>
  <c r="L215" i="7"/>
  <c r="K215" i="7"/>
  <c r="J215" i="7"/>
  <c r="I215" i="7"/>
  <c r="H215" i="7"/>
  <c r="G215" i="7"/>
  <c r="F215" i="7"/>
  <c r="E215" i="7"/>
  <c r="D215" i="7"/>
  <c r="C215" i="7"/>
  <c r="L214" i="7"/>
  <c r="K214" i="7"/>
  <c r="J214" i="7"/>
  <c r="I214" i="7"/>
  <c r="H214" i="7"/>
  <c r="G214" i="7"/>
  <c r="F214" i="7"/>
  <c r="E214" i="7"/>
  <c r="D214" i="7"/>
  <c r="C214" i="7"/>
  <c r="L213" i="7"/>
  <c r="K213" i="7"/>
  <c r="J213" i="7"/>
  <c r="I213" i="7"/>
  <c r="H213" i="7"/>
  <c r="G213" i="7"/>
  <c r="F213" i="7"/>
  <c r="E213" i="7"/>
  <c r="D213" i="7"/>
  <c r="C213" i="7"/>
  <c r="L212" i="7"/>
  <c r="K212" i="7"/>
  <c r="J212" i="7"/>
  <c r="I212" i="7"/>
  <c r="H212" i="7"/>
  <c r="G212" i="7"/>
  <c r="F212" i="7"/>
  <c r="E212" i="7"/>
  <c r="D212" i="7"/>
  <c r="C212" i="7"/>
  <c r="L211" i="7"/>
  <c r="K211" i="7"/>
  <c r="J211" i="7"/>
  <c r="I211" i="7"/>
  <c r="H211" i="7"/>
  <c r="G211" i="7"/>
  <c r="F211" i="7"/>
  <c r="E211" i="7"/>
  <c r="D211" i="7"/>
  <c r="C211" i="7"/>
  <c r="L210" i="7"/>
  <c r="K210" i="7"/>
  <c r="J210" i="7"/>
  <c r="I210" i="7"/>
  <c r="H210" i="7"/>
  <c r="G210" i="7"/>
  <c r="F210" i="7"/>
  <c r="E210" i="7"/>
  <c r="D210" i="7"/>
  <c r="C210" i="7"/>
  <c r="L209" i="7"/>
  <c r="K209" i="7"/>
  <c r="J209" i="7"/>
  <c r="I209" i="7"/>
  <c r="H209" i="7"/>
  <c r="G209" i="7"/>
  <c r="F209" i="7"/>
  <c r="E209" i="7"/>
  <c r="D209" i="7"/>
  <c r="C209" i="7"/>
  <c r="L208" i="7"/>
  <c r="K208" i="7"/>
  <c r="J208" i="7"/>
  <c r="I208" i="7"/>
  <c r="H208" i="7"/>
  <c r="G208" i="7"/>
  <c r="F208" i="7"/>
  <c r="E208" i="7"/>
  <c r="D208" i="7"/>
  <c r="C208" i="7"/>
  <c r="L207" i="7"/>
  <c r="K207" i="7"/>
  <c r="J207" i="7"/>
  <c r="I207" i="7"/>
  <c r="H207" i="7"/>
  <c r="G207" i="7"/>
  <c r="F207" i="7"/>
  <c r="E207" i="7"/>
  <c r="D207" i="7"/>
  <c r="C207" i="7"/>
  <c r="L206" i="7"/>
  <c r="K206" i="7"/>
  <c r="J206" i="7"/>
  <c r="I206" i="7"/>
  <c r="H206" i="7"/>
  <c r="G206" i="7"/>
  <c r="F206" i="7"/>
  <c r="E206" i="7"/>
  <c r="D206" i="7"/>
  <c r="C206" i="7"/>
  <c r="L205" i="7"/>
  <c r="K205" i="7"/>
  <c r="J205" i="7"/>
  <c r="I205" i="7"/>
  <c r="H205" i="7"/>
  <c r="G205" i="7"/>
  <c r="F205" i="7"/>
  <c r="E205" i="7"/>
  <c r="D205" i="7"/>
  <c r="C205" i="7"/>
  <c r="L204" i="7"/>
  <c r="K204" i="7"/>
  <c r="J204" i="7"/>
  <c r="I204" i="7"/>
  <c r="H204" i="7"/>
  <c r="G204" i="7"/>
  <c r="F204" i="7"/>
  <c r="E204" i="7"/>
  <c r="D204" i="7"/>
  <c r="C204" i="7"/>
  <c r="L203" i="7"/>
  <c r="K203" i="7"/>
  <c r="J203" i="7"/>
  <c r="I203" i="7"/>
  <c r="H203" i="7"/>
  <c r="G203" i="7"/>
  <c r="F203" i="7"/>
  <c r="E203" i="7"/>
  <c r="D203" i="7"/>
  <c r="C203" i="7"/>
  <c r="L202" i="7"/>
  <c r="K202" i="7"/>
  <c r="J202" i="7"/>
  <c r="I202" i="7"/>
  <c r="H202" i="7"/>
  <c r="G202" i="7"/>
  <c r="F202" i="7"/>
  <c r="E202" i="7"/>
  <c r="D202" i="7"/>
  <c r="C202" i="7"/>
  <c r="L201" i="7"/>
  <c r="K201" i="7"/>
  <c r="J201" i="7"/>
  <c r="I201" i="7"/>
  <c r="H201" i="7"/>
  <c r="G201" i="7"/>
  <c r="F201" i="7"/>
  <c r="E201" i="7"/>
  <c r="D201" i="7"/>
  <c r="C201" i="7"/>
  <c r="L200" i="7"/>
  <c r="K200" i="7"/>
  <c r="J200" i="7"/>
  <c r="I200" i="7"/>
  <c r="H200" i="7"/>
  <c r="G200" i="7"/>
  <c r="F200" i="7"/>
  <c r="E200" i="7"/>
  <c r="D200" i="7"/>
  <c r="C200" i="7"/>
  <c r="L199" i="7"/>
  <c r="K199" i="7"/>
  <c r="J199" i="7"/>
  <c r="I199" i="7"/>
  <c r="H199" i="7"/>
  <c r="G199" i="7"/>
  <c r="F199" i="7"/>
  <c r="E199" i="7"/>
  <c r="D199" i="7"/>
  <c r="C199" i="7"/>
  <c r="L198" i="7"/>
  <c r="K198" i="7"/>
  <c r="J198" i="7"/>
  <c r="I198" i="7"/>
  <c r="H198" i="7"/>
  <c r="G198" i="7"/>
  <c r="F198" i="7"/>
  <c r="E198" i="7"/>
  <c r="D198" i="7"/>
  <c r="C198" i="7"/>
  <c r="L197" i="7"/>
  <c r="K197" i="7"/>
  <c r="J197" i="7"/>
  <c r="I197" i="7"/>
  <c r="H197" i="7"/>
  <c r="G197" i="7"/>
  <c r="F197" i="7"/>
  <c r="E197" i="7"/>
  <c r="D197" i="7"/>
  <c r="C197" i="7"/>
  <c r="L196" i="7"/>
  <c r="K196" i="7"/>
  <c r="J196" i="7"/>
  <c r="I196" i="7"/>
  <c r="H196" i="7"/>
  <c r="G196" i="7"/>
  <c r="F196" i="7"/>
  <c r="E196" i="7"/>
  <c r="D196" i="7"/>
  <c r="C196" i="7"/>
  <c r="L195" i="7"/>
  <c r="K195" i="7"/>
  <c r="J195" i="7"/>
  <c r="I195" i="7"/>
  <c r="H195" i="7"/>
  <c r="G195" i="7"/>
  <c r="F195" i="7"/>
  <c r="E195" i="7"/>
  <c r="D195" i="7"/>
  <c r="C195" i="7"/>
  <c r="L194" i="7"/>
  <c r="K194" i="7"/>
  <c r="J194" i="7"/>
  <c r="I194" i="7"/>
  <c r="H194" i="7"/>
  <c r="G194" i="7"/>
  <c r="F194" i="7"/>
  <c r="E194" i="7"/>
  <c r="D194" i="7"/>
  <c r="C194" i="7"/>
  <c r="L193" i="7"/>
  <c r="K193" i="7"/>
  <c r="J193" i="7"/>
  <c r="I193" i="7"/>
  <c r="H193" i="7"/>
  <c r="G193" i="7"/>
  <c r="F193" i="7"/>
  <c r="E193" i="7"/>
  <c r="D193" i="7"/>
  <c r="C193" i="7"/>
  <c r="L192" i="7"/>
  <c r="K192" i="7"/>
  <c r="J192" i="7"/>
  <c r="I192" i="7"/>
  <c r="H192" i="7"/>
  <c r="G192" i="7"/>
  <c r="F192" i="7"/>
  <c r="E192" i="7"/>
  <c r="D192" i="7"/>
  <c r="C192" i="7"/>
  <c r="L191" i="7"/>
  <c r="K191" i="7"/>
  <c r="J191" i="7"/>
  <c r="I191" i="7"/>
  <c r="H191" i="7"/>
  <c r="G191" i="7"/>
  <c r="F191" i="7"/>
  <c r="E191" i="7"/>
  <c r="D191" i="7"/>
  <c r="C191" i="7"/>
  <c r="L190" i="7"/>
  <c r="K190" i="7"/>
  <c r="J190" i="7"/>
  <c r="I190" i="7"/>
  <c r="H190" i="7"/>
  <c r="G190" i="7"/>
  <c r="F190" i="7"/>
  <c r="E190" i="7"/>
  <c r="D190" i="7"/>
  <c r="C190" i="7"/>
  <c r="L189" i="7"/>
  <c r="K189" i="7"/>
  <c r="J189" i="7"/>
  <c r="I189" i="7"/>
  <c r="H189" i="7"/>
  <c r="G189" i="7"/>
  <c r="F189" i="7"/>
  <c r="E189" i="7"/>
  <c r="D189" i="7"/>
  <c r="C189" i="7"/>
  <c r="L188" i="7"/>
  <c r="K188" i="7"/>
  <c r="J188" i="7"/>
  <c r="I188" i="7"/>
  <c r="H188" i="7"/>
  <c r="G188" i="7"/>
  <c r="F188" i="7"/>
  <c r="E188" i="7"/>
  <c r="D188" i="7"/>
  <c r="C188" i="7"/>
  <c r="L187" i="7"/>
  <c r="K187" i="7"/>
  <c r="J187" i="7"/>
  <c r="I187" i="7"/>
  <c r="H187" i="7"/>
  <c r="G187" i="7"/>
  <c r="F187" i="7"/>
  <c r="E187" i="7"/>
  <c r="D187" i="7"/>
  <c r="C187" i="7"/>
  <c r="L186" i="7"/>
  <c r="K186" i="7"/>
  <c r="J186" i="7"/>
  <c r="I186" i="7"/>
  <c r="H186" i="7"/>
  <c r="G186" i="7"/>
  <c r="F186" i="7"/>
  <c r="E186" i="7"/>
  <c r="D186" i="7"/>
  <c r="C186" i="7"/>
  <c r="L185" i="7"/>
  <c r="K185" i="7"/>
  <c r="J185" i="7"/>
  <c r="I185" i="7"/>
  <c r="H185" i="7"/>
  <c r="G185" i="7"/>
  <c r="F185" i="7"/>
  <c r="E185" i="7"/>
  <c r="D185" i="7"/>
  <c r="C185" i="7"/>
  <c r="L184" i="7"/>
  <c r="K184" i="7"/>
  <c r="J184" i="7"/>
  <c r="I184" i="7"/>
  <c r="H184" i="7"/>
  <c r="G184" i="7"/>
  <c r="F184" i="7"/>
  <c r="E184" i="7"/>
  <c r="D184" i="7"/>
  <c r="C184" i="7"/>
  <c r="L183" i="7"/>
  <c r="K183" i="7"/>
  <c r="J183" i="7"/>
  <c r="I183" i="7"/>
  <c r="H183" i="7"/>
  <c r="G183" i="7"/>
  <c r="F183" i="7"/>
  <c r="E183" i="7"/>
  <c r="D183" i="7"/>
  <c r="C183" i="7"/>
  <c r="L182" i="7"/>
  <c r="K182" i="7"/>
  <c r="J182" i="7"/>
  <c r="I182" i="7"/>
  <c r="H182" i="7"/>
  <c r="G182" i="7"/>
  <c r="F182" i="7"/>
  <c r="E182" i="7"/>
  <c r="D182" i="7"/>
  <c r="C182" i="7"/>
  <c r="L181" i="7"/>
  <c r="K181" i="7"/>
  <c r="J181" i="7"/>
  <c r="I181" i="7"/>
  <c r="H181" i="7"/>
  <c r="G181" i="7"/>
  <c r="F181" i="7"/>
  <c r="E181" i="7"/>
  <c r="D181" i="7"/>
  <c r="C181" i="7"/>
  <c r="L180" i="7"/>
  <c r="K180" i="7"/>
  <c r="J180" i="7"/>
  <c r="I180" i="7"/>
  <c r="H180" i="7"/>
  <c r="G180" i="7"/>
  <c r="F180" i="7"/>
  <c r="E180" i="7"/>
  <c r="D180" i="7"/>
  <c r="C180" i="7"/>
  <c r="L179" i="7"/>
  <c r="K179" i="7"/>
  <c r="J179" i="7"/>
  <c r="I179" i="7"/>
  <c r="H179" i="7"/>
  <c r="G179" i="7"/>
  <c r="F179" i="7"/>
  <c r="E179" i="7"/>
  <c r="D179" i="7"/>
  <c r="C179" i="7"/>
  <c r="L178" i="7"/>
  <c r="K178" i="7"/>
  <c r="J178" i="7"/>
  <c r="I178" i="7"/>
  <c r="H178" i="7"/>
  <c r="G178" i="7"/>
  <c r="F178" i="7"/>
  <c r="E178" i="7"/>
  <c r="D178" i="7"/>
  <c r="C178" i="7"/>
  <c r="L177" i="7"/>
  <c r="K177" i="7"/>
  <c r="J177" i="7"/>
  <c r="I177" i="7"/>
  <c r="H177" i="7"/>
  <c r="G177" i="7"/>
  <c r="F177" i="7"/>
  <c r="E177" i="7"/>
  <c r="D177" i="7"/>
  <c r="C177" i="7"/>
  <c r="L176" i="7"/>
  <c r="K176" i="7"/>
  <c r="J176" i="7"/>
  <c r="I176" i="7"/>
  <c r="H176" i="7"/>
  <c r="G176" i="7"/>
  <c r="F176" i="7"/>
  <c r="E176" i="7"/>
  <c r="D176" i="7"/>
  <c r="C176" i="7"/>
  <c r="L175" i="7"/>
  <c r="K175" i="7"/>
  <c r="J175" i="7"/>
  <c r="I175" i="7"/>
  <c r="H175" i="7"/>
  <c r="G175" i="7"/>
  <c r="F175" i="7"/>
  <c r="E175" i="7"/>
  <c r="D175" i="7"/>
  <c r="C175" i="7"/>
  <c r="L174" i="7"/>
  <c r="K174" i="7"/>
  <c r="J174" i="7"/>
  <c r="I174" i="7"/>
  <c r="H174" i="7"/>
  <c r="G174" i="7"/>
  <c r="F174" i="7"/>
  <c r="E174" i="7"/>
  <c r="D174" i="7"/>
  <c r="C174" i="7"/>
  <c r="L173" i="7"/>
  <c r="K173" i="7"/>
  <c r="J173" i="7"/>
  <c r="I173" i="7"/>
  <c r="H173" i="7"/>
  <c r="G173" i="7"/>
  <c r="F173" i="7"/>
  <c r="E173" i="7"/>
  <c r="D173" i="7"/>
  <c r="C173" i="7"/>
  <c r="L172" i="7"/>
  <c r="K172" i="7"/>
  <c r="J172" i="7"/>
  <c r="I172" i="7"/>
  <c r="H172" i="7"/>
  <c r="G172" i="7"/>
  <c r="F172" i="7"/>
  <c r="E172" i="7"/>
  <c r="D172" i="7"/>
  <c r="C172" i="7"/>
  <c r="L171" i="7"/>
  <c r="K171" i="7"/>
  <c r="J171" i="7"/>
  <c r="I171" i="7"/>
  <c r="H171" i="7"/>
  <c r="G171" i="7"/>
  <c r="F171" i="7"/>
  <c r="E171" i="7"/>
  <c r="D171" i="7"/>
  <c r="C171" i="7"/>
  <c r="L170" i="7"/>
  <c r="K170" i="7"/>
  <c r="J170" i="7"/>
  <c r="I170" i="7"/>
  <c r="H170" i="7"/>
  <c r="G170" i="7"/>
  <c r="F170" i="7"/>
  <c r="E170" i="7"/>
  <c r="D170" i="7"/>
  <c r="C170" i="7"/>
  <c r="L169" i="7"/>
  <c r="K169" i="7"/>
  <c r="J169" i="7"/>
  <c r="I169" i="7"/>
  <c r="H169" i="7"/>
  <c r="G169" i="7"/>
  <c r="F169" i="7"/>
  <c r="E169" i="7"/>
  <c r="D169" i="7"/>
  <c r="C169" i="7"/>
  <c r="L168" i="7"/>
  <c r="K168" i="7"/>
  <c r="J168" i="7"/>
  <c r="I168" i="7"/>
  <c r="H168" i="7"/>
  <c r="G168" i="7"/>
  <c r="F168" i="7"/>
  <c r="E168" i="7"/>
  <c r="D168" i="7"/>
  <c r="C168" i="7"/>
  <c r="L167" i="7"/>
  <c r="K167" i="7"/>
  <c r="J167" i="7"/>
  <c r="I167" i="7"/>
  <c r="H167" i="7"/>
  <c r="G167" i="7"/>
  <c r="F167" i="7"/>
  <c r="E167" i="7"/>
  <c r="D167" i="7"/>
  <c r="C167" i="7"/>
  <c r="L166" i="7"/>
  <c r="K166" i="7"/>
  <c r="J166" i="7"/>
  <c r="I166" i="7"/>
  <c r="H166" i="7"/>
  <c r="G166" i="7"/>
  <c r="F166" i="7"/>
  <c r="E166" i="7"/>
  <c r="D166" i="7"/>
  <c r="C166" i="7"/>
  <c r="L165" i="7"/>
  <c r="K165" i="7"/>
  <c r="J165" i="7"/>
  <c r="I165" i="7"/>
  <c r="H165" i="7"/>
  <c r="G165" i="7"/>
  <c r="F165" i="7"/>
  <c r="E165" i="7"/>
  <c r="D165" i="7"/>
  <c r="C165" i="7"/>
  <c r="L164" i="7"/>
  <c r="K164" i="7"/>
  <c r="J164" i="7"/>
  <c r="I164" i="7"/>
  <c r="H164" i="7"/>
  <c r="G164" i="7"/>
  <c r="F164" i="7"/>
  <c r="E164" i="7"/>
  <c r="D164" i="7"/>
  <c r="C164" i="7"/>
  <c r="L163" i="7"/>
  <c r="K163" i="7"/>
  <c r="J163" i="7"/>
  <c r="I163" i="7"/>
  <c r="H163" i="7"/>
  <c r="G163" i="7"/>
  <c r="F163" i="7"/>
  <c r="E163" i="7"/>
  <c r="D163" i="7"/>
  <c r="C163" i="7"/>
  <c r="L162" i="7"/>
  <c r="K162" i="7"/>
  <c r="J162" i="7"/>
  <c r="I162" i="7"/>
  <c r="H162" i="7"/>
  <c r="G162" i="7"/>
  <c r="F162" i="7"/>
  <c r="E162" i="7"/>
  <c r="D162" i="7"/>
  <c r="C162" i="7"/>
  <c r="L161" i="7"/>
  <c r="K161" i="7"/>
  <c r="J161" i="7"/>
  <c r="I161" i="7"/>
  <c r="H161" i="7"/>
  <c r="G161" i="7"/>
  <c r="F161" i="7"/>
  <c r="E161" i="7"/>
  <c r="D161" i="7"/>
  <c r="C161" i="7"/>
  <c r="L160" i="7"/>
  <c r="K160" i="7"/>
  <c r="J160" i="7"/>
  <c r="I160" i="7"/>
  <c r="H160" i="7"/>
  <c r="G160" i="7"/>
  <c r="F160" i="7"/>
  <c r="E160" i="7"/>
  <c r="D160" i="7"/>
  <c r="C160" i="7"/>
  <c r="L159" i="7"/>
  <c r="K159" i="7"/>
  <c r="J159" i="7"/>
  <c r="I159" i="7"/>
  <c r="H159" i="7"/>
  <c r="G159" i="7"/>
  <c r="F159" i="7"/>
  <c r="E159" i="7"/>
  <c r="D159" i="7"/>
  <c r="C159" i="7"/>
  <c r="L158" i="7"/>
  <c r="K158" i="7"/>
  <c r="J158" i="7"/>
  <c r="I158" i="7"/>
  <c r="H158" i="7"/>
  <c r="G158" i="7"/>
  <c r="F158" i="7"/>
  <c r="E158" i="7"/>
  <c r="D158" i="7"/>
  <c r="C158" i="7"/>
  <c r="L157" i="7"/>
  <c r="K157" i="7"/>
  <c r="J157" i="7"/>
  <c r="I157" i="7"/>
  <c r="H157" i="7"/>
  <c r="G157" i="7"/>
  <c r="F157" i="7"/>
  <c r="E157" i="7"/>
  <c r="D157" i="7"/>
  <c r="C157" i="7"/>
  <c r="L156" i="7"/>
  <c r="K156" i="7"/>
  <c r="J156" i="7"/>
  <c r="I156" i="7"/>
  <c r="H156" i="7"/>
  <c r="G156" i="7"/>
  <c r="F156" i="7"/>
  <c r="E156" i="7"/>
  <c r="D156" i="7"/>
  <c r="C156" i="7"/>
  <c r="L155" i="7"/>
  <c r="K155" i="7"/>
  <c r="J155" i="7"/>
  <c r="I155" i="7"/>
  <c r="H155" i="7"/>
  <c r="G155" i="7"/>
  <c r="F155" i="7"/>
  <c r="E155" i="7"/>
  <c r="D155" i="7"/>
  <c r="C155" i="7"/>
  <c r="L154" i="7"/>
  <c r="K154" i="7"/>
  <c r="J154" i="7"/>
  <c r="I154" i="7"/>
  <c r="H154" i="7"/>
  <c r="G154" i="7"/>
  <c r="F154" i="7"/>
  <c r="E154" i="7"/>
  <c r="D154" i="7"/>
  <c r="C154" i="7"/>
  <c r="L153" i="7"/>
  <c r="K153" i="7"/>
  <c r="J153" i="7"/>
  <c r="I153" i="7"/>
  <c r="H153" i="7"/>
  <c r="G153" i="7"/>
  <c r="F153" i="7"/>
  <c r="E153" i="7"/>
  <c r="D153" i="7"/>
  <c r="C153" i="7"/>
  <c r="L152" i="7"/>
  <c r="K152" i="7"/>
  <c r="J152" i="7"/>
  <c r="I152" i="7"/>
  <c r="H152" i="7"/>
  <c r="G152" i="7"/>
  <c r="F152" i="7"/>
  <c r="E152" i="7"/>
  <c r="D152" i="7"/>
  <c r="C152" i="7"/>
  <c r="L151" i="7"/>
  <c r="K151" i="7"/>
  <c r="J151" i="7"/>
  <c r="I151" i="7"/>
  <c r="H151" i="7"/>
  <c r="G151" i="7"/>
  <c r="F151" i="7"/>
  <c r="E151" i="7"/>
  <c r="D151" i="7"/>
  <c r="C151" i="7"/>
  <c r="L150" i="7"/>
  <c r="K150" i="7"/>
  <c r="J150" i="7"/>
  <c r="I150" i="7"/>
  <c r="H150" i="7"/>
  <c r="G150" i="7"/>
  <c r="F150" i="7"/>
  <c r="E150" i="7"/>
  <c r="D150" i="7"/>
  <c r="C150" i="7"/>
  <c r="L149" i="7"/>
  <c r="K149" i="7"/>
  <c r="J149" i="7"/>
  <c r="I149" i="7"/>
  <c r="H149" i="7"/>
  <c r="G149" i="7"/>
  <c r="F149" i="7"/>
  <c r="E149" i="7"/>
  <c r="D149" i="7"/>
  <c r="C149" i="7"/>
  <c r="L148" i="7"/>
  <c r="K148" i="7"/>
  <c r="J148" i="7"/>
  <c r="I148" i="7"/>
  <c r="H148" i="7"/>
  <c r="G148" i="7"/>
  <c r="F148" i="7"/>
  <c r="E148" i="7"/>
  <c r="D148" i="7"/>
  <c r="C148" i="7"/>
  <c r="L147" i="7"/>
  <c r="K147" i="7"/>
  <c r="J147" i="7"/>
  <c r="I147" i="7"/>
  <c r="H147" i="7"/>
  <c r="G147" i="7"/>
  <c r="F147" i="7"/>
  <c r="E147" i="7"/>
  <c r="D147" i="7"/>
  <c r="C147" i="7"/>
  <c r="L146" i="7"/>
  <c r="K146" i="7"/>
  <c r="J146" i="7"/>
  <c r="I146" i="7"/>
  <c r="H146" i="7"/>
  <c r="G146" i="7"/>
  <c r="F146" i="7"/>
  <c r="E146" i="7"/>
  <c r="D146" i="7"/>
  <c r="C146" i="7"/>
  <c r="L145" i="7"/>
  <c r="K145" i="7"/>
  <c r="J145" i="7"/>
  <c r="I145" i="7"/>
  <c r="H145" i="7"/>
  <c r="G145" i="7"/>
  <c r="F145" i="7"/>
  <c r="E145" i="7"/>
  <c r="D145" i="7"/>
  <c r="C145" i="7"/>
  <c r="L144" i="7"/>
  <c r="K144" i="7"/>
  <c r="J144" i="7"/>
  <c r="I144" i="7"/>
  <c r="H144" i="7"/>
  <c r="G144" i="7"/>
  <c r="F144" i="7"/>
  <c r="E144" i="7"/>
  <c r="D144" i="7"/>
  <c r="C144" i="7"/>
  <c r="L143" i="7"/>
  <c r="K143" i="7"/>
  <c r="J143" i="7"/>
  <c r="I143" i="7"/>
  <c r="H143" i="7"/>
  <c r="G143" i="7"/>
  <c r="F143" i="7"/>
  <c r="E143" i="7"/>
  <c r="D143" i="7"/>
  <c r="C143" i="7"/>
  <c r="L142" i="7"/>
  <c r="K142" i="7"/>
  <c r="J142" i="7"/>
  <c r="I142" i="7"/>
  <c r="H142" i="7"/>
  <c r="G142" i="7"/>
  <c r="F142" i="7"/>
  <c r="E142" i="7"/>
  <c r="D142" i="7"/>
  <c r="C142" i="7"/>
  <c r="L141" i="7"/>
  <c r="K141" i="7"/>
  <c r="J141" i="7"/>
  <c r="I141" i="7"/>
  <c r="H141" i="7"/>
  <c r="G141" i="7"/>
  <c r="F141" i="7"/>
  <c r="E141" i="7"/>
  <c r="D141" i="7"/>
  <c r="C141" i="7"/>
  <c r="L140" i="7"/>
  <c r="K140" i="7"/>
  <c r="J140" i="7"/>
  <c r="I140" i="7"/>
  <c r="H140" i="7"/>
  <c r="G140" i="7"/>
  <c r="F140" i="7"/>
  <c r="E140" i="7"/>
  <c r="D140" i="7"/>
  <c r="C140" i="7"/>
  <c r="L139" i="7"/>
  <c r="K139" i="7"/>
  <c r="J139" i="7"/>
  <c r="I139" i="7"/>
  <c r="H139" i="7"/>
  <c r="G139" i="7"/>
  <c r="F139" i="7"/>
  <c r="E139" i="7"/>
  <c r="D139" i="7"/>
  <c r="C139" i="7"/>
  <c r="L138" i="7"/>
  <c r="K138" i="7"/>
  <c r="J138" i="7"/>
  <c r="I138" i="7"/>
  <c r="H138" i="7"/>
  <c r="G138" i="7"/>
  <c r="F138" i="7"/>
  <c r="E138" i="7"/>
  <c r="D138" i="7"/>
  <c r="C138" i="7"/>
  <c r="L137" i="7"/>
  <c r="K137" i="7"/>
  <c r="J137" i="7"/>
  <c r="I137" i="7"/>
  <c r="H137" i="7"/>
  <c r="G137" i="7"/>
  <c r="F137" i="7"/>
  <c r="E137" i="7"/>
  <c r="D137" i="7"/>
  <c r="C137" i="7"/>
  <c r="L136" i="7"/>
  <c r="K136" i="7"/>
  <c r="J136" i="7"/>
  <c r="I136" i="7"/>
  <c r="H136" i="7"/>
  <c r="G136" i="7"/>
  <c r="F136" i="7"/>
  <c r="E136" i="7"/>
  <c r="D136" i="7"/>
  <c r="C136" i="7"/>
  <c r="L135" i="7"/>
  <c r="K135" i="7"/>
  <c r="J135" i="7"/>
  <c r="I135" i="7"/>
  <c r="H135" i="7"/>
  <c r="G135" i="7"/>
  <c r="F135" i="7"/>
  <c r="E135" i="7"/>
  <c r="D135" i="7"/>
  <c r="C135" i="7"/>
  <c r="L134" i="7"/>
  <c r="K134" i="7"/>
  <c r="J134" i="7"/>
  <c r="I134" i="7"/>
  <c r="H134" i="7"/>
  <c r="G134" i="7"/>
  <c r="F134" i="7"/>
  <c r="E134" i="7"/>
  <c r="D134" i="7"/>
  <c r="C134" i="7"/>
  <c r="L133" i="7"/>
  <c r="K133" i="7"/>
  <c r="J133" i="7"/>
  <c r="I133" i="7"/>
  <c r="H133" i="7"/>
  <c r="G133" i="7"/>
  <c r="F133" i="7"/>
  <c r="E133" i="7"/>
  <c r="D133" i="7"/>
  <c r="C133" i="7"/>
  <c r="L132" i="7"/>
  <c r="K132" i="7"/>
  <c r="J132" i="7"/>
  <c r="I132" i="7"/>
  <c r="H132" i="7"/>
  <c r="G132" i="7"/>
  <c r="F132" i="7"/>
  <c r="E132" i="7"/>
  <c r="D132" i="7"/>
  <c r="C132" i="7"/>
  <c r="L131" i="7"/>
  <c r="K131" i="7"/>
  <c r="J131" i="7"/>
  <c r="I131" i="7"/>
  <c r="H131" i="7"/>
  <c r="G131" i="7"/>
  <c r="F131" i="7"/>
  <c r="E131" i="7"/>
  <c r="D131" i="7"/>
  <c r="C131" i="7"/>
  <c r="L130" i="7"/>
  <c r="K130" i="7"/>
  <c r="J130" i="7"/>
  <c r="I130" i="7"/>
  <c r="H130" i="7"/>
  <c r="G130" i="7"/>
  <c r="F130" i="7"/>
  <c r="E130" i="7"/>
  <c r="D130" i="7"/>
  <c r="C130" i="7"/>
  <c r="L129" i="7"/>
  <c r="K129" i="7"/>
  <c r="J129" i="7"/>
  <c r="I129" i="7"/>
  <c r="H129" i="7"/>
  <c r="G129" i="7"/>
  <c r="F129" i="7"/>
  <c r="E129" i="7"/>
  <c r="D129" i="7"/>
  <c r="C129" i="7"/>
  <c r="L128" i="7"/>
  <c r="K128" i="7"/>
  <c r="J128" i="7"/>
  <c r="I128" i="7"/>
  <c r="H128" i="7"/>
  <c r="G128" i="7"/>
  <c r="F128" i="7"/>
  <c r="E128" i="7"/>
  <c r="D128" i="7"/>
  <c r="C128" i="7"/>
  <c r="L127" i="7"/>
  <c r="K127" i="7"/>
  <c r="J127" i="7"/>
  <c r="I127" i="7"/>
  <c r="H127" i="7"/>
  <c r="G127" i="7"/>
  <c r="F127" i="7"/>
  <c r="E127" i="7"/>
  <c r="D127" i="7"/>
  <c r="C127" i="7"/>
  <c r="L126" i="7"/>
  <c r="K126" i="7"/>
  <c r="J126" i="7"/>
  <c r="I126" i="7"/>
  <c r="H126" i="7"/>
  <c r="G126" i="7"/>
  <c r="F126" i="7"/>
  <c r="E126" i="7"/>
  <c r="D126" i="7"/>
  <c r="C126" i="7"/>
  <c r="L125" i="7"/>
  <c r="K125" i="7"/>
  <c r="J125" i="7"/>
  <c r="I125" i="7"/>
  <c r="H125" i="7"/>
  <c r="G125" i="7"/>
  <c r="F125" i="7"/>
  <c r="E125" i="7"/>
  <c r="D125" i="7"/>
  <c r="C125" i="7"/>
  <c r="L124" i="7"/>
  <c r="K124" i="7"/>
  <c r="J124" i="7"/>
  <c r="I124" i="7"/>
  <c r="H124" i="7"/>
  <c r="G124" i="7"/>
  <c r="F124" i="7"/>
  <c r="E124" i="7"/>
  <c r="D124" i="7"/>
  <c r="C124" i="7"/>
  <c r="L123" i="7"/>
  <c r="K123" i="7"/>
  <c r="J123" i="7"/>
  <c r="I123" i="7"/>
  <c r="H123" i="7"/>
  <c r="G123" i="7"/>
  <c r="F123" i="7"/>
  <c r="E123" i="7"/>
  <c r="D123" i="7"/>
  <c r="C123" i="7"/>
  <c r="L122" i="7"/>
  <c r="K122" i="7"/>
  <c r="J122" i="7"/>
  <c r="I122" i="7"/>
  <c r="H122" i="7"/>
  <c r="G122" i="7"/>
  <c r="F122" i="7"/>
  <c r="E122" i="7"/>
  <c r="D122" i="7"/>
  <c r="C122" i="7"/>
  <c r="L121" i="7"/>
  <c r="K121" i="7"/>
  <c r="J121" i="7"/>
  <c r="I121" i="7"/>
  <c r="H121" i="7"/>
  <c r="G121" i="7"/>
  <c r="F121" i="7"/>
  <c r="E121" i="7"/>
  <c r="D121" i="7"/>
  <c r="C121" i="7"/>
  <c r="L120" i="7"/>
  <c r="K120" i="7"/>
  <c r="J120" i="7"/>
  <c r="I120" i="7"/>
  <c r="H120" i="7"/>
  <c r="G120" i="7"/>
  <c r="F120" i="7"/>
  <c r="E120" i="7"/>
  <c r="D120" i="7"/>
  <c r="C120" i="7"/>
  <c r="L119" i="7"/>
  <c r="K119" i="7"/>
  <c r="J119" i="7"/>
  <c r="I119" i="7"/>
  <c r="H119" i="7"/>
  <c r="G119" i="7"/>
  <c r="F119" i="7"/>
  <c r="E119" i="7"/>
  <c r="D119" i="7"/>
  <c r="C119" i="7"/>
  <c r="L118" i="7"/>
  <c r="K118" i="7"/>
  <c r="J118" i="7"/>
  <c r="I118" i="7"/>
  <c r="H118" i="7"/>
  <c r="G118" i="7"/>
  <c r="F118" i="7"/>
  <c r="E118" i="7"/>
  <c r="D118" i="7"/>
  <c r="C118" i="7"/>
  <c r="L117" i="7"/>
  <c r="K117" i="7"/>
  <c r="J117" i="7"/>
  <c r="I117" i="7"/>
  <c r="H117" i="7"/>
  <c r="G117" i="7"/>
  <c r="F117" i="7"/>
  <c r="E117" i="7"/>
  <c r="D117" i="7"/>
  <c r="C117" i="7"/>
  <c r="L116" i="7"/>
  <c r="K116" i="7"/>
  <c r="J116" i="7"/>
  <c r="I116" i="7"/>
  <c r="H116" i="7"/>
  <c r="G116" i="7"/>
  <c r="F116" i="7"/>
  <c r="E116" i="7"/>
  <c r="D116" i="7"/>
  <c r="C116" i="7"/>
  <c r="L115" i="7"/>
  <c r="K115" i="7"/>
  <c r="J115" i="7"/>
  <c r="I115" i="7"/>
  <c r="H115" i="7"/>
  <c r="G115" i="7"/>
  <c r="F115" i="7"/>
  <c r="E115" i="7"/>
  <c r="D115" i="7"/>
  <c r="C115" i="7"/>
  <c r="L114" i="7"/>
  <c r="K114" i="7"/>
  <c r="J114" i="7"/>
  <c r="I114" i="7"/>
  <c r="H114" i="7"/>
  <c r="G114" i="7"/>
  <c r="F114" i="7"/>
  <c r="E114" i="7"/>
  <c r="D114" i="7"/>
  <c r="C114" i="7"/>
  <c r="L113" i="7"/>
  <c r="K113" i="7"/>
  <c r="J113" i="7"/>
  <c r="I113" i="7"/>
  <c r="H113" i="7"/>
  <c r="G113" i="7"/>
  <c r="F113" i="7"/>
  <c r="E113" i="7"/>
  <c r="D113" i="7"/>
  <c r="C113" i="7"/>
  <c r="L112" i="7"/>
  <c r="K112" i="7"/>
  <c r="J112" i="7"/>
  <c r="I112" i="7"/>
  <c r="H112" i="7"/>
  <c r="G112" i="7"/>
  <c r="F112" i="7"/>
  <c r="E112" i="7"/>
  <c r="D112" i="7"/>
  <c r="C112" i="7"/>
  <c r="L111" i="7"/>
  <c r="K111" i="7"/>
  <c r="J111" i="7"/>
  <c r="I111" i="7"/>
  <c r="H111" i="7"/>
  <c r="G111" i="7"/>
  <c r="F111" i="7"/>
  <c r="E111" i="7"/>
  <c r="D111" i="7"/>
  <c r="C111" i="7"/>
  <c r="L110" i="7"/>
  <c r="K110" i="7"/>
  <c r="J110" i="7"/>
  <c r="I110" i="7"/>
  <c r="H110" i="7"/>
  <c r="G110" i="7"/>
  <c r="F110" i="7"/>
  <c r="E110" i="7"/>
  <c r="D110" i="7"/>
  <c r="C110" i="7"/>
  <c r="L109" i="7"/>
  <c r="K109" i="7"/>
  <c r="J109" i="7"/>
  <c r="I109" i="7"/>
  <c r="H109" i="7"/>
  <c r="G109" i="7"/>
  <c r="F109" i="7"/>
  <c r="E109" i="7"/>
  <c r="D109" i="7"/>
  <c r="C109" i="7"/>
  <c r="L108" i="7"/>
  <c r="K108" i="7"/>
  <c r="J108" i="7"/>
  <c r="I108" i="7"/>
  <c r="H108" i="7"/>
  <c r="G108" i="7"/>
  <c r="F108" i="7"/>
  <c r="E108" i="7"/>
  <c r="D108" i="7"/>
  <c r="C108" i="7"/>
  <c r="L107" i="7"/>
  <c r="K107" i="7"/>
  <c r="J107" i="7"/>
  <c r="I107" i="7"/>
  <c r="H107" i="7"/>
  <c r="G107" i="7"/>
  <c r="F107" i="7"/>
  <c r="E107" i="7"/>
  <c r="D107" i="7"/>
  <c r="C107" i="7"/>
  <c r="L106" i="7"/>
  <c r="K106" i="7"/>
  <c r="J106" i="7"/>
  <c r="I106" i="7"/>
  <c r="H106" i="7"/>
  <c r="G106" i="7"/>
  <c r="F106" i="7"/>
  <c r="E106" i="7"/>
  <c r="D106" i="7"/>
  <c r="C106" i="7"/>
  <c r="L105" i="7"/>
  <c r="K105" i="7"/>
  <c r="J105" i="7"/>
  <c r="I105" i="7"/>
  <c r="H105" i="7"/>
  <c r="G105" i="7"/>
  <c r="F105" i="7"/>
  <c r="E105" i="7"/>
  <c r="D105" i="7"/>
  <c r="C105" i="7"/>
  <c r="L104" i="7"/>
  <c r="K104" i="7"/>
  <c r="J104" i="7"/>
  <c r="I104" i="7"/>
  <c r="H104" i="7"/>
  <c r="G104" i="7"/>
  <c r="F104" i="7"/>
  <c r="E104" i="7"/>
  <c r="D104" i="7"/>
  <c r="C104" i="7"/>
  <c r="L103" i="7"/>
  <c r="K103" i="7"/>
  <c r="J103" i="7"/>
  <c r="I103" i="7"/>
  <c r="H103" i="7"/>
  <c r="G103" i="7"/>
  <c r="F103" i="7"/>
  <c r="E103" i="7"/>
  <c r="D103" i="7"/>
  <c r="C103" i="7"/>
  <c r="L102" i="7"/>
  <c r="K102" i="7"/>
  <c r="J102" i="7"/>
  <c r="I102" i="7"/>
  <c r="H102" i="7"/>
  <c r="G102" i="7"/>
  <c r="F102" i="7"/>
  <c r="E102" i="7"/>
  <c r="D102" i="7"/>
  <c r="C102" i="7"/>
  <c r="L101" i="7"/>
  <c r="K101" i="7"/>
  <c r="J101" i="7"/>
  <c r="I101" i="7"/>
  <c r="H101" i="7"/>
  <c r="G101" i="7"/>
  <c r="F101" i="7"/>
  <c r="E101" i="7"/>
  <c r="D101" i="7"/>
  <c r="C101" i="7"/>
  <c r="L100" i="7"/>
  <c r="K100" i="7"/>
  <c r="J100" i="7"/>
  <c r="I100" i="7"/>
  <c r="H100" i="7"/>
  <c r="G100" i="7"/>
  <c r="F100" i="7"/>
  <c r="E100" i="7"/>
  <c r="D100" i="7"/>
  <c r="C100" i="7"/>
  <c r="L99" i="7"/>
  <c r="K99" i="7"/>
  <c r="J99" i="7"/>
  <c r="I99" i="7"/>
  <c r="H99" i="7"/>
  <c r="G99" i="7"/>
  <c r="F99" i="7"/>
  <c r="E99" i="7"/>
  <c r="D99" i="7"/>
  <c r="C99" i="7"/>
  <c r="L98" i="7"/>
  <c r="K98" i="7"/>
  <c r="J98" i="7"/>
  <c r="I98" i="7"/>
  <c r="H98" i="7"/>
  <c r="G98" i="7"/>
  <c r="F98" i="7"/>
  <c r="E98" i="7"/>
  <c r="D98" i="7"/>
  <c r="C98" i="7"/>
  <c r="L97" i="7"/>
  <c r="K97" i="7"/>
  <c r="J97" i="7"/>
  <c r="I97" i="7"/>
  <c r="H97" i="7"/>
  <c r="G97" i="7"/>
  <c r="F97" i="7"/>
  <c r="E97" i="7"/>
  <c r="D97" i="7"/>
  <c r="C97" i="7"/>
  <c r="L96" i="7"/>
  <c r="K96" i="7"/>
  <c r="J96" i="7"/>
  <c r="I96" i="7"/>
  <c r="H96" i="7"/>
  <c r="G96" i="7"/>
  <c r="F96" i="7"/>
  <c r="E96" i="7"/>
  <c r="D96" i="7"/>
  <c r="C96" i="7"/>
  <c r="L95" i="7"/>
  <c r="K95" i="7"/>
  <c r="J95" i="7"/>
  <c r="I95" i="7"/>
  <c r="H95" i="7"/>
  <c r="G95" i="7"/>
  <c r="F95" i="7"/>
  <c r="E95" i="7"/>
  <c r="D95" i="7"/>
  <c r="C95" i="7"/>
  <c r="L94" i="7"/>
  <c r="K94" i="7"/>
  <c r="J94" i="7"/>
  <c r="I94" i="7"/>
  <c r="H94" i="7"/>
  <c r="G94" i="7"/>
  <c r="F94" i="7"/>
  <c r="E94" i="7"/>
  <c r="D94" i="7"/>
  <c r="C94" i="7"/>
  <c r="L93" i="7"/>
  <c r="K93" i="7"/>
  <c r="J93" i="7"/>
  <c r="I93" i="7"/>
  <c r="H93" i="7"/>
  <c r="G93" i="7"/>
  <c r="F93" i="7"/>
  <c r="E93" i="7"/>
  <c r="D93" i="7"/>
  <c r="C93" i="7"/>
  <c r="L92" i="7"/>
  <c r="K92" i="7"/>
  <c r="J92" i="7"/>
  <c r="I92" i="7"/>
  <c r="H92" i="7"/>
  <c r="G92" i="7"/>
  <c r="F92" i="7"/>
  <c r="E92" i="7"/>
  <c r="D92" i="7"/>
  <c r="C92" i="7"/>
  <c r="L91" i="7"/>
  <c r="K91" i="7"/>
  <c r="J91" i="7"/>
  <c r="I91" i="7"/>
  <c r="H91" i="7"/>
  <c r="G91" i="7"/>
  <c r="F91" i="7"/>
  <c r="E91" i="7"/>
  <c r="D91" i="7"/>
  <c r="C91" i="7"/>
  <c r="L90" i="7"/>
  <c r="K90" i="7"/>
  <c r="J90" i="7"/>
  <c r="I90" i="7"/>
  <c r="H90" i="7"/>
  <c r="G90" i="7"/>
  <c r="F90" i="7"/>
  <c r="E90" i="7"/>
  <c r="D90" i="7"/>
  <c r="C90" i="7"/>
  <c r="L89" i="7"/>
  <c r="K89" i="7"/>
  <c r="J89" i="7"/>
  <c r="I89" i="7"/>
  <c r="H89" i="7"/>
  <c r="G89" i="7"/>
  <c r="F89" i="7"/>
  <c r="E89" i="7"/>
  <c r="D89" i="7"/>
  <c r="C89" i="7"/>
  <c r="L88" i="7"/>
  <c r="K88" i="7"/>
  <c r="J88" i="7"/>
  <c r="I88" i="7"/>
  <c r="H88" i="7"/>
  <c r="G88" i="7"/>
  <c r="F88" i="7"/>
  <c r="E88" i="7"/>
  <c r="D88" i="7"/>
  <c r="C88" i="7"/>
  <c r="L87" i="7"/>
  <c r="K87" i="7"/>
  <c r="J87" i="7"/>
  <c r="I87" i="7"/>
  <c r="H87" i="7"/>
  <c r="G87" i="7"/>
  <c r="F87" i="7"/>
  <c r="E87" i="7"/>
  <c r="D87" i="7"/>
  <c r="C87" i="7"/>
  <c r="L86" i="7"/>
  <c r="K86" i="7"/>
  <c r="J86" i="7"/>
  <c r="I86" i="7"/>
  <c r="H86" i="7"/>
  <c r="G86" i="7"/>
  <c r="F86" i="7"/>
  <c r="E86" i="7"/>
  <c r="D86" i="7"/>
  <c r="C86" i="7"/>
  <c r="L85" i="7"/>
  <c r="K85" i="7"/>
  <c r="J85" i="7"/>
  <c r="I85" i="7"/>
  <c r="H85" i="7"/>
  <c r="G85" i="7"/>
  <c r="F85" i="7"/>
  <c r="E85" i="7"/>
  <c r="D85" i="7"/>
  <c r="C85" i="7"/>
  <c r="L84" i="7"/>
  <c r="K84" i="7"/>
  <c r="J84" i="7"/>
  <c r="I84" i="7"/>
  <c r="H84" i="7"/>
  <c r="G84" i="7"/>
  <c r="F84" i="7"/>
  <c r="E84" i="7"/>
  <c r="D84" i="7"/>
  <c r="C84" i="7"/>
  <c r="L83" i="7"/>
  <c r="K83" i="7"/>
  <c r="J83" i="7"/>
  <c r="I83" i="7"/>
  <c r="H83" i="7"/>
  <c r="G83" i="7"/>
  <c r="F83" i="7"/>
  <c r="E83" i="7"/>
  <c r="D83" i="7"/>
  <c r="C83" i="7"/>
  <c r="L82" i="7"/>
  <c r="K82" i="7"/>
  <c r="J82" i="7"/>
  <c r="I82" i="7"/>
  <c r="H82" i="7"/>
  <c r="G82" i="7"/>
  <c r="F82" i="7"/>
  <c r="E82" i="7"/>
  <c r="D82" i="7"/>
  <c r="C82" i="7"/>
  <c r="L81" i="7"/>
  <c r="K81" i="7"/>
  <c r="J81" i="7"/>
  <c r="I81" i="7"/>
  <c r="H81" i="7"/>
  <c r="G81" i="7"/>
  <c r="F81" i="7"/>
  <c r="E81" i="7"/>
  <c r="D81" i="7"/>
  <c r="C81" i="7"/>
  <c r="L80" i="7"/>
  <c r="K80" i="7"/>
  <c r="J80" i="7"/>
  <c r="I80" i="7"/>
  <c r="H80" i="7"/>
  <c r="G80" i="7"/>
  <c r="F80" i="7"/>
  <c r="E80" i="7"/>
  <c r="D80" i="7"/>
  <c r="C80" i="7"/>
  <c r="L79" i="7"/>
  <c r="K79" i="7"/>
  <c r="J79" i="7"/>
  <c r="I79" i="7"/>
  <c r="H79" i="7"/>
  <c r="G79" i="7"/>
  <c r="F79" i="7"/>
  <c r="E79" i="7"/>
  <c r="D79" i="7"/>
  <c r="C79" i="7"/>
  <c r="L78" i="7"/>
  <c r="K78" i="7"/>
  <c r="J78" i="7"/>
  <c r="I78" i="7"/>
  <c r="H78" i="7"/>
  <c r="G78" i="7"/>
  <c r="F78" i="7"/>
  <c r="E78" i="7"/>
  <c r="D78" i="7"/>
  <c r="C78" i="7"/>
  <c r="L77" i="7"/>
  <c r="K77" i="7"/>
  <c r="J77" i="7"/>
  <c r="I77" i="7"/>
  <c r="H77" i="7"/>
  <c r="G77" i="7"/>
  <c r="F77" i="7"/>
  <c r="E77" i="7"/>
  <c r="D77" i="7"/>
  <c r="C77" i="7"/>
  <c r="L76" i="7"/>
  <c r="K76" i="7"/>
  <c r="J76" i="7"/>
  <c r="I76" i="7"/>
  <c r="H76" i="7"/>
  <c r="G76" i="7"/>
  <c r="F76" i="7"/>
  <c r="E76" i="7"/>
  <c r="D76" i="7"/>
  <c r="C76" i="7"/>
  <c r="L75" i="7"/>
  <c r="K75" i="7"/>
  <c r="J75" i="7"/>
  <c r="I75" i="7"/>
  <c r="H75" i="7"/>
  <c r="G75" i="7"/>
  <c r="F75" i="7"/>
  <c r="E75" i="7"/>
  <c r="D75" i="7"/>
  <c r="C75" i="7"/>
  <c r="L74" i="7"/>
  <c r="K74" i="7"/>
  <c r="J74" i="7"/>
  <c r="I74" i="7"/>
  <c r="H74" i="7"/>
  <c r="G74" i="7"/>
  <c r="F74" i="7"/>
  <c r="E74" i="7"/>
  <c r="D74" i="7"/>
  <c r="C74" i="7"/>
  <c r="L73" i="7"/>
  <c r="K73" i="7"/>
  <c r="J73" i="7"/>
  <c r="I73" i="7"/>
  <c r="H73" i="7"/>
  <c r="G73" i="7"/>
  <c r="F73" i="7"/>
  <c r="E73" i="7"/>
  <c r="D73" i="7"/>
  <c r="C73" i="7"/>
  <c r="L72" i="7"/>
  <c r="K72" i="7"/>
  <c r="J72" i="7"/>
  <c r="I72" i="7"/>
  <c r="H72" i="7"/>
  <c r="G72" i="7"/>
  <c r="F72" i="7"/>
  <c r="E72" i="7"/>
  <c r="D72" i="7"/>
  <c r="C72" i="7"/>
  <c r="L71" i="7"/>
  <c r="K71" i="7"/>
  <c r="J71" i="7"/>
  <c r="I71" i="7"/>
  <c r="H71" i="7"/>
  <c r="G71" i="7"/>
  <c r="F71" i="7"/>
  <c r="E71" i="7"/>
  <c r="D71" i="7"/>
  <c r="C71" i="7"/>
  <c r="L70" i="7"/>
  <c r="K70" i="7"/>
  <c r="J70" i="7"/>
  <c r="I70" i="7"/>
  <c r="H70" i="7"/>
  <c r="G70" i="7"/>
  <c r="F70" i="7"/>
  <c r="E70" i="7"/>
  <c r="D70" i="7"/>
  <c r="C70" i="7"/>
  <c r="L69" i="7"/>
  <c r="K69" i="7"/>
  <c r="J69" i="7"/>
  <c r="I69" i="7"/>
  <c r="H69" i="7"/>
  <c r="G69" i="7"/>
  <c r="F69" i="7"/>
  <c r="E69" i="7"/>
  <c r="D69" i="7"/>
  <c r="C69" i="7"/>
  <c r="L68" i="7"/>
  <c r="K68" i="7"/>
  <c r="J68" i="7"/>
  <c r="I68" i="7"/>
  <c r="H68" i="7"/>
  <c r="G68" i="7"/>
  <c r="F68" i="7"/>
  <c r="E68" i="7"/>
  <c r="D68" i="7"/>
  <c r="C68" i="7"/>
  <c r="L67" i="7"/>
  <c r="K67" i="7"/>
  <c r="J67" i="7"/>
  <c r="I67" i="7"/>
  <c r="H67" i="7"/>
  <c r="G67" i="7"/>
  <c r="F67" i="7"/>
  <c r="E67" i="7"/>
  <c r="D67" i="7"/>
  <c r="C67" i="7"/>
  <c r="L66" i="7"/>
  <c r="K66" i="7"/>
  <c r="J66" i="7"/>
  <c r="I66" i="7"/>
  <c r="H66" i="7"/>
  <c r="G66" i="7"/>
  <c r="F66" i="7"/>
  <c r="E66" i="7"/>
  <c r="D66" i="7"/>
  <c r="C66" i="7"/>
  <c r="L65" i="7"/>
  <c r="K65" i="7"/>
  <c r="J65" i="7"/>
  <c r="I65" i="7"/>
  <c r="H65" i="7"/>
  <c r="G65" i="7"/>
  <c r="F65" i="7"/>
  <c r="E65" i="7"/>
  <c r="D65" i="7"/>
  <c r="C65" i="7"/>
  <c r="L64" i="7"/>
  <c r="K64" i="7"/>
  <c r="J64" i="7"/>
  <c r="I64" i="7"/>
  <c r="H64" i="7"/>
  <c r="G64" i="7"/>
  <c r="F64" i="7"/>
  <c r="E64" i="7"/>
  <c r="D64" i="7"/>
  <c r="C64" i="7"/>
  <c r="L63" i="7"/>
  <c r="K63" i="7"/>
  <c r="J63" i="7"/>
  <c r="I63" i="7"/>
  <c r="H63" i="7"/>
  <c r="G63" i="7"/>
  <c r="F63" i="7"/>
  <c r="E63" i="7"/>
  <c r="D63" i="7"/>
  <c r="C63" i="7"/>
  <c r="L62" i="7"/>
  <c r="K62" i="7"/>
  <c r="J62" i="7"/>
  <c r="I62" i="7"/>
  <c r="H62" i="7"/>
  <c r="G62" i="7"/>
  <c r="F62" i="7"/>
  <c r="E62" i="7"/>
  <c r="D62" i="7"/>
  <c r="C62" i="7"/>
  <c r="L61" i="7"/>
  <c r="K61" i="7"/>
  <c r="J61" i="7"/>
  <c r="I61" i="7"/>
  <c r="H61" i="7"/>
  <c r="G61" i="7"/>
  <c r="F61" i="7"/>
  <c r="E61" i="7"/>
  <c r="D61" i="7"/>
  <c r="C61" i="7"/>
  <c r="L60" i="7"/>
  <c r="K60" i="7"/>
  <c r="J60" i="7"/>
  <c r="I60" i="7"/>
  <c r="H60" i="7"/>
  <c r="G60" i="7"/>
  <c r="F60" i="7"/>
  <c r="E60" i="7"/>
  <c r="D60" i="7"/>
  <c r="C60" i="7"/>
  <c r="L59" i="7"/>
  <c r="K59" i="7"/>
  <c r="J59" i="7"/>
  <c r="I59" i="7"/>
  <c r="H59" i="7"/>
  <c r="G59" i="7"/>
  <c r="F59" i="7"/>
  <c r="E59" i="7"/>
  <c r="D59" i="7"/>
  <c r="C59" i="7"/>
  <c r="L58" i="7"/>
  <c r="K58" i="7"/>
  <c r="J58" i="7"/>
  <c r="I58" i="7"/>
  <c r="H58" i="7"/>
  <c r="G58" i="7"/>
  <c r="F58" i="7"/>
  <c r="E58" i="7"/>
  <c r="D58" i="7"/>
  <c r="C58" i="7"/>
  <c r="L57" i="7"/>
  <c r="K57" i="7"/>
  <c r="J57" i="7"/>
  <c r="I57" i="7"/>
  <c r="H57" i="7"/>
  <c r="G57" i="7"/>
  <c r="F57" i="7"/>
  <c r="E57" i="7"/>
  <c r="D57" i="7"/>
  <c r="C57" i="7"/>
  <c r="L56" i="7"/>
  <c r="K56" i="7"/>
  <c r="J56" i="7"/>
  <c r="I56" i="7"/>
  <c r="H56" i="7"/>
  <c r="G56" i="7"/>
  <c r="F56" i="7"/>
  <c r="E56" i="7"/>
  <c r="D56" i="7"/>
  <c r="C56" i="7"/>
  <c r="L55" i="7"/>
  <c r="K55" i="7"/>
  <c r="J55" i="7"/>
  <c r="I55" i="7"/>
  <c r="H55" i="7"/>
  <c r="G55" i="7"/>
  <c r="F55" i="7"/>
  <c r="E55" i="7"/>
  <c r="D55" i="7"/>
  <c r="C55" i="7"/>
  <c r="L54" i="7"/>
  <c r="K54" i="7"/>
  <c r="J54" i="7"/>
  <c r="I54" i="7"/>
  <c r="H54" i="7"/>
  <c r="G54" i="7"/>
  <c r="F54" i="7"/>
  <c r="E54" i="7"/>
  <c r="D54" i="7"/>
  <c r="C54" i="7"/>
  <c r="L53" i="7"/>
  <c r="K53" i="7"/>
  <c r="J53" i="7"/>
  <c r="I53" i="7"/>
  <c r="H53" i="7"/>
  <c r="G53" i="7"/>
  <c r="F53" i="7"/>
  <c r="E53" i="7"/>
  <c r="D53" i="7"/>
  <c r="C53" i="7"/>
  <c r="L52" i="7"/>
  <c r="K52" i="7"/>
  <c r="J52" i="7"/>
  <c r="I52" i="7"/>
  <c r="H52" i="7"/>
  <c r="G52" i="7"/>
  <c r="F52" i="7"/>
  <c r="E52" i="7"/>
  <c r="D52" i="7"/>
  <c r="C52" i="7"/>
  <c r="L51" i="7"/>
  <c r="K51" i="7"/>
  <c r="J51" i="7"/>
  <c r="I51" i="7"/>
  <c r="H51" i="7"/>
  <c r="G51" i="7"/>
  <c r="F51" i="7"/>
  <c r="E51" i="7"/>
  <c r="D51" i="7"/>
  <c r="C51" i="7"/>
  <c r="L50" i="7"/>
  <c r="K50" i="7"/>
  <c r="J50" i="7"/>
  <c r="I50" i="7"/>
  <c r="H50" i="7"/>
  <c r="G50" i="7"/>
  <c r="F50" i="7"/>
  <c r="E50" i="7"/>
  <c r="D50" i="7"/>
  <c r="C50" i="7"/>
  <c r="L49" i="7"/>
  <c r="K49" i="7"/>
  <c r="J49" i="7"/>
  <c r="I49" i="7"/>
  <c r="H49" i="7"/>
  <c r="G49" i="7"/>
  <c r="F49" i="7"/>
  <c r="E49" i="7"/>
  <c r="D49" i="7"/>
  <c r="C49" i="7"/>
  <c r="L48" i="7"/>
  <c r="K48" i="7"/>
  <c r="J48" i="7"/>
  <c r="I48" i="7"/>
  <c r="H48" i="7"/>
  <c r="G48" i="7"/>
  <c r="F48" i="7"/>
  <c r="E48" i="7"/>
  <c r="D48" i="7"/>
  <c r="C48" i="7"/>
  <c r="L47" i="7"/>
  <c r="K47" i="7"/>
  <c r="J47" i="7"/>
  <c r="I47" i="7"/>
  <c r="H47" i="7"/>
  <c r="G47" i="7"/>
  <c r="F47" i="7"/>
  <c r="E47" i="7"/>
  <c r="D47" i="7"/>
  <c r="C47" i="7"/>
  <c r="L46" i="7"/>
  <c r="K46" i="7"/>
  <c r="J46" i="7"/>
  <c r="I46" i="7"/>
  <c r="H46" i="7"/>
  <c r="G46" i="7"/>
  <c r="F46" i="7"/>
  <c r="E46" i="7"/>
  <c r="D46" i="7"/>
  <c r="C46" i="7"/>
  <c r="L45" i="7"/>
  <c r="K45" i="7"/>
  <c r="J45" i="7"/>
  <c r="I45" i="7"/>
  <c r="H45" i="7"/>
  <c r="G45" i="7"/>
  <c r="F45" i="7"/>
  <c r="E45" i="7"/>
  <c r="D45" i="7"/>
  <c r="C45" i="7"/>
  <c r="L44" i="7"/>
  <c r="K44" i="7"/>
  <c r="J44" i="7"/>
  <c r="I44" i="7"/>
  <c r="H44" i="7"/>
  <c r="G44" i="7"/>
  <c r="F44" i="7"/>
  <c r="E44" i="7"/>
  <c r="D44" i="7"/>
  <c r="C44" i="7"/>
  <c r="L43" i="7"/>
  <c r="K43" i="7"/>
  <c r="J43" i="7"/>
  <c r="I43" i="7"/>
  <c r="H43" i="7"/>
  <c r="G43" i="7"/>
  <c r="F43" i="7"/>
  <c r="E43" i="7"/>
  <c r="D43" i="7"/>
  <c r="C43" i="7"/>
  <c r="L42" i="7"/>
  <c r="K42" i="7"/>
  <c r="J42" i="7"/>
  <c r="I42" i="7"/>
  <c r="H42" i="7"/>
  <c r="G42" i="7"/>
  <c r="F42" i="7"/>
  <c r="E42" i="7"/>
  <c r="D42" i="7"/>
  <c r="C42" i="7"/>
  <c r="L41" i="7"/>
  <c r="K41" i="7"/>
  <c r="J41" i="7"/>
  <c r="I41" i="7"/>
  <c r="H41" i="7"/>
  <c r="G41" i="7"/>
  <c r="F41" i="7"/>
  <c r="E41" i="7"/>
  <c r="D41" i="7"/>
  <c r="C41" i="7"/>
  <c r="L40" i="7"/>
  <c r="K40" i="7"/>
  <c r="J40" i="7"/>
  <c r="I40" i="7"/>
  <c r="H40" i="7"/>
  <c r="G40" i="7"/>
  <c r="F40" i="7"/>
  <c r="E40" i="7"/>
  <c r="D40" i="7"/>
  <c r="C40" i="7"/>
  <c r="L39" i="7"/>
  <c r="K39" i="7"/>
  <c r="J39" i="7"/>
  <c r="I39" i="7"/>
  <c r="H39" i="7"/>
  <c r="G39" i="7"/>
  <c r="F39" i="7"/>
  <c r="E39" i="7"/>
  <c r="D39" i="7"/>
  <c r="C39" i="7"/>
  <c r="L38" i="7"/>
  <c r="K38" i="7"/>
  <c r="J38" i="7"/>
  <c r="I38" i="7"/>
  <c r="H38" i="7"/>
  <c r="G38" i="7"/>
  <c r="F38" i="7"/>
  <c r="E38" i="7"/>
  <c r="D38" i="7"/>
  <c r="C38" i="7"/>
  <c r="L37" i="7"/>
  <c r="K37" i="7"/>
  <c r="J37" i="7"/>
  <c r="I37" i="7"/>
  <c r="H37" i="7"/>
  <c r="G37" i="7"/>
  <c r="F37" i="7"/>
  <c r="E37" i="7"/>
  <c r="D37" i="7"/>
  <c r="C37" i="7"/>
  <c r="L36" i="7"/>
  <c r="K36" i="7"/>
  <c r="J36" i="7"/>
  <c r="I36" i="7"/>
  <c r="H36" i="7"/>
  <c r="G36" i="7"/>
  <c r="F36" i="7"/>
  <c r="E36" i="7"/>
  <c r="D36" i="7"/>
  <c r="C36" i="7"/>
  <c r="L35" i="7"/>
  <c r="K35" i="7"/>
  <c r="J35" i="7"/>
  <c r="I35" i="7"/>
  <c r="H35" i="7"/>
  <c r="G35" i="7"/>
  <c r="F35" i="7"/>
  <c r="E35" i="7"/>
  <c r="D35" i="7"/>
  <c r="C35" i="7"/>
  <c r="L34" i="7"/>
  <c r="K34" i="7"/>
  <c r="J34" i="7"/>
  <c r="I34" i="7"/>
  <c r="H34" i="7"/>
  <c r="G34" i="7"/>
  <c r="F34" i="7"/>
  <c r="E34" i="7"/>
  <c r="D34" i="7"/>
  <c r="C34" i="7"/>
  <c r="L33" i="7"/>
  <c r="K33" i="7"/>
  <c r="J33" i="7"/>
  <c r="I33" i="7"/>
  <c r="H33" i="7"/>
  <c r="G33" i="7"/>
  <c r="F33" i="7"/>
  <c r="E33" i="7"/>
  <c r="D33" i="7"/>
  <c r="C33" i="7"/>
  <c r="L32" i="7"/>
  <c r="K32" i="7"/>
  <c r="J32" i="7"/>
  <c r="I32" i="7"/>
  <c r="H32" i="7"/>
  <c r="G32" i="7"/>
  <c r="F32" i="7"/>
  <c r="E32" i="7"/>
  <c r="D32" i="7"/>
  <c r="C32" i="7"/>
  <c r="L31" i="7"/>
  <c r="K31" i="7"/>
  <c r="J31" i="7"/>
  <c r="I31" i="7"/>
  <c r="H31" i="7"/>
  <c r="G31" i="7"/>
  <c r="F31" i="7"/>
  <c r="E31" i="7"/>
  <c r="D31" i="7"/>
  <c r="C31" i="7"/>
  <c r="L30" i="7"/>
  <c r="K30" i="7"/>
  <c r="J30" i="7"/>
  <c r="I30" i="7"/>
  <c r="H30" i="7"/>
  <c r="G30" i="7"/>
  <c r="F30" i="7"/>
  <c r="E30" i="7"/>
  <c r="D30" i="7"/>
  <c r="C30" i="7"/>
  <c r="L29" i="7"/>
  <c r="K29" i="7"/>
  <c r="J29" i="7"/>
  <c r="I29" i="7"/>
  <c r="H29" i="7"/>
  <c r="G29" i="7"/>
  <c r="F29" i="7"/>
  <c r="E29" i="7"/>
  <c r="D29" i="7"/>
  <c r="C29" i="7"/>
  <c r="L28" i="7"/>
  <c r="K28" i="7"/>
  <c r="J28" i="7"/>
  <c r="I28" i="7"/>
  <c r="H28" i="7"/>
  <c r="G28" i="7"/>
  <c r="F28" i="7"/>
  <c r="E28" i="7"/>
  <c r="D28" i="7"/>
  <c r="C28" i="7"/>
  <c r="L27" i="7"/>
  <c r="K27" i="7"/>
  <c r="J27" i="7"/>
  <c r="I27" i="7"/>
  <c r="H27" i="7"/>
  <c r="G27" i="7"/>
  <c r="F27" i="7"/>
  <c r="E27" i="7"/>
  <c r="D27" i="7"/>
  <c r="C27" i="7"/>
  <c r="L26" i="7"/>
  <c r="K26" i="7"/>
  <c r="J26" i="7"/>
  <c r="I26" i="7"/>
  <c r="H26" i="7"/>
  <c r="G26" i="7"/>
  <c r="F26" i="7"/>
  <c r="E26" i="7"/>
  <c r="D26" i="7"/>
  <c r="C26" i="7"/>
  <c r="L25" i="7"/>
  <c r="K25" i="7"/>
  <c r="J25" i="7"/>
  <c r="I25" i="7"/>
  <c r="H25" i="7"/>
  <c r="G25" i="7"/>
  <c r="F25" i="7"/>
  <c r="E25" i="7"/>
  <c r="D25" i="7"/>
  <c r="C25" i="7"/>
  <c r="L24" i="7"/>
  <c r="K24" i="7"/>
  <c r="J24" i="7"/>
  <c r="I24" i="7"/>
  <c r="H24" i="7"/>
  <c r="G24" i="7"/>
  <c r="F24" i="7"/>
  <c r="E24" i="7"/>
  <c r="D24" i="7"/>
  <c r="C24" i="7"/>
  <c r="L23" i="7"/>
  <c r="K23" i="7"/>
  <c r="J23" i="7"/>
  <c r="I23" i="7"/>
  <c r="H23" i="7"/>
  <c r="G23" i="7"/>
  <c r="F23" i="7"/>
  <c r="E23" i="7"/>
  <c r="D23" i="7"/>
  <c r="C23" i="7"/>
  <c r="L22" i="7"/>
  <c r="K22" i="7"/>
  <c r="J22" i="7"/>
  <c r="I22" i="7"/>
  <c r="H22" i="7"/>
  <c r="G22" i="7"/>
  <c r="F22" i="7"/>
  <c r="E22" i="7"/>
  <c r="D22" i="7"/>
  <c r="C22" i="7"/>
  <c r="L21" i="7"/>
  <c r="K21" i="7"/>
  <c r="J21" i="7"/>
  <c r="I21" i="7"/>
  <c r="H21" i="7"/>
  <c r="G21" i="7"/>
  <c r="F21" i="7"/>
  <c r="E21" i="7"/>
  <c r="D21" i="7"/>
  <c r="C21" i="7"/>
  <c r="L20" i="7"/>
  <c r="K20" i="7"/>
  <c r="J20" i="7"/>
  <c r="I20" i="7"/>
  <c r="H20" i="7"/>
  <c r="G20" i="7"/>
  <c r="F20" i="7"/>
  <c r="E20" i="7"/>
  <c r="D20" i="7"/>
  <c r="C20" i="7"/>
  <c r="L19" i="7"/>
  <c r="K19" i="7"/>
  <c r="J19" i="7"/>
  <c r="I19" i="7"/>
  <c r="H19" i="7"/>
  <c r="G19" i="7"/>
  <c r="F19" i="7"/>
  <c r="E19" i="7"/>
  <c r="D19" i="7"/>
  <c r="C19" i="7"/>
  <c r="L18" i="7"/>
  <c r="K18" i="7"/>
  <c r="J18" i="7"/>
  <c r="I18" i="7"/>
  <c r="H18" i="7"/>
  <c r="G18" i="7"/>
  <c r="F18" i="7"/>
  <c r="E18" i="7"/>
  <c r="D18" i="7"/>
  <c r="C18" i="7"/>
  <c r="L17" i="7"/>
  <c r="K17" i="7"/>
  <c r="J17" i="7"/>
  <c r="I17" i="7"/>
  <c r="H17" i="7"/>
  <c r="G17" i="7"/>
  <c r="F17" i="7"/>
  <c r="E17" i="7"/>
  <c r="D17" i="7"/>
  <c r="C17" i="7"/>
  <c r="L16" i="7"/>
  <c r="K16" i="7"/>
  <c r="J16" i="7"/>
  <c r="I16" i="7"/>
  <c r="H16" i="7"/>
  <c r="G16" i="7"/>
  <c r="F16" i="7"/>
  <c r="E16" i="7"/>
  <c r="D16" i="7"/>
  <c r="C16" i="7"/>
  <c r="L15" i="7"/>
  <c r="K15" i="7"/>
  <c r="J15" i="7"/>
  <c r="I15" i="7"/>
  <c r="H15" i="7"/>
  <c r="G15" i="7"/>
  <c r="F15" i="7"/>
  <c r="E15" i="7"/>
  <c r="D15" i="7"/>
  <c r="C15" i="7"/>
  <c r="L14" i="7"/>
  <c r="K14" i="7"/>
  <c r="J14" i="7"/>
  <c r="I14" i="7"/>
  <c r="H14" i="7"/>
  <c r="G14" i="7"/>
  <c r="F14" i="7"/>
  <c r="E14" i="7"/>
  <c r="D14" i="7"/>
  <c r="C14" i="7"/>
  <c r="L13" i="7"/>
  <c r="K13" i="7"/>
  <c r="J13" i="7"/>
  <c r="I13" i="7"/>
  <c r="H13" i="7"/>
  <c r="G13" i="7"/>
  <c r="F13" i="7"/>
  <c r="E13" i="7"/>
  <c r="D13" i="7"/>
  <c r="C13" i="7"/>
  <c r="L12" i="7"/>
  <c r="K12" i="7"/>
  <c r="J12" i="7"/>
  <c r="I12" i="7"/>
  <c r="H12" i="7"/>
  <c r="G12" i="7"/>
  <c r="F12" i="7"/>
  <c r="E12" i="7"/>
  <c r="D12" i="7"/>
  <c r="C12" i="7"/>
  <c r="L11" i="7"/>
  <c r="K11" i="7"/>
  <c r="J11" i="7"/>
  <c r="I11" i="7"/>
  <c r="H11" i="7"/>
  <c r="G11" i="7"/>
  <c r="F11" i="7"/>
  <c r="E11" i="7"/>
  <c r="D11" i="7"/>
  <c r="C11" i="7"/>
  <c r="L10" i="7"/>
  <c r="K10" i="7"/>
  <c r="J10" i="7"/>
  <c r="I10" i="7"/>
  <c r="H10" i="7"/>
  <c r="G10" i="7"/>
  <c r="F10" i="7"/>
  <c r="E10" i="7"/>
  <c r="D10" i="7"/>
  <c r="C10" i="7"/>
  <c r="L9" i="7"/>
  <c r="K9" i="7"/>
  <c r="J9" i="7"/>
  <c r="I9" i="7"/>
  <c r="H9" i="7"/>
  <c r="G9" i="7"/>
  <c r="F9" i="7"/>
  <c r="E9" i="7"/>
  <c r="D9" i="7"/>
  <c r="C9" i="7"/>
  <c r="L8" i="7"/>
  <c r="K8" i="7"/>
  <c r="J8" i="7"/>
  <c r="I8" i="7"/>
  <c r="H8" i="7"/>
  <c r="G8" i="7"/>
  <c r="F8" i="7"/>
  <c r="E8" i="7"/>
  <c r="D8" i="7"/>
  <c r="C8" i="7"/>
  <c r="L7" i="7"/>
  <c r="K7" i="7"/>
  <c r="J7" i="7"/>
  <c r="I7" i="7"/>
  <c r="H7" i="7"/>
  <c r="G7" i="7"/>
  <c r="F7" i="7"/>
  <c r="E7" i="7"/>
  <c r="D7" i="7"/>
  <c r="C7" i="7"/>
  <c r="L6" i="7"/>
  <c r="K6" i="7"/>
  <c r="J6" i="7"/>
  <c r="I6" i="7"/>
  <c r="H6" i="7"/>
  <c r="G6" i="7"/>
  <c r="F6" i="7"/>
  <c r="E6" i="7"/>
  <c r="D6" i="7"/>
  <c r="C6" i="7"/>
  <c r="L5" i="7"/>
  <c r="K5" i="7"/>
  <c r="J5" i="7"/>
  <c r="I5" i="7"/>
  <c r="H5" i="7"/>
  <c r="G5" i="7"/>
  <c r="F5" i="7"/>
  <c r="E5" i="7"/>
  <c r="D5" i="7"/>
  <c r="C5" i="7"/>
  <c r="L4" i="7"/>
  <c r="K4" i="7"/>
  <c r="J4" i="7"/>
  <c r="I4" i="7"/>
  <c r="H4" i="7"/>
  <c r="G4" i="7"/>
  <c r="F4" i="7"/>
  <c r="E4" i="7"/>
  <c r="D4" i="7"/>
  <c r="C4" i="7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3" i="1"/>
  <c r="P8" i="7" l="1"/>
  <c r="P6" i="7"/>
  <c r="P9" i="7"/>
  <c r="P11" i="7"/>
  <c r="P10" i="7"/>
  <c r="P7" i="7"/>
  <c r="P3" i="7"/>
  <c r="P13" i="7"/>
  <c r="P5" i="7"/>
  <c r="P12" i="7"/>
  <c r="P4" i="7"/>
  <c r="AD11" i="7"/>
  <c r="AD27" i="7"/>
  <c r="AD35" i="7"/>
  <c r="AD43" i="7"/>
  <c r="AC54" i="7"/>
  <c r="AC62" i="7"/>
  <c r="AC70" i="7"/>
  <c r="AC78" i="7"/>
  <c r="AD83" i="7"/>
  <c r="AD91" i="7"/>
  <c r="AD99" i="7"/>
  <c r="AC6" i="7"/>
  <c r="AC14" i="7"/>
  <c r="AD19" i="7"/>
  <c r="AB25" i="7"/>
  <c r="AB33" i="7"/>
  <c r="AB41" i="7"/>
  <c r="AB49" i="7"/>
  <c r="AB57" i="7"/>
  <c r="AB65" i="7"/>
  <c r="AB73" i="7"/>
  <c r="AB81" i="7"/>
  <c r="AB89" i="7"/>
  <c r="AB97" i="7"/>
  <c r="AB9" i="7"/>
  <c r="AB17" i="7"/>
  <c r="AC22" i="7"/>
  <c r="AC30" i="7"/>
  <c r="AC38" i="7"/>
  <c r="AC46" i="7"/>
  <c r="AD51" i="7"/>
  <c r="AD59" i="7"/>
  <c r="AD67" i="7"/>
  <c r="AD75" i="7"/>
  <c r="AC86" i="7"/>
  <c r="AC94" i="7"/>
  <c r="AC102" i="7"/>
  <c r="AC7" i="7"/>
  <c r="AB18" i="7"/>
  <c r="AD20" i="7"/>
  <c r="AC23" i="7"/>
  <c r="AB26" i="7"/>
  <c r="AD28" i="7"/>
  <c r="AC31" i="7"/>
  <c r="AB34" i="7"/>
  <c r="AD36" i="7"/>
  <c r="AC39" i="7"/>
  <c r="AB42" i="7"/>
  <c r="AD92" i="7"/>
  <c r="AB98" i="7"/>
  <c r="AD76" i="7"/>
  <c r="AC55" i="7"/>
  <c r="AC95" i="7"/>
  <c r="AB74" i="7"/>
  <c r="AD52" i="7"/>
  <c r="AB90" i="7"/>
  <c r="AD44" i="7"/>
  <c r="AD84" i="7"/>
  <c r="AC63" i="7"/>
  <c r="AC15" i="7"/>
  <c r="AB50" i="7"/>
  <c r="AD68" i="7"/>
  <c r="AC87" i="7"/>
  <c r="AC5" i="7"/>
  <c r="AC103" i="7"/>
  <c r="AB82" i="7"/>
  <c r="AD60" i="7"/>
  <c r="AD12" i="7"/>
  <c r="AC71" i="7"/>
  <c r="AC47" i="7"/>
  <c r="AB66" i="7"/>
  <c r="AD100" i="7"/>
  <c r="AC79" i="7"/>
  <c r="AB58" i="7"/>
  <c r="AB10" i="7"/>
  <c r="AB103" i="7"/>
  <c r="AC100" i="7"/>
  <c r="AD97" i="7"/>
  <c r="AB95" i="7"/>
  <c r="AC92" i="7"/>
  <c r="AD89" i="7"/>
  <c r="AB87" i="7"/>
  <c r="AC84" i="7"/>
  <c r="AD81" i="7"/>
  <c r="AB79" i="7"/>
  <c r="AC76" i="7"/>
  <c r="AD73" i="7"/>
  <c r="AB71" i="7"/>
  <c r="AC68" i="7"/>
  <c r="AD65" i="7"/>
  <c r="AB63" i="7"/>
  <c r="AC60" i="7"/>
  <c r="AD57" i="7"/>
  <c r="AB55" i="7"/>
  <c r="AC52" i="7"/>
  <c r="AD49" i="7"/>
  <c r="AB47" i="7"/>
  <c r="AC44" i="7"/>
  <c r="AD41" i="7"/>
  <c r="AB39" i="7"/>
  <c r="AC36" i="7"/>
  <c r="AD33" i="7"/>
  <c r="AB31" i="7"/>
  <c r="AC28" i="7"/>
  <c r="AD25" i="7"/>
  <c r="AB23" i="7"/>
  <c r="AC20" i="7"/>
  <c r="AD17" i="7"/>
  <c r="AB15" i="7"/>
  <c r="AC12" i="7"/>
  <c r="AD9" i="7"/>
  <c r="AB7" i="7"/>
  <c r="AD102" i="7"/>
  <c r="AB100" i="7"/>
  <c r="AC97" i="7"/>
  <c r="AD94" i="7"/>
  <c r="AB92" i="7"/>
  <c r="AC89" i="7"/>
  <c r="AD86" i="7"/>
  <c r="AB84" i="7"/>
  <c r="AC81" i="7"/>
  <c r="AD78" i="7"/>
  <c r="AB76" i="7"/>
  <c r="AC73" i="7"/>
  <c r="AD70" i="7"/>
  <c r="AB68" i="7"/>
  <c r="AC65" i="7"/>
  <c r="AD62" i="7"/>
  <c r="AB60" i="7"/>
  <c r="AC57" i="7"/>
  <c r="AD54" i="7"/>
  <c r="AB52" i="7"/>
  <c r="AC49" i="7"/>
  <c r="AD46" i="7"/>
  <c r="AB44" i="7"/>
  <c r="AC41" i="7"/>
  <c r="AD38" i="7"/>
  <c r="AB36" i="7"/>
  <c r="AC33" i="7"/>
  <c r="AD30" i="7"/>
  <c r="AB28" i="7"/>
  <c r="AC25" i="7"/>
  <c r="AD22" i="7"/>
  <c r="AB20" i="7"/>
  <c r="AC17" i="7"/>
  <c r="AD14" i="7"/>
  <c r="AB12" i="7"/>
  <c r="AC9" i="7"/>
  <c r="AD6" i="7"/>
  <c r="AB102" i="7"/>
  <c r="AB94" i="7"/>
  <c r="AB86" i="7"/>
  <c r="AB78" i="7"/>
  <c r="AB70" i="7"/>
  <c r="AD64" i="7"/>
  <c r="AD56" i="7"/>
  <c r="AB54" i="7"/>
  <c r="AD48" i="7"/>
  <c r="AB46" i="7"/>
  <c r="AC43" i="7"/>
  <c r="AD40" i="7"/>
  <c r="AB38" i="7"/>
  <c r="AC35" i="7"/>
  <c r="AD32" i="7"/>
  <c r="AB30" i="7"/>
  <c r="AC27" i="7"/>
  <c r="AD24" i="7"/>
  <c r="AB22" i="7"/>
  <c r="AC19" i="7"/>
  <c r="AD16" i="7"/>
  <c r="AB14" i="7"/>
  <c r="AB6" i="7"/>
  <c r="AC104" i="7"/>
  <c r="AD101" i="7"/>
  <c r="AB99" i="7"/>
  <c r="AC96" i="7"/>
  <c r="AD93" i="7"/>
  <c r="AB91" i="7"/>
  <c r="AC88" i="7"/>
  <c r="AD85" i="7"/>
  <c r="AB83" i="7"/>
  <c r="AC80" i="7"/>
  <c r="AD77" i="7"/>
  <c r="AB75" i="7"/>
  <c r="AC72" i="7"/>
  <c r="AD69" i="7"/>
  <c r="AB67" i="7"/>
  <c r="AC64" i="7"/>
  <c r="AD61" i="7"/>
  <c r="AB59" i="7"/>
  <c r="AC56" i="7"/>
  <c r="AD53" i="7"/>
  <c r="AB51" i="7"/>
  <c r="AC48" i="7"/>
  <c r="AD45" i="7"/>
  <c r="AB43" i="7"/>
  <c r="AC40" i="7"/>
  <c r="AD37" i="7"/>
  <c r="AB35" i="7"/>
  <c r="AC32" i="7"/>
  <c r="AD29" i="7"/>
  <c r="AB27" i="7"/>
  <c r="AC24" i="7"/>
  <c r="AD21" i="7"/>
  <c r="AB19" i="7"/>
  <c r="AC16" i="7"/>
  <c r="AD13" i="7"/>
  <c r="AB11" i="7"/>
  <c r="AC8" i="7"/>
  <c r="AD5" i="7"/>
  <c r="AD104" i="7"/>
  <c r="AD96" i="7"/>
  <c r="AD88" i="7"/>
  <c r="AD80" i="7"/>
  <c r="AD72" i="7"/>
  <c r="AC67" i="7"/>
  <c r="AC59" i="7"/>
  <c r="AC51" i="7"/>
  <c r="AD8" i="7"/>
  <c r="AB104" i="7"/>
  <c r="AC101" i="7"/>
  <c r="AD98" i="7"/>
  <c r="AB96" i="7"/>
  <c r="AC93" i="7"/>
  <c r="AD90" i="7"/>
  <c r="AB88" i="7"/>
  <c r="AC85" i="7"/>
  <c r="AD82" i="7"/>
  <c r="AB80" i="7"/>
  <c r="AC77" i="7"/>
  <c r="AD74" i="7"/>
  <c r="AB72" i="7"/>
  <c r="AC69" i="7"/>
  <c r="AD66" i="7"/>
  <c r="AB64" i="7"/>
  <c r="AC61" i="7"/>
  <c r="AD58" i="7"/>
  <c r="AB56" i="7"/>
  <c r="AC53" i="7"/>
  <c r="AD50" i="7"/>
  <c r="AB48" i="7"/>
  <c r="AC45" i="7"/>
  <c r="AD42" i="7"/>
  <c r="AB40" i="7"/>
  <c r="AC37" i="7"/>
  <c r="AD34" i="7"/>
  <c r="AB32" i="7"/>
  <c r="AC29" i="7"/>
  <c r="AD26" i="7"/>
  <c r="AB24" i="7"/>
  <c r="AC21" i="7"/>
  <c r="AD18" i="7"/>
  <c r="AB16" i="7"/>
  <c r="AC13" i="7"/>
  <c r="AD10" i="7"/>
  <c r="AB8" i="7"/>
  <c r="AD4" i="7"/>
  <c r="AC99" i="7"/>
  <c r="AC91" i="7"/>
  <c r="AC83" i="7"/>
  <c r="AC75" i="7"/>
  <c r="AB62" i="7"/>
  <c r="AC11" i="7"/>
  <c r="AD103" i="7"/>
  <c r="AB101" i="7"/>
  <c r="AC98" i="7"/>
  <c r="AD95" i="7"/>
  <c r="AB93" i="7"/>
  <c r="AC90" i="7"/>
  <c r="AD87" i="7"/>
  <c r="AB85" i="7"/>
  <c r="AC82" i="7"/>
  <c r="AD79" i="7"/>
  <c r="AB77" i="7"/>
  <c r="AC74" i="7"/>
  <c r="AD71" i="7"/>
  <c r="AB69" i="7"/>
  <c r="AC66" i="7"/>
  <c r="AD63" i="7"/>
  <c r="AB61" i="7"/>
  <c r="AC58" i="7"/>
  <c r="AD55" i="7"/>
  <c r="AB53" i="7"/>
  <c r="AC50" i="7"/>
  <c r="AD47" i="7"/>
  <c r="AB45" i="7"/>
  <c r="AC42" i="7"/>
  <c r="AD39" i="7"/>
  <c r="AB37" i="7"/>
  <c r="AC34" i="7"/>
  <c r="AD31" i="7"/>
  <c r="AB29" i="7"/>
  <c r="AC26" i="7"/>
  <c r="AD23" i="7"/>
  <c r="AB21" i="7"/>
  <c r="AC18" i="7"/>
  <c r="AD15" i="7"/>
  <c r="AB13" i="7"/>
  <c r="AC10" i="7"/>
  <c r="AD7" i="7"/>
  <c r="AB5" i="7"/>
  <c r="AB4" i="7"/>
  <c r="AC4" i="7"/>
  <c r="AA10" i="7"/>
  <c r="AA25" i="7"/>
  <c r="AA5" i="7"/>
  <c r="AA34" i="7"/>
  <c r="AA100" i="7"/>
  <c r="AA92" i="7"/>
  <c r="AA84" i="7"/>
  <c r="AA76" i="7"/>
  <c r="AA68" i="7"/>
  <c r="AA60" i="7"/>
  <c r="AA52" i="7"/>
  <c r="AA44" i="7"/>
  <c r="AA36" i="7"/>
  <c r="AA28" i="7"/>
  <c r="AA20" i="7"/>
  <c r="AA12" i="7"/>
  <c r="AA99" i="7"/>
  <c r="AA91" i="7"/>
  <c r="AA83" i="7"/>
  <c r="AA75" i="7"/>
  <c r="AA67" i="7"/>
  <c r="AA59" i="7"/>
  <c r="AA51" i="7"/>
  <c r="AA43" i="7"/>
  <c r="AA35" i="7"/>
  <c r="AA27" i="7"/>
  <c r="AA19" i="7"/>
  <c r="AA11" i="7"/>
  <c r="AA90" i="7"/>
  <c r="AA66" i="7"/>
  <c r="AA50" i="7"/>
  <c r="AA18" i="7"/>
  <c r="AA89" i="7"/>
  <c r="AA65" i="7"/>
  <c r="AA33" i="7"/>
  <c r="AA9" i="7"/>
  <c r="AA104" i="7"/>
  <c r="AA96" i="7"/>
  <c r="AA88" i="7"/>
  <c r="AA80" i="7"/>
  <c r="AA72" i="7"/>
  <c r="AA64" i="7"/>
  <c r="AA56" i="7"/>
  <c r="AA48" i="7"/>
  <c r="AA40" i="7"/>
  <c r="AA32" i="7"/>
  <c r="AA8" i="7"/>
  <c r="AA103" i="7"/>
  <c r="AA95" i="7"/>
  <c r="AA87" i="7"/>
  <c r="AA79" i="7"/>
  <c r="AA71" i="7"/>
  <c r="AA63" i="7"/>
  <c r="AA55" i="7"/>
  <c r="AA47" i="7"/>
  <c r="AA39" i="7"/>
  <c r="AA31" i="7"/>
  <c r="AA23" i="7"/>
  <c r="AA15" i="7"/>
  <c r="AA7" i="7"/>
  <c r="AA98" i="7"/>
  <c r="AA82" i="7"/>
  <c r="AA58" i="7"/>
  <c r="AA26" i="7"/>
  <c r="AA81" i="7"/>
  <c r="AA57" i="7"/>
  <c r="AA41" i="7"/>
  <c r="AA17" i="7"/>
  <c r="AA16" i="7"/>
  <c r="AA102" i="7"/>
  <c r="AA94" i="7"/>
  <c r="AA86" i="7"/>
  <c r="AA78" i="7"/>
  <c r="AA70" i="7"/>
  <c r="AA62" i="7"/>
  <c r="AA54" i="7"/>
  <c r="AA46" i="7"/>
  <c r="AA38" i="7"/>
  <c r="AA30" i="7"/>
  <c r="AA22" i="7"/>
  <c r="AA14" i="7"/>
  <c r="AA6" i="7"/>
  <c r="AA74" i="7"/>
  <c r="AA42" i="7"/>
  <c r="AA97" i="7"/>
  <c r="AA73" i="7"/>
  <c r="AA49" i="7"/>
  <c r="AA24" i="7"/>
  <c r="AA101" i="7"/>
  <c r="AA93" i="7"/>
  <c r="AA85" i="7"/>
  <c r="AA77" i="7"/>
  <c r="AA69" i="7"/>
  <c r="AA61" i="7"/>
  <c r="AA53" i="7"/>
  <c r="AA45" i="7"/>
  <c r="AA37" i="7"/>
  <c r="AA29" i="7"/>
  <c r="AA21" i="7"/>
  <c r="AA13" i="7"/>
  <c r="AA4" i="7"/>
  <c r="S10" i="7"/>
  <c r="S6" i="7"/>
  <c r="S9" i="7"/>
  <c r="S11" i="7"/>
  <c r="S8" i="7"/>
  <c r="S7" i="7"/>
  <c r="S3" i="7"/>
  <c r="S13" i="7"/>
  <c r="S5" i="7"/>
  <c r="S12" i="7"/>
  <c r="S4" i="7"/>
  <c r="Q8" i="7"/>
  <c r="Q9" i="7"/>
  <c r="Q4" i="7"/>
  <c r="Q11" i="7"/>
  <c r="R10" i="7"/>
  <c r="Q10" i="7"/>
  <c r="Q7" i="7"/>
  <c r="Q6" i="7"/>
  <c r="Q13" i="7"/>
  <c r="Q5" i="7"/>
  <c r="Q12" i="7"/>
  <c r="R6" i="7"/>
  <c r="Q3" i="7"/>
  <c r="R9" i="7"/>
  <c r="R8" i="7"/>
  <c r="R11" i="7"/>
  <c r="R7" i="7"/>
  <c r="R3" i="7"/>
  <c r="R13" i="7"/>
  <c r="R5" i="7"/>
  <c r="R12" i="7"/>
  <c r="R4" i="7"/>
  <c r="D989" i="1"/>
  <c r="D981" i="1"/>
  <c r="D997" i="1"/>
  <c r="D634" i="1"/>
  <c r="D924" i="1"/>
  <c r="D860" i="1"/>
  <c r="D965" i="1"/>
  <c r="D941" i="1"/>
  <c r="D917" i="1"/>
  <c r="D893" i="1"/>
  <c r="D869" i="1"/>
  <c r="D845" i="1"/>
  <c r="D821" i="1"/>
  <c r="D797" i="1"/>
  <c r="D773" i="1"/>
  <c r="D749" i="1"/>
  <c r="D725" i="1"/>
  <c r="D701" i="1"/>
  <c r="D677" i="1"/>
  <c r="D653" i="1"/>
  <c r="D613" i="1"/>
  <c r="D589" i="1"/>
  <c r="D565" i="1"/>
  <c r="D541" i="1"/>
  <c r="D517" i="1"/>
  <c r="D493" i="1"/>
  <c r="D469" i="1"/>
  <c r="D445" i="1"/>
  <c r="D421" i="1"/>
  <c r="D397" i="1"/>
  <c r="D373" i="1"/>
  <c r="D349" i="1"/>
  <c r="D325" i="1"/>
  <c r="D301" i="1"/>
  <c r="D277" i="1"/>
  <c r="D253" i="1"/>
  <c r="D229" i="1"/>
  <c r="D205" i="1"/>
  <c r="D181" i="1"/>
  <c r="D149" i="1"/>
  <c r="D125" i="1"/>
  <c r="D101" i="1"/>
  <c r="D77" i="1"/>
  <c r="D53" i="1"/>
  <c r="D29" i="1"/>
  <c r="D5" i="1"/>
  <c r="D996" i="1"/>
  <c r="D972" i="1"/>
  <c r="D948" i="1"/>
  <c r="D916" i="1"/>
  <c r="D892" i="1"/>
  <c r="D868" i="1"/>
  <c r="D844" i="1"/>
  <c r="D820" i="1"/>
  <c r="D812" i="1"/>
  <c r="D788" i="1"/>
  <c r="D540" i="1"/>
  <c r="D420" i="1"/>
  <c r="D467" i="1"/>
  <c r="D995" i="1"/>
  <c r="D947" i="1"/>
  <c r="D931" i="1"/>
  <c r="D891" i="1"/>
  <c r="D603" i="1"/>
  <c r="D384" i="1"/>
  <c r="D746" i="1"/>
  <c r="D722" i="1"/>
  <c r="D300" i="1"/>
  <c r="D976" i="1"/>
  <c r="D832" i="1"/>
  <c r="D800" i="1"/>
  <c r="D672" i="1"/>
  <c r="D786" i="1"/>
  <c r="D991" i="1"/>
  <c r="D823" i="1"/>
  <c r="D759" i="1"/>
  <c r="D727" i="1"/>
  <c r="D713" i="1"/>
  <c r="D973" i="1"/>
  <c r="D949" i="1"/>
  <c r="D925" i="1"/>
  <c r="D901" i="1"/>
  <c r="D877" i="1"/>
  <c r="D853" i="1"/>
  <c r="D829" i="1"/>
  <c r="D805" i="1"/>
  <c r="D781" i="1"/>
  <c r="D757" i="1"/>
  <c r="D733" i="1"/>
  <c r="D709" i="1"/>
  <c r="D685" i="1"/>
  <c r="D661" i="1"/>
  <c r="D637" i="1"/>
  <c r="D621" i="1"/>
  <c r="D597" i="1"/>
  <c r="D573" i="1"/>
  <c r="D549" i="1"/>
  <c r="D525" i="1"/>
  <c r="D501" i="1"/>
  <c r="D477" i="1"/>
  <c r="D453" i="1"/>
  <c r="D429" i="1"/>
  <c r="D405" i="1"/>
  <c r="D381" i="1"/>
  <c r="D357" i="1"/>
  <c r="D333" i="1"/>
  <c r="D309" i="1"/>
  <c r="D285" i="1"/>
  <c r="D261" i="1"/>
  <c r="D237" i="1"/>
  <c r="D213" i="1"/>
  <c r="D189" i="1"/>
  <c r="D165" i="1"/>
  <c r="D141" i="1"/>
  <c r="D117" i="1"/>
  <c r="D93" i="1"/>
  <c r="D69" i="1"/>
  <c r="D45" i="1"/>
  <c r="D21" i="1"/>
  <c r="D550" i="1"/>
  <c r="D988" i="1"/>
  <c r="D964" i="1"/>
  <c r="D932" i="1"/>
  <c r="D908" i="1"/>
  <c r="D884" i="1"/>
  <c r="D836" i="1"/>
  <c r="D804" i="1"/>
  <c r="D732" i="1"/>
  <c r="D957" i="1"/>
  <c r="D933" i="1"/>
  <c r="D909" i="1"/>
  <c r="D885" i="1"/>
  <c r="D861" i="1"/>
  <c r="D837" i="1"/>
  <c r="D813" i="1"/>
  <c r="D789" i="1"/>
  <c r="D765" i="1"/>
  <c r="D741" i="1"/>
  <c r="D717" i="1"/>
  <c r="D693" i="1"/>
  <c r="D669" i="1"/>
  <c r="D645" i="1"/>
  <c r="D629" i="1"/>
  <c r="D605" i="1"/>
  <c r="D581" i="1"/>
  <c r="D557" i="1"/>
  <c r="D533" i="1"/>
  <c r="D509" i="1"/>
  <c r="D485" i="1"/>
  <c r="D461" i="1"/>
  <c r="D437" i="1"/>
  <c r="D413" i="1"/>
  <c r="D389" i="1"/>
  <c r="D365" i="1"/>
  <c r="D341" i="1"/>
  <c r="D317" i="1"/>
  <c r="D293" i="1"/>
  <c r="D269" i="1"/>
  <c r="D245" i="1"/>
  <c r="D221" i="1"/>
  <c r="D197" i="1"/>
  <c r="D173" i="1"/>
  <c r="D157" i="1"/>
  <c r="D133" i="1"/>
  <c r="D109" i="1"/>
  <c r="D85" i="1"/>
  <c r="D61" i="1"/>
  <c r="D37" i="1"/>
  <c r="D13" i="1"/>
  <c r="D144" i="1"/>
  <c r="D217" i="1"/>
  <c r="D289" i="1"/>
  <c r="D414" i="1"/>
  <c r="D457" i="1"/>
  <c r="D498" i="1"/>
  <c r="D814" i="1"/>
  <c r="D886" i="1"/>
  <c r="D3" i="1"/>
  <c r="D153" i="1"/>
  <c r="D225" i="1"/>
  <c r="D294" i="1"/>
  <c r="D337" i="1"/>
  <c r="D378" i="1"/>
  <c r="D504" i="1"/>
  <c r="D670" i="1"/>
  <c r="D782" i="1"/>
  <c r="D120" i="1"/>
  <c r="D192" i="1"/>
  <c r="D265" i="1"/>
  <c r="D358" i="1"/>
  <c r="D401" i="1"/>
  <c r="D442" i="1"/>
  <c r="D838" i="1"/>
  <c r="D123" i="1"/>
  <c r="D200" i="1"/>
  <c r="D272" i="1"/>
  <c r="D321" i="1"/>
  <c r="D362" i="1"/>
  <c r="D404" i="1"/>
  <c r="D446" i="1"/>
  <c r="D488" i="1"/>
  <c r="D654" i="1"/>
  <c r="D841" i="1"/>
  <c r="D878" i="1"/>
  <c r="D910" i="1"/>
  <c r="D59" i="1"/>
  <c r="D227" i="1"/>
  <c r="D338" i="1"/>
  <c r="D505" i="1"/>
  <c r="D588" i="1"/>
  <c r="D264" i="1"/>
  <c r="D524" i="1"/>
  <c r="D690" i="1"/>
  <c r="D296" i="1"/>
  <c r="D462" i="1"/>
  <c r="D547" i="1"/>
  <c r="D710" i="1"/>
  <c r="D922" i="1"/>
  <c r="D67" i="1"/>
  <c r="D234" i="1"/>
  <c r="D425" i="1"/>
  <c r="D508" i="1"/>
  <c r="D593" i="1"/>
  <c r="D676" i="1"/>
  <c r="D750" i="1"/>
  <c r="D894" i="1"/>
  <c r="D950" i="1"/>
  <c r="D99" i="1"/>
  <c r="D251" i="1"/>
  <c r="D352" i="1"/>
  <c r="D435" i="1"/>
  <c r="D520" i="1"/>
  <c r="D686" i="1"/>
  <c r="D902" i="1"/>
  <c r="D115" i="1"/>
  <c r="D441" i="1"/>
  <c r="D608" i="1"/>
  <c r="D764" i="1"/>
  <c r="D906" i="1"/>
  <c r="D154" i="1"/>
  <c r="D630" i="1"/>
  <c r="D783" i="1"/>
  <c r="D968" i="1"/>
  <c r="D179" i="1"/>
  <c r="D310" i="1"/>
  <c r="D394" i="1"/>
  <c r="D561" i="1"/>
  <c r="D644" i="1"/>
  <c r="D187" i="1"/>
  <c r="D315" i="1"/>
  <c r="D398" i="1"/>
  <c r="D483" i="1"/>
  <c r="D566" i="1"/>
  <c r="D873" i="1"/>
  <c r="D379" i="1"/>
  <c r="D856" i="1"/>
  <c r="D980" i="1"/>
  <c r="D956" i="1"/>
  <c r="D940" i="1"/>
  <c r="D900" i="1"/>
  <c r="D876" i="1"/>
  <c r="D852" i="1"/>
  <c r="D828" i="1"/>
  <c r="D796" i="1"/>
  <c r="D692" i="1"/>
  <c r="D484" i="1"/>
  <c r="D316" i="1"/>
  <c r="D955" i="1"/>
  <c r="D971" i="1"/>
  <c r="D978" i="1"/>
  <c r="D650" i="1"/>
  <c r="D161" i="1"/>
  <c r="D1003" i="1"/>
  <c r="D999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15" i="1"/>
  <c r="D807" i="1"/>
  <c r="D799" i="1"/>
  <c r="D791" i="1"/>
  <c r="D775" i="1"/>
  <c r="D767" i="1"/>
  <c r="D751" i="1"/>
  <c r="D743" i="1"/>
  <c r="D735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15" i="1"/>
  <c r="D207" i="1"/>
  <c r="D199" i="1"/>
  <c r="D191" i="1"/>
  <c r="D183" i="1"/>
  <c r="D175" i="1"/>
  <c r="D167" i="1"/>
  <c r="D159" i="1"/>
  <c r="D151" i="1"/>
  <c r="D143" i="1"/>
  <c r="D135" i="1"/>
  <c r="D127" i="1"/>
  <c r="D119" i="1"/>
  <c r="D111" i="1"/>
  <c r="D103" i="1"/>
  <c r="D95" i="1"/>
  <c r="D87" i="1"/>
  <c r="D79" i="1"/>
  <c r="D71" i="1"/>
  <c r="D63" i="1"/>
  <c r="D55" i="1"/>
  <c r="D47" i="1"/>
  <c r="D39" i="1"/>
  <c r="D31" i="1"/>
  <c r="D23" i="1"/>
  <c r="D15" i="1"/>
  <c r="D7" i="1"/>
  <c r="D998" i="1"/>
  <c r="D990" i="1"/>
  <c r="D982" i="1"/>
  <c r="D974" i="1"/>
  <c r="D966" i="1"/>
  <c r="D958" i="1"/>
  <c r="D942" i="1"/>
  <c r="D934" i="1"/>
  <c r="D926" i="1"/>
  <c r="D918" i="1"/>
  <c r="D846" i="1"/>
  <c r="D830" i="1"/>
  <c r="D774" i="1"/>
  <c r="D766" i="1"/>
  <c r="D718" i="1"/>
  <c r="D702" i="1"/>
  <c r="D662" i="1"/>
  <c r="D598" i="1"/>
  <c r="D558" i="1"/>
  <c r="D534" i="1"/>
  <c r="D526" i="1"/>
  <c r="D494" i="1"/>
  <c r="D430" i="1"/>
  <c r="D422" i="1"/>
  <c r="D318" i="1"/>
  <c r="D987" i="1"/>
  <c r="D939" i="1"/>
  <c r="D923" i="1"/>
  <c r="D907" i="1"/>
  <c r="D883" i="1"/>
  <c r="D867" i="1"/>
  <c r="D851" i="1"/>
  <c r="D835" i="1"/>
  <c r="D819" i="1"/>
  <c r="D803" i="1"/>
  <c r="D787" i="1"/>
  <c r="D771" i="1"/>
  <c r="D755" i="1"/>
  <c r="D739" i="1"/>
  <c r="D723" i="1"/>
  <c r="D715" i="1"/>
  <c r="D699" i="1"/>
  <c r="D683" i="1"/>
  <c r="D667" i="1"/>
  <c r="D651" i="1"/>
  <c r="D635" i="1"/>
  <c r="D619" i="1"/>
  <c r="D571" i="1"/>
  <c r="D331" i="1"/>
  <c r="D51" i="1"/>
  <c r="D994" i="1"/>
  <c r="D962" i="1"/>
  <c r="D946" i="1"/>
  <c r="D930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78" i="1"/>
  <c r="D770" i="1"/>
  <c r="D762" i="1"/>
  <c r="D754" i="1"/>
  <c r="D738" i="1"/>
  <c r="D730" i="1"/>
  <c r="D714" i="1"/>
  <c r="D706" i="1"/>
  <c r="D698" i="1"/>
  <c r="D682" i="1"/>
  <c r="D674" i="1"/>
  <c r="D666" i="1"/>
  <c r="D658" i="1"/>
  <c r="D642" i="1"/>
  <c r="D626" i="1"/>
  <c r="D618" i="1"/>
  <c r="D610" i="1"/>
  <c r="D602" i="1"/>
  <c r="D594" i="1"/>
  <c r="D586" i="1"/>
  <c r="D578" i="1"/>
  <c r="D570" i="1"/>
  <c r="D562" i="1"/>
  <c r="D554" i="1"/>
  <c r="D530" i="1"/>
  <c r="D801" i="1"/>
  <c r="D777" i="1"/>
  <c r="D745" i="1"/>
  <c r="D609" i="1"/>
  <c r="D545" i="1"/>
  <c r="D979" i="1"/>
  <c r="D963" i="1"/>
  <c r="D915" i="1"/>
  <c r="D899" i="1"/>
  <c r="D875" i="1"/>
  <c r="D859" i="1"/>
  <c r="D843" i="1"/>
  <c r="D827" i="1"/>
  <c r="D811" i="1"/>
  <c r="D795" i="1"/>
  <c r="D779" i="1"/>
  <c r="D763" i="1"/>
  <c r="D747" i="1"/>
  <c r="D731" i="1"/>
  <c r="D707" i="1"/>
  <c r="D691" i="1"/>
  <c r="D675" i="1"/>
  <c r="D659" i="1"/>
  <c r="D643" i="1"/>
  <c r="D627" i="1"/>
  <c r="D611" i="1"/>
  <c r="D587" i="1"/>
  <c r="D35" i="1"/>
  <c r="D1002" i="1"/>
  <c r="D986" i="1"/>
  <c r="D970" i="1"/>
  <c r="D954" i="1"/>
  <c r="D938" i="1"/>
  <c r="D914" i="1"/>
  <c r="D1000" i="1"/>
  <c r="D992" i="1"/>
  <c r="D984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48" i="1"/>
  <c r="D840" i="1"/>
  <c r="D824" i="1"/>
  <c r="D816" i="1"/>
  <c r="D808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64" i="1"/>
  <c r="D656" i="1"/>
  <c r="D648" i="1"/>
  <c r="D640" i="1"/>
  <c r="D632" i="1"/>
  <c r="D624" i="1"/>
  <c r="D616" i="1"/>
  <c r="D600" i="1"/>
  <c r="D592" i="1"/>
  <c r="D584" i="1"/>
  <c r="D576" i="1"/>
  <c r="D568" i="1"/>
  <c r="D560" i="1"/>
  <c r="D552" i="1"/>
  <c r="D544" i="1"/>
  <c r="D536" i="1"/>
  <c r="D528" i="1"/>
  <c r="D496" i="1"/>
  <c r="D472" i="1"/>
  <c r="D432" i="1"/>
  <c r="D392" i="1"/>
  <c r="D368" i="1"/>
  <c r="D360" i="1"/>
  <c r="D328" i="1"/>
  <c r="D248" i="1"/>
  <c r="D232" i="1"/>
  <c r="D208" i="1"/>
  <c r="D176" i="1"/>
  <c r="D136" i="1"/>
  <c r="D96" i="1"/>
  <c r="D64" i="1"/>
  <c r="D32" i="1"/>
  <c r="D546" i="1"/>
  <c r="D538" i="1"/>
  <c r="D522" i="1"/>
  <c r="D514" i="1"/>
  <c r="D506" i="1"/>
  <c r="D474" i="1"/>
  <c r="D410" i="1"/>
  <c r="D402" i="1"/>
  <c r="D370" i="1"/>
  <c r="D306" i="1"/>
  <c r="D282" i="1"/>
  <c r="D266" i="1"/>
  <c r="D170" i="1"/>
  <c r="D138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65" i="1"/>
  <c r="D857" i="1"/>
  <c r="D849" i="1"/>
  <c r="D833" i="1"/>
  <c r="D825" i="1"/>
  <c r="D817" i="1"/>
  <c r="D809" i="1"/>
  <c r="D793" i="1"/>
  <c r="D785" i="1"/>
  <c r="D769" i="1"/>
  <c r="D761" i="1"/>
  <c r="D753" i="1"/>
  <c r="D737" i="1"/>
  <c r="D729" i="1"/>
  <c r="D721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1" i="1"/>
  <c r="D585" i="1"/>
  <c r="D577" i="1"/>
  <c r="D569" i="1"/>
  <c r="D553" i="1"/>
  <c r="D537" i="1"/>
  <c r="D529" i="1"/>
  <c r="D521" i="1"/>
  <c r="D513" i="1"/>
  <c r="D465" i="1"/>
  <c r="D433" i="1"/>
  <c r="D369" i="1"/>
  <c r="D329" i="1"/>
  <c r="D305" i="1"/>
  <c r="D297" i="1"/>
  <c r="D281" i="1"/>
  <c r="D249" i="1"/>
  <c r="D209" i="1"/>
  <c r="D193" i="1"/>
  <c r="D137" i="1"/>
  <c r="D121" i="1"/>
  <c r="D780" i="1"/>
  <c r="D772" i="1"/>
  <c r="D756" i="1"/>
  <c r="D748" i="1"/>
  <c r="D740" i="1"/>
  <c r="D724" i="1"/>
  <c r="D716" i="1"/>
  <c r="D708" i="1"/>
  <c r="D700" i="1"/>
  <c r="D684" i="1"/>
  <c r="D668" i="1"/>
  <c r="D660" i="1"/>
  <c r="D652" i="1"/>
  <c r="D636" i="1"/>
  <c r="D628" i="1"/>
  <c r="D620" i="1"/>
  <c r="D612" i="1"/>
  <c r="D604" i="1"/>
  <c r="D596" i="1"/>
  <c r="D580" i="1"/>
  <c r="D572" i="1"/>
  <c r="D564" i="1"/>
  <c r="D556" i="1"/>
  <c r="D548" i="1"/>
  <c r="D532" i="1"/>
  <c r="D516" i="1"/>
  <c r="D500" i="1"/>
  <c r="D492" i="1"/>
  <c r="D476" i="1"/>
  <c r="D468" i="1"/>
  <c r="D460" i="1"/>
  <c r="D452" i="1"/>
  <c r="D444" i="1"/>
  <c r="D436" i="1"/>
  <c r="D428" i="1"/>
  <c r="D412" i="1"/>
  <c r="D396" i="1"/>
  <c r="D388" i="1"/>
  <c r="D380" i="1"/>
  <c r="D372" i="1"/>
  <c r="D364" i="1"/>
  <c r="D356" i="1"/>
  <c r="D348" i="1"/>
  <c r="D340" i="1"/>
  <c r="D332" i="1"/>
  <c r="D324" i="1"/>
  <c r="D308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595" i="1"/>
  <c r="D579" i="1"/>
  <c r="D563" i="1"/>
  <c r="D555" i="1"/>
  <c r="D539" i="1"/>
  <c r="D531" i="1"/>
  <c r="D523" i="1"/>
  <c r="D515" i="1"/>
  <c r="D507" i="1"/>
  <c r="D499" i="1"/>
  <c r="D491" i="1"/>
  <c r="D475" i="1"/>
  <c r="D459" i="1"/>
  <c r="D451" i="1"/>
  <c r="D443" i="1"/>
  <c r="D427" i="1"/>
  <c r="D419" i="1"/>
  <c r="D411" i="1"/>
  <c r="D403" i="1"/>
  <c r="D395" i="1"/>
  <c r="D387" i="1"/>
  <c r="D371" i="1"/>
  <c r="D363" i="1"/>
  <c r="D355" i="1"/>
  <c r="D347" i="1"/>
  <c r="D339" i="1"/>
  <c r="D323" i="1"/>
  <c r="D307" i="1"/>
  <c r="D299" i="1"/>
  <c r="D291" i="1"/>
  <c r="D283" i="1"/>
  <c r="D275" i="1"/>
  <c r="D267" i="1"/>
  <c r="D259" i="1"/>
  <c r="D243" i="1"/>
  <c r="D235" i="1"/>
  <c r="D219" i="1"/>
  <c r="D211" i="1"/>
  <c r="D203" i="1"/>
  <c r="D195" i="1"/>
  <c r="D171" i="1"/>
  <c r="D163" i="1"/>
  <c r="D155" i="1"/>
  <c r="D147" i="1"/>
  <c r="D139" i="1"/>
  <c r="D131" i="1"/>
  <c r="D107" i="1"/>
  <c r="D91" i="1"/>
  <c r="D83" i="1"/>
  <c r="D75" i="1"/>
  <c r="D43" i="1"/>
  <c r="D27" i="1"/>
  <c r="D19" i="1"/>
  <c r="D11" i="1"/>
  <c r="D870" i="1"/>
  <c r="D862" i="1"/>
  <c r="D854" i="1"/>
  <c r="D822" i="1"/>
  <c r="D806" i="1"/>
  <c r="D798" i="1"/>
  <c r="D790" i="1"/>
  <c r="D758" i="1"/>
  <c r="D742" i="1"/>
  <c r="D734" i="1"/>
  <c r="D726" i="1"/>
  <c r="D694" i="1"/>
  <c r="D678" i="1"/>
  <c r="D646" i="1"/>
  <c r="D638" i="1"/>
  <c r="D622" i="1"/>
  <c r="D614" i="1"/>
  <c r="D606" i="1"/>
  <c r="D590" i="1"/>
  <c r="D582" i="1"/>
  <c r="D574" i="1"/>
  <c r="D542" i="1"/>
  <c r="D518" i="1"/>
  <c r="D510" i="1"/>
  <c r="D502" i="1"/>
  <c r="D486" i="1"/>
  <c r="D478" i="1"/>
  <c r="D470" i="1"/>
  <c r="D454" i="1"/>
  <c r="D438" i="1"/>
  <c r="D406" i="1"/>
  <c r="D390" i="1"/>
  <c r="D382" i="1"/>
  <c r="D374" i="1"/>
  <c r="D366" i="1"/>
  <c r="D350" i="1"/>
  <c r="D342" i="1"/>
  <c r="D334" i="1"/>
  <c r="D326" i="1"/>
  <c r="D302" i="1"/>
  <c r="D286" i="1"/>
  <c r="D278" i="1"/>
  <c r="D270" i="1"/>
  <c r="D262" i="1"/>
  <c r="D254" i="1"/>
  <c r="D246" i="1"/>
  <c r="D238" i="1"/>
  <c r="D230" i="1"/>
  <c r="D222" i="1"/>
  <c r="D214" i="1"/>
  <c r="D206" i="1"/>
  <c r="D198" i="1"/>
  <c r="D190" i="1"/>
  <c r="D182" i="1"/>
  <c r="D174" i="1"/>
  <c r="D166" i="1"/>
  <c r="D158" i="1"/>
  <c r="D150" i="1"/>
  <c r="D142" i="1"/>
  <c r="D134" i="1"/>
  <c r="D126" i="1"/>
  <c r="D118" i="1"/>
  <c r="D110" i="1"/>
  <c r="D102" i="1"/>
  <c r="D94" i="1"/>
  <c r="D86" i="1"/>
  <c r="D78" i="1"/>
  <c r="D70" i="1"/>
  <c r="D62" i="1"/>
  <c r="D54" i="1"/>
  <c r="D46" i="1"/>
  <c r="D38" i="1"/>
  <c r="D30" i="1"/>
  <c r="D22" i="1"/>
  <c r="D14" i="1"/>
  <c r="D6" i="1"/>
  <c r="D490" i="1"/>
  <c r="D482" i="1"/>
  <c r="D466" i="1"/>
  <c r="D458" i="1"/>
  <c r="D450" i="1"/>
  <c r="D434" i="1"/>
  <c r="D426" i="1"/>
  <c r="D418" i="1"/>
  <c r="D386" i="1"/>
  <c r="D354" i="1"/>
  <c r="D346" i="1"/>
  <c r="D330" i="1"/>
  <c r="D322" i="1"/>
  <c r="D314" i="1"/>
  <c r="D298" i="1"/>
  <c r="D290" i="1"/>
  <c r="D274" i="1"/>
  <c r="D258" i="1"/>
  <c r="D250" i="1"/>
  <c r="D242" i="1"/>
  <c r="D226" i="1"/>
  <c r="D218" i="1"/>
  <c r="D210" i="1"/>
  <c r="D202" i="1"/>
  <c r="D194" i="1"/>
  <c r="D186" i="1"/>
  <c r="D178" i="1"/>
  <c r="D162" i="1"/>
  <c r="D146" i="1"/>
  <c r="D130" i="1"/>
  <c r="D122" i="1"/>
  <c r="D114" i="1"/>
  <c r="D106" i="1"/>
  <c r="D98" i="1"/>
  <c r="D90" i="1"/>
  <c r="D82" i="1"/>
  <c r="D74" i="1"/>
  <c r="D66" i="1"/>
  <c r="D58" i="1"/>
  <c r="D50" i="1"/>
  <c r="D42" i="1"/>
  <c r="D34" i="1"/>
  <c r="D26" i="1"/>
  <c r="D18" i="1"/>
  <c r="D10" i="1"/>
  <c r="D497" i="1"/>
  <c r="D489" i="1"/>
  <c r="D481" i="1"/>
  <c r="D473" i="1"/>
  <c r="D449" i="1"/>
  <c r="D417" i="1"/>
  <c r="D409" i="1"/>
  <c r="D393" i="1"/>
  <c r="D385" i="1"/>
  <c r="D377" i="1"/>
  <c r="D361" i="1"/>
  <c r="D353" i="1"/>
  <c r="D345" i="1"/>
  <c r="D313" i="1"/>
  <c r="D273" i="1"/>
  <c r="D257" i="1"/>
  <c r="D241" i="1"/>
  <c r="D233" i="1"/>
  <c r="D201" i="1"/>
  <c r="D185" i="1"/>
  <c r="D177" i="1"/>
  <c r="D169" i="1"/>
  <c r="D145" i="1"/>
  <c r="D129" i="1"/>
  <c r="D113" i="1"/>
  <c r="D105" i="1"/>
  <c r="D97" i="1"/>
  <c r="D89" i="1"/>
  <c r="D81" i="1"/>
  <c r="D73" i="1"/>
  <c r="D65" i="1"/>
  <c r="D57" i="1"/>
  <c r="D49" i="1"/>
  <c r="D41" i="1"/>
  <c r="D33" i="1"/>
  <c r="D25" i="1"/>
  <c r="D17" i="1"/>
  <c r="D9" i="1"/>
  <c r="D512" i="1"/>
  <c r="D480" i="1"/>
  <c r="D464" i="1"/>
  <c r="D456" i="1"/>
  <c r="D448" i="1"/>
  <c r="D440" i="1"/>
  <c r="D424" i="1"/>
  <c r="D416" i="1"/>
  <c r="D408" i="1"/>
  <c r="D400" i="1"/>
  <c r="D376" i="1"/>
  <c r="D344" i="1"/>
  <c r="D336" i="1"/>
  <c r="D320" i="1"/>
  <c r="D312" i="1"/>
  <c r="D304" i="1"/>
  <c r="D288" i="1"/>
  <c r="D280" i="1"/>
  <c r="D256" i="1"/>
  <c r="D240" i="1"/>
  <c r="D224" i="1"/>
  <c r="D216" i="1"/>
  <c r="D184" i="1"/>
  <c r="D168" i="1"/>
  <c r="D160" i="1"/>
  <c r="D152" i="1"/>
  <c r="D128" i="1"/>
  <c r="D112" i="1"/>
  <c r="D104" i="1"/>
  <c r="D88" i="1"/>
  <c r="D80" i="1"/>
  <c r="D72" i="1"/>
  <c r="D56" i="1"/>
  <c r="D48" i="1"/>
  <c r="D40" i="1"/>
  <c r="D24" i="1"/>
  <c r="D16" i="1"/>
  <c r="D8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0" i="1"/>
  <c r="D12" i="1"/>
  <c r="D4" i="1"/>
  <c r="C6" i="5"/>
  <c r="D6" i="5"/>
  <c r="E6" i="5"/>
  <c r="F6" i="5"/>
  <c r="G6" i="5"/>
  <c r="H6" i="5"/>
  <c r="I6" i="5"/>
  <c r="J6" i="5"/>
  <c r="K6" i="5"/>
  <c r="L6" i="5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D1003" i="6"/>
  <c r="C1003" i="6"/>
  <c r="D1002" i="6"/>
  <c r="C1002" i="6"/>
  <c r="D1001" i="6"/>
  <c r="C1001" i="6"/>
  <c r="D1000" i="6"/>
  <c r="C1000" i="6"/>
  <c r="D999" i="6"/>
  <c r="C999" i="6"/>
  <c r="D998" i="6"/>
  <c r="C998" i="6"/>
  <c r="D997" i="6"/>
  <c r="C997" i="6"/>
  <c r="D996" i="6"/>
  <c r="C996" i="6"/>
  <c r="D995" i="6"/>
  <c r="C995" i="6"/>
  <c r="D994" i="6"/>
  <c r="C994" i="6"/>
  <c r="D993" i="6"/>
  <c r="C993" i="6"/>
  <c r="D992" i="6"/>
  <c r="C992" i="6"/>
  <c r="D991" i="6"/>
  <c r="C991" i="6"/>
  <c r="D990" i="6"/>
  <c r="C990" i="6"/>
  <c r="D989" i="6"/>
  <c r="C989" i="6"/>
  <c r="D988" i="6"/>
  <c r="C988" i="6"/>
  <c r="D987" i="6"/>
  <c r="C987" i="6"/>
  <c r="D986" i="6"/>
  <c r="C986" i="6"/>
  <c r="D985" i="6"/>
  <c r="C985" i="6"/>
  <c r="D984" i="6"/>
  <c r="C984" i="6"/>
  <c r="D983" i="6"/>
  <c r="C983" i="6"/>
  <c r="D982" i="6"/>
  <c r="C982" i="6"/>
  <c r="D981" i="6"/>
  <c r="C981" i="6"/>
  <c r="D980" i="6"/>
  <c r="C980" i="6"/>
  <c r="D979" i="6"/>
  <c r="C979" i="6"/>
  <c r="D978" i="6"/>
  <c r="C978" i="6"/>
  <c r="D977" i="6"/>
  <c r="C977" i="6"/>
  <c r="D976" i="6"/>
  <c r="C976" i="6"/>
  <c r="D975" i="6"/>
  <c r="C975" i="6"/>
  <c r="D974" i="6"/>
  <c r="C974" i="6"/>
  <c r="D973" i="6"/>
  <c r="C973" i="6"/>
  <c r="D972" i="6"/>
  <c r="C972" i="6"/>
  <c r="D971" i="6"/>
  <c r="C971" i="6"/>
  <c r="D970" i="6"/>
  <c r="C970" i="6"/>
  <c r="D969" i="6"/>
  <c r="C969" i="6"/>
  <c r="D968" i="6"/>
  <c r="C968" i="6"/>
  <c r="D967" i="6"/>
  <c r="C967" i="6"/>
  <c r="D966" i="6"/>
  <c r="C966" i="6"/>
  <c r="D965" i="6"/>
  <c r="C965" i="6"/>
  <c r="D964" i="6"/>
  <c r="C964" i="6"/>
  <c r="D963" i="6"/>
  <c r="C963" i="6"/>
  <c r="D962" i="6"/>
  <c r="C962" i="6"/>
  <c r="D961" i="6"/>
  <c r="C961" i="6"/>
  <c r="D960" i="6"/>
  <c r="C960" i="6"/>
  <c r="D959" i="6"/>
  <c r="C959" i="6"/>
  <c r="D958" i="6"/>
  <c r="C958" i="6"/>
  <c r="D957" i="6"/>
  <c r="C957" i="6"/>
  <c r="D956" i="6"/>
  <c r="C956" i="6"/>
  <c r="D955" i="6"/>
  <c r="C955" i="6"/>
  <c r="D954" i="6"/>
  <c r="C954" i="6"/>
  <c r="D953" i="6"/>
  <c r="C953" i="6"/>
  <c r="D952" i="6"/>
  <c r="C952" i="6"/>
  <c r="D951" i="6"/>
  <c r="C951" i="6"/>
  <c r="D950" i="6"/>
  <c r="C950" i="6"/>
  <c r="D949" i="6"/>
  <c r="C949" i="6"/>
  <c r="D948" i="6"/>
  <c r="C948" i="6"/>
  <c r="D947" i="6"/>
  <c r="C947" i="6"/>
  <c r="D946" i="6"/>
  <c r="C946" i="6"/>
  <c r="D945" i="6"/>
  <c r="C945" i="6"/>
  <c r="D944" i="6"/>
  <c r="C944" i="6"/>
  <c r="D943" i="6"/>
  <c r="C943" i="6"/>
  <c r="D942" i="6"/>
  <c r="C942" i="6"/>
  <c r="D941" i="6"/>
  <c r="C941" i="6"/>
  <c r="D940" i="6"/>
  <c r="C940" i="6"/>
  <c r="D939" i="6"/>
  <c r="C939" i="6"/>
  <c r="D938" i="6"/>
  <c r="C938" i="6"/>
  <c r="D937" i="6"/>
  <c r="C937" i="6"/>
  <c r="D936" i="6"/>
  <c r="C936" i="6"/>
  <c r="D935" i="6"/>
  <c r="C935" i="6"/>
  <c r="D934" i="6"/>
  <c r="C934" i="6"/>
  <c r="D933" i="6"/>
  <c r="C933" i="6"/>
  <c r="D932" i="6"/>
  <c r="C932" i="6"/>
  <c r="D931" i="6"/>
  <c r="C931" i="6"/>
  <c r="D930" i="6"/>
  <c r="C930" i="6"/>
  <c r="D929" i="6"/>
  <c r="C929" i="6"/>
  <c r="D928" i="6"/>
  <c r="C928" i="6"/>
  <c r="D927" i="6"/>
  <c r="C927" i="6"/>
  <c r="D926" i="6"/>
  <c r="C926" i="6"/>
  <c r="D925" i="6"/>
  <c r="C925" i="6"/>
  <c r="D924" i="6"/>
  <c r="C924" i="6"/>
  <c r="D923" i="6"/>
  <c r="C923" i="6"/>
  <c r="D922" i="6"/>
  <c r="C922" i="6"/>
  <c r="D921" i="6"/>
  <c r="C921" i="6"/>
  <c r="D920" i="6"/>
  <c r="C920" i="6"/>
  <c r="D919" i="6"/>
  <c r="C919" i="6"/>
  <c r="D918" i="6"/>
  <c r="C918" i="6"/>
  <c r="D917" i="6"/>
  <c r="C917" i="6"/>
  <c r="D916" i="6"/>
  <c r="C916" i="6"/>
  <c r="D915" i="6"/>
  <c r="C915" i="6"/>
  <c r="D914" i="6"/>
  <c r="C914" i="6"/>
  <c r="D913" i="6"/>
  <c r="C913" i="6"/>
  <c r="D912" i="6"/>
  <c r="C912" i="6"/>
  <c r="D911" i="6"/>
  <c r="C911" i="6"/>
  <c r="D910" i="6"/>
  <c r="C910" i="6"/>
  <c r="D909" i="6"/>
  <c r="C909" i="6"/>
  <c r="D908" i="6"/>
  <c r="C908" i="6"/>
  <c r="D907" i="6"/>
  <c r="C907" i="6"/>
  <c r="D906" i="6"/>
  <c r="C906" i="6"/>
  <c r="D905" i="6"/>
  <c r="C905" i="6"/>
  <c r="D904" i="6"/>
  <c r="C904" i="6"/>
  <c r="D903" i="6"/>
  <c r="C903" i="6"/>
  <c r="D902" i="6"/>
  <c r="C902" i="6"/>
  <c r="D901" i="6"/>
  <c r="C901" i="6"/>
  <c r="D900" i="6"/>
  <c r="C900" i="6"/>
  <c r="D899" i="6"/>
  <c r="C899" i="6"/>
  <c r="D898" i="6"/>
  <c r="C898" i="6"/>
  <c r="D897" i="6"/>
  <c r="C897" i="6"/>
  <c r="D896" i="6"/>
  <c r="C896" i="6"/>
  <c r="D895" i="6"/>
  <c r="C895" i="6"/>
  <c r="D894" i="6"/>
  <c r="C894" i="6"/>
  <c r="D893" i="6"/>
  <c r="C893" i="6"/>
  <c r="D892" i="6"/>
  <c r="C892" i="6"/>
  <c r="D891" i="6"/>
  <c r="C891" i="6"/>
  <c r="D890" i="6"/>
  <c r="C890" i="6"/>
  <c r="D889" i="6"/>
  <c r="C889" i="6"/>
  <c r="D888" i="6"/>
  <c r="C888" i="6"/>
  <c r="D887" i="6"/>
  <c r="C887" i="6"/>
  <c r="D886" i="6"/>
  <c r="C886" i="6"/>
  <c r="D885" i="6"/>
  <c r="C885" i="6"/>
  <c r="D884" i="6"/>
  <c r="C884" i="6"/>
  <c r="D883" i="6"/>
  <c r="C883" i="6"/>
  <c r="D882" i="6"/>
  <c r="C882" i="6"/>
  <c r="D881" i="6"/>
  <c r="C881" i="6"/>
  <c r="D880" i="6"/>
  <c r="C880" i="6"/>
  <c r="D879" i="6"/>
  <c r="C879" i="6"/>
  <c r="D878" i="6"/>
  <c r="C878" i="6"/>
  <c r="D877" i="6"/>
  <c r="C877" i="6"/>
  <c r="D876" i="6"/>
  <c r="C876" i="6"/>
  <c r="D875" i="6"/>
  <c r="C875" i="6"/>
  <c r="D874" i="6"/>
  <c r="C874" i="6"/>
  <c r="D873" i="6"/>
  <c r="C873" i="6"/>
  <c r="D872" i="6"/>
  <c r="C872" i="6"/>
  <c r="D871" i="6"/>
  <c r="C871" i="6"/>
  <c r="D870" i="6"/>
  <c r="C870" i="6"/>
  <c r="D869" i="6"/>
  <c r="C869" i="6"/>
  <c r="D868" i="6"/>
  <c r="C868" i="6"/>
  <c r="D867" i="6"/>
  <c r="C867" i="6"/>
  <c r="D866" i="6"/>
  <c r="C866" i="6"/>
  <c r="D865" i="6"/>
  <c r="C865" i="6"/>
  <c r="D864" i="6"/>
  <c r="C864" i="6"/>
  <c r="D863" i="6"/>
  <c r="C863" i="6"/>
  <c r="D862" i="6"/>
  <c r="C862" i="6"/>
  <c r="D861" i="6"/>
  <c r="C861" i="6"/>
  <c r="D860" i="6"/>
  <c r="C860" i="6"/>
  <c r="D859" i="6"/>
  <c r="C859" i="6"/>
  <c r="D858" i="6"/>
  <c r="C858" i="6"/>
  <c r="D857" i="6"/>
  <c r="C857" i="6"/>
  <c r="D856" i="6"/>
  <c r="C856" i="6"/>
  <c r="D855" i="6"/>
  <c r="C855" i="6"/>
  <c r="D854" i="6"/>
  <c r="C854" i="6"/>
  <c r="D853" i="6"/>
  <c r="C853" i="6"/>
  <c r="D852" i="6"/>
  <c r="C852" i="6"/>
  <c r="D851" i="6"/>
  <c r="C851" i="6"/>
  <c r="D850" i="6"/>
  <c r="C850" i="6"/>
  <c r="D849" i="6"/>
  <c r="C849" i="6"/>
  <c r="D848" i="6"/>
  <c r="C848" i="6"/>
  <c r="D847" i="6"/>
  <c r="C847" i="6"/>
  <c r="D846" i="6"/>
  <c r="C846" i="6"/>
  <c r="D845" i="6"/>
  <c r="C845" i="6"/>
  <c r="D844" i="6"/>
  <c r="C844" i="6"/>
  <c r="D843" i="6"/>
  <c r="C843" i="6"/>
  <c r="D842" i="6"/>
  <c r="C842" i="6"/>
  <c r="D841" i="6"/>
  <c r="C841" i="6"/>
  <c r="D840" i="6"/>
  <c r="C840" i="6"/>
  <c r="D839" i="6"/>
  <c r="C839" i="6"/>
  <c r="D838" i="6"/>
  <c r="C838" i="6"/>
  <c r="D837" i="6"/>
  <c r="C837" i="6"/>
  <c r="D836" i="6"/>
  <c r="C836" i="6"/>
  <c r="D835" i="6"/>
  <c r="C835" i="6"/>
  <c r="D834" i="6"/>
  <c r="C834" i="6"/>
  <c r="D833" i="6"/>
  <c r="C833" i="6"/>
  <c r="D832" i="6"/>
  <c r="C832" i="6"/>
  <c r="D831" i="6"/>
  <c r="C831" i="6"/>
  <c r="D830" i="6"/>
  <c r="C830" i="6"/>
  <c r="D829" i="6"/>
  <c r="C829" i="6"/>
  <c r="D828" i="6"/>
  <c r="C828" i="6"/>
  <c r="D827" i="6"/>
  <c r="C827" i="6"/>
  <c r="D826" i="6"/>
  <c r="C826" i="6"/>
  <c r="D825" i="6"/>
  <c r="C825" i="6"/>
  <c r="D824" i="6"/>
  <c r="C824" i="6"/>
  <c r="D823" i="6"/>
  <c r="C823" i="6"/>
  <c r="D822" i="6"/>
  <c r="C822" i="6"/>
  <c r="D821" i="6"/>
  <c r="C821" i="6"/>
  <c r="D820" i="6"/>
  <c r="C820" i="6"/>
  <c r="D819" i="6"/>
  <c r="C819" i="6"/>
  <c r="D818" i="6"/>
  <c r="C818" i="6"/>
  <c r="D817" i="6"/>
  <c r="C817" i="6"/>
  <c r="D816" i="6"/>
  <c r="C816" i="6"/>
  <c r="D815" i="6"/>
  <c r="C815" i="6"/>
  <c r="D814" i="6"/>
  <c r="C814" i="6"/>
  <c r="D813" i="6"/>
  <c r="C813" i="6"/>
  <c r="D812" i="6"/>
  <c r="C812" i="6"/>
  <c r="D811" i="6"/>
  <c r="C811" i="6"/>
  <c r="D810" i="6"/>
  <c r="C810" i="6"/>
  <c r="D809" i="6"/>
  <c r="C809" i="6"/>
  <c r="D808" i="6"/>
  <c r="C808" i="6"/>
  <c r="D807" i="6"/>
  <c r="C807" i="6"/>
  <c r="D806" i="6"/>
  <c r="C806" i="6"/>
  <c r="D805" i="6"/>
  <c r="C805" i="6"/>
  <c r="D804" i="6"/>
  <c r="C804" i="6"/>
  <c r="D803" i="6"/>
  <c r="C803" i="6"/>
  <c r="D802" i="6"/>
  <c r="C802" i="6"/>
  <c r="D801" i="6"/>
  <c r="C801" i="6"/>
  <c r="D800" i="6"/>
  <c r="C800" i="6"/>
  <c r="D799" i="6"/>
  <c r="C799" i="6"/>
  <c r="D798" i="6"/>
  <c r="C798" i="6"/>
  <c r="D797" i="6"/>
  <c r="C797" i="6"/>
  <c r="D796" i="6"/>
  <c r="C796" i="6"/>
  <c r="D795" i="6"/>
  <c r="C795" i="6"/>
  <c r="D794" i="6"/>
  <c r="C794" i="6"/>
  <c r="D793" i="6"/>
  <c r="C793" i="6"/>
  <c r="D792" i="6"/>
  <c r="C792" i="6"/>
  <c r="D791" i="6"/>
  <c r="C791" i="6"/>
  <c r="D790" i="6"/>
  <c r="C790" i="6"/>
  <c r="D789" i="6"/>
  <c r="C789" i="6"/>
  <c r="D788" i="6"/>
  <c r="C788" i="6"/>
  <c r="D787" i="6"/>
  <c r="C787" i="6"/>
  <c r="D786" i="6"/>
  <c r="C786" i="6"/>
  <c r="D785" i="6"/>
  <c r="C785" i="6"/>
  <c r="D784" i="6"/>
  <c r="C784" i="6"/>
  <c r="D783" i="6"/>
  <c r="C783" i="6"/>
  <c r="D782" i="6"/>
  <c r="C782" i="6"/>
  <c r="D781" i="6"/>
  <c r="C781" i="6"/>
  <c r="D780" i="6"/>
  <c r="C780" i="6"/>
  <c r="D779" i="6"/>
  <c r="C779" i="6"/>
  <c r="D778" i="6"/>
  <c r="C778" i="6"/>
  <c r="D777" i="6"/>
  <c r="C777" i="6"/>
  <c r="D776" i="6"/>
  <c r="C776" i="6"/>
  <c r="D775" i="6"/>
  <c r="C775" i="6"/>
  <c r="D774" i="6"/>
  <c r="C774" i="6"/>
  <c r="D773" i="6"/>
  <c r="C773" i="6"/>
  <c r="D772" i="6"/>
  <c r="C772" i="6"/>
  <c r="D771" i="6"/>
  <c r="C771" i="6"/>
  <c r="D770" i="6"/>
  <c r="C770" i="6"/>
  <c r="D769" i="6"/>
  <c r="C769" i="6"/>
  <c r="D768" i="6"/>
  <c r="C768" i="6"/>
  <c r="D767" i="6"/>
  <c r="C767" i="6"/>
  <c r="D766" i="6"/>
  <c r="C766" i="6"/>
  <c r="D765" i="6"/>
  <c r="C765" i="6"/>
  <c r="D764" i="6"/>
  <c r="C764" i="6"/>
  <c r="D763" i="6"/>
  <c r="C763" i="6"/>
  <c r="D762" i="6"/>
  <c r="C762" i="6"/>
  <c r="D761" i="6"/>
  <c r="C761" i="6"/>
  <c r="D760" i="6"/>
  <c r="C760" i="6"/>
  <c r="D759" i="6"/>
  <c r="C759" i="6"/>
  <c r="D758" i="6"/>
  <c r="C758" i="6"/>
  <c r="D757" i="6"/>
  <c r="C757" i="6"/>
  <c r="D756" i="6"/>
  <c r="C756" i="6"/>
  <c r="D755" i="6"/>
  <c r="C755" i="6"/>
  <c r="D754" i="6"/>
  <c r="C754" i="6"/>
  <c r="D753" i="6"/>
  <c r="C753" i="6"/>
  <c r="D752" i="6"/>
  <c r="C752" i="6"/>
  <c r="D751" i="6"/>
  <c r="C751" i="6"/>
  <c r="D750" i="6"/>
  <c r="C750" i="6"/>
  <c r="D749" i="6"/>
  <c r="C749" i="6"/>
  <c r="D748" i="6"/>
  <c r="C748" i="6"/>
  <c r="D747" i="6"/>
  <c r="C747" i="6"/>
  <c r="D746" i="6"/>
  <c r="C746" i="6"/>
  <c r="D745" i="6"/>
  <c r="C745" i="6"/>
  <c r="D744" i="6"/>
  <c r="C744" i="6"/>
  <c r="D743" i="6"/>
  <c r="C743" i="6"/>
  <c r="D742" i="6"/>
  <c r="C742" i="6"/>
  <c r="D741" i="6"/>
  <c r="C741" i="6"/>
  <c r="D740" i="6"/>
  <c r="C740" i="6"/>
  <c r="D739" i="6"/>
  <c r="C739" i="6"/>
  <c r="D738" i="6"/>
  <c r="C738" i="6"/>
  <c r="D737" i="6"/>
  <c r="C737" i="6"/>
  <c r="D736" i="6"/>
  <c r="C736" i="6"/>
  <c r="D735" i="6"/>
  <c r="C735" i="6"/>
  <c r="D734" i="6"/>
  <c r="C734" i="6"/>
  <c r="D733" i="6"/>
  <c r="C733" i="6"/>
  <c r="D732" i="6"/>
  <c r="C732" i="6"/>
  <c r="D731" i="6"/>
  <c r="C731" i="6"/>
  <c r="D730" i="6"/>
  <c r="C730" i="6"/>
  <c r="D729" i="6"/>
  <c r="C729" i="6"/>
  <c r="D728" i="6"/>
  <c r="C728" i="6"/>
  <c r="D727" i="6"/>
  <c r="C727" i="6"/>
  <c r="D726" i="6"/>
  <c r="C726" i="6"/>
  <c r="D725" i="6"/>
  <c r="C725" i="6"/>
  <c r="D724" i="6"/>
  <c r="C724" i="6"/>
  <c r="D723" i="6"/>
  <c r="C723" i="6"/>
  <c r="D722" i="6"/>
  <c r="C722" i="6"/>
  <c r="D721" i="6"/>
  <c r="C721" i="6"/>
  <c r="D720" i="6"/>
  <c r="C720" i="6"/>
  <c r="D719" i="6"/>
  <c r="C719" i="6"/>
  <c r="D718" i="6"/>
  <c r="C718" i="6"/>
  <c r="D717" i="6"/>
  <c r="C717" i="6"/>
  <c r="D716" i="6"/>
  <c r="C716" i="6"/>
  <c r="D715" i="6"/>
  <c r="C715" i="6"/>
  <c r="D714" i="6"/>
  <c r="C714" i="6"/>
  <c r="D713" i="6"/>
  <c r="C713" i="6"/>
  <c r="D712" i="6"/>
  <c r="C712" i="6"/>
  <c r="D711" i="6"/>
  <c r="C711" i="6"/>
  <c r="D710" i="6"/>
  <c r="C710" i="6"/>
  <c r="D709" i="6"/>
  <c r="C709" i="6"/>
  <c r="D708" i="6"/>
  <c r="C708" i="6"/>
  <c r="D707" i="6"/>
  <c r="C707" i="6"/>
  <c r="D706" i="6"/>
  <c r="C706" i="6"/>
  <c r="D705" i="6"/>
  <c r="C705" i="6"/>
  <c r="D704" i="6"/>
  <c r="C704" i="6"/>
  <c r="D703" i="6"/>
  <c r="C703" i="6"/>
  <c r="D702" i="6"/>
  <c r="C702" i="6"/>
  <c r="D701" i="6"/>
  <c r="C701" i="6"/>
  <c r="D700" i="6"/>
  <c r="C700" i="6"/>
  <c r="D699" i="6"/>
  <c r="C699" i="6"/>
  <c r="D698" i="6"/>
  <c r="C698" i="6"/>
  <c r="D697" i="6"/>
  <c r="C697" i="6"/>
  <c r="D696" i="6"/>
  <c r="C696" i="6"/>
  <c r="D695" i="6"/>
  <c r="C695" i="6"/>
  <c r="D694" i="6"/>
  <c r="C694" i="6"/>
  <c r="D693" i="6"/>
  <c r="C693" i="6"/>
  <c r="D692" i="6"/>
  <c r="C692" i="6"/>
  <c r="D691" i="6"/>
  <c r="C691" i="6"/>
  <c r="D690" i="6"/>
  <c r="C690" i="6"/>
  <c r="D689" i="6"/>
  <c r="C689" i="6"/>
  <c r="D688" i="6"/>
  <c r="C688" i="6"/>
  <c r="D687" i="6"/>
  <c r="C687" i="6"/>
  <c r="D686" i="6"/>
  <c r="C686" i="6"/>
  <c r="D685" i="6"/>
  <c r="C685" i="6"/>
  <c r="D684" i="6"/>
  <c r="C684" i="6"/>
  <c r="D683" i="6"/>
  <c r="C683" i="6"/>
  <c r="D682" i="6"/>
  <c r="C682" i="6"/>
  <c r="D681" i="6"/>
  <c r="C681" i="6"/>
  <c r="D680" i="6"/>
  <c r="C680" i="6"/>
  <c r="D679" i="6"/>
  <c r="C679" i="6"/>
  <c r="D678" i="6"/>
  <c r="C678" i="6"/>
  <c r="D677" i="6"/>
  <c r="C677" i="6"/>
  <c r="D676" i="6"/>
  <c r="C676" i="6"/>
  <c r="D675" i="6"/>
  <c r="C675" i="6"/>
  <c r="D674" i="6"/>
  <c r="C674" i="6"/>
  <c r="D673" i="6"/>
  <c r="C673" i="6"/>
  <c r="D672" i="6"/>
  <c r="C672" i="6"/>
  <c r="D671" i="6"/>
  <c r="C671" i="6"/>
  <c r="D670" i="6"/>
  <c r="C670" i="6"/>
  <c r="D669" i="6"/>
  <c r="C669" i="6"/>
  <c r="D668" i="6"/>
  <c r="C668" i="6"/>
  <c r="D667" i="6"/>
  <c r="C667" i="6"/>
  <c r="D666" i="6"/>
  <c r="C666" i="6"/>
  <c r="D665" i="6"/>
  <c r="C665" i="6"/>
  <c r="D664" i="6"/>
  <c r="C664" i="6"/>
  <c r="D663" i="6"/>
  <c r="C663" i="6"/>
  <c r="D662" i="6"/>
  <c r="C662" i="6"/>
  <c r="D661" i="6"/>
  <c r="C661" i="6"/>
  <c r="D660" i="6"/>
  <c r="C660" i="6"/>
  <c r="D659" i="6"/>
  <c r="C659" i="6"/>
  <c r="D658" i="6"/>
  <c r="C658" i="6"/>
  <c r="D657" i="6"/>
  <c r="C657" i="6"/>
  <c r="D656" i="6"/>
  <c r="C656" i="6"/>
  <c r="D655" i="6"/>
  <c r="C655" i="6"/>
  <c r="D654" i="6"/>
  <c r="C654" i="6"/>
  <c r="D653" i="6"/>
  <c r="C653" i="6"/>
  <c r="D652" i="6"/>
  <c r="C652" i="6"/>
  <c r="D651" i="6"/>
  <c r="C651" i="6"/>
  <c r="D650" i="6"/>
  <c r="C650" i="6"/>
  <c r="D649" i="6"/>
  <c r="C649" i="6"/>
  <c r="D648" i="6"/>
  <c r="C648" i="6"/>
  <c r="D647" i="6"/>
  <c r="C647" i="6"/>
  <c r="D646" i="6"/>
  <c r="C646" i="6"/>
  <c r="D645" i="6"/>
  <c r="C645" i="6"/>
  <c r="D644" i="6"/>
  <c r="C644" i="6"/>
  <c r="D643" i="6"/>
  <c r="C643" i="6"/>
  <c r="D642" i="6"/>
  <c r="C642" i="6"/>
  <c r="D641" i="6"/>
  <c r="C641" i="6"/>
  <c r="D640" i="6"/>
  <c r="C640" i="6"/>
  <c r="D639" i="6"/>
  <c r="C639" i="6"/>
  <c r="D638" i="6"/>
  <c r="C638" i="6"/>
  <c r="D637" i="6"/>
  <c r="C637" i="6"/>
  <c r="D636" i="6"/>
  <c r="C636" i="6"/>
  <c r="D635" i="6"/>
  <c r="C635" i="6"/>
  <c r="D634" i="6"/>
  <c r="C634" i="6"/>
  <c r="D633" i="6"/>
  <c r="C633" i="6"/>
  <c r="D632" i="6"/>
  <c r="C632" i="6"/>
  <c r="D631" i="6"/>
  <c r="C631" i="6"/>
  <c r="D630" i="6"/>
  <c r="C630" i="6"/>
  <c r="D629" i="6"/>
  <c r="C629" i="6"/>
  <c r="D628" i="6"/>
  <c r="C628" i="6"/>
  <c r="D627" i="6"/>
  <c r="C627" i="6"/>
  <c r="D626" i="6"/>
  <c r="C626" i="6"/>
  <c r="D625" i="6"/>
  <c r="C625" i="6"/>
  <c r="D624" i="6"/>
  <c r="C624" i="6"/>
  <c r="D623" i="6"/>
  <c r="C623" i="6"/>
  <c r="D622" i="6"/>
  <c r="C622" i="6"/>
  <c r="D621" i="6"/>
  <c r="C621" i="6"/>
  <c r="D620" i="6"/>
  <c r="C620" i="6"/>
  <c r="D619" i="6"/>
  <c r="C619" i="6"/>
  <c r="D618" i="6"/>
  <c r="C618" i="6"/>
  <c r="D617" i="6"/>
  <c r="C617" i="6"/>
  <c r="D616" i="6"/>
  <c r="C616" i="6"/>
  <c r="D615" i="6"/>
  <c r="C615" i="6"/>
  <c r="D614" i="6"/>
  <c r="C614" i="6"/>
  <c r="D613" i="6"/>
  <c r="C613" i="6"/>
  <c r="D612" i="6"/>
  <c r="C612" i="6"/>
  <c r="D611" i="6"/>
  <c r="C611" i="6"/>
  <c r="D610" i="6"/>
  <c r="C610" i="6"/>
  <c r="D609" i="6"/>
  <c r="C609" i="6"/>
  <c r="D608" i="6"/>
  <c r="C608" i="6"/>
  <c r="D607" i="6"/>
  <c r="C607" i="6"/>
  <c r="D606" i="6"/>
  <c r="C606" i="6"/>
  <c r="D605" i="6"/>
  <c r="C605" i="6"/>
  <c r="D604" i="6"/>
  <c r="C604" i="6"/>
  <c r="D603" i="6"/>
  <c r="C603" i="6"/>
  <c r="D602" i="6"/>
  <c r="C602" i="6"/>
  <c r="D601" i="6"/>
  <c r="C601" i="6"/>
  <c r="D600" i="6"/>
  <c r="C600" i="6"/>
  <c r="D599" i="6"/>
  <c r="C599" i="6"/>
  <c r="D598" i="6"/>
  <c r="C598" i="6"/>
  <c r="D597" i="6"/>
  <c r="C597" i="6"/>
  <c r="D596" i="6"/>
  <c r="C596" i="6"/>
  <c r="D595" i="6"/>
  <c r="C595" i="6"/>
  <c r="D594" i="6"/>
  <c r="C594" i="6"/>
  <c r="D593" i="6"/>
  <c r="C593" i="6"/>
  <c r="D592" i="6"/>
  <c r="C592" i="6"/>
  <c r="D591" i="6"/>
  <c r="C591" i="6"/>
  <c r="D590" i="6"/>
  <c r="C590" i="6"/>
  <c r="D589" i="6"/>
  <c r="C589" i="6"/>
  <c r="D588" i="6"/>
  <c r="C588" i="6"/>
  <c r="D587" i="6"/>
  <c r="C587" i="6"/>
  <c r="D586" i="6"/>
  <c r="C586" i="6"/>
  <c r="D585" i="6"/>
  <c r="C585" i="6"/>
  <c r="D584" i="6"/>
  <c r="C584" i="6"/>
  <c r="D583" i="6"/>
  <c r="C583" i="6"/>
  <c r="D582" i="6"/>
  <c r="C582" i="6"/>
  <c r="D581" i="6"/>
  <c r="C581" i="6"/>
  <c r="D580" i="6"/>
  <c r="C580" i="6"/>
  <c r="D579" i="6"/>
  <c r="C579" i="6"/>
  <c r="D578" i="6"/>
  <c r="C578" i="6"/>
  <c r="D577" i="6"/>
  <c r="C577" i="6"/>
  <c r="D576" i="6"/>
  <c r="C576" i="6"/>
  <c r="D575" i="6"/>
  <c r="C575" i="6"/>
  <c r="D574" i="6"/>
  <c r="C574" i="6"/>
  <c r="D573" i="6"/>
  <c r="C573" i="6"/>
  <c r="D572" i="6"/>
  <c r="C572" i="6"/>
  <c r="D571" i="6"/>
  <c r="C571" i="6"/>
  <c r="D570" i="6"/>
  <c r="C570" i="6"/>
  <c r="D569" i="6"/>
  <c r="C569" i="6"/>
  <c r="D568" i="6"/>
  <c r="C568" i="6"/>
  <c r="D567" i="6"/>
  <c r="C567" i="6"/>
  <c r="D566" i="6"/>
  <c r="C566" i="6"/>
  <c r="D565" i="6"/>
  <c r="C565" i="6"/>
  <c r="D564" i="6"/>
  <c r="C564" i="6"/>
  <c r="D563" i="6"/>
  <c r="C563" i="6"/>
  <c r="D562" i="6"/>
  <c r="C562" i="6"/>
  <c r="D561" i="6"/>
  <c r="C561" i="6"/>
  <c r="D560" i="6"/>
  <c r="C560" i="6"/>
  <c r="D559" i="6"/>
  <c r="C559" i="6"/>
  <c r="D558" i="6"/>
  <c r="C558" i="6"/>
  <c r="D557" i="6"/>
  <c r="C557" i="6"/>
  <c r="D556" i="6"/>
  <c r="C556" i="6"/>
  <c r="D555" i="6"/>
  <c r="C555" i="6"/>
  <c r="D554" i="6"/>
  <c r="C554" i="6"/>
  <c r="D553" i="6"/>
  <c r="C553" i="6"/>
  <c r="D552" i="6"/>
  <c r="C552" i="6"/>
  <c r="D551" i="6"/>
  <c r="C551" i="6"/>
  <c r="D550" i="6"/>
  <c r="C550" i="6"/>
  <c r="D549" i="6"/>
  <c r="C549" i="6"/>
  <c r="D548" i="6"/>
  <c r="C548" i="6"/>
  <c r="D547" i="6"/>
  <c r="C547" i="6"/>
  <c r="D546" i="6"/>
  <c r="C546" i="6"/>
  <c r="D545" i="6"/>
  <c r="C545" i="6"/>
  <c r="D544" i="6"/>
  <c r="C544" i="6"/>
  <c r="D543" i="6"/>
  <c r="C543" i="6"/>
  <c r="D542" i="6"/>
  <c r="C542" i="6"/>
  <c r="D541" i="6"/>
  <c r="C541" i="6"/>
  <c r="D540" i="6"/>
  <c r="C540" i="6"/>
  <c r="D539" i="6"/>
  <c r="C539" i="6"/>
  <c r="D538" i="6"/>
  <c r="C538" i="6"/>
  <c r="D537" i="6"/>
  <c r="C537" i="6"/>
  <c r="D536" i="6"/>
  <c r="C536" i="6"/>
  <c r="D535" i="6"/>
  <c r="C535" i="6"/>
  <c r="D534" i="6"/>
  <c r="C534" i="6"/>
  <c r="D533" i="6"/>
  <c r="C533" i="6"/>
  <c r="D532" i="6"/>
  <c r="C532" i="6"/>
  <c r="D531" i="6"/>
  <c r="C531" i="6"/>
  <c r="D530" i="6"/>
  <c r="C530" i="6"/>
  <c r="D529" i="6"/>
  <c r="C529" i="6"/>
  <c r="D528" i="6"/>
  <c r="C528" i="6"/>
  <c r="D527" i="6"/>
  <c r="C527" i="6"/>
  <c r="D526" i="6"/>
  <c r="C526" i="6"/>
  <c r="D525" i="6"/>
  <c r="C525" i="6"/>
  <c r="D524" i="6"/>
  <c r="C524" i="6"/>
  <c r="D523" i="6"/>
  <c r="C523" i="6"/>
  <c r="D522" i="6"/>
  <c r="C522" i="6"/>
  <c r="D521" i="6"/>
  <c r="C521" i="6"/>
  <c r="D520" i="6"/>
  <c r="C520" i="6"/>
  <c r="D519" i="6"/>
  <c r="C519" i="6"/>
  <c r="D518" i="6"/>
  <c r="C518" i="6"/>
  <c r="D517" i="6"/>
  <c r="C517" i="6"/>
  <c r="D516" i="6"/>
  <c r="C516" i="6"/>
  <c r="D515" i="6"/>
  <c r="C515" i="6"/>
  <c r="D514" i="6"/>
  <c r="C514" i="6"/>
  <c r="D513" i="6"/>
  <c r="C513" i="6"/>
  <c r="D512" i="6"/>
  <c r="C512" i="6"/>
  <c r="D511" i="6"/>
  <c r="C511" i="6"/>
  <c r="D510" i="6"/>
  <c r="C510" i="6"/>
  <c r="D509" i="6"/>
  <c r="C509" i="6"/>
  <c r="D508" i="6"/>
  <c r="C508" i="6"/>
  <c r="D507" i="6"/>
  <c r="C507" i="6"/>
  <c r="D506" i="6"/>
  <c r="C506" i="6"/>
  <c r="D505" i="6"/>
  <c r="C505" i="6"/>
  <c r="D504" i="6"/>
  <c r="C504" i="6"/>
  <c r="D503" i="6"/>
  <c r="C503" i="6"/>
  <c r="D502" i="6"/>
  <c r="C502" i="6"/>
  <c r="D501" i="6"/>
  <c r="C501" i="6"/>
  <c r="D500" i="6"/>
  <c r="C500" i="6"/>
  <c r="D499" i="6"/>
  <c r="C499" i="6"/>
  <c r="D498" i="6"/>
  <c r="C498" i="6"/>
  <c r="D497" i="6"/>
  <c r="C497" i="6"/>
  <c r="D496" i="6"/>
  <c r="C496" i="6"/>
  <c r="D495" i="6"/>
  <c r="C495" i="6"/>
  <c r="D494" i="6"/>
  <c r="C494" i="6"/>
  <c r="D493" i="6"/>
  <c r="C493" i="6"/>
  <c r="D492" i="6"/>
  <c r="C492" i="6"/>
  <c r="D491" i="6"/>
  <c r="C491" i="6"/>
  <c r="D490" i="6"/>
  <c r="C490" i="6"/>
  <c r="D489" i="6"/>
  <c r="C489" i="6"/>
  <c r="D488" i="6"/>
  <c r="C488" i="6"/>
  <c r="D487" i="6"/>
  <c r="C487" i="6"/>
  <c r="D486" i="6"/>
  <c r="C486" i="6"/>
  <c r="D485" i="6"/>
  <c r="C485" i="6"/>
  <c r="D484" i="6"/>
  <c r="C484" i="6"/>
  <c r="D483" i="6"/>
  <c r="C483" i="6"/>
  <c r="D482" i="6"/>
  <c r="C482" i="6"/>
  <c r="D481" i="6"/>
  <c r="C481" i="6"/>
  <c r="D480" i="6"/>
  <c r="C480" i="6"/>
  <c r="D479" i="6"/>
  <c r="C479" i="6"/>
  <c r="D478" i="6"/>
  <c r="C478" i="6"/>
  <c r="D477" i="6"/>
  <c r="C477" i="6"/>
  <c r="D476" i="6"/>
  <c r="C476" i="6"/>
  <c r="D475" i="6"/>
  <c r="C475" i="6"/>
  <c r="D474" i="6"/>
  <c r="C474" i="6"/>
  <c r="D473" i="6"/>
  <c r="C473" i="6"/>
  <c r="D472" i="6"/>
  <c r="C472" i="6"/>
  <c r="D471" i="6"/>
  <c r="C471" i="6"/>
  <c r="D470" i="6"/>
  <c r="C470" i="6"/>
  <c r="D469" i="6"/>
  <c r="C469" i="6"/>
  <c r="D468" i="6"/>
  <c r="C468" i="6"/>
  <c r="D467" i="6"/>
  <c r="C467" i="6"/>
  <c r="D466" i="6"/>
  <c r="C466" i="6"/>
  <c r="D465" i="6"/>
  <c r="C465" i="6"/>
  <c r="D464" i="6"/>
  <c r="C464" i="6"/>
  <c r="D463" i="6"/>
  <c r="C463" i="6"/>
  <c r="D462" i="6"/>
  <c r="C462" i="6"/>
  <c r="D461" i="6"/>
  <c r="C461" i="6"/>
  <c r="D460" i="6"/>
  <c r="C460" i="6"/>
  <c r="D459" i="6"/>
  <c r="C459" i="6"/>
  <c r="D458" i="6"/>
  <c r="C458" i="6"/>
  <c r="D457" i="6"/>
  <c r="C457" i="6"/>
  <c r="D456" i="6"/>
  <c r="C456" i="6"/>
  <c r="D455" i="6"/>
  <c r="C455" i="6"/>
  <c r="D454" i="6"/>
  <c r="C454" i="6"/>
  <c r="D453" i="6"/>
  <c r="C453" i="6"/>
  <c r="D452" i="6"/>
  <c r="C452" i="6"/>
  <c r="D451" i="6"/>
  <c r="C451" i="6"/>
  <c r="D450" i="6"/>
  <c r="C450" i="6"/>
  <c r="D449" i="6"/>
  <c r="C449" i="6"/>
  <c r="D448" i="6"/>
  <c r="C448" i="6"/>
  <c r="D447" i="6"/>
  <c r="C447" i="6"/>
  <c r="D446" i="6"/>
  <c r="C446" i="6"/>
  <c r="D445" i="6"/>
  <c r="C445" i="6"/>
  <c r="D444" i="6"/>
  <c r="C444" i="6"/>
  <c r="D443" i="6"/>
  <c r="C443" i="6"/>
  <c r="D442" i="6"/>
  <c r="C442" i="6"/>
  <c r="D441" i="6"/>
  <c r="C441" i="6"/>
  <c r="D440" i="6"/>
  <c r="C440" i="6"/>
  <c r="D439" i="6"/>
  <c r="C439" i="6"/>
  <c r="D438" i="6"/>
  <c r="C438" i="6"/>
  <c r="D437" i="6"/>
  <c r="C437" i="6"/>
  <c r="D436" i="6"/>
  <c r="C436" i="6"/>
  <c r="D435" i="6"/>
  <c r="C435" i="6"/>
  <c r="D434" i="6"/>
  <c r="C434" i="6"/>
  <c r="D433" i="6"/>
  <c r="C433" i="6"/>
  <c r="D432" i="6"/>
  <c r="C432" i="6"/>
  <c r="D431" i="6"/>
  <c r="C431" i="6"/>
  <c r="D430" i="6"/>
  <c r="C430" i="6"/>
  <c r="D429" i="6"/>
  <c r="C429" i="6"/>
  <c r="D428" i="6"/>
  <c r="C428" i="6"/>
  <c r="D427" i="6"/>
  <c r="C427" i="6"/>
  <c r="D426" i="6"/>
  <c r="C426" i="6"/>
  <c r="D425" i="6"/>
  <c r="C425" i="6"/>
  <c r="D424" i="6"/>
  <c r="C424" i="6"/>
  <c r="D423" i="6"/>
  <c r="C423" i="6"/>
  <c r="D422" i="6"/>
  <c r="C422" i="6"/>
  <c r="D421" i="6"/>
  <c r="C421" i="6"/>
  <c r="D420" i="6"/>
  <c r="C420" i="6"/>
  <c r="D419" i="6"/>
  <c r="C419" i="6"/>
  <c r="D418" i="6"/>
  <c r="C418" i="6"/>
  <c r="D417" i="6"/>
  <c r="C417" i="6"/>
  <c r="D416" i="6"/>
  <c r="C416" i="6"/>
  <c r="D415" i="6"/>
  <c r="C415" i="6"/>
  <c r="D414" i="6"/>
  <c r="C414" i="6"/>
  <c r="D413" i="6"/>
  <c r="C413" i="6"/>
  <c r="D412" i="6"/>
  <c r="C412" i="6"/>
  <c r="D411" i="6"/>
  <c r="C411" i="6"/>
  <c r="D410" i="6"/>
  <c r="C410" i="6"/>
  <c r="D409" i="6"/>
  <c r="C409" i="6"/>
  <c r="D408" i="6"/>
  <c r="C408" i="6"/>
  <c r="D407" i="6"/>
  <c r="C407" i="6"/>
  <c r="D406" i="6"/>
  <c r="C406" i="6"/>
  <c r="D405" i="6"/>
  <c r="C405" i="6"/>
  <c r="D404" i="6"/>
  <c r="C404" i="6"/>
  <c r="D403" i="6"/>
  <c r="C403" i="6"/>
  <c r="D402" i="6"/>
  <c r="C402" i="6"/>
  <c r="D401" i="6"/>
  <c r="C401" i="6"/>
  <c r="D400" i="6"/>
  <c r="C400" i="6"/>
  <c r="D399" i="6"/>
  <c r="C399" i="6"/>
  <c r="D398" i="6"/>
  <c r="C398" i="6"/>
  <c r="D397" i="6"/>
  <c r="C397" i="6"/>
  <c r="D396" i="6"/>
  <c r="C396" i="6"/>
  <c r="D395" i="6"/>
  <c r="C395" i="6"/>
  <c r="D394" i="6"/>
  <c r="C394" i="6"/>
  <c r="D393" i="6"/>
  <c r="C393" i="6"/>
  <c r="D392" i="6"/>
  <c r="C392" i="6"/>
  <c r="D391" i="6"/>
  <c r="C391" i="6"/>
  <c r="D390" i="6"/>
  <c r="C390" i="6"/>
  <c r="D389" i="6"/>
  <c r="C389" i="6"/>
  <c r="D388" i="6"/>
  <c r="C388" i="6"/>
  <c r="D387" i="6"/>
  <c r="C387" i="6"/>
  <c r="D386" i="6"/>
  <c r="C386" i="6"/>
  <c r="D385" i="6"/>
  <c r="C385" i="6"/>
  <c r="D384" i="6"/>
  <c r="C384" i="6"/>
  <c r="D383" i="6"/>
  <c r="C383" i="6"/>
  <c r="D382" i="6"/>
  <c r="C382" i="6"/>
  <c r="D381" i="6"/>
  <c r="C381" i="6"/>
  <c r="D380" i="6"/>
  <c r="C380" i="6"/>
  <c r="D379" i="6"/>
  <c r="C379" i="6"/>
  <c r="D378" i="6"/>
  <c r="C378" i="6"/>
  <c r="D377" i="6"/>
  <c r="C377" i="6"/>
  <c r="D376" i="6"/>
  <c r="C376" i="6"/>
  <c r="D375" i="6"/>
  <c r="C375" i="6"/>
  <c r="D374" i="6"/>
  <c r="C374" i="6"/>
  <c r="D373" i="6"/>
  <c r="C373" i="6"/>
  <c r="D372" i="6"/>
  <c r="C372" i="6"/>
  <c r="D371" i="6"/>
  <c r="C371" i="6"/>
  <c r="D370" i="6"/>
  <c r="C370" i="6"/>
  <c r="D369" i="6"/>
  <c r="C369" i="6"/>
  <c r="D368" i="6"/>
  <c r="C368" i="6"/>
  <c r="D367" i="6"/>
  <c r="C367" i="6"/>
  <c r="D366" i="6"/>
  <c r="C366" i="6"/>
  <c r="D365" i="6"/>
  <c r="C365" i="6"/>
  <c r="D364" i="6"/>
  <c r="C364" i="6"/>
  <c r="D363" i="6"/>
  <c r="C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D346" i="6"/>
  <c r="C346" i="6"/>
  <c r="D345" i="6"/>
  <c r="C345" i="6"/>
  <c r="D344" i="6"/>
  <c r="C344" i="6"/>
  <c r="D343" i="6"/>
  <c r="C343" i="6"/>
  <c r="D342" i="6"/>
  <c r="C342" i="6"/>
  <c r="D341" i="6"/>
  <c r="C341" i="6"/>
  <c r="D340" i="6"/>
  <c r="C340" i="6"/>
  <c r="D339" i="6"/>
  <c r="C339" i="6"/>
  <c r="D338" i="6"/>
  <c r="C338" i="6"/>
  <c r="D337" i="6"/>
  <c r="C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D322" i="6"/>
  <c r="C322" i="6"/>
  <c r="D321" i="6"/>
  <c r="C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D293" i="6"/>
  <c r="C293" i="6"/>
  <c r="D292" i="6"/>
  <c r="C292" i="6"/>
  <c r="D291" i="6"/>
  <c r="C291" i="6"/>
  <c r="D290" i="6"/>
  <c r="C290" i="6"/>
  <c r="D289" i="6"/>
  <c r="C289" i="6"/>
  <c r="D288" i="6"/>
  <c r="C288" i="6"/>
  <c r="D287" i="6"/>
  <c r="C287" i="6"/>
  <c r="D286" i="6"/>
  <c r="C286" i="6"/>
  <c r="D285" i="6"/>
  <c r="C285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276" i="6"/>
  <c r="C276" i="6"/>
  <c r="D275" i="6"/>
  <c r="C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D261" i="6"/>
  <c r="C261" i="6"/>
  <c r="D260" i="6"/>
  <c r="C260" i="6"/>
  <c r="D259" i="6"/>
  <c r="C259" i="6"/>
  <c r="D258" i="6"/>
  <c r="C258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D250" i="6"/>
  <c r="C250" i="6"/>
  <c r="D249" i="6"/>
  <c r="C249" i="6"/>
  <c r="D248" i="6"/>
  <c r="C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5" i="6"/>
  <c r="C185" i="6"/>
  <c r="D184" i="6"/>
  <c r="C184" i="6"/>
  <c r="D183" i="6"/>
  <c r="C183" i="6"/>
  <c r="D182" i="6"/>
  <c r="C182" i="6"/>
  <c r="D181" i="6"/>
  <c r="C181" i="6"/>
  <c r="D180" i="6"/>
  <c r="C180" i="6"/>
  <c r="D179" i="6"/>
  <c r="C179" i="6"/>
  <c r="D178" i="6"/>
  <c r="C178" i="6"/>
  <c r="D177" i="6"/>
  <c r="C177" i="6"/>
  <c r="D176" i="6"/>
  <c r="C176" i="6"/>
  <c r="D175" i="6"/>
  <c r="C175" i="6"/>
  <c r="D174" i="6"/>
  <c r="C174" i="6"/>
  <c r="D173" i="6"/>
  <c r="C173" i="6"/>
  <c r="D172" i="6"/>
  <c r="C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D155" i="6"/>
  <c r="C155" i="6"/>
  <c r="D154" i="6"/>
  <c r="C154" i="6"/>
  <c r="D153" i="6"/>
  <c r="C153" i="6"/>
  <c r="D152" i="6"/>
  <c r="C152" i="6"/>
  <c r="D151" i="6"/>
  <c r="C151" i="6"/>
  <c r="D150" i="6"/>
  <c r="C150" i="6"/>
  <c r="D149" i="6"/>
  <c r="C149" i="6"/>
  <c r="D148" i="6"/>
  <c r="C148" i="6"/>
  <c r="D147" i="6"/>
  <c r="C147" i="6"/>
  <c r="D146" i="6"/>
  <c r="C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D123" i="6"/>
  <c r="C123" i="6"/>
  <c r="D122" i="6"/>
  <c r="C122" i="6"/>
  <c r="D121" i="6"/>
  <c r="C121" i="6"/>
  <c r="D120" i="6"/>
  <c r="C120" i="6"/>
  <c r="D119" i="6"/>
  <c r="C119" i="6"/>
  <c r="D118" i="6"/>
  <c r="C118" i="6"/>
  <c r="D117" i="6"/>
  <c r="C117" i="6"/>
  <c r="D116" i="6"/>
  <c r="C116" i="6"/>
  <c r="D115" i="6"/>
  <c r="C115" i="6"/>
  <c r="D114" i="6"/>
  <c r="C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D97" i="6"/>
  <c r="C97" i="6"/>
  <c r="D96" i="6"/>
  <c r="C96" i="6"/>
  <c r="D95" i="6"/>
  <c r="C95" i="6"/>
  <c r="D94" i="6"/>
  <c r="C94" i="6"/>
  <c r="D93" i="6"/>
  <c r="C93" i="6"/>
  <c r="D92" i="6"/>
  <c r="C92" i="6"/>
  <c r="D91" i="6"/>
  <c r="C91" i="6"/>
  <c r="D90" i="6"/>
  <c r="C90" i="6"/>
  <c r="D89" i="6"/>
  <c r="C89" i="6"/>
  <c r="D88" i="6"/>
  <c r="C88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D66" i="6"/>
  <c r="C66" i="6"/>
  <c r="D65" i="6"/>
  <c r="C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L7" i="5"/>
  <c r="K7" i="5"/>
  <c r="J7" i="5"/>
  <c r="I7" i="5"/>
  <c r="H7" i="5"/>
  <c r="G7" i="5"/>
  <c r="F7" i="5"/>
  <c r="E7" i="5"/>
  <c r="D7" i="5"/>
  <c r="C7" i="5"/>
  <c r="L5" i="5"/>
  <c r="K5" i="5"/>
  <c r="J5" i="5"/>
  <c r="I5" i="5"/>
  <c r="H5" i="5"/>
  <c r="G5" i="5"/>
  <c r="F5" i="5"/>
  <c r="E5" i="5"/>
  <c r="D5" i="5"/>
  <c r="C5" i="5"/>
  <c r="AE61" i="7" l="1"/>
  <c r="AF5" i="7"/>
  <c r="AG54" i="7"/>
  <c r="AH43" i="7"/>
  <c r="AH54" i="7"/>
  <c r="AH88" i="7"/>
  <c r="AF19" i="7"/>
  <c r="AG40" i="7"/>
  <c r="AH6" i="7"/>
  <c r="AF28" i="7"/>
  <c r="AG49" i="7"/>
  <c r="AF92" i="7"/>
  <c r="AF15" i="7"/>
  <c r="AH71" i="7"/>
  <c r="AF93" i="7"/>
  <c r="AG83" i="7"/>
  <c r="AH21" i="7"/>
  <c r="AF43" i="7"/>
  <c r="AH56" i="7"/>
  <c r="AG9" i="7"/>
  <c r="AH17" i="7"/>
  <c r="AG60" i="7"/>
  <c r="AG55" i="7"/>
  <c r="AG30" i="7"/>
  <c r="AG6" i="7"/>
  <c r="AH42" i="7"/>
  <c r="AF64" i="7"/>
  <c r="AG24" i="7"/>
  <c r="AH64" i="7"/>
  <c r="AH47" i="7"/>
  <c r="AF69" i="7"/>
  <c r="AH61" i="7"/>
  <c r="AF83" i="7"/>
  <c r="AG104" i="7"/>
  <c r="AF30" i="7"/>
  <c r="AF54" i="7"/>
  <c r="AE69" i="7"/>
  <c r="AE97" i="7"/>
  <c r="AE46" i="7"/>
  <c r="AE16" i="7"/>
  <c r="AE98" i="7"/>
  <c r="AE63" i="7"/>
  <c r="AE40" i="7"/>
  <c r="AE104" i="7"/>
  <c r="AE90" i="7"/>
  <c r="AE67" i="7"/>
  <c r="AE36" i="7"/>
  <c r="AE100" i="7"/>
  <c r="AG50" i="7"/>
  <c r="AH18" i="7"/>
  <c r="AF40" i="7"/>
  <c r="AG61" i="7"/>
  <c r="AH85" i="7"/>
  <c r="AF6" i="7"/>
  <c r="AH94" i="7"/>
  <c r="AF39" i="7"/>
  <c r="AE13" i="7"/>
  <c r="AE77" i="7"/>
  <c r="AE42" i="7"/>
  <c r="AE54" i="7"/>
  <c r="AE17" i="7"/>
  <c r="AE7" i="7"/>
  <c r="AE71" i="7"/>
  <c r="AE48" i="7"/>
  <c r="AE9" i="7"/>
  <c r="AE11" i="7"/>
  <c r="AE75" i="7"/>
  <c r="AE44" i="7"/>
  <c r="AE34" i="7"/>
  <c r="AG10" i="7"/>
  <c r="AH104" i="7"/>
  <c r="AH99" i="7"/>
  <c r="AH58" i="7"/>
  <c r="AF80" i="7"/>
  <c r="AG101" i="7"/>
  <c r="AH57" i="7"/>
  <c r="AF79" i="7"/>
  <c r="AG71" i="7"/>
  <c r="AF50" i="7"/>
  <c r="AG102" i="7"/>
  <c r="AG14" i="7"/>
  <c r="AH7" i="7"/>
  <c r="AF29" i="7"/>
  <c r="AH96" i="7"/>
  <c r="AG64" i="7"/>
  <c r="AH30" i="7"/>
  <c r="AF52" i="7"/>
  <c r="AG73" i="7"/>
  <c r="AH12" i="7"/>
  <c r="AG15" i="7"/>
  <c r="AG94" i="7"/>
  <c r="AF65" i="7"/>
  <c r="AH31" i="7"/>
  <c r="AF53" i="7"/>
  <c r="AG74" i="7"/>
  <c r="AG91" i="7"/>
  <c r="AG21" i="7"/>
  <c r="AG85" i="7"/>
  <c r="AH27" i="7"/>
  <c r="AE73" i="7"/>
  <c r="AE38" i="7"/>
  <c r="AE102" i="7"/>
  <c r="AE82" i="7"/>
  <c r="AE55" i="7"/>
  <c r="AE32" i="7"/>
  <c r="AE96" i="7"/>
  <c r="AE66" i="7"/>
  <c r="AE59" i="7"/>
  <c r="AE28" i="7"/>
  <c r="AE92" i="7"/>
  <c r="AG26" i="7"/>
  <c r="AG90" i="7"/>
  <c r="AG75" i="7"/>
  <c r="AF16" i="7"/>
  <c r="AG37" i="7"/>
  <c r="AH70" i="7"/>
  <c r="AG36" i="7"/>
  <c r="AG100" i="7"/>
  <c r="AG95" i="7"/>
  <c r="AF34" i="7"/>
  <c r="AG38" i="7"/>
  <c r="AF73" i="7"/>
  <c r="AH82" i="7"/>
  <c r="AF104" i="7"/>
  <c r="AH32" i="7"/>
  <c r="AH81" i="7"/>
  <c r="AF103" i="7"/>
  <c r="AG31" i="7"/>
  <c r="AH95" i="7"/>
  <c r="AH8" i="7"/>
  <c r="AH45" i="7"/>
  <c r="AG97" i="7"/>
  <c r="AG20" i="7"/>
  <c r="AH28" i="7"/>
  <c r="AG22" i="7"/>
  <c r="AH66" i="7"/>
  <c r="AF88" i="7"/>
  <c r="AG51" i="7"/>
  <c r="AH78" i="7"/>
  <c r="AF100" i="7"/>
  <c r="AF23" i="7"/>
  <c r="AG44" i="7"/>
  <c r="AH75" i="7"/>
  <c r="AF17" i="7"/>
  <c r="AF49" i="7"/>
  <c r="AE29" i="7"/>
  <c r="AE93" i="7"/>
  <c r="AE6" i="7"/>
  <c r="AE70" i="7"/>
  <c r="AE57" i="7"/>
  <c r="AE23" i="7"/>
  <c r="AE87" i="7"/>
  <c r="AE64" i="7"/>
  <c r="AE65" i="7"/>
  <c r="AE27" i="7"/>
  <c r="AE91" i="7"/>
  <c r="AE60" i="7"/>
  <c r="AE25" i="7"/>
  <c r="AH15" i="7"/>
  <c r="AF37" i="7"/>
  <c r="AG58" i="7"/>
  <c r="AH90" i="7"/>
  <c r="AG59" i="7"/>
  <c r="AG8" i="7"/>
  <c r="AE37" i="7"/>
  <c r="AE101" i="7"/>
  <c r="AE14" i="7"/>
  <c r="AE78" i="7"/>
  <c r="AE81" i="7"/>
  <c r="AE31" i="7"/>
  <c r="AE95" i="7"/>
  <c r="AE72" i="7"/>
  <c r="AE89" i="7"/>
  <c r="AE35" i="7"/>
  <c r="AE99" i="7"/>
  <c r="AE68" i="7"/>
  <c r="AE10" i="7"/>
  <c r="AG18" i="7"/>
  <c r="AH39" i="7"/>
  <c r="AF61" i="7"/>
  <c r="AG82" i="7"/>
  <c r="AH103" i="7"/>
  <c r="AF8" i="7"/>
  <c r="AG29" i="7"/>
  <c r="AH50" i="7"/>
  <c r="AF72" i="7"/>
  <c r="AG93" i="7"/>
  <c r="AG67" i="7"/>
  <c r="AF11" i="7"/>
  <c r="AG32" i="7"/>
  <c r="AH53" i="7"/>
  <c r="AF75" i="7"/>
  <c r="AG96" i="7"/>
  <c r="AF22" i="7"/>
  <c r="AG43" i="7"/>
  <c r="AF86" i="7"/>
  <c r="AF20" i="7"/>
  <c r="AG41" i="7"/>
  <c r="AH62" i="7"/>
  <c r="AF84" i="7"/>
  <c r="AF7" i="7"/>
  <c r="AG28" i="7"/>
  <c r="AH49" i="7"/>
  <c r="AF71" i="7"/>
  <c r="AG92" i="7"/>
  <c r="AH100" i="7"/>
  <c r="AG5" i="7"/>
  <c r="AF90" i="7"/>
  <c r="AF42" i="7"/>
  <c r="AH20" i="7"/>
  <c r="AH59" i="7"/>
  <c r="AF97" i="7"/>
  <c r="AF33" i="7"/>
  <c r="AG78" i="7"/>
  <c r="AG88" i="7"/>
  <c r="AF14" i="7"/>
  <c r="AG35" i="7"/>
  <c r="AH60" i="7"/>
  <c r="AE21" i="7"/>
  <c r="AE85" i="7"/>
  <c r="AE74" i="7"/>
  <c r="AE62" i="7"/>
  <c r="AE41" i="7"/>
  <c r="AE15" i="7"/>
  <c r="AE79" i="7"/>
  <c r="AE56" i="7"/>
  <c r="AE33" i="7"/>
  <c r="AE19" i="7"/>
  <c r="AE83" i="7"/>
  <c r="AE52" i="7"/>
  <c r="AE5" i="7"/>
  <c r="AF13" i="7"/>
  <c r="AG34" i="7"/>
  <c r="AF77" i="7"/>
  <c r="AG98" i="7"/>
  <c r="AG99" i="7"/>
  <c r="AF24" i="7"/>
  <c r="AG45" i="7"/>
  <c r="AH5" i="7"/>
  <c r="AF27" i="7"/>
  <c r="AG48" i="7"/>
  <c r="AH16" i="7"/>
  <c r="AF38" i="7"/>
  <c r="AF70" i="7"/>
  <c r="AH14" i="7"/>
  <c r="AF36" i="7"/>
  <c r="AG57" i="7"/>
  <c r="AH84" i="7"/>
  <c r="AF98" i="7"/>
  <c r="AF26" i="7"/>
  <c r="AE45" i="7"/>
  <c r="AE24" i="7"/>
  <c r="AE22" i="7"/>
  <c r="AE86" i="7"/>
  <c r="AE26" i="7"/>
  <c r="AE39" i="7"/>
  <c r="AE103" i="7"/>
  <c r="AE80" i="7"/>
  <c r="AE18" i="7"/>
  <c r="AE43" i="7"/>
  <c r="AE12" i="7"/>
  <c r="AE76" i="7"/>
  <c r="AF21" i="7"/>
  <c r="AG42" i="7"/>
  <c r="AH63" i="7"/>
  <c r="AF85" i="7"/>
  <c r="AG11" i="7"/>
  <c r="AH10" i="7"/>
  <c r="AF32" i="7"/>
  <c r="AG53" i="7"/>
  <c r="AH74" i="7"/>
  <c r="AF96" i="7"/>
  <c r="AH72" i="7"/>
  <c r="AH13" i="7"/>
  <c r="AF35" i="7"/>
  <c r="AG56" i="7"/>
  <c r="AH77" i="7"/>
  <c r="AF99" i="7"/>
  <c r="AH24" i="7"/>
  <c r="AF46" i="7"/>
  <c r="AF94" i="7"/>
  <c r="AH22" i="7"/>
  <c r="AF44" i="7"/>
  <c r="AG65" i="7"/>
  <c r="AH86" i="7"/>
  <c r="AH9" i="7"/>
  <c r="AF31" i="7"/>
  <c r="AG52" i="7"/>
  <c r="AH73" i="7"/>
  <c r="AF95" i="7"/>
  <c r="AF66" i="7"/>
  <c r="AG87" i="7"/>
  <c r="AH52" i="7"/>
  <c r="AG39" i="7"/>
  <c r="AF18" i="7"/>
  <c r="AH51" i="7"/>
  <c r="AF89" i="7"/>
  <c r="AF25" i="7"/>
  <c r="AG70" i="7"/>
  <c r="AF12" i="7"/>
  <c r="AG33" i="7"/>
  <c r="AF76" i="7"/>
  <c r="AH76" i="7"/>
  <c r="AG86" i="7"/>
  <c r="AF57" i="7"/>
  <c r="AE53" i="7"/>
  <c r="AE49" i="7"/>
  <c r="AE30" i="7"/>
  <c r="AE94" i="7"/>
  <c r="AE58" i="7"/>
  <c r="AE47" i="7"/>
  <c r="AE8" i="7"/>
  <c r="AE88" i="7"/>
  <c r="AE50" i="7"/>
  <c r="AE51" i="7"/>
  <c r="AE20" i="7"/>
  <c r="AE84" i="7"/>
  <c r="AH23" i="7"/>
  <c r="AF45" i="7"/>
  <c r="AG66" i="7"/>
  <c r="AH87" i="7"/>
  <c r="AF62" i="7"/>
  <c r="AG13" i="7"/>
  <c r="AH34" i="7"/>
  <c r="AF56" i="7"/>
  <c r="AG77" i="7"/>
  <c r="AH98" i="7"/>
  <c r="AH80" i="7"/>
  <c r="AG16" i="7"/>
  <c r="AH37" i="7"/>
  <c r="AF59" i="7"/>
  <c r="AG80" i="7"/>
  <c r="AH101" i="7"/>
  <c r="AG27" i="7"/>
  <c r="AH48" i="7"/>
  <c r="AF102" i="7"/>
  <c r="AG25" i="7"/>
  <c r="AH46" i="7"/>
  <c r="AF68" i="7"/>
  <c r="AG89" i="7"/>
  <c r="AG12" i="7"/>
  <c r="AH33" i="7"/>
  <c r="AF55" i="7"/>
  <c r="AG76" i="7"/>
  <c r="AH97" i="7"/>
  <c r="AG47" i="7"/>
  <c r="AH68" i="7"/>
  <c r="AF74" i="7"/>
  <c r="AH36" i="7"/>
  <c r="AG7" i="7"/>
  <c r="AG46" i="7"/>
  <c r="AF81" i="7"/>
  <c r="AH19" i="7"/>
  <c r="AG62" i="7"/>
  <c r="AH35" i="7"/>
  <c r="AF67" i="7"/>
  <c r="AH41" i="7"/>
  <c r="AF63" i="7"/>
  <c r="AG84" i="7"/>
  <c r="AF10" i="7"/>
  <c r="AG63" i="7"/>
  <c r="AH55" i="7"/>
  <c r="AH69" i="7"/>
  <c r="AF91" i="7"/>
  <c r="AH65" i="7"/>
  <c r="AF87" i="7"/>
  <c r="AF58" i="7"/>
  <c r="AF82" i="7"/>
  <c r="AH91" i="7"/>
  <c r="AH79" i="7"/>
  <c r="AF101" i="7"/>
  <c r="AH26" i="7"/>
  <c r="AF48" i="7"/>
  <c r="AG69" i="7"/>
  <c r="AH29" i="7"/>
  <c r="AF51" i="7"/>
  <c r="AG72" i="7"/>
  <c r="AH93" i="7"/>
  <c r="AG19" i="7"/>
  <c r="AH40" i="7"/>
  <c r="AF78" i="7"/>
  <c r="AG17" i="7"/>
  <c r="AH38" i="7"/>
  <c r="AF60" i="7"/>
  <c r="AG81" i="7"/>
  <c r="AH102" i="7"/>
  <c r="AH25" i="7"/>
  <c r="AF47" i="7"/>
  <c r="AG68" i="7"/>
  <c r="AH89" i="7"/>
  <c r="AG79" i="7"/>
  <c r="AG103" i="7"/>
  <c r="AH44" i="7"/>
  <c r="AH92" i="7"/>
  <c r="AG23" i="7"/>
  <c r="AH67" i="7"/>
  <c r="AF9" i="7"/>
  <c r="AF41" i="7"/>
  <c r="AH83" i="7"/>
  <c r="AH11" i="7"/>
  <c r="AH4" i="7"/>
  <c r="AG4" i="7"/>
  <c r="AF4" i="7"/>
  <c r="AE4" i="7"/>
  <c r="AC105" i="7"/>
  <c r="AB105" i="7"/>
  <c r="AD105" i="7"/>
  <c r="AA105" i="7"/>
  <c r="V13" i="7"/>
  <c r="U12" i="7"/>
  <c r="W7" i="7"/>
  <c r="T11" i="7"/>
  <c r="T6" i="7"/>
  <c r="T8" i="7"/>
  <c r="V12" i="7"/>
  <c r="V10" i="7"/>
  <c r="W13" i="7"/>
  <c r="T10" i="7"/>
  <c r="V5" i="7"/>
  <c r="V6" i="7"/>
  <c r="U11" i="7"/>
  <c r="W11" i="7"/>
  <c r="T12" i="7"/>
  <c r="T9" i="7"/>
  <c r="V11" i="7"/>
  <c r="U6" i="7"/>
  <c r="W4" i="7"/>
  <c r="W9" i="7"/>
  <c r="W8" i="7"/>
  <c r="T4" i="7"/>
  <c r="T7" i="7"/>
  <c r="U8" i="7"/>
  <c r="T5" i="7"/>
  <c r="W12" i="7"/>
  <c r="W6" i="7"/>
  <c r="U4" i="7"/>
  <c r="U5" i="7"/>
  <c r="U9" i="7"/>
  <c r="V7" i="7"/>
  <c r="U13" i="7"/>
  <c r="V8" i="7"/>
  <c r="U7" i="7"/>
  <c r="T13" i="7"/>
  <c r="V4" i="7"/>
  <c r="V9" i="7"/>
  <c r="U10" i="7"/>
  <c r="W5" i="7"/>
  <c r="W10" i="7"/>
  <c r="V3" i="7"/>
  <c r="U3" i="7"/>
  <c r="T3" i="7"/>
  <c r="W3" i="7"/>
  <c r="S14" i="7"/>
  <c r="R14" i="7"/>
  <c r="Q14" i="7"/>
  <c r="P14" i="7"/>
  <c r="C9" i="5"/>
  <c r="G4" i="6"/>
  <c r="F495" i="6"/>
  <c r="H567" i="6"/>
  <c r="H627" i="6"/>
  <c r="H671" i="6"/>
  <c r="H811" i="6"/>
  <c r="F819" i="6"/>
  <c r="G414" i="6"/>
  <c r="H498" i="6"/>
  <c r="G424" i="6"/>
  <c r="G456" i="6"/>
  <c r="F847" i="6"/>
  <c r="H423" i="6"/>
  <c r="H504" i="6"/>
  <c r="H652" i="6"/>
  <c r="H972" i="6"/>
  <c r="H195" i="6"/>
  <c r="G239" i="6"/>
  <c r="H243" i="6"/>
  <c r="H140" i="6"/>
  <c r="G164" i="6"/>
  <c r="H203" i="6"/>
  <c r="H384" i="6"/>
  <c r="H47" i="6"/>
  <c r="H79" i="6"/>
  <c r="H128" i="6"/>
  <c r="H148" i="6"/>
  <c r="G284" i="6"/>
  <c r="H305" i="6"/>
  <c r="H341" i="6"/>
  <c r="F344" i="6"/>
  <c r="G353" i="6"/>
  <c r="H359" i="6"/>
  <c r="H360" i="6"/>
  <c r="H399" i="6"/>
  <c r="H472" i="6"/>
  <c r="H525" i="6"/>
  <c r="F532" i="6"/>
  <c r="H538" i="6"/>
  <c r="H552" i="6"/>
  <c r="G660" i="6"/>
  <c r="H775" i="6"/>
  <c r="H796" i="6"/>
  <c r="G887" i="6"/>
  <c r="H963" i="6"/>
  <c r="G996" i="6"/>
  <c r="F33" i="6"/>
  <c r="G302" i="6"/>
  <c r="H309" i="6"/>
  <c r="G320" i="6"/>
  <c r="G328" i="6"/>
  <c r="G441" i="6"/>
  <c r="G515" i="6"/>
  <c r="G520" i="6"/>
  <c r="F580" i="6"/>
  <c r="F588" i="6"/>
  <c r="G591" i="6"/>
  <c r="H592" i="6"/>
  <c r="H603" i="6"/>
  <c r="H620" i="6"/>
  <c r="G719" i="6"/>
  <c r="G720" i="6"/>
  <c r="H723" i="6"/>
  <c r="H741" i="6"/>
  <c r="G773" i="6"/>
  <c r="H845" i="6"/>
  <c r="G869" i="6"/>
  <c r="G949" i="6"/>
  <c r="G957" i="6"/>
  <c r="G961" i="6"/>
  <c r="H122" i="6"/>
  <c r="F237" i="6"/>
  <c r="F281" i="6"/>
  <c r="F945" i="6"/>
  <c r="G948" i="6"/>
  <c r="H118" i="6"/>
  <c r="G133" i="6"/>
  <c r="H138" i="6"/>
  <c r="H273" i="6"/>
  <c r="H445" i="6"/>
  <c r="H766" i="6"/>
  <c r="G930" i="6"/>
  <c r="F110" i="6"/>
  <c r="G130" i="6"/>
  <c r="G179" i="6"/>
  <c r="G182" i="6"/>
  <c r="H230" i="6"/>
  <c r="H234" i="6"/>
  <c r="G259" i="6"/>
  <c r="G314" i="6"/>
  <c r="H318" i="6"/>
  <c r="G367" i="6"/>
  <c r="G462" i="6"/>
  <c r="G561" i="6"/>
  <c r="H625" i="6"/>
  <c r="G846" i="6"/>
  <c r="F974" i="6"/>
  <c r="H78" i="6"/>
  <c r="H437" i="6"/>
  <c r="H461" i="6"/>
  <c r="H513" i="6"/>
  <c r="G577" i="6"/>
  <c r="G932" i="6"/>
  <c r="G137" i="6"/>
  <c r="F430" i="6"/>
  <c r="G636" i="6"/>
  <c r="F981" i="6"/>
  <c r="H14" i="6"/>
  <c r="G71" i="6"/>
  <c r="G103" i="6"/>
  <c r="G406" i="6"/>
  <c r="H751" i="6"/>
  <c r="H874" i="6"/>
  <c r="G273" i="6"/>
  <c r="G282" i="6"/>
  <c r="H381" i="6"/>
  <c r="H993" i="6"/>
  <c r="H22" i="6"/>
  <c r="H261" i="6"/>
  <c r="G378" i="6"/>
  <c r="G629" i="6"/>
  <c r="F653" i="6"/>
  <c r="H62" i="6"/>
  <c r="F63" i="6"/>
  <c r="H94" i="6"/>
  <c r="F95" i="6"/>
  <c r="F176" i="6"/>
  <c r="G219" i="6"/>
  <c r="G243" i="6"/>
  <c r="G458" i="6"/>
  <c r="G674" i="6"/>
  <c r="H685" i="6"/>
  <c r="G711" i="6"/>
  <c r="G743" i="6"/>
  <c r="H827" i="6"/>
  <c r="G855" i="6"/>
  <c r="H884" i="6"/>
  <c r="F888" i="6"/>
  <c r="H110" i="6"/>
  <c r="H95" i="6"/>
  <c r="H102" i="6"/>
  <c r="G126" i="6"/>
  <c r="G981" i="6"/>
  <c r="H30" i="6"/>
  <c r="F31" i="6"/>
  <c r="G31" i="6"/>
  <c r="F46" i="6"/>
  <c r="H46" i="6"/>
  <c r="G72" i="6"/>
  <c r="G79" i="6"/>
  <c r="H80" i="6"/>
  <c r="H88" i="6"/>
  <c r="H93" i="6"/>
  <c r="H103" i="6"/>
  <c r="H108" i="6"/>
  <c r="H246" i="6"/>
  <c r="F259" i="6"/>
  <c r="H373" i="6"/>
  <c r="G392" i="6"/>
  <c r="H397" i="6"/>
  <c r="F472" i="6"/>
  <c r="H473" i="6"/>
  <c r="G680" i="6"/>
  <c r="F211" i="6"/>
  <c r="H211" i="6"/>
  <c r="F164" i="6"/>
  <c r="G7" i="6"/>
  <c r="H157" i="6"/>
  <c r="H31" i="6"/>
  <c r="H38" i="6"/>
  <c r="F39" i="6"/>
  <c r="G39" i="6"/>
  <c r="G46" i="6"/>
  <c r="F54" i="6"/>
  <c r="H54" i="6"/>
  <c r="F73" i="6"/>
  <c r="H126" i="6"/>
  <c r="G228" i="6"/>
  <c r="F236" i="6"/>
  <c r="G236" i="6"/>
  <c r="G255" i="6"/>
  <c r="G362" i="6"/>
  <c r="H819" i="6"/>
  <c r="G63" i="6"/>
  <c r="G889" i="6"/>
  <c r="G95" i="6"/>
  <c r="G997" i="6"/>
  <c r="H87" i="6"/>
  <c r="G110" i="6"/>
  <c r="F118" i="6"/>
  <c r="H142" i="6"/>
  <c r="G158" i="6"/>
  <c r="H15" i="6"/>
  <c r="G8" i="6"/>
  <c r="G15" i="6"/>
  <c r="H24" i="6"/>
  <c r="H111" i="6"/>
  <c r="F119" i="6"/>
  <c r="G124" i="6"/>
  <c r="H174" i="6"/>
  <c r="H221" i="6"/>
  <c r="H222" i="6"/>
  <c r="F229" i="6"/>
  <c r="H236" i="6"/>
  <c r="H237" i="6"/>
  <c r="G303" i="6"/>
  <c r="G350" i="6"/>
  <c r="F363" i="6"/>
  <c r="H584" i="6"/>
  <c r="H783" i="6"/>
  <c r="G784" i="6"/>
  <c r="F800" i="6"/>
  <c r="H822" i="6"/>
  <c r="F827" i="6"/>
  <c r="H890" i="6"/>
  <c r="F901" i="6"/>
  <c r="G901" i="6"/>
  <c r="F103" i="6"/>
  <c r="H125" i="6"/>
  <c r="G150" i="6"/>
  <c r="H23" i="6"/>
  <c r="H16" i="6"/>
  <c r="H29" i="6"/>
  <c r="H39" i="6"/>
  <c r="H44" i="6"/>
  <c r="G54" i="6"/>
  <c r="F9" i="6"/>
  <c r="F78" i="6"/>
  <c r="H86" i="6"/>
  <c r="G167" i="6"/>
  <c r="H772" i="6"/>
  <c r="F465" i="6"/>
  <c r="F470" i="6"/>
  <c r="G472" i="6"/>
  <c r="F473" i="6"/>
  <c r="F480" i="6"/>
  <c r="G494" i="6"/>
  <c r="F496" i="6"/>
  <c r="H501" i="6"/>
  <c r="G512" i="6"/>
  <c r="F562" i="6"/>
  <c r="H578" i="6"/>
  <c r="G589" i="6"/>
  <c r="H590" i="6"/>
  <c r="G708" i="6"/>
  <c r="H734" i="6"/>
  <c r="G750" i="6"/>
  <c r="F758" i="6"/>
  <c r="G766" i="6"/>
  <c r="F773" i="6"/>
  <c r="H780" i="6"/>
  <c r="H828" i="6"/>
  <c r="H843" i="6"/>
  <c r="G888" i="6"/>
  <c r="F982" i="6"/>
  <c r="F997" i="6"/>
  <c r="F14" i="6"/>
  <c r="H32" i="6"/>
  <c r="H52" i="6"/>
  <c r="F81" i="6"/>
  <c r="F89" i="6"/>
  <c r="H96" i="6"/>
  <c r="H116" i="6"/>
  <c r="G119" i="6"/>
  <c r="H129" i="6"/>
  <c r="G141" i="6"/>
  <c r="H164" i="6"/>
  <c r="H165" i="6"/>
  <c r="F168" i="6"/>
  <c r="G187" i="6"/>
  <c r="G195" i="6"/>
  <c r="F207" i="6"/>
  <c r="F219" i="6"/>
  <c r="F222" i="6"/>
  <c r="G237" i="6"/>
  <c r="F240" i="6"/>
  <c r="H251" i="6"/>
  <c r="H259" i="6"/>
  <c r="H260" i="6"/>
  <c r="H320" i="6"/>
  <c r="F329" i="6"/>
  <c r="G338" i="6"/>
  <c r="G344" i="6"/>
  <c r="F345" i="6"/>
  <c r="H457" i="6"/>
  <c r="H551" i="6"/>
  <c r="H562" i="6"/>
  <c r="H606" i="6"/>
  <c r="F673" i="6"/>
  <c r="G758" i="6"/>
  <c r="G836" i="6"/>
  <c r="H853" i="6"/>
  <c r="G880" i="6"/>
  <c r="F963" i="6"/>
  <c r="G963" i="6"/>
  <c r="H970" i="6"/>
  <c r="G994" i="6"/>
  <c r="G245" i="6"/>
  <c r="G329" i="6"/>
  <c r="H462" i="6"/>
  <c r="G470" i="6"/>
  <c r="H569" i="6"/>
  <c r="G744" i="6"/>
  <c r="G760" i="6"/>
  <c r="F979" i="6"/>
  <c r="H4" i="6"/>
  <c r="L4" i="6" s="1"/>
  <c r="H6" i="6"/>
  <c r="F7" i="6"/>
  <c r="G14" i="6"/>
  <c r="G40" i="6"/>
  <c r="G47" i="6"/>
  <c r="H48" i="6"/>
  <c r="H55" i="6"/>
  <c r="H63" i="6"/>
  <c r="H70" i="6"/>
  <c r="F71" i="6"/>
  <c r="G78" i="6"/>
  <c r="F86" i="6"/>
  <c r="G104" i="6"/>
  <c r="G111" i="6"/>
  <c r="H112" i="6"/>
  <c r="H123" i="6"/>
  <c r="H130" i="6"/>
  <c r="H134" i="6"/>
  <c r="G149" i="6"/>
  <c r="H181" i="6"/>
  <c r="H188" i="6"/>
  <c r="H196" i="6"/>
  <c r="F200" i="6"/>
  <c r="F204" i="6"/>
  <c r="G205" i="6"/>
  <c r="G215" i="6"/>
  <c r="H219" i="6"/>
  <c r="H220" i="6"/>
  <c r="F295" i="6"/>
  <c r="F307" i="6"/>
  <c r="F315" i="6"/>
  <c r="G319" i="6"/>
  <c r="G335" i="6"/>
  <c r="G358" i="6"/>
  <c r="F402" i="6"/>
  <c r="H409" i="6"/>
  <c r="G447" i="6"/>
  <c r="H486" i="6"/>
  <c r="G513" i="6"/>
  <c r="H520" i="6"/>
  <c r="H523" i="6"/>
  <c r="G524" i="6"/>
  <c r="G539" i="6"/>
  <c r="G618" i="6"/>
  <c r="H708" i="6"/>
  <c r="H724" i="6"/>
  <c r="F729" i="6"/>
  <c r="H739" i="6"/>
  <c r="G764" i="6"/>
  <c r="F840" i="6"/>
  <c r="H847" i="6"/>
  <c r="F852" i="6"/>
  <c r="F855" i="6"/>
  <c r="H887" i="6"/>
  <c r="F902" i="6"/>
  <c r="G902" i="6"/>
  <c r="F934" i="6"/>
  <c r="F938" i="6"/>
  <c r="F941" i="6"/>
  <c r="F949" i="6"/>
  <c r="G964" i="6"/>
  <c r="H244" i="6"/>
  <c r="F268" i="6"/>
  <c r="F759" i="6"/>
  <c r="G847" i="6"/>
  <c r="G979" i="6"/>
  <c r="H985" i="6"/>
  <c r="H7" i="6"/>
  <c r="H12" i="6"/>
  <c r="G22" i="6"/>
  <c r="F41" i="6"/>
  <c r="H56" i="6"/>
  <c r="H61" i="6"/>
  <c r="H71" i="6"/>
  <c r="H76" i="6"/>
  <c r="G86" i="6"/>
  <c r="F105" i="6"/>
  <c r="F120" i="6"/>
  <c r="G127" i="6"/>
  <c r="H141" i="6"/>
  <c r="H146" i="6"/>
  <c r="G147" i="6"/>
  <c r="G196" i="6"/>
  <c r="F197" i="6"/>
  <c r="H269" i="6"/>
  <c r="H287" i="6"/>
  <c r="G295" i="6"/>
  <c r="H406" i="6"/>
  <c r="G418" i="6"/>
  <c r="G430" i="6"/>
  <c r="F448" i="6"/>
  <c r="H449" i="6"/>
  <c r="H471" i="6"/>
  <c r="F506" i="6"/>
  <c r="H506" i="6"/>
  <c r="G510" i="6"/>
  <c r="G548" i="6"/>
  <c r="G552" i="6"/>
  <c r="G553" i="6"/>
  <c r="G576" i="6"/>
  <c r="F612" i="6"/>
  <c r="G626" i="6"/>
  <c r="F627" i="6"/>
  <c r="F630" i="6"/>
  <c r="F638" i="6"/>
  <c r="H640" i="6"/>
  <c r="H649" i="6"/>
  <c r="G651" i="6"/>
  <c r="H701" i="6"/>
  <c r="H707" i="6"/>
  <c r="H709" i="6"/>
  <c r="F717" i="6"/>
  <c r="H726" i="6"/>
  <c r="F837" i="6"/>
  <c r="G837" i="6"/>
  <c r="F867" i="6"/>
  <c r="H879" i="6"/>
  <c r="H902" i="6"/>
  <c r="H913" i="6"/>
  <c r="H921" i="6"/>
  <c r="G933" i="6"/>
  <c r="F942" i="6"/>
  <c r="F950" i="6"/>
  <c r="F957" i="6"/>
  <c r="H961" i="6"/>
  <c r="G965" i="6"/>
  <c r="G394" i="6"/>
  <c r="G554" i="6"/>
  <c r="G560" i="6"/>
  <c r="H677" i="6"/>
  <c r="F49" i="6"/>
  <c r="H64" i="6"/>
  <c r="H84" i="6"/>
  <c r="F113" i="6"/>
  <c r="H121" i="6"/>
  <c r="H124" i="6"/>
  <c r="F125" i="6"/>
  <c r="F135" i="6"/>
  <c r="H170" i="6"/>
  <c r="H295" i="6"/>
  <c r="G296" i="6"/>
  <c r="H369" i="6"/>
  <c r="F384" i="6"/>
  <c r="G384" i="6"/>
  <c r="F403" i="6"/>
  <c r="H414" i="6"/>
  <c r="G448" i="6"/>
  <c r="H464" i="6"/>
  <c r="F491" i="6"/>
  <c r="F533" i="6"/>
  <c r="G544" i="6"/>
  <c r="H545" i="6"/>
  <c r="G599" i="6"/>
  <c r="G611" i="6"/>
  <c r="H624" i="6"/>
  <c r="H648" i="6"/>
  <c r="G659" i="6"/>
  <c r="H674" i="6"/>
  <c r="F694" i="6"/>
  <c r="G702" i="6"/>
  <c r="H702" i="6"/>
  <c r="G768" i="6"/>
  <c r="F772" i="6"/>
  <c r="G772" i="6"/>
  <c r="F795" i="6"/>
  <c r="H798" i="6"/>
  <c r="G818" i="6"/>
  <c r="G822" i="6"/>
  <c r="H837" i="6"/>
  <c r="F841" i="6"/>
  <c r="G845" i="6"/>
  <c r="H876" i="6"/>
  <c r="G903" i="6"/>
  <c r="H930" i="6"/>
  <c r="G947" i="6"/>
  <c r="G121" i="6"/>
  <c r="G122" i="6"/>
  <c r="G131" i="6"/>
  <c r="G135" i="6"/>
  <c r="H182" i="6"/>
  <c r="G183" i="6"/>
  <c r="G190" i="6"/>
  <c r="F245" i="6"/>
  <c r="H270" i="6"/>
  <c r="F297" i="6"/>
  <c r="F301" i="6"/>
  <c r="F319" i="6"/>
  <c r="G330" i="6"/>
  <c r="H333" i="6"/>
  <c r="H334" i="6"/>
  <c r="F342" i="6"/>
  <c r="F379" i="6"/>
  <c r="F393" i="6"/>
  <c r="H398" i="6"/>
  <c r="H407" i="6"/>
  <c r="G422" i="6"/>
  <c r="F427" i="6"/>
  <c r="F446" i="6"/>
  <c r="H448" i="6"/>
  <c r="G466" i="6"/>
  <c r="H470" i="6"/>
  <c r="G473" i="6"/>
  <c r="G496" i="6"/>
  <c r="H511" i="6"/>
  <c r="G545" i="6"/>
  <c r="F576" i="6"/>
  <c r="G578" i="6"/>
  <c r="F593" i="6"/>
  <c r="H596" i="6"/>
  <c r="H600" i="6"/>
  <c r="G612" i="6"/>
  <c r="G633" i="6"/>
  <c r="H642" i="6"/>
  <c r="F651" i="6"/>
  <c r="H673" i="6"/>
  <c r="H675" i="6"/>
  <c r="G679" i="6"/>
  <c r="F680" i="6"/>
  <c r="G701" i="6"/>
  <c r="H717" i="6"/>
  <c r="H733" i="6"/>
  <c r="G741" i="6"/>
  <c r="F744" i="6"/>
  <c r="F760" i="6"/>
  <c r="H773" i="6"/>
  <c r="F777" i="6"/>
  <c r="G780" i="6"/>
  <c r="H800" i="6"/>
  <c r="G802" i="6"/>
  <c r="H851" i="6"/>
  <c r="G859" i="6"/>
  <c r="F864" i="6"/>
  <c r="F889" i="6"/>
  <c r="H938" i="6"/>
  <c r="H977" i="6"/>
  <c r="H979" i="6"/>
  <c r="H986" i="6"/>
  <c r="F998" i="6"/>
  <c r="F1002" i="6"/>
  <c r="H132" i="6"/>
  <c r="H136" i="6"/>
  <c r="H139" i="6"/>
  <c r="H150" i="6"/>
  <c r="H159" i="6"/>
  <c r="H172" i="6"/>
  <c r="H179" i="6"/>
  <c r="F187" i="6"/>
  <c r="H189" i="6"/>
  <c r="H191" i="6"/>
  <c r="G220" i="6"/>
  <c r="H226" i="6"/>
  <c r="G252" i="6"/>
  <c r="G260" i="6"/>
  <c r="F264" i="6"/>
  <c r="G305" i="6"/>
  <c r="H319" i="6"/>
  <c r="F335" i="6"/>
  <c r="H345" i="6"/>
  <c r="G366" i="6"/>
  <c r="F408" i="6"/>
  <c r="F442" i="6"/>
  <c r="G457" i="6"/>
  <c r="H463" i="6"/>
  <c r="F467" i="6"/>
  <c r="H488" i="6"/>
  <c r="F501" i="6"/>
  <c r="F508" i="6"/>
  <c r="F530" i="6"/>
  <c r="F539" i="6"/>
  <c r="F553" i="6"/>
  <c r="H560" i="6"/>
  <c r="H563" i="6"/>
  <c r="F590" i="6"/>
  <c r="G644" i="6"/>
  <c r="H651" i="6"/>
  <c r="G661" i="6"/>
  <c r="H664" i="6"/>
  <c r="H665" i="6"/>
  <c r="F696" i="6"/>
  <c r="F718" i="6"/>
  <c r="H748" i="6"/>
  <c r="H781" i="6"/>
  <c r="F786" i="6"/>
  <c r="F801" i="6"/>
  <c r="H816" i="6"/>
  <c r="H838" i="6"/>
  <c r="F856" i="6"/>
  <c r="H878" i="6"/>
  <c r="H886" i="6"/>
  <c r="H903" i="6"/>
  <c r="F904" i="6"/>
  <c r="G912" i="6"/>
  <c r="G925" i="6"/>
  <c r="G929" i="6"/>
  <c r="F947" i="6"/>
  <c r="H953" i="6"/>
  <c r="G972" i="6"/>
  <c r="H973" i="6"/>
  <c r="G980" i="6"/>
  <c r="H994" i="6"/>
  <c r="F123" i="6"/>
  <c r="G140" i="6"/>
  <c r="H166" i="6"/>
  <c r="F192" i="6"/>
  <c r="G231" i="6"/>
  <c r="H245" i="6"/>
  <c r="F246" i="6"/>
  <c r="H254" i="6"/>
  <c r="H258" i="6"/>
  <c r="H275" i="6"/>
  <c r="F283" i="6"/>
  <c r="H289" i="6"/>
  <c r="G313" i="6"/>
  <c r="H335" i="6"/>
  <c r="F354" i="6"/>
  <c r="F368" i="6"/>
  <c r="G382" i="6"/>
  <c r="H383" i="6"/>
  <c r="H385" i="6"/>
  <c r="F386" i="6"/>
  <c r="F387" i="6"/>
  <c r="F401" i="6"/>
  <c r="H408" i="6"/>
  <c r="H424" i="6"/>
  <c r="G431" i="6"/>
  <c r="F443" i="6"/>
  <c r="G464" i="6"/>
  <c r="G471" i="6"/>
  <c r="H477" i="6"/>
  <c r="F482" i="6"/>
  <c r="G497" i="6"/>
  <c r="H553" i="6"/>
  <c r="F557" i="6"/>
  <c r="G572" i="6"/>
  <c r="G594" i="6"/>
  <c r="H608" i="6"/>
  <c r="F614" i="6"/>
  <c r="H617" i="6"/>
  <c r="G621" i="6"/>
  <c r="F625" i="6"/>
  <c r="F644" i="6"/>
  <c r="G677" i="6"/>
  <c r="G726" i="6"/>
  <c r="G748" i="6"/>
  <c r="H763" i="6"/>
  <c r="F764" i="6"/>
  <c r="F774" i="6"/>
  <c r="H801" i="6"/>
  <c r="H831" i="6"/>
  <c r="F846" i="6"/>
  <c r="F853" i="6"/>
  <c r="G856" i="6"/>
  <c r="F879" i="6"/>
  <c r="G883" i="6"/>
  <c r="G897" i="6"/>
  <c r="H901" i="6"/>
  <c r="G904" i="6"/>
  <c r="F932" i="6"/>
  <c r="H945" i="6"/>
  <c r="H947" i="6"/>
  <c r="F966" i="6"/>
  <c r="F970" i="6"/>
  <c r="H1001" i="6"/>
  <c r="H158" i="6"/>
  <c r="H162" i="6"/>
  <c r="H187" i="6"/>
  <c r="G198" i="6"/>
  <c r="G213" i="6"/>
  <c r="F228" i="6"/>
  <c r="H235" i="6"/>
  <c r="F261" i="6"/>
  <c r="F272" i="6"/>
  <c r="F273" i="6"/>
  <c r="G288" i="6"/>
  <c r="G292" i="6"/>
  <c r="H294" i="6"/>
  <c r="G298" i="6"/>
  <c r="F313" i="6"/>
  <c r="F318" i="6"/>
  <c r="F320" i="6"/>
  <c r="F339" i="6"/>
  <c r="H342" i="6"/>
  <c r="F347" i="6"/>
  <c r="H350" i="6"/>
  <c r="G354" i="6"/>
  <c r="H358" i="6"/>
  <c r="F362" i="6"/>
  <c r="H375" i="6"/>
  <c r="F406" i="6"/>
  <c r="F432" i="6"/>
  <c r="G446" i="6"/>
  <c r="F458" i="6"/>
  <c r="F475" i="6"/>
  <c r="G486" i="6"/>
  <c r="H515" i="6"/>
  <c r="F528" i="6"/>
  <c r="G531" i="6"/>
  <c r="H547" i="6"/>
  <c r="F565" i="6"/>
  <c r="H576" i="6"/>
  <c r="G617" i="6"/>
  <c r="H666" i="6"/>
  <c r="G670" i="6"/>
  <c r="F681" i="6"/>
  <c r="H684" i="6"/>
  <c r="F689" i="6"/>
  <c r="G696" i="6"/>
  <c r="H700" i="6"/>
  <c r="G704" i="6"/>
  <c r="H711" i="6"/>
  <c r="F753" i="6"/>
  <c r="H764" i="6"/>
  <c r="F775" i="6"/>
  <c r="G797" i="6"/>
  <c r="F798" i="6"/>
  <c r="G810" i="6"/>
  <c r="G812" i="6"/>
  <c r="F814" i="6"/>
  <c r="F818" i="6"/>
  <c r="H836" i="6"/>
  <c r="H846" i="6"/>
  <c r="G853" i="6"/>
  <c r="F876" i="6"/>
  <c r="F905" i="6"/>
  <c r="F909" i="6"/>
  <c r="F918" i="6"/>
  <c r="F925" i="6"/>
  <c r="H929" i="6"/>
  <c r="F933" i="6"/>
  <c r="F940" i="6"/>
  <c r="G941" i="6"/>
  <c r="F948" i="6"/>
  <c r="H962" i="6"/>
  <c r="H989" i="6"/>
  <c r="G993" i="6"/>
  <c r="H1002" i="6"/>
  <c r="F88" i="6"/>
  <c r="F132" i="6"/>
  <c r="H268" i="6"/>
  <c r="G268" i="6"/>
  <c r="G536" i="6"/>
  <c r="H536" i="6"/>
  <c r="G24" i="6"/>
  <c r="G42" i="6"/>
  <c r="F42" i="6"/>
  <c r="H42" i="6"/>
  <c r="H65" i="6"/>
  <c r="G65" i="6"/>
  <c r="F74" i="6"/>
  <c r="G74" i="6"/>
  <c r="H74" i="6"/>
  <c r="G202" i="6"/>
  <c r="F202" i="6"/>
  <c r="H202" i="6"/>
  <c r="H686" i="6"/>
  <c r="G686" i="6"/>
  <c r="H53" i="6"/>
  <c r="F80" i="6"/>
  <c r="H85" i="6"/>
  <c r="H115" i="6"/>
  <c r="G115" i="6"/>
  <c r="F115" i="6"/>
  <c r="G143" i="6"/>
  <c r="G148" i="6"/>
  <c r="H155" i="6"/>
  <c r="F371" i="6"/>
  <c r="G25" i="6"/>
  <c r="H25" i="6"/>
  <c r="H57" i="6"/>
  <c r="G57" i="6"/>
  <c r="G112" i="6"/>
  <c r="G153" i="6"/>
  <c r="F188" i="6"/>
  <c r="F230" i="6"/>
  <c r="F275" i="6"/>
  <c r="H331" i="6"/>
  <c r="G331" i="6"/>
  <c r="F331" i="6"/>
  <c r="H8" i="6"/>
  <c r="F8" i="6"/>
  <c r="H11" i="6"/>
  <c r="G11" i="6"/>
  <c r="F11" i="6"/>
  <c r="H13" i="6"/>
  <c r="F23" i="6"/>
  <c r="G23" i="6"/>
  <c r="F25" i="6"/>
  <c r="H28" i="6"/>
  <c r="F38" i="6"/>
  <c r="H40" i="6"/>
  <c r="F40" i="6"/>
  <c r="F43" i="6"/>
  <c r="H43" i="6"/>
  <c r="G43" i="6"/>
  <c r="H45" i="6"/>
  <c r="F55" i="6"/>
  <c r="G55" i="6"/>
  <c r="F57" i="6"/>
  <c r="H60" i="6"/>
  <c r="F70" i="6"/>
  <c r="H72" i="6"/>
  <c r="F72" i="6"/>
  <c r="F75" i="6"/>
  <c r="H75" i="6"/>
  <c r="G75" i="6"/>
  <c r="H77" i="6"/>
  <c r="F87" i="6"/>
  <c r="G87" i="6"/>
  <c r="H92" i="6"/>
  <c r="F102" i="6"/>
  <c r="H104" i="6"/>
  <c r="F104" i="6"/>
  <c r="H107" i="6"/>
  <c r="G107" i="6"/>
  <c r="F107" i="6"/>
  <c r="H109" i="6"/>
  <c r="F111" i="6"/>
  <c r="G123" i="6"/>
  <c r="G125" i="6"/>
  <c r="H131" i="6"/>
  <c r="F131" i="6"/>
  <c r="H133" i="6"/>
  <c r="F133" i="6"/>
  <c r="F141" i="6"/>
  <c r="G151" i="6"/>
  <c r="F158" i="6"/>
  <c r="H171" i="6"/>
  <c r="H175" i="6"/>
  <c r="G175" i="6"/>
  <c r="F175" i="6"/>
  <c r="G188" i="6"/>
  <c r="F215" i="6"/>
  <c r="G230" i="6"/>
  <c r="G321" i="6"/>
  <c r="F321" i="6"/>
  <c r="H321" i="6"/>
  <c r="G365" i="6"/>
  <c r="F365" i="6"/>
  <c r="H365" i="6"/>
  <c r="H422" i="6"/>
  <c r="G500" i="6"/>
  <c r="F500" i="6"/>
  <c r="G597" i="6"/>
  <c r="F597" i="6"/>
  <c r="F24" i="6"/>
  <c r="F59" i="6"/>
  <c r="H59" i="6"/>
  <c r="G59" i="6"/>
  <c r="G134" i="6"/>
  <c r="F148" i="6"/>
  <c r="H160" i="6"/>
  <c r="F160" i="6"/>
  <c r="F418" i="6"/>
  <c r="G683" i="6"/>
  <c r="F683" i="6"/>
  <c r="H683" i="6"/>
  <c r="H19" i="6"/>
  <c r="G19" i="6"/>
  <c r="F19" i="6"/>
  <c r="H36" i="6"/>
  <c r="H68" i="6"/>
  <c r="F112" i="6"/>
  <c r="H117" i="6"/>
  <c r="G194" i="6"/>
  <c r="F194" i="6"/>
  <c r="H194" i="6"/>
  <c r="H34" i="6"/>
  <c r="G34" i="6"/>
  <c r="F34" i="6"/>
  <c r="G89" i="6"/>
  <c r="H89" i="6"/>
  <c r="H5" i="6"/>
  <c r="H17" i="6"/>
  <c r="G17" i="6"/>
  <c r="G26" i="6"/>
  <c r="F26" i="6"/>
  <c r="H26" i="6"/>
  <c r="F30" i="6"/>
  <c r="G38" i="6"/>
  <c r="G49" i="6"/>
  <c r="H49" i="6"/>
  <c r="F58" i="6"/>
  <c r="G58" i="6"/>
  <c r="H58" i="6"/>
  <c r="G70" i="6"/>
  <c r="H81" i="6"/>
  <c r="G81" i="6"/>
  <c r="G90" i="6"/>
  <c r="F90" i="6"/>
  <c r="H90" i="6"/>
  <c r="G102" i="6"/>
  <c r="G113" i="6"/>
  <c r="H113" i="6"/>
  <c r="G144" i="6"/>
  <c r="F144" i="6"/>
  <c r="H144" i="6"/>
  <c r="F147" i="6"/>
  <c r="H147" i="6"/>
  <c r="H149" i="6"/>
  <c r="F149" i="6"/>
  <c r="F151" i="6"/>
  <c r="G156" i="6"/>
  <c r="H156" i="6"/>
  <c r="F156" i="6"/>
  <c r="H163" i="6"/>
  <c r="G171" i="6"/>
  <c r="G178" i="6"/>
  <c r="F178" i="6"/>
  <c r="H178" i="6"/>
  <c r="G212" i="6"/>
  <c r="H212" i="6"/>
  <c r="F212" i="6"/>
  <c r="F255" i="6"/>
  <c r="F270" i="6"/>
  <c r="G270" i="6"/>
  <c r="H497" i="6"/>
  <c r="F134" i="6"/>
  <c r="F136" i="6"/>
  <c r="G173" i="6"/>
  <c r="H173" i="6"/>
  <c r="F173" i="6"/>
  <c r="G10" i="6"/>
  <c r="F10" i="6"/>
  <c r="H10" i="6"/>
  <c r="H33" i="6"/>
  <c r="G33" i="6"/>
  <c r="G97" i="6"/>
  <c r="H97" i="6"/>
  <c r="H257" i="6"/>
  <c r="G257" i="6"/>
  <c r="F257" i="6"/>
  <c r="H537" i="6"/>
  <c r="G537" i="6"/>
  <c r="H570" i="6"/>
  <c r="G570" i="6"/>
  <c r="F570" i="6"/>
  <c r="F686" i="6"/>
  <c r="F784" i="6"/>
  <c r="F16" i="6"/>
  <c r="H21" i="6"/>
  <c r="F48" i="6"/>
  <c r="F65" i="6"/>
  <c r="H83" i="6"/>
  <c r="F83" i="6"/>
  <c r="G83" i="6"/>
  <c r="H100" i="6"/>
  <c r="F248" i="6"/>
  <c r="F6" i="6"/>
  <c r="G16" i="6"/>
  <c r="G48" i="6"/>
  <c r="G66" i="6"/>
  <c r="F66" i="6"/>
  <c r="H66" i="6"/>
  <c r="G80" i="6"/>
  <c r="G98" i="6"/>
  <c r="F98" i="6"/>
  <c r="H98" i="6"/>
  <c r="G310" i="6"/>
  <c r="H310" i="6"/>
  <c r="G527" i="6"/>
  <c r="H527" i="6"/>
  <c r="F527" i="6"/>
  <c r="H20" i="6"/>
  <c r="F35" i="6"/>
  <c r="H35" i="6"/>
  <c r="G35" i="6"/>
  <c r="F47" i="6"/>
  <c r="H67" i="6"/>
  <c r="F67" i="6"/>
  <c r="G67" i="6"/>
  <c r="F94" i="6"/>
  <c r="F96" i="6"/>
  <c r="H101" i="6"/>
  <c r="F124" i="6"/>
  <c r="F126" i="6"/>
  <c r="F130" i="6"/>
  <c r="G154" i="6"/>
  <c r="H154" i="6"/>
  <c r="F154" i="6"/>
  <c r="G180" i="6"/>
  <c r="H184" i="6"/>
  <c r="G184" i="6"/>
  <c r="F184" i="6"/>
  <c r="G293" i="6"/>
  <c r="F293" i="6"/>
  <c r="H293" i="6"/>
  <c r="H410" i="6"/>
  <c r="G410" i="6"/>
  <c r="F410" i="6"/>
  <c r="F826" i="6"/>
  <c r="H826" i="6"/>
  <c r="G826" i="6"/>
  <c r="H27" i="6"/>
  <c r="G27" i="6"/>
  <c r="F27" i="6"/>
  <c r="F56" i="6"/>
  <c r="F91" i="6"/>
  <c r="H91" i="6"/>
  <c r="G91" i="6"/>
  <c r="F157" i="6"/>
  <c r="G56" i="6"/>
  <c r="G88" i="6"/>
  <c r="F106" i="6"/>
  <c r="H106" i="6"/>
  <c r="G106" i="6"/>
  <c r="G132" i="6"/>
  <c r="G157" i="6"/>
  <c r="F190" i="6"/>
  <c r="H214" i="6"/>
  <c r="G214" i="6"/>
  <c r="F214" i="6"/>
  <c r="H297" i="6"/>
  <c r="G297" i="6"/>
  <c r="F537" i="6"/>
  <c r="G587" i="6"/>
  <c r="H587" i="6"/>
  <c r="F51" i="6"/>
  <c r="H51" i="6"/>
  <c r="G51" i="6"/>
  <c r="F97" i="6"/>
  <c r="H607" i="6"/>
  <c r="F607" i="6"/>
  <c r="G607" i="6"/>
  <c r="F146" i="6"/>
  <c r="H169" i="6"/>
  <c r="G169" i="6"/>
  <c r="F169" i="6"/>
  <c r="H206" i="6"/>
  <c r="F206" i="6"/>
  <c r="G206" i="6"/>
  <c r="H426" i="6"/>
  <c r="F426" i="6"/>
  <c r="G426" i="6"/>
  <c r="H489" i="6"/>
  <c r="G489" i="6"/>
  <c r="F489" i="6"/>
  <c r="G6" i="6"/>
  <c r="F15" i="6"/>
  <c r="F17" i="6"/>
  <c r="F32" i="6"/>
  <c r="H37" i="6"/>
  <c r="F62" i="6"/>
  <c r="F64" i="6"/>
  <c r="H69" i="6"/>
  <c r="F79" i="6"/>
  <c r="F99" i="6"/>
  <c r="H99" i="6"/>
  <c r="G99" i="6"/>
  <c r="H9" i="6"/>
  <c r="G9" i="6"/>
  <c r="G18" i="6"/>
  <c r="F18" i="6"/>
  <c r="H18" i="6"/>
  <c r="F22" i="6"/>
  <c r="G30" i="6"/>
  <c r="G32" i="6"/>
  <c r="H41" i="6"/>
  <c r="G41" i="6"/>
  <c r="G50" i="6"/>
  <c r="F50" i="6"/>
  <c r="H50" i="6"/>
  <c r="G62" i="6"/>
  <c r="G64" i="6"/>
  <c r="G73" i="6"/>
  <c r="H73" i="6"/>
  <c r="G82" i="6"/>
  <c r="F82" i="6"/>
  <c r="H82" i="6"/>
  <c r="G94" i="6"/>
  <c r="G96" i="6"/>
  <c r="H105" i="6"/>
  <c r="G105" i="6"/>
  <c r="G114" i="6"/>
  <c r="H114" i="6"/>
  <c r="F114" i="6"/>
  <c r="G118" i="6"/>
  <c r="H120" i="6"/>
  <c r="H145" i="6"/>
  <c r="F145" i="6"/>
  <c r="G145" i="6"/>
  <c r="F150" i="6"/>
  <c r="F152" i="6"/>
  <c r="H232" i="6"/>
  <c r="G232" i="6"/>
  <c r="F232" i="6"/>
  <c r="G359" i="6"/>
  <c r="H199" i="6"/>
  <c r="G199" i="6"/>
  <c r="H263" i="6"/>
  <c r="G263" i="6"/>
  <c r="F392" i="6"/>
  <c r="G421" i="6"/>
  <c r="F421" i="6"/>
  <c r="H421" i="6"/>
  <c r="F594" i="6"/>
  <c r="F181" i="6"/>
  <c r="H233" i="6"/>
  <c r="G233" i="6"/>
  <c r="F233" i="6"/>
  <c r="F244" i="6"/>
  <c r="F269" i="6"/>
  <c r="H416" i="6"/>
  <c r="G416" i="6"/>
  <c r="H487" i="6"/>
  <c r="G487" i="6"/>
  <c r="H507" i="6"/>
  <c r="G507" i="6"/>
  <c r="F507" i="6"/>
  <c r="G535" i="6"/>
  <c r="F535" i="6"/>
  <c r="H535" i="6"/>
  <c r="F12" i="6"/>
  <c r="F20" i="6"/>
  <c r="F28" i="6"/>
  <c r="F36" i="6"/>
  <c r="F44" i="6"/>
  <c r="F52" i="6"/>
  <c r="F60" i="6"/>
  <c r="F68" i="6"/>
  <c r="F76" i="6"/>
  <c r="F84" i="6"/>
  <c r="F92" i="6"/>
  <c r="F100" i="6"/>
  <c r="F108" i="6"/>
  <c r="F116" i="6"/>
  <c r="H119" i="6"/>
  <c r="G120" i="6"/>
  <c r="F121" i="6"/>
  <c r="F143" i="6"/>
  <c r="H151" i="6"/>
  <c r="F159" i="6"/>
  <c r="G163" i="6"/>
  <c r="F166" i="6"/>
  <c r="H168" i="6"/>
  <c r="G168" i="6"/>
  <c r="F172" i="6"/>
  <c r="G172" i="6"/>
  <c r="G181" i="6"/>
  <c r="H197" i="6"/>
  <c r="F199" i="6"/>
  <c r="H208" i="6"/>
  <c r="G208" i="6"/>
  <c r="F208" i="6"/>
  <c r="G211" i="6"/>
  <c r="G221" i="6"/>
  <c r="H228" i="6"/>
  <c r="H229" i="6"/>
  <c r="G229" i="6"/>
  <c r="G244" i="6"/>
  <c r="G246" i="6"/>
  <c r="G251" i="6"/>
  <c r="G261" i="6"/>
  <c r="F263" i="6"/>
  <c r="F267" i="6"/>
  <c r="G269" i="6"/>
  <c r="G276" i="6"/>
  <c r="G283" i="6"/>
  <c r="H283" i="6"/>
  <c r="H288" i="6"/>
  <c r="H296" i="6"/>
  <c r="H300" i="6"/>
  <c r="F300" i="6"/>
  <c r="G300" i="6"/>
  <c r="H302" i="6"/>
  <c r="H307" i="6"/>
  <c r="G307" i="6"/>
  <c r="H336" i="6"/>
  <c r="G345" i="6"/>
  <c r="G360" i="6"/>
  <c r="H393" i="6"/>
  <c r="G393" i="6"/>
  <c r="F416" i="6"/>
  <c r="G423" i="6"/>
  <c r="F441" i="6"/>
  <c r="F457" i="6"/>
  <c r="G482" i="6"/>
  <c r="G485" i="6"/>
  <c r="F485" i="6"/>
  <c r="H485" i="6"/>
  <c r="G505" i="6"/>
  <c r="F505" i="6"/>
  <c r="H505" i="6"/>
  <c r="G547" i="6"/>
  <c r="G583" i="6"/>
  <c r="F583" i="6"/>
  <c r="H583" i="6"/>
  <c r="F621" i="6"/>
  <c r="G641" i="6"/>
  <c r="H641" i="6"/>
  <c r="H658" i="6"/>
  <c r="G658" i="6"/>
  <c r="F658" i="6"/>
  <c r="H830" i="6"/>
  <c r="G830" i="6"/>
  <c r="F830" i="6"/>
  <c r="F155" i="6"/>
  <c r="H387" i="6"/>
  <c r="G387" i="6"/>
  <c r="F454" i="6"/>
  <c r="G519" i="6"/>
  <c r="H519" i="6"/>
  <c r="F519" i="6"/>
  <c r="G155" i="6"/>
  <c r="G197" i="6"/>
  <c r="G210" i="6"/>
  <c r="F210" i="6"/>
  <c r="G218" i="6"/>
  <c r="F218" i="6"/>
  <c r="F221" i="6"/>
  <c r="G291" i="6"/>
  <c r="H291" i="6"/>
  <c r="F302" i="6"/>
  <c r="H337" i="6"/>
  <c r="G337" i="6"/>
  <c r="H377" i="6"/>
  <c r="G377" i="6"/>
  <c r="H411" i="6"/>
  <c r="G411" i="6"/>
  <c r="F411" i="6"/>
  <c r="H435" i="6"/>
  <c r="G435" i="6"/>
  <c r="F435" i="6"/>
  <c r="F487" i="6"/>
  <c r="F547" i="6"/>
  <c r="H571" i="6"/>
  <c r="G571" i="6"/>
  <c r="F571" i="6"/>
  <c r="G671" i="6"/>
  <c r="H737" i="6"/>
  <c r="G737" i="6"/>
  <c r="F737" i="6"/>
  <c r="G992" i="6"/>
  <c r="F992" i="6"/>
  <c r="H992" i="6"/>
  <c r="F4" i="6"/>
  <c r="F5" i="6"/>
  <c r="G12" i="6"/>
  <c r="F13" i="6"/>
  <c r="G20" i="6"/>
  <c r="F21" i="6"/>
  <c r="G28" i="6"/>
  <c r="F29" i="6"/>
  <c r="G36" i="6"/>
  <c r="F37" i="6"/>
  <c r="G44" i="6"/>
  <c r="F45" i="6"/>
  <c r="G52" i="6"/>
  <c r="F53" i="6"/>
  <c r="G60" i="6"/>
  <c r="F61" i="6"/>
  <c r="G68" i="6"/>
  <c r="F69" i="6"/>
  <c r="G76" i="6"/>
  <c r="F77" i="6"/>
  <c r="G84" i="6"/>
  <c r="F85" i="6"/>
  <c r="G92" i="6"/>
  <c r="F93" i="6"/>
  <c r="G100" i="6"/>
  <c r="F101" i="6"/>
  <c r="G108" i="6"/>
  <c r="F109" i="6"/>
  <c r="G116" i="6"/>
  <c r="F117" i="6"/>
  <c r="H127" i="6"/>
  <c r="G128" i="6"/>
  <c r="F129" i="6"/>
  <c r="G138" i="6"/>
  <c r="F142" i="6"/>
  <c r="G159" i="6"/>
  <c r="G166" i="6"/>
  <c r="F174" i="6"/>
  <c r="H180" i="6"/>
  <c r="F180" i="6"/>
  <c r="F183" i="6"/>
  <c r="G189" i="6"/>
  <c r="F189" i="6"/>
  <c r="F191" i="6"/>
  <c r="F196" i="6"/>
  <c r="H210" i="6"/>
  <c r="H218" i="6"/>
  <c r="H224" i="6"/>
  <c r="G224" i="6"/>
  <c r="G235" i="6"/>
  <c r="H239" i="6"/>
  <c r="F254" i="6"/>
  <c r="F271" i="6"/>
  <c r="H286" i="6"/>
  <c r="F291" i="6"/>
  <c r="F296" i="6"/>
  <c r="F314" i="6"/>
  <c r="F337" i="6"/>
  <c r="H361" i="6"/>
  <c r="G361" i="6"/>
  <c r="F361" i="6"/>
  <c r="F369" i="6"/>
  <c r="F377" i="6"/>
  <c r="G408" i="6"/>
  <c r="G417" i="6"/>
  <c r="H417" i="6"/>
  <c r="F417" i="6"/>
  <c r="F488" i="6"/>
  <c r="H499" i="6"/>
  <c r="G499" i="6"/>
  <c r="G562" i="6"/>
  <c r="H581" i="6"/>
  <c r="G581" i="6"/>
  <c r="H595" i="6"/>
  <c r="G595" i="6"/>
  <c r="F595" i="6"/>
  <c r="H635" i="6"/>
  <c r="G635" i="6"/>
  <c r="F635" i="6"/>
  <c r="G656" i="6"/>
  <c r="F656" i="6"/>
  <c r="H656" i="6"/>
  <c r="H143" i="6"/>
  <c r="H153" i="6"/>
  <c r="F153" i="6"/>
  <c r="H248" i="6"/>
  <c r="G248" i="6"/>
  <c r="H253" i="6"/>
  <c r="G253" i="6"/>
  <c r="F253" i="6"/>
  <c r="F288" i="6"/>
  <c r="G299" i="6"/>
  <c r="H299" i="6"/>
  <c r="F299" i="6"/>
  <c r="H304" i="6"/>
  <c r="G304" i="6"/>
  <c r="H353" i="6"/>
  <c r="F353" i="6"/>
  <c r="H516" i="6"/>
  <c r="G516" i="6"/>
  <c r="F516" i="6"/>
  <c r="G152" i="6"/>
  <c r="H204" i="6"/>
  <c r="G204" i="6"/>
  <c r="G258" i="6"/>
  <c r="F258" i="6"/>
  <c r="H316" i="6"/>
  <c r="G316" i="6"/>
  <c r="F316" i="6"/>
  <c r="H395" i="6"/>
  <c r="G395" i="6"/>
  <c r="F395" i="6"/>
  <c r="F531" i="6"/>
  <c r="G5" i="6"/>
  <c r="G13" i="6"/>
  <c r="G21" i="6"/>
  <c r="G29" i="6"/>
  <c r="G37" i="6"/>
  <c r="G45" i="6"/>
  <c r="G53" i="6"/>
  <c r="G61" i="6"/>
  <c r="G69" i="6"/>
  <c r="G77" i="6"/>
  <c r="G85" i="6"/>
  <c r="G93" i="6"/>
  <c r="G101" i="6"/>
  <c r="G109" i="6"/>
  <c r="G117" i="6"/>
  <c r="F122" i="6"/>
  <c r="H135" i="6"/>
  <c r="G136" i="6"/>
  <c r="H137" i="6"/>
  <c r="F137" i="6"/>
  <c r="F139" i="6"/>
  <c r="F140" i="6"/>
  <c r="G142" i="6"/>
  <c r="H152" i="6"/>
  <c r="H161" i="6"/>
  <c r="G161" i="6"/>
  <c r="F161" i="6"/>
  <c r="G165" i="6"/>
  <c r="H176" i="6"/>
  <c r="G176" i="6"/>
  <c r="F182" i="6"/>
  <c r="G191" i="6"/>
  <c r="H193" i="6"/>
  <c r="G193" i="6"/>
  <c r="F193" i="6"/>
  <c r="H198" i="6"/>
  <c r="F198" i="6"/>
  <c r="F203" i="6"/>
  <c r="H205" i="6"/>
  <c r="H213" i="6"/>
  <c r="F220" i="6"/>
  <c r="G254" i="6"/>
  <c r="F260" i="6"/>
  <c r="H267" i="6"/>
  <c r="H272" i="6"/>
  <c r="G272" i="6"/>
  <c r="G274" i="6"/>
  <c r="F274" i="6"/>
  <c r="H281" i="6"/>
  <c r="G281" i="6"/>
  <c r="F305" i="6"/>
  <c r="H327" i="6"/>
  <c r="G327" i="6"/>
  <c r="F327" i="6"/>
  <c r="G343" i="6"/>
  <c r="F343" i="6"/>
  <c r="F359" i="6"/>
  <c r="G369" i="6"/>
  <c r="G374" i="6"/>
  <c r="H374" i="6"/>
  <c r="G381" i="6"/>
  <c r="F381" i="6"/>
  <c r="F383" i="6"/>
  <c r="G398" i="6"/>
  <c r="G438" i="6"/>
  <c r="H438" i="6"/>
  <c r="H450" i="6"/>
  <c r="G450" i="6"/>
  <c r="F450" i="6"/>
  <c r="G469" i="6"/>
  <c r="F469" i="6"/>
  <c r="H469" i="6"/>
  <c r="F499" i="6"/>
  <c r="G514" i="6"/>
  <c r="H514" i="6"/>
  <c r="F514" i="6"/>
  <c r="F805" i="6"/>
  <c r="H805" i="6"/>
  <c r="G805" i="6"/>
  <c r="H877" i="6"/>
  <c r="G877" i="6"/>
  <c r="G186" i="6"/>
  <c r="F186" i="6"/>
  <c r="H186" i="6"/>
  <c r="H371" i="6"/>
  <c r="G371" i="6"/>
  <c r="H376" i="6"/>
  <c r="G376" i="6"/>
  <c r="F376" i="6"/>
  <c r="H495" i="6"/>
  <c r="G495" i="6"/>
  <c r="F522" i="6"/>
  <c r="H522" i="6"/>
  <c r="G522" i="6"/>
  <c r="H588" i="6"/>
  <c r="G588" i="6"/>
  <c r="F671" i="6"/>
  <c r="H183" i="6"/>
  <c r="H223" i="6"/>
  <c r="G223" i="6"/>
  <c r="F223" i="6"/>
  <c r="H238" i="6"/>
  <c r="G238" i="6"/>
  <c r="F238" i="6"/>
  <c r="G242" i="6"/>
  <c r="F242" i="6"/>
  <c r="H242" i="6"/>
  <c r="F304" i="6"/>
  <c r="F127" i="6"/>
  <c r="F128" i="6"/>
  <c r="G129" i="6"/>
  <c r="F138" i="6"/>
  <c r="G139" i="6"/>
  <c r="G146" i="6"/>
  <c r="F165" i="6"/>
  <c r="H167" i="6"/>
  <c r="F167" i="6"/>
  <c r="G174" i="6"/>
  <c r="F179" i="6"/>
  <c r="H190" i="6"/>
  <c r="F195" i="6"/>
  <c r="F205" i="6"/>
  <c r="H209" i="6"/>
  <c r="G209" i="6"/>
  <c r="F209" i="6"/>
  <c r="F213" i="6"/>
  <c r="H217" i="6"/>
  <c r="G217" i="6"/>
  <c r="F217" i="6"/>
  <c r="G222" i="6"/>
  <c r="F224" i="6"/>
  <c r="H227" i="6"/>
  <c r="F239" i="6"/>
  <c r="F243" i="6"/>
  <c r="H247" i="6"/>
  <c r="G247" i="6"/>
  <c r="F247" i="6"/>
  <c r="H252" i="6"/>
  <c r="F256" i="6"/>
  <c r="H262" i="6"/>
  <c r="G262" i="6"/>
  <c r="F262" i="6"/>
  <c r="G266" i="6"/>
  <c r="F266" i="6"/>
  <c r="H266" i="6"/>
  <c r="H279" i="6"/>
  <c r="G279" i="6"/>
  <c r="F279" i="6"/>
  <c r="H285" i="6"/>
  <c r="H308" i="6"/>
  <c r="G308" i="6"/>
  <c r="F308" i="6"/>
  <c r="H311" i="6"/>
  <c r="H312" i="6"/>
  <c r="G312" i="6"/>
  <c r="F312" i="6"/>
  <c r="F322" i="6"/>
  <c r="G341" i="6"/>
  <c r="F341" i="6"/>
  <c r="H343" i="6"/>
  <c r="H355" i="6"/>
  <c r="G355" i="6"/>
  <c r="F355" i="6"/>
  <c r="H367" i="6"/>
  <c r="F367" i="6"/>
  <c r="G383" i="6"/>
  <c r="H433" i="6"/>
  <c r="G433" i="6"/>
  <c r="F433" i="6"/>
  <c r="H447" i="6"/>
  <c r="F447" i="6"/>
  <c r="H481" i="6"/>
  <c r="G481" i="6"/>
  <c r="F481" i="6"/>
  <c r="G488" i="6"/>
  <c r="F497" i="6"/>
  <c r="G509" i="6"/>
  <c r="H509" i="6"/>
  <c r="F509" i="6"/>
  <c r="H521" i="6"/>
  <c r="G521" i="6"/>
  <c r="F521" i="6"/>
  <c r="F524" i="6"/>
  <c r="F581" i="6"/>
  <c r="F629" i="6"/>
  <c r="H650" i="6"/>
  <c r="G650" i="6"/>
  <c r="F650" i="6"/>
  <c r="H719" i="6"/>
  <c r="G731" i="6"/>
  <c r="F731" i="6"/>
  <c r="H731" i="6"/>
  <c r="G765" i="6"/>
  <c r="H765" i="6"/>
  <c r="H863" i="6"/>
  <c r="G863" i="6"/>
  <c r="F863" i="6"/>
  <c r="G162" i="6"/>
  <c r="F162" i="6"/>
  <c r="F163" i="6"/>
  <c r="H177" i="6"/>
  <c r="G177" i="6"/>
  <c r="F177" i="6"/>
  <c r="H192" i="6"/>
  <c r="G192" i="6"/>
  <c r="G203" i="6"/>
  <c r="H207" i="6"/>
  <c r="G226" i="6"/>
  <c r="F226" i="6"/>
  <c r="F227" i="6"/>
  <c r="H241" i="6"/>
  <c r="G241" i="6"/>
  <c r="F241" i="6"/>
  <c r="H256" i="6"/>
  <c r="G256" i="6"/>
  <c r="G267" i="6"/>
  <c r="H271" i="6"/>
  <c r="F287" i="6"/>
  <c r="G287" i="6"/>
  <c r="H290" i="6"/>
  <c r="G290" i="6"/>
  <c r="F290" i="6"/>
  <c r="H292" i="6"/>
  <c r="F292" i="6"/>
  <c r="G301" i="6"/>
  <c r="H301" i="6"/>
  <c r="H306" i="6"/>
  <c r="G306" i="6"/>
  <c r="F306" i="6"/>
  <c r="G318" i="6"/>
  <c r="H322" i="6"/>
  <c r="G322" i="6"/>
  <c r="H328" i="6"/>
  <c r="F328" i="6"/>
  <c r="F330" i="6"/>
  <c r="H340" i="6"/>
  <c r="G340" i="6"/>
  <c r="F340" i="6"/>
  <c r="H344" i="6"/>
  <c r="F351" i="6"/>
  <c r="H356" i="6"/>
  <c r="G356" i="6"/>
  <c r="F356" i="6"/>
  <c r="H372" i="6"/>
  <c r="G372" i="6"/>
  <c r="F372" i="6"/>
  <c r="G375" i="6"/>
  <c r="F382" i="6"/>
  <c r="H391" i="6"/>
  <c r="G391" i="6"/>
  <c r="F391" i="6"/>
  <c r="H401" i="6"/>
  <c r="G401" i="6"/>
  <c r="G405" i="6"/>
  <c r="F405" i="6"/>
  <c r="H405" i="6"/>
  <c r="G442" i="6"/>
  <c r="H465" i="6"/>
  <c r="G465" i="6"/>
  <c r="H474" i="6"/>
  <c r="G474" i="6"/>
  <c r="F474" i="6"/>
  <c r="F494" i="6"/>
  <c r="H496" i="6"/>
  <c r="G517" i="6"/>
  <c r="H517" i="6"/>
  <c r="F517" i="6"/>
  <c r="H541" i="6"/>
  <c r="G541" i="6"/>
  <c r="F541" i="6"/>
  <c r="H574" i="6"/>
  <c r="G574" i="6"/>
  <c r="F574" i="6"/>
  <c r="H586" i="6"/>
  <c r="G586" i="6"/>
  <c r="F586" i="6"/>
  <c r="H612" i="6"/>
  <c r="G627" i="6"/>
  <c r="G645" i="6"/>
  <c r="F645" i="6"/>
  <c r="G775" i="6"/>
  <c r="H201" i="6"/>
  <c r="G201" i="6"/>
  <c r="F201" i="6"/>
  <c r="H216" i="6"/>
  <c r="G216" i="6"/>
  <c r="G227" i="6"/>
  <c r="H231" i="6"/>
  <c r="G250" i="6"/>
  <c r="F250" i="6"/>
  <c r="F251" i="6"/>
  <c r="F252" i="6"/>
  <c r="H265" i="6"/>
  <c r="G265" i="6"/>
  <c r="F265" i="6"/>
  <c r="G277" i="6"/>
  <c r="H277" i="6"/>
  <c r="F277" i="6"/>
  <c r="H282" i="6"/>
  <c r="G286" i="6"/>
  <c r="H303" i="6"/>
  <c r="G317" i="6"/>
  <c r="F317" i="6"/>
  <c r="G334" i="6"/>
  <c r="G342" i="6"/>
  <c r="H346" i="6"/>
  <c r="G346" i="6"/>
  <c r="F346" i="6"/>
  <c r="F366" i="6"/>
  <c r="G368" i="6"/>
  <c r="H396" i="6"/>
  <c r="G396" i="6"/>
  <c r="F396" i="6"/>
  <c r="F399" i="6"/>
  <c r="G399" i="6"/>
  <c r="H400" i="6"/>
  <c r="F407" i="6"/>
  <c r="G407" i="6"/>
  <c r="G409" i="6"/>
  <c r="F423" i="6"/>
  <c r="H436" i="6"/>
  <c r="G436" i="6"/>
  <c r="F436" i="6"/>
  <c r="H446" i="6"/>
  <c r="G453" i="6"/>
  <c r="F453" i="6"/>
  <c r="H453" i="6"/>
  <c r="H454" i="6"/>
  <c r="H459" i="6"/>
  <c r="G459" i="6"/>
  <c r="F459" i="6"/>
  <c r="F463" i="6"/>
  <c r="G463" i="6"/>
  <c r="H478" i="6"/>
  <c r="G538" i="6"/>
  <c r="F538" i="6"/>
  <c r="H556" i="6"/>
  <c r="G556" i="6"/>
  <c r="F556" i="6"/>
  <c r="G568" i="6"/>
  <c r="H568" i="6"/>
  <c r="G579" i="6"/>
  <c r="F579" i="6"/>
  <c r="H579" i="6"/>
  <c r="H619" i="6"/>
  <c r="G619" i="6"/>
  <c r="F619" i="6"/>
  <c r="H636" i="6"/>
  <c r="G691" i="6"/>
  <c r="F691" i="6"/>
  <c r="H691" i="6"/>
  <c r="H694" i="6"/>
  <c r="G694" i="6"/>
  <c r="H735" i="6"/>
  <c r="F735" i="6"/>
  <c r="H817" i="6"/>
  <c r="G817" i="6"/>
  <c r="F817" i="6"/>
  <c r="G978" i="6"/>
  <c r="H978" i="6"/>
  <c r="H225" i="6"/>
  <c r="G225" i="6"/>
  <c r="F225" i="6"/>
  <c r="H240" i="6"/>
  <c r="G240" i="6"/>
  <c r="H255" i="6"/>
  <c r="H278" i="6"/>
  <c r="H280" i="6"/>
  <c r="G280" i="6"/>
  <c r="F280" i="6"/>
  <c r="F285" i="6"/>
  <c r="F294" i="6"/>
  <c r="F298" i="6"/>
  <c r="G311" i="6"/>
  <c r="H352" i="6"/>
  <c r="G352" i="6"/>
  <c r="F360" i="6"/>
  <c r="H386" i="6"/>
  <c r="G386" i="6"/>
  <c r="H413" i="6"/>
  <c r="H425" i="6"/>
  <c r="G425" i="6"/>
  <c r="F425" i="6"/>
  <c r="H439" i="6"/>
  <c r="H451" i="6"/>
  <c r="G451" i="6"/>
  <c r="F451" i="6"/>
  <c r="H468" i="6"/>
  <c r="G468" i="6"/>
  <c r="F468" i="6"/>
  <c r="G478" i="6"/>
  <c r="F490" i="6"/>
  <c r="F513" i="6"/>
  <c r="H549" i="6"/>
  <c r="G549" i="6"/>
  <c r="F549" i="6"/>
  <c r="G559" i="6"/>
  <c r="F559" i="6"/>
  <c r="H559" i="6"/>
  <c r="F589" i="6"/>
  <c r="G602" i="6"/>
  <c r="F602" i="6"/>
  <c r="H602" i="6"/>
  <c r="H610" i="6"/>
  <c r="G610" i="6"/>
  <c r="F610" i="6"/>
  <c r="H660" i="6"/>
  <c r="G735" i="6"/>
  <c r="H955" i="6"/>
  <c r="G955" i="6"/>
  <c r="F955" i="6"/>
  <c r="G160" i="6"/>
  <c r="G170" i="6"/>
  <c r="F170" i="6"/>
  <c r="F171" i="6"/>
  <c r="H185" i="6"/>
  <c r="G185" i="6"/>
  <c r="F185" i="6"/>
  <c r="H200" i="6"/>
  <c r="G200" i="6"/>
  <c r="G207" i="6"/>
  <c r="H215" i="6"/>
  <c r="F216" i="6"/>
  <c r="F231" i="6"/>
  <c r="G234" i="6"/>
  <c r="F234" i="6"/>
  <c r="F235" i="6"/>
  <c r="H249" i="6"/>
  <c r="G249" i="6"/>
  <c r="F249" i="6"/>
  <c r="H250" i="6"/>
  <c r="H264" i="6"/>
  <c r="G264" i="6"/>
  <c r="G271" i="6"/>
  <c r="G278" i="6"/>
  <c r="F282" i="6"/>
  <c r="G289" i="6"/>
  <c r="F289" i="6"/>
  <c r="G294" i="6"/>
  <c r="F303" i="6"/>
  <c r="H317" i="6"/>
  <c r="G325" i="6"/>
  <c r="F325" i="6"/>
  <c r="H325" i="6"/>
  <c r="H326" i="6"/>
  <c r="H329" i="6"/>
  <c r="G336" i="6"/>
  <c r="F352" i="6"/>
  <c r="H368" i="6"/>
  <c r="F378" i="6"/>
  <c r="H382" i="6"/>
  <c r="H402" i="6"/>
  <c r="G402" i="6"/>
  <c r="H415" i="6"/>
  <c r="H420" i="6"/>
  <c r="G420" i="6"/>
  <c r="F420" i="6"/>
  <c r="H432" i="6"/>
  <c r="G432" i="6"/>
  <c r="H440" i="6"/>
  <c r="G440" i="6"/>
  <c r="F440" i="6"/>
  <c r="H455" i="6"/>
  <c r="G455" i="6"/>
  <c r="F455" i="6"/>
  <c r="H466" i="6"/>
  <c r="F466" i="6"/>
  <c r="H484" i="6"/>
  <c r="G484" i="6"/>
  <c r="F484" i="6"/>
  <c r="G490" i="6"/>
  <c r="H494" i="6"/>
  <c r="G502" i="6"/>
  <c r="G523" i="6"/>
  <c r="F572" i="6"/>
  <c r="H577" i="6"/>
  <c r="F577" i="6"/>
  <c r="F587" i="6"/>
  <c r="F608" i="6"/>
  <c r="H614" i="6"/>
  <c r="G614" i="6"/>
  <c r="H623" i="6"/>
  <c r="G623" i="6"/>
  <c r="F623" i="6"/>
  <c r="H634" i="6"/>
  <c r="G634" i="6"/>
  <c r="F634" i="6"/>
  <c r="H657" i="6"/>
  <c r="F660" i="6"/>
  <c r="F711" i="6"/>
  <c r="G816" i="6"/>
  <c r="H430" i="6"/>
  <c r="H434" i="6"/>
  <c r="G434" i="6"/>
  <c r="F434" i="6"/>
  <c r="H444" i="6"/>
  <c r="G444" i="6"/>
  <c r="F444" i="6"/>
  <c r="G449" i="6"/>
  <c r="F449" i="6"/>
  <c r="H456" i="6"/>
  <c r="F471" i="6"/>
  <c r="F479" i="6"/>
  <c r="H483" i="6"/>
  <c r="G483" i="6"/>
  <c r="F483" i="6"/>
  <c r="G493" i="6"/>
  <c r="F493" i="6"/>
  <c r="H493" i="6"/>
  <c r="G498" i="6"/>
  <c r="F523" i="6"/>
  <c r="H598" i="6"/>
  <c r="F598" i="6"/>
  <c r="H601" i="6"/>
  <c r="H605" i="6"/>
  <c r="G605" i="6"/>
  <c r="F605" i="6"/>
  <c r="F636" i="6"/>
  <c r="H669" i="6"/>
  <c r="G669" i="6"/>
  <c r="F669" i="6"/>
  <c r="F704" i="6"/>
  <c r="F709" i="6"/>
  <c r="F733" i="6"/>
  <c r="G747" i="6"/>
  <c r="F747" i="6"/>
  <c r="H747" i="6"/>
  <c r="G868" i="6"/>
  <c r="H868" i="6"/>
  <c r="F868" i="6"/>
  <c r="G871" i="6"/>
  <c r="F871" i="6"/>
  <c r="H871" i="6"/>
  <c r="H919" i="6"/>
  <c r="G919" i="6"/>
  <c r="F919" i="6"/>
  <c r="G956" i="6"/>
  <c r="F956" i="6"/>
  <c r="H956" i="6"/>
  <c r="H983" i="6"/>
  <c r="G983" i="6"/>
  <c r="F983" i="6"/>
  <c r="H990" i="6"/>
  <c r="G990" i="6"/>
  <c r="F990" i="6"/>
  <c r="H323" i="6"/>
  <c r="G323" i="6"/>
  <c r="F326" i="6"/>
  <c r="H338" i="6"/>
  <c r="H349" i="6"/>
  <c r="G357" i="6"/>
  <c r="F357" i="6"/>
  <c r="H366" i="6"/>
  <c r="H370" i="6"/>
  <c r="G370" i="6"/>
  <c r="F370" i="6"/>
  <c r="H380" i="6"/>
  <c r="G380" i="6"/>
  <c r="F380" i="6"/>
  <c r="G385" i="6"/>
  <c r="F385" i="6"/>
  <c r="F390" i="6"/>
  <c r="H392" i="6"/>
  <c r="F415" i="6"/>
  <c r="H419" i="6"/>
  <c r="G419" i="6"/>
  <c r="F419" i="6"/>
  <c r="G429" i="6"/>
  <c r="F429" i="6"/>
  <c r="H429" i="6"/>
  <c r="H441" i="6"/>
  <c r="F456" i="6"/>
  <c r="H460" i="6"/>
  <c r="G460" i="6"/>
  <c r="F460" i="6"/>
  <c r="H475" i="6"/>
  <c r="G475" i="6"/>
  <c r="F478" i="6"/>
  <c r="H479" i="6"/>
  <c r="H490" i="6"/>
  <c r="F498" i="6"/>
  <c r="F512" i="6"/>
  <c r="H512" i="6"/>
  <c r="H532" i="6"/>
  <c r="G532" i="6"/>
  <c r="H539" i="6"/>
  <c r="H540" i="6"/>
  <c r="G540" i="6"/>
  <c r="F540" i="6"/>
  <c r="F544" i="6"/>
  <c r="F548" i="6"/>
  <c r="G551" i="6"/>
  <c r="F551" i="6"/>
  <c r="G563" i="6"/>
  <c r="H566" i="6"/>
  <c r="G566" i="6"/>
  <c r="F566" i="6"/>
  <c r="F584" i="6"/>
  <c r="H591" i="6"/>
  <c r="H594" i="6"/>
  <c r="G609" i="6"/>
  <c r="G649" i="6"/>
  <c r="H662" i="6"/>
  <c r="G662" i="6"/>
  <c r="F662" i="6"/>
  <c r="F679" i="6"/>
  <c r="G709" i="6"/>
  <c r="G733" i="6"/>
  <c r="H740" i="6"/>
  <c r="H757" i="6"/>
  <c r="G757" i="6"/>
  <c r="F757" i="6"/>
  <c r="F768" i="6"/>
  <c r="H786" i="6"/>
  <c r="G786" i="6"/>
  <c r="H313" i="6"/>
  <c r="F323" i="6"/>
  <c r="H332" i="6"/>
  <c r="G332" i="6"/>
  <c r="F332" i="6"/>
  <c r="F338" i="6"/>
  <c r="H347" i="6"/>
  <c r="G347" i="6"/>
  <c r="F350" i="6"/>
  <c r="H351" i="6"/>
  <c r="H357" i="6"/>
  <c r="H362" i="6"/>
  <c r="G389" i="6"/>
  <c r="F389" i="6"/>
  <c r="H389" i="6"/>
  <c r="H390" i="6"/>
  <c r="F394" i="6"/>
  <c r="G400" i="6"/>
  <c r="H404" i="6"/>
  <c r="G404" i="6"/>
  <c r="F404" i="6"/>
  <c r="F409" i="6"/>
  <c r="F424" i="6"/>
  <c r="H431" i="6"/>
  <c r="F431" i="6"/>
  <c r="G439" i="6"/>
  <c r="G445" i="6"/>
  <c r="F445" i="6"/>
  <c r="H480" i="6"/>
  <c r="G480" i="6"/>
  <c r="H503" i="6"/>
  <c r="H528" i="6"/>
  <c r="G528" i="6"/>
  <c r="H530" i="6"/>
  <c r="G530" i="6"/>
  <c r="H554" i="6"/>
  <c r="H555" i="6"/>
  <c r="G555" i="6"/>
  <c r="F555" i="6"/>
  <c r="H564" i="6"/>
  <c r="G564" i="6"/>
  <c r="F564" i="6"/>
  <c r="G648" i="6"/>
  <c r="F648" i="6"/>
  <c r="H722" i="6"/>
  <c r="G722" i="6"/>
  <c r="F722" i="6"/>
  <c r="H728" i="6"/>
  <c r="G728" i="6"/>
  <c r="F728" i="6"/>
  <c r="G755" i="6"/>
  <c r="F755" i="6"/>
  <c r="H755" i="6"/>
  <c r="G796" i="6"/>
  <c r="F796" i="6"/>
  <c r="H799" i="6"/>
  <c r="G799" i="6"/>
  <c r="F799" i="6"/>
  <c r="H806" i="6"/>
  <c r="G806" i="6"/>
  <c r="F806" i="6"/>
  <c r="H276" i="6"/>
  <c r="F276" i="6"/>
  <c r="F278" i="6"/>
  <c r="H298" i="6"/>
  <c r="F310" i="6"/>
  <c r="H315" i="6"/>
  <c r="G315" i="6"/>
  <c r="G326" i="6"/>
  <c r="H330" i="6"/>
  <c r="G349" i="6"/>
  <c r="F349" i="6"/>
  <c r="H364" i="6"/>
  <c r="G364" i="6"/>
  <c r="F364" i="6"/>
  <c r="F374" i="6"/>
  <c r="H379" i="6"/>
  <c r="G379" i="6"/>
  <c r="G390" i="6"/>
  <c r="H394" i="6"/>
  <c r="G413" i="6"/>
  <c r="F413" i="6"/>
  <c r="F414" i="6"/>
  <c r="H428" i="6"/>
  <c r="G428" i="6"/>
  <c r="F428" i="6"/>
  <c r="F438" i="6"/>
  <c r="H443" i="6"/>
  <c r="G443" i="6"/>
  <c r="G454" i="6"/>
  <c r="H458" i="6"/>
  <c r="G477" i="6"/>
  <c r="F477" i="6"/>
  <c r="H492" i="6"/>
  <c r="G492" i="6"/>
  <c r="F492" i="6"/>
  <c r="H518" i="6"/>
  <c r="F518" i="6"/>
  <c r="H529" i="6"/>
  <c r="G529" i="6"/>
  <c r="H534" i="6"/>
  <c r="G534" i="6"/>
  <c r="F534" i="6"/>
  <c r="F536" i="6"/>
  <c r="F554" i="6"/>
  <c r="H561" i="6"/>
  <c r="F561" i="6"/>
  <c r="G569" i="6"/>
  <c r="G575" i="6"/>
  <c r="F575" i="6"/>
  <c r="G592" i="6"/>
  <c r="G596" i="6"/>
  <c r="G603" i="6"/>
  <c r="H626" i="6"/>
  <c r="F626" i="6"/>
  <c r="H667" i="6"/>
  <c r="G684" i="6"/>
  <c r="G687" i="6"/>
  <c r="F687" i="6"/>
  <c r="H698" i="6"/>
  <c r="G698" i="6"/>
  <c r="F698" i="6"/>
  <c r="H699" i="6"/>
  <c r="H713" i="6"/>
  <c r="G713" i="6"/>
  <c r="H750" i="6"/>
  <c r="F750" i="6"/>
  <c r="F787" i="6"/>
  <c r="F788" i="6"/>
  <c r="H788" i="6"/>
  <c r="G788" i="6"/>
  <c r="H794" i="6"/>
  <c r="G794" i="6"/>
  <c r="F794" i="6"/>
  <c r="H815" i="6"/>
  <c r="G815" i="6"/>
  <c r="F815" i="6"/>
  <c r="G842" i="6"/>
  <c r="F842" i="6"/>
  <c r="H842" i="6"/>
  <c r="H848" i="6"/>
  <c r="G848" i="6"/>
  <c r="F848" i="6"/>
  <c r="F891" i="6"/>
  <c r="H891" i="6"/>
  <c r="G891" i="6"/>
  <c r="H911" i="6"/>
  <c r="G275" i="6"/>
  <c r="G285" i="6"/>
  <c r="G309" i="6"/>
  <c r="F309" i="6"/>
  <c r="F311" i="6"/>
  <c r="H324" i="6"/>
  <c r="G324" i="6"/>
  <c r="F324" i="6"/>
  <c r="F334" i="6"/>
  <c r="F336" i="6"/>
  <c r="H339" i="6"/>
  <c r="G339" i="6"/>
  <c r="G351" i="6"/>
  <c r="H354" i="6"/>
  <c r="G373" i="6"/>
  <c r="F373" i="6"/>
  <c r="F375" i="6"/>
  <c r="H388" i="6"/>
  <c r="G388" i="6"/>
  <c r="F388" i="6"/>
  <c r="F400" i="6"/>
  <c r="H403" i="6"/>
  <c r="G403" i="6"/>
  <c r="G415" i="6"/>
  <c r="H418" i="6"/>
  <c r="G437" i="6"/>
  <c r="F437" i="6"/>
  <c r="F439" i="6"/>
  <c r="H452" i="6"/>
  <c r="G452" i="6"/>
  <c r="F452" i="6"/>
  <c r="F462" i="6"/>
  <c r="F464" i="6"/>
  <c r="H467" i="6"/>
  <c r="G467" i="6"/>
  <c r="G479" i="6"/>
  <c r="H482" i="6"/>
  <c r="F511" i="6"/>
  <c r="F515" i="6"/>
  <c r="H531" i="6"/>
  <c r="H546" i="6"/>
  <c r="G546" i="6"/>
  <c r="F563" i="6"/>
  <c r="H565" i="6"/>
  <c r="G565" i="6"/>
  <c r="F578" i="6"/>
  <c r="H580" i="6"/>
  <c r="G580" i="6"/>
  <c r="F596" i="6"/>
  <c r="F603" i="6"/>
  <c r="G620" i="6"/>
  <c r="F620" i="6"/>
  <c r="H629" i="6"/>
  <c r="F633" i="6"/>
  <c r="H638" i="6"/>
  <c r="G638" i="6"/>
  <c r="H653" i="6"/>
  <c r="G653" i="6"/>
  <c r="G667" i="6"/>
  <c r="G672" i="6"/>
  <c r="H682" i="6"/>
  <c r="G682" i="6"/>
  <c r="F682" i="6"/>
  <c r="H703" i="6"/>
  <c r="G703" i="6"/>
  <c r="F703" i="6"/>
  <c r="F726" i="6"/>
  <c r="F748" i="6"/>
  <c r="H762" i="6"/>
  <c r="G762" i="6"/>
  <c r="F762" i="6"/>
  <c r="H782" i="6"/>
  <c r="G782" i="6"/>
  <c r="F782" i="6"/>
  <c r="F886" i="6"/>
  <c r="H894" i="6"/>
  <c r="G894" i="6"/>
  <c r="F894" i="6"/>
  <c r="F912" i="6"/>
  <c r="H274" i="6"/>
  <c r="H284" i="6"/>
  <c r="F284" i="6"/>
  <c r="F286" i="6"/>
  <c r="H314" i="6"/>
  <c r="G333" i="6"/>
  <c r="F333" i="6"/>
  <c r="H348" i="6"/>
  <c r="G348" i="6"/>
  <c r="F348" i="6"/>
  <c r="F358" i="6"/>
  <c r="H363" i="6"/>
  <c r="G363" i="6"/>
  <c r="H378" i="6"/>
  <c r="G397" i="6"/>
  <c r="F397" i="6"/>
  <c r="F398" i="6"/>
  <c r="H412" i="6"/>
  <c r="G412" i="6"/>
  <c r="F412" i="6"/>
  <c r="F422" i="6"/>
  <c r="H427" i="6"/>
  <c r="G427" i="6"/>
  <c r="H442" i="6"/>
  <c r="G461" i="6"/>
  <c r="F461" i="6"/>
  <c r="H476" i="6"/>
  <c r="G476" i="6"/>
  <c r="F476" i="6"/>
  <c r="F486" i="6"/>
  <c r="H491" i="6"/>
  <c r="G491" i="6"/>
  <c r="G506" i="6"/>
  <c r="H508" i="6"/>
  <c r="G508" i="6"/>
  <c r="H510" i="6"/>
  <c r="F510" i="6"/>
  <c r="G518" i="6"/>
  <c r="F520" i="6"/>
  <c r="H526" i="6"/>
  <c r="F526" i="6"/>
  <c r="G526" i="6"/>
  <c r="F529" i="6"/>
  <c r="H544" i="6"/>
  <c r="F546" i="6"/>
  <c r="H550" i="6"/>
  <c r="G550" i="6"/>
  <c r="F550" i="6"/>
  <c r="F560" i="6"/>
  <c r="H575" i="6"/>
  <c r="H585" i="6"/>
  <c r="G585" i="6"/>
  <c r="F585" i="6"/>
  <c r="H593" i="6"/>
  <c r="G593" i="6"/>
  <c r="H611" i="6"/>
  <c r="F611" i="6"/>
  <c r="G642" i="6"/>
  <c r="H687" i="6"/>
  <c r="F713" i="6"/>
  <c r="H759" i="6"/>
  <c r="G759" i="6"/>
  <c r="H777" i="6"/>
  <c r="G777" i="6"/>
  <c r="H792" i="6"/>
  <c r="G792" i="6"/>
  <c r="F792" i="6"/>
  <c r="H866" i="6"/>
  <c r="G866" i="6"/>
  <c r="F866" i="6"/>
  <c r="G886" i="6"/>
  <c r="G503" i="6"/>
  <c r="G525" i="6"/>
  <c r="G543" i="6"/>
  <c r="F543" i="6"/>
  <c r="F545" i="6"/>
  <c r="H558" i="6"/>
  <c r="G558" i="6"/>
  <c r="F558" i="6"/>
  <c r="F568" i="6"/>
  <c r="H573" i="6"/>
  <c r="G573" i="6"/>
  <c r="G584" i="6"/>
  <c r="F592" i="6"/>
  <c r="H604" i="6"/>
  <c r="G604" i="6"/>
  <c r="F604" i="6"/>
  <c r="G606" i="6"/>
  <c r="F609" i="6"/>
  <c r="H613" i="6"/>
  <c r="G613" i="6"/>
  <c r="F613" i="6"/>
  <c r="G625" i="6"/>
  <c r="H628" i="6"/>
  <c r="G628" i="6"/>
  <c r="F628" i="6"/>
  <c r="H639" i="6"/>
  <c r="G639" i="6"/>
  <c r="F639" i="6"/>
  <c r="H643" i="6"/>
  <c r="G643" i="6"/>
  <c r="F643" i="6"/>
  <c r="H654" i="6"/>
  <c r="G654" i="6"/>
  <c r="H668" i="6"/>
  <c r="H670" i="6"/>
  <c r="F670" i="6"/>
  <c r="G685" i="6"/>
  <c r="F692" i="6"/>
  <c r="F705" i="6"/>
  <c r="H718" i="6"/>
  <c r="G718" i="6"/>
  <c r="F720" i="6"/>
  <c r="G724" i="6"/>
  <c r="G732" i="6"/>
  <c r="H743" i="6"/>
  <c r="H749" i="6"/>
  <c r="H767" i="6"/>
  <c r="G767" i="6"/>
  <c r="F767" i="6"/>
  <c r="G800" i="6"/>
  <c r="H820" i="6"/>
  <c r="F823" i="6"/>
  <c r="H823" i="6"/>
  <c r="G823" i="6"/>
  <c r="G872" i="6"/>
  <c r="F872" i="6"/>
  <c r="H872" i="6"/>
  <c r="F878" i="6"/>
  <c r="G878" i="6"/>
  <c r="H502" i="6"/>
  <c r="F502" i="6"/>
  <c r="F504" i="6"/>
  <c r="H524" i="6"/>
  <c r="H533" i="6"/>
  <c r="G533" i="6"/>
  <c r="H548" i="6"/>
  <c r="G567" i="6"/>
  <c r="F567" i="6"/>
  <c r="F569" i="6"/>
  <c r="H582" i="6"/>
  <c r="G582" i="6"/>
  <c r="F582" i="6"/>
  <c r="G624" i="6"/>
  <c r="F624" i="6"/>
  <c r="H633" i="6"/>
  <c r="H637" i="6"/>
  <c r="G637" i="6"/>
  <c r="F637" i="6"/>
  <c r="H647" i="6"/>
  <c r="G647" i="6"/>
  <c r="F647" i="6"/>
  <c r="F649" i="6"/>
  <c r="G652" i="6"/>
  <c r="F652" i="6"/>
  <c r="F657" i="6"/>
  <c r="H659" i="6"/>
  <c r="G668" i="6"/>
  <c r="F672" i="6"/>
  <c r="H679" i="6"/>
  <c r="H688" i="6"/>
  <c r="G688" i="6"/>
  <c r="F688" i="6"/>
  <c r="H721" i="6"/>
  <c r="G721" i="6"/>
  <c r="F721" i="6"/>
  <c r="G734" i="6"/>
  <c r="F745" i="6"/>
  <c r="G749" i="6"/>
  <c r="H752" i="6"/>
  <c r="G752" i="6"/>
  <c r="F752" i="6"/>
  <c r="F769" i="6"/>
  <c r="G783" i="6"/>
  <c r="F783" i="6"/>
  <c r="H803" i="6"/>
  <c r="G803" i="6"/>
  <c r="F803" i="6"/>
  <c r="F810" i="6"/>
  <c r="F816" i="6"/>
  <c r="G832" i="6"/>
  <c r="H840" i="6"/>
  <c r="G840" i="6"/>
  <c r="H858" i="6"/>
  <c r="G858" i="6"/>
  <c r="F858" i="6"/>
  <c r="H861" i="6"/>
  <c r="G861" i="6"/>
  <c r="G910" i="6"/>
  <c r="H910" i="6"/>
  <c r="F910" i="6"/>
  <c r="G946" i="6"/>
  <c r="H946" i="6"/>
  <c r="H500" i="6"/>
  <c r="G501" i="6"/>
  <c r="F503" i="6"/>
  <c r="G504" i="6"/>
  <c r="G511" i="6"/>
  <c r="F525" i="6"/>
  <c r="H542" i="6"/>
  <c r="G542" i="6"/>
  <c r="F542" i="6"/>
  <c r="H543" i="6"/>
  <c r="F552" i="6"/>
  <c r="H557" i="6"/>
  <c r="G557" i="6"/>
  <c r="H572" i="6"/>
  <c r="F573" i="6"/>
  <c r="F606" i="6"/>
  <c r="H609" i="6"/>
  <c r="H618" i="6"/>
  <c r="H622" i="6"/>
  <c r="G622" i="6"/>
  <c r="F622" i="6"/>
  <c r="G632" i="6"/>
  <c r="F632" i="6"/>
  <c r="H632" i="6"/>
  <c r="H644" i="6"/>
  <c r="F654" i="6"/>
  <c r="F659" i="6"/>
  <c r="H663" i="6"/>
  <c r="G663" i="6"/>
  <c r="F663" i="6"/>
  <c r="H676" i="6"/>
  <c r="F684" i="6"/>
  <c r="H692" i="6"/>
  <c r="H695" i="6"/>
  <c r="G695" i="6"/>
  <c r="F695" i="6"/>
  <c r="F701" i="6"/>
  <c r="H706" i="6"/>
  <c r="G706" i="6"/>
  <c r="F706" i="6"/>
  <c r="F708" i="6"/>
  <c r="H710" i="6"/>
  <c r="G710" i="6"/>
  <c r="F710" i="6"/>
  <c r="H716" i="6"/>
  <c r="F719" i="6"/>
  <c r="H725" i="6"/>
  <c r="G725" i="6"/>
  <c r="F725" i="6"/>
  <c r="F734" i="6"/>
  <c r="F743" i="6"/>
  <c r="H756" i="6"/>
  <c r="F765" i="6"/>
  <c r="H770" i="6"/>
  <c r="G770" i="6"/>
  <c r="F770" i="6"/>
  <c r="H774" i="6"/>
  <c r="G774" i="6"/>
  <c r="H797" i="6"/>
  <c r="H808" i="6"/>
  <c r="G808" i="6"/>
  <c r="F808" i="6"/>
  <c r="G831" i="6"/>
  <c r="H855" i="6"/>
  <c r="H862" i="6"/>
  <c r="G862" i="6"/>
  <c r="F862" i="6"/>
  <c r="G600" i="6"/>
  <c r="G616" i="6"/>
  <c r="F616" i="6"/>
  <c r="F617" i="6"/>
  <c r="F618" i="6"/>
  <c r="H631" i="6"/>
  <c r="G631" i="6"/>
  <c r="F631" i="6"/>
  <c r="H646" i="6"/>
  <c r="G646" i="6"/>
  <c r="G657" i="6"/>
  <c r="H661" i="6"/>
  <c r="F668" i="6"/>
  <c r="H693" i="6"/>
  <c r="G693" i="6"/>
  <c r="F693" i="6"/>
  <c r="G700" i="6"/>
  <c r="G716" i="6"/>
  <c r="F724" i="6"/>
  <c r="F732" i="6"/>
  <c r="G740" i="6"/>
  <c r="F749" i="6"/>
  <c r="H761" i="6"/>
  <c r="G761" i="6"/>
  <c r="F761" i="6"/>
  <c r="G771" i="6"/>
  <c r="F771" i="6"/>
  <c r="H776" i="6"/>
  <c r="G776" i="6"/>
  <c r="F776" i="6"/>
  <c r="H789" i="6"/>
  <c r="G789" i="6"/>
  <c r="F811" i="6"/>
  <c r="H813" i="6"/>
  <c r="G813" i="6"/>
  <c r="F813" i="6"/>
  <c r="G828" i="6"/>
  <c r="G860" i="6"/>
  <c r="H860" i="6"/>
  <c r="F860" i="6"/>
  <c r="G874" i="6"/>
  <c r="F884" i="6"/>
  <c r="G928" i="6"/>
  <c r="F928" i="6"/>
  <c r="H928" i="6"/>
  <c r="H589" i="6"/>
  <c r="G590" i="6"/>
  <c r="F591" i="6"/>
  <c r="H599" i="6"/>
  <c r="F599" i="6"/>
  <c r="F601" i="6"/>
  <c r="H621" i="6"/>
  <c r="G640" i="6"/>
  <c r="F640" i="6"/>
  <c r="F641" i="6"/>
  <c r="F642" i="6"/>
  <c r="H655" i="6"/>
  <c r="G655" i="6"/>
  <c r="F655" i="6"/>
  <c r="G666" i="6"/>
  <c r="F667" i="6"/>
  <c r="G676" i="6"/>
  <c r="F685" i="6"/>
  <c r="H697" i="6"/>
  <c r="G697" i="6"/>
  <c r="F697" i="6"/>
  <c r="G707" i="6"/>
  <c r="F707" i="6"/>
  <c r="H712" i="6"/>
  <c r="G712" i="6"/>
  <c r="F712" i="6"/>
  <c r="H727" i="6"/>
  <c r="G727" i="6"/>
  <c r="F727" i="6"/>
  <c r="H738" i="6"/>
  <c r="G738" i="6"/>
  <c r="F738" i="6"/>
  <c r="H742" i="6"/>
  <c r="G742" i="6"/>
  <c r="F742" i="6"/>
  <c r="H753" i="6"/>
  <c r="G753" i="6"/>
  <c r="H768" i="6"/>
  <c r="H779" i="6"/>
  <c r="H833" i="6"/>
  <c r="G833" i="6"/>
  <c r="F833" i="6"/>
  <c r="F838" i="6"/>
  <c r="H849" i="6"/>
  <c r="G849" i="6"/>
  <c r="F849" i="6"/>
  <c r="H857" i="6"/>
  <c r="G857" i="6"/>
  <c r="F857" i="6"/>
  <c r="H597" i="6"/>
  <c r="G598" i="6"/>
  <c r="F600" i="6"/>
  <c r="G601" i="6"/>
  <c r="G608" i="6"/>
  <c r="H615" i="6"/>
  <c r="G615" i="6"/>
  <c r="F615" i="6"/>
  <c r="H616" i="6"/>
  <c r="H630" i="6"/>
  <c r="G630" i="6"/>
  <c r="H645" i="6"/>
  <c r="F646" i="6"/>
  <c r="F661" i="6"/>
  <c r="G664" i="6"/>
  <c r="F664" i="6"/>
  <c r="F665" i="6"/>
  <c r="H678" i="6"/>
  <c r="G678" i="6"/>
  <c r="F678" i="6"/>
  <c r="H689" i="6"/>
  <c r="G689" i="6"/>
  <c r="H704" i="6"/>
  <c r="H715" i="6"/>
  <c r="G723" i="6"/>
  <c r="F723" i="6"/>
  <c r="H732" i="6"/>
  <c r="H736" i="6"/>
  <c r="G736" i="6"/>
  <c r="F736" i="6"/>
  <c r="H746" i="6"/>
  <c r="G746" i="6"/>
  <c r="F746" i="6"/>
  <c r="G751" i="6"/>
  <c r="F751" i="6"/>
  <c r="H758" i="6"/>
  <c r="H771" i="6"/>
  <c r="F781" i="6"/>
  <c r="H785" i="6"/>
  <c r="G785" i="6"/>
  <c r="F785" i="6"/>
  <c r="F789" i="6"/>
  <c r="H791" i="6"/>
  <c r="G791" i="6"/>
  <c r="F791" i="6"/>
  <c r="F831" i="6"/>
  <c r="H839" i="6"/>
  <c r="G839" i="6"/>
  <c r="F839" i="6"/>
  <c r="F844" i="6"/>
  <c r="F874" i="6"/>
  <c r="H896" i="6"/>
  <c r="G896" i="6"/>
  <c r="F896" i="6"/>
  <c r="G945" i="6"/>
  <c r="G665" i="6"/>
  <c r="F666" i="6"/>
  <c r="H681" i="6"/>
  <c r="G681" i="6"/>
  <c r="G692" i="6"/>
  <c r="H696" i="6"/>
  <c r="G715" i="6"/>
  <c r="F715" i="6"/>
  <c r="F716" i="6"/>
  <c r="H730" i="6"/>
  <c r="G730" i="6"/>
  <c r="F730" i="6"/>
  <c r="H745" i="6"/>
  <c r="G745" i="6"/>
  <c r="F756" i="6"/>
  <c r="G756" i="6"/>
  <c r="H760" i="6"/>
  <c r="G779" i="6"/>
  <c r="F779" i="6"/>
  <c r="H793" i="6"/>
  <c r="G793" i="6"/>
  <c r="F793" i="6"/>
  <c r="G804" i="6"/>
  <c r="F804" i="6"/>
  <c r="H804" i="6"/>
  <c r="H807" i="6"/>
  <c r="G807" i="6"/>
  <c r="F807" i="6"/>
  <c r="G821" i="6"/>
  <c r="H829" i="6"/>
  <c r="G829" i="6"/>
  <c r="G838" i="6"/>
  <c r="H844" i="6"/>
  <c r="F875" i="6"/>
  <c r="H875" i="6"/>
  <c r="G875" i="6"/>
  <c r="G879" i="6"/>
  <c r="G892" i="6"/>
  <c r="H892" i="6"/>
  <c r="F892" i="6"/>
  <c r="F897" i="6"/>
  <c r="G931" i="6"/>
  <c r="H931" i="6"/>
  <c r="H969" i="6"/>
  <c r="H672" i="6"/>
  <c r="G673" i="6"/>
  <c r="F674" i="6"/>
  <c r="G675" i="6"/>
  <c r="F675" i="6"/>
  <c r="F676" i="6"/>
  <c r="F677" i="6"/>
  <c r="H690" i="6"/>
  <c r="G690" i="6"/>
  <c r="F690" i="6"/>
  <c r="F702" i="6"/>
  <c r="H705" i="6"/>
  <c r="G705" i="6"/>
  <c r="G717" i="6"/>
  <c r="H720" i="6"/>
  <c r="G739" i="6"/>
  <c r="F739" i="6"/>
  <c r="F741" i="6"/>
  <c r="H754" i="6"/>
  <c r="G754" i="6"/>
  <c r="F754" i="6"/>
  <c r="F766" i="6"/>
  <c r="H769" i="6"/>
  <c r="G769" i="6"/>
  <c r="F780" i="6"/>
  <c r="G781" i="6"/>
  <c r="H784" i="6"/>
  <c r="G787" i="6"/>
  <c r="H787" i="6"/>
  <c r="H795" i="6"/>
  <c r="G795" i="6"/>
  <c r="F797" i="6"/>
  <c r="G798" i="6"/>
  <c r="G801" i="6"/>
  <c r="F825" i="6"/>
  <c r="F832" i="6"/>
  <c r="F843" i="6"/>
  <c r="G843" i="6"/>
  <c r="F845" i="6"/>
  <c r="H885" i="6"/>
  <c r="G885" i="6"/>
  <c r="H895" i="6"/>
  <c r="G895" i="6"/>
  <c r="G924" i="6"/>
  <c r="F924" i="6"/>
  <c r="H924" i="6"/>
  <c r="H680" i="6"/>
  <c r="G699" i="6"/>
  <c r="F699" i="6"/>
  <c r="F700" i="6"/>
  <c r="H714" i="6"/>
  <c r="G714" i="6"/>
  <c r="F714" i="6"/>
  <c r="H729" i="6"/>
  <c r="G729" i="6"/>
  <c r="F740" i="6"/>
  <c r="H744" i="6"/>
  <c r="G763" i="6"/>
  <c r="F763" i="6"/>
  <c r="H778" i="6"/>
  <c r="G778" i="6"/>
  <c r="F778" i="6"/>
  <c r="H790" i="6"/>
  <c r="G790" i="6"/>
  <c r="F790" i="6"/>
  <c r="H809" i="6"/>
  <c r="G809" i="6"/>
  <c r="F809" i="6"/>
  <c r="H812" i="6"/>
  <c r="H814" i="6"/>
  <c r="G814" i="6"/>
  <c r="G820" i="6"/>
  <c r="H821" i="6"/>
  <c r="H824" i="6"/>
  <c r="G824" i="6"/>
  <c r="F824" i="6"/>
  <c r="F829" i="6"/>
  <c r="F835" i="6"/>
  <c r="G835" i="6"/>
  <c r="H835" i="6"/>
  <c r="F859" i="6"/>
  <c r="H865" i="6"/>
  <c r="G865" i="6"/>
  <c r="F865" i="6"/>
  <c r="F880" i="6"/>
  <c r="H888" i="6"/>
  <c r="F895" i="6"/>
  <c r="H954" i="6"/>
  <c r="H802" i="6"/>
  <c r="F821" i="6"/>
  <c r="F822" i="6"/>
  <c r="G825" i="6"/>
  <c r="H825" i="6"/>
  <c r="F828" i="6"/>
  <c r="H854" i="6"/>
  <c r="G854" i="6"/>
  <c r="F870" i="6"/>
  <c r="G899" i="6"/>
  <c r="F899" i="6"/>
  <c r="H899" i="6"/>
  <c r="H916" i="6"/>
  <c r="G916" i="6"/>
  <c r="F916" i="6"/>
  <c r="G844" i="6"/>
  <c r="H852" i="6"/>
  <c r="F854" i="6"/>
  <c r="F869" i="6"/>
  <c r="H869" i="6"/>
  <c r="H873" i="6"/>
  <c r="G873" i="6"/>
  <c r="F873" i="6"/>
  <c r="H917" i="6"/>
  <c r="G917" i="6"/>
  <c r="F917" i="6"/>
  <c r="H958" i="6"/>
  <c r="G958" i="6"/>
  <c r="F958" i="6"/>
  <c r="H981" i="6"/>
  <c r="H995" i="6"/>
  <c r="F802" i="6"/>
  <c r="G827" i="6"/>
  <c r="G834" i="6"/>
  <c r="F834" i="6"/>
  <c r="H834" i="6"/>
  <c r="H880" i="6"/>
  <c r="H881" i="6"/>
  <c r="F881" i="6"/>
  <c r="G881" i="6"/>
  <c r="F883" i="6"/>
  <c r="H883" i="6"/>
  <c r="F885" i="6"/>
  <c r="F887" i="6"/>
  <c r="H900" i="6"/>
  <c r="H940" i="6"/>
  <c r="G940" i="6"/>
  <c r="F972" i="6"/>
  <c r="G995" i="6"/>
  <c r="H810" i="6"/>
  <c r="G811" i="6"/>
  <c r="F812" i="6"/>
  <c r="H832" i="6"/>
  <c r="F851" i="6"/>
  <c r="G851" i="6"/>
  <c r="H859" i="6"/>
  <c r="H870" i="6"/>
  <c r="G870" i="6"/>
  <c r="G900" i="6"/>
  <c r="F903" i="6"/>
  <c r="H926" i="6"/>
  <c r="G926" i="6"/>
  <c r="F926" i="6"/>
  <c r="H951" i="6"/>
  <c r="G951" i="6"/>
  <c r="F951" i="6"/>
  <c r="G977" i="6"/>
  <c r="H987" i="6"/>
  <c r="G987" i="6"/>
  <c r="F987" i="6"/>
  <c r="F995" i="6"/>
  <c r="H818" i="6"/>
  <c r="G819" i="6"/>
  <c r="F820" i="6"/>
  <c r="F836" i="6"/>
  <c r="H841" i="6"/>
  <c r="G841" i="6"/>
  <c r="G852" i="6"/>
  <c r="H856" i="6"/>
  <c r="H867" i="6"/>
  <c r="G867" i="6"/>
  <c r="G882" i="6"/>
  <c r="H882" i="6"/>
  <c r="F882" i="6"/>
  <c r="G884" i="6"/>
  <c r="F890" i="6"/>
  <c r="F893" i="6"/>
  <c r="H904" i="6"/>
  <c r="H908" i="6"/>
  <c r="G908" i="6"/>
  <c r="F908" i="6"/>
  <c r="G914" i="6"/>
  <c r="H922" i="6"/>
  <c r="H937" i="6"/>
  <c r="H949" i="6"/>
  <c r="G962" i="6"/>
  <c r="G850" i="6"/>
  <c r="F850" i="6"/>
  <c r="H850" i="6"/>
  <c r="F861" i="6"/>
  <c r="H864" i="6"/>
  <c r="G864" i="6"/>
  <c r="H893" i="6"/>
  <c r="G893" i="6"/>
  <c r="H897" i="6"/>
  <c r="F900" i="6"/>
  <c r="F906" i="6"/>
  <c r="H906" i="6"/>
  <c r="G906" i="6"/>
  <c r="G911" i="6"/>
  <c r="H923" i="6"/>
  <c r="G923" i="6"/>
  <c r="F923" i="6"/>
  <c r="F931" i="6"/>
  <c r="G960" i="6"/>
  <c r="F960" i="6"/>
  <c r="H960" i="6"/>
  <c r="F965" i="6"/>
  <c r="F977" i="6"/>
  <c r="G988" i="6"/>
  <c r="F988" i="6"/>
  <c r="H988" i="6"/>
  <c r="G876" i="6"/>
  <c r="F877" i="6"/>
  <c r="H898" i="6"/>
  <c r="G898" i="6"/>
  <c r="F898" i="6"/>
  <c r="H907" i="6"/>
  <c r="G907" i="6"/>
  <c r="F907" i="6"/>
  <c r="F929" i="6"/>
  <c r="H942" i="6"/>
  <c r="G942" i="6"/>
  <c r="G944" i="6"/>
  <c r="F944" i="6"/>
  <c r="H944" i="6"/>
  <c r="F961" i="6"/>
  <c r="H974" i="6"/>
  <c r="G974" i="6"/>
  <c r="G976" i="6"/>
  <c r="F976" i="6"/>
  <c r="H976" i="6"/>
  <c r="F993" i="6"/>
  <c r="G890" i="6"/>
  <c r="F915" i="6"/>
  <c r="F922" i="6"/>
  <c r="H933" i="6"/>
  <c r="H935" i="6"/>
  <c r="G935" i="6"/>
  <c r="F935" i="6"/>
  <c r="F954" i="6"/>
  <c r="H965" i="6"/>
  <c r="H967" i="6"/>
  <c r="G967" i="6"/>
  <c r="F967" i="6"/>
  <c r="F986" i="6"/>
  <c r="H997" i="6"/>
  <c r="H999" i="6"/>
  <c r="G999" i="6"/>
  <c r="F999" i="6"/>
  <c r="H889" i="6"/>
  <c r="H905" i="6"/>
  <c r="G905" i="6"/>
  <c r="H909" i="6"/>
  <c r="G909" i="6"/>
  <c r="H914" i="6"/>
  <c r="G915" i="6"/>
  <c r="H939" i="6"/>
  <c r="G939" i="6"/>
  <c r="F939" i="6"/>
  <c r="H971" i="6"/>
  <c r="G971" i="6"/>
  <c r="F971" i="6"/>
  <c r="H1003" i="6"/>
  <c r="G1003" i="6"/>
  <c r="F1003" i="6"/>
  <c r="F911" i="6"/>
  <c r="F913" i="6"/>
  <c r="H915" i="6"/>
  <c r="G920" i="6"/>
  <c r="F920" i="6"/>
  <c r="H920" i="6"/>
  <c r="F930" i="6"/>
  <c r="H932" i="6"/>
  <c r="G936" i="6"/>
  <c r="F936" i="6"/>
  <c r="H936" i="6"/>
  <c r="F946" i="6"/>
  <c r="H948" i="6"/>
  <c r="G952" i="6"/>
  <c r="F952" i="6"/>
  <c r="H952" i="6"/>
  <c r="F962" i="6"/>
  <c r="H964" i="6"/>
  <c r="G968" i="6"/>
  <c r="F968" i="6"/>
  <c r="H968" i="6"/>
  <c r="G973" i="6"/>
  <c r="F978" i="6"/>
  <c r="H980" i="6"/>
  <c r="G984" i="6"/>
  <c r="F984" i="6"/>
  <c r="H984" i="6"/>
  <c r="G989" i="6"/>
  <c r="F994" i="6"/>
  <c r="H996" i="6"/>
  <c r="G1000" i="6"/>
  <c r="F1000" i="6"/>
  <c r="H1000" i="6"/>
  <c r="F914" i="6"/>
  <c r="H925" i="6"/>
  <c r="H941" i="6"/>
  <c r="H957" i="6"/>
  <c r="H918" i="6"/>
  <c r="G918" i="6"/>
  <c r="G921" i="6"/>
  <c r="G922" i="6"/>
  <c r="H934" i="6"/>
  <c r="G934" i="6"/>
  <c r="G937" i="6"/>
  <c r="G938" i="6"/>
  <c r="H950" i="6"/>
  <c r="G950" i="6"/>
  <c r="G953" i="6"/>
  <c r="G954" i="6"/>
  <c r="F964" i="6"/>
  <c r="H966" i="6"/>
  <c r="G966" i="6"/>
  <c r="G969" i="6"/>
  <c r="G970" i="6"/>
  <c r="F980" i="6"/>
  <c r="H982" i="6"/>
  <c r="G982" i="6"/>
  <c r="G985" i="6"/>
  <c r="G986" i="6"/>
  <c r="F996" i="6"/>
  <c r="H998" i="6"/>
  <c r="G998" i="6"/>
  <c r="F1001" i="6"/>
  <c r="G1002" i="6"/>
  <c r="H912" i="6"/>
  <c r="G913" i="6"/>
  <c r="F921" i="6"/>
  <c r="H927" i="6"/>
  <c r="G927" i="6"/>
  <c r="F927" i="6"/>
  <c r="F937" i="6"/>
  <c r="H943" i="6"/>
  <c r="G943" i="6"/>
  <c r="F943" i="6"/>
  <c r="F953" i="6"/>
  <c r="H959" i="6"/>
  <c r="G959" i="6"/>
  <c r="F959" i="6"/>
  <c r="F969" i="6"/>
  <c r="F973" i="6"/>
  <c r="H975" i="6"/>
  <c r="G975" i="6"/>
  <c r="F975" i="6"/>
  <c r="F985" i="6"/>
  <c r="F989" i="6"/>
  <c r="H991" i="6"/>
  <c r="G991" i="6"/>
  <c r="F991" i="6"/>
  <c r="G1001" i="6"/>
  <c r="E8" i="5"/>
  <c r="I9" i="5"/>
  <c r="K9" i="5"/>
  <c r="G8" i="5"/>
  <c r="C8" i="5"/>
  <c r="H9" i="5"/>
  <c r="D9" i="5"/>
  <c r="K8" i="5"/>
  <c r="G9" i="5"/>
  <c r="F9" i="5"/>
  <c r="H8" i="5"/>
  <c r="D8" i="5"/>
  <c r="J9" i="5"/>
  <c r="L9" i="5"/>
  <c r="L8" i="5"/>
  <c r="F8" i="5"/>
  <c r="E9" i="5"/>
  <c r="I8" i="5"/>
  <c r="J8" i="5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AT3" i="3"/>
  <c r="AU3" i="3"/>
  <c r="AV3" i="3"/>
  <c r="AW3" i="3"/>
  <c r="AX3" i="3"/>
  <c r="AY3" i="3"/>
  <c r="AZ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C3" i="3"/>
  <c r="L14" i="4"/>
  <c r="K14" i="4"/>
  <c r="J14" i="4"/>
  <c r="I14" i="4"/>
  <c r="H14" i="4"/>
  <c r="G14" i="4"/>
  <c r="F14" i="4"/>
  <c r="E14" i="4"/>
  <c r="D14" i="4"/>
  <c r="C14" i="4"/>
  <c r="L13" i="4"/>
  <c r="K13" i="4"/>
  <c r="J13" i="4"/>
  <c r="I13" i="4"/>
  <c r="H13" i="4"/>
  <c r="G13" i="4"/>
  <c r="F13" i="4"/>
  <c r="E13" i="4"/>
  <c r="D13" i="4"/>
  <c r="C13" i="4"/>
  <c r="L12" i="4"/>
  <c r="K12" i="4"/>
  <c r="J12" i="4"/>
  <c r="I12" i="4"/>
  <c r="H12" i="4"/>
  <c r="G12" i="4"/>
  <c r="F12" i="4"/>
  <c r="E12" i="4"/>
  <c r="D12" i="4"/>
  <c r="C12" i="4"/>
  <c r="L11" i="4"/>
  <c r="K11" i="4"/>
  <c r="J11" i="4"/>
  <c r="I11" i="4"/>
  <c r="H11" i="4"/>
  <c r="G11" i="4"/>
  <c r="F11" i="4"/>
  <c r="E11" i="4"/>
  <c r="D11" i="4"/>
  <c r="C11" i="4"/>
  <c r="L10" i="4"/>
  <c r="K10" i="4"/>
  <c r="J10" i="4"/>
  <c r="I10" i="4"/>
  <c r="H10" i="4"/>
  <c r="G10" i="4"/>
  <c r="F10" i="4"/>
  <c r="E10" i="4"/>
  <c r="D10" i="4"/>
  <c r="C10" i="4"/>
  <c r="L9" i="4"/>
  <c r="K9" i="4"/>
  <c r="J9" i="4"/>
  <c r="I9" i="4"/>
  <c r="H9" i="4"/>
  <c r="G9" i="4"/>
  <c r="F9" i="4"/>
  <c r="E9" i="4"/>
  <c r="D9" i="4"/>
  <c r="C9" i="4"/>
  <c r="L8" i="4"/>
  <c r="K8" i="4"/>
  <c r="J8" i="4"/>
  <c r="I8" i="4"/>
  <c r="H8" i="4"/>
  <c r="G8" i="4"/>
  <c r="F8" i="4"/>
  <c r="E8" i="4"/>
  <c r="D8" i="4"/>
  <c r="C8" i="4"/>
  <c r="L7" i="4"/>
  <c r="K7" i="4"/>
  <c r="J7" i="4"/>
  <c r="I7" i="4"/>
  <c r="H7" i="4"/>
  <c r="G7" i="4"/>
  <c r="F7" i="4"/>
  <c r="E7" i="4"/>
  <c r="D7" i="4"/>
  <c r="C7" i="4"/>
  <c r="L6" i="4"/>
  <c r="K6" i="4"/>
  <c r="J6" i="4"/>
  <c r="I6" i="4"/>
  <c r="H6" i="4"/>
  <c r="G6" i="4"/>
  <c r="F6" i="4"/>
  <c r="E6" i="4"/>
  <c r="D6" i="4"/>
  <c r="L5" i="4"/>
  <c r="K5" i="4"/>
  <c r="J5" i="4"/>
  <c r="I5" i="4"/>
  <c r="H5" i="4"/>
  <c r="G5" i="4"/>
  <c r="F5" i="4"/>
  <c r="E5" i="4"/>
  <c r="D5" i="4"/>
  <c r="C5" i="4"/>
  <c r="C13" i="2"/>
  <c r="D13" i="2"/>
  <c r="E13" i="2"/>
  <c r="F13" i="2"/>
  <c r="G13" i="2"/>
  <c r="H13" i="2"/>
  <c r="I13" i="2"/>
  <c r="J13" i="2"/>
  <c r="K13" i="2"/>
  <c r="L13" i="2"/>
  <c r="C14" i="2"/>
  <c r="D14" i="2"/>
  <c r="E14" i="2"/>
  <c r="F14" i="2"/>
  <c r="G14" i="2"/>
  <c r="H14" i="2"/>
  <c r="I14" i="2"/>
  <c r="J14" i="2"/>
  <c r="K14" i="2"/>
  <c r="L14" i="2"/>
  <c r="C15" i="2"/>
  <c r="D15" i="2"/>
  <c r="E15" i="2"/>
  <c r="F15" i="2"/>
  <c r="G15" i="2"/>
  <c r="H15" i="2"/>
  <c r="I15" i="2"/>
  <c r="J15" i="2"/>
  <c r="K15" i="2"/>
  <c r="L15" i="2"/>
  <c r="C16" i="2"/>
  <c r="D16" i="2"/>
  <c r="E16" i="2"/>
  <c r="F16" i="2"/>
  <c r="G16" i="2"/>
  <c r="H16" i="2"/>
  <c r="I16" i="2"/>
  <c r="J16" i="2"/>
  <c r="K16" i="2"/>
  <c r="L16" i="2"/>
  <c r="C17" i="2"/>
  <c r="D17" i="2"/>
  <c r="E17" i="2"/>
  <c r="F17" i="2"/>
  <c r="G17" i="2"/>
  <c r="H17" i="2"/>
  <c r="I17" i="2"/>
  <c r="J17" i="2"/>
  <c r="K17" i="2"/>
  <c r="L17" i="2"/>
  <c r="C18" i="2"/>
  <c r="D18" i="2"/>
  <c r="E18" i="2"/>
  <c r="F18" i="2"/>
  <c r="G18" i="2"/>
  <c r="H18" i="2"/>
  <c r="I18" i="2"/>
  <c r="J18" i="2"/>
  <c r="K18" i="2"/>
  <c r="L18" i="2"/>
  <c r="C19" i="2"/>
  <c r="D19" i="2"/>
  <c r="E19" i="2"/>
  <c r="F19" i="2"/>
  <c r="G19" i="2"/>
  <c r="H19" i="2"/>
  <c r="I19" i="2"/>
  <c r="J19" i="2"/>
  <c r="K19" i="2"/>
  <c r="L19" i="2"/>
  <c r="C20" i="2"/>
  <c r="D20" i="2"/>
  <c r="E20" i="2"/>
  <c r="F20" i="2"/>
  <c r="G20" i="2"/>
  <c r="H20" i="2"/>
  <c r="I20" i="2"/>
  <c r="J20" i="2"/>
  <c r="K20" i="2"/>
  <c r="L20" i="2"/>
  <c r="C21" i="2"/>
  <c r="D21" i="2"/>
  <c r="E21" i="2"/>
  <c r="F21" i="2"/>
  <c r="G21" i="2"/>
  <c r="H21" i="2"/>
  <c r="I21" i="2"/>
  <c r="J21" i="2"/>
  <c r="K21" i="2"/>
  <c r="L21" i="2"/>
  <c r="C22" i="2"/>
  <c r="D22" i="2"/>
  <c r="E22" i="2"/>
  <c r="F22" i="2"/>
  <c r="G22" i="2"/>
  <c r="H22" i="2"/>
  <c r="I22" i="2"/>
  <c r="J22" i="2"/>
  <c r="K22" i="2"/>
  <c r="L22" i="2"/>
  <c r="C23" i="2"/>
  <c r="D23" i="2"/>
  <c r="E23" i="2"/>
  <c r="F23" i="2"/>
  <c r="G23" i="2"/>
  <c r="H23" i="2"/>
  <c r="I23" i="2"/>
  <c r="J23" i="2"/>
  <c r="K23" i="2"/>
  <c r="L23" i="2"/>
  <c r="C24" i="2"/>
  <c r="D24" i="2"/>
  <c r="E24" i="2"/>
  <c r="F24" i="2"/>
  <c r="G24" i="2"/>
  <c r="H24" i="2"/>
  <c r="I24" i="2"/>
  <c r="J24" i="2"/>
  <c r="K24" i="2"/>
  <c r="L24" i="2"/>
  <c r="C25" i="2"/>
  <c r="D25" i="2"/>
  <c r="E25" i="2"/>
  <c r="F25" i="2"/>
  <c r="G25" i="2"/>
  <c r="H25" i="2"/>
  <c r="I25" i="2"/>
  <c r="J25" i="2"/>
  <c r="K25" i="2"/>
  <c r="L25" i="2"/>
  <c r="C26" i="2"/>
  <c r="D26" i="2"/>
  <c r="E26" i="2"/>
  <c r="F26" i="2"/>
  <c r="G26" i="2"/>
  <c r="H26" i="2"/>
  <c r="I26" i="2"/>
  <c r="J26" i="2"/>
  <c r="K26" i="2"/>
  <c r="L26" i="2"/>
  <c r="C27" i="2"/>
  <c r="D27" i="2"/>
  <c r="E27" i="2"/>
  <c r="F27" i="2"/>
  <c r="G27" i="2"/>
  <c r="H27" i="2"/>
  <c r="I27" i="2"/>
  <c r="J27" i="2"/>
  <c r="K27" i="2"/>
  <c r="L27" i="2"/>
  <c r="C28" i="2"/>
  <c r="D28" i="2"/>
  <c r="E28" i="2"/>
  <c r="F28" i="2"/>
  <c r="G28" i="2"/>
  <c r="H28" i="2"/>
  <c r="I28" i="2"/>
  <c r="J28" i="2"/>
  <c r="K28" i="2"/>
  <c r="L28" i="2"/>
  <c r="C29" i="2"/>
  <c r="D29" i="2"/>
  <c r="E29" i="2"/>
  <c r="F29" i="2"/>
  <c r="G29" i="2"/>
  <c r="H29" i="2"/>
  <c r="I29" i="2"/>
  <c r="J29" i="2"/>
  <c r="K29" i="2"/>
  <c r="L29" i="2"/>
  <c r="C30" i="2"/>
  <c r="D30" i="2"/>
  <c r="E30" i="2"/>
  <c r="F30" i="2"/>
  <c r="G30" i="2"/>
  <c r="H30" i="2"/>
  <c r="I30" i="2"/>
  <c r="J30" i="2"/>
  <c r="K30" i="2"/>
  <c r="L30" i="2"/>
  <c r="C31" i="2"/>
  <c r="D31" i="2"/>
  <c r="E31" i="2"/>
  <c r="F31" i="2"/>
  <c r="G31" i="2"/>
  <c r="H31" i="2"/>
  <c r="I31" i="2"/>
  <c r="J31" i="2"/>
  <c r="K31" i="2"/>
  <c r="L31" i="2"/>
  <c r="C32" i="2"/>
  <c r="D32" i="2"/>
  <c r="E32" i="2"/>
  <c r="F32" i="2"/>
  <c r="G32" i="2"/>
  <c r="H32" i="2"/>
  <c r="I32" i="2"/>
  <c r="J32" i="2"/>
  <c r="K32" i="2"/>
  <c r="L32" i="2"/>
  <c r="C33" i="2"/>
  <c r="D33" i="2"/>
  <c r="E33" i="2"/>
  <c r="F33" i="2"/>
  <c r="G33" i="2"/>
  <c r="H33" i="2"/>
  <c r="I33" i="2"/>
  <c r="J33" i="2"/>
  <c r="K33" i="2"/>
  <c r="L33" i="2"/>
  <c r="C34" i="2"/>
  <c r="D34" i="2"/>
  <c r="E34" i="2"/>
  <c r="F34" i="2"/>
  <c r="G34" i="2"/>
  <c r="H34" i="2"/>
  <c r="I34" i="2"/>
  <c r="J34" i="2"/>
  <c r="K34" i="2"/>
  <c r="L34" i="2"/>
  <c r="C35" i="2"/>
  <c r="D35" i="2"/>
  <c r="E35" i="2"/>
  <c r="F35" i="2"/>
  <c r="G35" i="2"/>
  <c r="H35" i="2"/>
  <c r="I35" i="2"/>
  <c r="J35" i="2"/>
  <c r="K35" i="2"/>
  <c r="L35" i="2"/>
  <c r="C36" i="2"/>
  <c r="D36" i="2"/>
  <c r="E36" i="2"/>
  <c r="F36" i="2"/>
  <c r="G36" i="2"/>
  <c r="H36" i="2"/>
  <c r="I36" i="2"/>
  <c r="J36" i="2"/>
  <c r="K36" i="2"/>
  <c r="L36" i="2"/>
  <c r="C37" i="2"/>
  <c r="D37" i="2"/>
  <c r="E37" i="2"/>
  <c r="F37" i="2"/>
  <c r="G37" i="2"/>
  <c r="H37" i="2"/>
  <c r="I37" i="2"/>
  <c r="J37" i="2"/>
  <c r="K37" i="2"/>
  <c r="L37" i="2"/>
  <c r="C38" i="2"/>
  <c r="D38" i="2"/>
  <c r="E38" i="2"/>
  <c r="F38" i="2"/>
  <c r="G38" i="2"/>
  <c r="H38" i="2"/>
  <c r="I38" i="2"/>
  <c r="J38" i="2"/>
  <c r="K38" i="2"/>
  <c r="L38" i="2"/>
  <c r="C39" i="2"/>
  <c r="D39" i="2"/>
  <c r="E39" i="2"/>
  <c r="F39" i="2"/>
  <c r="G39" i="2"/>
  <c r="H39" i="2"/>
  <c r="I39" i="2"/>
  <c r="J39" i="2"/>
  <c r="K39" i="2"/>
  <c r="L39" i="2"/>
  <c r="C40" i="2"/>
  <c r="D40" i="2"/>
  <c r="E40" i="2"/>
  <c r="F40" i="2"/>
  <c r="G40" i="2"/>
  <c r="H40" i="2"/>
  <c r="I40" i="2"/>
  <c r="J40" i="2"/>
  <c r="K40" i="2"/>
  <c r="L40" i="2"/>
  <c r="C41" i="2"/>
  <c r="D41" i="2"/>
  <c r="E41" i="2"/>
  <c r="F41" i="2"/>
  <c r="G41" i="2"/>
  <c r="H41" i="2"/>
  <c r="I41" i="2"/>
  <c r="J41" i="2"/>
  <c r="K41" i="2"/>
  <c r="L41" i="2"/>
  <c r="C42" i="2"/>
  <c r="D42" i="2"/>
  <c r="E42" i="2"/>
  <c r="F42" i="2"/>
  <c r="G42" i="2"/>
  <c r="H42" i="2"/>
  <c r="I42" i="2"/>
  <c r="J42" i="2"/>
  <c r="K42" i="2"/>
  <c r="L42" i="2"/>
  <c r="C43" i="2"/>
  <c r="D43" i="2"/>
  <c r="E43" i="2"/>
  <c r="F43" i="2"/>
  <c r="G43" i="2"/>
  <c r="H43" i="2"/>
  <c r="I43" i="2"/>
  <c r="J43" i="2"/>
  <c r="K43" i="2"/>
  <c r="L43" i="2"/>
  <c r="C44" i="2"/>
  <c r="D44" i="2"/>
  <c r="E44" i="2"/>
  <c r="F44" i="2"/>
  <c r="G44" i="2"/>
  <c r="H44" i="2"/>
  <c r="I44" i="2"/>
  <c r="J44" i="2"/>
  <c r="K44" i="2"/>
  <c r="L44" i="2"/>
  <c r="C45" i="2"/>
  <c r="D45" i="2"/>
  <c r="E45" i="2"/>
  <c r="F45" i="2"/>
  <c r="G45" i="2"/>
  <c r="H45" i="2"/>
  <c r="I45" i="2"/>
  <c r="J45" i="2"/>
  <c r="K45" i="2"/>
  <c r="L45" i="2"/>
  <c r="C46" i="2"/>
  <c r="D46" i="2"/>
  <c r="E46" i="2"/>
  <c r="F46" i="2"/>
  <c r="G46" i="2"/>
  <c r="H46" i="2"/>
  <c r="I46" i="2"/>
  <c r="J46" i="2"/>
  <c r="K46" i="2"/>
  <c r="L46" i="2"/>
  <c r="C47" i="2"/>
  <c r="D47" i="2"/>
  <c r="E47" i="2"/>
  <c r="F47" i="2"/>
  <c r="G47" i="2"/>
  <c r="H47" i="2"/>
  <c r="I47" i="2"/>
  <c r="J47" i="2"/>
  <c r="K47" i="2"/>
  <c r="L47" i="2"/>
  <c r="C48" i="2"/>
  <c r="D48" i="2"/>
  <c r="E48" i="2"/>
  <c r="F48" i="2"/>
  <c r="G48" i="2"/>
  <c r="H48" i="2"/>
  <c r="I48" i="2"/>
  <c r="J48" i="2"/>
  <c r="K48" i="2"/>
  <c r="L48" i="2"/>
  <c r="C49" i="2"/>
  <c r="D49" i="2"/>
  <c r="E49" i="2"/>
  <c r="F49" i="2"/>
  <c r="G49" i="2"/>
  <c r="H49" i="2"/>
  <c r="I49" i="2"/>
  <c r="J49" i="2"/>
  <c r="K49" i="2"/>
  <c r="L49" i="2"/>
  <c r="C50" i="2"/>
  <c r="D50" i="2"/>
  <c r="E50" i="2"/>
  <c r="F50" i="2"/>
  <c r="G50" i="2"/>
  <c r="H50" i="2"/>
  <c r="I50" i="2"/>
  <c r="J50" i="2"/>
  <c r="K50" i="2"/>
  <c r="L50" i="2"/>
  <c r="C51" i="2"/>
  <c r="D51" i="2"/>
  <c r="E51" i="2"/>
  <c r="F51" i="2"/>
  <c r="G51" i="2"/>
  <c r="H51" i="2"/>
  <c r="I51" i="2"/>
  <c r="J51" i="2"/>
  <c r="K51" i="2"/>
  <c r="L51" i="2"/>
  <c r="C52" i="2"/>
  <c r="D52" i="2"/>
  <c r="E52" i="2"/>
  <c r="F52" i="2"/>
  <c r="G52" i="2"/>
  <c r="H52" i="2"/>
  <c r="I52" i="2"/>
  <c r="J52" i="2"/>
  <c r="K52" i="2"/>
  <c r="L52" i="2"/>
  <c r="C53" i="2"/>
  <c r="D53" i="2"/>
  <c r="E53" i="2"/>
  <c r="F53" i="2"/>
  <c r="G53" i="2"/>
  <c r="H53" i="2"/>
  <c r="I53" i="2"/>
  <c r="J53" i="2"/>
  <c r="K53" i="2"/>
  <c r="L53" i="2"/>
  <c r="C54" i="2"/>
  <c r="D54" i="2"/>
  <c r="E54" i="2"/>
  <c r="F54" i="2"/>
  <c r="G54" i="2"/>
  <c r="H54" i="2"/>
  <c r="I54" i="2"/>
  <c r="J54" i="2"/>
  <c r="K54" i="2"/>
  <c r="L54" i="2"/>
  <c r="C55" i="2"/>
  <c r="D55" i="2"/>
  <c r="E55" i="2"/>
  <c r="F55" i="2"/>
  <c r="G55" i="2"/>
  <c r="H55" i="2"/>
  <c r="I55" i="2"/>
  <c r="J55" i="2"/>
  <c r="K55" i="2"/>
  <c r="L55" i="2"/>
  <c r="C56" i="2"/>
  <c r="D56" i="2"/>
  <c r="E56" i="2"/>
  <c r="F56" i="2"/>
  <c r="G56" i="2"/>
  <c r="H56" i="2"/>
  <c r="I56" i="2"/>
  <c r="J56" i="2"/>
  <c r="K56" i="2"/>
  <c r="L56" i="2"/>
  <c r="C57" i="2"/>
  <c r="D57" i="2"/>
  <c r="E57" i="2"/>
  <c r="F57" i="2"/>
  <c r="G57" i="2"/>
  <c r="H57" i="2"/>
  <c r="I57" i="2"/>
  <c r="J57" i="2"/>
  <c r="K57" i="2"/>
  <c r="L57" i="2"/>
  <c r="C58" i="2"/>
  <c r="D58" i="2"/>
  <c r="E58" i="2"/>
  <c r="F58" i="2"/>
  <c r="G58" i="2"/>
  <c r="H58" i="2"/>
  <c r="I58" i="2"/>
  <c r="J58" i="2"/>
  <c r="K58" i="2"/>
  <c r="L58" i="2"/>
  <c r="C59" i="2"/>
  <c r="D59" i="2"/>
  <c r="E59" i="2"/>
  <c r="F59" i="2"/>
  <c r="G59" i="2"/>
  <c r="H59" i="2"/>
  <c r="I59" i="2"/>
  <c r="J59" i="2"/>
  <c r="K59" i="2"/>
  <c r="L59" i="2"/>
  <c r="C60" i="2"/>
  <c r="D60" i="2"/>
  <c r="E60" i="2"/>
  <c r="F60" i="2"/>
  <c r="G60" i="2"/>
  <c r="H60" i="2"/>
  <c r="I60" i="2"/>
  <c r="J60" i="2"/>
  <c r="K60" i="2"/>
  <c r="L60" i="2"/>
  <c r="C61" i="2"/>
  <c r="D61" i="2"/>
  <c r="E61" i="2"/>
  <c r="F61" i="2"/>
  <c r="G61" i="2"/>
  <c r="H61" i="2"/>
  <c r="I61" i="2"/>
  <c r="J61" i="2"/>
  <c r="K61" i="2"/>
  <c r="L61" i="2"/>
  <c r="C62" i="2"/>
  <c r="D62" i="2"/>
  <c r="E62" i="2"/>
  <c r="F62" i="2"/>
  <c r="G62" i="2"/>
  <c r="H62" i="2"/>
  <c r="I62" i="2"/>
  <c r="J62" i="2"/>
  <c r="K62" i="2"/>
  <c r="L62" i="2"/>
  <c r="C63" i="2"/>
  <c r="D63" i="2"/>
  <c r="E63" i="2"/>
  <c r="F63" i="2"/>
  <c r="G63" i="2"/>
  <c r="H63" i="2"/>
  <c r="I63" i="2"/>
  <c r="J63" i="2"/>
  <c r="K63" i="2"/>
  <c r="L63" i="2"/>
  <c r="C64" i="2"/>
  <c r="D64" i="2"/>
  <c r="E64" i="2"/>
  <c r="F64" i="2"/>
  <c r="G64" i="2"/>
  <c r="H64" i="2"/>
  <c r="I64" i="2"/>
  <c r="J64" i="2"/>
  <c r="K64" i="2"/>
  <c r="L64" i="2"/>
  <c r="C65" i="2"/>
  <c r="D65" i="2"/>
  <c r="E65" i="2"/>
  <c r="F65" i="2"/>
  <c r="G65" i="2"/>
  <c r="H65" i="2"/>
  <c r="I65" i="2"/>
  <c r="J65" i="2"/>
  <c r="K65" i="2"/>
  <c r="L65" i="2"/>
  <c r="C66" i="2"/>
  <c r="D66" i="2"/>
  <c r="E66" i="2"/>
  <c r="F66" i="2"/>
  <c r="G66" i="2"/>
  <c r="H66" i="2"/>
  <c r="I66" i="2"/>
  <c r="J66" i="2"/>
  <c r="K66" i="2"/>
  <c r="L66" i="2"/>
  <c r="C67" i="2"/>
  <c r="D67" i="2"/>
  <c r="E67" i="2"/>
  <c r="F67" i="2"/>
  <c r="G67" i="2"/>
  <c r="H67" i="2"/>
  <c r="I67" i="2"/>
  <c r="J67" i="2"/>
  <c r="K67" i="2"/>
  <c r="L67" i="2"/>
  <c r="C68" i="2"/>
  <c r="D68" i="2"/>
  <c r="E68" i="2"/>
  <c r="F68" i="2"/>
  <c r="G68" i="2"/>
  <c r="H68" i="2"/>
  <c r="I68" i="2"/>
  <c r="J68" i="2"/>
  <c r="K68" i="2"/>
  <c r="L68" i="2"/>
  <c r="C69" i="2"/>
  <c r="D69" i="2"/>
  <c r="E69" i="2"/>
  <c r="F69" i="2"/>
  <c r="G69" i="2"/>
  <c r="H69" i="2"/>
  <c r="I69" i="2"/>
  <c r="J69" i="2"/>
  <c r="K69" i="2"/>
  <c r="L69" i="2"/>
  <c r="C70" i="2"/>
  <c r="D70" i="2"/>
  <c r="E70" i="2"/>
  <c r="F70" i="2"/>
  <c r="G70" i="2"/>
  <c r="H70" i="2"/>
  <c r="I70" i="2"/>
  <c r="J70" i="2"/>
  <c r="K70" i="2"/>
  <c r="L70" i="2"/>
  <c r="C71" i="2"/>
  <c r="D71" i="2"/>
  <c r="E71" i="2"/>
  <c r="F71" i="2"/>
  <c r="G71" i="2"/>
  <c r="H71" i="2"/>
  <c r="I71" i="2"/>
  <c r="J71" i="2"/>
  <c r="K71" i="2"/>
  <c r="L71" i="2"/>
  <c r="C72" i="2"/>
  <c r="D72" i="2"/>
  <c r="E72" i="2"/>
  <c r="F72" i="2"/>
  <c r="G72" i="2"/>
  <c r="H72" i="2"/>
  <c r="I72" i="2"/>
  <c r="J72" i="2"/>
  <c r="K72" i="2"/>
  <c r="L72" i="2"/>
  <c r="C73" i="2"/>
  <c r="D73" i="2"/>
  <c r="E73" i="2"/>
  <c r="F73" i="2"/>
  <c r="G73" i="2"/>
  <c r="H73" i="2"/>
  <c r="I73" i="2"/>
  <c r="J73" i="2"/>
  <c r="K73" i="2"/>
  <c r="L73" i="2"/>
  <c r="C74" i="2"/>
  <c r="D74" i="2"/>
  <c r="E74" i="2"/>
  <c r="F74" i="2"/>
  <c r="G74" i="2"/>
  <c r="H74" i="2"/>
  <c r="I74" i="2"/>
  <c r="J74" i="2"/>
  <c r="K74" i="2"/>
  <c r="L74" i="2"/>
  <c r="C75" i="2"/>
  <c r="D75" i="2"/>
  <c r="E75" i="2"/>
  <c r="F75" i="2"/>
  <c r="G75" i="2"/>
  <c r="H75" i="2"/>
  <c r="I75" i="2"/>
  <c r="J75" i="2"/>
  <c r="K75" i="2"/>
  <c r="L75" i="2"/>
  <c r="C76" i="2"/>
  <c r="D76" i="2"/>
  <c r="E76" i="2"/>
  <c r="F76" i="2"/>
  <c r="G76" i="2"/>
  <c r="H76" i="2"/>
  <c r="I76" i="2"/>
  <c r="J76" i="2"/>
  <c r="K76" i="2"/>
  <c r="L76" i="2"/>
  <c r="C77" i="2"/>
  <c r="D77" i="2"/>
  <c r="E77" i="2"/>
  <c r="F77" i="2"/>
  <c r="G77" i="2"/>
  <c r="H77" i="2"/>
  <c r="I77" i="2"/>
  <c r="J77" i="2"/>
  <c r="K77" i="2"/>
  <c r="L77" i="2"/>
  <c r="C78" i="2"/>
  <c r="D78" i="2"/>
  <c r="E78" i="2"/>
  <c r="F78" i="2"/>
  <c r="G78" i="2"/>
  <c r="H78" i="2"/>
  <c r="I78" i="2"/>
  <c r="J78" i="2"/>
  <c r="K78" i="2"/>
  <c r="L78" i="2"/>
  <c r="C79" i="2"/>
  <c r="D79" i="2"/>
  <c r="E79" i="2"/>
  <c r="F79" i="2"/>
  <c r="G79" i="2"/>
  <c r="H79" i="2"/>
  <c r="I79" i="2"/>
  <c r="J79" i="2"/>
  <c r="K79" i="2"/>
  <c r="L79" i="2"/>
  <c r="C80" i="2"/>
  <c r="D80" i="2"/>
  <c r="E80" i="2"/>
  <c r="F80" i="2"/>
  <c r="G80" i="2"/>
  <c r="H80" i="2"/>
  <c r="I80" i="2"/>
  <c r="J80" i="2"/>
  <c r="K80" i="2"/>
  <c r="L80" i="2"/>
  <c r="C81" i="2"/>
  <c r="D81" i="2"/>
  <c r="E81" i="2"/>
  <c r="F81" i="2"/>
  <c r="G81" i="2"/>
  <c r="H81" i="2"/>
  <c r="I81" i="2"/>
  <c r="J81" i="2"/>
  <c r="K81" i="2"/>
  <c r="L81" i="2"/>
  <c r="C82" i="2"/>
  <c r="D82" i="2"/>
  <c r="E82" i="2"/>
  <c r="F82" i="2"/>
  <c r="G82" i="2"/>
  <c r="H82" i="2"/>
  <c r="I82" i="2"/>
  <c r="J82" i="2"/>
  <c r="K82" i="2"/>
  <c r="L82" i="2"/>
  <c r="C83" i="2"/>
  <c r="D83" i="2"/>
  <c r="E83" i="2"/>
  <c r="F83" i="2"/>
  <c r="G83" i="2"/>
  <c r="H83" i="2"/>
  <c r="I83" i="2"/>
  <c r="J83" i="2"/>
  <c r="K83" i="2"/>
  <c r="L83" i="2"/>
  <c r="C84" i="2"/>
  <c r="D84" i="2"/>
  <c r="E84" i="2"/>
  <c r="F84" i="2"/>
  <c r="G84" i="2"/>
  <c r="H84" i="2"/>
  <c r="I84" i="2"/>
  <c r="J84" i="2"/>
  <c r="K84" i="2"/>
  <c r="L84" i="2"/>
  <c r="C85" i="2"/>
  <c r="D85" i="2"/>
  <c r="E85" i="2"/>
  <c r="F85" i="2"/>
  <c r="G85" i="2"/>
  <c r="H85" i="2"/>
  <c r="I85" i="2"/>
  <c r="J85" i="2"/>
  <c r="K85" i="2"/>
  <c r="L85" i="2"/>
  <c r="C86" i="2"/>
  <c r="D86" i="2"/>
  <c r="E86" i="2"/>
  <c r="F86" i="2"/>
  <c r="G86" i="2"/>
  <c r="H86" i="2"/>
  <c r="I86" i="2"/>
  <c r="J86" i="2"/>
  <c r="K86" i="2"/>
  <c r="L86" i="2"/>
  <c r="C87" i="2"/>
  <c r="D87" i="2"/>
  <c r="E87" i="2"/>
  <c r="F87" i="2"/>
  <c r="G87" i="2"/>
  <c r="H87" i="2"/>
  <c r="I87" i="2"/>
  <c r="J87" i="2"/>
  <c r="K87" i="2"/>
  <c r="L87" i="2"/>
  <c r="C88" i="2"/>
  <c r="D88" i="2"/>
  <c r="E88" i="2"/>
  <c r="F88" i="2"/>
  <c r="G88" i="2"/>
  <c r="H88" i="2"/>
  <c r="I88" i="2"/>
  <c r="J88" i="2"/>
  <c r="K88" i="2"/>
  <c r="L88" i="2"/>
  <c r="C89" i="2"/>
  <c r="D89" i="2"/>
  <c r="E89" i="2"/>
  <c r="F89" i="2"/>
  <c r="G89" i="2"/>
  <c r="H89" i="2"/>
  <c r="I89" i="2"/>
  <c r="J89" i="2"/>
  <c r="K89" i="2"/>
  <c r="L89" i="2"/>
  <c r="C90" i="2"/>
  <c r="D90" i="2"/>
  <c r="E90" i="2"/>
  <c r="F90" i="2"/>
  <c r="G90" i="2"/>
  <c r="H90" i="2"/>
  <c r="I90" i="2"/>
  <c r="J90" i="2"/>
  <c r="K90" i="2"/>
  <c r="L90" i="2"/>
  <c r="C91" i="2"/>
  <c r="D91" i="2"/>
  <c r="E91" i="2"/>
  <c r="F91" i="2"/>
  <c r="G91" i="2"/>
  <c r="H91" i="2"/>
  <c r="I91" i="2"/>
  <c r="J91" i="2"/>
  <c r="K91" i="2"/>
  <c r="L91" i="2"/>
  <c r="C92" i="2"/>
  <c r="D92" i="2"/>
  <c r="E92" i="2"/>
  <c r="F92" i="2"/>
  <c r="G92" i="2"/>
  <c r="H92" i="2"/>
  <c r="I92" i="2"/>
  <c r="J92" i="2"/>
  <c r="K92" i="2"/>
  <c r="L92" i="2"/>
  <c r="C93" i="2"/>
  <c r="D93" i="2"/>
  <c r="E93" i="2"/>
  <c r="F93" i="2"/>
  <c r="G93" i="2"/>
  <c r="H93" i="2"/>
  <c r="I93" i="2"/>
  <c r="J93" i="2"/>
  <c r="K93" i="2"/>
  <c r="L93" i="2"/>
  <c r="C94" i="2"/>
  <c r="D94" i="2"/>
  <c r="E94" i="2"/>
  <c r="F94" i="2"/>
  <c r="G94" i="2"/>
  <c r="H94" i="2"/>
  <c r="I94" i="2"/>
  <c r="J94" i="2"/>
  <c r="K94" i="2"/>
  <c r="L94" i="2"/>
  <c r="C95" i="2"/>
  <c r="D95" i="2"/>
  <c r="E95" i="2"/>
  <c r="F95" i="2"/>
  <c r="G95" i="2"/>
  <c r="H95" i="2"/>
  <c r="I95" i="2"/>
  <c r="J95" i="2"/>
  <c r="K95" i="2"/>
  <c r="L95" i="2"/>
  <c r="C96" i="2"/>
  <c r="D96" i="2"/>
  <c r="E96" i="2"/>
  <c r="F96" i="2"/>
  <c r="G96" i="2"/>
  <c r="H96" i="2"/>
  <c r="I96" i="2"/>
  <c r="J96" i="2"/>
  <c r="K96" i="2"/>
  <c r="L96" i="2"/>
  <c r="C97" i="2"/>
  <c r="D97" i="2"/>
  <c r="E97" i="2"/>
  <c r="F97" i="2"/>
  <c r="G97" i="2"/>
  <c r="H97" i="2"/>
  <c r="I97" i="2"/>
  <c r="J97" i="2"/>
  <c r="K97" i="2"/>
  <c r="L97" i="2"/>
  <c r="C98" i="2"/>
  <c r="D98" i="2"/>
  <c r="E98" i="2"/>
  <c r="F98" i="2"/>
  <c r="G98" i="2"/>
  <c r="H98" i="2"/>
  <c r="I98" i="2"/>
  <c r="J98" i="2"/>
  <c r="K98" i="2"/>
  <c r="L98" i="2"/>
  <c r="C99" i="2"/>
  <c r="D99" i="2"/>
  <c r="E99" i="2"/>
  <c r="F99" i="2"/>
  <c r="G99" i="2"/>
  <c r="H99" i="2"/>
  <c r="I99" i="2"/>
  <c r="J99" i="2"/>
  <c r="K99" i="2"/>
  <c r="L99" i="2"/>
  <c r="C100" i="2"/>
  <c r="D100" i="2"/>
  <c r="E100" i="2"/>
  <c r="F100" i="2"/>
  <c r="G100" i="2"/>
  <c r="H100" i="2"/>
  <c r="I100" i="2"/>
  <c r="J100" i="2"/>
  <c r="K100" i="2"/>
  <c r="L100" i="2"/>
  <c r="C101" i="2"/>
  <c r="D101" i="2"/>
  <c r="E101" i="2"/>
  <c r="F101" i="2"/>
  <c r="G101" i="2"/>
  <c r="H101" i="2"/>
  <c r="I101" i="2"/>
  <c r="J101" i="2"/>
  <c r="K101" i="2"/>
  <c r="L101" i="2"/>
  <c r="C102" i="2"/>
  <c r="D102" i="2"/>
  <c r="E102" i="2"/>
  <c r="F102" i="2"/>
  <c r="G102" i="2"/>
  <c r="H102" i="2"/>
  <c r="I102" i="2"/>
  <c r="J102" i="2"/>
  <c r="K102" i="2"/>
  <c r="L102" i="2"/>
  <c r="C103" i="2"/>
  <c r="D103" i="2"/>
  <c r="E103" i="2"/>
  <c r="F103" i="2"/>
  <c r="G103" i="2"/>
  <c r="H103" i="2"/>
  <c r="I103" i="2"/>
  <c r="J103" i="2"/>
  <c r="K103" i="2"/>
  <c r="L103" i="2"/>
  <c r="C104" i="2"/>
  <c r="D104" i="2"/>
  <c r="E104" i="2"/>
  <c r="F104" i="2"/>
  <c r="G104" i="2"/>
  <c r="H104" i="2"/>
  <c r="I104" i="2"/>
  <c r="J104" i="2"/>
  <c r="K104" i="2"/>
  <c r="L104" i="2"/>
  <c r="C105" i="2"/>
  <c r="D105" i="2"/>
  <c r="E105" i="2"/>
  <c r="F105" i="2"/>
  <c r="G105" i="2"/>
  <c r="H105" i="2"/>
  <c r="I105" i="2"/>
  <c r="J105" i="2"/>
  <c r="K105" i="2"/>
  <c r="L105" i="2"/>
  <c r="C106" i="2"/>
  <c r="D106" i="2"/>
  <c r="E106" i="2"/>
  <c r="F106" i="2"/>
  <c r="G106" i="2"/>
  <c r="H106" i="2"/>
  <c r="I106" i="2"/>
  <c r="J106" i="2"/>
  <c r="K106" i="2"/>
  <c r="L106" i="2"/>
  <c r="C107" i="2"/>
  <c r="D107" i="2"/>
  <c r="E107" i="2"/>
  <c r="F107" i="2"/>
  <c r="G107" i="2"/>
  <c r="H107" i="2"/>
  <c r="I107" i="2"/>
  <c r="J107" i="2"/>
  <c r="K107" i="2"/>
  <c r="L107" i="2"/>
  <c r="C108" i="2"/>
  <c r="D108" i="2"/>
  <c r="E108" i="2"/>
  <c r="F108" i="2"/>
  <c r="G108" i="2"/>
  <c r="H108" i="2"/>
  <c r="I108" i="2"/>
  <c r="J108" i="2"/>
  <c r="K108" i="2"/>
  <c r="L108" i="2"/>
  <c r="C109" i="2"/>
  <c r="D109" i="2"/>
  <c r="E109" i="2"/>
  <c r="F109" i="2"/>
  <c r="G109" i="2"/>
  <c r="H109" i="2"/>
  <c r="I109" i="2"/>
  <c r="J109" i="2"/>
  <c r="K109" i="2"/>
  <c r="L109" i="2"/>
  <c r="C110" i="2"/>
  <c r="D110" i="2"/>
  <c r="E110" i="2"/>
  <c r="F110" i="2"/>
  <c r="G110" i="2"/>
  <c r="H110" i="2"/>
  <c r="I110" i="2"/>
  <c r="J110" i="2"/>
  <c r="K110" i="2"/>
  <c r="L110" i="2"/>
  <c r="C111" i="2"/>
  <c r="D111" i="2"/>
  <c r="E111" i="2"/>
  <c r="F111" i="2"/>
  <c r="G111" i="2"/>
  <c r="H111" i="2"/>
  <c r="I111" i="2"/>
  <c r="J111" i="2"/>
  <c r="K111" i="2"/>
  <c r="L111" i="2"/>
  <c r="C112" i="2"/>
  <c r="D112" i="2"/>
  <c r="E112" i="2"/>
  <c r="F112" i="2"/>
  <c r="G112" i="2"/>
  <c r="H112" i="2"/>
  <c r="I112" i="2"/>
  <c r="J112" i="2"/>
  <c r="K112" i="2"/>
  <c r="L112" i="2"/>
  <c r="C113" i="2"/>
  <c r="D113" i="2"/>
  <c r="E113" i="2"/>
  <c r="F113" i="2"/>
  <c r="G113" i="2"/>
  <c r="H113" i="2"/>
  <c r="I113" i="2"/>
  <c r="J113" i="2"/>
  <c r="K113" i="2"/>
  <c r="L113" i="2"/>
  <c r="C114" i="2"/>
  <c r="D114" i="2"/>
  <c r="E114" i="2"/>
  <c r="F114" i="2"/>
  <c r="G114" i="2"/>
  <c r="H114" i="2"/>
  <c r="I114" i="2"/>
  <c r="J114" i="2"/>
  <c r="K114" i="2"/>
  <c r="L114" i="2"/>
  <c r="C115" i="2"/>
  <c r="D115" i="2"/>
  <c r="E115" i="2"/>
  <c r="F115" i="2"/>
  <c r="G115" i="2"/>
  <c r="H115" i="2"/>
  <c r="I115" i="2"/>
  <c r="J115" i="2"/>
  <c r="K115" i="2"/>
  <c r="L115" i="2"/>
  <c r="C116" i="2"/>
  <c r="D116" i="2"/>
  <c r="E116" i="2"/>
  <c r="F116" i="2"/>
  <c r="G116" i="2"/>
  <c r="H116" i="2"/>
  <c r="I116" i="2"/>
  <c r="J116" i="2"/>
  <c r="K116" i="2"/>
  <c r="L116" i="2"/>
  <c r="C117" i="2"/>
  <c r="D117" i="2"/>
  <c r="E117" i="2"/>
  <c r="F117" i="2"/>
  <c r="G117" i="2"/>
  <c r="H117" i="2"/>
  <c r="I117" i="2"/>
  <c r="J117" i="2"/>
  <c r="K117" i="2"/>
  <c r="L117" i="2"/>
  <c r="C118" i="2"/>
  <c r="D118" i="2"/>
  <c r="E118" i="2"/>
  <c r="F118" i="2"/>
  <c r="G118" i="2"/>
  <c r="H118" i="2"/>
  <c r="I118" i="2"/>
  <c r="J118" i="2"/>
  <c r="K118" i="2"/>
  <c r="L118" i="2"/>
  <c r="C119" i="2"/>
  <c r="D119" i="2"/>
  <c r="E119" i="2"/>
  <c r="F119" i="2"/>
  <c r="G119" i="2"/>
  <c r="H119" i="2"/>
  <c r="I119" i="2"/>
  <c r="J119" i="2"/>
  <c r="K119" i="2"/>
  <c r="L119" i="2"/>
  <c r="C120" i="2"/>
  <c r="D120" i="2"/>
  <c r="E120" i="2"/>
  <c r="F120" i="2"/>
  <c r="G120" i="2"/>
  <c r="H120" i="2"/>
  <c r="I120" i="2"/>
  <c r="J120" i="2"/>
  <c r="K120" i="2"/>
  <c r="L120" i="2"/>
  <c r="C121" i="2"/>
  <c r="D121" i="2"/>
  <c r="E121" i="2"/>
  <c r="F121" i="2"/>
  <c r="G121" i="2"/>
  <c r="H121" i="2"/>
  <c r="I121" i="2"/>
  <c r="J121" i="2"/>
  <c r="K121" i="2"/>
  <c r="L121" i="2"/>
  <c r="C122" i="2"/>
  <c r="D122" i="2"/>
  <c r="E122" i="2"/>
  <c r="F122" i="2"/>
  <c r="G122" i="2"/>
  <c r="H122" i="2"/>
  <c r="I122" i="2"/>
  <c r="J122" i="2"/>
  <c r="K122" i="2"/>
  <c r="L122" i="2"/>
  <c r="C123" i="2"/>
  <c r="D123" i="2"/>
  <c r="E123" i="2"/>
  <c r="F123" i="2"/>
  <c r="G123" i="2"/>
  <c r="H123" i="2"/>
  <c r="I123" i="2"/>
  <c r="J123" i="2"/>
  <c r="K123" i="2"/>
  <c r="L123" i="2"/>
  <c r="C124" i="2"/>
  <c r="D124" i="2"/>
  <c r="E124" i="2"/>
  <c r="F124" i="2"/>
  <c r="G124" i="2"/>
  <c r="H124" i="2"/>
  <c r="I124" i="2"/>
  <c r="J124" i="2"/>
  <c r="K124" i="2"/>
  <c r="L124" i="2"/>
  <c r="C125" i="2"/>
  <c r="D125" i="2"/>
  <c r="E125" i="2"/>
  <c r="F125" i="2"/>
  <c r="G125" i="2"/>
  <c r="H125" i="2"/>
  <c r="I125" i="2"/>
  <c r="J125" i="2"/>
  <c r="K125" i="2"/>
  <c r="L125" i="2"/>
  <c r="C126" i="2"/>
  <c r="D126" i="2"/>
  <c r="E126" i="2"/>
  <c r="F126" i="2"/>
  <c r="G126" i="2"/>
  <c r="H126" i="2"/>
  <c r="I126" i="2"/>
  <c r="J126" i="2"/>
  <c r="K126" i="2"/>
  <c r="L126" i="2"/>
  <c r="C127" i="2"/>
  <c r="D127" i="2"/>
  <c r="E127" i="2"/>
  <c r="F127" i="2"/>
  <c r="G127" i="2"/>
  <c r="H127" i="2"/>
  <c r="I127" i="2"/>
  <c r="J127" i="2"/>
  <c r="K127" i="2"/>
  <c r="L127" i="2"/>
  <c r="C128" i="2"/>
  <c r="D128" i="2"/>
  <c r="E128" i="2"/>
  <c r="F128" i="2"/>
  <c r="G128" i="2"/>
  <c r="H128" i="2"/>
  <c r="I128" i="2"/>
  <c r="J128" i="2"/>
  <c r="K128" i="2"/>
  <c r="L128" i="2"/>
  <c r="C129" i="2"/>
  <c r="D129" i="2"/>
  <c r="E129" i="2"/>
  <c r="F129" i="2"/>
  <c r="G129" i="2"/>
  <c r="H129" i="2"/>
  <c r="I129" i="2"/>
  <c r="J129" i="2"/>
  <c r="K129" i="2"/>
  <c r="L129" i="2"/>
  <c r="C130" i="2"/>
  <c r="D130" i="2"/>
  <c r="E130" i="2"/>
  <c r="F130" i="2"/>
  <c r="G130" i="2"/>
  <c r="H130" i="2"/>
  <c r="I130" i="2"/>
  <c r="J130" i="2"/>
  <c r="K130" i="2"/>
  <c r="L130" i="2"/>
  <c r="C131" i="2"/>
  <c r="D131" i="2"/>
  <c r="E131" i="2"/>
  <c r="F131" i="2"/>
  <c r="G131" i="2"/>
  <c r="H131" i="2"/>
  <c r="I131" i="2"/>
  <c r="J131" i="2"/>
  <c r="K131" i="2"/>
  <c r="L131" i="2"/>
  <c r="C132" i="2"/>
  <c r="D132" i="2"/>
  <c r="E132" i="2"/>
  <c r="F132" i="2"/>
  <c r="G132" i="2"/>
  <c r="H132" i="2"/>
  <c r="I132" i="2"/>
  <c r="J132" i="2"/>
  <c r="K132" i="2"/>
  <c r="L132" i="2"/>
  <c r="C133" i="2"/>
  <c r="D133" i="2"/>
  <c r="E133" i="2"/>
  <c r="F133" i="2"/>
  <c r="G133" i="2"/>
  <c r="H133" i="2"/>
  <c r="I133" i="2"/>
  <c r="J133" i="2"/>
  <c r="K133" i="2"/>
  <c r="L133" i="2"/>
  <c r="C134" i="2"/>
  <c r="D134" i="2"/>
  <c r="E134" i="2"/>
  <c r="F134" i="2"/>
  <c r="G134" i="2"/>
  <c r="H134" i="2"/>
  <c r="I134" i="2"/>
  <c r="J134" i="2"/>
  <c r="K134" i="2"/>
  <c r="L134" i="2"/>
  <c r="C135" i="2"/>
  <c r="D135" i="2"/>
  <c r="E135" i="2"/>
  <c r="F135" i="2"/>
  <c r="G135" i="2"/>
  <c r="H135" i="2"/>
  <c r="I135" i="2"/>
  <c r="J135" i="2"/>
  <c r="K135" i="2"/>
  <c r="L135" i="2"/>
  <c r="C136" i="2"/>
  <c r="D136" i="2"/>
  <c r="E136" i="2"/>
  <c r="F136" i="2"/>
  <c r="G136" i="2"/>
  <c r="H136" i="2"/>
  <c r="I136" i="2"/>
  <c r="J136" i="2"/>
  <c r="K136" i="2"/>
  <c r="L136" i="2"/>
  <c r="C137" i="2"/>
  <c r="D137" i="2"/>
  <c r="E137" i="2"/>
  <c r="F137" i="2"/>
  <c r="G137" i="2"/>
  <c r="H137" i="2"/>
  <c r="I137" i="2"/>
  <c r="J137" i="2"/>
  <c r="K137" i="2"/>
  <c r="L137" i="2"/>
  <c r="C138" i="2"/>
  <c r="D138" i="2"/>
  <c r="E138" i="2"/>
  <c r="F138" i="2"/>
  <c r="G138" i="2"/>
  <c r="H138" i="2"/>
  <c r="I138" i="2"/>
  <c r="J138" i="2"/>
  <c r="K138" i="2"/>
  <c r="L138" i="2"/>
  <c r="C139" i="2"/>
  <c r="D139" i="2"/>
  <c r="E139" i="2"/>
  <c r="F139" i="2"/>
  <c r="G139" i="2"/>
  <c r="H139" i="2"/>
  <c r="I139" i="2"/>
  <c r="J139" i="2"/>
  <c r="K139" i="2"/>
  <c r="L139" i="2"/>
  <c r="C140" i="2"/>
  <c r="D140" i="2"/>
  <c r="E140" i="2"/>
  <c r="F140" i="2"/>
  <c r="G140" i="2"/>
  <c r="H140" i="2"/>
  <c r="I140" i="2"/>
  <c r="J140" i="2"/>
  <c r="K140" i="2"/>
  <c r="L140" i="2"/>
  <c r="C141" i="2"/>
  <c r="D141" i="2"/>
  <c r="E141" i="2"/>
  <c r="F141" i="2"/>
  <c r="G141" i="2"/>
  <c r="H141" i="2"/>
  <c r="I141" i="2"/>
  <c r="J141" i="2"/>
  <c r="K141" i="2"/>
  <c r="L141" i="2"/>
  <c r="C142" i="2"/>
  <c r="D142" i="2"/>
  <c r="E142" i="2"/>
  <c r="F142" i="2"/>
  <c r="G142" i="2"/>
  <c r="H142" i="2"/>
  <c r="I142" i="2"/>
  <c r="J142" i="2"/>
  <c r="K142" i="2"/>
  <c r="L142" i="2"/>
  <c r="C143" i="2"/>
  <c r="D143" i="2"/>
  <c r="E143" i="2"/>
  <c r="F143" i="2"/>
  <c r="G143" i="2"/>
  <c r="H143" i="2"/>
  <c r="I143" i="2"/>
  <c r="J143" i="2"/>
  <c r="K143" i="2"/>
  <c r="L143" i="2"/>
  <c r="C144" i="2"/>
  <c r="D144" i="2"/>
  <c r="E144" i="2"/>
  <c r="F144" i="2"/>
  <c r="G144" i="2"/>
  <c r="H144" i="2"/>
  <c r="I144" i="2"/>
  <c r="J144" i="2"/>
  <c r="K144" i="2"/>
  <c r="L144" i="2"/>
  <c r="C145" i="2"/>
  <c r="D145" i="2"/>
  <c r="E145" i="2"/>
  <c r="F145" i="2"/>
  <c r="G145" i="2"/>
  <c r="H145" i="2"/>
  <c r="I145" i="2"/>
  <c r="J145" i="2"/>
  <c r="K145" i="2"/>
  <c r="L145" i="2"/>
  <c r="C146" i="2"/>
  <c r="D146" i="2"/>
  <c r="E146" i="2"/>
  <c r="F146" i="2"/>
  <c r="G146" i="2"/>
  <c r="H146" i="2"/>
  <c r="I146" i="2"/>
  <c r="J146" i="2"/>
  <c r="K146" i="2"/>
  <c r="L146" i="2"/>
  <c r="C147" i="2"/>
  <c r="D147" i="2"/>
  <c r="E147" i="2"/>
  <c r="F147" i="2"/>
  <c r="G147" i="2"/>
  <c r="H147" i="2"/>
  <c r="I147" i="2"/>
  <c r="J147" i="2"/>
  <c r="K147" i="2"/>
  <c r="L147" i="2"/>
  <c r="C148" i="2"/>
  <c r="D148" i="2"/>
  <c r="E148" i="2"/>
  <c r="F148" i="2"/>
  <c r="G148" i="2"/>
  <c r="H148" i="2"/>
  <c r="I148" i="2"/>
  <c r="J148" i="2"/>
  <c r="K148" i="2"/>
  <c r="L148" i="2"/>
  <c r="C149" i="2"/>
  <c r="D149" i="2"/>
  <c r="E149" i="2"/>
  <c r="F149" i="2"/>
  <c r="G149" i="2"/>
  <c r="H149" i="2"/>
  <c r="I149" i="2"/>
  <c r="J149" i="2"/>
  <c r="K149" i="2"/>
  <c r="L149" i="2"/>
  <c r="C150" i="2"/>
  <c r="D150" i="2"/>
  <c r="E150" i="2"/>
  <c r="F150" i="2"/>
  <c r="G150" i="2"/>
  <c r="H150" i="2"/>
  <c r="I150" i="2"/>
  <c r="J150" i="2"/>
  <c r="K150" i="2"/>
  <c r="L150" i="2"/>
  <c r="C151" i="2"/>
  <c r="D151" i="2"/>
  <c r="E151" i="2"/>
  <c r="F151" i="2"/>
  <c r="G151" i="2"/>
  <c r="H151" i="2"/>
  <c r="I151" i="2"/>
  <c r="J151" i="2"/>
  <c r="K151" i="2"/>
  <c r="L151" i="2"/>
  <c r="C152" i="2"/>
  <c r="D152" i="2"/>
  <c r="E152" i="2"/>
  <c r="F152" i="2"/>
  <c r="G152" i="2"/>
  <c r="H152" i="2"/>
  <c r="I152" i="2"/>
  <c r="J152" i="2"/>
  <c r="K152" i="2"/>
  <c r="L152" i="2"/>
  <c r="C153" i="2"/>
  <c r="D153" i="2"/>
  <c r="E153" i="2"/>
  <c r="F153" i="2"/>
  <c r="G153" i="2"/>
  <c r="H153" i="2"/>
  <c r="I153" i="2"/>
  <c r="J153" i="2"/>
  <c r="K153" i="2"/>
  <c r="L153" i="2"/>
  <c r="C154" i="2"/>
  <c r="D154" i="2"/>
  <c r="E154" i="2"/>
  <c r="F154" i="2"/>
  <c r="G154" i="2"/>
  <c r="H154" i="2"/>
  <c r="I154" i="2"/>
  <c r="J154" i="2"/>
  <c r="K154" i="2"/>
  <c r="L154" i="2"/>
  <c r="C155" i="2"/>
  <c r="D155" i="2"/>
  <c r="E155" i="2"/>
  <c r="F155" i="2"/>
  <c r="G155" i="2"/>
  <c r="H155" i="2"/>
  <c r="I155" i="2"/>
  <c r="J155" i="2"/>
  <c r="K155" i="2"/>
  <c r="L155" i="2"/>
  <c r="C156" i="2"/>
  <c r="D156" i="2"/>
  <c r="E156" i="2"/>
  <c r="F156" i="2"/>
  <c r="G156" i="2"/>
  <c r="H156" i="2"/>
  <c r="I156" i="2"/>
  <c r="J156" i="2"/>
  <c r="K156" i="2"/>
  <c r="L156" i="2"/>
  <c r="C157" i="2"/>
  <c r="D157" i="2"/>
  <c r="E157" i="2"/>
  <c r="F157" i="2"/>
  <c r="G157" i="2"/>
  <c r="H157" i="2"/>
  <c r="I157" i="2"/>
  <c r="J157" i="2"/>
  <c r="K157" i="2"/>
  <c r="L157" i="2"/>
  <c r="C158" i="2"/>
  <c r="D158" i="2"/>
  <c r="E158" i="2"/>
  <c r="F158" i="2"/>
  <c r="G158" i="2"/>
  <c r="H158" i="2"/>
  <c r="I158" i="2"/>
  <c r="J158" i="2"/>
  <c r="K158" i="2"/>
  <c r="L158" i="2"/>
  <c r="C159" i="2"/>
  <c r="D159" i="2"/>
  <c r="E159" i="2"/>
  <c r="F159" i="2"/>
  <c r="G159" i="2"/>
  <c r="H159" i="2"/>
  <c r="I159" i="2"/>
  <c r="J159" i="2"/>
  <c r="K159" i="2"/>
  <c r="L159" i="2"/>
  <c r="C160" i="2"/>
  <c r="D160" i="2"/>
  <c r="E160" i="2"/>
  <c r="F160" i="2"/>
  <c r="G160" i="2"/>
  <c r="H160" i="2"/>
  <c r="I160" i="2"/>
  <c r="J160" i="2"/>
  <c r="K160" i="2"/>
  <c r="L160" i="2"/>
  <c r="C161" i="2"/>
  <c r="D161" i="2"/>
  <c r="E161" i="2"/>
  <c r="F161" i="2"/>
  <c r="G161" i="2"/>
  <c r="H161" i="2"/>
  <c r="I161" i="2"/>
  <c r="J161" i="2"/>
  <c r="K161" i="2"/>
  <c r="L161" i="2"/>
  <c r="C162" i="2"/>
  <c r="D162" i="2"/>
  <c r="E162" i="2"/>
  <c r="F162" i="2"/>
  <c r="G162" i="2"/>
  <c r="H162" i="2"/>
  <c r="I162" i="2"/>
  <c r="J162" i="2"/>
  <c r="K162" i="2"/>
  <c r="L162" i="2"/>
  <c r="C163" i="2"/>
  <c r="D163" i="2"/>
  <c r="E163" i="2"/>
  <c r="F163" i="2"/>
  <c r="G163" i="2"/>
  <c r="H163" i="2"/>
  <c r="I163" i="2"/>
  <c r="J163" i="2"/>
  <c r="K163" i="2"/>
  <c r="L163" i="2"/>
  <c r="C164" i="2"/>
  <c r="D164" i="2"/>
  <c r="E164" i="2"/>
  <c r="F164" i="2"/>
  <c r="G164" i="2"/>
  <c r="H164" i="2"/>
  <c r="I164" i="2"/>
  <c r="J164" i="2"/>
  <c r="K164" i="2"/>
  <c r="L164" i="2"/>
  <c r="C165" i="2"/>
  <c r="D165" i="2"/>
  <c r="E165" i="2"/>
  <c r="F165" i="2"/>
  <c r="G165" i="2"/>
  <c r="H165" i="2"/>
  <c r="I165" i="2"/>
  <c r="J165" i="2"/>
  <c r="K165" i="2"/>
  <c r="L165" i="2"/>
  <c r="C166" i="2"/>
  <c r="D166" i="2"/>
  <c r="E166" i="2"/>
  <c r="F166" i="2"/>
  <c r="G166" i="2"/>
  <c r="H166" i="2"/>
  <c r="I166" i="2"/>
  <c r="J166" i="2"/>
  <c r="K166" i="2"/>
  <c r="L166" i="2"/>
  <c r="C167" i="2"/>
  <c r="D167" i="2"/>
  <c r="E167" i="2"/>
  <c r="F167" i="2"/>
  <c r="G167" i="2"/>
  <c r="H167" i="2"/>
  <c r="I167" i="2"/>
  <c r="J167" i="2"/>
  <c r="K167" i="2"/>
  <c r="L167" i="2"/>
  <c r="C168" i="2"/>
  <c r="D168" i="2"/>
  <c r="E168" i="2"/>
  <c r="F168" i="2"/>
  <c r="G168" i="2"/>
  <c r="H168" i="2"/>
  <c r="I168" i="2"/>
  <c r="J168" i="2"/>
  <c r="K168" i="2"/>
  <c r="L168" i="2"/>
  <c r="C169" i="2"/>
  <c r="D169" i="2"/>
  <c r="E169" i="2"/>
  <c r="F169" i="2"/>
  <c r="G169" i="2"/>
  <c r="H169" i="2"/>
  <c r="I169" i="2"/>
  <c r="J169" i="2"/>
  <c r="K169" i="2"/>
  <c r="L169" i="2"/>
  <c r="C170" i="2"/>
  <c r="D170" i="2"/>
  <c r="E170" i="2"/>
  <c r="F170" i="2"/>
  <c r="G170" i="2"/>
  <c r="H170" i="2"/>
  <c r="I170" i="2"/>
  <c r="J170" i="2"/>
  <c r="K170" i="2"/>
  <c r="L170" i="2"/>
  <c r="C171" i="2"/>
  <c r="D171" i="2"/>
  <c r="E171" i="2"/>
  <c r="F171" i="2"/>
  <c r="G171" i="2"/>
  <c r="H171" i="2"/>
  <c r="I171" i="2"/>
  <c r="J171" i="2"/>
  <c r="K171" i="2"/>
  <c r="L171" i="2"/>
  <c r="C172" i="2"/>
  <c r="D172" i="2"/>
  <c r="E172" i="2"/>
  <c r="F172" i="2"/>
  <c r="G172" i="2"/>
  <c r="H172" i="2"/>
  <c r="I172" i="2"/>
  <c r="J172" i="2"/>
  <c r="K172" i="2"/>
  <c r="L172" i="2"/>
  <c r="C173" i="2"/>
  <c r="D173" i="2"/>
  <c r="E173" i="2"/>
  <c r="F173" i="2"/>
  <c r="G173" i="2"/>
  <c r="H173" i="2"/>
  <c r="I173" i="2"/>
  <c r="J173" i="2"/>
  <c r="K173" i="2"/>
  <c r="L173" i="2"/>
  <c r="C174" i="2"/>
  <c r="D174" i="2"/>
  <c r="E174" i="2"/>
  <c r="F174" i="2"/>
  <c r="G174" i="2"/>
  <c r="H174" i="2"/>
  <c r="I174" i="2"/>
  <c r="J174" i="2"/>
  <c r="K174" i="2"/>
  <c r="L174" i="2"/>
  <c r="C175" i="2"/>
  <c r="D175" i="2"/>
  <c r="E175" i="2"/>
  <c r="F175" i="2"/>
  <c r="G175" i="2"/>
  <c r="H175" i="2"/>
  <c r="I175" i="2"/>
  <c r="J175" i="2"/>
  <c r="K175" i="2"/>
  <c r="L175" i="2"/>
  <c r="C176" i="2"/>
  <c r="D176" i="2"/>
  <c r="E176" i="2"/>
  <c r="F176" i="2"/>
  <c r="G176" i="2"/>
  <c r="H176" i="2"/>
  <c r="I176" i="2"/>
  <c r="J176" i="2"/>
  <c r="K176" i="2"/>
  <c r="L176" i="2"/>
  <c r="C177" i="2"/>
  <c r="D177" i="2"/>
  <c r="E177" i="2"/>
  <c r="F177" i="2"/>
  <c r="G177" i="2"/>
  <c r="H177" i="2"/>
  <c r="I177" i="2"/>
  <c r="J177" i="2"/>
  <c r="K177" i="2"/>
  <c r="L177" i="2"/>
  <c r="C178" i="2"/>
  <c r="D178" i="2"/>
  <c r="E178" i="2"/>
  <c r="F178" i="2"/>
  <c r="G178" i="2"/>
  <c r="H178" i="2"/>
  <c r="I178" i="2"/>
  <c r="J178" i="2"/>
  <c r="K178" i="2"/>
  <c r="L178" i="2"/>
  <c r="C179" i="2"/>
  <c r="D179" i="2"/>
  <c r="E179" i="2"/>
  <c r="F179" i="2"/>
  <c r="G179" i="2"/>
  <c r="H179" i="2"/>
  <c r="I179" i="2"/>
  <c r="J179" i="2"/>
  <c r="K179" i="2"/>
  <c r="L179" i="2"/>
  <c r="C180" i="2"/>
  <c r="D180" i="2"/>
  <c r="E180" i="2"/>
  <c r="F180" i="2"/>
  <c r="G180" i="2"/>
  <c r="H180" i="2"/>
  <c r="I180" i="2"/>
  <c r="J180" i="2"/>
  <c r="K180" i="2"/>
  <c r="L180" i="2"/>
  <c r="C181" i="2"/>
  <c r="D181" i="2"/>
  <c r="E181" i="2"/>
  <c r="F181" i="2"/>
  <c r="G181" i="2"/>
  <c r="H181" i="2"/>
  <c r="I181" i="2"/>
  <c r="J181" i="2"/>
  <c r="K181" i="2"/>
  <c r="L181" i="2"/>
  <c r="C182" i="2"/>
  <c r="D182" i="2"/>
  <c r="E182" i="2"/>
  <c r="F182" i="2"/>
  <c r="G182" i="2"/>
  <c r="H182" i="2"/>
  <c r="I182" i="2"/>
  <c r="J182" i="2"/>
  <c r="K182" i="2"/>
  <c r="L182" i="2"/>
  <c r="C183" i="2"/>
  <c r="D183" i="2"/>
  <c r="E183" i="2"/>
  <c r="F183" i="2"/>
  <c r="G183" i="2"/>
  <c r="H183" i="2"/>
  <c r="I183" i="2"/>
  <c r="J183" i="2"/>
  <c r="K183" i="2"/>
  <c r="L183" i="2"/>
  <c r="C184" i="2"/>
  <c r="D184" i="2"/>
  <c r="E184" i="2"/>
  <c r="F184" i="2"/>
  <c r="G184" i="2"/>
  <c r="H184" i="2"/>
  <c r="I184" i="2"/>
  <c r="J184" i="2"/>
  <c r="K184" i="2"/>
  <c r="L184" i="2"/>
  <c r="C185" i="2"/>
  <c r="D185" i="2"/>
  <c r="E185" i="2"/>
  <c r="F185" i="2"/>
  <c r="G185" i="2"/>
  <c r="H185" i="2"/>
  <c r="I185" i="2"/>
  <c r="J185" i="2"/>
  <c r="K185" i="2"/>
  <c r="L185" i="2"/>
  <c r="C186" i="2"/>
  <c r="D186" i="2"/>
  <c r="E186" i="2"/>
  <c r="F186" i="2"/>
  <c r="G186" i="2"/>
  <c r="H186" i="2"/>
  <c r="I186" i="2"/>
  <c r="J186" i="2"/>
  <c r="K186" i="2"/>
  <c r="L186" i="2"/>
  <c r="C187" i="2"/>
  <c r="D187" i="2"/>
  <c r="E187" i="2"/>
  <c r="F187" i="2"/>
  <c r="G187" i="2"/>
  <c r="H187" i="2"/>
  <c r="I187" i="2"/>
  <c r="J187" i="2"/>
  <c r="K187" i="2"/>
  <c r="L187" i="2"/>
  <c r="C188" i="2"/>
  <c r="D188" i="2"/>
  <c r="E188" i="2"/>
  <c r="F188" i="2"/>
  <c r="G188" i="2"/>
  <c r="H188" i="2"/>
  <c r="I188" i="2"/>
  <c r="J188" i="2"/>
  <c r="K188" i="2"/>
  <c r="L188" i="2"/>
  <c r="C189" i="2"/>
  <c r="D189" i="2"/>
  <c r="E189" i="2"/>
  <c r="F189" i="2"/>
  <c r="G189" i="2"/>
  <c r="H189" i="2"/>
  <c r="I189" i="2"/>
  <c r="J189" i="2"/>
  <c r="K189" i="2"/>
  <c r="L189" i="2"/>
  <c r="C190" i="2"/>
  <c r="D190" i="2"/>
  <c r="E190" i="2"/>
  <c r="F190" i="2"/>
  <c r="G190" i="2"/>
  <c r="H190" i="2"/>
  <c r="I190" i="2"/>
  <c r="J190" i="2"/>
  <c r="K190" i="2"/>
  <c r="L190" i="2"/>
  <c r="C191" i="2"/>
  <c r="D191" i="2"/>
  <c r="E191" i="2"/>
  <c r="F191" i="2"/>
  <c r="G191" i="2"/>
  <c r="H191" i="2"/>
  <c r="I191" i="2"/>
  <c r="J191" i="2"/>
  <c r="K191" i="2"/>
  <c r="L191" i="2"/>
  <c r="C192" i="2"/>
  <c r="D192" i="2"/>
  <c r="E192" i="2"/>
  <c r="F192" i="2"/>
  <c r="G192" i="2"/>
  <c r="H192" i="2"/>
  <c r="I192" i="2"/>
  <c r="J192" i="2"/>
  <c r="K192" i="2"/>
  <c r="L192" i="2"/>
  <c r="C193" i="2"/>
  <c r="D193" i="2"/>
  <c r="E193" i="2"/>
  <c r="F193" i="2"/>
  <c r="G193" i="2"/>
  <c r="H193" i="2"/>
  <c r="I193" i="2"/>
  <c r="J193" i="2"/>
  <c r="K193" i="2"/>
  <c r="L193" i="2"/>
  <c r="C194" i="2"/>
  <c r="D194" i="2"/>
  <c r="E194" i="2"/>
  <c r="F194" i="2"/>
  <c r="G194" i="2"/>
  <c r="H194" i="2"/>
  <c r="I194" i="2"/>
  <c r="J194" i="2"/>
  <c r="K194" i="2"/>
  <c r="L194" i="2"/>
  <c r="C195" i="2"/>
  <c r="D195" i="2"/>
  <c r="E195" i="2"/>
  <c r="F195" i="2"/>
  <c r="G195" i="2"/>
  <c r="H195" i="2"/>
  <c r="I195" i="2"/>
  <c r="J195" i="2"/>
  <c r="K195" i="2"/>
  <c r="L195" i="2"/>
  <c r="C196" i="2"/>
  <c r="D196" i="2"/>
  <c r="E196" i="2"/>
  <c r="F196" i="2"/>
  <c r="G196" i="2"/>
  <c r="H196" i="2"/>
  <c r="I196" i="2"/>
  <c r="J196" i="2"/>
  <c r="K196" i="2"/>
  <c r="L196" i="2"/>
  <c r="C197" i="2"/>
  <c r="D197" i="2"/>
  <c r="E197" i="2"/>
  <c r="F197" i="2"/>
  <c r="G197" i="2"/>
  <c r="H197" i="2"/>
  <c r="I197" i="2"/>
  <c r="J197" i="2"/>
  <c r="K197" i="2"/>
  <c r="L197" i="2"/>
  <c r="C198" i="2"/>
  <c r="D198" i="2"/>
  <c r="E198" i="2"/>
  <c r="F198" i="2"/>
  <c r="G198" i="2"/>
  <c r="H198" i="2"/>
  <c r="I198" i="2"/>
  <c r="J198" i="2"/>
  <c r="K198" i="2"/>
  <c r="L198" i="2"/>
  <c r="C199" i="2"/>
  <c r="D199" i="2"/>
  <c r="E199" i="2"/>
  <c r="F199" i="2"/>
  <c r="G199" i="2"/>
  <c r="H199" i="2"/>
  <c r="I199" i="2"/>
  <c r="J199" i="2"/>
  <c r="K199" i="2"/>
  <c r="L199" i="2"/>
  <c r="C200" i="2"/>
  <c r="D200" i="2"/>
  <c r="E200" i="2"/>
  <c r="F200" i="2"/>
  <c r="G200" i="2"/>
  <c r="H200" i="2"/>
  <c r="I200" i="2"/>
  <c r="J200" i="2"/>
  <c r="K200" i="2"/>
  <c r="L200" i="2"/>
  <c r="C201" i="2"/>
  <c r="D201" i="2"/>
  <c r="E201" i="2"/>
  <c r="F201" i="2"/>
  <c r="G201" i="2"/>
  <c r="H201" i="2"/>
  <c r="I201" i="2"/>
  <c r="J201" i="2"/>
  <c r="K201" i="2"/>
  <c r="L201" i="2"/>
  <c r="C202" i="2"/>
  <c r="D202" i="2"/>
  <c r="E202" i="2"/>
  <c r="F202" i="2"/>
  <c r="G202" i="2"/>
  <c r="H202" i="2"/>
  <c r="I202" i="2"/>
  <c r="J202" i="2"/>
  <c r="K202" i="2"/>
  <c r="L202" i="2"/>
  <c r="C203" i="2"/>
  <c r="D203" i="2"/>
  <c r="E203" i="2"/>
  <c r="F203" i="2"/>
  <c r="G203" i="2"/>
  <c r="H203" i="2"/>
  <c r="I203" i="2"/>
  <c r="J203" i="2"/>
  <c r="K203" i="2"/>
  <c r="L203" i="2"/>
  <c r="C204" i="2"/>
  <c r="D204" i="2"/>
  <c r="E204" i="2"/>
  <c r="F204" i="2"/>
  <c r="G204" i="2"/>
  <c r="H204" i="2"/>
  <c r="I204" i="2"/>
  <c r="J204" i="2"/>
  <c r="K204" i="2"/>
  <c r="L204" i="2"/>
  <c r="C205" i="2"/>
  <c r="D205" i="2"/>
  <c r="E205" i="2"/>
  <c r="F205" i="2"/>
  <c r="G205" i="2"/>
  <c r="H205" i="2"/>
  <c r="I205" i="2"/>
  <c r="J205" i="2"/>
  <c r="K205" i="2"/>
  <c r="L205" i="2"/>
  <c r="C206" i="2"/>
  <c r="D206" i="2"/>
  <c r="E206" i="2"/>
  <c r="F206" i="2"/>
  <c r="G206" i="2"/>
  <c r="H206" i="2"/>
  <c r="I206" i="2"/>
  <c r="J206" i="2"/>
  <c r="K206" i="2"/>
  <c r="L206" i="2"/>
  <c r="C207" i="2"/>
  <c r="D207" i="2"/>
  <c r="E207" i="2"/>
  <c r="F207" i="2"/>
  <c r="G207" i="2"/>
  <c r="H207" i="2"/>
  <c r="I207" i="2"/>
  <c r="J207" i="2"/>
  <c r="K207" i="2"/>
  <c r="L207" i="2"/>
  <c r="C208" i="2"/>
  <c r="D208" i="2"/>
  <c r="E208" i="2"/>
  <c r="F208" i="2"/>
  <c r="G208" i="2"/>
  <c r="H208" i="2"/>
  <c r="I208" i="2"/>
  <c r="J208" i="2"/>
  <c r="K208" i="2"/>
  <c r="L208" i="2"/>
  <c r="C209" i="2"/>
  <c r="D209" i="2"/>
  <c r="E209" i="2"/>
  <c r="F209" i="2"/>
  <c r="G209" i="2"/>
  <c r="H209" i="2"/>
  <c r="I209" i="2"/>
  <c r="J209" i="2"/>
  <c r="K209" i="2"/>
  <c r="L209" i="2"/>
  <c r="C210" i="2"/>
  <c r="D210" i="2"/>
  <c r="E210" i="2"/>
  <c r="F210" i="2"/>
  <c r="G210" i="2"/>
  <c r="H210" i="2"/>
  <c r="I210" i="2"/>
  <c r="J210" i="2"/>
  <c r="K210" i="2"/>
  <c r="L210" i="2"/>
  <c r="C211" i="2"/>
  <c r="D211" i="2"/>
  <c r="E211" i="2"/>
  <c r="F211" i="2"/>
  <c r="G211" i="2"/>
  <c r="H211" i="2"/>
  <c r="I211" i="2"/>
  <c r="J211" i="2"/>
  <c r="K211" i="2"/>
  <c r="L211" i="2"/>
  <c r="C212" i="2"/>
  <c r="D212" i="2"/>
  <c r="E212" i="2"/>
  <c r="F212" i="2"/>
  <c r="G212" i="2"/>
  <c r="H212" i="2"/>
  <c r="I212" i="2"/>
  <c r="J212" i="2"/>
  <c r="K212" i="2"/>
  <c r="L212" i="2"/>
  <c r="C213" i="2"/>
  <c r="D213" i="2"/>
  <c r="E213" i="2"/>
  <c r="F213" i="2"/>
  <c r="G213" i="2"/>
  <c r="H213" i="2"/>
  <c r="I213" i="2"/>
  <c r="J213" i="2"/>
  <c r="K213" i="2"/>
  <c r="L213" i="2"/>
  <c r="C214" i="2"/>
  <c r="D214" i="2"/>
  <c r="E214" i="2"/>
  <c r="F214" i="2"/>
  <c r="G214" i="2"/>
  <c r="H214" i="2"/>
  <c r="I214" i="2"/>
  <c r="J214" i="2"/>
  <c r="K214" i="2"/>
  <c r="L214" i="2"/>
  <c r="C215" i="2"/>
  <c r="D215" i="2"/>
  <c r="E215" i="2"/>
  <c r="F215" i="2"/>
  <c r="G215" i="2"/>
  <c r="H215" i="2"/>
  <c r="I215" i="2"/>
  <c r="J215" i="2"/>
  <c r="K215" i="2"/>
  <c r="L215" i="2"/>
  <c r="C216" i="2"/>
  <c r="D216" i="2"/>
  <c r="E216" i="2"/>
  <c r="F216" i="2"/>
  <c r="G216" i="2"/>
  <c r="H216" i="2"/>
  <c r="I216" i="2"/>
  <c r="J216" i="2"/>
  <c r="K216" i="2"/>
  <c r="L216" i="2"/>
  <c r="C217" i="2"/>
  <c r="D217" i="2"/>
  <c r="E217" i="2"/>
  <c r="F217" i="2"/>
  <c r="G217" i="2"/>
  <c r="H217" i="2"/>
  <c r="I217" i="2"/>
  <c r="J217" i="2"/>
  <c r="K217" i="2"/>
  <c r="L217" i="2"/>
  <c r="C218" i="2"/>
  <c r="D218" i="2"/>
  <c r="E218" i="2"/>
  <c r="F218" i="2"/>
  <c r="G218" i="2"/>
  <c r="H218" i="2"/>
  <c r="I218" i="2"/>
  <c r="J218" i="2"/>
  <c r="K218" i="2"/>
  <c r="L218" i="2"/>
  <c r="C219" i="2"/>
  <c r="D219" i="2"/>
  <c r="E219" i="2"/>
  <c r="F219" i="2"/>
  <c r="G219" i="2"/>
  <c r="H219" i="2"/>
  <c r="I219" i="2"/>
  <c r="J219" i="2"/>
  <c r="K219" i="2"/>
  <c r="L219" i="2"/>
  <c r="C220" i="2"/>
  <c r="D220" i="2"/>
  <c r="E220" i="2"/>
  <c r="F220" i="2"/>
  <c r="G220" i="2"/>
  <c r="H220" i="2"/>
  <c r="I220" i="2"/>
  <c r="J220" i="2"/>
  <c r="K220" i="2"/>
  <c r="L220" i="2"/>
  <c r="C221" i="2"/>
  <c r="D221" i="2"/>
  <c r="E221" i="2"/>
  <c r="F221" i="2"/>
  <c r="G221" i="2"/>
  <c r="H221" i="2"/>
  <c r="I221" i="2"/>
  <c r="J221" i="2"/>
  <c r="K221" i="2"/>
  <c r="L221" i="2"/>
  <c r="C222" i="2"/>
  <c r="D222" i="2"/>
  <c r="E222" i="2"/>
  <c r="F222" i="2"/>
  <c r="G222" i="2"/>
  <c r="H222" i="2"/>
  <c r="I222" i="2"/>
  <c r="J222" i="2"/>
  <c r="K222" i="2"/>
  <c r="L222" i="2"/>
  <c r="C223" i="2"/>
  <c r="D223" i="2"/>
  <c r="E223" i="2"/>
  <c r="F223" i="2"/>
  <c r="G223" i="2"/>
  <c r="H223" i="2"/>
  <c r="I223" i="2"/>
  <c r="J223" i="2"/>
  <c r="K223" i="2"/>
  <c r="L223" i="2"/>
  <c r="C224" i="2"/>
  <c r="D224" i="2"/>
  <c r="E224" i="2"/>
  <c r="F224" i="2"/>
  <c r="G224" i="2"/>
  <c r="H224" i="2"/>
  <c r="I224" i="2"/>
  <c r="J224" i="2"/>
  <c r="K224" i="2"/>
  <c r="L224" i="2"/>
  <c r="C225" i="2"/>
  <c r="D225" i="2"/>
  <c r="E225" i="2"/>
  <c r="F225" i="2"/>
  <c r="G225" i="2"/>
  <c r="H225" i="2"/>
  <c r="I225" i="2"/>
  <c r="J225" i="2"/>
  <c r="K225" i="2"/>
  <c r="L225" i="2"/>
  <c r="C226" i="2"/>
  <c r="D226" i="2"/>
  <c r="E226" i="2"/>
  <c r="F226" i="2"/>
  <c r="G226" i="2"/>
  <c r="H226" i="2"/>
  <c r="I226" i="2"/>
  <c r="J226" i="2"/>
  <c r="K226" i="2"/>
  <c r="L226" i="2"/>
  <c r="C227" i="2"/>
  <c r="D227" i="2"/>
  <c r="E227" i="2"/>
  <c r="F227" i="2"/>
  <c r="G227" i="2"/>
  <c r="H227" i="2"/>
  <c r="I227" i="2"/>
  <c r="J227" i="2"/>
  <c r="K227" i="2"/>
  <c r="L227" i="2"/>
  <c r="C228" i="2"/>
  <c r="D228" i="2"/>
  <c r="E228" i="2"/>
  <c r="F228" i="2"/>
  <c r="G228" i="2"/>
  <c r="H228" i="2"/>
  <c r="I228" i="2"/>
  <c r="J228" i="2"/>
  <c r="K228" i="2"/>
  <c r="L228" i="2"/>
  <c r="C229" i="2"/>
  <c r="D229" i="2"/>
  <c r="E229" i="2"/>
  <c r="F229" i="2"/>
  <c r="G229" i="2"/>
  <c r="H229" i="2"/>
  <c r="I229" i="2"/>
  <c r="J229" i="2"/>
  <c r="K229" i="2"/>
  <c r="L229" i="2"/>
  <c r="C230" i="2"/>
  <c r="D230" i="2"/>
  <c r="E230" i="2"/>
  <c r="F230" i="2"/>
  <c r="G230" i="2"/>
  <c r="H230" i="2"/>
  <c r="I230" i="2"/>
  <c r="J230" i="2"/>
  <c r="K230" i="2"/>
  <c r="L230" i="2"/>
  <c r="C231" i="2"/>
  <c r="D231" i="2"/>
  <c r="E231" i="2"/>
  <c r="F231" i="2"/>
  <c r="G231" i="2"/>
  <c r="H231" i="2"/>
  <c r="I231" i="2"/>
  <c r="J231" i="2"/>
  <c r="K231" i="2"/>
  <c r="L231" i="2"/>
  <c r="C232" i="2"/>
  <c r="D232" i="2"/>
  <c r="E232" i="2"/>
  <c r="F232" i="2"/>
  <c r="G232" i="2"/>
  <c r="H232" i="2"/>
  <c r="I232" i="2"/>
  <c r="J232" i="2"/>
  <c r="K232" i="2"/>
  <c r="L232" i="2"/>
  <c r="C233" i="2"/>
  <c r="D233" i="2"/>
  <c r="E233" i="2"/>
  <c r="F233" i="2"/>
  <c r="G233" i="2"/>
  <c r="H233" i="2"/>
  <c r="I233" i="2"/>
  <c r="J233" i="2"/>
  <c r="K233" i="2"/>
  <c r="L233" i="2"/>
  <c r="C234" i="2"/>
  <c r="D234" i="2"/>
  <c r="E234" i="2"/>
  <c r="F234" i="2"/>
  <c r="G234" i="2"/>
  <c r="H234" i="2"/>
  <c r="I234" i="2"/>
  <c r="J234" i="2"/>
  <c r="K234" i="2"/>
  <c r="L234" i="2"/>
  <c r="C235" i="2"/>
  <c r="D235" i="2"/>
  <c r="E235" i="2"/>
  <c r="F235" i="2"/>
  <c r="G235" i="2"/>
  <c r="H235" i="2"/>
  <c r="I235" i="2"/>
  <c r="J235" i="2"/>
  <c r="K235" i="2"/>
  <c r="L235" i="2"/>
  <c r="C236" i="2"/>
  <c r="D236" i="2"/>
  <c r="E236" i="2"/>
  <c r="F236" i="2"/>
  <c r="G236" i="2"/>
  <c r="H236" i="2"/>
  <c r="I236" i="2"/>
  <c r="J236" i="2"/>
  <c r="K236" i="2"/>
  <c r="L236" i="2"/>
  <c r="C237" i="2"/>
  <c r="D237" i="2"/>
  <c r="E237" i="2"/>
  <c r="F237" i="2"/>
  <c r="G237" i="2"/>
  <c r="H237" i="2"/>
  <c r="I237" i="2"/>
  <c r="J237" i="2"/>
  <c r="K237" i="2"/>
  <c r="L237" i="2"/>
  <c r="C238" i="2"/>
  <c r="D238" i="2"/>
  <c r="E238" i="2"/>
  <c r="F238" i="2"/>
  <c r="G238" i="2"/>
  <c r="H238" i="2"/>
  <c r="I238" i="2"/>
  <c r="J238" i="2"/>
  <c r="K238" i="2"/>
  <c r="L238" i="2"/>
  <c r="C239" i="2"/>
  <c r="D239" i="2"/>
  <c r="E239" i="2"/>
  <c r="F239" i="2"/>
  <c r="G239" i="2"/>
  <c r="H239" i="2"/>
  <c r="I239" i="2"/>
  <c r="J239" i="2"/>
  <c r="K239" i="2"/>
  <c r="L239" i="2"/>
  <c r="C240" i="2"/>
  <c r="D240" i="2"/>
  <c r="E240" i="2"/>
  <c r="F240" i="2"/>
  <c r="G240" i="2"/>
  <c r="H240" i="2"/>
  <c r="I240" i="2"/>
  <c r="J240" i="2"/>
  <c r="K240" i="2"/>
  <c r="L240" i="2"/>
  <c r="C241" i="2"/>
  <c r="D241" i="2"/>
  <c r="E241" i="2"/>
  <c r="F241" i="2"/>
  <c r="G241" i="2"/>
  <c r="H241" i="2"/>
  <c r="I241" i="2"/>
  <c r="J241" i="2"/>
  <c r="K241" i="2"/>
  <c r="L241" i="2"/>
  <c r="C242" i="2"/>
  <c r="D242" i="2"/>
  <c r="E242" i="2"/>
  <c r="F242" i="2"/>
  <c r="G242" i="2"/>
  <c r="H242" i="2"/>
  <c r="I242" i="2"/>
  <c r="J242" i="2"/>
  <c r="K242" i="2"/>
  <c r="L242" i="2"/>
  <c r="C243" i="2"/>
  <c r="D243" i="2"/>
  <c r="E243" i="2"/>
  <c r="F243" i="2"/>
  <c r="G243" i="2"/>
  <c r="H243" i="2"/>
  <c r="I243" i="2"/>
  <c r="J243" i="2"/>
  <c r="K243" i="2"/>
  <c r="L243" i="2"/>
  <c r="C244" i="2"/>
  <c r="D244" i="2"/>
  <c r="E244" i="2"/>
  <c r="F244" i="2"/>
  <c r="G244" i="2"/>
  <c r="H244" i="2"/>
  <c r="I244" i="2"/>
  <c r="J244" i="2"/>
  <c r="K244" i="2"/>
  <c r="L244" i="2"/>
  <c r="C245" i="2"/>
  <c r="D245" i="2"/>
  <c r="E245" i="2"/>
  <c r="F245" i="2"/>
  <c r="G245" i="2"/>
  <c r="H245" i="2"/>
  <c r="I245" i="2"/>
  <c r="J245" i="2"/>
  <c r="K245" i="2"/>
  <c r="L245" i="2"/>
  <c r="C246" i="2"/>
  <c r="D246" i="2"/>
  <c r="E246" i="2"/>
  <c r="F246" i="2"/>
  <c r="G246" i="2"/>
  <c r="H246" i="2"/>
  <c r="I246" i="2"/>
  <c r="J246" i="2"/>
  <c r="K246" i="2"/>
  <c r="L246" i="2"/>
  <c r="C247" i="2"/>
  <c r="D247" i="2"/>
  <c r="E247" i="2"/>
  <c r="F247" i="2"/>
  <c r="G247" i="2"/>
  <c r="H247" i="2"/>
  <c r="I247" i="2"/>
  <c r="J247" i="2"/>
  <c r="K247" i="2"/>
  <c r="L247" i="2"/>
  <c r="C248" i="2"/>
  <c r="D248" i="2"/>
  <c r="E248" i="2"/>
  <c r="F248" i="2"/>
  <c r="G248" i="2"/>
  <c r="H248" i="2"/>
  <c r="I248" i="2"/>
  <c r="J248" i="2"/>
  <c r="K248" i="2"/>
  <c r="L248" i="2"/>
  <c r="C249" i="2"/>
  <c r="D249" i="2"/>
  <c r="E249" i="2"/>
  <c r="F249" i="2"/>
  <c r="G249" i="2"/>
  <c r="H249" i="2"/>
  <c r="I249" i="2"/>
  <c r="J249" i="2"/>
  <c r="K249" i="2"/>
  <c r="L249" i="2"/>
  <c r="C250" i="2"/>
  <c r="D250" i="2"/>
  <c r="E250" i="2"/>
  <c r="F250" i="2"/>
  <c r="G250" i="2"/>
  <c r="H250" i="2"/>
  <c r="I250" i="2"/>
  <c r="J250" i="2"/>
  <c r="K250" i="2"/>
  <c r="L250" i="2"/>
  <c r="C251" i="2"/>
  <c r="D251" i="2"/>
  <c r="E251" i="2"/>
  <c r="F251" i="2"/>
  <c r="G251" i="2"/>
  <c r="H251" i="2"/>
  <c r="I251" i="2"/>
  <c r="J251" i="2"/>
  <c r="K251" i="2"/>
  <c r="L251" i="2"/>
  <c r="C252" i="2"/>
  <c r="D252" i="2"/>
  <c r="E252" i="2"/>
  <c r="F252" i="2"/>
  <c r="G252" i="2"/>
  <c r="H252" i="2"/>
  <c r="I252" i="2"/>
  <c r="J252" i="2"/>
  <c r="K252" i="2"/>
  <c r="L252" i="2"/>
  <c r="C253" i="2"/>
  <c r="D253" i="2"/>
  <c r="E253" i="2"/>
  <c r="F253" i="2"/>
  <c r="G253" i="2"/>
  <c r="H253" i="2"/>
  <c r="I253" i="2"/>
  <c r="J253" i="2"/>
  <c r="K253" i="2"/>
  <c r="L253" i="2"/>
  <c r="C254" i="2"/>
  <c r="D254" i="2"/>
  <c r="E254" i="2"/>
  <c r="F254" i="2"/>
  <c r="G254" i="2"/>
  <c r="H254" i="2"/>
  <c r="I254" i="2"/>
  <c r="J254" i="2"/>
  <c r="K254" i="2"/>
  <c r="L254" i="2"/>
  <c r="C255" i="2"/>
  <c r="D255" i="2"/>
  <c r="E255" i="2"/>
  <c r="F255" i="2"/>
  <c r="G255" i="2"/>
  <c r="H255" i="2"/>
  <c r="I255" i="2"/>
  <c r="J255" i="2"/>
  <c r="K255" i="2"/>
  <c r="L255" i="2"/>
  <c r="C256" i="2"/>
  <c r="D256" i="2"/>
  <c r="E256" i="2"/>
  <c r="F256" i="2"/>
  <c r="G256" i="2"/>
  <c r="H256" i="2"/>
  <c r="I256" i="2"/>
  <c r="J256" i="2"/>
  <c r="K256" i="2"/>
  <c r="L256" i="2"/>
  <c r="C257" i="2"/>
  <c r="D257" i="2"/>
  <c r="E257" i="2"/>
  <c r="F257" i="2"/>
  <c r="G257" i="2"/>
  <c r="H257" i="2"/>
  <c r="I257" i="2"/>
  <c r="J257" i="2"/>
  <c r="K257" i="2"/>
  <c r="L257" i="2"/>
  <c r="C258" i="2"/>
  <c r="D258" i="2"/>
  <c r="E258" i="2"/>
  <c r="F258" i="2"/>
  <c r="G258" i="2"/>
  <c r="H258" i="2"/>
  <c r="I258" i="2"/>
  <c r="J258" i="2"/>
  <c r="K258" i="2"/>
  <c r="L258" i="2"/>
  <c r="C259" i="2"/>
  <c r="D259" i="2"/>
  <c r="E259" i="2"/>
  <c r="F259" i="2"/>
  <c r="G259" i="2"/>
  <c r="H259" i="2"/>
  <c r="I259" i="2"/>
  <c r="J259" i="2"/>
  <c r="K259" i="2"/>
  <c r="L259" i="2"/>
  <c r="C260" i="2"/>
  <c r="D260" i="2"/>
  <c r="E260" i="2"/>
  <c r="F260" i="2"/>
  <c r="G260" i="2"/>
  <c r="H260" i="2"/>
  <c r="I260" i="2"/>
  <c r="J260" i="2"/>
  <c r="K260" i="2"/>
  <c r="L260" i="2"/>
  <c r="C261" i="2"/>
  <c r="D261" i="2"/>
  <c r="E261" i="2"/>
  <c r="F261" i="2"/>
  <c r="G261" i="2"/>
  <c r="H261" i="2"/>
  <c r="I261" i="2"/>
  <c r="J261" i="2"/>
  <c r="K261" i="2"/>
  <c r="L261" i="2"/>
  <c r="C262" i="2"/>
  <c r="D262" i="2"/>
  <c r="E262" i="2"/>
  <c r="F262" i="2"/>
  <c r="G262" i="2"/>
  <c r="H262" i="2"/>
  <c r="I262" i="2"/>
  <c r="J262" i="2"/>
  <c r="K262" i="2"/>
  <c r="L262" i="2"/>
  <c r="C263" i="2"/>
  <c r="D263" i="2"/>
  <c r="E263" i="2"/>
  <c r="F263" i="2"/>
  <c r="G263" i="2"/>
  <c r="H263" i="2"/>
  <c r="I263" i="2"/>
  <c r="J263" i="2"/>
  <c r="K263" i="2"/>
  <c r="L263" i="2"/>
  <c r="C264" i="2"/>
  <c r="D264" i="2"/>
  <c r="E264" i="2"/>
  <c r="F264" i="2"/>
  <c r="G264" i="2"/>
  <c r="H264" i="2"/>
  <c r="I264" i="2"/>
  <c r="J264" i="2"/>
  <c r="K264" i="2"/>
  <c r="L264" i="2"/>
  <c r="C265" i="2"/>
  <c r="D265" i="2"/>
  <c r="E265" i="2"/>
  <c r="F265" i="2"/>
  <c r="G265" i="2"/>
  <c r="H265" i="2"/>
  <c r="I265" i="2"/>
  <c r="J265" i="2"/>
  <c r="K265" i="2"/>
  <c r="L265" i="2"/>
  <c r="C266" i="2"/>
  <c r="D266" i="2"/>
  <c r="E266" i="2"/>
  <c r="F266" i="2"/>
  <c r="G266" i="2"/>
  <c r="H266" i="2"/>
  <c r="I266" i="2"/>
  <c r="J266" i="2"/>
  <c r="K266" i="2"/>
  <c r="L266" i="2"/>
  <c r="C267" i="2"/>
  <c r="D267" i="2"/>
  <c r="E267" i="2"/>
  <c r="F267" i="2"/>
  <c r="G267" i="2"/>
  <c r="H267" i="2"/>
  <c r="I267" i="2"/>
  <c r="J267" i="2"/>
  <c r="K267" i="2"/>
  <c r="L267" i="2"/>
  <c r="C268" i="2"/>
  <c r="D268" i="2"/>
  <c r="E268" i="2"/>
  <c r="F268" i="2"/>
  <c r="G268" i="2"/>
  <c r="H268" i="2"/>
  <c r="I268" i="2"/>
  <c r="J268" i="2"/>
  <c r="K268" i="2"/>
  <c r="L268" i="2"/>
  <c r="C269" i="2"/>
  <c r="D269" i="2"/>
  <c r="E269" i="2"/>
  <c r="F269" i="2"/>
  <c r="G269" i="2"/>
  <c r="H269" i="2"/>
  <c r="I269" i="2"/>
  <c r="J269" i="2"/>
  <c r="K269" i="2"/>
  <c r="L269" i="2"/>
  <c r="C270" i="2"/>
  <c r="D270" i="2"/>
  <c r="E270" i="2"/>
  <c r="F270" i="2"/>
  <c r="G270" i="2"/>
  <c r="H270" i="2"/>
  <c r="I270" i="2"/>
  <c r="J270" i="2"/>
  <c r="K270" i="2"/>
  <c r="L270" i="2"/>
  <c r="C271" i="2"/>
  <c r="D271" i="2"/>
  <c r="E271" i="2"/>
  <c r="F271" i="2"/>
  <c r="G271" i="2"/>
  <c r="H271" i="2"/>
  <c r="I271" i="2"/>
  <c r="J271" i="2"/>
  <c r="K271" i="2"/>
  <c r="L271" i="2"/>
  <c r="C272" i="2"/>
  <c r="D272" i="2"/>
  <c r="E272" i="2"/>
  <c r="F272" i="2"/>
  <c r="G272" i="2"/>
  <c r="H272" i="2"/>
  <c r="I272" i="2"/>
  <c r="J272" i="2"/>
  <c r="K272" i="2"/>
  <c r="L272" i="2"/>
  <c r="C273" i="2"/>
  <c r="D273" i="2"/>
  <c r="E273" i="2"/>
  <c r="F273" i="2"/>
  <c r="G273" i="2"/>
  <c r="H273" i="2"/>
  <c r="I273" i="2"/>
  <c r="J273" i="2"/>
  <c r="K273" i="2"/>
  <c r="L273" i="2"/>
  <c r="C274" i="2"/>
  <c r="D274" i="2"/>
  <c r="E274" i="2"/>
  <c r="F274" i="2"/>
  <c r="G274" i="2"/>
  <c r="H274" i="2"/>
  <c r="I274" i="2"/>
  <c r="J274" i="2"/>
  <c r="K274" i="2"/>
  <c r="L274" i="2"/>
  <c r="C275" i="2"/>
  <c r="D275" i="2"/>
  <c r="E275" i="2"/>
  <c r="F275" i="2"/>
  <c r="G275" i="2"/>
  <c r="H275" i="2"/>
  <c r="I275" i="2"/>
  <c r="J275" i="2"/>
  <c r="K275" i="2"/>
  <c r="L275" i="2"/>
  <c r="C276" i="2"/>
  <c r="D276" i="2"/>
  <c r="E276" i="2"/>
  <c r="F276" i="2"/>
  <c r="G276" i="2"/>
  <c r="H276" i="2"/>
  <c r="I276" i="2"/>
  <c r="J276" i="2"/>
  <c r="K276" i="2"/>
  <c r="L276" i="2"/>
  <c r="C277" i="2"/>
  <c r="D277" i="2"/>
  <c r="E277" i="2"/>
  <c r="F277" i="2"/>
  <c r="G277" i="2"/>
  <c r="H277" i="2"/>
  <c r="I277" i="2"/>
  <c r="J277" i="2"/>
  <c r="K277" i="2"/>
  <c r="L277" i="2"/>
  <c r="C278" i="2"/>
  <c r="D278" i="2"/>
  <c r="E278" i="2"/>
  <c r="F278" i="2"/>
  <c r="G278" i="2"/>
  <c r="H278" i="2"/>
  <c r="I278" i="2"/>
  <c r="J278" i="2"/>
  <c r="K278" i="2"/>
  <c r="L278" i="2"/>
  <c r="C279" i="2"/>
  <c r="D279" i="2"/>
  <c r="E279" i="2"/>
  <c r="F279" i="2"/>
  <c r="G279" i="2"/>
  <c r="H279" i="2"/>
  <c r="I279" i="2"/>
  <c r="J279" i="2"/>
  <c r="K279" i="2"/>
  <c r="L279" i="2"/>
  <c r="C280" i="2"/>
  <c r="D280" i="2"/>
  <c r="E280" i="2"/>
  <c r="F280" i="2"/>
  <c r="G280" i="2"/>
  <c r="H280" i="2"/>
  <c r="I280" i="2"/>
  <c r="J280" i="2"/>
  <c r="K280" i="2"/>
  <c r="L280" i="2"/>
  <c r="C281" i="2"/>
  <c r="D281" i="2"/>
  <c r="E281" i="2"/>
  <c r="F281" i="2"/>
  <c r="G281" i="2"/>
  <c r="H281" i="2"/>
  <c r="I281" i="2"/>
  <c r="J281" i="2"/>
  <c r="K281" i="2"/>
  <c r="L281" i="2"/>
  <c r="C282" i="2"/>
  <c r="D282" i="2"/>
  <c r="E282" i="2"/>
  <c r="F282" i="2"/>
  <c r="G282" i="2"/>
  <c r="H282" i="2"/>
  <c r="I282" i="2"/>
  <c r="J282" i="2"/>
  <c r="K282" i="2"/>
  <c r="L282" i="2"/>
  <c r="C283" i="2"/>
  <c r="D283" i="2"/>
  <c r="E283" i="2"/>
  <c r="F283" i="2"/>
  <c r="G283" i="2"/>
  <c r="H283" i="2"/>
  <c r="I283" i="2"/>
  <c r="J283" i="2"/>
  <c r="K283" i="2"/>
  <c r="L283" i="2"/>
  <c r="C284" i="2"/>
  <c r="D284" i="2"/>
  <c r="E284" i="2"/>
  <c r="F284" i="2"/>
  <c r="G284" i="2"/>
  <c r="H284" i="2"/>
  <c r="I284" i="2"/>
  <c r="J284" i="2"/>
  <c r="K284" i="2"/>
  <c r="L284" i="2"/>
  <c r="C285" i="2"/>
  <c r="D285" i="2"/>
  <c r="E285" i="2"/>
  <c r="F285" i="2"/>
  <c r="G285" i="2"/>
  <c r="H285" i="2"/>
  <c r="I285" i="2"/>
  <c r="J285" i="2"/>
  <c r="K285" i="2"/>
  <c r="L285" i="2"/>
  <c r="C286" i="2"/>
  <c r="D286" i="2"/>
  <c r="E286" i="2"/>
  <c r="F286" i="2"/>
  <c r="G286" i="2"/>
  <c r="H286" i="2"/>
  <c r="I286" i="2"/>
  <c r="J286" i="2"/>
  <c r="K286" i="2"/>
  <c r="L286" i="2"/>
  <c r="C287" i="2"/>
  <c r="D287" i="2"/>
  <c r="E287" i="2"/>
  <c r="F287" i="2"/>
  <c r="G287" i="2"/>
  <c r="H287" i="2"/>
  <c r="I287" i="2"/>
  <c r="J287" i="2"/>
  <c r="K287" i="2"/>
  <c r="L287" i="2"/>
  <c r="C288" i="2"/>
  <c r="D288" i="2"/>
  <c r="E288" i="2"/>
  <c r="F288" i="2"/>
  <c r="G288" i="2"/>
  <c r="H288" i="2"/>
  <c r="I288" i="2"/>
  <c r="J288" i="2"/>
  <c r="K288" i="2"/>
  <c r="L288" i="2"/>
  <c r="C289" i="2"/>
  <c r="D289" i="2"/>
  <c r="E289" i="2"/>
  <c r="F289" i="2"/>
  <c r="G289" i="2"/>
  <c r="H289" i="2"/>
  <c r="I289" i="2"/>
  <c r="J289" i="2"/>
  <c r="K289" i="2"/>
  <c r="L289" i="2"/>
  <c r="C290" i="2"/>
  <c r="D290" i="2"/>
  <c r="E290" i="2"/>
  <c r="F290" i="2"/>
  <c r="G290" i="2"/>
  <c r="H290" i="2"/>
  <c r="I290" i="2"/>
  <c r="J290" i="2"/>
  <c r="K290" i="2"/>
  <c r="L290" i="2"/>
  <c r="C291" i="2"/>
  <c r="D291" i="2"/>
  <c r="E291" i="2"/>
  <c r="F291" i="2"/>
  <c r="G291" i="2"/>
  <c r="H291" i="2"/>
  <c r="I291" i="2"/>
  <c r="J291" i="2"/>
  <c r="K291" i="2"/>
  <c r="L291" i="2"/>
  <c r="C292" i="2"/>
  <c r="D292" i="2"/>
  <c r="E292" i="2"/>
  <c r="F292" i="2"/>
  <c r="G292" i="2"/>
  <c r="H292" i="2"/>
  <c r="I292" i="2"/>
  <c r="J292" i="2"/>
  <c r="K292" i="2"/>
  <c r="L292" i="2"/>
  <c r="C293" i="2"/>
  <c r="D293" i="2"/>
  <c r="E293" i="2"/>
  <c r="F293" i="2"/>
  <c r="G293" i="2"/>
  <c r="H293" i="2"/>
  <c r="I293" i="2"/>
  <c r="J293" i="2"/>
  <c r="K293" i="2"/>
  <c r="L293" i="2"/>
  <c r="C294" i="2"/>
  <c r="D294" i="2"/>
  <c r="E294" i="2"/>
  <c r="F294" i="2"/>
  <c r="G294" i="2"/>
  <c r="H294" i="2"/>
  <c r="I294" i="2"/>
  <c r="J294" i="2"/>
  <c r="K294" i="2"/>
  <c r="L294" i="2"/>
  <c r="C295" i="2"/>
  <c r="D295" i="2"/>
  <c r="E295" i="2"/>
  <c r="F295" i="2"/>
  <c r="G295" i="2"/>
  <c r="H295" i="2"/>
  <c r="I295" i="2"/>
  <c r="J295" i="2"/>
  <c r="K295" i="2"/>
  <c r="L295" i="2"/>
  <c r="C296" i="2"/>
  <c r="D296" i="2"/>
  <c r="E296" i="2"/>
  <c r="F296" i="2"/>
  <c r="G296" i="2"/>
  <c r="H296" i="2"/>
  <c r="I296" i="2"/>
  <c r="J296" i="2"/>
  <c r="K296" i="2"/>
  <c r="L296" i="2"/>
  <c r="C297" i="2"/>
  <c r="D297" i="2"/>
  <c r="E297" i="2"/>
  <c r="F297" i="2"/>
  <c r="G297" i="2"/>
  <c r="H297" i="2"/>
  <c r="I297" i="2"/>
  <c r="J297" i="2"/>
  <c r="K297" i="2"/>
  <c r="L297" i="2"/>
  <c r="C298" i="2"/>
  <c r="D298" i="2"/>
  <c r="E298" i="2"/>
  <c r="F298" i="2"/>
  <c r="G298" i="2"/>
  <c r="H298" i="2"/>
  <c r="I298" i="2"/>
  <c r="J298" i="2"/>
  <c r="K298" i="2"/>
  <c r="L298" i="2"/>
  <c r="C299" i="2"/>
  <c r="D299" i="2"/>
  <c r="E299" i="2"/>
  <c r="F299" i="2"/>
  <c r="G299" i="2"/>
  <c r="H299" i="2"/>
  <c r="I299" i="2"/>
  <c r="J299" i="2"/>
  <c r="K299" i="2"/>
  <c r="L299" i="2"/>
  <c r="C300" i="2"/>
  <c r="D300" i="2"/>
  <c r="E300" i="2"/>
  <c r="F300" i="2"/>
  <c r="G300" i="2"/>
  <c r="H300" i="2"/>
  <c r="I300" i="2"/>
  <c r="J300" i="2"/>
  <c r="K300" i="2"/>
  <c r="L300" i="2"/>
  <c r="C301" i="2"/>
  <c r="D301" i="2"/>
  <c r="E301" i="2"/>
  <c r="F301" i="2"/>
  <c r="G301" i="2"/>
  <c r="H301" i="2"/>
  <c r="I301" i="2"/>
  <c r="J301" i="2"/>
  <c r="K301" i="2"/>
  <c r="L301" i="2"/>
  <c r="C302" i="2"/>
  <c r="D302" i="2"/>
  <c r="E302" i="2"/>
  <c r="F302" i="2"/>
  <c r="G302" i="2"/>
  <c r="H302" i="2"/>
  <c r="I302" i="2"/>
  <c r="J302" i="2"/>
  <c r="K302" i="2"/>
  <c r="L302" i="2"/>
  <c r="C303" i="2"/>
  <c r="D303" i="2"/>
  <c r="E303" i="2"/>
  <c r="F303" i="2"/>
  <c r="G303" i="2"/>
  <c r="H303" i="2"/>
  <c r="I303" i="2"/>
  <c r="J303" i="2"/>
  <c r="K303" i="2"/>
  <c r="L303" i="2"/>
  <c r="C304" i="2"/>
  <c r="D304" i="2"/>
  <c r="E304" i="2"/>
  <c r="F304" i="2"/>
  <c r="G304" i="2"/>
  <c r="H304" i="2"/>
  <c r="I304" i="2"/>
  <c r="J304" i="2"/>
  <c r="K304" i="2"/>
  <c r="L304" i="2"/>
  <c r="C305" i="2"/>
  <c r="D305" i="2"/>
  <c r="E305" i="2"/>
  <c r="F305" i="2"/>
  <c r="G305" i="2"/>
  <c r="H305" i="2"/>
  <c r="I305" i="2"/>
  <c r="J305" i="2"/>
  <c r="K305" i="2"/>
  <c r="L305" i="2"/>
  <c r="C306" i="2"/>
  <c r="D306" i="2"/>
  <c r="E306" i="2"/>
  <c r="F306" i="2"/>
  <c r="G306" i="2"/>
  <c r="H306" i="2"/>
  <c r="I306" i="2"/>
  <c r="J306" i="2"/>
  <c r="K306" i="2"/>
  <c r="L306" i="2"/>
  <c r="C307" i="2"/>
  <c r="D307" i="2"/>
  <c r="E307" i="2"/>
  <c r="F307" i="2"/>
  <c r="G307" i="2"/>
  <c r="H307" i="2"/>
  <c r="I307" i="2"/>
  <c r="J307" i="2"/>
  <c r="K307" i="2"/>
  <c r="L307" i="2"/>
  <c r="C308" i="2"/>
  <c r="D308" i="2"/>
  <c r="E308" i="2"/>
  <c r="F308" i="2"/>
  <c r="G308" i="2"/>
  <c r="H308" i="2"/>
  <c r="I308" i="2"/>
  <c r="J308" i="2"/>
  <c r="K308" i="2"/>
  <c r="L308" i="2"/>
  <c r="C309" i="2"/>
  <c r="D309" i="2"/>
  <c r="E309" i="2"/>
  <c r="F309" i="2"/>
  <c r="G309" i="2"/>
  <c r="H309" i="2"/>
  <c r="I309" i="2"/>
  <c r="J309" i="2"/>
  <c r="K309" i="2"/>
  <c r="L309" i="2"/>
  <c r="C310" i="2"/>
  <c r="D310" i="2"/>
  <c r="E310" i="2"/>
  <c r="F310" i="2"/>
  <c r="G310" i="2"/>
  <c r="H310" i="2"/>
  <c r="I310" i="2"/>
  <c r="J310" i="2"/>
  <c r="K310" i="2"/>
  <c r="L310" i="2"/>
  <c r="C311" i="2"/>
  <c r="D311" i="2"/>
  <c r="E311" i="2"/>
  <c r="F311" i="2"/>
  <c r="G311" i="2"/>
  <c r="H311" i="2"/>
  <c r="I311" i="2"/>
  <c r="J311" i="2"/>
  <c r="K311" i="2"/>
  <c r="L311" i="2"/>
  <c r="C312" i="2"/>
  <c r="D312" i="2"/>
  <c r="E312" i="2"/>
  <c r="F312" i="2"/>
  <c r="G312" i="2"/>
  <c r="H312" i="2"/>
  <c r="I312" i="2"/>
  <c r="J312" i="2"/>
  <c r="K312" i="2"/>
  <c r="L312" i="2"/>
  <c r="C313" i="2"/>
  <c r="D313" i="2"/>
  <c r="E313" i="2"/>
  <c r="F313" i="2"/>
  <c r="G313" i="2"/>
  <c r="H313" i="2"/>
  <c r="I313" i="2"/>
  <c r="J313" i="2"/>
  <c r="K313" i="2"/>
  <c r="L313" i="2"/>
  <c r="C314" i="2"/>
  <c r="D314" i="2"/>
  <c r="E314" i="2"/>
  <c r="F314" i="2"/>
  <c r="G314" i="2"/>
  <c r="H314" i="2"/>
  <c r="I314" i="2"/>
  <c r="J314" i="2"/>
  <c r="K314" i="2"/>
  <c r="L314" i="2"/>
  <c r="C315" i="2"/>
  <c r="D315" i="2"/>
  <c r="E315" i="2"/>
  <c r="F315" i="2"/>
  <c r="G315" i="2"/>
  <c r="H315" i="2"/>
  <c r="I315" i="2"/>
  <c r="J315" i="2"/>
  <c r="K315" i="2"/>
  <c r="L315" i="2"/>
  <c r="C316" i="2"/>
  <c r="D316" i="2"/>
  <c r="E316" i="2"/>
  <c r="F316" i="2"/>
  <c r="G316" i="2"/>
  <c r="H316" i="2"/>
  <c r="I316" i="2"/>
  <c r="J316" i="2"/>
  <c r="K316" i="2"/>
  <c r="L316" i="2"/>
  <c r="C317" i="2"/>
  <c r="D317" i="2"/>
  <c r="E317" i="2"/>
  <c r="F317" i="2"/>
  <c r="G317" i="2"/>
  <c r="H317" i="2"/>
  <c r="I317" i="2"/>
  <c r="J317" i="2"/>
  <c r="K317" i="2"/>
  <c r="L317" i="2"/>
  <c r="C318" i="2"/>
  <c r="D318" i="2"/>
  <c r="E318" i="2"/>
  <c r="F318" i="2"/>
  <c r="G318" i="2"/>
  <c r="H318" i="2"/>
  <c r="I318" i="2"/>
  <c r="J318" i="2"/>
  <c r="K318" i="2"/>
  <c r="L318" i="2"/>
  <c r="C319" i="2"/>
  <c r="D319" i="2"/>
  <c r="E319" i="2"/>
  <c r="F319" i="2"/>
  <c r="G319" i="2"/>
  <c r="H319" i="2"/>
  <c r="I319" i="2"/>
  <c r="J319" i="2"/>
  <c r="K319" i="2"/>
  <c r="L319" i="2"/>
  <c r="C320" i="2"/>
  <c r="D320" i="2"/>
  <c r="E320" i="2"/>
  <c r="F320" i="2"/>
  <c r="G320" i="2"/>
  <c r="H320" i="2"/>
  <c r="I320" i="2"/>
  <c r="J320" i="2"/>
  <c r="K320" i="2"/>
  <c r="L320" i="2"/>
  <c r="C321" i="2"/>
  <c r="D321" i="2"/>
  <c r="E321" i="2"/>
  <c r="F321" i="2"/>
  <c r="G321" i="2"/>
  <c r="H321" i="2"/>
  <c r="I321" i="2"/>
  <c r="J321" i="2"/>
  <c r="K321" i="2"/>
  <c r="L321" i="2"/>
  <c r="C322" i="2"/>
  <c r="D322" i="2"/>
  <c r="E322" i="2"/>
  <c r="F322" i="2"/>
  <c r="G322" i="2"/>
  <c r="H322" i="2"/>
  <c r="I322" i="2"/>
  <c r="J322" i="2"/>
  <c r="K322" i="2"/>
  <c r="L322" i="2"/>
  <c r="C323" i="2"/>
  <c r="D323" i="2"/>
  <c r="E323" i="2"/>
  <c r="F323" i="2"/>
  <c r="G323" i="2"/>
  <c r="H323" i="2"/>
  <c r="I323" i="2"/>
  <c r="J323" i="2"/>
  <c r="K323" i="2"/>
  <c r="L323" i="2"/>
  <c r="C324" i="2"/>
  <c r="D324" i="2"/>
  <c r="E324" i="2"/>
  <c r="F324" i="2"/>
  <c r="G324" i="2"/>
  <c r="H324" i="2"/>
  <c r="I324" i="2"/>
  <c r="J324" i="2"/>
  <c r="K324" i="2"/>
  <c r="L324" i="2"/>
  <c r="C325" i="2"/>
  <c r="D325" i="2"/>
  <c r="E325" i="2"/>
  <c r="F325" i="2"/>
  <c r="G325" i="2"/>
  <c r="H325" i="2"/>
  <c r="I325" i="2"/>
  <c r="J325" i="2"/>
  <c r="K325" i="2"/>
  <c r="L325" i="2"/>
  <c r="C326" i="2"/>
  <c r="D326" i="2"/>
  <c r="E326" i="2"/>
  <c r="F326" i="2"/>
  <c r="G326" i="2"/>
  <c r="H326" i="2"/>
  <c r="I326" i="2"/>
  <c r="J326" i="2"/>
  <c r="K326" i="2"/>
  <c r="L326" i="2"/>
  <c r="C327" i="2"/>
  <c r="D327" i="2"/>
  <c r="E327" i="2"/>
  <c r="F327" i="2"/>
  <c r="G327" i="2"/>
  <c r="H327" i="2"/>
  <c r="I327" i="2"/>
  <c r="J327" i="2"/>
  <c r="K327" i="2"/>
  <c r="L327" i="2"/>
  <c r="C328" i="2"/>
  <c r="D328" i="2"/>
  <c r="E328" i="2"/>
  <c r="F328" i="2"/>
  <c r="G328" i="2"/>
  <c r="H328" i="2"/>
  <c r="I328" i="2"/>
  <c r="J328" i="2"/>
  <c r="K328" i="2"/>
  <c r="L328" i="2"/>
  <c r="C329" i="2"/>
  <c r="D329" i="2"/>
  <c r="E329" i="2"/>
  <c r="F329" i="2"/>
  <c r="G329" i="2"/>
  <c r="H329" i="2"/>
  <c r="I329" i="2"/>
  <c r="J329" i="2"/>
  <c r="K329" i="2"/>
  <c r="L329" i="2"/>
  <c r="C330" i="2"/>
  <c r="D330" i="2"/>
  <c r="E330" i="2"/>
  <c r="F330" i="2"/>
  <c r="G330" i="2"/>
  <c r="H330" i="2"/>
  <c r="I330" i="2"/>
  <c r="J330" i="2"/>
  <c r="K330" i="2"/>
  <c r="L330" i="2"/>
  <c r="C331" i="2"/>
  <c r="D331" i="2"/>
  <c r="E331" i="2"/>
  <c r="F331" i="2"/>
  <c r="G331" i="2"/>
  <c r="H331" i="2"/>
  <c r="I331" i="2"/>
  <c r="J331" i="2"/>
  <c r="K331" i="2"/>
  <c r="L331" i="2"/>
  <c r="C332" i="2"/>
  <c r="D332" i="2"/>
  <c r="E332" i="2"/>
  <c r="F332" i="2"/>
  <c r="G332" i="2"/>
  <c r="H332" i="2"/>
  <c r="I332" i="2"/>
  <c r="J332" i="2"/>
  <c r="K332" i="2"/>
  <c r="L332" i="2"/>
  <c r="C333" i="2"/>
  <c r="D333" i="2"/>
  <c r="E333" i="2"/>
  <c r="F333" i="2"/>
  <c r="G333" i="2"/>
  <c r="H333" i="2"/>
  <c r="I333" i="2"/>
  <c r="J333" i="2"/>
  <c r="K333" i="2"/>
  <c r="L333" i="2"/>
  <c r="C334" i="2"/>
  <c r="D334" i="2"/>
  <c r="E334" i="2"/>
  <c r="F334" i="2"/>
  <c r="G334" i="2"/>
  <c r="H334" i="2"/>
  <c r="I334" i="2"/>
  <c r="J334" i="2"/>
  <c r="K334" i="2"/>
  <c r="L334" i="2"/>
  <c r="C335" i="2"/>
  <c r="D335" i="2"/>
  <c r="E335" i="2"/>
  <c r="F335" i="2"/>
  <c r="G335" i="2"/>
  <c r="H335" i="2"/>
  <c r="I335" i="2"/>
  <c r="J335" i="2"/>
  <c r="K335" i="2"/>
  <c r="L335" i="2"/>
  <c r="C336" i="2"/>
  <c r="D336" i="2"/>
  <c r="E336" i="2"/>
  <c r="F336" i="2"/>
  <c r="G336" i="2"/>
  <c r="H336" i="2"/>
  <c r="I336" i="2"/>
  <c r="J336" i="2"/>
  <c r="K336" i="2"/>
  <c r="L336" i="2"/>
  <c r="C337" i="2"/>
  <c r="D337" i="2"/>
  <c r="E337" i="2"/>
  <c r="F337" i="2"/>
  <c r="G337" i="2"/>
  <c r="H337" i="2"/>
  <c r="I337" i="2"/>
  <c r="J337" i="2"/>
  <c r="K337" i="2"/>
  <c r="L337" i="2"/>
  <c r="C338" i="2"/>
  <c r="D338" i="2"/>
  <c r="E338" i="2"/>
  <c r="F338" i="2"/>
  <c r="G338" i="2"/>
  <c r="H338" i="2"/>
  <c r="I338" i="2"/>
  <c r="J338" i="2"/>
  <c r="K338" i="2"/>
  <c r="L338" i="2"/>
  <c r="C339" i="2"/>
  <c r="D339" i="2"/>
  <c r="E339" i="2"/>
  <c r="F339" i="2"/>
  <c r="G339" i="2"/>
  <c r="H339" i="2"/>
  <c r="I339" i="2"/>
  <c r="J339" i="2"/>
  <c r="K339" i="2"/>
  <c r="L339" i="2"/>
  <c r="C340" i="2"/>
  <c r="D340" i="2"/>
  <c r="E340" i="2"/>
  <c r="F340" i="2"/>
  <c r="G340" i="2"/>
  <c r="H340" i="2"/>
  <c r="I340" i="2"/>
  <c r="J340" i="2"/>
  <c r="K340" i="2"/>
  <c r="L340" i="2"/>
  <c r="C341" i="2"/>
  <c r="D341" i="2"/>
  <c r="E341" i="2"/>
  <c r="F341" i="2"/>
  <c r="G341" i="2"/>
  <c r="H341" i="2"/>
  <c r="I341" i="2"/>
  <c r="J341" i="2"/>
  <c r="K341" i="2"/>
  <c r="L341" i="2"/>
  <c r="C342" i="2"/>
  <c r="D342" i="2"/>
  <c r="E342" i="2"/>
  <c r="F342" i="2"/>
  <c r="G342" i="2"/>
  <c r="H342" i="2"/>
  <c r="I342" i="2"/>
  <c r="J342" i="2"/>
  <c r="K342" i="2"/>
  <c r="L342" i="2"/>
  <c r="C343" i="2"/>
  <c r="D343" i="2"/>
  <c r="E343" i="2"/>
  <c r="F343" i="2"/>
  <c r="G343" i="2"/>
  <c r="H343" i="2"/>
  <c r="I343" i="2"/>
  <c r="J343" i="2"/>
  <c r="K343" i="2"/>
  <c r="L343" i="2"/>
  <c r="C344" i="2"/>
  <c r="D344" i="2"/>
  <c r="E344" i="2"/>
  <c r="F344" i="2"/>
  <c r="G344" i="2"/>
  <c r="H344" i="2"/>
  <c r="I344" i="2"/>
  <c r="J344" i="2"/>
  <c r="K344" i="2"/>
  <c r="L344" i="2"/>
  <c r="C345" i="2"/>
  <c r="D345" i="2"/>
  <c r="E345" i="2"/>
  <c r="F345" i="2"/>
  <c r="G345" i="2"/>
  <c r="H345" i="2"/>
  <c r="I345" i="2"/>
  <c r="J345" i="2"/>
  <c r="K345" i="2"/>
  <c r="L345" i="2"/>
  <c r="C346" i="2"/>
  <c r="D346" i="2"/>
  <c r="E346" i="2"/>
  <c r="F346" i="2"/>
  <c r="G346" i="2"/>
  <c r="H346" i="2"/>
  <c r="I346" i="2"/>
  <c r="J346" i="2"/>
  <c r="K346" i="2"/>
  <c r="L346" i="2"/>
  <c r="C347" i="2"/>
  <c r="D347" i="2"/>
  <c r="E347" i="2"/>
  <c r="F347" i="2"/>
  <c r="G347" i="2"/>
  <c r="H347" i="2"/>
  <c r="I347" i="2"/>
  <c r="J347" i="2"/>
  <c r="K347" i="2"/>
  <c r="L347" i="2"/>
  <c r="C348" i="2"/>
  <c r="D348" i="2"/>
  <c r="E348" i="2"/>
  <c r="F348" i="2"/>
  <c r="G348" i="2"/>
  <c r="H348" i="2"/>
  <c r="I348" i="2"/>
  <c r="J348" i="2"/>
  <c r="K348" i="2"/>
  <c r="L348" i="2"/>
  <c r="C349" i="2"/>
  <c r="D349" i="2"/>
  <c r="E349" i="2"/>
  <c r="F349" i="2"/>
  <c r="G349" i="2"/>
  <c r="H349" i="2"/>
  <c r="I349" i="2"/>
  <c r="J349" i="2"/>
  <c r="K349" i="2"/>
  <c r="L349" i="2"/>
  <c r="C350" i="2"/>
  <c r="D350" i="2"/>
  <c r="E350" i="2"/>
  <c r="F350" i="2"/>
  <c r="G350" i="2"/>
  <c r="H350" i="2"/>
  <c r="I350" i="2"/>
  <c r="J350" i="2"/>
  <c r="K350" i="2"/>
  <c r="L350" i="2"/>
  <c r="C351" i="2"/>
  <c r="D351" i="2"/>
  <c r="E351" i="2"/>
  <c r="F351" i="2"/>
  <c r="G351" i="2"/>
  <c r="H351" i="2"/>
  <c r="I351" i="2"/>
  <c r="J351" i="2"/>
  <c r="K351" i="2"/>
  <c r="L351" i="2"/>
  <c r="C352" i="2"/>
  <c r="D352" i="2"/>
  <c r="E352" i="2"/>
  <c r="F352" i="2"/>
  <c r="G352" i="2"/>
  <c r="H352" i="2"/>
  <c r="I352" i="2"/>
  <c r="J352" i="2"/>
  <c r="K352" i="2"/>
  <c r="L352" i="2"/>
  <c r="C353" i="2"/>
  <c r="D353" i="2"/>
  <c r="E353" i="2"/>
  <c r="F353" i="2"/>
  <c r="G353" i="2"/>
  <c r="H353" i="2"/>
  <c r="I353" i="2"/>
  <c r="J353" i="2"/>
  <c r="K353" i="2"/>
  <c r="L353" i="2"/>
  <c r="C354" i="2"/>
  <c r="D354" i="2"/>
  <c r="E354" i="2"/>
  <c r="F354" i="2"/>
  <c r="G354" i="2"/>
  <c r="H354" i="2"/>
  <c r="I354" i="2"/>
  <c r="J354" i="2"/>
  <c r="K354" i="2"/>
  <c r="L354" i="2"/>
  <c r="C355" i="2"/>
  <c r="D355" i="2"/>
  <c r="E355" i="2"/>
  <c r="F355" i="2"/>
  <c r="G355" i="2"/>
  <c r="H355" i="2"/>
  <c r="I355" i="2"/>
  <c r="J355" i="2"/>
  <c r="K355" i="2"/>
  <c r="L355" i="2"/>
  <c r="C356" i="2"/>
  <c r="D356" i="2"/>
  <c r="E356" i="2"/>
  <c r="F356" i="2"/>
  <c r="G356" i="2"/>
  <c r="H356" i="2"/>
  <c r="I356" i="2"/>
  <c r="J356" i="2"/>
  <c r="K356" i="2"/>
  <c r="L356" i="2"/>
  <c r="C357" i="2"/>
  <c r="D357" i="2"/>
  <c r="E357" i="2"/>
  <c r="F357" i="2"/>
  <c r="G357" i="2"/>
  <c r="H357" i="2"/>
  <c r="I357" i="2"/>
  <c r="J357" i="2"/>
  <c r="K357" i="2"/>
  <c r="L357" i="2"/>
  <c r="C358" i="2"/>
  <c r="D358" i="2"/>
  <c r="E358" i="2"/>
  <c r="F358" i="2"/>
  <c r="G358" i="2"/>
  <c r="H358" i="2"/>
  <c r="I358" i="2"/>
  <c r="J358" i="2"/>
  <c r="K358" i="2"/>
  <c r="L358" i="2"/>
  <c r="C359" i="2"/>
  <c r="D359" i="2"/>
  <c r="E359" i="2"/>
  <c r="F359" i="2"/>
  <c r="G359" i="2"/>
  <c r="H359" i="2"/>
  <c r="I359" i="2"/>
  <c r="J359" i="2"/>
  <c r="K359" i="2"/>
  <c r="L359" i="2"/>
  <c r="C360" i="2"/>
  <c r="D360" i="2"/>
  <c r="E360" i="2"/>
  <c r="F360" i="2"/>
  <c r="G360" i="2"/>
  <c r="H360" i="2"/>
  <c r="I360" i="2"/>
  <c r="J360" i="2"/>
  <c r="K360" i="2"/>
  <c r="L360" i="2"/>
  <c r="C361" i="2"/>
  <c r="D361" i="2"/>
  <c r="E361" i="2"/>
  <c r="F361" i="2"/>
  <c r="G361" i="2"/>
  <c r="H361" i="2"/>
  <c r="I361" i="2"/>
  <c r="J361" i="2"/>
  <c r="K361" i="2"/>
  <c r="L361" i="2"/>
  <c r="C362" i="2"/>
  <c r="D362" i="2"/>
  <c r="E362" i="2"/>
  <c r="F362" i="2"/>
  <c r="G362" i="2"/>
  <c r="H362" i="2"/>
  <c r="I362" i="2"/>
  <c r="J362" i="2"/>
  <c r="K362" i="2"/>
  <c r="L362" i="2"/>
  <c r="C363" i="2"/>
  <c r="D363" i="2"/>
  <c r="E363" i="2"/>
  <c r="F363" i="2"/>
  <c r="G363" i="2"/>
  <c r="H363" i="2"/>
  <c r="I363" i="2"/>
  <c r="J363" i="2"/>
  <c r="K363" i="2"/>
  <c r="L363" i="2"/>
  <c r="C364" i="2"/>
  <c r="D364" i="2"/>
  <c r="E364" i="2"/>
  <c r="F364" i="2"/>
  <c r="G364" i="2"/>
  <c r="H364" i="2"/>
  <c r="I364" i="2"/>
  <c r="J364" i="2"/>
  <c r="K364" i="2"/>
  <c r="L364" i="2"/>
  <c r="C365" i="2"/>
  <c r="D365" i="2"/>
  <c r="E365" i="2"/>
  <c r="F365" i="2"/>
  <c r="G365" i="2"/>
  <c r="H365" i="2"/>
  <c r="I365" i="2"/>
  <c r="J365" i="2"/>
  <c r="K365" i="2"/>
  <c r="L365" i="2"/>
  <c r="C366" i="2"/>
  <c r="D366" i="2"/>
  <c r="E366" i="2"/>
  <c r="F366" i="2"/>
  <c r="G366" i="2"/>
  <c r="H366" i="2"/>
  <c r="I366" i="2"/>
  <c r="J366" i="2"/>
  <c r="K366" i="2"/>
  <c r="L366" i="2"/>
  <c r="C367" i="2"/>
  <c r="D367" i="2"/>
  <c r="E367" i="2"/>
  <c r="F367" i="2"/>
  <c r="G367" i="2"/>
  <c r="H367" i="2"/>
  <c r="I367" i="2"/>
  <c r="J367" i="2"/>
  <c r="K367" i="2"/>
  <c r="L367" i="2"/>
  <c r="C368" i="2"/>
  <c r="D368" i="2"/>
  <c r="E368" i="2"/>
  <c r="F368" i="2"/>
  <c r="G368" i="2"/>
  <c r="H368" i="2"/>
  <c r="I368" i="2"/>
  <c r="J368" i="2"/>
  <c r="K368" i="2"/>
  <c r="L368" i="2"/>
  <c r="C369" i="2"/>
  <c r="D369" i="2"/>
  <c r="E369" i="2"/>
  <c r="F369" i="2"/>
  <c r="G369" i="2"/>
  <c r="H369" i="2"/>
  <c r="I369" i="2"/>
  <c r="J369" i="2"/>
  <c r="K369" i="2"/>
  <c r="L369" i="2"/>
  <c r="C370" i="2"/>
  <c r="D370" i="2"/>
  <c r="E370" i="2"/>
  <c r="F370" i="2"/>
  <c r="G370" i="2"/>
  <c r="H370" i="2"/>
  <c r="I370" i="2"/>
  <c r="J370" i="2"/>
  <c r="K370" i="2"/>
  <c r="L370" i="2"/>
  <c r="C371" i="2"/>
  <c r="D371" i="2"/>
  <c r="E371" i="2"/>
  <c r="F371" i="2"/>
  <c r="G371" i="2"/>
  <c r="H371" i="2"/>
  <c r="I371" i="2"/>
  <c r="J371" i="2"/>
  <c r="K371" i="2"/>
  <c r="L371" i="2"/>
  <c r="C372" i="2"/>
  <c r="D372" i="2"/>
  <c r="E372" i="2"/>
  <c r="F372" i="2"/>
  <c r="G372" i="2"/>
  <c r="H372" i="2"/>
  <c r="I372" i="2"/>
  <c r="J372" i="2"/>
  <c r="K372" i="2"/>
  <c r="L372" i="2"/>
  <c r="C373" i="2"/>
  <c r="D373" i="2"/>
  <c r="E373" i="2"/>
  <c r="F373" i="2"/>
  <c r="G373" i="2"/>
  <c r="H373" i="2"/>
  <c r="I373" i="2"/>
  <c r="J373" i="2"/>
  <c r="K373" i="2"/>
  <c r="L373" i="2"/>
  <c r="C374" i="2"/>
  <c r="D374" i="2"/>
  <c r="E374" i="2"/>
  <c r="F374" i="2"/>
  <c r="G374" i="2"/>
  <c r="H374" i="2"/>
  <c r="I374" i="2"/>
  <c r="J374" i="2"/>
  <c r="K374" i="2"/>
  <c r="L374" i="2"/>
  <c r="C375" i="2"/>
  <c r="D375" i="2"/>
  <c r="E375" i="2"/>
  <c r="F375" i="2"/>
  <c r="G375" i="2"/>
  <c r="H375" i="2"/>
  <c r="I375" i="2"/>
  <c r="J375" i="2"/>
  <c r="K375" i="2"/>
  <c r="L375" i="2"/>
  <c r="C376" i="2"/>
  <c r="D376" i="2"/>
  <c r="E376" i="2"/>
  <c r="F376" i="2"/>
  <c r="G376" i="2"/>
  <c r="H376" i="2"/>
  <c r="I376" i="2"/>
  <c r="J376" i="2"/>
  <c r="K376" i="2"/>
  <c r="L376" i="2"/>
  <c r="C377" i="2"/>
  <c r="D377" i="2"/>
  <c r="E377" i="2"/>
  <c r="F377" i="2"/>
  <c r="G377" i="2"/>
  <c r="H377" i="2"/>
  <c r="I377" i="2"/>
  <c r="J377" i="2"/>
  <c r="K377" i="2"/>
  <c r="L377" i="2"/>
  <c r="C378" i="2"/>
  <c r="D378" i="2"/>
  <c r="E378" i="2"/>
  <c r="F378" i="2"/>
  <c r="G378" i="2"/>
  <c r="H378" i="2"/>
  <c r="I378" i="2"/>
  <c r="J378" i="2"/>
  <c r="K378" i="2"/>
  <c r="L378" i="2"/>
  <c r="C379" i="2"/>
  <c r="D379" i="2"/>
  <c r="E379" i="2"/>
  <c r="F379" i="2"/>
  <c r="G379" i="2"/>
  <c r="H379" i="2"/>
  <c r="I379" i="2"/>
  <c r="J379" i="2"/>
  <c r="K379" i="2"/>
  <c r="L379" i="2"/>
  <c r="C380" i="2"/>
  <c r="D380" i="2"/>
  <c r="E380" i="2"/>
  <c r="F380" i="2"/>
  <c r="G380" i="2"/>
  <c r="H380" i="2"/>
  <c r="I380" i="2"/>
  <c r="J380" i="2"/>
  <c r="K380" i="2"/>
  <c r="L380" i="2"/>
  <c r="C381" i="2"/>
  <c r="D381" i="2"/>
  <c r="E381" i="2"/>
  <c r="F381" i="2"/>
  <c r="G381" i="2"/>
  <c r="H381" i="2"/>
  <c r="I381" i="2"/>
  <c r="J381" i="2"/>
  <c r="K381" i="2"/>
  <c r="L381" i="2"/>
  <c r="C382" i="2"/>
  <c r="D382" i="2"/>
  <c r="E382" i="2"/>
  <c r="F382" i="2"/>
  <c r="G382" i="2"/>
  <c r="H382" i="2"/>
  <c r="I382" i="2"/>
  <c r="J382" i="2"/>
  <c r="K382" i="2"/>
  <c r="L382" i="2"/>
  <c r="C383" i="2"/>
  <c r="D383" i="2"/>
  <c r="E383" i="2"/>
  <c r="F383" i="2"/>
  <c r="G383" i="2"/>
  <c r="H383" i="2"/>
  <c r="I383" i="2"/>
  <c r="J383" i="2"/>
  <c r="K383" i="2"/>
  <c r="L383" i="2"/>
  <c r="C384" i="2"/>
  <c r="D384" i="2"/>
  <c r="E384" i="2"/>
  <c r="F384" i="2"/>
  <c r="G384" i="2"/>
  <c r="H384" i="2"/>
  <c r="I384" i="2"/>
  <c r="J384" i="2"/>
  <c r="K384" i="2"/>
  <c r="L384" i="2"/>
  <c r="C385" i="2"/>
  <c r="D385" i="2"/>
  <c r="E385" i="2"/>
  <c r="F385" i="2"/>
  <c r="G385" i="2"/>
  <c r="H385" i="2"/>
  <c r="I385" i="2"/>
  <c r="J385" i="2"/>
  <c r="K385" i="2"/>
  <c r="L385" i="2"/>
  <c r="C386" i="2"/>
  <c r="D386" i="2"/>
  <c r="E386" i="2"/>
  <c r="F386" i="2"/>
  <c r="G386" i="2"/>
  <c r="H386" i="2"/>
  <c r="I386" i="2"/>
  <c r="J386" i="2"/>
  <c r="K386" i="2"/>
  <c r="L386" i="2"/>
  <c r="C387" i="2"/>
  <c r="D387" i="2"/>
  <c r="E387" i="2"/>
  <c r="F387" i="2"/>
  <c r="G387" i="2"/>
  <c r="H387" i="2"/>
  <c r="I387" i="2"/>
  <c r="J387" i="2"/>
  <c r="K387" i="2"/>
  <c r="L387" i="2"/>
  <c r="C388" i="2"/>
  <c r="D388" i="2"/>
  <c r="E388" i="2"/>
  <c r="F388" i="2"/>
  <c r="G388" i="2"/>
  <c r="H388" i="2"/>
  <c r="I388" i="2"/>
  <c r="J388" i="2"/>
  <c r="K388" i="2"/>
  <c r="L388" i="2"/>
  <c r="C389" i="2"/>
  <c r="D389" i="2"/>
  <c r="E389" i="2"/>
  <c r="F389" i="2"/>
  <c r="G389" i="2"/>
  <c r="H389" i="2"/>
  <c r="I389" i="2"/>
  <c r="J389" i="2"/>
  <c r="K389" i="2"/>
  <c r="L389" i="2"/>
  <c r="C390" i="2"/>
  <c r="D390" i="2"/>
  <c r="E390" i="2"/>
  <c r="F390" i="2"/>
  <c r="G390" i="2"/>
  <c r="H390" i="2"/>
  <c r="I390" i="2"/>
  <c r="J390" i="2"/>
  <c r="K390" i="2"/>
  <c r="L390" i="2"/>
  <c r="C391" i="2"/>
  <c r="D391" i="2"/>
  <c r="E391" i="2"/>
  <c r="F391" i="2"/>
  <c r="G391" i="2"/>
  <c r="H391" i="2"/>
  <c r="I391" i="2"/>
  <c r="J391" i="2"/>
  <c r="K391" i="2"/>
  <c r="L391" i="2"/>
  <c r="C392" i="2"/>
  <c r="D392" i="2"/>
  <c r="E392" i="2"/>
  <c r="F392" i="2"/>
  <c r="G392" i="2"/>
  <c r="H392" i="2"/>
  <c r="I392" i="2"/>
  <c r="J392" i="2"/>
  <c r="K392" i="2"/>
  <c r="L392" i="2"/>
  <c r="C393" i="2"/>
  <c r="D393" i="2"/>
  <c r="E393" i="2"/>
  <c r="F393" i="2"/>
  <c r="G393" i="2"/>
  <c r="H393" i="2"/>
  <c r="I393" i="2"/>
  <c r="J393" i="2"/>
  <c r="K393" i="2"/>
  <c r="L393" i="2"/>
  <c r="C394" i="2"/>
  <c r="D394" i="2"/>
  <c r="E394" i="2"/>
  <c r="F394" i="2"/>
  <c r="G394" i="2"/>
  <c r="H394" i="2"/>
  <c r="I394" i="2"/>
  <c r="J394" i="2"/>
  <c r="K394" i="2"/>
  <c r="L394" i="2"/>
  <c r="C395" i="2"/>
  <c r="D395" i="2"/>
  <c r="E395" i="2"/>
  <c r="F395" i="2"/>
  <c r="G395" i="2"/>
  <c r="H395" i="2"/>
  <c r="I395" i="2"/>
  <c r="J395" i="2"/>
  <c r="K395" i="2"/>
  <c r="L395" i="2"/>
  <c r="C396" i="2"/>
  <c r="D396" i="2"/>
  <c r="E396" i="2"/>
  <c r="F396" i="2"/>
  <c r="G396" i="2"/>
  <c r="H396" i="2"/>
  <c r="I396" i="2"/>
  <c r="J396" i="2"/>
  <c r="K396" i="2"/>
  <c r="L396" i="2"/>
  <c r="C397" i="2"/>
  <c r="D397" i="2"/>
  <c r="E397" i="2"/>
  <c r="F397" i="2"/>
  <c r="G397" i="2"/>
  <c r="H397" i="2"/>
  <c r="I397" i="2"/>
  <c r="J397" i="2"/>
  <c r="K397" i="2"/>
  <c r="L397" i="2"/>
  <c r="C398" i="2"/>
  <c r="D398" i="2"/>
  <c r="E398" i="2"/>
  <c r="F398" i="2"/>
  <c r="G398" i="2"/>
  <c r="H398" i="2"/>
  <c r="I398" i="2"/>
  <c r="J398" i="2"/>
  <c r="K398" i="2"/>
  <c r="L398" i="2"/>
  <c r="C399" i="2"/>
  <c r="D399" i="2"/>
  <c r="E399" i="2"/>
  <c r="F399" i="2"/>
  <c r="G399" i="2"/>
  <c r="H399" i="2"/>
  <c r="I399" i="2"/>
  <c r="J399" i="2"/>
  <c r="K399" i="2"/>
  <c r="L399" i="2"/>
  <c r="C400" i="2"/>
  <c r="D400" i="2"/>
  <c r="E400" i="2"/>
  <c r="F400" i="2"/>
  <c r="G400" i="2"/>
  <c r="H400" i="2"/>
  <c r="I400" i="2"/>
  <c r="J400" i="2"/>
  <c r="K400" i="2"/>
  <c r="L400" i="2"/>
  <c r="C401" i="2"/>
  <c r="D401" i="2"/>
  <c r="E401" i="2"/>
  <c r="F401" i="2"/>
  <c r="G401" i="2"/>
  <c r="H401" i="2"/>
  <c r="I401" i="2"/>
  <c r="J401" i="2"/>
  <c r="K401" i="2"/>
  <c r="L401" i="2"/>
  <c r="C402" i="2"/>
  <c r="D402" i="2"/>
  <c r="E402" i="2"/>
  <c r="F402" i="2"/>
  <c r="G402" i="2"/>
  <c r="H402" i="2"/>
  <c r="I402" i="2"/>
  <c r="J402" i="2"/>
  <c r="K402" i="2"/>
  <c r="L402" i="2"/>
  <c r="C403" i="2"/>
  <c r="D403" i="2"/>
  <c r="E403" i="2"/>
  <c r="F403" i="2"/>
  <c r="G403" i="2"/>
  <c r="H403" i="2"/>
  <c r="I403" i="2"/>
  <c r="J403" i="2"/>
  <c r="K403" i="2"/>
  <c r="L403" i="2"/>
  <c r="C404" i="2"/>
  <c r="D404" i="2"/>
  <c r="E404" i="2"/>
  <c r="F404" i="2"/>
  <c r="G404" i="2"/>
  <c r="H404" i="2"/>
  <c r="I404" i="2"/>
  <c r="J404" i="2"/>
  <c r="K404" i="2"/>
  <c r="L404" i="2"/>
  <c r="C405" i="2"/>
  <c r="D405" i="2"/>
  <c r="E405" i="2"/>
  <c r="F405" i="2"/>
  <c r="G405" i="2"/>
  <c r="H405" i="2"/>
  <c r="I405" i="2"/>
  <c r="J405" i="2"/>
  <c r="K405" i="2"/>
  <c r="L405" i="2"/>
  <c r="C406" i="2"/>
  <c r="D406" i="2"/>
  <c r="E406" i="2"/>
  <c r="F406" i="2"/>
  <c r="G406" i="2"/>
  <c r="H406" i="2"/>
  <c r="I406" i="2"/>
  <c r="J406" i="2"/>
  <c r="K406" i="2"/>
  <c r="L406" i="2"/>
  <c r="C407" i="2"/>
  <c r="D407" i="2"/>
  <c r="E407" i="2"/>
  <c r="F407" i="2"/>
  <c r="G407" i="2"/>
  <c r="H407" i="2"/>
  <c r="I407" i="2"/>
  <c r="J407" i="2"/>
  <c r="K407" i="2"/>
  <c r="L407" i="2"/>
  <c r="C408" i="2"/>
  <c r="D408" i="2"/>
  <c r="E408" i="2"/>
  <c r="F408" i="2"/>
  <c r="G408" i="2"/>
  <c r="H408" i="2"/>
  <c r="I408" i="2"/>
  <c r="J408" i="2"/>
  <c r="K408" i="2"/>
  <c r="L408" i="2"/>
  <c r="C409" i="2"/>
  <c r="D409" i="2"/>
  <c r="E409" i="2"/>
  <c r="F409" i="2"/>
  <c r="G409" i="2"/>
  <c r="H409" i="2"/>
  <c r="I409" i="2"/>
  <c r="J409" i="2"/>
  <c r="K409" i="2"/>
  <c r="L409" i="2"/>
  <c r="C410" i="2"/>
  <c r="D410" i="2"/>
  <c r="E410" i="2"/>
  <c r="F410" i="2"/>
  <c r="G410" i="2"/>
  <c r="H410" i="2"/>
  <c r="I410" i="2"/>
  <c r="J410" i="2"/>
  <c r="K410" i="2"/>
  <c r="L410" i="2"/>
  <c r="C411" i="2"/>
  <c r="D411" i="2"/>
  <c r="E411" i="2"/>
  <c r="F411" i="2"/>
  <c r="G411" i="2"/>
  <c r="H411" i="2"/>
  <c r="I411" i="2"/>
  <c r="J411" i="2"/>
  <c r="K411" i="2"/>
  <c r="L411" i="2"/>
  <c r="C412" i="2"/>
  <c r="D412" i="2"/>
  <c r="E412" i="2"/>
  <c r="F412" i="2"/>
  <c r="G412" i="2"/>
  <c r="H412" i="2"/>
  <c r="I412" i="2"/>
  <c r="J412" i="2"/>
  <c r="K412" i="2"/>
  <c r="L412" i="2"/>
  <c r="C413" i="2"/>
  <c r="D413" i="2"/>
  <c r="E413" i="2"/>
  <c r="F413" i="2"/>
  <c r="G413" i="2"/>
  <c r="H413" i="2"/>
  <c r="I413" i="2"/>
  <c r="J413" i="2"/>
  <c r="K413" i="2"/>
  <c r="L413" i="2"/>
  <c r="C414" i="2"/>
  <c r="D414" i="2"/>
  <c r="E414" i="2"/>
  <c r="F414" i="2"/>
  <c r="G414" i="2"/>
  <c r="H414" i="2"/>
  <c r="I414" i="2"/>
  <c r="J414" i="2"/>
  <c r="K414" i="2"/>
  <c r="L414" i="2"/>
  <c r="C415" i="2"/>
  <c r="D415" i="2"/>
  <c r="E415" i="2"/>
  <c r="F415" i="2"/>
  <c r="G415" i="2"/>
  <c r="H415" i="2"/>
  <c r="I415" i="2"/>
  <c r="J415" i="2"/>
  <c r="K415" i="2"/>
  <c r="L415" i="2"/>
  <c r="C416" i="2"/>
  <c r="D416" i="2"/>
  <c r="E416" i="2"/>
  <c r="F416" i="2"/>
  <c r="G416" i="2"/>
  <c r="H416" i="2"/>
  <c r="I416" i="2"/>
  <c r="J416" i="2"/>
  <c r="K416" i="2"/>
  <c r="L416" i="2"/>
  <c r="C417" i="2"/>
  <c r="D417" i="2"/>
  <c r="E417" i="2"/>
  <c r="F417" i="2"/>
  <c r="G417" i="2"/>
  <c r="H417" i="2"/>
  <c r="I417" i="2"/>
  <c r="J417" i="2"/>
  <c r="K417" i="2"/>
  <c r="L417" i="2"/>
  <c r="C418" i="2"/>
  <c r="D418" i="2"/>
  <c r="E418" i="2"/>
  <c r="F418" i="2"/>
  <c r="G418" i="2"/>
  <c r="H418" i="2"/>
  <c r="I418" i="2"/>
  <c r="J418" i="2"/>
  <c r="K418" i="2"/>
  <c r="L418" i="2"/>
  <c r="C419" i="2"/>
  <c r="D419" i="2"/>
  <c r="E419" i="2"/>
  <c r="F419" i="2"/>
  <c r="G419" i="2"/>
  <c r="H419" i="2"/>
  <c r="I419" i="2"/>
  <c r="J419" i="2"/>
  <c r="K419" i="2"/>
  <c r="L419" i="2"/>
  <c r="C420" i="2"/>
  <c r="D420" i="2"/>
  <c r="E420" i="2"/>
  <c r="F420" i="2"/>
  <c r="G420" i="2"/>
  <c r="H420" i="2"/>
  <c r="I420" i="2"/>
  <c r="J420" i="2"/>
  <c r="K420" i="2"/>
  <c r="L420" i="2"/>
  <c r="C421" i="2"/>
  <c r="D421" i="2"/>
  <c r="E421" i="2"/>
  <c r="F421" i="2"/>
  <c r="G421" i="2"/>
  <c r="H421" i="2"/>
  <c r="I421" i="2"/>
  <c r="J421" i="2"/>
  <c r="K421" i="2"/>
  <c r="L421" i="2"/>
  <c r="C422" i="2"/>
  <c r="D422" i="2"/>
  <c r="E422" i="2"/>
  <c r="F422" i="2"/>
  <c r="G422" i="2"/>
  <c r="H422" i="2"/>
  <c r="I422" i="2"/>
  <c r="J422" i="2"/>
  <c r="K422" i="2"/>
  <c r="L422" i="2"/>
  <c r="C423" i="2"/>
  <c r="D423" i="2"/>
  <c r="E423" i="2"/>
  <c r="F423" i="2"/>
  <c r="G423" i="2"/>
  <c r="H423" i="2"/>
  <c r="I423" i="2"/>
  <c r="J423" i="2"/>
  <c r="K423" i="2"/>
  <c r="L423" i="2"/>
  <c r="C424" i="2"/>
  <c r="D424" i="2"/>
  <c r="E424" i="2"/>
  <c r="F424" i="2"/>
  <c r="G424" i="2"/>
  <c r="H424" i="2"/>
  <c r="I424" i="2"/>
  <c r="J424" i="2"/>
  <c r="K424" i="2"/>
  <c r="L424" i="2"/>
  <c r="C425" i="2"/>
  <c r="D425" i="2"/>
  <c r="E425" i="2"/>
  <c r="F425" i="2"/>
  <c r="G425" i="2"/>
  <c r="H425" i="2"/>
  <c r="I425" i="2"/>
  <c r="J425" i="2"/>
  <c r="K425" i="2"/>
  <c r="L425" i="2"/>
  <c r="C426" i="2"/>
  <c r="D426" i="2"/>
  <c r="E426" i="2"/>
  <c r="F426" i="2"/>
  <c r="G426" i="2"/>
  <c r="H426" i="2"/>
  <c r="I426" i="2"/>
  <c r="J426" i="2"/>
  <c r="K426" i="2"/>
  <c r="L426" i="2"/>
  <c r="C427" i="2"/>
  <c r="D427" i="2"/>
  <c r="E427" i="2"/>
  <c r="F427" i="2"/>
  <c r="G427" i="2"/>
  <c r="H427" i="2"/>
  <c r="I427" i="2"/>
  <c r="J427" i="2"/>
  <c r="K427" i="2"/>
  <c r="L427" i="2"/>
  <c r="C428" i="2"/>
  <c r="D428" i="2"/>
  <c r="E428" i="2"/>
  <c r="F428" i="2"/>
  <c r="G428" i="2"/>
  <c r="H428" i="2"/>
  <c r="I428" i="2"/>
  <c r="J428" i="2"/>
  <c r="K428" i="2"/>
  <c r="L428" i="2"/>
  <c r="C429" i="2"/>
  <c r="D429" i="2"/>
  <c r="E429" i="2"/>
  <c r="F429" i="2"/>
  <c r="G429" i="2"/>
  <c r="H429" i="2"/>
  <c r="I429" i="2"/>
  <c r="J429" i="2"/>
  <c r="K429" i="2"/>
  <c r="L429" i="2"/>
  <c r="C430" i="2"/>
  <c r="D430" i="2"/>
  <c r="E430" i="2"/>
  <c r="F430" i="2"/>
  <c r="G430" i="2"/>
  <c r="H430" i="2"/>
  <c r="I430" i="2"/>
  <c r="J430" i="2"/>
  <c r="K430" i="2"/>
  <c r="L430" i="2"/>
  <c r="C431" i="2"/>
  <c r="D431" i="2"/>
  <c r="E431" i="2"/>
  <c r="F431" i="2"/>
  <c r="G431" i="2"/>
  <c r="H431" i="2"/>
  <c r="I431" i="2"/>
  <c r="J431" i="2"/>
  <c r="K431" i="2"/>
  <c r="L431" i="2"/>
  <c r="C432" i="2"/>
  <c r="D432" i="2"/>
  <c r="E432" i="2"/>
  <c r="F432" i="2"/>
  <c r="G432" i="2"/>
  <c r="H432" i="2"/>
  <c r="I432" i="2"/>
  <c r="J432" i="2"/>
  <c r="K432" i="2"/>
  <c r="L432" i="2"/>
  <c r="C433" i="2"/>
  <c r="D433" i="2"/>
  <c r="E433" i="2"/>
  <c r="F433" i="2"/>
  <c r="G433" i="2"/>
  <c r="H433" i="2"/>
  <c r="I433" i="2"/>
  <c r="J433" i="2"/>
  <c r="K433" i="2"/>
  <c r="L433" i="2"/>
  <c r="C434" i="2"/>
  <c r="D434" i="2"/>
  <c r="E434" i="2"/>
  <c r="F434" i="2"/>
  <c r="G434" i="2"/>
  <c r="H434" i="2"/>
  <c r="I434" i="2"/>
  <c r="J434" i="2"/>
  <c r="K434" i="2"/>
  <c r="L434" i="2"/>
  <c r="C435" i="2"/>
  <c r="D435" i="2"/>
  <c r="E435" i="2"/>
  <c r="F435" i="2"/>
  <c r="G435" i="2"/>
  <c r="H435" i="2"/>
  <c r="I435" i="2"/>
  <c r="J435" i="2"/>
  <c r="K435" i="2"/>
  <c r="L435" i="2"/>
  <c r="C436" i="2"/>
  <c r="D436" i="2"/>
  <c r="E436" i="2"/>
  <c r="F436" i="2"/>
  <c r="G436" i="2"/>
  <c r="H436" i="2"/>
  <c r="I436" i="2"/>
  <c r="J436" i="2"/>
  <c r="K436" i="2"/>
  <c r="L436" i="2"/>
  <c r="C437" i="2"/>
  <c r="D437" i="2"/>
  <c r="E437" i="2"/>
  <c r="F437" i="2"/>
  <c r="G437" i="2"/>
  <c r="H437" i="2"/>
  <c r="I437" i="2"/>
  <c r="J437" i="2"/>
  <c r="K437" i="2"/>
  <c r="L437" i="2"/>
  <c r="C438" i="2"/>
  <c r="D438" i="2"/>
  <c r="E438" i="2"/>
  <c r="F438" i="2"/>
  <c r="G438" i="2"/>
  <c r="H438" i="2"/>
  <c r="I438" i="2"/>
  <c r="J438" i="2"/>
  <c r="K438" i="2"/>
  <c r="L438" i="2"/>
  <c r="C439" i="2"/>
  <c r="D439" i="2"/>
  <c r="E439" i="2"/>
  <c r="F439" i="2"/>
  <c r="G439" i="2"/>
  <c r="H439" i="2"/>
  <c r="I439" i="2"/>
  <c r="J439" i="2"/>
  <c r="K439" i="2"/>
  <c r="L439" i="2"/>
  <c r="C440" i="2"/>
  <c r="D440" i="2"/>
  <c r="E440" i="2"/>
  <c r="F440" i="2"/>
  <c r="G440" i="2"/>
  <c r="H440" i="2"/>
  <c r="I440" i="2"/>
  <c r="J440" i="2"/>
  <c r="K440" i="2"/>
  <c r="L440" i="2"/>
  <c r="C441" i="2"/>
  <c r="D441" i="2"/>
  <c r="E441" i="2"/>
  <c r="F441" i="2"/>
  <c r="G441" i="2"/>
  <c r="H441" i="2"/>
  <c r="I441" i="2"/>
  <c r="J441" i="2"/>
  <c r="K441" i="2"/>
  <c r="L441" i="2"/>
  <c r="C442" i="2"/>
  <c r="D442" i="2"/>
  <c r="E442" i="2"/>
  <c r="F442" i="2"/>
  <c r="G442" i="2"/>
  <c r="H442" i="2"/>
  <c r="I442" i="2"/>
  <c r="J442" i="2"/>
  <c r="K442" i="2"/>
  <c r="L442" i="2"/>
  <c r="C443" i="2"/>
  <c r="D443" i="2"/>
  <c r="E443" i="2"/>
  <c r="F443" i="2"/>
  <c r="G443" i="2"/>
  <c r="H443" i="2"/>
  <c r="I443" i="2"/>
  <c r="J443" i="2"/>
  <c r="K443" i="2"/>
  <c r="L443" i="2"/>
  <c r="C444" i="2"/>
  <c r="D444" i="2"/>
  <c r="E444" i="2"/>
  <c r="F444" i="2"/>
  <c r="G444" i="2"/>
  <c r="H444" i="2"/>
  <c r="I444" i="2"/>
  <c r="J444" i="2"/>
  <c r="K444" i="2"/>
  <c r="L444" i="2"/>
  <c r="C445" i="2"/>
  <c r="D445" i="2"/>
  <c r="E445" i="2"/>
  <c r="F445" i="2"/>
  <c r="G445" i="2"/>
  <c r="H445" i="2"/>
  <c r="I445" i="2"/>
  <c r="J445" i="2"/>
  <c r="K445" i="2"/>
  <c r="L445" i="2"/>
  <c r="C446" i="2"/>
  <c r="D446" i="2"/>
  <c r="E446" i="2"/>
  <c r="F446" i="2"/>
  <c r="G446" i="2"/>
  <c r="H446" i="2"/>
  <c r="I446" i="2"/>
  <c r="J446" i="2"/>
  <c r="K446" i="2"/>
  <c r="L446" i="2"/>
  <c r="C447" i="2"/>
  <c r="D447" i="2"/>
  <c r="E447" i="2"/>
  <c r="F447" i="2"/>
  <c r="G447" i="2"/>
  <c r="H447" i="2"/>
  <c r="I447" i="2"/>
  <c r="J447" i="2"/>
  <c r="K447" i="2"/>
  <c r="L447" i="2"/>
  <c r="C448" i="2"/>
  <c r="D448" i="2"/>
  <c r="E448" i="2"/>
  <c r="F448" i="2"/>
  <c r="G448" i="2"/>
  <c r="H448" i="2"/>
  <c r="I448" i="2"/>
  <c r="J448" i="2"/>
  <c r="K448" i="2"/>
  <c r="L448" i="2"/>
  <c r="C449" i="2"/>
  <c r="D449" i="2"/>
  <c r="E449" i="2"/>
  <c r="F449" i="2"/>
  <c r="G449" i="2"/>
  <c r="H449" i="2"/>
  <c r="I449" i="2"/>
  <c r="J449" i="2"/>
  <c r="K449" i="2"/>
  <c r="L449" i="2"/>
  <c r="C450" i="2"/>
  <c r="D450" i="2"/>
  <c r="E450" i="2"/>
  <c r="F450" i="2"/>
  <c r="G450" i="2"/>
  <c r="H450" i="2"/>
  <c r="I450" i="2"/>
  <c r="J450" i="2"/>
  <c r="K450" i="2"/>
  <c r="L450" i="2"/>
  <c r="C451" i="2"/>
  <c r="D451" i="2"/>
  <c r="E451" i="2"/>
  <c r="F451" i="2"/>
  <c r="G451" i="2"/>
  <c r="H451" i="2"/>
  <c r="I451" i="2"/>
  <c r="J451" i="2"/>
  <c r="K451" i="2"/>
  <c r="L451" i="2"/>
  <c r="C452" i="2"/>
  <c r="D452" i="2"/>
  <c r="E452" i="2"/>
  <c r="F452" i="2"/>
  <c r="G452" i="2"/>
  <c r="H452" i="2"/>
  <c r="I452" i="2"/>
  <c r="J452" i="2"/>
  <c r="K452" i="2"/>
  <c r="L452" i="2"/>
  <c r="C453" i="2"/>
  <c r="D453" i="2"/>
  <c r="E453" i="2"/>
  <c r="F453" i="2"/>
  <c r="G453" i="2"/>
  <c r="H453" i="2"/>
  <c r="I453" i="2"/>
  <c r="J453" i="2"/>
  <c r="K453" i="2"/>
  <c r="L453" i="2"/>
  <c r="C454" i="2"/>
  <c r="D454" i="2"/>
  <c r="E454" i="2"/>
  <c r="F454" i="2"/>
  <c r="G454" i="2"/>
  <c r="H454" i="2"/>
  <c r="I454" i="2"/>
  <c r="J454" i="2"/>
  <c r="K454" i="2"/>
  <c r="L454" i="2"/>
  <c r="C455" i="2"/>
  <c r="D455" i="2"/>
  <c r="E455" i="2"/>
  <c r="F455" i="2"/>
  <c r="G455" i="2"/>
  <c r="H455" i="2"/>
  <c r="I455" i="2"/>
  <c r="J455" i="2"/>
  <c r="K455" i="2"/>
  <c r="L455" i="2"/>
  <c r="C456" i="2"/>
  <c r="D456" i="2"/>
  <c r="E456" i="2"/>
  <c r="F456" i="2"/>
  <c r="G456" i="2"/>
  <c r="H456" i="2"/>
  <c r="I456" i="2"/>
  <c r="J456" i="2"/>
  <c r="K456" i="2"/>
  <c r="L456" i="2"/>
  <c r="C457" i="2"/>
  <c r="D457" i="2"/>
  <c r="E457" i="2"/>
  <c r="F457" i="2"/>
  <c r="G457" i="2"/>
  <c r="H457" i="2"/>
  <c r="I457" i="2"/>
  <c r="J457" i="2"/>
  <c r="K457" i="2"/>
  <c r="L457" i="2"/>
  <c r="C458" i="2"/>
  <c r="D458" i="2"/>
  <c r="E458" i="2"/>
  <c r="F458" i="2"/>
  <c r="G458" i="2"/>
  <c r="H458" i="2"/>
  <c r="I458" i="2"/>
  <c r="J458" i="2"/>
  <c r="K458" i="2"/>
  <c r="L458" i="2"/>
  <c r="C459" i="2"/>
  <c r="D459" i="2"/>
  <c r="E459" i="2"/>
  <c r="F459" i="2"/>
  <c r="G459" i="2"/>
  <c r="H459" i="2"/>
  <c r="I459" i="2"/>
  <c r="J459" i="2"/>
  <c r="K459" i="2"/>
  <c r="L459" i="2"/>
  <c r="C460" i="2"/>
  <c r="D460" i="2"/>
  <c r="E460" i="2"/>
  <c r="F460" i="2"/>
  <c r="G460" i="2"/>
  <c r="H460" i="2"/>
  <c r="I460" i="2"/>
  <c r="J460" i="2"/>
  <c r="K460" i="2"/>
  <c r="L460" i="2"/>
  <c r="C461" i="2"/>
  <c r="D461" i="2"/>
  <c r="E461" i="2"/>
  <c r="F461" i="2"/>
  <c r="G461" i="2"/>
  <c r="H461" i="2"/>
  <c r="I461" i="2"/>
  <c r="J461" i="2"/>
  <c r="K461" i="2"/>
  <c r="L461" i="2"/>
  <c r="C462" i="2"/>
  <c r="D462" i="2"/>
  <c r="E462" i="2"/>
  <c r="F462" i="2"/>
  <c r="G462" i="2"/>
  <c r="H462" i="2"/>
  <c r="I462" i="2"/>
  <c r="J462" i="2"/>
  <c r="K462" i="2"/>
  <c r="L462" i="2"/>
  <c r="C463" i="2"/>
  <c r="D463" i="2"/>
  <c r="E463" i="2"/>
  <c r="F463" i="2"/>
  <c r="G463" i="2"/>
  <c r="H463" i="2"/>
  <c r="I463" i="2"/>
  <c r="J463" i="2"/>
  <c r="K463" i="2"/>
  <c r="L463" i="2"/>
  <c r="C464" i="2"/>
  <c r="D464" i="2"/>
  <c r="E464" i="2"/>
  <c r="F464" i="2"/>
  <c r="G464" i="2"/>
  <c r="H464" i="2"/>
  <c r="I464" i="2"/>
  <c r="J464" i="2"/>
  <c r="K464" i="2"/>
  <c r="L464" i="2"/>
  <c r="C465" i="2"/>
  <c r="D465" i="2"/>
  <c r="E465" i="2"/>
  <c r="F465" i="2"/>
  <c r="G465" i="2"/>
  <c r="H465" i="2"/>
  <c r="I465" i="2"/>
  <c r="J465" i="2"/>
  <c r="K465" i="2"/>
  <c r="L465" i="2"/>
  <c r="C466" i="2"/>
  <c r="D466" i="2"/>
  <c r="E466" i="2"/>
  <c r="F466" i="2"/>
  <c r="G466" i="2"/>
  <c r="H466" i="2"/>
  <c r="I466" i="2"/>
  <c r="J466" i="2"/>
  <c r="K466" i="2"/>
  <c r="L466" i="2"/>
  <c r="C467" i="2"/>
  <c r="D467" i="2"/>
  <c r="E467" i="2"/>
  <c r="F467" i="2"/>
  <c r="G467" i="2"/>
  <c r="H467" i="2"/>
  <c r="I467" i="2"/>
  <c r="J467" i="2"/>
  <c r="K467" i="2"/>
  <c r="L467" i="2"/>
  <c r="C468" i="2"/>
  <c r="D468" i="2"/>
  <c r="E468" i="2"/>
  <c r="F468" i="2"/>
  <c r="G468" i="2"/>
  <c r="H468" i="2"/>
  <c r="I468" i="2"/>
  <c r="J468" i="2"/>
  <c r="K468" i="2"/>
  <c r="L468" i="2"/>
  <c r="C469" i="2"/>
  <c r="D469" i="2"/>
  <c r="E469" i="2"/>
  <c r="F469" i="2"/>
  <c r="G469" i="2"/>
  <c r="H469" i="2"/>
  <c r="I469" i="2"/>
  <c r="J469" i="2"/>
  <c r="K469" i="2"/>
  <c r="L469" i="2"/>
  <c r="C470" i="2"/>
  <c r="D470" i="2"/>
  <c r="E470" i="2"/>
  <c r="F470" i="2"/>
  <c r="G470" i="2"/>
  <c r="H470" i="2"/>
  <c r="I470" i="2"/>
  <c r="J470" i="2"/>
  <c r="K470" i="2"/>
  <c r="L470" i="2"/>
  <c r="C471" i="2"/>
  <c r="D471" i="2"/>
  <c r="E471" i="2"/>
  <c r="F471" i="2"/>
  <c r="G471" i="2"/>
  <c r="H471" i="2"/>
  <c r="I471" i="2"/>
  <c r="J471" i="2"/>
  <c r="K471" i="2"/>
  <c r="L471" i="2"/>
  <c r="C472" i="2"/>
  <c r="D472" i="2"/>
  <c r="E472" i="2"/>
  <c r="F472" i="2"/>
  <c r="G472" i="2"/>
  <c r="H472" i="2"/>
  <c r="I472" i="2"/>
  <c r="J472" i="2"/>
  <c r="K472" i="2"/>
  <c r="L472" i="2"/>
  <c r="C473" i="2"/>
  <c r="D473" i="2"/>
  <c r="E473" i="2"/>
  <c r="F473" i="2"/>
  <c r="G473" i="2"/>
  <c r="H473" i="2"/>
  <c r="I473" i="2"/>
  <c r="J473" i="2"/>
  <c r="K473" i="2"/>
  <c r="L473" i="2"/>
  <c r="C474" i="2"/>
  <c r="D474" i="2"/>
  <c r="E474" i="2"/>
  <c r="F474" i="2"/>
  <c r="G474" i="2"/>
  <c r="H474" i="2"/>
  <c r="I474" i="2"/>
  <c r="J474" i="2"/>
  <c r="K474" i="2"/>
  <c r="L474" i="2"/>
  <c r="C475" i="2"/>
  <c r="D475" i="2"/>
  <c r="E475" i="2"/>
  <c r="F475" i="2"/>
  <c r="G475" i="2"/>
  <c r="H475" i="2"/>
  <c r="I475" i="2"/>
  <c r="J475" i="2"/>
  <c r="K475" i="2"/>
  <c r="L475" i="2"/>
  <c r="C476" i="2"/>
  <c r="D476" i="2"/>
  <c r="E476" i="2"/>
  <c r="F476" i="2"/>
  <c r="G476" i="2"/>
  <c r="H476" i="2"/>
  <c r="I476" i="2"/>
  <c r="J476" i="2"/>
  <c r="K476" i="2"/>
  <c r="L476" i="2"/>
  <c r="C477" i="2"/>
  <c r="D477" i="2"/>
  <c r="E477" i="2"/>
  <c r="F477" i="2"/>
  <c r="G477" i="2"/>
  <c r="H477" i="2"/>
  <c r="I477" i="2"/>
  <c r="J477" i="2"/>
  <c r="K477" i="2"/>
  <c r="L477" i="2"/>
  <c r="C478" i="2"/>
  <c r="D478" i="2"/>
  <c r="E478" i="2"/>
  <c r="F478" i="2"/>
  <c r="G478" i="2"/>
  <c r="H478" i="2"/>
  <c r="I478" i="2"/>
  <c r="J478" i="2"/>
  <c r="K478" i="2"/>
  <c r="L478" i="2"/>
  <c r="C479" i="2"/>
  <c r="D479" i="2"/>
  <c r="E479" i="2"/>
  <c r="F479" i="2"/>
  <c r="G479" i="2"/>
  <c r="H479" i="2"/>
  <c r="I479" i="2"/>
  <c r="J479" i="2"/>
  <c r="K479" i="2"/>
  <c r="L479" i="2"/>
  <c r="C480" i="2"/>
  <c r="D480" i="2"/>
  <c r="E480" i="2"/>
  <c r="F480" i="2"/>
  <c r="G480" i="2"/>
  <c r="H480" i="2"/>
  <c r="I480" i="2"/>
  <c r="J480" i="2"/>
  <c r="K480" i="2"/>
  <c r="L480" i="2"/>
  <c r="C481" i="2"/>
  <c r="D481" i="2"/>
  <c r="E481" i="2"/>
  <c r="F481" i="2"/>
  <c r="G481" i="2"/>
  <c r="H481" i="2"/>
  <c r="I481" i="2"/>
  <c r="J481" i="2"/>
  <c r="K481" i="2"/>
  <c r="L481" i="2"/>
  <c r="C482" i="2"/>
  <c r="D482" i="2"/>
  <c r="E482" i="2"/>
  <c r="F482" i="2"/>
  <c r="G482" i="2"/>
  <c r="H482" i="2"/>
  <c r="I482" i="2"/>
  <c r="J482" i="2"/>
  <c r="K482" i="2"/>
  <c r="L482" i="2"/>
  <c r="C483" i="2"/>
  <c r="D483" i="2"/>
  <c r="E483" i="2"/>
  <c r="F483" i="2"/>
  <c r="G483" i="2"/>
  <c r="H483" i="2"/>
  <c r="I483" i="2"/>
  <c r="J483" i="2"/>
  <c r="K483" i="2"/>
  <c r="L483" i="2"/>
  <c r="C484" i="2"/>
  <c r="D484" i="2"/>
  <c r="E484" i="2"/>
  <c r="F484" i="2"/>
  <c r="G484" i="2"/>
  <c r="H484" i="2"/>
  <c r="I484" i="2"/>
  <c r="J484" i="2"/>
  <c r="K484" i="2"/>
  <c r="L484" i="2"/>
  <c r="C485" i="2"/>
  <c r="D485" i="2"/>
  <c r="E485" i="2"/>
  <c r="F485" i="2"/>
  <c r="G485" i="2"/>
  <c r="H485" i="2"/>
  <c r="I485" i="2"/>
  <c r="J485" i="2"/>
  <c r="K485" i="2"/>
  <c r="L485" i="2"/>
  <c r="C486" i="2"/>
  <c r="D486" i="2"/>
  <c r="E486" i="2"/>
  <c r="F486" i="2"/>
  <c r="G486" i="2"/>
  <c r="H486" i="2"/>
  <c r="I486" i="2"/>
  <c r="J486" i="2"/>
  <c r="K486" i="2"/>
  <c r="L486" i="2"/>
  <c r="C487" i="2"/>
  <c r="D487" i="2"/>
  <c r="E487" i="2"/>
  <c r="F487" i="2"/>
  <c r="G487" i="2"/>
  <c r="H487" i="2"/>
  <c r="I487" i="2"/>
  <c r="J487" i="2"/>
  <c r="K487" i="2"/>
  <c r="L487" i="2"/>
  <c r="C488" i="2"/>
  <c r="D488" i="2"/>
  <c r="E488" i="2"/>
  <c r="F488" i="2"/>
  <c r="G488" i="2"/>
  <c r="H488" i="2"/>
  <c r="I488" i="2"/>
  <c r="J488" i="2"/>
  <c r="K488" i="2"/>
  <c r="L488" i="2"/>
  <c r="C489" i="2"/>
  <c r="D489" i="2"/>
  <c r="E489" i="2"/>
  <c r="F489" i="2"/>
  <c r="G489" i="2"/>
  <c r="H489" i="2"/>
  <c r="I489" i="2"/>
  <c r="J489" i="2"/>
  <c r="K489" i="2"/>
  <c r="L489" i="2"/>
  <c r="C490" i="2"/>
  <c r="D490" i="2"/>
  <c r="E490" i="2"/>
  <c r="F490" i="2"/>
  <c r="G490" i="2"/>
  <c r="H490" i="2"/>
  <c r="I490" i="2"/>
  <c r="J490" i="2"/>
  <c r="K490" i="2"/>
  <c r="L490" i="2"/>
  <c r="C491" i="2"/>
  <c r="D491" i="2"/>
  <c r="E491" i="2"/>
  <c r="F491" i="2"/>
  <c r="G491" i="2"/>
  <c r="H491" i="2"/>
  <c r="I491" i="2"/>
  <c r="J491" i="2"/>
  <c r="K491" i="2"/>
  <c r="L491" i="2"/>
  <c r="C492" i="2"/>
  <c r="D492" i="2"/>
  <c r="E492" i="2"/>
  <c r="F492" i="2"/>
  <c r="G492" i="2"/>
  <c r="H492" i="2"/>
  <c r="I492" i="2"/>
  <c r="J492" i="2"/>
  <c r="K492" i="2"/>
  <c r="L492" i="2"/>
  <c r="C493" i="2"/>
  <c r="D493" i="2"/>
  <c r="E493" i="2"/>
  <c r="F493" i="2"/>
  <c r="G493" i="2"/>
  <c r="H493" i="2"/>
  <c r="I493" i="2"/>
  <c r="J493" i="2"/>
  <c r="K493" i="2"/>
  <c r="L493" i="2"/>
  <c r="C494" i="2"/>
  <c r="D494" i="2"/>
  <c r="E494" i="2"/>
  <c r="F494" i="2"/>
  <c r="G494" i="2"/>
  <c r="H494" i="2"/>
  <c r="I494" i="2"/>
  <c r="J494" i="2"/>
  <c r="K494" i="2"/>
  <c r="L494" i="2"/>
  <c r="C495" i="2"/>
  <c r="D495" i="2"/>
  <c r="E495" i="2"/>
  <c r="F495" i="2"/>
  <c r="G495" i="2"/>
  <c r="H495" i="2"/>
  <c r="I495" i="2"/>
  <c r="J495" i="2"/>
  <c r="K495" i="2"/>
  <c r="L495" i="2"/>
  <c r="C496" i="2"/>
  <c r="D496" i="2"/>
  <c r="E496" i="2"/>
  <c r="F496" i="2"/>
  <c r="G496" i="2"/>
  <c r="H496" i="2"/>
  <c r="I496" i="2"/>
  <c r="J496" i="2"/>
  <c r="K496" i="2"/>
  <c r="L496" i="2"/>
  <c r="C497" i="2"/>
  <c r="D497" i="2"/>
  <c r="E497" i="2"/>
  <c r="F497" i="2"/>
  <c r="G497" i="2"/>
  <c r="H497" i="2"/>
  <c r="I497" i="2"/>
  <c r="J497" i="2"/>
  <c r="K497" i="2"/>
  <c r="L497" i="2"/>
  <c r="C498" i="2"/>
  <c r="D498" i="2"/>
  <c r="E498" i="2"/>
  <c r="F498" i="2"/>
  <c r="G498" i="2"/>
  <c r="H498" i="2"/>
  <c r="I498" i="2"/>
  <c r="J498" i="2"/>
  <c r="K498" i="2"/>
  <c r="L498" i="2"/>
  <c r="C499" i="2"/>
  <c r="D499" i="2"/>
  <c r="E499" i="2"/>
  <c r="F499" i="2"/>
  <c r="G499" i="2"/>
  <c r="H499" i="2"/>
  <c r="I499" i="2"/>
  <c r="J499" i="2"/>
  <c r="K499" i="2"/>
  <c r="L499" i="2"/>
  <c r="C500" i="2"/>
  <c r="D500" i="2"/>
  <c r="E500" i="2"/>
  <c r="F500" i="2"/>
  <c r="G500" i="2"/>
  <c r="H500" i="2"/>
  <c r="I500" i="2"/>
  <c r="J500" i="2"/>
  <c r="K500" i="2"/>
  <c r="L500" i="2"/>
  <c r="C501" i="2"/>
  <c r="D501" i="2"/>
  <c r="E501" i="2"/>
  <c r="F501" i="2"/>
  <c r="G501" i="2"/>
  <c r="H501" i="2"/>
  <c r="I501" i="2"/>
  <c r="J501" i="2"/>
  <c r="K501" i="2"/>
  <c r="L501" i="2"/>
  <c r="C502" i="2"/>
  <c r="D502" i="2"/>
  <c r="E502" i="2"/>
  <c r="F502" i="2"/>
  <c r="G502" i="2"/>
  <c r="H502" i="2"/>
  <c r="I502" i="2"/>
  <c r="J502" i="2"/>
  <c r="K502" i="2"/>
  <c r="L502" i="2"/>
  <c r="C503" i="2"/>
  <c r="D503" i="2"/>
  <c r="E503" i="2"/>
  <c r="F503" i="2"/>
  <c r="G503" i="2"/>
  <c r="H503" i="2"/>
  <c r="I503" i="2"/>
  <c r="J503" i="2"/>
  <c r="K503" i="2"/>
  <c r="L503" i="2"/>
  <c r="C504" i="2"/>
  <c r="D504" i="2"/>
  <c r="E504" i="2"/>
  <c r="F504" i="2"/>
  <c r="G504" i="2"/>
  <c r="H504" i="2"/>
  <c r="I504" i="2"/>
  <c r="J504" i="2"/>
  <c r="K504" i="2"/>
  <c r="L504" i="2"/>
  <c r="C505" i="2"/>
  <c r="D505" i="2"/>
  <c r="E505" i="2"/>
  <c r="F505" i="2"/>
  <c r="G505" i="2"/>
  <c r="H505" i="2"/>
  <c r="I505" i="2"/>
  <c r="J505" i="2"/>
  <c r="K505" i="2"/>
  <c r="L505" i="2"/>
  <c r="C506" i="2"/>
  <c r="D506" i="2"/>
  <c r="E506" i="2"/>
  <c r="F506" i="2"/>
  <c r="G506" i="2"/>
  <c r="H506" i="2"/>
  <c r="I506" i="2"/>
  <c r="J506" i="2"/>
  <c r="K506" i="2"/>
  <c r="L506" i="2"/>
  <c r="C507" i="2"/>
  <c r="D507" i="2"/>
  <c r="E507" i="2"/>
  <c r="F507" i="2"/>
  <c r="G507" i="2"/>
  <c r="H507" i="2"/>
  <c r="I507" i="2"/>
  <c r="J507" i="2"/>
  <c r="K507" i="2"/>
  <c r="L507" i="2"/>
  <c r="C508" i="2"/>
  <c r="D508" i="2"/>
  <c r="E508" i="2"/>
  <c r="F508" i="2"/>
  <c r="G508" i="2"/>
  <c r="H508" i="2"/>
  <c r="I508" i="2"/>
  <c r="J508" i="2"/>
  <c r="K508" i="2"/>
  <c r="L508" i="2"/>
  <c r="C509" i="2"/>
  <c r="D509" i="2"/>
  <c r="E509" i="2"/>
  <c r="F509" i="2"/>
  <c r="G509" i="2"/>
  <c r="H509" i="2"/>
  <c r="I509" i="2"/>
  <c r="J509" i="2"/>
  <c r="K509" i="2"/>
  <c r="L509" i="2"/>
  <c r="C510" i="2"/>
  <c r="D510" i="2"/>
  <c r="E510" i="2"/>
  <c r="F510" i="2"/>
  <c r="G510" i="2"/>
  <c r="H510" i="2"/>
  <c r="I510" i="2"/>
  <c r="J510" i="2"/>
  <c r="K510" i="2"/>
  <c r="L510" i="2"/>
  <c r="C511" i="2"/>
  <c r="D511" i="2"/>
  <c r="E511" i="2"/>
  <c r="F511" i="2"/>
  <c r="G511" i="2"/>
  <c r="H511" i="2"/>
  <c r="I511" i="2"/>
  <c r="J511" i="2"/>
  <c r="K511" i="2"/>
  <c r="L511" i="2"/>
  <c r="C512" i="2"/>
  <c r="D512" i="2"/>
  <c r="E512" i="2"/>
  <c r="F512" i="2"/>
  <c r="G512" i="2"/>
  <c r="H512" i="2"/>
  <c r="I512" i="2"/>
  <c r="J512" i="2"/>
  <c r="K512" i="2"/>
  <c r="L512" i="2"/>
  <c r="C513" i="2"/>
  <c r="D513" i="2"/>
  <c r="E513" i="2"/>
  <c r="F513" i="2"/>
  <c r="G513" i="2"/>
  <c r="H513" i="2"/>
  <c r="I513" i="2"/>
  <c r="J513" i="2"/>
  <c r="K513" i="2"/>
  <c r="L513" i="2"/>
  <c r="C514" i="2"/>
  <c r="D514" i="2"/>
  <c r="E514" i="2"/>
  <c r="F514" i="2"/>
  <c r="G514" i="2"/>
  <c r="H514" i="2"/>
  <c r="I514" i="2"/>
  <c r="J514" i="2"/>
  <c r="K514" i="2"/>
  <c r="L514" i="2"/>
  <c r="C515" i="2"/>
  <c r="D515" i="2"/>
  <c r="E515" i="2"/>
  <c r="F515" i="2"/>
  <c r="G515" i="2"/>
  <c r="H515" i="2"/>
  <c r="I515" i="2"/>
  <c r="J515" i="2"/>
  <c r="K515" i="2"/>
  <c r="L515" i="2"/>
  <c r="C516" i="2"/>
  <c r="D516" i="2"/>
  <c r="E516" i="2"/>
  <c r="F516" i="2"/>
  <c r="G516" i="2"/>
  <c r="H516" i="2"/>
  <c r="I516" i="2"/>
  <c r="J516" i="2"/>
  <c r="K516" i="2"/>
  <c r="L516" i="2"/>
  <c r="C517" i="2"/>
  <c r="D517" i="2"/>
  <c r="E517" i="2"/>
  <c r="F517" i="2"/>
  <c r="G517" i="2"/>
  <c r="H517" i="2"/>
  <c r="I517" i="2"/>
  <c r="J517" i="2"/>
  <c r="K517" i="2"/>
  <c r="L517" i="2"/>
  <c r="C518" i="2"/>
  <c r="D518" i="2"/>
  <c r="E518" i="2"/>
  <c r="F518" i="2"/>
  <c r="G518" i="2"/>
  <c r="H518" i="2"/>
  <c r="I518" i="2"/>
  <c r="J518" i="2"/>
  <c r="K518" i="2"/>
  <c r="L518" i="2"/>
  <c r="C519" i="2"/>
  <c r="D519" i="2"/>
  <c r="E519" i="2"/>
  <c r="F519" i="2"/>
  <c r="G519" i="2"/>
  <c r="H519" i="2"/>
  <c r="I519" i="2"/>
  <c r="J519" i="2"/>
  <c r="K519" i="2"/>
  <c r="L519" i="2"/>
  <c r="C520" i="2"/>
  <c r="D520" i="2"/>
  <c r="E520" i="2"/>
  <c r="F520" i="2"/>
  <c r="G520" i="2"/>
  <c r="H520" i="2"/>
  <c r="I520" i="2"/>
  <c r="J520" i="2"/>
  <c r="K520" i="2"/>
  <c r="L520" i="2"/>
  <c r="C521" i="2"/>
  <c r="D521" i="2"/>
  <c r="E521" i="2"/>
  <c r="F521" i="2"/>
  <c r="G521" i="2"/>
  <c r="H521" i="2"/>
  <c r="I521" i="2"/>
  <c r="J521" i="2"/>
  <c r="K521" i="2"/>
  <c r="L521" i="2"/>
  <c r="C522" i="2"/>
  <c r="D522" i="2"/>
  <c r="E522" i="2"/>
  <c r="F522" i="2"/>
  <c r="G522" i="2"/>
  <c r="H522" i="2"/>
  <c r="I522" i="2"/>
  <c r="J522" i="2"/>
  <c r="K522" i="2"/>
  <c r="L522" i="2"/>
  <c r="C523" i="2"/>
  <c r="D523" i="2"/>
  <c r="E523" i="2"/>
  <c r="F523" i="2"/>
  <c r="G523" i="2"/>
  <c r="H523" i="2"/>
  <c r="I523" i="2"/>
  <c r="J523" i="2"/>
  <c r="K523" i="2"/>
  <c r="L523" i="2"/>
  <c r="C524" i="2"/>
  <c r="D524" i="2"/>
  <c r="E524" i="2"/>
  <c r="F524" i="2"/>
  <c r="G524" i="2"/>
  <c r="H524" i="2"/>
  <c r="I524" i="2"/>
  <c r="J524" i="2"/>
  <c r="K524" i="2"/>
  <c r="L524" i="2"/>
  <c r="C525" i="2"/>
  <c r="D525" i="2"/>
  <c r="E525" i="2"/>
  <c r="F525" i="2"/>
  <c r="G525" i="2"/>
  <c r="H525" i="2"/>
  <c r="I525" i="2"/>
  <c r="J525" i="2"/>
  <c r="K525" i="2"/>
  <c r="L525" i="2"/>
  <c r="C526" i="2"/>
  <c r="D526" i="2"/>
  <c r="E526" i="2"/>
  <c r="F526" i="2"/>
  <c r="G526" i="2"/>
  <c r="H526" i="2"/>
  <c r="I526" i="2"/>
  <c r="J526" i="2"/>
  <c r="K526" i="2"/>
  <c r="L526" i="2"/>
  <c r="C527" i="2"/>
  <c r="D527" i="2"/>
  <c r="E527" i="2"/>
  <c r="F527" i="2"/>
  <c r="G527" i="2"/>
  <c r="H527" i="2"/>
  <c r="I527" i="2"/>
  <c r="J527" i="2"/>
  <c r="K527" i="2"/>
  <c r="L527" i="2"/>
  <c r="C528" i="2"/>
  <c r="D528" i="2"/>
  <c r="E528" i="2"/>
  <c r="F528" i="2"/>
  <c r="G528" i="2"/>
  <c r="H528" i="2"/>
  <c r="I528" i="2"/>
  <c r="J528" i="2"/>
  <c r="K528" i="2"/>
  <c r="L528" i="2"/>
  <c r="C529" i="2"/>
  <c r="D529" i="2"/>
  <c r="E529" i="2"/>
  <c r="F529" i="2"/>
  <c r="G529" i="2"/>
  <c r="H529" i="2"/>
  <c r="I529" i="2"/>
  <c r="J529" i="2"/>
  <c r="K529" i="2"/>
  <c r="L529" i="2"/>
  <c r="C530" i="2"/>
  <c r="D530" i="2"/>
  <c r="E530" i="2"/>
  <c r="F530" i="2"/>
  <c r="G530" i="2"/>
  <c r="H530" i="2"/>
  <c r="I530" i="2"/>
  <c r="J530" i="2"/>
  <c r="K530" i="2"/>
  <c r="L530" i="2"/>
  <c r="C531" i="2"/>
  <c r="D531" i="2"/>
  <c r="E531" i="2"/>
  <c r="F531" i="2"/>
  <c r="G531" i="2"/>
  <c r="H531" i="2"/>
  <c r="I531" i="2"/>
  <c r="J531" i="2"/>
  <c r="K531" i="2"/>
  <c r="L531" i="2"/>
  <c r="C532" i="2"/>
  <c r="D532" i="2"/>
  <c r="E532" i="2"/>
  <c r="F532" i="2"/>
  <c r="G532" i="2"/>
  <c r="H532" i="2"/>
  <c r="I532" i="2"/>
  <c r="J532" i="2"/>
  <c r="K532" i="2"/>
  <c r="L532" i="2"/>
  <c r="C533" i="2"/>
  <c r="D533" i="2"/>
  <c r="E533" i="2"/>
  <c r="F533" i="2"/>
  <c r="G533" i="2"/>
  <c r="H533" i="2"/>
  <c r="I533" i="2"/>
  <c r="J533" i="2"/>
  <c r="K533" i="2"/>
  <c r="L533" i="2"/>
  <c r="C534" i="2"/>
  <c r="D534" i="2"/>
  <c r="E534" i="2"/>
  <c r="F534" i="2"/>
  <c r="G534" i="2"/>
  <c r="H534" i="2"/>
  <c r="I534" i="2"/>
  <c r="J534" i="2"/>
  <c r="K534" i="2"/>
  <c r="L534" i="2"/>
  <c r="C535" i="2"/>
  <c r="D535" i="2"/>
  <c r="E535" i="2"/>
  <c r="F535" i="2"/>
  <c r="G535" i="2"/>
  <c r="H535" i="2"/>
  <c r="I535" i="2"/>
  <c r="J535" i="2"/>
  <c r="K535" i="2"/>
  <c r="L535" i="2"/>
  <c r="C536" i="2"/>
  <c r="D536" i="2"/>
  <c r="E536" i="2"/>
  <c r="F536" i="2"/>
  <c r="G536" i="2"/>
  <c r="H536" i="2"/>
  <c r="I536" i="2"/>
  <c r="J536" i="2"/>
  <c r="K536" i="2"/>
  <c r="L536" i="2"/>
  <c r="C537" i="2"/>
  <c r="D537" i="2"/>
  <c r="E537" i="2"/>
  <c r="F537" i="2"/>
  <c r="G537" i="2"/>
  <c r="H537" i="2"/>
  <c r="I537" i="2"/>
  <c r="J537" i="2"/>
  <c r="K537" i="2"/>
  <c r="L537" i="2"/>
  <c r="C538" i="2"/>
  <c r="D538" i="2"/>
  <c r="E538" i="2"/>
  <c r="F538" i="2"/>
  <c r="G538" i="2"/>
  <c r="H538" i="2"/>
  <c r="I538" i="2"/>
  <c r="J538" i="2"/>
  <c r="K538" i="2"/>
  <c r="L538" i="2"/>
  <c r="C539" i="2"/>
  <c r="D539" i="2"/>
  <c r="E539" i="2"/>
  <c r="F539" i="2"/>
  <c r="G539" i="2"/>
  <c r="H539" i="2"/>
  <c r="I539" i="2"/>
  <c r="J539" i="2"/>
  <c r="K539" i="2"/>
  <c r="L539" i="2"/>
  <c r="C540" i="2"/>
  <c r="D540" i="2"/>
  <c r="E540" i="2"/>
  <c r="F540" i="2"/>
  <c r="G540" i="2"/>
  <c r="H540" i="2"/>
  <c r="I540" i="2"/>
  <c r="J540" i="2"/>
  <c r="K540" i="2"/>
  <c r="L540" i="2"/>
  <c r="C541" i="2"/>
  <c r="D541" i="2"/>
  <c r="E541" i="2"/>
  <c r="F541" i="2"/>
  <c r="G541" i="2"/>
  <c r="H541" i="2"/>
  <c r="I541" i="2"/>
  <c r="J541" i="2"/>
  <c r="K541" i="2"/>
  <c r="L541" i="2"/>
  <c r="C542" i="2"/>
  <c r="D542" i="2"/>
  <c r="E542" i="2"/>
  <c r="F542" i="2"/>
  <c r="G542" i="2"/>
  <c r="H542" i="2"/>
  <c r="I542" i="2"/>
  <c r="J542" i="2"/>
  <c r="K542" i="2"/>
  <c r="L542" i="2"/>
  <c r="C543" i="2"/>
  <c r="D543" i="2"/>
  <c r="E543" i="2"/>
  <c r="F543" i="2"/>
  <c r="G543" i="2"/>
  <c r="H543" i="2"/>
  <c r="I543" i="2"/>
  <c r="J543" i="2"/>
  <c r="K543" i="2"/>
  <c r="L543" i="2"/>
  <c r="C544" i="2"/>
  <c r="D544" i="2"/>
  <c r="E544" i="2"/>
  <c r="F544" i="2"/>
  <c r="G544" i="2"/>
  <c r="H544" i="2"/>
  <c r="I544" i="2"/>
  <c r="J544" i="2"/>
  <c r="K544" i="2"/>
  <c r="L544" i="2"/>
  <c r="C545" i="2"/>
  <c r="D545" i="2"/>
  <c r="E545" i="2"/>
  <c r="F545" i="2"/>
  <c r="G545" i="2"/>
  <c r="H545" i="2"/>
  <c r="I545" i="2"/>
  <c r="J545" i="2"/>
  <c r="K545" i="2"/>
  <c r="L545" i="2"/>
  <c r="C546" i="2"/>
  <c r="D546" i="2"/>
  <c r="E546" i="2"/>
  <c r="F546" i="2"/>
  <c r="G546" i="2"/>
  <c r="H546" i="2"/>
  <c r="I546" i="2"/>
  <c r="J546" i="2"/>
  <c r="K546" i="2"/>
  <c r="L546" i="2"/>
  <c r="C547" i="2"/>
  <c r="D547" i="2"/>
  <c r="E547" i="2"/>
  <c r="F547" i="2"/>
  <c r="G547" i="2"/>
  <c r="H547" i="2"/>
  <c r="I547" i="2"/>
  <c r="J547" i="2"/>
  <c r="K547" i="2"/>
  <c r="L547" i="2"/>
  <c r="C548" i="2"/>
  <c r="D548" i="2"/>
  <c r="E548" i="2"/>
  <c r="F548" i="2"/>
  <c r="G548" i="2"/>
  <c r="H548" i="2"/>
  <c r="I548" i="2"/>
  <c r="J548" i="2"/>
  <c r="K548" i="2"/>
  <c r="L548" i="2"/>
  <c r="C549" i="2"/>
  <c r="D549" i="2"/>
  <c r="E549" i="2"/>
  <c r="F549" i="2"/>
  <c r="G549" i="2"/>
  <c r="H549" i="2"/>
  <c r="I549" i="2"/>
  <c r="J549" i="2"/>
  <c r="K549" i="2"/>
  <c r="L549" i="2"/>
  <c r="C550" i="2"/>
  <c r="D550" i="2"/>
  <c r="E550" i="2"/>
  <c r="F550" i="2"/>
  <c r="G550" i="2"/>
  <c r="H550" i="2"/>
  <c r="I550" i="2"/>
  <c r="J550" i="2"/>
  <c r="K550" i="2"/>
  <c r="L550" i="2"/>
  <c r="C551" i="2"/>
  <c r="D551" i="2"/>
  <c r="E551" i="2"/>
  <c r="F551" i="2"/>
  <c r="G551" i="2"/>
  <c r="H551" i="2"/>
  <c r="I551" i="2"/>
  <c r="J551" i="2"/>
  <c r="K551" i="2"/>
  <c r="L551" i="2"/>
  <c r="C552" i="2"/>
  <c r="D552" i="2"/>
  <c r="E552" i="2"/>
  <c r="F552" i="2"/>
  <c r="G552" i="2"/>
  <c r="H552" i="2"/>
  <c r="I552" i="2"/>
  <c r="J552" i="2"/>
  <c r="K552" i="2"/>
  <c r="L552" i="2"/>
  <c r="C553" i="2"/>
  <c r="D553" i="2"/>
  <c r="E553" i="2"/>
  <c r="F553" i="2"/>
  <c r="G553" i="2"/>
  <c r="H553" i="2"/>
  <c r="I553" i="2"/>
  <c r="J553" i="2"/>
  <c r="K553" i="2"/>
  <c r="L553" i="2"/>
  <c r="C554" i="2"/>
  <c r="D554" i="2"/>
  <c r="E554" i="2"/>
  <c r="F554" i="2"/>
  <c r="G554" i="2"/>
  <c r="H554" i="2"/>
  <c r="I554" i="2"/>
  <c r="J554" i="2"/>
  <c r="K554" i="2"/>
  <c r="L554" i="2"/>
  <c r="C555" i="2"/>
  <c r="D555" i="2"/>
  <c r="E555" i="2"/>
  <c r="F555" i="2"/>
  <c r="G555" i="2"/>
  <c r="H555" i="2"/>
  <c r="I555" i="2"/>
  <c r="J555" i="2"/>
  <c r="K555" i="2"/>
  <c r="L555" i="2"/>
  <c r="C556" i="2"/>
  <c r="D556" i="2"/>
  <c r="E556" i="2"/>
  <c r="F556" i="2"/>
  <c r="G556" i="2"/>
  <c r="H556" i="2"/>
  <c r="I556" i="2"/>
  <c r="J556" i="2"/>
  <c r="K556" i="2"/>
  <c r="L556" i="2"/>
  <c r="C557" i="2"/>
  <c r="D557" i="2"/>
  <c r="E557" i="2"/>
  <c r="F557" i="2"/>
  <c r="G557" i="2"/>
  <c r="H557" i="2"/>
  <c r="I557" i="2"/>
  <c r="J557" i="2"/>
  <c r="K557" i="2"/>
  <c r="L557" i="2"/>
  <c r="C558" i="2"/>
  <c r="D558" i="2"/>
  <c r="E558" i="2"/>
  <c r="F558" i="2"/>
  <c r="G558" i="2"/>
  <c r="H558" i="2"/>
  <c r="I558" i="2"/>
  <c r="J558" i="2"/>
  <c r="K558" i="2"/>
  <c r="L558" i="2"/>
  <c r="C559" i="2"/>
  <c r="D559" i="2"/>
  <c r="E559" i="2"/>
  <c r="F559" i="2"/>
  <c r="G559" i="2"/>
  <c r="H559" i="2"/>
  <c r="I559" i="2"/>
  <c r="J559" i="2"/>
  <c r="K559" i="2"/>
  <c r="L559" i="2"/>
  <c r="C560" i="2"/>
  <c r="D560" i="2"/>
  <c r="E560" i="2"/>
  <c r="F560" i="2"/>
  <c r="G560" i="2"/>
  <c r="H560" i="2"/>
  <c r="I560" i="2"/>
  <c r="J560" i="2"/>
  <c r="K560" i="2"/>
  <c r="L560" i="2"/>
  <c r="C561" i="2"/>
  <c r="D561" i="2"/>
  <c r="E561" i="2"/>
  <c r="F561" i="2"/>
  <c r="G561" i="2"/>
  <c r="H561" i="2"/>
  <c r="I561" i="2"/>
  <c r="J561" i="2"/>
  <c r="K561" i="2"/>
  <c r="L561" i="2"/>
  <c r="C562" i="2"/>
  <c r="D562" i="2"/>
  <c r="E562" i="2"/>
  <c r="F562" i="2"/>
  <c r="G562" i="2"/>
  <c r="H562" i="2"/>
  <c r="I562" i="2"/>
  <c r="J562" i="2"/>
  <c r="K562" i="2"/>
  <c r="L562" i="2"/>
  <c r="C563" i="2"/>
  <c r="D563" i="2"/>
  <c r="E563" i="2"/>
  <c r="F563" i="2"/>
  <c r="G563" i="2"/>
  <c r="H563" i="2"/>
  <c r="I563" i="2"/>
  <c r="J563" i="2"/>
  <c r="K563" i="2"/>
  <c r="L563" i="2"/>
  <c r="C564" i="2"/>
  <c r="D564" i="2"/>
  <c r="E564" i="2"/>
  <c r="F564" i="2"/>
  <c r="G564" i="2"/>
  <c r="H564" i="2"/>
  <c r="I564" i="2"/>
  <c r="J564" i="2"/>
  <c r="K564" i="2"/>
  <c r="L564" i="2"/>
  <c r="C565" i="2"/>
  <c r="D565" i="2"/>
  <c r="E565" i="2"/>
  <c r="F565" i="2"/>
  <c r="G565" i="2"/>
  <c r="H565" i="2"/>
  <c r="I565" i="2"/>
  <c r="J565" i="2"/>
  <c r="K565" i="2"/>
  <c r="L565" i="2"/>
  <c r="C566" i="2"/>
  <c r="D566" i="2"/>
  <c r="E566" i="2"/>
  <c r="F566" i="2"/>
  <c r="G566" i="2"/>
  <c r="H566" i="2"/>
  <c r="I566" i="2"/>
  <c r="J566" i="2"/>
  <c r="K566" i="2"/>
  <c r="L566" i="2"/>
  <c r="C567" i="2"/>
  <c r="D567" i="2"/>
  <c r="E567" i="2"/>
  <c r="F567" i="2"/>
  <c r="G567" i="2"/>
  <c r="H567" i="2"/>
  <c r="I567" i="2"/>
  <c r="J567" i="2"/>
  <c r="K567" i="2"/>
  <c r="L567" i="2"/>
  <c r="C568" i="2"/>
  <c r="D568" i="2"/>
  <c r="E568" i="2"/>
  <c r="F568" i="2"/>
  <c r="G568" i="2"/>
  <c r="H568" i="2"/>
  <c r="I568" i="2"/>
  <c r="J568" i="2"/>
  <c r="K568" i="2"/>
  <c r="L568" i="2"/>
  <c r="C569" i="2"/>
  <c r="D569" i="2"/>
  <c r="E569" i="2"/>
  <c r="F569" i="2"/>
  <c r="G569" i="2"/>
  <c r="H569" i="2"/>
  <c r="I569" i="2"/>
  <c r="J569" i="2"/>
  <c r="K569" i="2"/>
  <c r="L569" i="2"/>
  <c r="C570" i="2"/>
  <c r="D570" i="2"/>
  <c r="E570" i="2"/>
  <c r="F570" i="2"/>
  <c r="G570" i="2"/>
  <c r="H570" i="2"/>
  <c r="I570" i="2"/>
  <c r="J570" i="2"/>
  <c r="K570" i="2"/>
  <c r="L570" i="2"/>
  <c r="C571" i="2"/>
  <c r="D571" i="2"/>
  <c r="E571" i="2"/>
  <c r="F571" i="2"/>
  <c r="G571" i="2"/>
  <c r="H571" i="2"/>
  <c r="I571" i="2"/>
  <c r="J571" i="2"/>
  <c r="K571" i="2"/>
  <c r="L571" i="2"/>
  <c r="C572" i="2"/>
  <c r="D572" i="2"/>
  <c r="E572" i="2"/>
  <c r="F572" i="2"/>
  <c r="G572" i="2"/>
  <c r="H572" i="2"/>
  <c r="I572" i="2"/>
  <c r="J572" i="2"/>
  <c r="K572" i="2"/>
  <c r="L572" i="2"/>
  <c r="C573" i="2"/>
  <c r="D573" i="2"/>
  <c r="E573" i="2"/>
  <c r="F573" i="2"/>
  <c r="G573" i="2"/>
  <c r="H573" i="2"/>
  <c r="I573" i="2"/>
  <c r="J573" i="2"/>
  <c r="K573" i="2"/>
  <c r="L573" i="2"/>
  <c r="C574" i="2"/>
  <c r="D574" i="2"/>
  <c r="E574" i="2"/>
  <c r="F574" i="2"/>
  <c r="G574" i="2"/>
  <c r="H574" i="2"/>
  <c r="I574" i="2"/>
  <c r="J574" i="2"/>
  <c r="K574" i="2"/>
  <c r="L574" i="2"/>
  <c r="C575" i="2"/>
  <c r="D575" i="2"/>
  <c r="E575" i="2"/>
  <c r="F575" i="2"/>
  <c r="G575" i="2"/>
  <c r="H575" i="2"/>
  <c r="I575" i="2"/>
  <c r="J575" i="2"/>
  <c r="K575" i="2"/>
  <c r="L575" i="2"/>
  <c r="C576" i="2"/>
  <c r="D576" i="2"/>
  <c r="E576" i="2"/>
  <c r="F576" i="2"/>
  <c r="G576" i="2"/>
  <c r="H576" i="2"/>
  <c r="I576" i="2"/>
  <c r="J576" i="2"/>
  <c r="K576" i="2"/>
  <c r="L576" i="2"/>
  <c r="C577" i="2"/>
  <c r="D577" i="2"/>
  <c r="E577" i="2"/>
  <c r="F577" i="2"/>
  <c r="G577" i="2"/>
  <c r="H577" i="2"/>
  <c r="I577" i="2"/>
  <c r="J577" i="2"/>
  <c r="K577" i="2"/>
  <c r="L577" i="2"/>
  <c r="C578" i="2"/>
  <c r="D578" i="2"/>
  <c r="E578" i="2"/>
  <c r="F578" i="2"/>
  <c r="G578" i="2"/>
  <c r="H578" i="2"/>
  <c r="I578" i="2"/>
  <c r="J578" i="2"/>
  <c r="K578" i="2"/>
  <c r="L578" i="2"/>
  <c r="C579" i="2"/>
  <c r="D579" i="2"/>
  <c r="E579" i="2"/>
  <c r="F579" i="2"/>
  <c r="G579" i="2"/>
  <c r="H579" i="2"/>
  <c r="I579" i="2"/>
  <c r="J579" i="2"/>
  <c r="K579" i="2"/>
  <c r="L579" i="2"/>
  <c r="C580" i="2"/>
  <c r="D580" i="2"/>
  <c r="E580" i="2"/>
  <c r="F580" i="2"/>
  <c r="G580" i="2"/>
  <c r="H580" i="2"/>
  <c r="I580" i="2"/>
  <c r="J580" i="2"/>
  <c r="K580" i="2"/>
  <c r="L580" i="2"/>
  <c r="C581" i="2"/>
  <c r="D581" i="2"/>
  <c r="E581" i="2"/>
  <c r="F581" i="2"/>
  <c r="G581" i="2"/>
  <c r="H581" i="2"/>
  <c r="I581" i="2"/>
  <c r="J581" i="2"/>
  <c r="K581" i="2"/>
  <c r="L581" i="2"/>
  <c r="C582" i="2"/>
  <c r="D582" i="2"/>
  <c r="E582" i="2"/>
  <c r="F582" i="2"/>
  <c r="G582" i="2"/>
  <c r="H582" i="2"/>
  <c r="I582" i="2"/>
  <c r="J582" i="2"/>
  <c r="K582" i="2"/>
  <c r="L582" i="2"/>
  <c r="C583" i="2"/>
  <c r="D583" i="2"/>
  <c r="E583" i="2"/>
  <c r="F583" i="2"/>
  <c r="G583" i="2"/>
  <c r="H583" i="2"/>
  <c r="I583" i="2"/>
  <c r="J583" i="2"/>
  <c r="K583" i="2"/>
  <c r="L583" i="2"/>
  <c r="C584" i="2"/>
  <c r="D584" i="2"/>
  <c r="E584" i="2"/>
  <c r="F584" i="2"/>
  <c r="G584" i="2"/>
  <c r="H584" i="2"/>
  <c r="I584" i="2"/>
  <c r="J584" i="2"/>
  <c r="K584" i="2"/>
  <c r="L584" i="2"/>
  <c r="C585" i="2"/>
  <c r="D585" i="2"/>
  <c r="E585" i="2"/>
  <c r="F585" i="2"/>
  <c r="G585" i="2"/>
  <c r="H585" i="2"/>
  <c r="I585" i="2"/>
  <c r="J585" i="2"/>
  <c r="K585" i="2"/>
  <c r="L585" i="2"/>
  <c r="C586" i="2"/>
  <c r="D586" i="2"/>
  <c r="E586" i="2"/>
  <c r="F586" i="2"/>
  <c r="G586" i="2"/>
  <c r="H586" i="2"/>
  <c r="I586" i="2"/>
  <c r="J586" i="2"/>
  <c r="K586" i="2"/>
  <c r="L586" i="2"/>
  <c r="C587" i="2"/>
  <c r="D587" i="2"/>
  <c r="E587" i="2"/>
  <c r="F587" i="2"/>
  <c r="G587" i="2"/>
  <c r="H587" i="2"/>
  <c r="I587" i="2"/>
  <c r="J587" i="2"/>
  <c r="K587" i="2"/>
  <c r="L587" i="2"/>
  <c r="C588" i="2"/>
  <c r="D588" i="2"/>
  <c r="E588" i="2"/>
  <c r="F588" i="2"/>
  <c r="G588" i="2"/>
  <c r="H588" i="2"/>
  <c r="I588" i="2"/>
  <c r="J588" i="2"/>
  <c r="K588" i="2"/>
  <c r="L588" i="2"/>
  <c r="C589" i="2"/>
  <c r="D589" i="2"/>
  <c r="E589" i="2"/>
  <c r="F589" i="2"/>
  <c r="G589" i="2"/>
  <c r="H589" i="2"/>
  <c r="I589" i="2"/>
  <c r="J589" i="2"/>
  <c r="K589" i="2"/>
  <c r="L589" i="2"/>
  <c r="C590" i="2"/>
  <c r="D590" i="2"/>
  <c r="E590" i="2"/>
  <c r="F590" i="2"/>
  <c r="G590" i="2"/>
  <c r="H590" i="2"/>
  <c r="I590" i="2"/>
  <c r="J590" i="2"/>
  <c r="K590" i="2"/>
  <c r="L590" i="2"/>
  <c r="C591" i="2"/>
  <c r="D591" i="2"/>
  <c r="E591" i="2"/>
  <c r="F591" i="2"/>
  <c r="G591" i="2"/>
  <c r="H591" i="2"/>
  <c r="I591" i="2"/>
  <c r="J591" i="2"/>
  <c r="K591" i="2"/>
  <c r="L591" i="2"/>
  <c r="C592" i="2"/>
  <c r="D592" i="2"/>
  <c r="E592" i="2"/>
  <c r="F592" i="2"/>
  <c r="G592" i="2"/>
  <c r="H592" i="2"/>
  <c r="I592" i="2"/>
  <c r="J592" i="2"/>
  <c r="K592" i="2"/>
  <c r="L592" i="2"/>
  <c r="C593" i="2"/>
  <c r="D593" i="2"/>
  <c r="E593" i="2"/>
  <c r="F593" i="2"/>
  <c r="G593" i="2"/>
  <c r="H593" i="2"/>
  <c r="I593" i="2"/>
  <c r="J593" i="2"/>
  <c r="K593" i="2"/>
  <c r="L593" i="2"/>
  <c r="C594" i="2"/>
  <c r="D594" i="2"/>
  <c r="E594" i="2"/>
  <c r="F594" i="2"/>
  <c r="G594" i="2"/>
  <c r="H594" i="2"/>
  <c r="I594" i="2"/>
  <c r="J594" i="2"/>
  <c r="K594" i="2"/>
  <c r="L594" i="2"/>
  <c r="C595" i="2"/>
  <c r="D595" i="2"/>
  <c r="E595" i="2"/>
  <c r="F595" i="2"/>
  <c r="G595" i="2"/>
  <c r="H595" i="2"/>
  <c r="I595" i="2"/>
  <c r="J595" i="2"/>
  <c r="K595" i="2"/>
  <c r="L595" i="2"/>
  <c r="C596" i="2"/>
  <c r="D596" i="2"/>
  <c r="E596" i="2"/>
  <c r="F596" i="2"/>
  <c r="G596" i="2"/>
  <c r="H596" i="2"/>
  <c r="I596" i="2"/>
  <c r="J596" i="2"/>
  <c r="K596" i="2"/>
  <c r="L596" i="2"/>
  <c r="C597" i="2"/>
  <c r="D597" i="2"/>
  <c r="E597" i="2"/>
  <c r="F597" i="2"/>
  <c r="G597" i="2"/>
  <c r="H597" i="2"/>
  <c r="I597" i="2"/>
  <c r="J597" i="2"/>
  <c r="K597" i="2"/>
  <c r="L597" i="2"/>
  <c r="C598" i="2"/>
  <c r="D598" i="2"/>
  <c r="E598" i="2"/>
  <c r="F598" i="2"/>
  <c r="G598" i="2"/>
  <c r="H598" i="2"/>
  <c r="I598" i="2"/>
  <c r="J598" i="2"/>
  <c r="K598" i="2"/>
  <c r="L598" i="2"/>
  <c r="C599" i="2"/>
  <c r="D599" i="2"/>
  <c r="E599" i="2"/>
  <c r="F599" i="2"/>
  <c r="G599" i="2"/>
  <c r="H599" i="2"/>
  <c r="I599" i="2"/>
  <c r="J599" i="2"/>
  <c r="K599" i="2"/>
  <c r="L599" i="2"/>
  <c r="C600" i="2"/>
  <c r="D600" i="2"/>
  <c r="E600" i="2"/>
  <c r="F600" i="2"/>
  <c r="G600" i="2"/>
  <c r="H600" i="2"/>
  <c r="I600" i="2"/>
  <c r="J600" i="2"/>
  <c r="K600" i="2"/>
  <c r="L600" i="2"/>
  <c r="C601" i="2"/>
  <c r="D601" i="2"/>
  <c r="E601" i="2"/>
  <c r="F601" i="2"/>
  <c r="G601" i="2"/>
  <c r="H601" i="2"/>
  <c r="I601" i="2"/>
  <c r="J601" i="2"/>
  <c r="K601" i="2"/>
  <c r="L601" i="2"/>
  <c r="C602" i="2"/>
  <c r="D602" i="2"/>
  <c r="E602" i="2"/>
  <c r="F602" i="2"/>
  <c r="G602" i="2"/>
  <c r="H602" i="2"/>
  <c r="I602" i="2"/>
  <c r="J602" i="2"/>
  <c r="K602" i="2"/>
  <c r="L602" i="2"/>
  <c r="C603" i="2"/>
  <c r="D603" i="2"/>
  <c r="E603" i="2"/>
  <c r="F603" i="2"/>
  <c r="G603" i="2"/>
  <c r="H603" i="2"/>
  <c r="I603" i="2"/>
  <c r="J603" i="2"/>
  <c r="K603" i="2"/>
  <c r="L603" i="2"/>
  <c r="C604" i="2"/>
  <c r="D604" i="2"/>
  <c r="E604" i="2"/>
  <c r="F604" i="2"/>
  <c r="G604" i="2"/>
  <c r="H604" i="2"/>
  <c r="I604" i="2"/>
  <c r="J604" i="2"/>
  <c r="K604" i="2"/>
  <c r="L604" i="2"/>
  <c r="C605" i="2"/>
  <c r="D605" i="2"/>
  <c r="E605" i="2"/>
  <c r="F605" i="2"/>
  <c r="G605" i="2"/>
  <c r="H605" i="2"/>
  <c r="I605" i="2"/>
  <c r="J605" i="2"/>
  <c r="K605" i="2"/>
  <c r="L605" i="2"/>
  <c r="C606" i="2"/>
  <c r="D606" i="2"/>
  <c r="E606" i="2"/>
  <c r="F606" i="2"/>
  <c r="G606" i="2"/>
  <c r="H606" i="2"/>
  <c r="I606" i="2"/>
  <c r="J606" i="2"/>
  <c r="K606" i="2"/>
  <c r="L606" i="2"/>
  <c r="C607" i="2"/>
  <c r="D607" i="2"/>
  <c r="E607" i="2"/>
  <c r="F607" i="2"/>
  <c r="G607" i="2"/>
  <c r="H607" i="2"/>
  <c r="I607" i="2"/>
  <c r="J607" i="2"/>
  <c r="K607" i="2"/>
  <c r="L607" i="2"/>
  <c r="C608" i="2"/>
  <c r="D608" i="2"/>
  <c r="E608" i="2"/>
  <c r="F608" i="2"/>
  <c r="G608" i="2"/>
  <c r="H608" i="2"/>
  <c r="I608" i="2"/>
  <c r="J608" i="2"/>
  <c r="K608" i="2"/>
  <c r="L608" i="2"/>
  <c r="C609" i="2"/>
  <c r="D609" i="2"/>
  <c r="E609" i="2"/>
  <c r="F609" i="2"/>
  <c r="G609" i="2"/>
  <c r="H609" i="2"/>
  <c r="I609" i="2"/>
  <c r="J609" i="2"/>
  <c r="K609" i="2"/>
  <c r="L609" i="2"/>
  <c r="C610" i="2"/>
  <c r="D610" i="2"/>
  <c r="E610" i="2"/>
  <c r="F610" i="2"/>
  <c r="G610" i="2"/>
  <c r="H610" i="2"/>
  <c r="I610" i="2"/>
  <c r="J610" i="2"/>
  <c r="K610" i="2"/>
  <c r="L610" i="2"/>
  <c r="C611" i="2"/>
  <c r="D611" i="2"/>
  <c r="E611" i="2"/>
  <c r="F611" i="2"/>
  <c r="G611" i="2"/>
  <c r="H611" i="2"/>
  <c r="I611" i="2"/>
  <c r="J611" i="2"/>
  <c r="K611" i="2"/>
  <c r="L611" i="2"/>
  <c r="C612" i="2"/>
  <c r="D612" i="2"/>
  <c r="E612" i="2"/>
  <c r="F612" i="2"/>
  <c r="G612" i="2"/>
  <c r="H612" i="2"/>
  <c r="I612" i="2"/>
  <c r="J612" i="2"/>
  <c r="K612" i="2"/>
  <c r="L612" i="2"/>
  <c r="C613" i="2"/>
  <c r="D613" i="2"/>
  <c r="E613" i="2"/>
  <c r="F613" i="2"/>
  <c r="G613" i="2"/>
  <c r="H613" i="2"/>
  <c r="I613" i="2"/>
  <c r="J613" i="2"/>
  <c r="K613" i="2"/>
  <c r="L613" i="2"/>
  <c r="C614" i="2"/>
  <c r="D614" i="2"/>
  <c r="E614" i="2"/>
  <c r="F614" i="2"/>
  <c r="G614" i="2"/>
  <c r="H614" i="2"/>
  <c r="I614" i="2"/>
  <c r="J614" i="2"/>
  <c r="K614" i="2"/>
  <c r="L614" i="2"/>
  <c r="C615" i="2"/>
  <c r="D615" i="2"/>
  <c r="E615" i="2"/>
  <c r="F615" i="2"/>
  <c r="G615" i="2"/>
  <c r="H615" i="2"/>
  <c r="I615" i="2"/>
  <c r="J615" i="2"/>
  <c r="K615" i="2"/>
  <c r="L615" i="2"/>
  <c r="C616" i="2"/>
  <c r="D616" i="2"/>
  <c r="E616" i="2"/>
  <c r="F616" i="2"/>
  <c r="G616" i="2"/>
  <c r="H616" i="2"/>
  <c r="I616" i="2"/>
  <c r="J616" i="2"/>
  <c r="K616" i="2"/>
  <c r="L616" i="2"/>
  <c r="C617" i="2"/>
  <c r="D617" i="2"/>
  <c r="E617" i="2"/>
  <c r="F617" i="2"/>
  <c r="G617" i="2"/>
  <c r="H617" i="2"/>
  <c r="I617" i="2"/>
  <c r="J617" i="2"/>
  <c r="K617" i="2"/>
  <c r="L617" i="2"/>
  <c r="C618" i="2"/>
  <c r="D618" i="2"/>
  <c r="E618" i="2"/>
  <c r="F618" i="2"/>
  <c r="G618" i="2"/>
  <c r="H618" i="2"/>
  <c r="I618" i="2"/>
  <c r="J618" i="2"/>
  <c r="K618" i="2"/>
  <c r="L618" i="2"/>
  <c r="C619" i="2"/>
  <c r="D619" i="2"/>
  <c r="E619" i="2"/>
  <c r="F619" i="2"/>
  <c r="G619" i="2"/>
  <c r="H619" i="2"/>
  <c r="I619" i="2"/>
  <c r="J619" i="2"/>
  <c r="K619" i="2"/>
  <c r="L619" i="2"/>
  <c r="C620" i="2"/>
  <c r="D620" i="2"/>
  <c r="E620" i="2"/>
  <c r="F620" i="2"/>
  <c r="G620" i="2"/>
  <c r="H620" i="2"/>
  <c r="I620" i="2"/>
  <c r="J620" i="2"/>
  <c r="K620" i="2"/>
  <c r="L620" i="2"/>
  <c r="C621" i="2"/>
  <c r="D621" i="2"/>
  <c r="E621" i="2"/>
  <c r="F621" i="2"/>
  <c r="G621" i="2"/>
  <c r="H621" i="2"/>
  <c r="I621" i="2"/>
  <c r="J621" i="2"/>
  <c r="K621" i="2"/>
  <c r="L621" i="2"/>
  <c r="C622" i="2"/>
  <c r="D622" i="2"/>
  <c r="E622" i="2"/>
  <c r="F622" i="2"/>
  <c r="G622" i="2"/>
  <c r="H622" i="2"/>
  <c r="I622" i="2"/>
  <c r="J622" i="2"/>
  <c r="K622" i="2"/>
  <c r="L622" i="2"/>
  <c r="C623" i="2"/>
  <c r="D623" i="2"/>
  <c r="E623" i="2"/>
  <c r="F623" i="2"/>
  <c r="G623" i="2"/>
  <c r="H623" i="2"/>
  <c r="I623" i="2"/>
  <c r="J623" i="2"/>
  <c r="K623" i="2"/>
  <c r="L623" i="2"/>
  <c r="C624" i="2"/>
  <c r="D624" i="2"/>
  <c r="E624" i="2"/>
  <c r="F624" i="2"/>
  <c r="G624" i="2"/>
  <c r="H624" i="2"/>
  <c r="I624" i="2"/>
  <c r="J624" i="2"/>
  <c r="K624" i="2"/>
  <c r="L624" i="2"/>
  <c r="C625" i="2"/>
  <c r="D625" i="2"/>
  <c r="E625" i="2"/>
  <c r="F625" i="2"/>
  <c r="G625" i="2"/>
  <c r="H625" i="2"/>
  <c r="I625" i="2"/>
  <c r="J625" i="2"/>
  <c r="K625" i="2"/>
  <c r="L625" i="2"/>
  <c r="C626" i="2"/>
  <c r="D626" i="2"/>
  <c r="E626" i="2"/>
  <c r="F626" i="2"/>
  <c r="G626" i="2"/>
  <c r="H626" i="2"/>
  <c r="I626" i="2"/>
  <c r="J626" i="2"/>
  <c r="K626" i="2"/>
  <c r="L626" i="2"/>
  <c r="C627" i="2"/>
  <c r="D627" i="2"/>
  <c r="E627" i="2"/>
  <c r="F627" i="2"/>
  <c r="G627" i="2"/>
  <c r="H627" i="2"/>
  <c r="I627" i="2"/>
  <c r="J627" i="2"/>
  <c r="K627" i="2"/>
  <c r="L627" i="2"/>
  <c r="C628" i="2"/>
  <c r="D628" i="2"/>
  <c r="E628" i="2"/>
  <c r="F628" i="2"/>
  <c r="G628" i="2"/>
  <c r="H628" i="2"/>
  <c r="I628" i="2"/>
  <c r="J628" i="2"/>
  <c r="K628" i="2"/>
  <c r="L628" i="2"/>
  <c r="C629" i="2"/>
  <c r="D629" i="2"/>
  <c r="E629" i="2"/>
  <c r="F629" i="2"/>
  <c r="G629" i="2"/>
  <c r="H629" i="2"/>
  <c r="I629" i="2"/>
  <c r="J629" i="2"/>
  <c r="K629" i="2"/>
  <c r="L629" i="2"/>
  <c r="C630" i="2"/>
  <c r="D630" i="2"/>
  <c r="E630" i="2"/>
  <c r="F630" i="2"/>
  <c r="G630" i="2"/>
  <c r="H630" i="2"/>
  <c r="I630" i="2"/>
  <c r="J630" i="2"/>
  <c r="K630" i="2"/>
  <c r="L630" i="2"/>
  <c r="C631" i="2"/>
  <c r="D631" i="2"/>
  <c r="E631" i="2"/>
  <c r="F631" i="2"/>
  <c r="G631" i="2"/>
  <c r="H631" i="2"/>
  <c r="I631" i="2"/>
  <c r="J631" i="2"/>
  <c r="K631" i="2"/>
  <c r="L631" i="2"/>
  <c r="C632" i="2"/>
  <c r="D632" i="2"/>
  <c r="E632" i="2"/>
  <c r="F632" i="2"/>
  <c r="G632" i="2"/>
  <c r="H632" i="2"/>
  <c r="I632" i="2"/>
  <c r="J632" i="2"/>
  <c r="K632" i="2"/>
  <c r="L632" i="2"/>
  <c r="C633" i="2"/>
  <c r="D633" i="2"/>
  <c r="E633" i="2"/>
  <c r="F633" i="2"/>
  <c r="G633" i="2"/>
  <c r="H633" i="2"/>
  <c r="I633" i="2"/>
  <c r="J633" i="2"/>
  <c r="K633" i="2"/>
  <c r="L633" i="2"/>
  <c r="C634" i="2"/>
  <c r="D634" i="2"/>
  <c r="E634" i="2"/>
  <c r="F634" i="2"/>
  <c r="G634" i="2"/>
  <c r="H634" i="2"/>
  <c r="I634" i="2"/>
  <c r="J634" i="2"/>
  <c r="K634" i="2"/>
  <c r="L634" i="2"/>
  <c r="C635" i="2"/>
  <c r="D635" i="2"/>
  <c r="E635" i="2"/>
  <c r="F635" i="2"/>
  <c r="G635" i="2"/>
  <c r="H635" i="2"/>
  <c r="I635" i="2"/>
  <c r="J635" i="2"/>
  <c r="K635" i="2"/>
  <c r="L635" i="2"/>
  <c r="C636" i="2"/>
  <c r="D636" i="2"/>
  <c r="E636" i="2"/>
  <c r="F636" i="2"/>
  <c r="G636" i="2"/>
  <c r="H636" i="2"/>
  <c r="I636" i="2"/>
  <c r="J636" i="2"/>
  <c r="K636" i="2"/>
  <c r="L636" i="2"/>
  <c r="C637" i="2"/>
  <c r="D637" i="2"/>
  <c r="E637" i="2"/>
  <c r="F637" i="2"/>
  <c r="G637" i="2"/>
  <c r="H637" i="2"/>
  <c r="I637" i="2"/>
  <c r="J637" i="2"/>
  <c r="K637" i="2"/>
  <c r="L637" i="2"/>
  <c r="C638" i="2"/>
  <c r="D638" i="2"/>
  <c r="E638" i="2"/>
  <c r="F638" i="2"/>
  <c r="G638" i="2"/>
  <c r="H638" i="2"/>
  <c r="I638" i="2"/>
  <c r="J638" i="2"/>
  <c r="K638" i="2"/>
  <c r="L638" i="2"/>
  <c r="C639" i="2"/>
  <c r="D639" i="2"/>
  <c r="E639" i="2"/>
  <c r="F639" i="2"/>
  <c r="G639" i="2"/>
  <c r="H639" i="2"/>
  <c r="I639" i="2"/>
  <c r="J639" i="2"/>
  <c r="K639" i="2"/>
  <c r="L639" i="2"/>
  <c r="C640" i="2"/>
  <c r="D640" i="2"/>
  <c r="E640" i="2"/>
  <c r="F640" i="2"/>
  <c r="G640" i="2"/>
  <c r="H640" i="2"/>
  <c r="I640" i="2"/>
  <c r="J640" i="2"/>
  <c r="K640" i="2"/>
  <c r="L640" i="2"/>
  <c r="C641" i="2"/>
  <c r="D641" i="2"/>
  <c r="E641" i="2"/>
  <c r="F641" i="2"/>
  <c r="G641" i="2"/>
  <c r="H641" i="2"/>
  <c r="I641" i="2"/>
  <c r="J641" i="2"/>
  <c r="K641" i="2"/>
  <c r="L641" i="2"/>
  <c r="C642" i="2"/>
  <c r="D642" i="2"/>
  <c r="E642" i="2"/>
  <c r="F642" i="2"/>
  <c r="G642" i="2"/>
  <c r="H642" i="2"/>
  <c r="I642" i="2"/>
  <c r="J642" i="2"/>
  <c r="K642" i="2"/>
  <c r="L642" i="2"/>
  <c r="C643" i="2"/>
  <c r="D643" i="2"/>
  <c r="E643" i="2"/>
  <c r="F643" i="2"/>
  <c r="G643" i="2"/>
  <c r="H643" i="2"/>
  <c r="I643" i="2"/>
  <c r="J643" i="2"/>
  <c r="K643" i="2"/>
  <c r="L643" i="2"/>
  <c r="C644" i="2"/>
  <c r="D644" i="2"/>
  <c r="E644" i="2"/>
  <c r="F644" i="2"/>
  <c r="G644" i="2"/>
  <c r="H644" i="2"/>
  <c r="I644" i="2"/>
  <c r="J644" i="2"/>
  <c r="K644" i="2"/>
  <c r="L644" i="2"/>
  <c r="C645" i="2"/>
  <c r="D645" i="2"/>
  <c r="E645" i="2"/>
  <c r="F645" i="2"/>
  <c r="G645" i="2"/>
  <c r="H645" i="2"/>
  <c r="I645" i="2"/>
  <c r="J645" i="2"/>
  <c r="K645" i="2"/>
  <c r="L645" i="2"/>
  <c r="C646" i="2"/>
  <c r="D646" i="2"/>
  <c r="E646" i="2"/>
  <c r="F646" i="2"/>
  <c r="G646" i="2"/>
  <c r="H646" i="2"/>
  <c r="I646" i="2"/>
  <c r="J646" i="2"/>
  <c r="K646" i="2"/>
  <c r="L646" i="2"/>
  <c r="C647" i="2"/>
  <c r="D647" i="2"/>
  <c r="E647" i="2"/>
  <c r="F647" i="2"/>
  <c r="G647" i="2"/>
  <c r="H647" i="2"/>
  <c r="I647" i="2"/>
  <c r="J647" i="2"/>
  <c r="K647" i="2"/>
  <c r="L647" i="2"/>
  <c r="C648" i="2"/>
  <c r="D648" i="2"/>
  <c r="E648" i="2"/>
  <c r="F648" i="2"/>
  <c r="G648" i="2"/>
  <c r="H648" i="2"/>
  <c r="I648" i="2"/>
  <c r="J648" i="2"/>
  <c r="K648" i="2"/>
  <c r="L648" i="2"/>
  <c r="C649" i="2"/>
  <c r="D649" i="2"/>
  <c r="E649" i="2"/>
  <c r="F649" i="2"/>
  <c r="G649" i="2"/>
  <c r="H649" i="2"/>
  <c r="I649" i="2"/>
  <c r="J649" i="2"/>
  <c r="K649" i="2"/>
  <c r="L649" i="2"/>
  <c r="C650" i="2"/>
  <c r="D650" i="2"/>
  <c r="E650" i="2"/>
  <c r="F650" i="2"/>
  <c r="G650" i="2"/>
  <c r="H650" i="2"/>
  <c r="I650" i="2"/>
  <c r="J650" i="2"/>
  <c r="K650" i="2"/>
  <c r="L650" i="2"/>
  <c r="C651" i="2"/>
  <c r="D651" i="2"/>
  <c r="E651" i="2"/>
  <c r="F651" i="2"/>
  <c r="G651" i="2"/>
  <c r="H651" i="2"/>
  <c r="I651" i="2"/>
  <c r="J651" i="2"/>
  <c r="K651" i="2"/>
  <c r="L651" i="2"/>
  <c r="C652" i="2"/>
  <c r="D652" i="2"/>
  <c r="E652" i="2"/>
  <c r="F652" i="2"/>
  <c r="G652" i="2"/>
  <c r="H652" i="2"/>
  <c r="I652" i="2"/>
  <c r="J652" i="2"/>
  <c r="K652" i="2"/>
  <c r="L652" i="2"/>
  <c r="C653" i="2"/>
  <c r="D653" i="2"/>
  <c r="E653" i="2"/>
  <c r="F653" i="2"/>
  <c r="G653" i="2"/>
  <c r="H653" i="2"/>
  <c r="I653" i="2"/>
  <c r="J653" i="2"/>
  <c r="K653" i="2"/>
  <c r="L653" i="2"/>
  <c r="C654" i="2"/>
  <c r="D654" i="2"/>
  <c r="E654" i="2"/>
  <c r="F654" i="2"/>
  <c r="G654" i="2"/>
  <c r="H654" i="2"/>
  <c r="I654" i="2"/>
  <c r="J654" i="2"/>
  <c r="K654" i="2"/>
  <c r="L654" i="2"/>
  <c r="C655" i="2"/>
  <c r="D655" i="2"/>
  <c r="E655" i="2"/>
  <c r="F655" i="2"/>
  <c r="G655" i="2"/>
  <c r="H655" i="2"/>
  <c r="I655" i="2"/>
  <c r="J655" i="2"/>
  <c r="K655" i="2"/>
  <c r="L655" i="2"/>
  <c r="C656" i="2"/>
  <c r="D656" i="2"/>
  <c r="E656" i="2"/>
  <c r="F656" i="2"/>
  <c r="G656" i="2"/>
  <c r="H656" i="2"/>
  <c r="I656" i="2"/>
  <c r="J656" i="2"/>
  <c r="K656" i="2"/>
  <c r="L656" i="2"/>
  <c r="C657" i="2"/>
  <c r="D657" i="2"/>
  <c r="E657" i="2"/>
  <c r="F657" i="2"/>
  <c r="G657" i="2"/>
  <c r="H657" i="2"/>
  <c r="I657" i="2"/>
  <c r="J657" i="2"/>
  <c r="K657" i="2"/>
  <c r="L657" i="2"/>
  <c r="C658" i="2"/>
  <c r="D658" i="2"/>
  <c r="E658" i="2"/>
  <c r="F658" i="2"/>
  <c r="G658" i="2"/>
  <c r="H658" i="2"/>
  <c r="I658" i="2"/>
  <c r="J658" i="2"/>
  <c r="K658" i="2"/>
  <c r="L658" i="2"/>
  <c r="C659" i="2"/>
  <c r="D659" i="2"/>
  <c r="E659" i="2"/>
  <c r="F659" i="2"/>
  <c r="G659" i="2"/>
  <c r="H659" i="2"/>
  <c r="I659" i="2"/>
  <c r="J659" i="2"/>
  <c r="K659" i="2"/>
  <c r="L659" i="2"/>
  <c r="C660" i="2"/>
  <c r="D660" i="2"/>
  <c r="E660" i="2"/>
  <c r="F660" i="2"/>
  <c r="G660" i="2"/>
  <c r="H660" i="2"/>
  <c r="I660" i="2"/>
  <c r="J660" i="2"/>
  <c r="K660" i="2"/>
  <c r="L660" i="2"/>
  <c r="C661" i="2"/>
  <c r="D661" i="2"/>
  <c r="E661" i="2"/>
  <c r="F661" i="2"/>
  <c r="G661" i="2"/>
  <c r="H661" i="2"/>
  <c r="I661" i="2"/>
  <c r="J661" i="2"/>
  <c r="K661" i="2"/>
  <c r="L661" i="2"/>
  <c r="C662" i="2"/>
  <c r="D662" i="2"/>
  <c r="E662" i="2"/>
  <c r="F662" i="2"/>
  <c r="G662" i="2"/>
  <c r="H662" i="2"/>
  <c r="I662" i="2"/>
  <c r="J662" i="2"/>
  <c r="K662" i="2"/>
  <c r="L662" i="2"/>
  <c r="C663" i="2"/>
  <c r="D663" i="2"/>
  <c r="E663" i="2"/>
  <c r="F663" i="2"/>
  <c r="G663" i="2"/>
  <c r="H663" i="2"/>
  <c r="I663" i="2"/>
  <c r="J663" i="2"/>
  <c r="K663" i="2"/>
  <c r="L663" i="2"/>
  <c r="C664" i="2"/>
  <c r="D664" i="2"/>
  <c r="E664" i="2"/>
  <c r="F664" i="2"/>
  <c r="G664" i="2"/>
  <c r="H664" i="2"/>
  <c r="I664" i="2"/>
  <c r="J664" i="2"/>
  <c r="K664" i="2"/>
  <c r="L664" i="2"/>
  <c r="C665" i="2"/>
  <c r="D665" i="2"/>
  <c r="E665" i="2"/>
  <c r="F665" i="2"/>
  <c r="G665" i="2"/>
  <c r="H665" i="2"/>
  <c r="I665" i="2"/>
  <c r="J665" i="2"/>
  <c r="K665" i="2"/>
  <c r="L665" i="2"/>
  <c r="C666" i="2"/>
  <c r="D666" i="2"/>
  <c r="E666" i="2"/>
  <c r="F666" i="2"/>
  <c r="G666" i="2"/>
  <c r="H666" i="2"/>
  <c r="I666" i="2"/>
  <c r="J666" i="2"/>
  <c r="K666" i="2"/>
  <c r="L666" i="2"/>
  <c r="C667" i="2"/>
  <c r="D667" i="2"/>
  <c r="E667" i="2"/>
  <c r="F667" i="2"/>
  <c r="G667" i="2"/>
  <c r="H667" i="2"/>
  <c r="I667" i="2"/>
  <c r="J667" i="2"/>
  <c r="K667" i="2"/>
  <c r="L667" i="2"/>
  <c r="C668" i="2"/>
  <c r="D668" i="2"/>
  <c r="E668" i="2"/>
  <c r="F668" i="2"/>
  <c r="G668" i="2"/>
  <c r="H668" i="2"/>
  <c r="I668" i="2"/>
  <c r="J668" i="2"/>
  <c r="K668" i="2"/>
  <c r="L668" i="2"/>
  <c r="C669" i="2"/>
  <c r="D669" i="2"/>
  <c r="E669" i="2"/>
  <c r="F669" i="2"/>
  <c r="G669" i="2"/>
  <c r="H669" i="2"/>
  <c r="I669" i="2"/>
  <c r="J669" i="2"/>
  <c r="K669" i="2"/>
  <c r="L669" i="2"/>
  <c r="C670" i="2"/>
  <c r="D670" i="2"/>
  <c r="E670" i="2"/>
  <c r="F670" i="2"/>
  <c r="G670" i="2"/>
  <c r="H670" i="2"/>
  <c r="I670" i="2"/>
  <c r="J670" i="2"/>
  <c r="K670" i="2"/>
  <c r="L670" i="2"/>
  <c r="C671" i="2"/>
  <c r="D671" i="2"/>
  <c r="E671" i="2"/>
  <c r="F671" i="2"/>
  <c r="G671" i="2"/>
  <c r="H671" i="2"/>
  <c r="I671" i="2"/>
  <c r="J671" i="2"/>
  <c r="K671" i="2"/>
  <c r="L671" i="2"/>
  <c r="C672" i="2"/>
  <c r="D672" i="2"/>
  <c r="E672" i="2"/>
  <c r="F672" i="2"/>
  <c r="G672" i="2"/>
  <c r="H672" i="2"/>
  <c r="I672" i="2"/>
  <c r="J672" i="2"/>
  <c r="K672" i="2"/>
  <c r="L672" i="2"/>
  <c r="C673" i="2"/>
  <c r="D673" i="2"/>
  <c r="E673" i="2"/>
  <c r="F673" i="2"/>
  <c r="G673" i="2"/>
  <c r="H673" i="2"/>
  <c r="I673" i="2"/>
  <c r="J673" i="2"/>
  <c r="K673" i="2"/>
  <c r="L673" i="2"/>
  <c r="C674" i="2"/>
  <c r="D674" i="2"/>
  <c r="E674" i="2"/>
  <c r="F674" i="2"/>
  <c r="G674" i="2"/>
  <c r="H674" i="2"/>
  <c r="I674" i="2"/>
  <c r="J674" i="2"/>
  <c r="K674" i="2"/>
  <c r="L674" i="2"/>
  <c r="C675" i="2"/>
  <c r="D675" i="2"/>
  <c r="E675" i="2"/>
  <c r="F675" i="2"/>
  <c r="G675" i="2"/>
  <c r="H675" i="2"/>
  <c r="I675" i="2"/>
  <c r="J675" i="2"/>
  <c r="K675" i="2"/>
  <c r="L675" i="2"/>
  <c r="C676" i="2"/>
  <c r="D676" i="2"/>
  <c r="E676" i="2"/>
  <c r="F676" i="2"/>
  <c r="G676" i="2"/>
  <c r="H676" i="2"/>
  <c r="I676" i="2"/>
  <c r="J676" i="2"/>
  <c r="K676" i="2"/>
  <c r="L676" i="2"/>
  <c r="C677" i="2"/>
  <c r="D677" i="2"/>
  <c r="E677" i="2"/>
  <c r="F677" i="2"/>
  <c r="G677" i="2"/>
  <c r="H677" i="2"/>
  <c r="I677" i="2"/>
  <c r="J677" i="2"/>
  <c r="K677" i="2"/>
  <c r="L677" i="2"/>
  <c r="C678" i="2"/>
  <c r="D678" i="2"/>
  <c r="E678" i="2"/>
  <c r="F678" i="2"/>
  <c r="G678" i="2"/>
  <c r="H678" i="2"/>
  <c r="I678" i="2"/>
  <c r="J678" i="2"/>
  <c r="K678" i="2"/>
  <c r="L678" i="2"/>
  <c r="C679" i="2"/>
  <c r="D679" i="2"/>
  <c r="E679" i="2"/>
  <c r="F679" i="2"/>
  <c r="G679" i="2"/>
  <c r="H679" i="2"/>
  <c r="I679" i="2"/>
  <c r="J679" i="2"/>
  <c r="K679" i="2"/>
  <c r="L679" i="2"/>
  <c r="C680" i="2"/>
  <c r="D680" i="2"/>
  <c r="E680" i="2"/>
  <c r="F680" i="2"/>
  <c r="G680" i="2"/>
  <c r="H680" i="2"/>
  <c r="I680" i="2"/>
  <c r="J680" i="2"/>
  <c r="K680" i="2"/>
  <c r="L680" i="2"/>
  <c r="C681" i="2"/>
  <c r="D681" i="2"/>
  <c r="E681" i="2"/>
  <c r="F681" i="2"/>
  <c r="G681" i="2"/>
  <c r="H681" i="2"/>
  <c r="I681" i="2"/>
  <c r="J681" i="2"/>
  <c r="K681" i="2"/>
  <c r="L681" i="2"/>
  <c r="C682" i="2"/>
  <c r="D682" i="2"/>
  <c r="E682" i="2"/>
  <c r="F682" i="2"/>
  <c r="G682" i="2"/>
  <c r="H682" i="2"/>
  <c r="I682" i="2"/>
  <c r="J682" i="2"/>
  <c r="K682" i="2"/>
  <c r="L682" i="2"/>
  <c r="C683" i="2"/>
  <c r="D683" i="2"/>
  <c r="E683" i="2"/>
  <c r="F683" i="2"/>
  <c r="G683" i="2"/>
  <c r="H683" i="2"/>
  <c r="I683" i="2"/>
  <c r="J683" i="2"/>
  <c r="K683" i="2"/>
  <c r="L683" i="2"/>
  <c r="C684" i="2"/>
  <c r="D684" i="2"/>
  <c r="E684" i="2"/>
  <c r="F684" i="2"/>
  <c r="G684" i="2"/>
  <c r="H684" i="2"/>
  <c r="I684" i="2"/>
  <c r="J684" i="2"/>
  <c r="K684" i="2"/>
  <c r="L684" i="2"/>
  <c r="C685" i="2"/>
  <c r="D685" i="2"/>
  <c r="E685" i="2"/>
  <c r="F685" i="2"/>
  <c r="G685" i="2"/>
  <c r="H685" i="2"/>
  <c r="I685" i="2"/>
  <c r="J685" i="2"/>
  <c r="K685" i="2"/>
  <c r="L685" i="2"/>
  <c r="C686" i="2"/>
  <c r="D686" i="2"/>
  <c r="E686" i="2"/>
  <c r="F686" i="2"/>
  <c r="G686" i="2"/>
  <c r="H686" i="2"/>
  <c r="I686" i="2"/>
  <c r="J686" i="2"/>
  <c r="K686" i="2"/>
  <c r="L686" i="2"/>
  <c r="C687" i="2"/>
  <c r="D687" i="2"/>
  <c r="E687" i="2"/>
  <c r="F687" i="2"/>
  <c r="G687" i="2"/>
  <c r="H687" i="2"/>
  <c r="I687" i="2"/>
  <c r="J687" i="2"/>
  <c r="K687" i="2"/>
  <c r="L687" i="2"/>
  <c r="C688" i="2"/>
  <c r="D688" i="2"/>
  <c r="E688" i="2"/>
  <c r="F688" i="2"/>
  <c r="G688" i="2"/>
  <c r="H688" i="2"/>
  <c r="I688" i="2"/>
  <c r="J688" i="2"/>
  <c r="K688" i="2"/>
  <c r="L688" i="2"/>
  <c r="C689" i="2"/>
  <c r="D689" i="2"/>
  <c r="E689" i="2"/>
  <c r="F689" i="2"/>
  <c r="G689" i="2"/>
  <c r="H689" i="2"/>
  <c r="I689" i="2"/>
  <c r="J689" i="2"/>
  <c r="K689" i="2"/>
  <c r="L689" i="2"/>
  <c r="C690" i="2"/>
  <c r="D690" i="2"/>
  <c r="E690" i="2"/>
  <c r="F690" i="2"/>
  <c r="G690" i="2"/>
  <c r="H690" i="2"/>
  <c r="I690" i="2"/>
  <c r="J690" i="2"/>
  <c r="K690" i="2"/>
  <c r="L690" i="2"/>
  <c r="C691" i="2"/>
  <c r="D691" i="2"/>
  <c r="E691" i="2"/>
  <c r="F691" i="2"/>
  <c r="G691" i="2"/>
  <c r="H691" i="2"/>
  <c r="I691" i="2"/>
  <c r="J691" i="2"/>
  <c r="K691" i="2"/>
  <c r="L691" i="2"/>
  <c r="C692" i="2"/>
  <c r="D692" i="2"/>
  <c r="E692" i="2"/>
  <c r="F692" i="2"/>
  <c r="G692" i="2"/>
  <c r="H692" i="2"/>
  <c r="I692" i="2"/>
  <c r="J692" i="2"/>
  <c r="K692" i="2"/>
  <c r="L692" i="2"/>
  <c r="C693" i="2"/>
  <c r="D693" i="2"/>
  <c r="E693" i="2"/>
  <c r="F693" i="2"/>
  <c r="G693" i="2"/>
  <c r="H693" i="2"/>
  <c r="I693" i="2"/>
  <c r="J693" i="2"/>
  <c r="K693" i="2"/>
  <c r="L693" i="2"/>
  <c r="C694" i="2"/>
  <c r="D694" i="2"/>
  <c r="E694" i="2"/>
  <c r="F694" i="2"/>
  <c r="G694" i="2"/>
  <c r="H694" i="2"/>
  <c r="I694" i="2"/>
  <c r="J694" i="2"/>
  <c r="K694" i="2"/>
  <c r="L694" i="2"/>
  <c r="C695" i="2"/>
  <c r="D695" i="2"/>
  <c r="E695" i="2"/>
  <c r="F695" i="2"/>
  <c r="G695" i="2"/>
  <c r="H695" i="2"/>
  <c r="I695" i="2"/>
  <c r="J695" i="2"/>
  <c r="K695" i="2"/>
  <c r="L695" i="2"/>
  <c r="C696" i="2"/>
  <c r="D696" i="2"/>
  <c r="E696" i="2"/>
  <c r="F696" i="2"/>
  <c r="G696" i="2"/>
  <c r="H696" i="2"/>
  <c r="I696" i="2"/>
  <c r="J696" i="2"/>
  <c r="K696" i="2"/>
  <c r="L696" i="2"/>
  <c r="C697" i="2"/>
  <c r="D697" i="2"/>
  <c r="E697" i="2"/>
  <c r="F697" i="2"/>
  <c r="G697" i="2"/>
  <c r="H697" i="2"/>
  <c r="I697" i="2"/>
  <c r="J697" i="2"/>
  <c r="K697" i="2"/>
  <c r="L697" i="2"/>
  <c r="C698" i="2"/>
  <c r="D698" i="2"/>
  <c r="E698" i="2"/>
  <c r="F698" i="2"/>
  <c r="G698" i="2"/>
  <c r="H698" i="2"/>
  <c r="I698" i="2"/>
  <c r="J698" i="2"/>
  <c r="K698" i="2"/>
  <c r="L698" i="2"/>
  <c r="C699" i="2"/>
  <c r="D699" i="2"/>
  <c r="E699" i="2"/>
  <c r="F699" i="2"/>
  <c r="G699" i="2"/>
  <c r="H699" i="2"/>
  <c r="I699" i="2"/>
  <c r="J699" i="2"/>
  <c r="K699" i="2"/>
  <c r="L699" i="2"/>
  <c r="C700" i="2"/>
  <c r="D700" i="2"/>
  <c r="E700" i="2"/>
  <c r="F700" i="2"/>
  <c r="G700" i="2"/>
  <c r="H700" i="2"/>
  <c r="I700" i="2"/>
  <c r="J700" i="2"/>
  <c r="K700" i="2"/>
  <c r="L700" i="2"/>
  <c r="C701" i="2"/>
  <c r="D701" i="2"/>
  <c r="E701" i="2"/>
  <c r="F701" i="2"/>
  <c r="G701" i="2"/>
  <c r="H701" i="2"/>
  <c r="I701" i="2"/>
  <c r="J701" i="2"/>
  <c r="K701" i="2"/>
  <c r="L701" i="2"/>
  <c r="C702" i="2"/>
  <c r="D702" i="2"/>
  <c r="E702" i="2"/>
  <c r="F702" i="2"/>
  <c r="G702" i="2"/>
  <c r="H702" i="2"/>
  <c r="I702" i="2"/>
  <c r="J702" i="2"/>
  <c r="K702" i="2"/>
  <c r="L702" i="2"/>
  <c r="C703" i="2"/>
  <c r="D703" i="2"/>
  <c r="E703" i="2"/>
  <c r="F703" i="2"/>
  <c r="G703" i="2"/>
  <c r="H703" i="2"/>
  <c r="I703" i="2"/>
  <c r="J703" i="2"/>
  <c r="K703" i="2"/>
  <c r="L703" i="2"/>
  <c r="C704" i="2"/>
  <c r="D704" i="2"/>
  <c r="E704" i="2"/>
  <c r="F704" i="2"/>
  <c r="G704" i="2"/>
  <c r="H704" i="2"/>
  <c r="I704" i="2"/>
  <c r="J704" i="2"/>
  <c r="K704" i="2"/>
  <c r="L704" i="2"/>
  <c r="C705" i="2"/>
  <c r="D705" i="2"/>
  <c r="E705" i="2"/>
  <c r="F705" i="2"/>
  <c r="G705" i="2"/>
  <c r="H705" i="2"/>
  <c r="I705" i="2"/>
  <c r="J705" i="2"/>
  <c r="K705" i="2"/>
  <c r="L705" i="2"/>
  <c r="C706" i="2"/>
  <c r="D706" i="2"/>
  <c r="E706" i="2"/>
  <c r="F706" i="2"/>
  <c r="G706" i="2"/>
  <c r="H706" i="2"/>
  <c r="I706" i="2"/>
  <c r="J706" i="2"/>
  <c r="K706" i="2"/>
  <c r="L706" i="2"/>
  <c r="C707" i="2"/>
  <c r="D707" i="2"/>
  <c r="E707" i="2"/>
  <c r="F707" i="2"/>
  <c r="G707" i="2"/>
  <c r="H707" i="2"/>
  <c r="I707" i="2"/>
  <c r="J707" i="2"/>
  <c r="K707" i="2"/>
  <c r="L707" i="2"/>
  <c r="C708" i="2"/>
  <c r="D708" i="2"/>
  <c r="E708" i="2"/>
  <c r="F708" i="2"/>
  <c r="G708" i="2"/>
  <c r="H708" i="2"/>
  <c r="I708" i="2"/>
  <c r="J708" i="2"/>
  <c r="K708" i="2"/>
  <c r="L708" i="2"/>
  <c r="C709" i="2"/>
  <c r="D709" i="2"/>
  <c r="E709" i="2"/>
  <c r="F709" i="2"/>
  <c r="G709" i="2"/>
  <c r="H709" i="2"/>
  <c r="I709" i="2"/>
  <c r="J709" i="2"/>
  <c r="K709" i="2"/>
  <c r="L709" i="2"/>
  <c r="C710" i="2"/>
  <c r="D710" i="2"/>
  <c r="E710" i="2"/>
  <c r="F710" i="2"/>
  <c r="G710" i="2"/>
  <c r="H710" i="2"/>
  <c r="I710" i="2"/>
  <c r="J710" i="2"/>
  <c r="K710" i="2"/>
  <c r="L710" i="2"/>
  <c r="C711" i="2"/>
  <c r="D711" i="2"/>
  <c r="E711" i="2"/>
  <c r="F711" i="2"/>
  <c r="G711" i="2"/>
  <c r="H711" i="2"/>
  <c r="I711" i="2"/>
  <c r="J711" i="2"/>
  <c r="K711" i="2"/>
  <c r="L711" i="2"/>
  <c r="C712" i="2"/>
  <c r="D712" i="2"/>
  <c r="E712" i="2"/>
  <c r="F712" i="2"/>
  <c r="G712" i="2"/>
  <c r="H712" i="2"/>
  <c r="I712" i="2"/>
  <c r="J712" i="2"/>
  <c r="K712" i="2"/>
  <c r="L712" i="2"/>
  <c r="C713" i="2"/>
  <c r="D713" i="2"/>
  <c r="E713" i="2"/>
  <c r="F713" i="2"/>
  <c r="G713" i="2"/>
  <c r="H713" i="2"/>
  <c r="I713" i="2"/>
  <c r="J713" i="2"/>
  <c r="K713" i="2"/>
  <c r="L713" i="2"/>
  <c r="C714" i="2"/>
  <c r="D714" i="2"/>
  <c r="E714" i="2"/>
  <c r="F714" i="2"/>
  <c r="G714" i="2"/>
  <c r="H714" i="2"/>
  <c r="I714" i="2"/>
  <c r="J714" i="2"/>
  <c r="K714" i="2"/>
  <c r="L714" i="2"/>
  <c r="C715" i="2"/>
  <c r="D715" i="2"/>
  <c r="E715" i="2"/>
  <c r="F715" i="2"/>
  <c r="G715" i="2"/>
  <c r="H715" i="2"/>
  <c r="I715" i="2"/>
  <c r="J715" i="2"/>
  <c r="K715" i="2"/>
  <c r="L715" i="2"/>
  <c r="C716" i="2"/>
  <c r="D716" i="2"/>
  <c r="E716" i="2"/>
  <c r="F716" i="2"/>
  <c r="G716" i="2"/>
  <c r="H716" i="2"/>
  <c r="I716" i="2"/>
  <c r="J716" i="2"/>
  <c r="K716" i="2"/>
  <c r="L716" i="2"/>
  <c r="C717" i="2"/>
  <c r="D717" i="2"/>
  <c r="E717" i="2"/>
  <c r="F717" i="2"/>
  <c r="G717" i="2"/>
  <c r="H717" i="2"/>
  <c r="I717" i="2"/>
  <c r="J717" i="2"/>
  <c r="K717" i="2"/>
  <c r="L717" i="2"/>
  <c r="C718" i="2"/>
  <c r="D718" i="2"/>
  <c r="E718" i="2"/>
  <c r="F718" i="2"/>
  <c r="G718" i="2"/>
  <c r="H718" i="2"/>
  <c r="I718" i="2"/>
  <c r="J718" i="2"/>
  <c r="K718" i="2"/>
  <c r="L718" i="2"/>
  <c r="C719" i="2"/>
  <c r="D719" i="2"/>
  <c r="E719" i="2"/>
  <c r="F719" i="2"/>
  <c r="G719" i="2"/>
  <c r="H719" i="2"/>
  <c r="I719" i="2"/>
  <c r="J719" i="2"/>
  <c r="K719" i="2"/>
  <c r="L719" i="2"/>
  <c r="C720" i="2"/>
  <c r="D720" i="2"/>
  <c r="E720" i="2"/>
  <c r="F720" i="2"/>
  <c r="G720" i="2"/>
  <c r="H720" i="2"/>
  <c r="I720" i="2"/>
  <c r="J720" i="2"/>
  <c r="K720" i="2"/>
  <c r="L720" i="2"/>
  <c r="C721" i="2"/>
  <c r="D721" i="2"/>
  <c r="E721" i="2"/>
  <c r="F721" i="2"/>
  <c r="G721" i="2"/>
  <c r="H721" i="2"/>
  <c r="I721" i="2"/>
  <c r="J721" i="2"/>
  <c r="K721" i="2"/>
  <c r="L721" i="2"/>
  <c r="C722" i="2"/>
  <c r="D722" i="2"/>
  <c r="E722" i="2"/>
  <c r="F722" i="2"/>
  <c r="G722" i="2"/>
  <c r="H722" i="2"/>
  <c r="I722" i="2"/>
  <c r="J722" i="2"/>
  <c r="K722" i="2"/>
  <c r="L722" i="2"/>
  <c r="C723" i="2"/>
  <c r="D723" i="2"/>
  <c r="E723" i="2"/>
  <c r="F723" i="2"/>
  <c r="G723" i="2"/>
  <c r="H723" i="2"/>
  <c r="I723" i="2"/>
  <c r="J723" i="2"/>
  <c r="K723" i="2"/>
  <c r="L723" i="2"/>
  <c r="C724" i="2"/>
  <c r="D724" i="2"/>
  <c r="E724" i="2"/>
  <c r="F724" i="2"/>
  <c r="G724" i="2"/>
  <c r="H724" i="2"/>
  <c r="I724" i="2"/>
  <c r="J724" i="2"/>
  <c r="K724" i="2"/>
  <c r="L724" i="2"/>
  <c r="C725" i="2"/>
  <c r="D725" i="2"/>
  <c r="E725" i="2"/>
  <c r="F725" i="2"/>
  <c r="G725" i="2"/>
  <c r="H725" i="2"/>
  <c r="I725" i="2"/>
  <c r="J725" i="2"/>
  <c r="K725" i="2"/>
  <c r="L725" i="2"/>
  <c r="C726" i="2"/>
  <c r="D726" i="2"/>
  <c r="E726" i="2"/>
  <c r="F726" i="2"/>
  <c r="G726" i="2"/>
  <c r="H726" i="2"/>
  <c r="I726" i="2"/>
  <c r="J726" i="2"/>
  <c r="K726" i="2"/>
  <c r="L726" i="2"/>
  <c r="C727" i="2"/>
  <c r="D727" i="2"/>
  <c r="E727" i="2"/>
  <c r="F727" i="2"/>
  <c r="G727" i="2"/>
  <c r="H727" i="2"/>
  <c r="I727" i="2"/>
  <c r="J727" i="2"/>
  <c r="K727" i="2"/>
  <c r="L727" i="2"/>
  <c r="C728" i="2"/>
  <c r="D728" i="2"/>
  <c r="E728" i="2"/>
  <c r="F728" i="2"/>
  <c r="G728" i="2"/>
  <c r="H728" i="2"/>
  <c r="I728" i="2"/>
  <c r="J728" i="2"/>
  <c r="K728" i="2"/>
  <c r="L728" i="2"/>
  <c r="C729" i="2"/>
  <c r="D729" i="2"/>
  <c r="E729" i="2"/>
  <c r="F729" i="2"/>
  <c r="G729" i="2"/>
  <c r="H729" i="2"/>
  <c r="I729" i="2"/>
  <c r="J729" i="2"/>
  <c r="K729" i="2"/>
  <c r="L729" i="2"/>
  <c r="C730" i="2"/>
  <c r="D730" i="2"/>
  <c r="E730" i="2"/>
  <c r="F730" i="2"/>
  <c r="G730" i="2"/>
  <c r="H730" i="2"/>
  <c r="I730" i="2"/>
  <c r="J730" i="2"/>
  <c r="K730" i="2"/>
  <c r="L730" i="2"/>
  <c r="C731" i="2"/>
  <c r="D731" i="2"/>
  <c r="E731" i="2"/>
  <c r="F731" i="2"/>
  <c r="G731" i="2"/>
  <c r="H731" i="2"/>
  <c r="I731" i="2"/>
  <c r="J731" i="2"/>
  <c r="K731" i="2"/>
  <c r="L731" i="2"/>
  <c r="C732" i="2"/>
  <c r="D732" i="2"/>
  <c r="E732" i="2"/>
  <c r="F732" i="2"/>
  <c r="G732" i="2"/>
  <c r="H732" i="2"/>
  <c r="I732" i="2"/>
  <c r="J732" i="2"/>
  <c r="K732" i="2"/>
  <c r="L732" i="2"/>
  <c r="C733" i="2"/>
  <c r="D733" i="2"/>
  <c r="E733" i="2"/>
  <c r="F733" i="2"/>
  <c r="G733" i="2"/>
  <c r="H733" i="2"/>
  <c r="I733" i="2"/>
  <c r="J733" i="2"/>
  <c r="K733" i="2"/>
  <c r="L733" i="2"/>
  <c r="C734" i="2"/>
  <c r="D734" i="2"/>
  <c r="E734" i="2"/>
  <c r="F734" i="2"/>
  <c r="G734" i="2"/>
  <c r="H734" i="2"/>
  <c r="I734" i="2"/>
  <c r="J734" i="2"/>
  <c r="K734" i="2"/>
  <c r="L734" i="2"/>
  <c r="C735" i="2"/>
  <c r="D735" i="2"/>
  <c r="E735" i="2"/>
  <c r="F735" i="2"/>
  <c r="G735" i="2"/>
  <c r="H735" i="2"/>
  <c r="I735" i="2"/>
  <c r="J735" i="2"/>
  <c r="K735" i="2"/>
  <c r="L735" i="2"/>
  <c r="C736" i="2"/>
  <c r="D736" i="2"/>
  <c r="E736" i="2"/>
  <c r="F736" i="2"/>
  <c r="G736" i="2"/>
  <c r="H736" i="2"/>
  <c r="I736" i="2"/>
  <c r="J736" i="2"/>
  <c r="K736" i="2"/>
  <c r="L736" i="2"/>
  <c r="C737" i="2"/>
  <c r="D737" i="2"/>
  <c r="E737" i="2"/>
  <c r="F737" i="2"/>
  <c r="G737" i="2"/>
  <c r="H737" i="2"/>
  <c r="I737" i="2"/>
  <c r="J737" i="2"/>
  <c r="K737" i="2"/>
  <c r="L737" i="2"/>
  <c r="C738" i="2"/>
  <c r="D738" i="2"/>
  <c r="E738" i="2"/>
  <c r="F738" i="2"/>
  <c r="G738" i="2"/>
  <c r="H738" i="2"/>
  <c r="I738" i="2"/>
  <c r="J738" i="2"/>
  <c r="K738" i="2"/>
  <c r="L738" i="2"/>
  <c r="C739" i="2"/>
  <c r="D739" i="2"/>
  <c r="E739" i="2"/>
  <c r="F739" i="2"/>
  <c r="G739" i="2"/>
  <c r="H739" i="2"/>
  <c r="I739" i="2"/>
  <c r="J739" i="2"/>
  <c r="K739" i="2"/>
  <c r="L739" i="2"/>
  <c r="C740" i="2"/>
  <c r="D740" i="2"/>
  <c r="E740" i="2"/>
  <c r="F740" i="2"/>
  <c r="G740" i="2"/>
  <c r="H740" i="2"/>
  <c r="I740" i="2"/>
  <c r="J740" i="2"/>
  <c r="K740" i="2"/>
  <c r="L740" i="2"/>
  <c r="C741" i="2"/>
  <c r="D741" i="2"/>
  <c r="E741" i="2"/>
  <c r="F741" i="2"/>
  <c r="G741" i="2"/>
  <c r="H741" i="2"/>
  <c r="I741" i="2"/>
  <c r="J741" i="2"/>
  <c r="K741" i="2"/>
  <c r="L741" i="2"/>
  <c r="C742" i="2"/>
  <c r="D742" i="2"/>
  <c r="E742" i="2"/>
  <c r="F742" i="2"/>
  <c r="G742" i="2"/>
  <c r="H742" i="2"/>
  <c r="I742" i="2"/>
  <c r="J742" i="2"/>
  <c r="K742" i="2"/>
  <c r="L742" i="2"/>
  <c r="C743" i="2"/>
  <c r="D743" i="2"/>
  <c r="E743" i="2"/>
  <c r="F743" i="2"/>
  <c r="G743" i="2"/>
  <c r="H743" i="2"/>
  <c r="I743" i="2"/>
  <c r="J743" i="2"/>
  <c r="K743" i="2"/>
  <c r="L743" i="2"/>
  <c r="C744" i="2"/>
  <c r="D744" i="2"/>
  <c r="E744" i="2"/>
  <c r="F744" i="2"/>
  <c r="G744" i="2"/>
  <c r="H744" i="2"/>
  <c r="I744" i="2"/>
  <c r="J744" i="2"/>
  <c r="K744" i="2"/>
  <c r="L744" i="2"/>
  <c r="C745" i="2"/>
  <c r="D745" i="2"/>
  <c r="E745" i="2"/>
  <c r="F745" i="2"/>
  <c r="G745" i="2"/>
  <c r="H745" i="2"/>
  <c r="I745" i="2"/>
  <c r="J745" i="2"/>
  <c r="K745" i="2"/>
  <c r="L745" i="2"/>
  <c r="C746" i="2"/>
  <c r="D746" i="2"/>
  <c r="E746" i="2"/>
  <c r="F746" i="2"/>
  <c r="G746" i="2"/>
  <c r="H746" i="2"/>
  <c r="I746" i="2"/>
  <c r="J746" i="2"/>
  <c r="K746" i="2"/>
  <c r="L746" i="2"/>
  <c r="C747" i="2"/>
  <c r="D747" i="2"/>
  <c r="E747" i="2"/>
  <c r="F747" i="2"/>
  <c r="G747" i="2"/>
  <c r="H747" i="2"/>
  <c r="I747" i="2"/>
  <c r="J747" i="2"/>
  <c r="K747" i="2"/>
  <c r="L747" i="2"/>
  <c r="C748" i="2"/>
  <c r="D748" i="2"/>
  <c r="E748" i="2"/>
  <c r="F748" i="2"/>
  <c r="G748" i="2"/>
  <c r="H748" i="2"/>
  <c r="I748" i="2"/>
  <c r="J748" i="2"/>
  <c r="K748" i="2"/>
  <c r="L748" i="2"/>
  <c r="C749" i="2"/>
  <c r="D749" i="2"/>
  <c r="E749" i="2"/>
  <c r="F749" i="2"/>
  <c r="G749" i="2"/>
  <c r="H749" i="2"/>
  <c r="I749" i="2"/>
  <c r="J749" i="2"/>
  <c r="K749" i="2"/>
  <c r="L749" i="2"/>
  <c r="C750" i="2"/>
  <c r="D750" i="2"/>
  <c r="E750" i="2"/>
  <c r="F750" i="2"/>
  <c r="G750" i="2"/>
  <c r="H750" i="2"/>
  <c r="I750" i="2"/>
  <c r="J750" i="2"/>
  <c r="K750" i="2"/>
  <c r="L750" i="2"/>
  <c r="C751" i="2"/>
  <c r="D751" i="2"/>
  <c r="E751" i="2"/>
  <c r="F751" i="2"/>
  <c r="G751" i="2"/>
  <c r="H751" i="2"/>
  <c r="I751" i="2"/>
  <c r="J751" i="2"/>
  <c r="K751" i="2"/>
  <c r="L751" i="2"/>
  <c r="C752" i="2"/>
  <c r="D752" i="2"/>
  <c r="E752" i="2"/>
  <c r="F752" i="2"/>
  <c r="G752" i="2"/>
  <c r="H752" i="2"/>
  <c r="I752" i="2"/>
  <c r="J752" i="2"/>
  <c r="K752" i="2"/>
  <c r="L752" i="2"/>
  <c r="C753" i="2"/>
  <c r="D753" i="2"/>
  <c r="E753" i="2"/>
  <c r="F753" i="2"/>
  <c r="G753" i="2"/>
  <c r="H753" i="2"/>
  <c r="I753" i="2"/>
  <c r="J753" i="2"/>
  <c r="K753" i="2"/>
  <c r="L753" i="2"/>
  <c r="C754" i="2"/>
  <c r="D754" i="2"/>
  <c r="E754" i="2"/>
  <c r="F754" i="2"/>
  <c r="G754" i="2"/>
  <c r="H754" i="2"/>
  <c r="I754" i="2"/>
  <c r="J754" i="2"/>
  <c r="K754" i="2"/>
  <c r="L754" i="2"/>
  <c r="C755" i="2"/>
  <c r="D755" i="2"/>
  <c r="E755" i="2"/>
  <c r="F755" i="2"/>
  <c r="G755" i="2"/>
  <c r="H755" i="2"/>
  <c r="I755" i="2"/>
  <c r="J755" i="2"/>
  <c r="K755" i="2"/>
  <c r="L755" i="2"/>
  <c r="C756" i="2"/>
  <c r="D756" i="2"/>
  <c r="E756" i="2"/>
  <c r="F756" i="2"/>
  <c r="G756" i="2"/>
  <c r="H756" i="2"/>
  <c r="I756" i="2"/>
  <c r="J756" i="2"/>
  <c r="K756" i="2"/>
  <c r="L756" i="2"/>
  <c r="C757" i="2"/>
  <c r="D757" i="2"/>
  <c r="E757" i="2"/>
  <c r="F757" i="2"/>
  <c r="G757" i="2"/>
  <c r="H757" i="2"/>
  <c r="I757" i="2"/>
  <c r="J757" i="2"/>
  <c r="K757" i="2"/>
  <c r="L757" i="2"/>
  <c r="C758" i="2"/>
  <c r="D758" i="2"/>
  <c r="E758" i="2"/>
  <c r="F758" i="2"/>
  <c r="G758" i="2"/>
  <c r="H758" i="2"/>
  <c r="I758" i="2"/>
  <c r="J758" i="2"/>
  <c r="K758" i="2"/>
  <c r="L758" i="2"/>
  <c r="C759" i="2"/>
  <c r="D759" i="2"/>
  <c r="E759" i="2"/>
  <c r="F759" i="2"/>
  <c r="G759" i="2"/>
  <c r="H759" i="2"/>
  <c r="I759" i="2"/>
  <c r="J759" i="2"/>
  <c r="K759" i="2"/>
  <c r="L759" i="2"/>
  <c r="C760" i="2"/>
  <c r="D760" i="2"/>
  <c r="E760" i="2"/>
  <c r="F760" i="2"/>
  <c r="G760" i="2"/>
  <c r="H760" i="2"/>
  <c r="I760" i="2"/>
  <c r="J760" i="2"/>
  <c r="K760" i="2"/>
  <c r="L760" i="2"/>
  <c r="C761" i="2"/>
  <c r="D761" i="2"/>
  <c r="E761" i="2"/>
  <c r="F761" i="2"/>
  <c r="G761" i="2"/>
  <c r="H761" i="2"/>
  <c r="I761" i="2"/>
  <c r="J761" i="2"/>
  <c r="K761" i="2"/>
  <c r="L761" i="2"/>
  <c r="C762" i="2"/>
  <c r="D762" i="2"/>
  <c r="E762" i="2"/>
  <c r="F762" i="2"/>
  <c r="G762" i="2"/>
  <c r="H762" i="2"/>
  <c r="I762" i="2"/>
  <c r="J762" i="2"/>
  <c r="K762" i="2"/>
  <c r="L762" i="2"/>
  <c r="C763" i="2"/>
  <c r="D763" i="2"/>
  <c r="E763" i="2"/>
  <c r="F763" i="2"/>
  <c r="G763" i="2"/>
  <c r="H763" i="2"/>
  <c r="I763" i="2"/>
  <c r="J763" i="2"/>
  <c r="K763" i="2"/>
  <c r="L763" i="2"/>
  <c r="C764" i="2"/>
  <c r="D764" i="2"/>
  <c r="E764" i="2"/>
  <c r="F764" i="2"/>
  <c r="G764" i="2"/>
  <c r="H764" i="2"/>
  <c r="I764" i="2"/>
  <c r="J764" i="2"/>
  <c r="K764" i="2"/>
  <c r="L764" i="2"/>
  <c r="C765" i="2"/>
  <c r="D765" i="2"/>
  <c r="E765" i="2"/>
  <c r="F765" i="2"/>
  <c r="G765" i="2"/>
  <c r="H765" i="2"/>
  <c r="I765" i="2"/>
  <c r="J765" i="2"/>
  <c r="K765" i="2"/>
  <c r="L765" i="2"/>
  <c r="C766" i="2"/>
  <c r="D766" i="2"/>
  <c r="E766" i="2"/>
  <c r="F766" i="2"/>
  <c r="G766" i="2"/>
  <c r="H766" i="2"/>
  <c r="I766" i="2"/>
  <c r="J766" i="2"/>
  <c r="K766" i="2"/>
  <c r="L766" i="2"/>
  <c r="C767" i="2"/>
  <c r="D767" i="2"/>
  <c r="E767" i="2"/>
  <c r="F767" i="2"/>
  <c r="G767" i="2"/>
  <c r="H767" i="2"/>
  <c r="I767" i="2"/>
  <c r="J767" i="2"/>
  <c r="K767" i="2"/>
  <c r="L767" i="2"/>
  <c r="C768" i="2"/>
  <c r="D768" i="2"/>
  <c r="E768" i="2"/>
  <c r="F768" i="2"/>
  <c r="G768" i="2"/>
  <c r="H768" i="2"/>
  <c r="I768" i="2"/>
  <c r="J768" i="2"/>
  <c r="K768" i="2"/>
  <c r="L768" i="2"/>
  <c r="C769" i="2"/>
  <c r="D769" i="2"/>
  <c r="E769" i="2"/>
  <c r="F769" i="2"/>
  <c r="G769" i="2"/>
  <c r="H769" i="2"/>
  <c r="I769" i="2"/>
  <c r="J769" i="2"/>
  <c r="K769" i="2"/>
  <c r="L769" i="2"/>
  <c r="C770" i="2"/>
  <c r="D770" i="2"/>
  <c r="E770" i="2"/>
  <c r="F770" i="2"/>
  <c r="G770" i="2"/>
  <c r="H770" i="2"/>
  <c r="I770" i="2"/>
  <c r="J770" i="2"/>
  <c r="K770" i="2"/>
  <c r="L770" i="2"/>
  <c r="C771" i="2"/>
  <c r="D771" i="2"/>
  <c r="E771" i="2"/>
  <c r="F771" i="2"/>
  <c r="G771" i="2"/>
  <c r="H771" i="2"/>
  <c r="I771" i="2"/>
  <c r="J771" i="2"/>
  <c r="K771" i="2"/>
  <c r="L771" i="2"/>
  <c r="C772" i="2"/>
  <c r="D772" i="2"/>
  <c r="E772" i="2"/>
  <c r="F772" i="2"/>
  <c r="G772" i="2"/>
  <c r="H772" i="2"/>
  <c r="I772" i="2"/>
  <c r="J772" i="2"/>
  <c r="K772" i="2"/>
  <c r="L772" i="2"/>
  <c r="C773" i="2"/>
  <c r="D773" i="2"/>
  <c r="E773" i="2"/>
  <c r="F773" i="2"/>
  <c r="G773" i="2"/>
  <c r="H773" i="2"/>
  <c r="I773" i="2"/>
  <c r="J773" i="2"/>
  <c r="K773" i="2"/>
  <c r="L773" i="2"/>
  <c r="C774" i="2"/>
  <c r="D774" i="2"/>
  <c r="E774" i="2"/>
  <c r="F774" i="2"/>
  <c r="G774" i="2"/>
  <c r="H774" i="2"/>
  <c r="I774" i="2"/>
  <c r="J774" i="2"/>
  <c r="K774" i="2"/>
  <c r="L774" i="2"/>
  <c r="C775" i="2"/>
  <c r="D775" i="2"/>
  <c r="E775" i="2"/>
  <c r="F775" i="2"/>
  <c r="G775" i="2"/>
  <c r="H775" i="2"/>
  <c r="I775" i="2"/>
  <c r="J775" i="2"/>
  <c r="K775" i="2"/>
  <c r="L775" i="2"/>
  <c r="C776" i="2"/>
  <c r="D776" i="2"/>
  <c r="E776" i="2"/>
  <c r="F776" i="2"/>
  <c r="G776" i="2"/>
  <c r="H776" i="2"/>
  <c r="I776" i="2"/>
  <c r="J776" i="2"/>
  <c r="K776" i="2"/>
  <c r="L776" i="2"/>
  <c r="C777" i="2"/>
  <c r="D777" i="2"/>
  <c r="E777" i="2"/>
  <c r="F777" i="2"/>
  <c r="G777" i="2"/>
  <c r="H777" i="2"/>
  <c r="I777" i="2"/>
  <c r="J777" i="2"/>
  <c r="K777" i="2"/>
  <c r="L777" i="2"/>
  <c r="C778" i="2"/>
  <c r="D778" i="2"/>
  <c r="E778" i="2"/>
  <c r="F778" i="2"/>
  <c r="G778" i="2"/>
  <c r="H778" i="2"/>
  <c r="I778" i="2"/>
  <c r="J778" i="2"/>
  <c r="K778" i="2"/>
  <c r="L778" i="2"/>
  <c r="C779" i="2"/>
  <c r="D779" i="2"/>
  <c r="E779" i="2"/>
  <c r="F779" i="2"/>
  <c r="G779" i="2"/>
  <c r="H779" i="2"/>
  <c r="I779" i="2"/>
  <c r="J779" i="2"/>
  <c r="K779" i="2"/>
  <c r="L779" i="2"/>
  <c r="C780" i="2"/>
  <c r="D780" i="2"/>
  <c r="E780" i="2"/>
  <c r="F780" i="2"/>
  <c r="G780" i="2"/>
  <c r="H780" i="2"/>
  <c r="I780" i="2"/>
  <c r="J780" i="2"/>
  <c r="K780" i="2"/>
  <c r="L780" i="2"/>
  <c r="C781" i="2"/>
  <c r="D781" i="2"/>
  <c r="E781" i="2"/>
  <c r="F781" i="2"/>
  <c r="G781" i="2"/>
  <c r="H781" i="2"/>
  <c r="I781" i="2"/>
  <c r="J781" i="2"/>
  <c r="K781" i="2"/>
  <c r="L781" i="2"/>
  <c r="C782" i="2"/>
  <c r="D782" i="2"/>
  <c r="E782" i="2"/>
  <c r="F782" i="2"/>
  <c r="G782" i="2"/>
  <c r="H782" i="2"/>
  <c r="I782" i="2"/>
  <c r="J782" i="2"/>
  <c r="K782" i="2"/>
  <c r="L782" i="2"/>
  <c r="C783" i="2"/>
  <c r="D783" i="2"/>
  <c r="E783" i="2"/>
  <c r="F783" i="2"/>
  <c r="G783" i="2"/>
  <c r="H783" i="2"/>
  <c r="I783" i="2"/>
  <c r="J783" i="2"/>
  <c r="K783" i="2"/>
  <c r="L783" i="2"/>
  <c r="C784" i="2"/>
  <c r="D784" i="2"/>
  <c r="E784" i="2"/>
  <c r="F784" i="2"/>
  <c r="G784" i="2"/>
  <c r="H784" i="2"/>
  <c r="I784" i="2"/>
  <c r="J784" i="2"/>
  <c r="K784" i="2"/>
  <c r="L784" i="2"/>
  <c r="C785" i="2"/>
  <c r="D785" i="2"/>
  <c r="E785" i="2"/>
  <c r="F785" i="2"/>
  <c r="G785" i="2"/>
  <c r="H785" i="2"/>
  <c r="I785" i="2"/>
  <c r="J785" i="2"/>
  <c r="K785" i="2"/>
  <c r="L785" i="2"/>
  <c r="C786" i="2"/>
  <c r="D786" i="2"/>
  <c r="E786" i="2"/>
  <c r="F786" i="2"/>
  <c r="G786" i="2"/>
  <c r="H786" i="2"/>
  <c r="I786" i="2"/>
  <c r="J786" i="2"/>
  <c r="K786" i="2"/>
  <c r="L786" i="2"/>
  <c r="C787" i="2"/>
  <c r="D787" i="2"/>
  <c r="E787" i="2"/>
  <c r="F787" i="2"/>
  <c r="G787" i="2"/>
  <c r="H787" i="2"/>
  <c r="I787" i="2"/>
  <c r="J787" i="2"/>
  <c r="K787" i="2"/>
  <c r="L787" i="2"/>
  <c r="C788" i="2"/>
  <c r="D788" i="2"/>
  <c r="E788" i="2"/>
  <c r="F788" i="2"/>
  <c r="G788" i="2"/>
  <c r="H788" i="2"/>
  <c r="I788" i="2"/>
  <c r="J788" i="2"/>
  <c r="K788" i="2"/>
  <c r="L788" i="2"/>
  <c r="C789" i="2"/>
  <c r="D789" i="2"/>
  <c r="E789" i="2"/>
  <c r="F789" i="2"/>
  <c r="G789" i="2"/>
  <c r="H789" i="2"/>
  <c r="I789" i="2"/>
  <c r="J789" i="2"/>
  <c r="K789" i="2"/>
  <c r="L789" i="2"/>
  <c r="C790" i="2"/>
  <c r="D790" i="2"/>
  <c r="E790" i="2"/>
  <c r="F790" i="2"/>
  <c r="G790" i="2"/>
  <c r="H790" i="2"/>
  <c r="I790" i="2"/>
  <c r="J790" i="2"/>
  <c r="K790" i="2"/>
  <c r="L790" i="2"/>
  <c r="C791" i="2"/>
  <c r="D791" i="2"/>
  <c r="E791" i="2"/>
  <c r="F791" i="2"/>
  <c r="G791" i="2"/>
  <c r="H791" i="2"/>
  <c r="I791" i="2"/>
  <c r="J791" i="2"/>
  <c r="K791" i="2"/>
  <c r="L791" i="2"/>
  <c r="C792" i="2"/>
  <c r="D792" i="2"/>
  <c r="E792" i="2"/>
  <c r="F792" i="2"/>
  <c r="G792" i="2"/>
  <c r="H792" i="2"/>
  <c r="I792" i="2"/>
  <c r="J792" i="2"/>
  <c r="K792" i="2"/>
  <c r="L792" i="2"/>
  <c r="C793" i="2"/>
  <c r="D793" i="2"/>
  <c r="E793" i="2"/>
  <c r="F793" i="2"/>
  <c r="G793" i="2"/>
  <c r="H793" i="2"/>
  <c r="I793" i="2"/>
  <c r="J793" i="2"/>
  <c r="K793" i="2"/>
  <c r="L793" i="2"/>
  <c r="C794" i="2"/>
  <c r="D794" i="2"/>
  <c r="E794" i="2"/>
  <c r="F794" i="2"/>
  <c r="G794" i="2"/>
  <c r="H794" i="2"/>
  <c r="I794" i="2"/>
  <c r="J794" i="2"/>
  <c r="K794" i="2"/>
  <c r="L794" i="2"/>
  <c r="C795" i="2"/>
  <c r="D795" i="2"/>
  <c r="E795" i="2"/>
  <c r="F795" i="2"/>
  <c r="G795" i="2"/>
  <c r="H795" i="2"/>
  <c r="I795" i="2"/>
  <c r="J795" i="2"/>
  <c r="K795" i="2"/>
  <c r="L795" i="2"/>
  <c r="C796" i="2"/>
  <c r="D796" i="2"/>
  <c r="E796" i="2"/>
  <c r="F796" i="2"/>
  <c r="G796" i="2"/>
  <c r="H796" i="2"/>
  <c r="I796" i="2"/>
  <c r="J796" i="2"/>
  <c r="K796" i="2"/>
  <c r="L796" i="2"/>
  <c r="C797" i="2"/>
  <c r="D797" i="2"/>
  <c r="E797" i="2"/>
  <c r="F797" i="2"/>
  <c r="G797" i="2"/>
  <c r="H797" i="2"/>
  <c r="I797" i="2"/>
  <c r="J797" i="2"/>
  <c r="K797" i="2"/>
  <c r="L797" i="2"/>
  <c r="C798" i="2"/>
  <c r="D798" i="2"/>
  <c r="E798" i="2"/>
  <c r="F798" i="2"/>
  <c r="G798" i="2"/>
  <c r="H798" i="2"/>
  <c r="I798" i="2"/>
  <c r="J798" i="2"/>
  <c r="K798" i="2"/>
  <c r="L798" i="2"/>
  <c r="C799" i="2"/>
  <c r="D799" i="2"/>
  <c r="E799" i="2"/>
  <c r="F799" i="2"/>
  <c r="G799" i="2"/>
  <c r="H799" i="2"/>
  <c r="I799" i="2"/>
  <c r="J799" i="2"/>
  <c r="K799" i="2"/>
  <c r="L799" i="2"/>
  <c r="C800" i="2"/>
  <c r="D800" i="2"/>
  <c r="E800" i="2"/>
  <c r="F800" i="2"/>
  <c r="G800" i="2"/>
  <c r="H800" i="2"/>
  <c r="I800" i="2"/>
  <c r="J800" i="2"/>
  <c r="K800" i="2"/>
  <c r="L800" i="2"/>
  <c r="C801" i="2"/>
  <c r="D801" i="2"/>
  <c r="E801" i="2"/>
  <c r="F801" i="2"/>
  <c r="G801" i="2"/>
  <c r="H801" i="2"/>
  <c r="I801" i="2"/>
  <c r="J801" i="2"/>
  <c r="K801" i="2"/>
  <c r="L801" i="2"/>
  <c r="C802" i="2"/>
  <c r="D802" i="2"/>
  <c r="E802" i="2"/>
  <c r="F802" i="2"/>
  <c r="G802" i="2"/>
  <c r="H802" i="2"/>
  <c r="I802" i="2"/>
  <c r="J802" i="2"/>
  <c r="K802" i="2"/>
  <c r="L802" i="2"/>
  <c r="C803" i="2"/>
  <c r="D803" i="2"/>
  <c r="E803" i="2"/>
  <c r="F803" i="2"/>
  <c r="G803" i="2"/>
  <c r="H803" i="2"/>
  <c r="I803" i="2"/>
  <c r="J803" i="2"/>
  <c r="K803" i="2"/>
  <c r="L803" i="2"/>
  <c r="C804" i="2"/>
  <c r="D804" i="2"/>
  <c r="E804" i="2"/>
  <c r="F804" i="2"/>
  <c r="G804" i="2"/>
  <c r="H804" i="2"/>
  <c r="I804" i="2"/>
  <c r="J804" i="2"/>
  <c r="K804" i="2"/>
  <c r="L804" i="2"/>
  <c r="C805" i="2"/>
  <c r="D805" i="2"/>
  <c r="E805" i="2"/>
  <c r="F805" i="2"/>
  <c r="G805" i="2"/>
  <c r="H805" i="2"/>
  <c r="I805" i="2"/>
  <c r="J805" i="2"/>
  <c r="K805" i="2"/>
  <c r="L805" i="2"/>
  <c r="C806" i="2"/>
  <c r="D806" i="2"/>
  <c r="E806" i="2"/>
  <c r="F806" i="2"/>
  <c r="G806" i="2"/>
  <c r="H806" i="2"/>
  <c r="I806" i="2"/>
  <c r="J806" i="2"/>
  <c r="K806" i="2"/>
  <c r="L806" i="2"/>
  <c r="C807" i="2"/>
  <c r="D807" i="2"/>
  <c r="E807" i="2"/>
  <c r="F807" i="2"/>
  <c r="G807" i="2"/>
  <c r="H807" i="2"/>
  <c r="I807" i="2"/>
  <c r="J807" i="2"/>
  <c r="K807" i="2"/>
  <c r="L807" i="2"/>
  <c r="C808" i="2"/>
  <c r="D808" i="2"/>
  <c r="E808" i="2"/>
  <c r="F808" i="2"/>
  <c r="G808" i="2"/>
  <c r="H808" i="2"/>
  <c r="I808" i="2"/>
  <c r="J808" i="2"/>
  <c r="K808" i="2"/>
  <c r="L808" i="2"/>
  <c r="C809" i="2"/>
  <c r="D809" i="2"/>
  <c r="E809" i="2"/>
  <c r="F809" i="2"/>
  <c r="G809" i="2"/>
  <c r="H809" i="2"/>
  <c r="I809" i="2"/>
  <c r="J809" i="2"/>
  <c r="K809" i="2"/>
  <c r="L809" i="2"/>
  <c r="C810" i="2"/>
  <c r="D810" i="2"/>
  <c r="E810" i="2"/>
  <c r="F810" i="2"/>
  <c r="G810" i="2"/>
  <c r="H810" i="2"/>
  <c r="I810" i="2"/>
  <c r="J810" i="2"/>
  <c r="K810" i="2"/>
  <c r="L810" i="2"/>
  <c r="C811" i="2"/>
  <c r="D811" i="2"/>
  <c r="E811" i="2"/>
  <c r="F811" i="2"/>
  <c r="G811" i="2"/>
  <c r="H811" i="2"/>
  <c r="I811" i="2"/>
  <c r="J811" i="2"/>
  <c r="K811" i="2"/>
  <c r="L811" i="2"/>
  <c r="C812" i="2"/>
  <c r="D812" i="2"/>
  <c r="E812" i="2"/>
  <c r="F812" i="2"/>
  <c r="G812" i="2"/>
  <c r="H812" i="2"/>
  <c r="I812" i="2"/>
  <c r="J812" i="2"/>
  <c r="K812" i="2"/>
  <c r="L812" i="2"/>
  <c r="C813" i="2"/>
  <c r="D813" i="2"/>
  <c r="E813" i="2"/>
  <c r="F813" i="2"/>
  <c r="G813" i="2"/>
  <c r="H813" i="2"/>
  <c r="I813" i="2"/>
  <c r="J813" i="2"/>
  <c r="K813" i="2"/>
  <c r="L813" i="2"/>
  <c r="C814" i="2"/>
  <c r="D814" i="2"/>
  <c r="E814" i="2"/>
  <c r="F814" i="2"/>
  <c r="G814" i="2"/>
  <c r="H814" i="2"/>
  <c r="I814" i="2"/>
  <c r="J814" i="2"/>
  <c r="K814" i="2"/>
  <c r="L814" i="2"/>
  <c r="C815" i="2"/>
  <c r="D815" i="2"/>
  <c r="E815" i="2"/>
  <c r="F815" i="2"/>
  <c r="G815" i="2"/>
  <c r="H815" i="2"/>
  <c r="I815" i="2"/>
  <c r="J815" i="2"/>
  <c r="K815" i="2"/>
  <c r="L815" i="2"/>
  <c r="C816" i="2"/>
  <c r="D816" i="2"/>
  <c r="E816" i="2"/>
  <c r="F816" i="2"/>
  <c r="G816" i="2"/>
  <c r="H816" i="2"/>
  <c r="I816" i="2"/>
  <c r="J816" i="2"/>
  <c r="K816" i="2"/>
  <c r="L816" i="2"/>
  <c r="C817" i="2"/>
  <c r="D817" i="2"/>
  <c r="E817" i="2"/>
  <c r="F817" i="2"/>
  <c r="G817" i="2"/>
  <c r="H817" i="2"/>
  <c r="I817" i="2"/>
  <c r="J817" i="2"/>
  <c r="K817" i="2"/>
  <c r="L817" i="2"/>
  <c r="C818" i="2"/>
  <c r="D818" i="2"/>
  <c r="E818" i="2"/>
  <c r="F818" i="2"/>
  <c r="G818" i="2"/>
  <c r="H818" i="2"/>
  <c r="I818" i="2"/>
  <c r="J818" i="2"/>
  <c r="K818" i="2"/>
  <c r="L818" i="2"/>
  <c r="C819" i="2"/>
  <c r="D819" i="2"/>
  <c r="E819" i="2"/>
  <c r="F819" i="2"/>
  <c r="G819" i="2"/>
  <c r="H819" i="2"/>
  <c r="I819" i="2"/>
  <c r="J819" i="2"/>
  <c r="K819" i="2"/>
  <c r="L819" i="2"/>
  <c r="C820" i="2"/>
  <c r="D820" i="2"/>
  <c r="E820" i="2"/>
  <c r="F820" i="2"/>
  <c r="G820" i="2"/>
  <c r="H820" i="2"/>
  <c r="I820" i="2"/>
  <c r="J820" i="2"/>
  <c r="K820" i="2"/>
  <c r="L820" i="2"/>
  <c r="C821" i="2"/>
  <c r="D821" i="2"/>
  <c r="E821" i="2"/>
  <c r="F821" i="2"/>
  <c r="G821" i="2"/>
  <c r="H821" i="2"/>
  <c r="I821" i="2"/>
  <c r="J821" i="2"/>
  <c r="K821" i="2"/>
  <c r="L821" i="2"/>
  <c r="C822" i="2"/>
  <c r="D822" i="2"/>
  <c r="E822" i="2"/>
  <c r="F822" i="2"/>
  <c r="G822" i="2"/>
  <c r="H822" i="2"/>
  <c r="I822" i="2"/>
  <c r="J822" i="2"/>
  <c r="K822" i="2"/>
  <c r="L822" i="2"/>
  <c r="C823" i="2"/>
  <c r="D823" i="2"/>
  <c r="E823" i="2"/>
  <c r="F823" i="2"/>
  <c r="G823" i="2"/>
  <c r="H823" i="2"/>
  <c r="I823" i="2"/>
  <c r="J823" i="2"/>
  <c r="K823" i="2"/>
  <c r="L823" i="2"/>
  <c r="C824" i="2"/>
  <c r="D824" i="2"/>
  <c r="E824" i="2"/>
  <c r="F824" i="2"/>
  <c r="G824" i="2"/>
  <c r="H824" i="2"/>
  <c r="I824" i="2"/>
  <c r="J824" i="2"/>
  <c r="K824" i="2"/>
  <c r="L824" i="2"/>
  <c r="C825" i="2"/>
  <c r="D825" i="2"/>
  <c r="E825" i="2"/>
  <c r="F825" i="2"/>
  <c r="G825" i="2"/>
  <c r="H825" i="2"/>
  <c r="I825" i="2"/>
  <c r="J825" i="2"/>
  <c r="K825" i="2"/>
  <c r="L825" i="2"/>
  <c r="C826" i="2"/>
  <c r="D826" i="2"/>
  <c r="E826" i="2"/>
  <c r="F826" i="2"/>
  <c r="G826" i="2"/>
  <c r="H826" i="2"/>
  <c r="I826" i="2"/>
  <c r="J826" i="2"/>
  <c r="K826" i="2"/>
  <c r="L826" i="2"/>
  <c r="C827" i="2"/>
  <c r="D827" i="2"/>
  <c r="E827" i="2"/>
  <c r="F827" i="2"/>
  <c r="G827" i="2"/>
  <c r="H827" i="2"/>
  <c r="I827" i="2"/>
  <c r="J827" i="2"/>
  <c r="K827" i="2"/>
  <c r="L827" i="2"/>
  <c r="C828" i="2"/>
  <c r="D828" i="2"/>
  <c r="E828" i="2"/>
  <c r="F828" i="2"/>
  <c r="G828" i="2"/>
  <c r="H828" i="2"/>
  <c r="I828" i="2"/>
  <c r="J828" i="2"/>
  <c r="K828" i="2"/>
  <c r="L828" i="2"/>
  <c r="C829" i="2"/>
  <c r="D829" i="2"/>
  <c r="E829" i="2"/>
  <c r="F829" i="2"/>
  <c r="G829" i="2"/>
  <c r="H829" i="2"/>
  <c r="I829" i="2"/>
  <c r="J829" i="2"/>
  <c r="K829" i="2"/>
  <c r="L829" i="2"/>
  <c r="C830" i="2"/>
  <c r="D830" i="2"/>
  <c r="E830" i="2"/>
  <c r="F830" i="2"/>
  <c r="G830" i="2"/>
  <c r="H830" i="2"/>
  <c r="I830" i="2"/>
  <c r="J830" i="2"/>
  <c r="K830" i="2"/>
  <c r="L830" i="2"/>
  <c r="C831" i="2"/>
  <c r="D831" i="2"/>
  <c r="E831" i="2"/>
  <c r="F831" i="2"/>
  <c r="G831" i="2"/>
  <c r="H831" i="2"/>
  <c r="I831" i="2"/>
  <c r="J831" i="2"/>
  <c r="K831" i="2"/>
  <c r="L831" i="2"/>
  <c r="C832" i="2"/>
  <c r="D832" i="2"/>
  <c r="E832" i="2"/>
  <c r="F832" i="2"/>
  <c r="G832" i="2"/>
  <c r="H832" i="2"/>
  <c r="I832" i="2"/>
  <c r="J832" i="2"/>
  <c r="K832" i="2"/>
  <c r="L832" i="2"/>
  <c r="C833" i="2"/>
  <c r="D833" i="2"/>
  <c r="E833" i="2"/>
  <c r="F833" i="2"/>
  <c r="G833" i="2"/>
  <c r="H833" i="2"/>
  <c r="I833" i="2"/>
  <c r="J833" i="2"/>
  <c r="K833" i="2"/>
  <c r="L833" i="2"/>
  <c r="C834" i="2"/>
  <c r="D834" i="2"/>
  <c r="E834" i="2"/>
  <c r="F834" i="2"/>
  <c r="G834" i="2"/>
  <c r="H834" i="2"/>
  <c r="I834" i="2"/>
  <c r="J834" i="2"/>
  <c r="K834" i="2"/>
  <c r="L834" i="2"/>
  <c r="C835" i="2"/>
  <c r="D835" i="2"/>
  <c r="E835" i="2"/>
  <c r="F835" i="2"/>
  <c r="G835" i="2"/>
  <c r="H835" i="2"/>
  <c r="I835" i="2"/>
  <c r="J835" i="2"/>
  <c r="K835" i="2"/>
  <c r="L835" i="2"/>
  <c r="C836" i="2"/>
  <c r="D836" i="2"/>
  <c r="E836" i="2"/>
  <c r="F836" i="2"/>
  <c r="G836" i="2"/>
  <c r="H836" i="2"/>
  <c r="I836" i="2"/>
  <c r="J836" i="2"/>
  <c r="K836" i="2"/>
  <c r="L836" i="2"/>
  <c r="C837" i="2"/>
  <c r="D837" i="2"/>
  <c r="E837" i="2"/>
  <c r="F837" i="2"/>
  <c r="G837" i="2"/>
  <c r="H837" i="2"/>
  <c r="I837" i="2"/>
  <c r="J837" i="2"/>
  <c r="K837" i="2"/>
  <c r="L837" i="2"/>
  <c r="C838" i="2"/>
  <c r="D838" i="2"/>
  <c r="E838" i="2"/>
  <c r="F838" i="2"/>
  <c r="G838" i="2"/>
  <c r="H838" i="2"/>
  <c r="I838" i="2"/>
  <c r="J838" i="2"/>
  <c r="K838" i="2"/>
  <c r="L838" i="2"/>
  <c r="C839" i="2"/>
  <c r="D839" i="2"/>
  <c r="E839" i="2"/>
  <c r="F839" i="2"/>
  <c r="G839" i="2"/>
  <c r="H839" i="2"/>
  <c r="I839" i="2"/>
  <c r="J839" i="2"/>
  <c r="K839" i="2"/>
  <c r="L839" i="2"/>
  <c r="C840" i="2"/>
  <c r="D840" i="2"/>
  <c r="E840" i="2"/>
  <c r="F840" i="2"/>
  <c r="G840" i="2"/>
  <c r="H840" i="2"/>
  <c r="I840" i="2"/>
  <c r="J840" i="2"/>
  <c r="K840" i="2"/>
  <c r="L840" i="2"/>
  <c r="C841" i="2"/>
  <c r="D841" i="2"/>
  <c r="E841" i="2"/>
  <c r="F841" i="2"/>
  <c r="G841" i="2"/>
  <c r="H841" i="2"/>
  <c r="I841" i="2"/>
  <c r="J841" i="2"/>
  <c r="K841" i="2"/>
  <c r="L841" i="2"/>
  <c r="C842" i="2"/>
  <c r="D842" i="2"/>
  <c r="E842" i="2"/>
  <c r="F842" i="2"/>
  <c r="G842" i="2"/>
  <c r="H842" i="2"/>
  <c r="I842" i="2"/>
  <c r="J842" i="2"/>
  <c r="K842" i="2"/>
  <c r="L842" i="2"/>
  <c r="C843" i="2"/>
  <c r="D843" i="2"/>
  <c r="E843" i="2"/>
  <c r="F843" i="2"/>
  <c r="G843" i="2"/>
  <c r="H843" i="2"/>
  <c r="I843" i="2"/>
  <c r="J843" i="2"/>
  <c r="K843" i="2"/>
  <c r="L843" i="2"/>
  <c r="C844" i="2"/>
  <c r="D844" i="2"/>
  <c r="E844" i="2"/>
  <c r="F844" i="2"/>
  <c r="G844" i="2"/>
  <c r="H844" i="2"/>
  <c r="I844" i="2"/>
  <c r="J844" i="2"/>
  <c r="K844" i="2"/>
  <c r="L844" i="2"/>
  <c r="C845" i="2"/>
  <c r="D845" i="2"/>
  <c r="E845" i="2"/>
  <c r="F845" i="2"/>
  <c r="G845" i="2"/>
  <c r="H845" i="2"/>
  <c r="I845" i="2"/>
  <c r="J845" i="2"/>
  <c r="K845" i="2"/>
  <c r="L845" i="2"/>
  <c r="C846" i="2"/>
  <c r="D846" i="2"/>
  <c r="E846" i="2"/>
  <c r="F846" i="2"/>
  <c r="G846" i="2"/>
  <c r="H846" i="2"/>
  <c r="I846" i="2"/>
  <c r="J846" i="2"/>
  <c r="K846" i="2"/>
  <c r="L846" i="2"/>
  <c r="C847" i="2"/>
  <c r="D847" i="2"/>
  <c r="E847" i="2"/>
  <c r="F847" i="2"/>
  <c r="G847" i="2"/>
  <c r="H847" i="2"/>
  <c r="I847" i="2"/>
  <c r="J847" i="2"/>
  <c r="K847" i="2"/>
  <c r="L847" i="2"/>
  <c r="C848" i="2"/>
  <c r="D848" i="2"/>
  <c r="E848" i="2"/>
  <c r="F848" i="2"/>
  <c r="G848" i="2"/>
  <c r="H848" i="2"/>
  <c r="I848" i="2"/>
  <c r="J848" i="2"/>
  <c r="K848" i="2"/>
  <c r="L848" i="2"/>
  <c r="C849" i="2"/>
  <c r="D849" i="2"/>
  <c r="E849" i="2"/>
  <c r="F849" i="2"/>
  <c r="G849" i="2"/>
  <c r="H849" i="2"/>
  <c r="I849" i="2"/>
  <c r="J849" i="2"/>
  <c r="K849" i="2"/>
  <c r="L849" i="2"/>
  <c r="C850" i="2"/>
  <c r="D850" i="2"/>
  <c r="E850" i="2"/>
  <c r="F850" i="2"/>
  <c r="G850" i="2"/>
  <c r="H850" i="2"/>
  <c r="I850" i="2"/>
  <c r="J850" i="2"/>
  <c r="K850" i="2"/>
  <c r="L850" i="2"/>
  <c r="C851" i="2"/>
  <c r="D851" i="2"/>
  <c r="E851" i="2"/>
  <c r="F851" i="2"/>
  <c r="G851" i="2"/>
  <c r="H851" i="2"/>
  <c r="I851" i="2"/>
  <c r="J851" i="2"/>
  <c r="K851" i="2"/>
  <c r="L851" i="2"/>
  <c r="C852" i="2"/>
  <c r="D852" i="2"/>
  <c r="E852" i="2"/>
  <c r="F852" i="2"/>
  <c r="G852" i="2"/>
  <c r="H852" i="2"/>
  <c r="I852" i="2"/>
  <c r="J852" i="2"/>
  <c r="K852" i="2"/>
  <c r="L852" i="2"/>
  <c r="C853" i="2"/>
  <c r="D853" i="2"/>
  <c r="E853" i="2"/>
  <c r="F853" i="2"/>
  <c r="G853" i="2"/>
  <c r="H853" i="2"/>
  <c r="I853" i="2"/>
  <c r="J853" i="2"/>
  <c r="K853" i="2"/>
  <c r="L853" i="2"/>
  <c r="C854" i="2"/>
  <c r="D854" i="2"/>
  <c r="E854" i="2"/>
  <c r="F854" i="2"/>
  <c r="G854" i="2"/>
  <c r="H854" i="2"/>
  <c r="I854" i="2"/>
  <c r="J854" i="2"/>
  <c r="K854" i="2"/>
  <c r="L854" i="2"/>
  <c r="C855" i="2"/>
  <c r="D855" i="2"/>
  <c r="E855" i="2"/>
  <c r="F855" i="2"/>
  <c r="G855" i="2"/>
  <c r="H855" i="2"/>
  <c r="I855" i="2"/>
  <c r="J855" i="2"/>
  <c r="K855" i="2"/>
  <c r="L855" i="2"/>
  <c r="C856" i="2"/>
  <c r="D856" i="2"/>
  <c r="E856" i="2"/>
  <c r="F856" i="2"/>
  <c r="G856" i="2"/>
  <c r="H856" i="2"/>
  <c r="I856" i="2"/>
  <c r="J856" i="2"/>
  <c r="K856" i="2"/>
  <c r="L856" i="2"/>
  <c r="C857" i="2"/>
  <c r="D857" i="2"/>
  <c r="E857" i="2"/>
  <c r="F857" i="2"/>
  <c r="G857" i="2"/>
  <c r="H857" i="2"/>
  <c r="I857" i="2"/>
  <c r="J857" i="2"/>
  <c r="K857" i="2"/>
  <c r="L857" i="2"/>
  <c r="C858" i="2"/>
  <c r="D858" i="2"/>
  <c r="E858" i="2"/>
  <c r="F858" i="2"/>
  <c r="G858" i="2"/>
  <c r="H858" i="2"/>
  <c r="I858" i="2"/>
  <c r="J858" i="2"/>
  <c r="K858" i="2"/>
  <c r="L858" i="2"/>
  <c r="C859" i="2"/>
  <c r="D859" i="2"/>
  <c r="E859" i="2"/>
  <c r="F859" i="2"/>
  <c r="G859" i="2"/>
  <c r="H859" i="2"/>
  <c r="I859" i="2"/>
  <c r="J859" i="2"/>
  <c r="K859" i="2"/>
  <c r="L859" i="2"/>
  <c r="C860" i="2"/>
  <c r="D860" i="2"/>
  <c r="E860" i="2"/>
  <c r="F860" i="2"/>
  <c r="G860" i="2"/>
  <c r="H860" i="2"/>
  <c r="I860" i="2"/>
  <c r="J860" i="2"/>
  <c r="K860" i="2"/>
  <c r="L860" i="2"/>
  <c r="C861" i="2"/>
  <c r="D861" i="2"/>
  <c r="E861" i="2"/>
  <c r="F861" i="2"/>
  <c r="G861" i="2"/>
  <c r="H861" i="2"/>
  <c r="I861" i="2"/>
  <c r="J861" i="2"/>
  <c r="K861" i="2"/>
  <c r="L861" i="2"/>
  <c r="C862" i="2"/>
  <c r="D862" i="2"/>
  <c r="E862" i="2"/>
  <c r="F862" i="2"/>
  <c r="G862" i="2"/>
  <c r="H862" i="2"/>
  <c r="I862" i="2"/>
  <c r="J862" i="2"/>
  <c r="K862" i="2"/>
  <c r="L862" i="2"/>
  <c r="C863" i="2"/>
  <c r="D863" i="2"/>
  <c r="E863" i="2"/>
  <c r="F863" i="2"/>
  <c r="G863" i="2"/>
  <c r="H863" i="2"/>
  <c r="I863" i="2"/>
  <c r="J863" i="2"/>
  <c r="K863" i="2"/>
  <c r="L863" i="2"/>
  <c r="C864" i="2"/>
  <c r="D864" i="2"/>
  <c r="E864" i="2"/>
  <c r="F864" i="2"/>
  <c r="G864" i="2"/>
  <c r="H864" i="2"/>
  <c r="I864" i="2"/>
  <c r="J864" i="2"/>
  <c r="K864" i="2"/>
  <c r="L864" i="2"/>
  <c r="C865" i="2"/>
  <c r="D865" i="2"/>
  <c r="E865" i="2"/>
  <c r="F865" i="2"/>
  <c r="G865" i="2"/>
  <c r="H865" i="2"/>
  <c r="I865" i="2"/>
  <c r="J865" i="2"/>
  <c r="K865" i="2"/>
  <c r="L865" i="2"/>
  <c r="C866" i="2"/>
  <c r="D866" i="2"/>
  <c r="E866" i="2"/>
  <c r="F866" i="2"/>
  <c r="G866" i="2"/>
  <c r="H866" i="2"/>
  <c r="I866" i="2"/>
  <c r="J866" i="2"/>
  <c r="K866" i="2"/>
  <c r="L866" i="2"/>
  <c r="C867" i="2"/>
  <c r="D867" i="2"/>
  <c r="E867" i="2"/>
  <c r="F867" i="2"/>
  <c r="G867" i="2"/>
  <c r="H867" i="2"/>
  <c r="I867" i="2"/>
  <c r="J867" i="2"/>
  <c r="K867" i="2"/>
  <c r="L867" i="2"/>
  <c r="C868" i="2"/>
  <c r="D868" i="2"/>
  <c r="E868" i="2"/>
  <c r="F868" i="2"/>
  <c r="G868" i="2"/>
  <c r="H868" i="2"/>
  <c r="I868" i="2"/>
  <c r="J868" i="2"/>
  <c r="K868" i="2"/>
  <c r="L868" i="2"/>
  <c r="C869" i="2"/>
  <c r="D869" i="2"/>
  <c r="E869" i="2"/>
  <c r="F869" i="2"/>
  <c r="G869" i="2"/>
  <c r="H869" i="2"/>
  <c r="I869" i="2"/>
  <c r="J869" i="2"/>
  <c r="K869" i="2"/>
  <c r="L869" i="2"/>
  <c r="C870" i="2"/>
  <c r="D870" i="2"/>
  <c r="E870" i="2"/>
  <c r="F870" i="2"/>
  <c r="G870" i="2"/>
  <c r="H870" i="2"/>
  <c r="I870" i="2"/>
  <c r="J870" i="2"/>
  <c r="K870" i="2"/>
  <c r="L870" i="2"/>
  <c r="C871" i="2"/>
  <c r="D871" i="2"/>
  <c r="E871" i="2"/>
  <c r="F871" i="2"/>
  <c r="G871" i="2"/>
  <c r="H871" i="2"/>
  <c r="I871" i="2"/>
  <c r="J871" i="2"/>
  <c r="K871" i="2"/>
  <c r="L871" i="2"/>
  <c r="C872" i="2"/>
  <c r="D872" i="2"/>
  <c r="E872" i="2"/>
  <c r="F872" i="2"/>
  <c r="G872" i="2"/>
  <c r="H872" i="2"/>
  <c r="I872" i="2"/>
  <c r="J872" i="2"/>
  <c r="K872" i="2"/>
  <c r="L872" i="2"/>
  <c r="C873" i="2"/>
  <c r="D873" i="2"/>
  <c r="E873" i="2"/>
  <c r="F873" i="2"/>
  <c r="G873" i="2"/>
  <c r="H873" i="2"/>
  <c r="I873" i="2"/>
  <c r="J873" i="2"/>
  <c r="K873" i="2"/>
  <c r="L873" i="2"/>
  <c r="C874" i="2"/>
  <c r="D874" i="2"/>
  <c r="E874" i="2"/>
  <c r="F874" i="2"/>
  <c r="G874" i="2"/>
  <c r="H874" i="2"/>
  <c r="I874" i="2"/>
  <c r="J874" i="2"/>
  <c r="K874" i="2"/>
  <c r="L874" i="2"/>
  <c r="C875" i="2"/>
  <c r="D875" i="2"/>
  <c r="E875" i="2"/>
  <c r="F875" i="2"/>
  <c r="G875" i="2"/>
  <c r="H875" i="2"/>
  <c r="I875" i="2"/>
  <c r="J875" i="2"/>
  <c r="K875" i="2"/>
  <c r="L875" i="2"/>
  <c r="C876" i="2"/>
  <c r="D876" i="2"/>
  <c r="E876" i="2"/>
  <c r="F876" i="2"/>
  <c r="G876" i="2"/>
  <c r="H876" i="2"/>
  <c r="I876" i="2"/>
  <c r="J876" i="2"/>
  <c r="K876" i="2"/>
  <c r="L876" i="2"/>
  <c r="C877" i="2"/>
  <c r="D877" i="2"/>
  <c r="E877" i="2"/>
  <c r="F877" i="2"/>
  <c r="G877" i="2"/>
  <c r="H877" i="2"/>
  <c r="I877" i="2"/>
  <c r="J877" i="2"/>
  <c r="K877" i="2"/>
  <c r="L877" i="2"/>
  <c r="C878" i="2"/>
  <c r="D878" i="2"/>
  <c r="E878" i="2"/>
  <c r="F878" i="2"/>
  <c r="G878" i="2"/>
  <c r="H878" i="2"/>
  <c r="I878" i="2"/>
  <c r="J878" i="2"/>
  <c r="K878" i="2"/>
  <c r="L878" i="2"/>
  <c r="C879" i="2"/>
  <c r="D879" i="2"/>
  <c r="E879" i="2"/>
  <c r="F879" i="2"/>
  <c r="G879" i="2"/>
  <c r="H879" i="2"/>
  <c r="I879" i="2"/>
  <c r="J879" i="2"/>
  <c r="K879" i="2"/>
  <c r="L879" i="2"/>
  <c r="C880" i="2"/>
  <c r="D880" i="2"/>
  <c r="E880" i="2"/>
  <c r="F880" i="2"/>
  <c r="G880" i="2"/>
  <c r="H880" i="2"/>
  <c r="I880" i="2"/>
  <c r="J880" i="2"/>
  <c r="K880" i="2"/>
  <c r="L880" i="2"/>
  <c r="C881" i="2"/>
  <c r="D881" i="2"/>
  <c r="E881" i="2"/>
  <c r="F881" i="2"/>
  <c r="G881" i="2"/>
  <c r="H881" i="2"/>
  <c r="I881" i="2"/>
  <c r="J881" i="2"/>
  <c r="K881" i="2"/>
  <c r="L881" i="2"/>
  <c r="C882" i="2"/>
  <c r="D882" i="2"/>
  <c r="E882" i="2"/>
  <c r="F882" i="2"/>
  <c r="G882" i="2"/>
  <c r="H882" i="2"/>
  <c r="I882" i="2"/>
  <c r="J882" i="2"/>
  <c r="K882" i="2"/>
  <c r="L882" i="2"/>
  <c r="C883" i="2"/>
  <c r="D883" i="2"/>
  <c r="E883" i="2"/>
  <c r="F883" i="2"/>
  <c r="G883" i="2"/>
  <c r="H883" i="2"/>
  <c r="I883" i="2"/>
  <c r="J883" i="2"/>
  <c r="K883" i="2"/>
  <c r="L883" i="2"/>
  <c r="C884" i="2"/>
  <c r="D884" i="2"/>
  <c r="E884" i="2"/>
  <c r="F884" i="2"/>
  <c r="G884" i="2"/>
  <c r="H884" i="2"/>
  <c r="I884" i="2"/>
  <c r="J884" i="2"/>
  <c r="K884" i="2"/>
  <c r="L884" i="2"/>
  <c r="C885" i="2"/>
  <c r="D885" i="2"/>
  <c r="E885" i="2"/>
  <c r="F885" i="2"/>
  <c r="G885" i="2"/>
  <c r="H885" i="2"/>
  <c r="I885" i="2"/>
  <c r="J885" i="2"/>
  <c r="K885" i="2"/>
  <c r="L885" i="2"/>
  <c r="C886" i="2"/>
  <c r="D886" i="2"/>
  <c r="E886" i="2"/>
  <c r="F886" i="2"/>
  <c r="G886" i="2"/>
  <c r="H886" i="2"/>
  <c r="I886" i="2"/>
  <c r="J886" i="2"/>
  <c r="K886" i="2"/>
  <c r="L886" i="2"/>
  <c r="C887" i="2"/>
  <c r="D887" i="2"/>
  <c r="E887" i="2"/>
  <c r="F887" i="2"/>
  <c r="G887" i="2"/>
  <c r="H887" i="2"/>
  <c r="I887" i="2"/>
  <c r="J887" i="2"/>
  <c r="K887" i="2"/>
  <c r="L887" i="2"/>
  <c r="C888" i="2"/>
  <c r="D888" i="2"/>
  <c r="E888" i="2"/>
  <c r="F888" i="2"/>
  <c r="G888" i="2"/>
  <c r="H888" i="2"/>
  <c r="I888" i="2"/>
  <c r="J888" i="2"/>
  <c r="K888" i="2"/>
  <c r="L888" i="2"/>
  <c r="C889" i="2"/>
  <c r="D889" i="2"/>
  <c r="E889" i="2"/>
  <c r="F889" i="2"/>
  <c r="G889" i="2"/>
  <c r="H889" i="2"/>
  <c r="I889" i="2"/>
  <c r="J889" i="2"/>
  <c r="K889" i="2"/>
  <c r="L889" i="2"/>
  <c r="C890" i="2"/>
  <c r="D890" i="2"/>
  <c r="E890" i="2"/>
  <c r="F890" i="2"/>
  <c r="G890" i="2"/>
  <c r="H890" i="2"/>
  <c r="I890" i="2"/>
  <c r="J890" i="2"/>
  <c r="K890" i="2"/>
  <c r="L890" i="2"/>
  <c r="C891" i="2"/>
  <c r="D891" i="2"/>
  <c r="E891" i="2"/>
  <c r="F891" i="2"/>
  <c r="G891" i="2"/>
  <c r="H891" i="2"/>
  <c r="I891" i="2"/>
  <c r="J891" i="2"/>
  <c r="K891" i="2"/>
  <c r="L891" i="2"/>
  <c r="C892" i="2"/>
  <c r="D892" i="2"/>
  <c r="E892" i="2"/>
  <c r="F892" i="2"/>
  <c r="G892" i="2"/>
  <c r="H892" i="2"/>
  <c r="I892" i="2"/>
  <c r="J892" i="2"/>
  <c r="K892" i="2"/>
  <c r="L892" i="2"/>
  <c r="C893" i="2"/>
  <c r="D893" i="2"/>
  <c r="E893" i="2"/>
  <c r="F893" i="2"/>
  <c r="G893" i="2"/>
  <c r="H893" i="2"/>
  <c r="I893" i="2"/>
  <c r="J893" i="2"/>
  <c r="K893" i="2"/>
  <c r="L893" i="2"/>
  <c r="C894" i="2"/>
  <c r="D894" i="2"/>
  <c r="E894" i="2"/>
  <c r="F894" i="2"/>
  <c r="G894" i="2"/>
  <c r="H894" i="2"/>
  <c r="I894" i="2"/>
  <c r="J894" i="2"/>
  <c r="K894" i="2"/>
  <c r="L894" i="2"/>
  <c r="C895" i="2"/>
  <c r="D895" i="2"/>
  <c r="E895" i="2"/>
  <c r="F895" i="2"/>
  <c r="G895" i="2"/>
  <c r="H895" i="2"/>
  <c r="I895" i="2"/>
  <c r="J895" i="2"/>
  <c r="K895" i="2"/>
  <c r="L895" i="2"/>
  <c r="C896" i="2"/>
  <c r="D896" i="2"/>
  <c r="E896" i="2"/>
  <c r="F896" i="2"/>
  <c r="G896" i="2"/>
  <c r="H896" i="2"/>
  <c r="I896" i="2"/>
  <c r="J896" i="2"/>
  <c r="K896" i="2"/>
  <c r="L896" i="2"/>
  <c r="C897" i="2"/>
  <c r="D897" i="2"/>
  <c r="E897" i="2"/>
  <c r="F897" i="2"/>
  <c r="G897" i="2"/>
  <c r="H897" i="2"/>
  <c r="I897" i="2"/>
  <c r="J897" i="2"/>
  <c r="K897" i="2"/>
  <c r="L897" i="2"/>
  <c r="C898" i="2"/>
  <c r="D898" i="2"/>
  <c r="E898" i="2"/>
  <c r="F898" i="2"/>
  <c r="G898" i="2"/>
  <c r="H898" i="2"/>
  <c r="I898" i="2"/>
  <c r="J898" i="2"/>
  <c r="K898" i="2"/>
  <c r="L898" i="2"/>
  <c r="C899" i="2"/>
  <c r="D899" i="2"/>
  <c r="E899" i="2"/>
  <c r="F899" i="2"/>
  <c r="G899" i="2"/>
  <c r="H899" i="2"/>
  <c r="I899" i="2"/>
  <c r="J899" i="2"/>
  <c r="K899" i="2"/>
  <c r="L899" i="2"/>
  <c r="C900" i="2"/>
  <c r="D900" i="2"/>
  <c r="E900" i="2"/>
  <c r="F900" i="2"/>
  <c r="G900" i="2"/>
  <c r="H900" i="2"/>
  <c r="I900" i="2"/>
  <c r="J900" i="2"/>
  <c r="K900" i="2"/>
  <c r="L900" i="2"/>
  <c r="C901" i="2"/>
  <c r="D901" i="2"/>
  <c r="E901" i="2"/>
  <c r="F901" i="2"/>
  <c r="G901" i="2"/>
  <c r="H901" i="2"/>
  <c r="I901" i="2"/>
  <c r="J901" i="2"/>
  <c r="K901" i="2"/>
  <c r="L901" i="2"/>
  <c r="C902" i="2"/>
  <c r="D902" i="2"/>
  <c r="E902" i="2"/>
  <c r="F902" i="2"/>
  <c r="G902" i="2"/>
  <c r="H902" i="2"/>
  <c r="I902" i="2"/>
  <c r="J902" i="2"/>
  <c r="K902" i="2"/>
  <c r="L902" i="2"/>
  <c r="C903" i="2"/>
  <c r="D903" i="2"/>
  <c r="E903" i="2"/>
  <c r="F903" i="2"/>
  <c r="G903" i="2"/>
  <c r="H903" i="2"/>
  <c r="I903" i="2"/>
  <c r="J903" i="2"/>
  <c r="K903" i="2"/>
  <c r="L903" i="2"/>
  <c r="C904" i="2"/>
  <c r="D904" i="2"/>
  <c r="E904" i="2"/>
  <c r="F904" i="2"/>
  <c r="G904" i="2"/>
  <c r="H904" i="2"/>
  <c r="I904" i="2"/>
  <c r="J904" i="2"/>
  <c r="K904" i="2"/>
  <c r="L904" i="2"/>
  <c r="C905" i="2"/>
  <c r="D905" i="2"/>
  <c r="E905" i="2"/>
  <c r="F905" i="2"/>
  <c r="G905" i="2"/>
  <c r="H905" i="2"/>
  <c r="I905" i="2"/>
  <c r="J905" i="2"/>
  <c r="K905" i="2"/>
  <c r="L905" i="2"/>
  <c r="C906" i="2"/>
  <c r="D906" i="2"/>
  <c r="E906" i="2"/>
  <c r="F906" i="2"/>
  <c r="G906" i="2"/>
  <c r="H906" i="2"/>
  <c r="I906" i="2"/>
  <c r="J906" i="2"/>
  <c r="K906" i="2"/>
  <c r="L906" i="2"/>
  <c r="C907" i="2"/>
  <c r="D907" i="2"/>
  <c r="E907" i="2"/>
  <c r="F907" i="2"/>
  <c r="G907" i="2"/>
  <c r="H907" i="2"/>
  <c r="I907" i="2"/>
  <c r="J907" i="2"/>
  <c r="K907" i="2"/>
  <c r="L907" i="2"/>
  <c r="C908" i="2"/>
  <c r="D908" i="2"/>
  <c r="E908" i="2"/>
  <c r="F908" i="2"/>
  <c r="G908" i="2"/>
  <c r="H908" i="2"/>
  <c r="I908" i="2"/>
  <c r="J908" i="2"/>
  <c r="K908" i="2"/>
  <c r="L908" i="2"/>
  <c r="C909" i="2"/>
  <c r="D909" i="2"/>
  <c r="E909" i="2"/>
  <c r="F909" i="2"/>
  <c r="G909" i="2"/>
  <c r="H909" i="2"/>
  <c r="I909" i="2"/>
  <c r="J909" i="2"/>
  <c r="K909" i="2"/>
  <c r="L909" i="2"/>
  <c r="C910" i="2"/>
  <c r="D910" i="2"/>
  <c r="E910" i="2"/>
  <c r="F910" i="2"/>
  <c r="G910" i="2"/>
  <c r="H910" i="2"/>
  <c r="I910" i="2"/>
  <c r="J910" i="2"/>
  <c r="K910" i="2"/>
  <c r="L910" i="2"/>
  <c r="C911" i="2"/>
  <c r="D911" i="2"/>
  <c r="E911" i="2"/>
  <c r="F911" i="2"/>
  <c r="G911" i="2"/>
  <c r="H911" i="2"/>
  <c r="I911" i="2"/>
  <c r="J911" i="2"/>
  <c r="K911" i="2"/>
  <c r="L911" i="2"/>
  <c r="C912" i="2"/>
  <c r="D912" i="2"/>
  <c r="E912" i="2"/>
  <c r="F912" i="2"/>
  <c r="G912" i="2"/>
  <c r="H912" i="2"/>
  <c r="I912" i="2"/>
  <c r="J912" i="2"/>
  <c r="K912" i="2"/>
  <c r="L912" i="2"/>
  <c r="C913" i="2"/>
  <c r="D913" i="2"/>
  <c r="E913" i="2"/>
  <c r="F913" i="2"/>
  <c r="G913" i="2"/>
  <c r="H913" i="2"/>
  <c r="I913" i="2"/>
  <c r="J913" i="2"/>
  <c r="K913" i="2"/>
  <c r="L913" i="2"/>
  <c r="C914" i="2"/>
  <c r="D914" i="2"/>
  <c r="E914" i="2"/>
  <c r="F914" i="2"/>
  <c r="G914" i="2"/>
  <c r="H914" i="2"/>
  <c r="I914" i="2"/>
  <c r="J914" i="2"/>
  <c r="K914" i="2"/>
  <c r="L914" i="2"/>
  <c r="C915" i="2"/>
  <c r="D915" i="2"/>
  <c r="E915" i="2"/>
  <c r="F915" i="2"/>
  <c r="G915" i="2"/>
  <c r="H915" i="2"/>
  <c r="I915" i="2"/>
  <c r="J915" i="2"/>
  <c r="K915" i="2"/>
  <c r="L915" i="2"/>
  <c r="C916" i="2"/>
  <c r="D916" i="2"/>
  <c r="E916" i="2"/>
  <c r="F916" i="2"/>
  <c r="G916" i="2"/>
  <c r="H916" i="2"/>
  <c r="I916" i="2"/>
  <c r="J916" i="2"/>
  <c r="K916" i="2"/>
  <c r="L916" i="2"/>
  <c r="C917" i="2"/>
  <c r="D917" i="2"/>
  <c r="E917" i="2"/>
  <c r="F917" i="2"/>
  <c r="G917" i="2"/>
  <c r="H917" i="2"/>
  <c r="I917" i="2"/>
  <c r="J917" i="2"/>
  <c r="K917" i="2"/>
  <c r="L917" i="2"/>
  <c r="C918" i="2"/>
  <c r="D918" i="2"/>
  <c r="E918" i="2"/>
  <c r="F918" i="2"/>
  <c r="G918" i="2"/>
  <c r="H918" i="2"/>
  <c r="I918" i="2"/>
  <c r="J918" i="2"/>
  <c r="K918" i="2"/>
  <c r="L918" i="2"/>
  <c r="C919" i="2"/>
  <c r="D919" i="2"/>
  <c r="E919" i="2"/>
  <c r="F919" i="2"/>
  <c r="G919" i="2"/>
  <c r="H919" i="2"/>
  <c r="I919" i="2"/>
  <c r="J919" i="2"/>
  <c r="K919" i="2"/>
  <c r="L919" i="2"/>
  <c r="C920" i="2"/>
  <c r="D920" i="2"/>
  <c r="E920" i="2"/>
  <c r="F920" i="2"/>
  <c r="G920" i="2"/>
  <c r="H920" i="2"/>
  <c r="I920" i="2"/>
  <c r="J920" i="2"/>
  <c r="K920" i="2"/>
  <c r="L920" i="2"/>
  <c r="C921" i="2"/>
  <c r="D921" i="2"/>
  <c r="E921" i="2"/>
  <c r="F921" i="2"/>
  <c r="G921" i="2"/>
  <c r="H921" i="2"/>
  <c r="I921" i="2"/>
  <c r="J921" i="2"/>
  <c r="K921" i="2"/>
  <c r="L921" i="2"/>
  <c r="C922" i="2"/>
  <c r="D922" i="2"/>
  <c r="E922" i="2"/>
  <c r="F922" i="2"/>
  <c r="G922" i="2"/>
  <c r="H922" i="2"/>
  <c r="I922" i="2"/>
  <c r="J922" i="2"/>
  <c r="K922" i="2"/>
  <c r="L922" i="2"/>
  <c r="C923" i="2"/>
  <c r="D923" i="2"/>
  <c r="E923" i="2"/>
  <c r="F923" i="2"/>
  <c r="G923" i="2"/>
  <c r="H923" i="2"/>
  <c r="I923" i="2"/>
  <c r="J923" i="2"/>
  <c r="K923" i="2"/>
  <c r="L923" i="2"/>
  <c r="C924" i="2"/>
  <c r="D924" i="2"/>
  <c r="E924" i="2"/>
  <c r="F924" i="2"/>
  <c r="G924" i="2"/>
  <c r="H924" i="2"/>
  <c r="I924" i="2"/>
  <c r="J924" i="2"/>
  <c r="K924" i="2"/>
  <c r="L924" i="2"/>
  <c r="C925" i="2"/>
  <c r="D925" i="2"/>
  <c r="E925" i="2"/>
  <c r="F925" i="2"/>
  <c r="G925" i="2"/>
  <c r="H925" i="2"/>
  <c r="I925" i="2"/>
  <c r="J925" i="2"/>
  <c r="K925" i="2"/>
  <c r="L925" i="2"/>
  <c r="C926" i="2"/>
  <c r="D926" i="2"/>
  <c r="E926" i="2"/>
  <c r="F926" i="2"/>
  <c r="G926" i="2"/>
  <c r="H926" i="2"/>
  <c r="I926" i="2"/>
  <c r="J926" i="2"/>
  <c r="K926" i="2"/>
  <c r="L926" i="2"/>
  <c r="C927" i="2"/>
  <c r="D927" i="2"/>
  <c r="E927" i="2"/>
  <c r="F927" i="2"/>
  <c r="G927" i="2"/>
  <c r="H927" i="2"/>
  <c r="I927" i="2"/>
  <c r="J927" i="2"/>
  <c r="K927" i="2"/>
  <c r="L927" i="2"/>
  <c r="C928" i="2"/>
  <c r="D928" i="2"/>
  <c r="E928" i="2"/>
  <c r="F928" i="2"/>
  <c r="G928" i="2"/>
  <c r="H928" i="2"/>
  <c r="I928" i="2"/>
  <c r="J928" i="2"/>
  <c r="K928" i="2"/>
  <c r="L928" i="2"/>
  <c r="C929" i="2"/>
  <c r="D929" i="2"/>
  <c r="E929" i="2"/>
  <c r="F929" i="2"/>
  <c r="G929" i="2"/>
  <c r="H929" i="2"/>
  <c r="I929" i="2"/>
  <c r="J929" i="2"/>
  <c r="K929" i="2"/>
  <c r="L929" i="2"/>
  <c r="C930" i="2"/>
  <c r="D930" i="2"/>
  <c r="E930" i="2"/>
  <c r="F930" i="2"/>
  <c r="G930" i="2"/>
  <c r="H930" i="2"/>
  <c r="I930" i="2"/>
  <c r="J930" i="2"/>
  <c r="K930" i="2"/>
  <c r="L930" i="2"/>
  <c r="C931" i="2"/>
  <c r="D931" i="2"/>
  <c r="E931" i="2"/>
  <c r="F931" i="2"/>
  <c r="G931" i="2"/>
  <c r="H931" i="2"/>
  <c r="I931" i="2"/>
  <c r="J931" i="2"/>
  <c r="K931" i="2"/>
  <c r="L931" i="2"/>
  <c r="C932" i="2"/>
  <c r="D932" i="2"/>
  <c r="E932" i="2"/>
  <c r="F932" i="2"/>
  <c r="G932" i="2"/>
  <c r="H932" i="2"/>
  <c r="I932" i="2"/>
  <c r="J932" i="2"/>
  <c r="K932" i="2"/>
  <c r="L932" i="2"/>
  <c r="C933" i="2"/>
  <c r="D933" i="2"/>
  <c r="E933" i="2"/>
  <c r="F933" i="2"/>
  <c r="G933" i="2"/>
  <c r="H933" i="2"/>
  <c r="I933" i="2"/>
  <c r="J933" i="2"/>
  <c r="K933" i="2"/>
  <c r="L933" i="2"/>
  <c r="C934" i="2"/>
  <c r="D934" i="2"/>
  <c r="E934" i="2"/>
  <c r="F934" i="2"/>
  <c r="G934" i="2"/>
  <c r="H934" i="2"/>
  <c r="I934" i="2"/>
  <c r="J934" i="2"/>
  <c r="K934" i="2"/>
  <c r="L934" i="2"/>
  <c r="C935" i="2"/>
  <c r="D935" i="2"/>
  <c r="E935" i="2"/>
  <c r="F935" i="2"/>
  <c r="G935" i="2"/>
  <c r="H935" i="2"/>
  <c r="I935" i="2"/>
  <c r="J935" i="2"/>
  <c r="K935" i="2"/>
  <c r="L935" i="2"/>
  <c r="C936" i="2"/>
  <c r="D936" i="2"/>
  <c r="E936" i="2"/>
  <c r="F936" i="2"/>
  <c r="G936" i="2"/>
  <c r="H936" i="2"/>
  <c r="I936" i="2"/>
  <c r="J936" i="2"/>
  <c r="K936" i="2"/>
  <c r="L936" i="2"/>
  <c r="C937" i="2"/>
  <c r="D937" i="2"/>
  <c r="E937" i="2"/>
  <c r="F937" i="2"/>
  <c r="G937" i="2"/>
  <c r="H937" i="2"/>
  <c r="I937" i="2"/>
  <c r="J937" i="2"/>
  <c r="K937" i="2"/>
  <c r="L937" i="2"/>
  <c r="C938" i="2"/>
  <c r="D938" i="2"/>
  <c r="E938" i="2"/>
  <c r="F938" i="2"/>
  <c r="G938" i="2"/>
  <c r="H938" i="2"/>
  <c r="I938" i="2"/>
  <c r="J938" i="2"/>
  <c r="K938" i="2"/>
  <c r="L938" i="2"/>
  <c r="C939" i="2"/>
  <c r="D939" i="2"/>
  <c r="E939" i="2"/>
  <c r="F939" i="2"/>
  <c r="G939" i="2"/>
  <c r="H939" i="2"/>
  <c r="I939" i="2"/>
  <c r="J939" i="2"/>
  <c r="K939" i="2"/>
  <c r="L939" i="2"/>
  <c r="C940" i="2"/>
  <c r="D940" i="2"/>
  <c r="E940" i="2"/>
  <c r="F940" i="2"/>
  <c r="G940" i="2"/>
  <c r="H940" i="2"/>
  <c r="I940" i="2"/>
  <c r="J940" i="2"/>
  <c r="K940" i="2"/>
  <c r="L940" i="2"/>
  <c r="C941" i="2"/>
  <c r="D941" i="2"/>
  <c r="E941" i="2"/>
  <c r="F941" i="2"/>
  <c r="G941" i="2"/>
  <c r="H941" i="2"/>
  <c r="I941" i="2"/>
  <c r="J941" i="2"/>
  <c r="K941" i="2"/>
  <c r="L941" i="2"/>
  <c r="C942" i="2"/>
  <c r="D942" i="2"/>
  <c r="E942" i="2"/>
  <c r="F942" i="2"/>
  <c r="G942" i="2"/>
  <c r="H942" i="2"/>
  <c r="I942" i="2"/>
  <c r="J942" i="2"/>
  <c r="K942" i="2"/>
  <c r="L942" i="2"/>
  <c r="C943" i="2"/>
  <c r="D943" i="2"/>
  <c r="E943" i="2"/>
  <c r="F943" i="2"/>
  <c r="G943" i="2"/>
  <c r="H943" i="2"/>
  <c r="I943" i="2"/>
  <c r="J943" i="2"/>
  <c r="K943" i="2"/>
  <c r="L943" i="2"/>
  <c r="C944" i="2"/>
  <c r="D944" i="2"/>
  <c r="E944" i="2"/>
  <c r="F944" i="2"/>
  <c r="G944" i="2"/>
  <c r="H944" i="2"/>
  <c r="I944" i="2"/>
  <c r="J944" i="2"/>
  <c r="K944" i="2"/>
  <c r="L944" i="2"/>
  <c r="C945" i="2"/>
  <c r="D945" i="2"/>
  <c r="E945" i="2"/>
  <c r="F945" i="2"/>
  <c r="G945" i="2"/>
  <c r="H945" i="2"/>
  <c r="I945" i="2"/>
  <c r="J945" i="2"/>
  <c r="K945" i="2"/>
  <c r="L945" i="2"/>
  <c r="C946" i="2"/>
  <c r="D946" i="2"/>
  <c r="E946" i="2"/>
  <c r="F946" i="2"/>
  <c r="G946" i="2"/>
  <c r="H946" i="2"/>
  <c r="I946" i="2"/>
  <c r="J946" i="2"/>
  <c r="K946" i="2"/>
  <c r="L946" i="2"/>
  <c r="C947" i="2"/>
  <c r="D947" i="2"/>
  <c r="E947" i="2"/>
  <c r="F947" i="2"/>
  <c r="G947" i="2"/>
  <c r="H947" i="2"/>
  <c r="I947" i="2"/>
  <c r="J947" i="2"/>
  <c r="K947" i="2"/>
  <c r="L947" i="2"/>
  <c r="C948" i="2"/>
  <c r="D948" i="2"/>
  <c r="E948" i="2"/>
  <c r="F948" i="2"/>
  <c r="G948" i="2"/>
  <c r="H948" i="2"/>
  <c r="I948" i="2"/>
  <c r="J948" i="2"/>
  <c r="K948" i="2"/>
  <c r="L948" i="2"/>
  <c r="C949" i="2"/>
  <c r="D949" i="2"/>
  <c r="E949" i="2"/>
  <c r="F949" i="2"/>
  <c r="G949" i="2"/>
  <c r="H949" i="2"/>
  <c r="I949" i="2"/>
  <c r="J949" i="2"/>
  <c r="K949" i="2"/>
  <c r="L949" i="2"/>
  <c r="C950" i="2"/>
  <c r="D950" i="2"/>
  <c r="E950" i="2"/>
  <c r="F950" i="2"/>
  <c r="G950" i="2"/>
  <c r="H950" i="2"/>
  <c r="I950" i="2"/>
  <c r="J950" i="2"/>
  <c r="K950" i="2"/>
  <c r="L950" i="2"/>
  <c r="C951" i="2"/>
  <c r="D951" i="2"/>
  <c r="E951" i="2"/>
  <c r="F951" i="2"/>
  <c r="G951" i="2"/>
  <c r="H951" i="2"/>
  <c r="I951" i="2"/>
  <c r="J951" i="2"/>
  <c r="K951" i="2"/>
  <c r="L951" i="2"/>
  <c r="C952" i="2"/>
  <c r="D952" i="2"/>
  <c r="E952" i="2"/>
  <c r="F952" i="2"/>
  <c r="G952" i="2"/>
  <c r="H952" i="2"/>
  <c r="I952" i="2"/>
  <c r="J952" i="2"/>
  <c r="K952" i="2"/>
  <c r="L952" i="2"/>
  <c r="C953" i="2"/>
  <c r="D953" i="2"/>
  <c r="E953" i="2"/>
  <c r="F953" i="2"/>
  <c r="G953" i="2"/>
  <c r="H953" i="2"/>
  <c r="I953" i="2"/>
  <c r="J953" i="2"/>
  <c r="K953" i="2"/>
  <c r="L953" i="2"/>
  <c r="C954" i="2"/>
  <c r="D954" i="2"/>
  <c r="E954" i="2"/>
  <c r="F954" i="2"/>
  <c r="G954" i="2"/>
  <c r="H954" i="2"/>
  <c r="I954" i="2"/>
  <c r="J954" i="2"/>
  <c r="K954" i="2"/>
  <c r="L954" i="2"/>
  <c r="C955" i="2"/>
  <c r="D955" i="2"/>
  <c r="E955" i="2"/>
  <c r="F955" i="2"/>
  <c r="G955" i="2"/>
  <c r="H955" i="2"/>
  <c r="I955" i="2"/>
  <c r="J955" i="2"/>
  <c r="K955" i="2"/>
  <c r="L955" i="2"/>
  <c r="C956" i="2"/>
  <c r="D956" i="2"/>
  <c r="E956" i="2"/>
  <c r="F956" i="2"/>
  <c r="G956" i="2"/>
  <c r="H956" i="2"/>
  <c r="I956" i="2"/>
  <c r="J956" i="2"/>
  <c r="K956" i="2"/>
  <c r="L956" i="2"/>
  <c r="C957" i="2"/>
  <c r="D957" i="2"/>
  <c r="E957" i="2"/>
  <c r="F957" i="2"/>
  <c r="G957" i="2"/>
  <c r="H957" i="2"/>
  <c r="I957" i="2"/>
  <c r="J957" i="2"/>
  <c r="K957" i="2"/>
  <c r="L957" i="2"/>
  <c r="C958" i="2"/>
  <c r="D958" i="2"/>
  <c r="E958" i="2"/>
  <c r="F958" i="2"/>
  <c r="G958" i="2"/>
  <c r="H958" i="2"/>
  <c r="I958" i="2"/>
  <c r="J958" i="2"/>
  <c r="K958" i="2"/>
  <c r="L958" i="2"/>
  <c r="C959" i="2"/>
  <c r="D959" i="2"/>
  <c r="E959" i="2"/>
  <c r="F959" i="2"/>
  <c r="G959" i="2"/>
  <c r="H959" i="2"/>
  <c r="I959" i="2"/>
  <c r="J959" i="2"/>
  <c r="K959" i="2"/>
  <c r="L959" i="2"/>
  <c r="C960" i="2"/>
  <c r="D960" i="2"/>
  <c r="E960" i="2"/>
  <c r="F960" i="2"/>
  <c r="G960" i="2"/>
  <c r="H960" i="2"/>
  <c r="I960" i="2"/>
  <c r="J960" i="2"/>
  <c r="K960" i="2"/>
  <c r="L960" i="2"/>
  <c r="C961" i="2"/>
  <c r="D961" i="2"/>
  <c r="E961" i="2"/>
  <c r="F961" i="2"/>
  <c r="G961" i="2"/>
  <c r="H961" i="2"/>
  <c r="I961" i="2"/>
  <c r="J961" i="2"/>
  <c r="K961" i="2"/>
  <c r="L961" i="2"/>
  <c r="C962" i="2"/>
  <c r="D962" i="2"/>
  <c r="E962" i="2"/>
  <c r="F962" i="2"/>
  <c r="G962" i="2"/>
  <c r="H962" i="2"/>
  <c r="I962" i="2"/>
  <c r="J962" i="2"/>
  <c r="K962" i="2"/>
  <c r="L962" i="2"/>
  <c r="C963" i="2"/>
  <c r="D963" i="2"/>
  <c r="E963" i="2"/>
  <c r="F963" i="2"/>
  <c r="G963" i="2"/>
  <c r="H963" i="2"/>
  <c r="I963" i="2"/>
  <c r="J963" i="2"/>
  <c r="K963" i="2"/>
  <c r="L963" i="2"/>
  <c r="C964" i="2"/>
  <c r="D964" i="2"/>
  <c r="E964" i="2"/>
  <c r="F964" i="2"/>
  <c r="G964" i="2"/>
  <c r="H964" i="2"/>
  <c r="I964" i="2"/>
  <c r="J964" i="2"/>
  <c r="K964" i="2"/>
  <c r="L964" i="2"/>
  <c r="C965" i="2"/>
  <c r="D965" i="2"/>
  <c r="E965" i="2"/>
  <c r="F965" i="2"/>
  <c r="G965" i="2"/>
  <c r="H965" i="2"/>
  <c r="I965" i="2"/>
  <c r="J965" i="2"/>
  <c r="K965" i="2"/>
  <c r="L965" i="2"/>
  <c r="C966" i="2"/>
  <c r="D966" i="2"/>
  <c r="E966" i="2"/>
  <c r="F966" i="2"/>
  <c r="G966" i="2"/>
  <c r="H966" i="2"/>
  <c r="I966" i="2"/>
  <c r="J966" i="2"/>
  <c r="K966" i="2"/>
  <c r="L966" i="2"/>
  <c r="C967" i="2"/>
  <c r="D967" i="2"/>
  <c r="E967" i="2"/>
  <c r="F967" i="2"/>
  <c r="G967" i="2"/>
  <c r="H967" i="2"/>
  <c r="I967" i="2"/>
  <c r="J967" i="2"/>
  <c r="K967" i="2"/>
  <c r="L967" i="2"/>
  <c r="C968" i="2"/>
  <c r="D968" i="2"/>
  <c r="E968" i="2"/>
  <c r="F968" i="2"/>
  <c r="G968" i="2"/>
  <c r="H968" i="2"/>
  <c r="I968" i="2"/>
  <c r="J968" i="2"/>
  <c r="K968" i="2"/>
  <c r="L968" i="2"/>
  <c r="C969" i="2"/>
  <c r="D969" i="2"/>
  <c r="E969" i="2"/>
  <c r="F969" i="2"/>
  <c r="G969" i="2"/>
  <c r="H969" i="2"/>
  <c r="I969" i="2"/>
  <c r="J969" i="2"/>
  <c r="K969" i="2"/>
  <c r="L969" i="2"/>
  <c r="C970" i="2"/>
  <c r="D970" i="2"/>
  <c r="E970" i="2"/>
  <c r="F970" i="2"/>
  <c r="G970" i="2"/>
  <c r="H970" i="2"/>
  <c r="I970" i="2"/>
  <c r="J970" i="2"/>
  <c r="K970" i="2"/>
  <c r="L970" i="2"/>
  <c r="C971" i="2"/>
  <c r="D971" i="2"/>
  <c r="E971" i="2"/>
  <c r="F971" i="2"/>
  <c r="G971" i="2"/>
  <c r="H971" i="2"/>
  <c r="I971" i="2"/>
  <c r="J971" i="2"/>
  <c r="K971" i="2"/>
  <c r="L971" i="2"/>
  <c r="C972" i="2"/>
  <c r="D972" i="2"/>
  <c r="E972" i="2"/>
  <c r="F972" i="2"/>
  <c r="G972" i="2"/>
  <c r="H972" i="2"/>
  <c r="I972" i="2"/>
  <c r="J972" i="2"/>
  <c r="K972" i="2"/>
  <c r="L972" i="2"/>
  <c r="C973" i="2"/>
  <c r="D973" i="2"/>
  <c r="E973" i="2"/>
  <c r="F973" i="2"/>
  <c r="G973" i="2"/>
  <c r="H973" i="2"/>
  <c r="I973" i="2"/>
  <c r="J973" i="2"/>
  <c r="K973" i="2"/>
  <c r="L973" i="2"/>
  <c r="C974" i="2"/>
  <c r="D974" i="2"/>
  <c r="E974" i="2"/>
  <c r="F974" i="2"/>
  <c r="G974" i="2"/>
  <c r="H974" i="2"/>
  <c r="I974" i="2"/>
  <c r="J974" i="2"/>
  <c r="K974" i="2"/>
  <c r="L974" i="2"/>
  <c r="C975" i="2"/>
  <c r="D975" i="2"/>
  <c r="E975" i="2"/>
  <c r="F975" i="2"/>
  <c r="G975" i="2"/>
  <c r="H975" i="2"/>
  <c r="I975" i="2"/>
  <c r="J975" i="2"/>
  <c r="K975" i="2"/>
  <c r="L975" i="2"/>
  <c r="C976" i="2"/>
  <c r="D976" i="2"/>
  <c r="E976" i="2"/>
  <c r="F976" i="2"/>
  <c r="G976" i="2"/>
  <c r="H976" i="2"/>
  <c r="I976" i="2"/>
  <c r="J976" i="2"/>
  <c r="K976" i="2"/>
  <c r="L976" i="2"/>
  <c r="C977" i="2"/>
  <c r="D977" i="2"/>
  <c r="E977" i="2"/>
  <c r="F977" i="2"/>
  <c r="G977" i="2"/>
  <c r="H977" i="2"/>
  <c r="I977" i="2"/>
  <c r="J977" i="2"/>
  <c r="K977" i="2"/>
  <c r="L977" i="2"/>
  <c r="C978" i="2"/>
  <c r="D978" i="2"/>
  <c r="E978" i="2"/>
  <c r="F978" i="2"/>
  <c r="G978" i="2"/>
  <c r="H978" i="2"/>
  <c r="I978" i="2"/>
  <c r="J978" i="2"/>
  <c r="K978" i="2"/>
  <c r="L978" i="2"/>
  <c r="C979" i="2"/>
  <c r="D979" i="2"/>
  <c r="E979" i="2"/>
  <c r="F979" i="2"/>
  <c r="G979" i="2"/>
  <c r="H979" i="2"/>
  <c r="I979" i="2"/>
  <c r="J979" i="2"/>
  <c r="K979" i="2"/>
  <c r="L979" i="2"/>
  <c r="C980" i="2"/>
  <c r="D980" i="2"/>
  <c r="E980" i="2"/>
  <c r="F980" i="2"/>
  <c r="G980" i="2"/>
  <c r="H980" i="2"/>
  <c r="I980" i="2"/>
  <c r="J980" i="2"/>
  <c r="K980" i="2"/>
  <c r="L980" i="2"/>
  <c r="C981" i="2"/>
  <c r="D981" i="2"/>
  <c r="E981" i="2"/>
  <c r="F981" i="2"/>
  <c r="G981" i="2"/>
  <c r="H981" i="2"/>
  <c r="I981" i="2"/>
  <c r="J981" i="2"/>
  <c r="K981" i="2"/>
  <c r="L981" i="2"/>
  <c r="C982" i="2"/>
  <c r="D982" i="2"/>
  <c r="E982" i="2"/>
  <c r="F982" i="2"/>
  <c r="G982" i="2"/>
  <c r="H982" i="2"/>
  <c r="I982" i="2"/>
  <c r="J982" i="2"/>
  <c r="K982" i="2"/>
  <c r="L982" i="2"/>
  <c r="C983" i="2"/>
  <c r="D983" i="2"/>
  <c r="E983" i="2"/>
  <c r="F983" i="2"/>
  <c r="G983" i="2"/>
  <c r="H983" i="2"/>
  <c r="I983" i="2"/>
  <c r="J983" i="2"/>
  <c r="K983" i="2"/>
  <c r="L983" i="2"/>
  <c r="C984" i="2"/>
  <c r="D984" i="2"/>
  <c r="E984" i="2"/>
  <c r="F984" i="2"/>
  <c r="G984" i="2"/>
  <c r="H984" i="2"/>
  <c r="I984" i="2"/>
  <c r="J984" i="2"/>
  <c r="K984" i="2"/>
  <c r="L984" i="2"/>
  <c r="C985" i="2"/>
  <c r="D985" i="2"/>
  <c r="E985" i="2"/>
  <c r="F985" i="2"/>
  <c r="G985" i="2"/>
  <c r="H985" i="2"/>
  <c r="I985" i="2"/>
  <c r="J985" i="2"/>
  <c r="K985" i="2"/>
  <c r="L985" i="2"/>
  <c r="C986" i="2"/>
  <c r="D986" i="2"/>
  <c r="E986" i="2"/>
  <c r="F986" i="2"/>
  <c r="G986" i="2"/>
  <c r="H986" i="2"/>
  <c r="I986" i="2"/>
  <c r="J986" i="2"/>
  <c r="K986" i="2"/>
  <c r="L986" i="2"/>
  <c r="C987" i="2"/>
  <c r="D987" i="2"/>
  <c r="E987" i="2"/>
  <c r="F987" i="2"/>
  <c r="G987" i="2"/>
  <c r="H987" i="2"/>
  <c r="I987" i="2"/>
  <c r="J987" i="2"/>
  <c r="K987" i="2"/>
  <c r="L987" i="2"/>
  <c r="C988" i="2"/>
  <c r="D988" i="2"/>
  <c r="E988" i="2"/>
  <c r="F988" i="2"/>
  <c r="G988" i="2"/>
  <c r="H988" i="2"/>
  <c r="I988" i="2"/>
  <c r="J988" i="2"/>
  <c r="K988" i="2"/>
  <c r="L988" i="2"/>
  <c r="C989" i="2"/>
  <c r="D989" i="2"/>
  <c r="E989" i="2"/>
  <c r="F989" i="2"/>
  <c r="G989" i="2"/>
  <c r="H989" i="2"/>
  <c r="I989" i="2"/>
  <c r="J989" i="2"/>
  <c r="K989" i="2"/>
  <c r="L989" i="2"/>
  <c r="C990" i="2"/>
  <c r="D990" i="2"/>
  <c r="E990" i="2"/>
  <c r="F990" i="2"/>
  <c r="G990" i="2"/>
  <c r="H990" i="2"/>
  <c r="I990" i="2"/>
  <c r="J990" i="2"/>
  <c r="K990" i="2"/>
  <c r="L990" i="2"/>
  <c r="C991" i="2"/>
  <c r="D991" i="2"/>
  <c r="E991" i="2"/>
  <c r="F991" i="2"/>
  <c r="G991" i="2"/>
  <c r="H991" i="2"/>
  <c r="I991" i="2"/>
  <c r="J991" i="2"/>
  <c r="K991" i="2"/>
  <c r="L991" i="2"/>
  <c r="C992" i="2"/>
  <c r="D992" i="2"/>
  <c r="E992" i="2"/>
  <c r="F992" i="2"/>
  <c r="G992" i="2"/>
  <c r="H992" i="2"/>
  <c r="I992" i="2"/>
  <c r="J992" i="2"/>
  <c r="K992" i="2"/>
  <c r="L992" i="2"/>
  <c r="C993" i="2"/>
  <c r="D993" i="2"/>
  <c r="E993" i="2"/>
  <c r="F993" i="2"/>
  <c r="G993" i="2"/>
  <c r="H993" i="2"/>
  <c r="I993" i="2"/>
  <c r="J993" i="2"/>
  <c r="K993" i="2"/>
  <c r="L993" i="2"/>
  <c r="C994" i="2"/>
  <c r="D994" i="2"/>
  <c r="E994" i="2"/>
  <c r="F994" i="2"/>
  <c r="G994" i="2"/>
  <c r="H994" i="2"/>
  <c r="I994" i="2"/>
  <c r="J994" i="2"/>
  <c r="K994" i="2"/>
  <c r="L994" i="2"/>
  <c r="C995" i="2"/>
  <c r="D995" i="2"/>
  <c r="E995" i="2"/>
  <c r="F995" i="2"/>
  <c r="G995" i="2"/>
  <c r="H995" i="2"/>
  <c r="I995" i="2"/>
  <c r="J995" i="2"/>
  <c r="K995" i="2"/>
  <c r="L995" i="2"/>
  <c r="C996" i="2"/>
  <c r="D996" i="2"/>
  <c r="E996" i="2"/>
  <c r="F996" i="2"/>
  <c r="G996" i="2"/>
  <c r="H996" i="2"/>
  <c r="I996" i="2"/>
  <c r="J996" i="2"/>
  <c r="K996" i="2"/>
  <c r="L996" i="2"/>
  <c r="C997" i="2"/>
  <c r="D997" i="2"/>
  <c r="E997" i="2"/>
  <c r="F997" i="2"/>
  <c r="G997" i="2"/>
  <c r="H997" i="2"/>
  <c r="I997" i="2"/>
  <c r="J997" i="2"/>
  <c r="K997" i="2"/>
  <c r="L997" i="2"/>
  <c r="C998" i="2"/>
  <c r="D998" i="2"/>
  <c r="E998" i="2"/>
  <c r="F998" i="2"/>
  <c r="G998" i="2"/>
  <c r="H998" i="2"/>
  <c r="I998" i="2"/>
  <c r="J998" i="2"/>
  <c r="K998" i="2"/>
  <c r="L998" i="2"/>
  <c r="C999" i="2"/>
  <c r="D999" i="2"/>
  <c r="E999" i="2"/>
  <c r="F999" i="2"/>
  <c r="G999" i="2"/>
  <c r="H999" i="2"/>
  <c r="I999" i="2"/>
  <c r="J999" i="2"/>
  <c r="K999" i="2"/>
  <c r="L999" i="2"/>
  <c r="C1000" i="2"/>
  <c r="D1000" i="2"/>
  <c r="E1000" i="2"/>
  <c r="F1000" i="2"/>
  <c r="G1000" i="2"/>
  <c r="H1000" i="2"/>
  <c r="I1000" i="2"/>
  <c r="J1000" i="2"/>
  <c r="K1000" i="2"/>
  <c r="L1000" i="2"/>
  <c r="C1001" i="2"/>
  <c r="D1001" i="2"/>
  <c r="E1001" i="2"/>
  <c r="F1001" i="2"/>
  <c r="G1001" i="2"/>
  <c r="H1001" i="2"/>
  <c r="I1001" i="2"/>
  <c r="J1001" i="2"/>
  <c r="K1001" i="2"/>
  <c r="L1001" i="2"/>
  <c r="C1002" i="2"/>
  <c r="D1002" i="2"/>
  <c r="E1002" i="2"/>
  <c r="F1002" i="2"/>
  <c r="G1002" i="2"/>
  <c r="H1002" i="2"/>
  <c r="I1002" i="2"/>
  <c r="J1002" i="2"/>
  <c r="K1002" i="2"/>
  <c r="L1002" i="2"/>
  <c r="C1003" i="2"/>
  <c r="D1003" i="2"/>
  <c r="E1003" i="2"/>
  <c r="F1003" i="2"/>
  <c r="G1003" i="2"/>
  <c r="H1003" i="2"/>
  <c r="I1003" i="2"/>
  <c r="J1003" i="2"/>
  <c r="K1003" i="2"/>
  <c r="L1003" i="2"/>
  <c r="C6" i="2"/>
  <c r="D6" i="2"/>
  <c r="E6" i="2"/>
  <c r="F6" i="2"/>
  <c r="G6" i="2"/>
  <c r="H6" i="2"/>
  <c r="I6" i="2"/>
  <c r="J6" i="2"/>
  <c r="K6" i="2"/>
  <c r="L6" i="2"/>
  <c r="C7" i="2"/>
  <c r="D7" i="2"/>
  <c r="E7" i="2"/>
  <c r="F7" i="2"/>
  <c r="G7" i="2"/>
  <c r="H7" i="2"/>
  <c r="I7" i="2"/>
  <c r="J7" i="2"/>
  <c r="K7" i="2"/>
  <c r="L7" i="2"/>
  <c r="C8" i="2"/>
  <c r="D8" i="2"/>
  <c r="E8" i="2"/>
  <c r="F8" i="2"/>
  <c r="G8" i="2"/>
  <c r="H8" i="2"/>
  <c r="I8" i="2"/>
  <c r="J8" i="2"/>
  <c r="K8" i="2"/>
  <c r="L8" i="2"/>
  <c r="C9" i="2"/>
  <c r="D9" i="2"/>
  <c r="E9" i="2"/>
  <c r="F9" i="2"/>
  <c r="G9" i="2"/>
  <c r="H9" i="2"/>
  <c r="I9" i="2"/>
  <c r="J9" i="2"/>
  <c r="K9" i="2"/>
  <c r="L9" i="2"/>
  <c r="C10" i="2"/>
  <c r="D10" i="2"/>
  <c r="E10" i="2"/>
  <c r="F10" i="2"/>
  <c r="G10" i="2"/>
  <c r="H10" i="2"/>
  <c r="I10" i="2"/>
  <c r="J10" i="2"/>
  <c r="K10" i="2"/>
  <c r="L10" i="2"/>
  <c r="C11" i="2"/>
  <c r="D11" i="2"/>
  <c r="E11" i="2"/>
  <c r="F11" i="2"/>
  <c r="G11" i="2"/>
  <c r="H11" i="2"/>
  <c r="I11" i="2"/>
  <c r="J11" i="2"/>
  <c r="K11" i="2"/>
  <c r="L11" i="2"/>
  <c r="C12" i="2"/>
  <c r="D12" i="2"/>
  <c r="E12" i="2"/>
  <c r="F12" i="2"/>
  <c r="G12" i="2"/>
  <c r="H12" i="2"/>
  <c r="I12" i="2"/>
  <c r="J12" i="2"/>
  <c r="K12" i="2"/>
  <c r="L12" i="2"/>
  <c r="C5" i="2"/>
  <c r="D5" i="2"/>
  <c r="E5" i="2"/>
  <c r="F5" i="2"/>
  <c r="G5" i="2"/>
  <c r="H5" i="2"/>
  <c r="I5" i="2"/>
  <c r="J5" i="2"/>
  <c r="K5" i="2"/>
  <c r="L5" i="2"/>
  <c r="D4" i="2"/>
  <c r="E4" i="2"/>
  <c r="F4" i="2"/>
  <c r="G4" i="2"/>
  <c r="H4" i="2"/>
  <c r="I4" i="2"/>
  <c r="J4" i="2"/>
  <c r="K4" i="2"/>
  <c r="L4" i="2"/>
  <c r="C4" i="2"/>
  <c r="D13" i="5" l="1"/>
  <c r="D14" i="5"/>
  <c r="D22" i="5"/>
  <c r="D30" i="5"/>
  <c r="D16" i="5"/>
  <c r="D25" i="5"/>
  <c r="D15" i="5"/>
  <c r="D23" i="5"/>
  <c r="D31" i="5"/>
  <c r="D24" i="5"/>
  <c r="D33" i="5"/>
  <c r="D18" i="5"/>
  <c r="D19" i="5"/>
  <c r="D27" i="5"/>
  <c r="D17" i="5"/>
  <c r="D20" i="5"/>
  <c r="D28" i="5"/>
  <c r="D21" i="5"/>
  <c r="D29" i="5"/>
  <c r="D32" i="5"/>
  <c r="D26" i="5"/>
  <c r="M23" i="6"/>
  <c r="L5" i="6"/>
  <c r="L6" i="6"/>
  <c r="L11" i="6"/>
  <c r="L14" i="6"/>
  <c r="L923" i="6"/>
  <c r="L979" i="6"/>
  <c r="L149" i="6"/>
  <c r="L310" i="6"/>
  <c r="L58" i="6"/>
  <c r="L299" i="6"/>
  <c r="L252" i="6"/>
  <c r="L254" i="6"/>
  <c r="L360" i="6"/>
  <c r="L756" i="6"/>
  <c r="L618" i="6"/>
  <c r="L966" i="6"/>
  <c r="L1002" i="6"/>
  <c r="L75" i="6"/>
  <c r="L339" i="6"/>
  <c r="L78" i="6"/>
  <c r="L98" i="6"/>
  <c r="L340" i="6"/>
  <c r="L822" i="6"/>
  <c r="L755" i="6"/>
  <c r="L512" i="6"/>
  <c r="L481" i="6"/>
  <c r="L647" i="6"/>
  <c r="L677" i="6"/>
  <c r="L799" i="6"/>
  <c r="L874" i="6"/>
  <c r="L264" i="6"/>
  <c r="L996" i="6"/>
  <c r="L44" i="6"/>
  <c r="L102" i="6"/>
  <c r="L87" i="6"/>
  <c r="L468" i="6"/>
  <c r="L184" i="6"/>
  <c r="L96" i="6"/>
  <c r="L482" i="6"/>
  <c r="L125" i="6"/>
  <c r="L97" i="6"/>
  <c r="L696" i="6"/>
  <c r="L137" i="6"/>
  <c r="L106" i="6"/>
  <c r="L557" i="6"/>
  <c r="L387" i="6"/>
  <c r="L478" i="6"/>
  <c r="L413" i="6"/>
  <c r="L278" i="6"/>
  <c r="L503" i="6"/>
  <c r="L744" i="6"/>
  <c r="L124" i="6"/>
  <c r="L357" i="6"/>
  <c r="L165" i="6"/>
  <c r="L307" i="6"/>
  <c r="L768" i="6"/>
  <c r="L341" i="6"/>
  <c r="L583" i="6"/>
  <c r="L407" i="6"/>
  <c r="L598" i="6"/>
  <c r="L376" i="6"/>
  <c r="L587" i="6"/>
  <c r="L345" i="6"/>
  <c r="L489" i="6"/>
  <c r="L537" i="6"/>
  <c r="L784" i="6"/>
  <c r="L681" i="6"/>
  <c r="L662" i="6"/>
  <c r="L698" i="6"/>
  <c r="L688" i="6"/>
  <c r="L707" i="6"/>
  <c r="L725" i="6"/>
  <c r="L726" i="6"/>
  <c r="L727" i="6"/>
  <c r="L953" i="6"/>
  <c r="L807" i="6"/>
  <c r="L821" i="6"/>
  <c r="L880" i="6"/>
  <c r="L886" i="6"/>
  <c r="L965" i="6"/>
  <c r="L971" i="6"/>
  <c r="L325" i="6"/>
  <c r="L116" i="6"/>
  <c r="L215" i="6"/>
  <c r="L151" i="6"/>
  <c r="L36" i="6"/>
  <c r="L52" i="6"/>
  <c r="L266" i="6"/>
  <c r="L110" i="6"/>
  <c r="L95" i="6"/>
  <c r="L528" i="6"/>
  <c r="L202" i="6"/>
  <c r="L104" i="6"/>
  <c r="L493" i="6"/>
  <c r="L126" i="6"/>
  <c r="L105" i="6"/>
  <c r="L21" i="6"/>
  <c r="L157" i="6"/>
  <c r="L114" i="6"/>
  <c r="L560" i="6"/>
  <c r="L454" i="6"/>
  <c r="L543" i="6"/>
  <c r="L483" i="6"/>
  <c r="L301" i="6"/>
  <c r="L533" i="6"/>
  <c r="L835" i="6"/>
  <c r="L172" i="6"/>
  <c r="L358" i="6"/>
  <c r="L173" i="6"/>
  <c r="L381" i="6"/>
  <c r="L806" i="6"/>
  <c r="L342" i="6"/>
  <c r="L271" i="6"/>
  <c r="L415" i="6"/>
  <c r="L621" i="6"/>
  <c r="L424" i="6"/>
  <c r="L616" i="6"/>
  <c r="L353" i="6"/>
  <c r="L536" i="6"/>
  <c r="L545" i="6"/>
  <c r="L786" i="6"/>
  <c r="L811" i="6"/>
  <c r="L670" i="6"/>
  <c r="L713" i="6"/>
  <c r="L788" i="6"/>
  <c r="L708" i="6"/>
  <c r="L733" i="6"/>
  <c r="L774" i="6"/>
  <c r="L735" i="6"/>
  <c r="L959" i="6"/>
  <c r="L855" i="6"/>
  <c r="L829" i="6"/>
  <c r="L888" i="6"/>
  <c r="L951" i="6"/>
  <c r="L973" i="6"/>
  <c r="L22" i="6"/>
  <c r="L49" i="6"/>
  <c r="L276" i="6"/>
  <c r="L991" i="6"/>
  <c r="L549" i="6"/>
  <c r="L527" i="6"/>
  <c r="L509" i="6"/>
  <c r="L625" i="6"/>
  <c r="L683" i="6"/>
  <c r="L710" i="6"/>
  <c r="L900" i="6"/>
  <c r="L909" i="6"/>
  <c r="L27" i="6"/>
  <c r="L139" i="6"/>
  <c r="L89" i="6"/>
  <c r="L477" i="6"/>
  <c r="L274" i="6"/>
  <c r="L347" i="6"/>
  <c r="L262" i="6"/>
  <c r="L368" i="6"/>
  <c r="L529" i="6"/>
  <c r="L626" i="6"/>
  <c r="L718" i="6"/>
  <c r="L984" i="6"/>
  <c r="L878" i="6"/>
  <c r="L68" i="6"/>
  <c r="L285" i="6"/>
  <c r="L162" i="6"/>
  <c r="L59" i="6"/>
  <c r="L298" i="6"/>
  <c r="L412" i="6"/>
  <c r="L404" i="6"/>
  <c r="L12" i="6"/>
  <c r="L203" i="6"/>
  <c r="L43" i="6"/>
  <c r="L107" i="6"/>
  <c r="L20" i="6"/>
  <c r="L152" i="6"/>
  <c r="L99" i="6"/>
  <c r="L91" i="6"/>
  <c r="L600" i="6"/>
  <c r="L249" i="6"/>
  <c r="L67" i="6"/>
  <c r="L315" i="6"/>
  <c r="L964" i="6"/>
  <c r="L995" i="6"/>
  <c r="L931" i="6"/>
  <c r="L954" i="6"/>
  <c r="L981" i="6"/>
  <c r="L917" i="6"/>
  <c r="L999" i="6"/>
  <c r="L894" i="6"/>
  <c r="L912" i="6"/>
  <c r="L904" i="6"/>
  <c r="L887" i="6"/>
  <c r="L908" i="6"/>
  <c r="L837" i="6"/>
  <c r="L918" i="6"/>
  <c r="L859" i="6"/>
  <c r="L815" i="6"/>
  <c r="L865" i="6"/>
  <c r="L826" i="6"/>
  <c r="L814" i="6"/>
  <c r="L836" i="6"/>
  <c r="L743" i="6"/>
  <c r="L679" i="6"/>
  <c r="L797" i="6"/>
  <c r="L734" i="6"/>
  <c r="L968" i="6"/>
  <c r="L749" i="6"/>
  <c r="L685" i="6"/>
  <c r="L812" i="6"/>
  <c r="L712" i="6"/>
  <c r="L636" i="6"/>
  <c r="L840" i="6"/>
  <c r="L722" i="6"/>
  <c r="L627" i="6"/>
  <c r="L724" i="6"/>
  <c r="L634" i="6"/>
  <c r="L824" i="6"/>
  <c r="L715" i="6"/>
  <c r="L563" i="6"/>
  <c r="L937" i="6"/>
  <c r="L720" i="6"/>
  <c r="L606" i="6"/>
  <c r="L907" i="6"/>
  <c r="L663" i="6"/>
  <c r="L597" i="6"/>
  <c r="L553" i="6"/>
  <c r="L780" i="6"/>
  <c r="L611" i="6"/>
  <c r="L508" i="6"/>
  <c r="L433" i="6"/>
  <c r="L369" i="6"/>
  <c r="L305" i="6"/>
  <c r="L778" i="6"/>
  <c r="L633" i="6"/>
  <c r="L522" i="6"/>
  <c r="L448" i="6"/>
  <c r="L384" i="6"/>
  <c r="L320" i="6"/>
  <c r="L680" i="6"/>
  <c r="L541" i="6"/>
  <c r="L487" i="6"/>
  <c r="L423" i="6"/>
  <c r="L359" i="6"/>
  <c r="L295" i="6"/>
  <c r="L617" i="6"/>
  <c r="L470" i="6"/>
  <c r="L380" i="6"/>
  <c r="L270" i="6"/>
  <c r="L206" i="6"/>
  <c r="L142" i="6"/>
  <c r="L615" i="6"/>
  <c r="L420" i="6"/>
  <c r="L317" i="6"/>
  <c r="L253" i="6"/>
  <c r="L189" i="6"/>
  <c r="L566" i="6"/>
  <c r="L485" i="6"/>
  <c r="L362" i="6"/>
  <c r="L260" i="6"/>
  <c r="L196" i="6"/>
  <c r="L132" i="6"/>
  <c r="L429" i="6"/>
  <c r="L314" i="6"/>
  <c r="L476" i="6"/>
  <c r="L349" i="6"/>
  <c r="L558" i="6"/>
  <c r="L122" i="6"/>
  <c r="L103" i="6"/>
  <c r="L13" i="6"/>
  <c r="L255" i="6"/>
  <c r="L112" i="6"/>
  <c r="L542" i="6"/>
  <c r="L138" i="6"/>
  <c r="L113" i="6"/>
  <c r="L69" i="6"/>
  <c r="L402" i="6"/>
  <c r="L143" i="6"/>
  <c r="L572" i="6"/>
  <c r="L502" i="6"/>
  <c r="L548" i="6"/>
  <c r="L584" i="6"/>
  <c r="L308" i="6"/>
  <c r="L666" i="6"/>
  <c r="L309" i="6"/>
  <c r="L180" i="6"/>
  <c r="L426" i="6"/>
  <c r="L181" i="6"/>
  <c r="L382" i="6"/>
  <c r="L182" i="6"/>
  <c r="L346" i="6"/>
  <c r="L279" i="6"/>
  <c r="L463" i="6"/>
  <c r="L631" i="6"/>
  <c r="L432" i="6"/>
  <c r="L676" i="6"/>
  <c r="L361" i="6"/>
  <c r="L540" i="6"/>
  <c r="L592" i="6"/>
  <c r="L881" i="6"/>
  <c r="L895" i="6"/>
  <c r="L801" i="6"/>
  <c r="L723" i="6"/>
  <c r="L802" i="6"/>
  <c r="L776" i="6"/>
  <c r="L741" i="6"/>
  <c r="L782" i="6"/>
  <c r="L783" i="6"/>
  <c r="L800" i="6"/>
  <c r="L857" i="6"/>
  <c r="L877" i="6"/>
  <c r="L896" i="6"/>
  <c r="L967" i="6"/>
  <c r="L930" i="6"/>
  <c r="L987" i="6"/>
  <c r="L100" i="6"/>
  <c r="L76" i="6"/>
  <c r="L35" i="6"/>
  <c r="L15" i="6"/>
  <c r="L134" i="6"/>
  <c r="L200" i="6"/>
  <c r="L24" i="6"/>
  <c r="L187" i="6"/>
  <c r="L61" i="6"/>
  <c r="L25" i="6"/>
  <c r="L201" i="6"/>
  <c r="L121" i="6"/>
  <c r="L34" i="6"/>
  <c r="L191" i="6"/>
  <c r="L175" i="6"/>
  <c r="L199" i="6"/>
  <c r="L257" i="6"/>
  <c r="L178" i="6"/>
  <c r="L492" i="6"/>
  <c r="L753" i="6"/>
  <c r="L390" i="6"/>
  <c r="L188" i="6"/>
  <c r="L460" i="6"/>
  <c r="L229" i="6"/>
  <c r="L386" i="6"/>
  <c r="L190" i="6"/>
  <c r="L444" i="6"/>
  <c r="L287" i="6"/>
  <c r="L471" i="6"/>
  <c r="L794" i="6"/>
  <c r="L440" i="6"/>
  <c r="L736" i="6"/>
  <c r="L409" i="6"/>
  <c r="L574" i="6"/>
  <c r="L595" i="6"/>
  <c r="L570" i="6"/>
  <c r="L921" i="6"/>
  <c r="L803" i="6"/>
  <c r="L813" i="6"/>
  <c r="L825" i="6"/>
  <c r="L785" i="6"/>
  <c r="L817" i="6"/>
  <c r="L796" i="6"/>
  <c r="L795" i="6"/>
  <c r="L843" i="6"/>
  <c r="L858" i="6"/>
  <c r="L897" i="6"/>
  <c r="L992" i="6"/>
  <c r="L983" i="6"/>
  <c r="L938" i="6"/>
  <c r="L940" i="6"/>
  <c r="L355" i="6"/>
  <c r="L93" i="6"/>
  <c r="L48" i="6"/>
  <c r="L218" i="6"/>
  <c r="L234" i="6"/>
  <c r="L217" i="6"/>
  <c r="L639" i="6"/>
  <c r="L589" i="6"/>
  <c r="L511" i="6"/>
  <c r="L473" i="6"/>
  <c r="L555" i="6"/>
  <c r="L628" i="6"/>
  <c r="L791" i="6"/>
  <c r="L854" i="6"/>
  <c r="L88" i="6"/>
  <c r="L632" i="6"/>
  <c r="L379" i="6"/>
  <c r="L501" i="6"/>
  <c r="L559" i="6"/>
  <c r="L534" i="6"/>
  <c r="L580" i="6"/>
  <c r="L629" i="6"/>
  <c r="L684" i="6"/>
  <c r="L719" i="6"/>
  <c r="L957" i="6"/>
  <c r="L92" i="6"/>
  <c r="L60" i="6"/>
  <c r="L28" i="6"/>
  <c r="L19" i="6"/>
  <c r="L394" i="6"/>
  <c r="L29" i="6"/>
  <c r="L23" i="6"/>
  <c r="L135" i="6"/>
  <c r="L506" i="6"/>
  <c r="L32" i="6"/>
  <c r="L216" i="6"/>
  <c r="L85" i="6"/>
  <c r="L33" i="6"/>
  <c r="L208" i="6"/>
  <c r="L161" i="6"/>
  <c r="L42" i="6"/>
  <c r="L227" i="6"/>
  <c r="L209" i="6"/>
  <c r="L233" i="6"/>
  <c r="L288" i="6"/>
  <c r="L179" i="6"/>
  <c r="L494" i="6"/>
  <c r="L808" i="6"/>
  <c r="L397" i="6"/>
  <c r="L236" i="6"/>
  <c r="L475" i="6"/>
  <c r="L237" i="6"/>
  <c r="L484" i="6"/>
  <c r="L198" i="6"/>
  <c r="L459" i="6"/>
  <c r="L335" i="6"/>
  <c r="L479" i="6"/>
  <c r="L304" i="6"/>
  <c r="L488" i="6"/>
  <c r="L738" i="6"/>
  <c r="L417" i="6"/>
  <c r="L714" i="6"/>
  <c r="L596" i="6"/>
  <c r="L578" i="6"/>
  <c r="L539" i="6"/>
  <c r="L805" i="6"/>
  <c r="L819" i="6"/>
  <c r="L612" i="6"/>
  <c r="L804" i="6"/>
  <c r="L833" i="6"/>
  <c r="L870" i="6"/>
  <c r="L798" i="6"/>
  <c r="L844" i="6"/>
  <c r="L884" i="6"/>
  <c r="L906" i="6"/>
  <c r="L901" i="6"/>
  <c r="L977" i="6"/>
  <c r="L946" i="6"/>
  <c r="L948" i="6"/>
  <c r="L84" i="6"/>
  <c r="L39" i="6"/>
  <c r="L240" i="6"/>
  <c r="L434" i="6"/>
  <c r="L258" i="6"/>
  <c r="L442" i="6"/>
  <c r="L293" i="6"/>
  <c r="L351" i="6"/>
  <c r="L289" i="6"/>
  <c r="L653" i="6"/>
  <c r="L669" i="6"/>
  <c r="L998" i="6"/>
  <c r="L990" i="6"/>
  <c r="L79" i="6"/>
  <c r="L350" i="6"/>
  <c r="L94" i="6"/>
  <c r="L461" i="6"/>
  <c r="L462" i="6"/>
  <c r="L294" i="6"/>
  <c r="L399" i="6"/>
  <c r="L297" i="6"/>
  <c r="L671" i="6"/>
  <c r="L697" i="6"/>
  <c r="L1000" i="6"/>
  <c r="L210" i="6"/>
  <c r="L193" i="6"/>
  <c r="L108" i="6"/>
  <c r="L83" i="6"/>
  <c r="L763" i="6"/>
  <c r="L37" i="6"/>
  <c r="L31" i="6"/>
  <c r="L136" i="6"/>
  <c r="L40" i="6"/>
  <c r="L225" i="6"/>
  <c r="L120" i="6"/>
  <c r="L41" i="6"/>
  <c r="L211" i="6"/>
  <c r="L167" i="6"/>
  <c r="L50" i="6"/>
  <c r="L256" i="6"/>
  <c r="L224" i="6"/>
  <c r="L248" i="6"/>
  <c r="L290" i="6"/>
  <c r="L183" i="6"/>
  <c r="L764" i="6"/>
  <c r="L437" i="6"/>
  <c r="L419" i="6"/>
  <c r="L244" i="6"/>
  <c r="L530" i="6"/>
  <c r="L245" i="6"/>
  <c r="L532" i="6"/>
  <c r="L246" i="6"/>
  <c r="L469" i="6"/>
  <c r="L343" i="6"/>
  <c r="L510" i="6"/>
  <c r="L312" i="6"/>
  <c r="L496" i="6"/>
  <c r="L281" i="6"/>
  <c r="L425" i="6"/>
  <c r="L729" i="6"/>
  <c r="L624" i="6"/>
  <c r="L593" i="6"/>
  <c r="L547" i="6"/>
  <c r="L610" i="6"/>
  <c r="L619" i="6"/>
  <c r="L620" i="6"/>
  <c r="L927" i="6"/>
  <c r="L882" i="6"/>
  <c r="L936" i="6"/>
  <c r="L934" i="6"/>
  <c r="L848" i="6"/>
  <c r="L885" i="6"/>
  <c r="L846" i="6"/>
  <c r="L911" i="6"/>
  <c r="L993" i="6"/>
  <c r="L994" i="6"/>
  <c r="L956" i="6"/>
  <c r="K997" i="6"/>
  <c r="K989" i="6"/>
  <c r="K981" i="6"/>
  <c r="K973" i="6"/>
  <c r="K965" i="6"/>
  <c r="K957" i="6"/>
  <c r="K949" i="6"/>
  <c r="K941" i="6"/>
  <c r="K933" i="6"/>
  <c r="K925" i="6"/>
  <c r="K917" i="6"/>
  <c r="K996" i="6"/>
  <c r="K988" i="6"/>
  <c r="K980" i="6"/>
  <c r="K972" i="6"/>
  <c r="K964" i="6"/>
  <c r="K956" i="6"/>
  <c r="K948" i="6"/>
  <c r="K940" i="6"/>
  <c r="K932" i="6"/>
  <c r="K924" i="6"/>
  <c r="K1003" i="6"/>
  <c r="K995" i="6"/>
  <c r="K987" i="6"/>
  <c r="K979" i="6"/>
  <c r="K971" i="6"/>
  <c r="K963" i="6"/>
  <c r="K955" i="6"/>
  <c r="K947" i="6"/>
  <c r="K939" i="6"/>
  <c r="K931" i="6"/>
  <c r="K923" i="6"/>
  <c r="K915" i="6"/>
  <c r="K907" i="6"/>
  <c r="K998" i="6"/>
  <c r="K990" i="6"/>
  <c r="K982" i="6"/>
  <c r="K974" i="6"/>
  <c r="K966" i="6"/>
  <c r="K958" i="6"/>
  <c r="K950" i="6"/>
  <c r="K942" i="6"/>
  <c r="K934" i="6"/>
  <c r="K926" i="6"/>
  <c r="K918" i="6"/>
  <c r="K910" i="6"/>
  <c r="K992" i="6"/>
  <c r="K976" i="6"/>
  <c r="K960" i="6"/>
  <c r="K944" i="6"/>
  <c r="K928" i="6"/>
  <c r="K909" i="6"/>
  <c r="K904" i="6"/>
  <c r="K993" i="6"/>
  <c r="K977" i="6"/>
  <c r="K961" i="6"/>
  <c r="K945" i="6"/>
  <c r="K929" i="6"/>
  <c r="K903" i="6"/>
  <c r="K895" i="6"/>
  <c r="K887" i="6"/>
  <c r="K879" i="6"/>
  <c r="K999" i="6"/>
  <c r="K994" i="6"/>
  <c r="K983" i="6"/>
  <c r="K978" i="6"/>
  <c r="K967" i="6"/>
  <c r="K962" i="6"/>
  <c r="K951" i="6"/>
  <c r="K946" i="6"/>
  <c r="K935" i="6"/>
  <c r="K930" i="6"/>
  <c r="K919" i="6"/>
  <c r="K902" i="6"/>
  <c r="K916" i="6"/>
  <c r="K908" i="6"/>
  <c r="K906" i="6"/>
  <c r="K905" i="6"/>
  <c r="K897" i="6"/>
  <c r="K889" i="6"/>
  <c r="K881" i="6"/>
  <c r="K873" i="6"/>
  <c r="K865" i="6"/>
  <c r="K857" i="6"/>
  <c r="K984" i="6"/>
  <c r="K952" i="6"/>
  <c r="K920" i="6"/>
  <c r="K900" i="6"/>
  <c r="K896" i="6"/>
  <c r="K886" i="6"/>
  <c r="K885" i="6"/>
  <c r="K884" i="6"/>
  <c r="K883" i="6"/>
  <c r="K861" i="6"/>
  <c r="K860" i="6"/>
  <c r="K859" i="6"/>
  <c r="K858" i="6"/>
  <c r="K855" i="6"/>
  <c r="K847" i="6"/>
  <c r="K839" i="6"/>
  <c r="K901" i="6"/>
  <c r="K874" i="6"/>
  <c r="K854" i="6"/>
  <c r="K846" i="6"/>
  <c r="K838" i="6"/>
  <c r="K830" i="6"/>
  <c r="K822" i="6"/>
  <c r="K1001" i="6"/>
  <c r="K986" i="6"/>
  <c r="K969" i="6"/>
  <c r="K954" i="6"/>
  <c r="K937" i="6"/>
  <c r="K922" i="6"/>
  <c r="K912" i="6"/>
  <c r="K899" i="6"/>
  <c r="K882" i="6"/>
  <c r="K869" i="6"/>
  <c r="K868" i="6"/>
  <c r="K867" i="6"/>
  <c r="K866" i="6"/>
  <c r="K862" i="6"/>
  <c r="K856" i="6"/>
  <c r="K848" i="6"/>
  <c r="K840" i="6"/>
  <c r="K832" i="6"/>
  <c r="K824" i="6"/>
  <c r="K816" i="6"/>
  <c r="K808" i="6"/>
  <c r="K991" i="6"/>
  <c r="K985" i="6"/>
  <c r="K938" i="6"/>
  <c r="K880" i="6"/>
  <c r="K1000" i="6"/>
  <c r="K943" i="6"/>
  <c r="K898" i="6"/>
  <c r="K891" i="6"/>
  <c r="K888" i="6"/>
  <c r="K876" i="6"/>
  <c r="K871" i="6"/>
  <c r="K845" i="6"/>
  <c r="K844" i="6"/>
  <c r="K843" i="6"/>
  <c r="K833" i="6"/>
  <c r="K825" i="6"/>
  <c r="K801" i="6"/>
  <c r="K1002" i="6"/>
  <c r="K914" i="6"/>
  <c r="K894" i="6"/>
  <c r="K863" i="6"/>
  <c r="K829" i="6"/>
  <c r="K828" i="6"/>
  <c r="K827" i="6"/>
  <c r="K826" i="6"/>
  <c r="K800" i="6"/>
  <c r="K792" i="6"/>
  <c r="K975" i="6"/>
  <c r="K911" i="6"/>
  <c r="K835" i="6"/>
  <c r="K815" i="6"/>
  <c r="K812" i="6"/>
  <c r="K811" i="6"/>
  <c r="K810" i="6"/>
  <c r="K809" i="6"/>
  <c r="K805" i="6"/>
  <c r="K804" i="6"/>
  <c r="K794" i="6"/>
  <c r="K788" i="6"/>
  <c r="K787" i="6"/>
  <c r="K786" i="6"/>
  <c r="K785" i="6"/>
  <c r="K784" i="6"/>
  <c r="K776" i="6"/>
  <c r="K768" i="6"/>
  <c r="K760" i="6"/>
  <c r="K752" i="6"/>
  <c r="K744" i="6"/>
  <c r="K736" i="6"/>
  <c r="K728" i="6"/>
  <c r="K720" i="6"/>
  <c r="K712" i="6"/>
  <c r="K704" i="6"/>
  <c r="K696" i="6"/>
  <c r="K688" i="6"/>
  <c r="K680" i="6"/>
  <c r="K913" i="6"/>
  <c r="K892" i="6"/>
  <c r="K890" i="6"/>
  <c r="K878" i="6"/>
  <c r="K875" i="6"/>
  <c r="K864" i="6"/>
  <c r="K852" i="6"/>
  <c r="K849" i="6"/>
  <c r="K837" i="6"/>
  <c r="K836" i="6"/>
  <c r="K823" i="6"/>
  <c r="K799" i="6"/>
  <c r="K798" i="6"/>
  <c r="K795" i="6"/>
  <c r="K783" i="6"/>
  <c r="K775" i="6"/>
  <c r="K767" i="6"/>
  <c r="K759" i="6"/>
  <c r="K751" i="6"/>
  <c r="K743" i="6"/>
  <c r="K735" i="6"/>
  <c r="K727" i="6"/>
  <c r="K719" i="6"/>
  <c r="K711" i="6"/>
  <c r="K703" i="6"/>
  <c r="K695" i="6"/>
  <c r="K687" i="6"/>
  <c r="K679" i="6"/>
  <c r="K936" i="6"/>
  <c r="K870" i="6"/>
  <c r="K842" i="6"/>
  <c r="K797" i="6"/>
  <c r="K796" i="6"/>
  <c r="K782" i="6"/>
  <c r="K774" i="6"/>
  <c r="K766" i="6"/>
  <c r="K758" i="6"/>
  <c r="K750" i="6"/>
  <c r="K742" i="6"/>
  <c r="K734" i="6"/>
  <c r="K726" i="6"/>
  <c r="K718" i="6"/>
  <c r="K710" i="6"/>
  <c r="K702" i="6"/>
  <c r="K694" i="6"/>
  <c r="K686" i="6"/>
  <c r="K678" i="6"/>
  <c r="K670" i="6"/>
  <c r="K921" i="6"/>
  <c r="K793" i="6"/>
  <c r="K770" i="6"/>
  <c r="K733" i="6"/>
  <c r="K732" i="6"/>
  <c r="K731" i="6"/>
  <c r="K721" i="6"/>
  <c r="K706" i="6"/>
  <c r="K661" i="6"/>
  <c r="K653" i="6"/>
  <c r="K645" i="6"/>
  <c r="K637" i="6"/>
  <c r="K629" i="6"/>
  <c r="K621" i="6"/>
  <c r="K613" i="6"/>
  <c r="K605" i="6"/>
  <c r="K927" i="6"/>
  <c r="K872" i="6"/>
  <c r="K853" i="6"/>
  <c r="K851" i="6"/>
  <c r="K834" i="6"/>
  <c r="K821" i="6"/>
  <c r="K818" i="6"/>
  <c r="K807" i="6"/>
  <c r="K791" i="6"/>
  <c r="K773" i="6"/>
  <c r="K772" i="6"/>
  <c r="K771" i="6"/>
  <c r="K761" i="6"/>
  <c r="K746" i="6"/>
  <c r="K709" i="6"/>
  <c r="K708" i="6"/>
  <c r="K707" i="6"/>
  <c r="K697" i="6"/>
  <c r="K682" i="6"/>
  <c r="K660" i="6"/>
  <c r="K652" i="6"/>
  <c r="K644" i="6"/>
  <c r="K636" i="6"/>
  <c r="K628" i="6"/>
  <c r="K620" i="6"/>
  <c r="K612" i="6"/>
  <c r="K970" i="6"/>
  <c r="K877" i="6"/>
  <c r="K802" i="6"/>
  <c r="K749" i="6"/>
  <c r="K748" i="6"/>
  <c r="K747" i="6"/>
  <c r="K737" i="6"/>
  <c r="K722" i="6"/>
  <c r="K685" i="6"/>
  <c r="K684" i="6"/>
  <c r="K683" i="6"/>
  <c r="K659" i="6"/>
  <c r="K651" i="6"/>
  <c r="K643" i="6"/>
  <c r="K635" i="6"/>
  <c r="K627" i="6"/>
  <c r="K619" i="6"/>
  <c r="K611" i="6"/>
  <c r="K603" i="6"/>
  <c r="K595" i="6"/>
  <c r="K587" i="6"/>
  <c r="K778" i="6"/>
  <c r="K764" i="6"/>
  <c r="K739" i="6"/>
  <c r="K705" i="6"/>
  <c r="K701" i="6"/>
  <c r="K690" i="6"/>
  <c r="K676" i="6"/>
  <c r="K634" i="6"/>
  <c r="K633" i="6"/>
  <c r="K632" i="6"/>
  <c r="K622" i="6"/>
  <c r="K580" i="6"/>
  <c r="K572" i="6"/>
  <c r="K564" i="6"/>
  <c r="K556" i="6"/>
  <c r="K548" i="6"/>
  <c r="K540" i="6"/>
  <c r="K532" i="6"/>
  <c r="K524" i="6"/>
  <c r="K516" i="6"/>
  <c r="K508" i="6"/>
  <c r="K841" i="6"/>
  <c r="K819" i="6"/>
  <c r="K813" i="6"/>
  <c r="K803" i="6"/>
  <c r="K769" i="6"/>
  <c r="K765" i="6"/>
  <c r="K754" i="6"/>
  <c r="K740" i="6"/>
  <c r="K715" i="6"/>
  <c r="K693" i="6"/>
  <c r="K662" i="6"/>
  <c r="K647" i="6"/>
  <c r="K579" i="6"/>
  <c r="K571" i="6"/>
  <c r="K563" i="6"/>
  <c r="K555" i="6"/>
  <c r="K547" i="6"/>
  <c r="K539" i="6"/>
  <c r="K953" i="6"/>
  <c r="K817" i="6"/>
  <c r="K790" i="6"/>
  <c r="K779" i="6"/>
  <c r="K757" i="6"/>
  <c r="K730" i="6"/>
  <c r="K681" i="6"/>
  <c r="K677" i="6"/>
  <c r="K671" i="6"/>
  <c r="K650" i="6"/>
  <c r="K649" i="6"/>
  <c r="K648" i="6"/>
  <c r="K638" i="6"/>
  <c r="K623" i="6"/>
  <c r="K606" i="6"/>
  <c r="K594" i="6"/>
  <c r="K593" i="6"/>
  <c r="K578" i="6"/>
  <c r="K570" i="6"/>
  <c r="K562" i="6"/>
  <c r="K554" i="6"/>
  <c r="K546" i="6"/>
  <c r="K538" i="6"/>
  <c r="K530" i="6"/>
  <c r="K522" i="6"/>
  <c r="K514" i="6"/>
  <c r="K506" i="6"/>
  <c r="K498" i="6"/>
  <c r="K831" i="6"/>
  <c r="K763" i="6"/>
  <c r="K745" i="6"/>
  <c r="K716" i="6"/>
  <c r="K699" i="6"/>
  <c r="K673" i="6"/>
  <c r="K664" i="6"/>
  <c r="K657" i="6"/>
  <c r="K630" i="6"/>
  <c r="K626" i="6"/>
  <c r="K615" i="6"/>
  <c r="K604" i="6"/>
  <c r="K597" i="6"/>
  <c r="K586" i="6"/>
  <c r="K561" i="6"/>
  <c r="K560" i="6"/>
  <c r="K559" i="6"/>
  <c r="K549" i="6"/>
  <c r="K534" i="6"/>
  <c r="K517" i="6"/>
  <c r="K490" i="6"/>
  <c r="K482" i="6"/>
  <c r="K474" i="6"/>
  <c r="K466" i="6"/>
  <c r="K458" i="6"/>
  <c r="K450" i="6"/>
  <c r="K442" i="6"/>
  <c r="K434" i="6"/>
  <c r="K426" i="6"/>
  <c r="K418" i="6"/>
  <c r="K410" i="6"/>
  <c r="K402" i="6"/>
  <c r="K394" i="6"/>
  <c r="K386" i="6"/>
  <c r="K378" i="6"/>
  <c r="K370" i="6"/>
  <c r="K362" i="6"/>
  <c r="K354" i="6"/>
  <c r="K346" i="6"/>
  <c r="K338" i="6"/>
  <c r="K330" i="6"/>
  <c r="K322" i="6"/>
  <c r="K314" i="6"/>
  <c r="K306" i="6"/>
  <c r="K298" i="6"/>
  <c r="K290" i="6"/>
  <c r="K282" i="6"/>
  <c r="K274" i="6"/>
  <c r="K780" i="6"/>
  <c r="K756" i="6"/>
  <c r="K729" i="6"/>
  <c r="K714" i="6"/>
  <c r="K692" i="6"/>
  <c r="K668" i="6"/>
  <c r="K640" i="6"/>
  <c r="K602" i="6"/>
  <c r="K574" i="6"/>
  <c r="K537" i="6"/>
  <c r="K536" i="6"/>
  <c r="K535" i="6"/>
  <c r="K531" i="6"/>
  <c r="K521" i="6"/>
  <c r="K520" i="6"/>
  <c r="K519" i="6"/>
  <c r="K518" i="6"/>
  <c r="K489" i="6"/>
  <c r="K481" i="6"/>
  <c r="K473" i="6"/>
  <c r="K465" i="6"/>
  <c r="K457" i="6"/>
  <c r="K449" i="6"/>
  <c r="K441" i="6"/>
  <c r="K433" i="6"/>
  <c r="K425" i="6"/>
  <c r="K417" i="6"/>
  <c r="K409" i="6"/>
  <c r="K401" i="6"/>
  <c r="K393" i="6"/>
  <c r="K385" i="6"/>
  <c r="K377" i="6"/>
  <c r="K369" i="6"/>
  <c r="K361" i="6"/>
  <c r="K353" i="6"/>
  <c r="K345" i="6"/>
  <c r="K337" i="6"/>
  <c r="K329" i="6"/>
  <c r="K321" i="6"/>
  <c r="K313" i="6"/>
  <c r="K305" i="6"/>
  <c r="K820" i="6"/>
  <c r="K738" i="6"/>
  <c r="K674" i="6"/>
  <c r="K665" i="6"/>
  <c r="K655" i="6"/>
  <c r="K641" i="6"/>
  <c r="K616" i="6"/>
  <c r="K607" i="6"/>
  <c r="K577" i="6"/>
  <c r="K576" i="6"/>
  <c r="K575" i="6"/>
  <c r="K565" i="6"/>
  <c r="K550" i="6"/>
  <c r="K509" i="6"/>
  <c r="K497" i="6"/>
  <c r="K496" i="6"/>
  <c r="K488" i="6"/>
  <c r="K480" i="6"/>
  <c r="K472" i="6"/>
  <c r="K464" i="6"/>
  <c r="K456" i="6"/>
  <c r="K448" i="6"/>
  <c r="K440" i="6"/>
  <c r="K432" i="6"/>
  <c r="K424" i="6"/>
  <c r="K416" i="6"/>
  <c r="K408" i="6"/>
  <c r="K400" i="6"/>
  <c r="K392" i="6"/>
  <c r="K384" i="6"/>
  <c r="K376" i="6"/>
  <c r="K368" i="6"/>
  <c r="K360" i="6"/>
  <c r="K352" i="6"/>
  <c r="K344" i="6"/>
  <c r="K336" i="6"/>
  <c r="K328" i="6"/>
  <c r="K320" i="6"/>
  <c r="K312" i="6"/>
  <c r="K304" i="6"/>
  <c r="K296" i="6"/>
  <c r="K288" i="6"/>
  <c r="K280" i="6"/>
  <c r="K272" i="6"/>
  <c r="K753" i="6"/>
  <c r="K672" i="6"/>
  <c r="K624" i="6"/>
  <c r="K601" i="6"/>
  <c r="K598" i="6"/>
  <c r="K596" i="6"/>
  <c r="K588" i="6"/>
  <c r="K573" i="6"/>
  <c r="K569" i="6"/>
  <c r="K544" i="6"/>
  <c r="K541" i="6"/>
  <c r="K512" i="6"/>
  <c r="K503" i="6"/>
  <c r="K499" i="6"/>
  <c r="K495" i="6"/>
  <c r="K494" i="6"/>
  <c r="K493" i="6"/>
  <c r="K483" i="6"/>
  <c r="K468" i="6"/>
  <c r="K431" i="6"/>
  <c r="K430" i="6"/>
  <c r="K429" i="6"/>
  <c r="K419" i="6"/>
  <c r="K404" i="6"/>
  <c r="K367" i="6"/>
  <c r="K366" i="6"/>
  <c r="K365" i="6"/>
  <c r="K355" i="6"/>
  <c r="K340" i="6"/>
  <c r="K303" i="6"/>
  <c r="K302" i="6"/>
  <c r="K301" i="6"/>
  <c r="K300" i="6"/>
  <c r="K281" i="6"/>
  <c r="K271" i="6"/>
  <c r="K263" i="6"/>
  <c r="K255" i="6"/>
  <c r="K247" i="6"/>
  <c r="K239" i="6"/>
  <c r="K231" i="6"/>
  <c r="K223" i="6"/>
  <c r="K215" i="6"/>
  <c r="K207" i="6"/>
  <c r="K199" i="6"/>
  <c r="K191" i="6"/>
  <c r="K183" i="6"/>
  <c r="K175" i="6"/>
  <c r="K167" i="6"/>
  <c r="K159" i="6"/>
  <c r="K151" i="6"/>
  <c r="K143" i="6"/>
  <c r="K700" i="6"/>
  <c r="K617" i="6"/>
  <c r="K583" i="6"/>
  <c r="K551" i="6"/>
  <c r="K527" i="6"/>
  <c r="K513" i="6"/>
  <c r="K504" i="6"/>
  <c r="K471" i="6"/>
  <c r="K470" i="6"/>
  <c r="K469" i="6"/>
  <c r="K459" i="6"/>
  <c r="K444" i="6"/>
  <c r="K407" i="6"/>
  <c r="K406" i="6"/>
  <c r="K405" i="6"/>
  <c r="K395" i="6"/>
  <c r="K380" i="6"/>
  <c r="K343" i="6"/>
  <c r="K342" i="6"/>
  <c r="K341" i="6"/>
  <c r="K331" i="6"/>
  <c r="K316" i="6"/>
  <c r="K291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806" i="6"/>
  <c r="K755" i="6"/>
  <c r="K723" i="6"/>
  <c r="K689" i="6"/>
  <c r="K667" i="6"/>
  <c r="K663" i="6"/>
  <c r="K646" i="6"/>
  <c r="K592" i="6"/>
  <c r="K589" i="6"/>
  <c r="K507" i="6"/>
  <c r="K500" i="6"/>
  <c r="K484" i="6"/>
  <c r="K447" i="6"/>
  <c r="K446" i="6"/>
  <c r="K445" i="6"/>
  <c r="K435" i="6"/>
  <c r="K420" i="6"/>
  <c r="K383" i="6"/>
  <c r="K382" i="6"/>
  <c r="K381" i="6"/>
  <c r="K371" i="6"/>
  <c r="K356" i="6"/>
  <c r="K319" i="6"/>
  <c r="K318" i="6"/>
  <c r="K317" i="6"/>
  <c r="K307" i="6"/>
  <c r="K295" i="6"/>
  <c r="K294" i="6"/>
  <c r="K293" i="6"/>
  <c r="K292" i="6"/>
  <c r="K273" i="6"/>
  <c r="K269" i="6"/>
  <c r="K261" i="6"/>
  <c r="K253" i="6"/>
  <c r="K245" i="6"/>
  <c r="K237" i="6"/>
  <c r="K229" i="6"/>
  <c r="K221" i="6"/>
  <c r="K213" i="6"/>
  <c r="K205" i="6"/>
  <c r="K197" i="6"/>
  <c r="K189" i="6"/>
  <c r="K181" i="6"/>
  <c r="K173" i="6"/>
  <c r="K165" i="6"/>
  <c r="K157" i="6"/>
  <c r="K149" i="6"/>
  <c r="K141" i="6"/>
  <c r="K133" i="6"/>
  <c r="K125" i="6"/>
  <c r="K893" i="6"/>
  <c r="K610" i="6"/>
  <c r="K584" i="6"/>
  <c r="K582" i="6"/>
  <c r="K557" i="6"/>
  <c r="K510" i="6"/>
  <c r="K502" i="6"/>
  <c r="K485" i="6"/>
  <c r="K387" i="6"/>
  <c r="K372" i="6"/>
  <c r="K358" i="6"/>
  <c r="K351" i="6"/>
  <c r="K333" i="6"/>
  <c r="K326" i="6"/>
  <c r="K741" i="6"/>
  <c r="K698" i="6"/>
  <c r="K669" i="6"/>
  <c r="K654" i="6"/>
  <c r="K631" i="6"/>
  <c r="K600" i="6"/>
  <c r="K567" i="6"/>
  <c r="K552" i="6"/>
  <c r="K542" i="6"/>
  <c r="K525" i="6"/>
  <c r="K523" i="6"/>
  <c r="K505" i="6"/>
  <c r="K486" i="6"/>
  <c r="K479" i="6"/>
  <c r="K461" i="6"/>
  <c r="K454" i="6"/>
  <c r="K427" i="6"/>
  <c r="K423" i="6"/>
  <c r="K412" i="6"/>
  <c r="K398" i="6"/>
  <c r="K373" i="6"/>
  <c r="K339" i="6"/>
  <c r="K335" i="6"/>
  <c r="K324" i="6"/>
  <c r="K614" i="6"/>
  <c r="K591" i="6"/>
  <c r="K529" i="6"/>
  <c r="K491" i="6"/>
  <c r="K487" i="6"/>
  <c r="K476" i="6"/>
  <c r="K462" i="6"/>
  <c r="K437" i="6"/>
  <c r="K959" i="6"/>
  <c r="K814" i="6"/>
  <c r="K691" i="6"/>
  <c r="K675" i="6"/>
  <c r="K666" i="6"/>
  <c r="K599" i="6"/>
  <c r="K528" i="6"/>
  <c r="K453" i="6"/>
  <c r="K436" i="6"/>
  <c r="K364" i="6"/>
  <c r="K334" i="6"/>
  <c r="K315" i="6"/>
  <c r="K287" i="6"/>
  <c r="K268" i="6"/>
  <c r="K267" i="6"/>
  <c r="K266" i="6"/>
  <c r="K256" i="6"/>
  <c r="K241" i="6"/>
  <c r="K204" i="6"/>
  <c r="K203" i="6"/>
  <c r="K202" i="6"/>
  <c r="K192" i="6"/>
  <c r="K177" i="6"/>
  <c r="K789" i="6"/>
  <c r="K725" i="6"/>
  <c r="K713" i="6"/>
  <c r="K642" i="6"/>
  <c r="K625" i="6"/>
  <c r="K553" i="6"/>
  <c r="K533" i="6"/>
  <c r="K492" i="6"/>
  <c r="K415" i="6"/>
  <c r="K403" i="6"/>
  <c r="K375" i="6"/>
  <c r="K348" i="6"/>
  <c r="K332" i="6"/>
  <c r="K308" i="6"/>
  <c r="K278" i="6"/>
  <c r="K244" i="6"/>
  <c r="K243" i="6"/>
  <c r="K242" i="6"/>
  <c r="K232" i="6"/>
  <c r="K968" i="6"/>
  <c r="K568" i="6"/>
  <c r="K566" i="6"/>
  <c r="K558" i="6"/>
  <c r="K467" i="6"/>
  <c r="K439" i="6"/>
  <c r="K421" i="6"/>
  <c r="K413" i="6"/>
  <c r="K411" i="6"/>
  <c r="K391" i="6"/>
  <c r="K299" i="6"/>
  <c r="K283" i="6"/>
  <c r="K257" i="6"/>
  <c r="K220" i="6"/>
  <c r="K219" i="6"/>
  <c r="K218" i="6"/>
  <c r="K208" i="6"/>
  <c r="K193" i="6"/>
  <c r="K850" i="6"/>
  <c r="K781" i="6"/>
  <c r="K639" i="6"/>
  <c r="K590" i="6"/>
  <c r="K581" i="6"/>
  <c r="K543" i="6"/>
  <c r="K478" i="6"/>
  <c r="K452" i="6"/>
  <c r="K397" i="6"/>
  <c r="K389" i="6"/>
  <c r="K359" i="6"/>
  <c r="K309" i="6"/>
  <c r="K275" i="6"/>
  <c r="K260" i="6"/>
  <c r="K259" i="6"/>
  <c r="K258" i="6"/>
  <c r="K248" i="6"/>
  <c r="K233" i="6"/>
  <c r="K196" i="6"/>
  <c r="K195" i="6"/>
  <c r="K194" i="6"/>
  <c r="K184" i="6"/>
  <c r="K169" i="6"/>
  <c r="K656" i="6"/>
  <c r="K609" i="6"/>
  <c r="K463" i="6"/>
  <c r="K396" i="6"/>
  <c r="K388" i="6"/>
  <c r="K327" i="6"/>
  <c r="K325" i="6"/>
  <c r="K289" i="6"/>
  <c r="K210" i="6"/>
  <c r="K172" i="6"/>
  <c r="K168" i="6"/>
  <c r="K162" i="6"/>
  <c r="K152" i="6"/>
  <c r="K115" i="6"/>
  <c r="K107" i="6"/>
  <c r="K99" i="6"/>
  <c r="K91" i="6"/>
  <c r="K83" i="6"/>
  <c r="K75" i="6"/>
  <c r="K67" i="6"/>
  <c r="K59" i="6"/>
  <c r="K51" i="6"/>
  <c r="K43" i="6"/>
  <c r="K35" i="6"/>
  <c r="K27" i="6"/>
  <c r="K19" i="6"/>
  <c r="K11" i="6"/>
  <c r="K55" i="6"/>
  <c r="K399" i="6"/>
  <c r="K140" i="6"/>
  <c r="K138" i="6"/>
  <c r="K128" i="6"/>
  <c r="K126" i="6"/>
  <c r="K122" i="6"/>
  <c r="K102" i="6"/>
  <c r="K545" i="6"/>
  <c r="K477" i="6"/>
  <c r="K455" i="6"/>
  <c r="K438" i="6"/>
  <c r="K414" i="6"/>
  <c r="K374" i="6"/>
  <c r="K276" i="6"/>
  <c r="K236" i="6"/>
  <c r="K227" i="6"/>
  <c r="K163" i="6"/>
  <c r="K154" i="6"/>
  <c r="K153" i="6"/>
  <c r="K114" i="6"/>
  <c r="K106" i="6"/>
  <c r="K98" i="6"/>
  <c r="K90" i="6"/>
  <c r="K82" i="6"/>
  <c r="K74" i="6"/>
  <c r="K66" i="6"/>
  <c r="K58" i="6"/>
  <c r="K50" i="6"/>
  <c r="K42" i="6"/>
  <c r="K34" i="6"/>
  <c r="K26" i="6"/>
  <c r="K18" i="6"/>
  <c r="K10" i="6"/>
  <c r="K347" i="6"/>
  <c r="K136" i="6"/>
  <c r="K135" i="6"/>
  <c r="K134" i="6"/>
  <c r="K130" i="6"/>
  <c r="K124" i="6"/>
  <c r="K71" i="6"/>
  <c r="K63" i="6"/>
  <c r="K47" i="6"/>
  <c r="K15" i="6"/>
  <c r="K7" i="6"/>
  <c r="K777" i="6"/>
  <c r="K451" i="6"/>
  <c r="K277" i="6"/>
  <c r="K150" i="6"/>
  <c r="K129" i="6"/>
  <c r="K94" i="6"/>
  <c r="K86" i="6"/>
  <c r="K70" i="6"/>
  <c r="K54" i="6"/>
  <c r="K762" i="6"/>
  <c r="K658" i="6"/>
  <c r="K526" i="6"/>
  <c r="K511" i="6"/>
  <c r="K390" i="6"/>
  <c r="K311" i="6"/>
  <c r="K250" i="6"/>
  <c r="K211" i="6"/>
  <c r="K201" i="6"/>
  <c r="K186" i="6"/>
  <c r="K155" i="6"/>
  <c r="K144" i="6"/>
  <c r="K113" i="6"/>
  <c r="K105" i="6"/>
  <c r="K97" i="6"/>
  <c r="K89" i="6"/>
  <c r="K81" i="6"/>
  <c r="K73" i="6"/>
  <c r="K65" i="6"/>
  <c r="K57" i="6"/>
  <c r="K49" i="6"/>
  <c r="K41" i="6"/>
  <c r="K33" i="6"/>
  <c r="K25" i="6"/>
  <c r="K17" i="6"/>
  <c r="K9" i="6"/>
  <c r="K123" i="6"/>
  <c r="K103" i="6"/>
  <c r="K95" i="6"/>
  <c r="K31" i="6"/>
  <c r="K23" i="6"/>
  <c r="K234" i="6"/>
  <c r="K179" i="6"/>
  <c r="K170" i="6"/>
  <c r="K137" i="6"/>
  <c r="K62" i="6"/>
  <c r="K46" i="6"/>
  <c r="K30" i="6"/>
  <c r="K22" i="6"/>
  <c r="K6" i="6"/>
  <c r="K618" i="6"/>
  <c r="K608" i="6"/>
  <c r="K501" i="6"/>
  <c r="K460" i="6"/>
  <c r="K363" i="6"/>
  <c r="K350" i="6"/>
  <c r="K297" i="6"/>
  <c r="K286" i="6"/>
  <c r="K265" i="6"/>
  <c r="K240" i="6"/>
  <c r="K225" i="6"/>
  <c r="K216" i="6"/>
  <c r="K212" i="6"/>
  <c r="K187" i="6"/>
  <c r="K178" i="6"/>
  <c r="K164" i="6"/>
  <c r="K160" i="6"/>
  <c r="K156" i="6"/>
  <c r="K148" i="6"/>
  <c r="K147" i="6"/>
  <c r="K146" i="6"/>
  <c r="K145" i="6"/>
  <c r="K132" i="6"/>
  <c r="K131" i="6"/>
  <c r="K112" i="6"/>
  <c r="K104" i="6"/>
  <c r="K96" i="6"/>
  <c r="K88" i="6"/>
  <c r="K80" i="6"/>
  <c r="K72" i="6"/>
  <c r="K64" i="6"/>
  <c r="K56" i="6"/>
  <c r="K48" i="6"/>
  <c r="K40" i="6"/>
  <c r="K32" i="6"/>
  <c r="K24" i="6"/>
  <c r="K16" i="6"/>
  <c r="K8" i="6"/>
  <c r="K379" i="6"/>
  <c r="K284" i="6"/>
  <c r="K251" i="6"/>
  <c r="K188" i="6"/>
  <c r="K111" i="6"/>
  <c r="K87" i="6"/>
  <c r="K79" i="6"/>
  <c r="K39" i="6"/>
  <c r="K585" i="6"/>
  <c r="K443" i="6"/>
  <c r="K279" i="6"/>
  <c r="K228" i="6"/>
  <c r="K209" i="6"/>
  <c r="K139" i="6"/>
  <c r="K127" i="6"/>
  <c r="K110" i="6"/>
  <c r="K78" i="6"/>
  <c r="K38" i="6"/>
  <c r="K14" i="6"/>
  <c r="K475" i="6"/>
  <c r="K349" i="6"/>
  <c r="K109" i="6"/>
  <c r="K77" i="6"/>
  <c r="K45" i="6"/>
  <c r="K13" i="6"/>
  <c r="K310" i="6"/>
  <c r="K44" i="6"/>
  <c r="K357" i="6"/>
  <c r="K235" i="6"/>
  <c r="K101" i="6"/>
  <c r="K252" i="6"/>
  <c r="K249" i="6"/>
  <c r="K200" i="6"/>
  <c r="K92" i="6"/>
  <c r="K60" i="6"/>
  <c r="K28" i="6"/>
  <c r="K422" i="6"/>
  <c r="K323" i="6"/>
  <c r="K185" i="6"/>
  <c r="K76" i="6"/>
  <c r="K120" i="6"/>
  <c r="K84" i="6"/>
  <c r="K5" i="6"/>
  <c r="K717" i="6"/>
  <c r="K264" i="6"/>
  <c r="K224" i="6"/>
  <c r="K180" i="6"/>
  <c r="K161" i="6"/>
  <c r="K158" i="6"/>
  <c r="K121" i="6"/>
  <c r="K119" i="6"/>
  <c r="K117" i="6"/>
  <c r="K85" i="6"/>
  <c r="K53" i="6"/>
  <c r="K21" i="6"/>
  <c r="K217" i="6"/>
  <c r="K61" i="6"/>
  <c r="K29" i="6"/>
  <c r="K4" i="6"/>
  <c r="K226" i="6"/>
  <c r="K108" i="6"/>
  <c r="K428" i="6"/>
  <c r="K118" i="6"/>
  <c r="K142" i="6"/>
  <c r="K116" i="6"/>
  <c r="K52" i="6"/>
  <c r="K20" i="6"/>
  <c r="K724" i="6"/>
  <c r="K285" i="6"/>
  <c r="K171" i="6"/>
  <c r="K100" i="6"/>
  <c r="K68" i="6"/>
  <c r="K36" i="6"/>
  <c r="K93" i="6"/>
  <c r="K12" i="6"/>
  <c r="K515" i="6"/>
  <c r="K176" i="6"/>
  <c r="K69" i="6"/>
  <c r="K37" i="6"/>
  <c r="L378" i="6"/>
  <c r="L185" i="6"/>
  <c r="L673" i="6"/>
  <c r="L241" i="6"/>
  <c r="L117" i="6"/>
  <c r="L127" i="6"/>
  <c r="L47" i="6"/>
  <c r="L111" i="6"/>
  <c r="L169" i="6"/>
  <c r="L45" i="6"/>
  <c r="L70" i="6"/>
  <c r="L567" i="6"/>
  <c r="L56" i="6"/>
  <c r="L131" i="6"/>
  <c r="L265" i="6"/>
  <c r="L699" i="6"/>
  <c r="L323" i="6"/>
  <c r="L219" i="6"/>
  <c r="L57" i="6"/>
  <c r="L144" i="6"/>
  <c r="L231" i="6"/>
  <c r="L77" i="6"/>
  <c r="L38" i="6"/>
  <c r="L418" i="6"/>
  <c r="L66" i="6"/>
  <c r="L153" i="6"/>
  <c r="L364" i="6"/>
  <c r="L675" i="6"/>
  <c r="L235" i="6"/>
  <c r="L630" i="6"/>
  <c r="L259" i="6"/>
  <c r="L590" i="6"/>
  <c r="L306" i="6"/>
  <c r="L637" i="6"/>
  <c r="L232" i="6"/>
  <c r="L338" i="6"/>
  <c r="L430" i="6"/>
  <c r="L568" i="6"/>
  <c r="L366" i="6"/>
  <c r="L491" i="6"/>
  <c r="L334" i="6"/>
  <c r="L436" i="6"/>
  <c r="L140" i="6"/>
  <c r="L204" i="6"/>
  <c r="L268" i="6"/>
  <c r="L396" i="6"/>
  <c r="L486" i="6"/>
  <c r="L581" i="6"/>
  <c r="L197" i="6"/>
  <c r="L261" i="6"/>
  <c r="L318" i="6"/>
  <c r="L435" i="6"/>
  <c r="L646" i="6"/>
  <c r="L150" i="6"/>
  <c r="L214" i="6"/>
  <c r="L272" i="6"/>
  <c r="L395" i="6"/>
  <c r="L474" i="6"/>
  <c r="L622" i="6"/>
  <c r="L303" i="6"/>
  <c r="L367" i="6"/>
  <c r="L431" i="6"/>
  <c r="L495" i="6"/>
  <c r="L551" i="6"/>
  <c r="L705" i="6"/>
  <c r="L328" i="6"/>
  <c r="L392" i="6"/>
  <c r="L456" i="6"/>
  <c r="L550" i="6"/>
  <c r="L641" i="6"/>
  <c r="L787" i="6"/>
  <c r="L313" i="6"/>
  <c r="L377" i="6"/>
  <c r="L441" i="6"/>
  <c r="L518" i="6"/>
  <c r="L640" i="6"/>
  <c r="L497" i="6"/>
  <c r="L561" i="6"/>
  <c r="L607" i="6"/>
  <c r="L672" i="6"/>
  <c r="L538" i="6"/>
  <c r="L623" i="6"/>
  <c r="L730" i="6"/>
  <c r="L507" i="6"/>
  <c r="L571" i="6"/>
  <c r="L732" i="6"/>
  <c r="L841" i="6"/>
  <c r="L642" i="6"/>
  <c r="L728" i="6"/>
  <c r="L635" i="6"/>
  <c r="L737" i="6"/>
  <c r="L869" i="6"/>
  <c r="L644" i="6"/>
  <c r="L746" i="6"/>
  <c r="L818" i="6"/>
  <c r="L693" i="6"/>
  <c r="L757" i="6"/>
  <c r="L678" i="6"/>
  <c r="L742" i="6"/>
  <c r="L816" i="6"/>
  <c r="L687" i="6"/>
  <c r="L751" i="6"/>
  <c r="L852" i="6"/>
  <c r="L830" i="6"/>
  <c r="L827" i="6"/>
  <c r="L871" i="6"/>
  <c r="L823" i="6"/>
  <c r="L860" i="6"/>
  <c r="L920" i="6"/>
  <c r="L845" i="6"/>
  <c r="L913" i="6"/>
  <c r="L915" i="6"/>
  <c r="L928" i="6"/>
  <c r="L926" i="6"/>
  <c r="L902" i="6"/>
  <c r="L903" i="6"/>
  <c r="L925" i="6"/>
  <c r="L989" i="6"/>
  <c r="L962" i="6"/>
  <c r="L939" i="6"/>
  <c r="L1003" i="6"/>
  <c r="L972" i="6"/>
  <c r="M1003" i="6"/>
  <c r="J998" i="6"/>
  <c r="M995" i="6"/>
  <c r="J990" i="6"/>
  <c r="M987" i="6"/>
  <c r="J982" i="6"/>
  <c r="M979" i="6"/>
  <c r="J974" i="6"/>
  <c r="M971" i="6"/>
  <c r="J966" i="6"/>
  <c r="M963" i="6"/>
  <c r="J958" i="6"/>
  <c r="M955" i="6"/>
  <c r="J950" i="6"/>
  <c r="M947" i="6"/>
  <c r="J942" i="6"/>
  <c r="M939" i="6"/>
  <c r="J934" i="6"/>
  <c r="M931" i="6"/>
  <c r="J926" i="6"/>
  <c r="M923" i="6"/>
  <c r="J918" i="6"/>
  <c r="M915" i="6"/>
  <c r="M1002" i="6"/>
  <c r="J997" i="6"/>
  <c r="M994" i="6"/>
  <c r="J989" i="6"/>
  <c r="M986" i="6"/>
  <c r="J981" i="6"/>
  <c r="M978" i="6"/>
  <c r="J973" i="6"/>
  <c r="M970" i="6"/>
  <c r="J965" i="6"/>
  <c r="M962" i="6"/>
  <c r="J957" i="6"/>
  <c r="M954" i="6"/>
  <c r="J949" i="6"/>
  <c r="M946" i="6"/>
  <c r="J941" i="6"/>
  <c r="M938" i="6"/>
  <c r="J933" i="6"/>
  <c r="M930" i="6"/>
  <c r="J925" i="6"/>
  <c r="M922" i="6"/>
  <c r="J917" i="6"/>
  <c r="M1001" i="6"/>
  <c r="J996" i="6"/>
  <c r="M993" i="6"/>
  <c r="J988" i="6"/>
  <c r="M985" i="6"/>
  <c r="J980" i="6"/>
  <c r="M977" i="6"/>
  <c r="J972" i="6"/>
  <c r="M969" i="6"/>
  <c r="J964" i="6"/>
  <c r="M961" i="6"/>
  <c r="J956" i="6"/>
  <c r="M953" i="6"/>
  <c r="J948" i="6"/>
  <c r="M945" i="6"/>
  <c r="J940" i="6"/>
  <c r="M937" i="6"/>
  <c r="J932" i="6"/>
  <c r="M929" i="6"/>
  <c r="J924" i="6"/>
  <c r="M921" i="6"/>
  <c r="J916" i="6"/>
  <c r="M913" i="6"/>
  <c r="J908" i="6"/>
  <c r="J999" i="6"/>
  <c r="M996" i="6"/>
  <c r="J991" i="6"/>
  <c r="M988" i="6"/>
  <c r="J983" i="6"/>
  <c r="M980" i="6"/>
  <c r="J975" i="6"/>
  <c r="M972" i="6"/>
  <c r="J967" i="6"/>
  <c r="M964" i="6"/>
  <c r="J959" i="6"/>
  <c r="M956" i="6"/>
  <c r="J951" i="6"/>
  <c r="M948" i="6"/>
  <c r="J943" i="6"/>
  <c r="M940" i="6"/>
  <c r="J935" i="6"/>
  <c r="M932" i="6"/>
  <c r="J927" i="6"/>
  <c r="M924" i="6"/>
  <c r="J919" i="6"/>
  <c r="M916" i="6"/>
  <c r="J911" i="6"/>
  <c r="M908" i="6"/>
  <c r="J1003" i="6"/>
  <c r="M999" i="6"/>
  <c r="J987" i="6"/>
  <c r="M983" i="6"/>
  <c r="J971" i="6"/>
  <c r="M967" i="6"/>
  <c r="J955" i="6"/>
  <c r="M951" i="6"/>
  <c r="J939" i="6"/>
  <c r="M935" i="6"/>
  <c r="J923" i="6"/>
  <c r="M919" i="6"/>
  <c r="M910" i="6"/>
  <c r="J906" i="6"/>
  <c r="J905" i="6"/>
  <c r="M902" i="6"/>
  <c r="J992" i="6"/>
  <c r="M990" i="6"/>
  <c r="J976" i="6"/>
  <c r="M974" i="6"/>
  <c r="J960" i="6"/>
  <c r="M958" i="6"/>
  <c r="J944" i="6"/>
  <c r="M942" i="6"/>
  <c r="J928" i="6"/>
  <c r="M926" i="6"/>
  <c r="M912" i="6"/>
  <c r="M911" i="6"/>
  <c r="J909" i="6"/>
  <c r="J904" i="6"/>
  <c r="M901" i="6"/>
  <c r="J896" i="6"/>
  <c r="M893" i="6"/>
  <c r="J888" i="6"/>
  <c r="M885" i="6"/>
  <c r="J880" i="6"/>
  <c r="M877" i="6"/>
  <c r="J872" i="6"/>
  <c r="M1000" i="6"/>
  <c r="M997" i="6"/>
  <c r="J993" i="6"/>
  <c r="M984" i="6"/>
  <c r="M981" i="6"/>
  <c r="J977" i="6"/>
  <c r="M968" i="6"/>
  <c r="M965" i="6"/>
  <c r="J961" i="6"/>
  <c r="M952" i="6"/>
  <c r="M949" i="6"/>
  <c r="J945" i="6"/>
  <c r="M936" i="6"/>
  <c r="M933" i="6"/>
  <c r="J929" i="6"/>
  <c r="M920" i="6"/>
  <c r="M917" i="6"/>
  <c r="J910" i="6"/>
  <c r="J903" i="6"/>
  <c r="M900" i="6"/>
  <c r="J1002" i="6"/>
  <c r="J986" i="6"/>
  <c r="J970" i="6"/>
  <c r="J954" i="6"/>
  <c r="J938" i="6"/>
  <c r="J922" i="6"/>
  <c r="M909" i="6"/>
  <c r="J907" i="6"/>
  <c r="M903" i="6"/>
  <c r="J898" i="6"/>
  <c r="M895" i="6"/>
  <c r="J890" i="6"/>
  <c r="M887" i="6"/>
  <c r="J882" i="6"/>
  <c r="M879" i="6"/>
  <c r="J874" i="6"/>
  <c r="M871" i="6"/>
  <c r="J866" i="6"/>
  <c r="M863" i="6"/>
  <c r="J858" i="6"/>
  <c r="J1001" i="6"/>
  <c r="J979" i="6"/>
  <c r="M975" i="6"/>
  <c r="M973" i="6"/>
  <c r="J969" i="6"/>
  <c r="J947" i="6"/>
  <c r="M943" i="6"/>
  <c r="M941" i="6"/>
  <c r="J937" i="6"/>
  <c r="J912" i="6"/>
  <c r="M906" i="6"/>
  <c r="J899" i="6"/>
  <c r="M897" i="6"/>
  <c r="M876" i="6"/>
  <c r="M875" i="6"/>
  <c r="J873" i="6"/>
  <c r="J869" i="6"/>
  <c r="J868" i="6"/>
  <c r="J867" i="6"/>
  <c r="J862" i="6"/>
  <c r="J857" i="6"/>
  <c r="J856" i="6"/>
  <c r="M853" i="6"/>
  <c r="J848" i="6"/>
  <c r="M845" i="6"/>
  <c r="J840" i="6"/>
  <c r="M837" i="6"/>
  <c r="J832" i="6"/>
  <c r="J994" i="6"/>
  <c r="M992" i="6"/>
  <c r="J984" i="6"/>
  <c r="J962" i="6"/>
  <c r="M960" i="6"/>
  <c r="J952" i="6"/>
  <c r="J930" i="6"/>
  <c r="M928" i="6"/>
  <c r="J920" i="6"/>
  <c r="J915" i="6"/>
  <c r="M904" i="6"/>
  <c r="J900" i="6"/>
  <c r="M888" i="6"/>
  <c r="J887" i="6"/>
  <c r="J886" i="6"/>
  <c r="J885" i="6"/>
  <c r="J884" i="6"/>
  <c r="J883" i="6"/>
  <c r="M878" i="6"/>
  <c r="J861" i="6"/>
  <c r="J860" i="6"/>
  <c r="J859" i="6"/>
  <c r="J855" i="6"/>
  <c r="M852" i="6"/>
  <c r="J847" i="6"/>
  <c r="M844" i="6"/>
  <c r="J839" i="6"/>
  <c r="M836" i="6"/>
  <c r="J831" i="6"/>
  <c r="M828" i="6"/>
  <c r="J823" i="6"/>
  <c r="M820" i="6"/>
  <c r="M896" i="6"/>
  <c r="J895" i="6"/>
  <c r="J894" i="6"/>
  <c r="J893" i="6"/>
  <c r="J892" i="6"/>
  <c r="J891" i="6"/>
  <c r="M886" i="6"/>
  <c r="M874" i="6"/>
  <c r="J870" i="6"/>
  <c r="J865" i="6"/>
  <c r="J864" i="6"/>
  <c r="J863" i="6"/>
  <c r="M854" i="6"/>
  <c r="J849" i="6"/>
  <c r="M846" i="6"/>
  <c r="J841" i="6"/>
  <c r="M838" i="6"/>
  <c r="J833" i="6"/>
  <c r="M830" i="6"/>
  <c r="J825" i="6"/>
  <c r="M822" i="6"/>
  <c r="J817" i="6"/>
  <c r="M814" i="6"/>
  <c r="J809" i="6"/>
  <c r="M806" i="6"/>
  <c r="J995" i="6"/>
  <c r="M982" i="6"/>
  <c r="M957" i="6"/>
  <c r="J936" i="6"/>
  <c r="J875" i="6"/>
  <c r="M873" i="6"/>
  <c r="M868" i="6"/>
  <c r="M857" i="6"/>
  <c r="J854" i="6"/>
  <c r="J985" i="6"/>
  <c r="M959" i="6"/>
  <c r="M914" i="6"/>
  <c r="M905" i="6"/>
  <c r="M894" i="6"/>
  <c r="M860" i="6"/>
  <c r="M849" i="6"/>
  <c r="J842" i="6"/>
  <c r="M834" i="6"/>
  <c r="M829" i="6"/>
  <c r="J802" i="6"/>
  <c r="M799" i="6"/>
  <c r="J794" i="6"/>
  <c r="J1000" i="6"/>
  <c r="M966" i="6"/>
  <c r="M892" i="6"/>
  <c r="M889" i="6"/>
  <c r="M883" i="6"/>
  <c r="M881" i="6"/>
  <c r="J876" i="6"/>
  <c r="J871" i="6"/>
  <c r="M866" i="6"/>
  <c r="M855" i="6"/>
  <c r="J845" i="6"/>
  <c r="J844" i="6"/>
  <c r="J843" i="6"/>
  <c r="M840" i="6"/>
  <c r="M835" i="6"/>
  <c r="M819" i="6"/>
  <c r="M818" i="6"/>
  <c r="M817" i="6"/>
  <c r="M816" i="6"/>
  <c r="M815" i="6"/>
  <c r="M813" i="6"/>
  <c r="J801" i="6"/>
  <c r="M798" i="6"/>
  <c r="J793" i="6"/>
  <c r="M790" i="6"/>
  <c r="J785" i="6"/>
  <c r="J901" i="6"/>
  <c r="J877" i="6"/>
  <c r="M870" i="6"/>
  <c r="M864" i="6"/>
  <c r="M862" i="6"/>
  <c r="M858" i="6"/>
  <c r="J851" i="6"/>
  <c r="M847" i="6"/>
  <c r="M842" i="6"/>
  <c r="M839" i="6"/>
  <c r="J829" i="6"/>
  <c r="M823" i="6"/>
  <c r="J814" i="6"/>
  <c r="J813" i="6"/>
  <c r="J808" i="6"/>
  <c r="J807" i="6"/>
  <c r="J806" i="6"/>
  <c r="J803" i="6"/>
  <c r="M797" i="6"/>
  <c r="M796" i="6"/>
  <c r="J789" i="6"/>
  <c r="M782" i="6"/>
  <c r="J777" i="6"/>
  <c r="M774" i="6"/>
  <c r="J769" i="6"/>
  <c r="M766" i="6"/>
  <c r="J761" i="6"/>
  <c r="M758" i="6"/>
  <c r="J753" i="6"/>
  <c r="M750" i="6"/>
  <c r="J745" i="6"/>
  <c r="M742" i="6"/>
  <c r="J737" i="6"/>
  <c r="M734" i="6"/>
  <c r="J729" i="6"/>
  <c r="M726" i="6"/>
  <c r="J721" i="6"/>
  <c r="M718" i="6"/>
  <c r="J713" i="6"/>
  <c r="M710" i="6"/>
  <c r="J705" i="6"/>
  <c r="M702" i="6"/>
  <c r="J697" i="6"/>
  <c r="M694" i="6"/>
  <c r="J689" i="6"/>
  <c r="M686" i="6"/>
  <c r="J681" i="6"/>
  <c r="M678" i="6"/>
  <c r="J963" i="6"/>
  <c r="M884" i="6"/>
  <c r="M882" i="6"/>
  <c r="M880" i="6"/>
  <c r="J835" i="6"/>
  <c r="M833" i="6"/>
  <c r="M826" i="6"/>
  <c r="J815" i="6"/>
  <c r="J812" i="6"/>
  <c r="J811" i="6"/>
  <c r="J810" i="6"/>
  <c r="J805" i="6"/>
  <c r="J804" i="6"/>
  <c r="J788" i="6"/>
  <c r="J787" i="6"/>
  <c r="J786" i="6"/>
  <c r="J784" i="6"/>
  <c r="M781" i="6"/>
  <c r="J776" i="6"/>
  <c r="M773" i="6"/>
  <c r="J768" i="6"/>
  <c r="M765" i="6"/>
  <c r="J760" i="6"/>
  <c r="M757" i="6"/>
  <c r="J752" i="6"/>
  <c r="M749" i="6"/>
  <c r="J744" i="6"/>
  <c r="M741" i="6"/>
  <c r="J736" i="6"/>
  <c r="M733" i="6"/>
  <c r="J728" i="6"/>
  <c r="M725" i="6"/>
  <c r="J720" i="6"/>
  <c r="M717" i="6"/>
  <c r="J712" i="6"/>
  <c r="M709" i="6"/>
  <c r="J704" i="6"/>
  <c r="M701" i="6"/>
  <c r="J696" i="6"/>
  <c r="M693" i="6"/>
  <c r="J688" i="6"/>
  <c r="M685" i="6"/>
  <c r="J680" i="6"/>
  <c r="M677" i="6"/>
  <c r="J913" i="6"/>
  <c r="J878" i="6"/>
  <c r="M872" i="6"/>
  <c r="J852" i="6"/>
  <c r="J837" i="6"/>
  <c r="J836" i="6"/>
  <c r="J830" i="6"/>
  <c r="J826" i="6"/>
  <c r="J816" i="6"/>
  <c r="M800" i="6"/>
  <c r="J799" i="6"/>
  <c r="J798" i="6"/>
  <c r="J795" i="6"/>
  <c r="J783" i="6"/>
  <c r="M780" i="6"/>
  <c r="J775" i="6"/>
  <c r="M772" i="6"/>
  <c r="J767" i="6"/>
  <c r="M764" i="6"/>
  <c r="J759" i="6"/>
  <c r="M756" i="6"/>
  <c r="J751" i="6"/>
  <c r="M748" i="6"/>
  <c r="J743" i="6"/>
  <c r="M740" i="6"/>
  <c r="J735" i="6"/>
  <c r="M732" i="6"/>
  <c r="J727" i="6"/>
  <c r="M724" i="6"/>
  <c r="J719" i="6"/>
  <c r="M716" i="6"/>
  <c r="J711" i="6"/>
  <c r="M708" i="6"/>
  <c r="J703" i="6"/>
  <c r="M700" i="6"/>
  <c r="J695" i="6"/>
  <c r="M692" i="6"/>
  <c r="J687" i="6"/>
  <c r="M684" i="6"/>
  <c r="J679" i="6"/>
  <c r="M676" i="6"/>
  <c r="J671" i="6"/>
  <c r="M668" i="6"/>
  <c r="J968" i="6"/>
  <c r="J946" i="6"/>
  <c r="M918" i="6"/>
  <c r="M869" i="6"/>
  <c r="M861" i="6"/>
  <c r="J838" i="6"/>
  <c r="J827" i="6"/>
  <c r="M825" i="6"/>
  <c r="M821" i="6"/>
  <c r="M807" i="6"/>
  <c r="M802" i="6"/>
  <c r="M791" i="6"/>
  <c r="M788" i="6"/>
  <c r="J782" i="6"/>
  <c r="M767" i="6"/>
  <c r="J757" i="6"/>
  <c r="J756" i="6"/>
  <c r="J755" i="6"/>
  <c r="M752" i="6"/>
  <c r="M747" i="6"/>
  <c r="M737" i="6"/>
  <c r="J730" i="6"/>
  <c r="M722" i="6"/>
  <c r="J718" i="6"/>
  <c r="M703" i="6"/>
  <c r="J693" i="6"/>
  <c r="J692" i="6"/>
  <c r="J691" i="6"/>
  <c r="M688" i="6"/>
  <c r="M683" i="6"/>
  <c r="J662" i="6"/>
  <c r="M659" i="6"/>
  <c r="J654" i="6"/>
  <c r="M651" i="6"/>
  <c r="J646" i="6"/>
  <c r="M643" i="6"/>
  <c r="J638" i="6"/>
  <c r="M635" i="6"/>
  <c r="J630" i="6"/>
  <c r="M627" i="6"/>
  <c r="J622" i="6"/>
  <c r="M619" i="6"/>
  <c r="J614" i="6"/>
  <c r="M611" i="6"/>
  <c r="J606" i="6"/>
  <c r="M603" i="6"/>
  <c r="J598" i="6"/>
  <c r="J921" i="6"/>
  <c r="J914" i="6"/>
  <c r="J902" i="6"/>
  <c r="J897" i="6"/>
  <c r="M810" i="6"/>
  <c r="M777" i="6"/>
  <c r="J770" i="6"/>
  <c r="M762" i="6"/>
  <c r="J758" i="6"/>
  <c r="M743" i="6"/>
  <c r="J733" i="6"/>
  <c r="J732" i="6"/>
  <c r="J731" i="6"/>
  <c r="M728" i="6"/>
  <c r="M723" i="6"/>
  <c r="M713" i="6"/>
  <c r="J706" i="6"/>
  <c r="M698" i="6"/>
  <c r="J694" i="6"/>
  <c r="M679" i="6"/>
  <c r="J661" i="6"/>
  <c r="M658" i="6"/>
  <c r="J653" i="6"/>
  <c r="M650" i="6"/>
  <c r="J645" i="6"/>
  <c r="M642" i="6"/>
  <c r="J637" i="6"/>
  <c r="M634" i="6"/>
  <c r="J629" i="6"/>
  <c r="M626" i="6"/>
  <c r="J621" i="6"/>
  <c r="M618" i="6"/>
  <c r="J613" i="6"/>
  <c r="J889" i="6"/>
  <c r="J879" i="6"/>
  <c r="J853" i="6"/>
  <c r="J846" i="6"/>
  <c r="J834" i="6"/>
  <c r="J821" i="6"/>
  <c r="J818" i="6"/>
  <c r="M805" i="6"/>
  <c r="J796" i="6"/>
  <c r="M794" i="6"/>
  <c r="J791" i="6"/>
  <c r="M789" i="6"/>
  <c r="M786" i="6"/>
  <c r="M783" i="6"/>
  <c r="J773" i="6"/>
  <c r="J772" i="6"/>
  <c r="J771" i="6"/>
  <c r="M768" i="6"/>
  <c r="M763" i="6"/>
  <c r="M753" i="6"/>
  <c r="J746" i="6"/>
  <c r="M738" i="6"/>
  <c r="J734" i="6"/>
  <c r="M719" i="6"/>
  <c r="J709" i="6"/>
  <c r="J708" i="6"/>
  <c r="J707" i="6"/>
  <c r="M704" i="6"/>
  <c r="M699" i="6"/>
  <c r="M689" i="6"/>
  <c r="J682" i="6"/>
  <c r="M674" i="6"/>
  <c r="M673" i="6"/>
  <c r="M672" i="6"/>
  <c r="M671" i="6"/>
  <c r="M670" i="6"/>
  <c r="M669" i="6"/>
  <c r="M667" i="6"/>
  <c r="J660" i="6"/>
  <c r="M657" i="6"/>
  <c r="J652" i="6"/>
  <c r="M649" i="6"/>
  <c r="J644" i="6"/>
  <c r="M641" i="6"/>
  <c r="J636" i="6"/>
  <c r="M633" i="6"/>
  <c r="J628" i="6"/>
  <c r="M625" i="6"/>
  <c r="J620" i="6"/>
  <c r="M617" i="6"/>
  <c r="J612" i="6"/>
  <c r="M609" i="6"/>
  <c r="J604" i="6"/>
  <c r="M601" i="6"/>
  <c r="J596" i="6"/>
  <c r="M593" i="6"/>
  <c r="J588" i="6"/>
  <c r="M585" i="6"/>
  <c r="M934" i="6"/>
  <c r="M925" i="6"/>
  <c r="M867" i="6"/>
  <c r="M811" i="6"/>
  <c r="M809" i="6"/>
  <c r="J781" i="6"/>
  <c r="M779" i="6"/>
  <c r="M776" i="6"/>
  <c r="J774" i="6"/>
  <c r="J763" i="6"/>
  <c r="M761" i="6"/>
  <c r="M759" i="6"/>
  <c r="J742" i="6"/>
  <c r="M730" i="6"/>
  <c r="J725" i="6"/>
  <c r="M720" i="6"/>
  <c r="J714" i="6"/>
  <c r="J700" i="6"/>
  <c r="J686" i="6"/>
  <c r="M681" i="6"/>
  <c r="J675" i="6"/>
  <c r="J669" i="6"/>
  <c r="J658" i="6"/>
  <c r="J657" i="6"/>
  <c r="J656" i="6"/>
  <c r="M653" i="6"/>
  <c r="M648" i="6"/>
  <c r="M638" i="6"/>
  <c r="J631" i="6"/>
  <c r="M623" i="6"/>
  <c r="J619" i="6"/>
  <c r="M606" i="6"/>
  <c r="J581" i="6"/>
  <c r="M578" i="6"/>
  <c r="J573" i="6"/>
  <c r="M570" i="6"/>
  <c r="J565" i="6"/>
  <c r="M562" i="6"/>
  <c r="J557" i="6"/>
  <c r="M554" i="6"/>
  <c r="J549" i="6"/>
  <c r="M546" i="6"/>
  <c r="J541" i="6"/>
  <c r="M538" i="6"/>
  <c r="J533" i="6"/>
  <c r="M530" i="6"/>
  <c r="J525" i="6"/>
  <c r="M522" i="6"/>
  <c r="J517" i="6"/>
  <c r="M514" i="6"/>
  <c r="J509" i="6"/>
  <c r="M506" i="6"/>
  <c r="J501" i="6"/>
  <c r="M944" i="6"/>
  <c r="M907" i="6"/>
  <c r="M843" i="6"/>
  <c r="J824" i="6"/>
  <c r="M784" i="6"/>
  <c r="J778" i="6"/>
  <c r="J764" i="6"/>
  <c r="J750" i="6"/>
  <c r="M745" i="6"/>
  <c r="J739" i="6"/>
  <c r="M735" i="6"/>
  <c r="J722" i="6"/>
  <c r="J701" i="6"/>
  <c r="M691" i="6"/>
  <c r="J690" i="6"/>
  <c r="J683" i="6"/>
  <c r="J676" i="6"/>
  <c r="J670" i="6"/>
  <c r="M663" i="6"/>
  <c r="J659" i="6"/>
  <c r="M644" i="6"/>
  <c r="J634" i="6"/>
  <c r="J633" i="6"/>
  <c r="J632" i="6"/>
  <c r="M629" i="6"/>
  <c r="M624" i="6"/>
  <c r="M614" i="6"/>
  <c r="M608" i="6"/>
  <c r="M607" i="6"/>
  <c r="J605" i="6"/>
  <c r="M597" i="6"/>
  <c r="M596" i="6"/>
  <c r="M595" i="6"/>
  <c r="M594" i="6"/>
  <c r="M592" i="6"/>
  <c r="J580" i="6"/>
  <c r="M577" i="6"/>
  <c r="J572" i="6"/>
  <c r="M569" i="6"/>
  <c r="J564" i="6"/>
  <c r="M561" i="6"/>
  <c r="J556" i="6"/>
  <c r="M553" i="6"/>
  <c r="J548" i="6"/>
  <c r="M545" i="6"/>
  <c r="J540" i="6"/>
  <c r="M537" i="6"/>
  <c r="J532" i="6"/>
  <c r="M950" i="6"/>
  <c r="M898" i="6"/>
  <c r="M856" i="6"/>
  <c r="M850" i="6"/>
  <c r="M848" i="6"/>
  <c r="M832" i="6"/>
  <c r="J828" i="6"/>
  <c r="J819" i="6"/>
  <c r="M792" i="6"/>
  <c r="J765" i="6"/>
  <c r="M755" i="6"/>
  <c r="J754" i="6"/>
  <c r="J747" i="6"/>
  <c r="J740" i="6"/>
  <c r="J726" i="6"/>
  <c r="J715" i="6"/>
  <c r="M711" i="6"/>
  <c r="M706" i="6"/>
  <c r="M696" i="6"/>
  <c r="M664" i="6"/>
  <c r="M654" i="6"/>
  <c r="J647" i="6"/>
  <c r="M639" i="6"/>
  <c r="J635" i="6"/>
  <c r="M620" i="6"/>
  <c r="M610" i="6"/>
  <c r="M598" i="6"/>
  <c r="M591" i="6"/>
  <c r="M590" i="6"/>
  <c r="M589" i="6"/>
  <c r="M588" i="6"/>
  <c r="M587" i="6"/>
  <c r="M586" i="6"/>
  <c r="M584" i="6"/>
  <c r="J579" i="6"/>
  <c r="M576" i="6"/>
  <c r="J571" i="6"/>
  <c r="M568" i="6"/>
  <c r="J563" i="6"/>
  <c r="M560" i="6"/>
  <c r="J555" i="6"/>
  <c r="M552" i="6"/>
  <c r="J547" i="6"/>
  <c r="M544" i="6"/>
  <c r="J539" i="6"/>
  <c r="M536" i="6"/>
  <c r="J531" i="6"/>
  <c r="M528" i="6"/>
  <c r="J523" i="6"/>
  <c r="M520" i="6"/>
  <c r="J515" i="6"/>
  <c r="M512" i="6"/>
  <c r="J507" i="6"/>
  <c r="M504" i="6"/>
  <c r="J499" i="6"/>
  <c r="M496" i="6"/>
  <c r="M865" i="6"/>
  <c r="M851" i="6"/>
  <c r="J800" i="6"/>
  <c r="M787" i="6"/>
  <c r="M785" i="6"/>
  <c r="M778" i="6"/>
  <c r="M754" i="6"/>
  <c r="M736" i="6"/>
  <c r="M727" i="6"/>
  <c r="J723" i="6"/>
  <c r="M712" i="6"/>
  <c r="M697" i="6"/>
  <c r="M665" i="6"/>
  <c r="M655" i="6"/>
  <c r="J650" i="6"/>
  <c r="J639" i="6"/>
  <c r="M628" i="6"/>
  <c r="J625" i="6"/>
  <c r="J618" i="6"/>
  <c r="M616" i="6"/>
  <c r="M613" i="6"/>
  <c r="J610" i="6"/>
  <c r="M602" i="6"/>
  <c r="J601" i="6"/>
  <c r="J593" i="6"/>
  <c r="J585" i="6"/>
  <c r="J584" i="6"/>
  <c r="J583" i="6"/>
  <c r="M580" i="6"/>
  <c r="M575" i="6"/>
  <c r="M565" i="6"/>
  <c r="J558" i="6"/>
  <c r="M550" i="6"/>
  <c r="J546" i="6"/>
  <c r="M531" i="6"/>
  <c r="J530" i="6"/>
  <c r="J529" i="6"/>
  <c r="J528" i="6"/>
  <c r="J527" i="6"/>
  <c r="J526" i="6"/>
  <c r="M521" i="6"/>
  <c r="M509" i="6"/>
  <c r="J491" i="6"/>
  <c r="M488" i="6"/>
  <c r="J483" i="6"/>
  <c r="M480" i="6"/>
  <c r="J475" i="6"/>
  <c r="M472" i="6"/>
  <c r="J467" i="6"/>
  <c r="M464" i="6"/>
  <c r="J459" i="6"/>
  <c r="M456" i="6"/>
  <c r="J451" i="6"/>
  <c r="M448" i="6"/>
  <c r="J443" i="6"/>
  <c r="M440" i="6"/>
  <c r="J435" i="6"/>
  <c r="M432" i="6"/>
  <c r="J427" i="6"/>
  <c r="M424" i="6"/>
  <c r="J419" i="6"/>
  <c r="M416" i="6"/>
  <c r="J411" i="6"/>
  <c r="M408" i="6"/>
  <c r="J403" i="6"/>
  <c r="M400" i="6"/>
  <c r="J395" i="6"/>
  <c r="M392" i="6"/>
  <c r="J387" i="6"/>
  <c r="M384" i="6"/>
  <c r="J379" i="6"/>
  <c r="M376" i="6"/>
  <c r="J371" i="6"/>
  <c r="M368" i="6"/>
  <c r="J363" i="6"/>
  <c r="M360" i="6"/>
  <c r="J355" i="6"/>
  <c r="M352" i="6"/>
  <c r="J347" i="6"/>
  <c r="M344" i="6"/>
  <c r="J339" i="6"/>
  <c r="M336" i="6"/>
  <c r="J331" i="6"/>
  <c r="M328" i="6"/>
  <c r="J323" i="6"/>
  <c r="M320" i="6"/>
  <c r="J315" i="6"/>
  <c r="M312" i="6"/>
  <c r="J307" i="6"/>
  <c r="M304" i="6"/>
  <c r="J299" i="6"/>
  <c r="M296" i="6"/>
  <c r="J291" i="6"/>
  <c r="M288" i="6"/>
  <c r="J283" i="6"/>
  <c r="M280" i="6"/>
  <c r="J275" i="6"/>
  <c r="M272" i="6"/>
  <c r="J931" i="6"/>
  <c r="M899" i="6"/>
  <c r="J881" i="6"/>
  <c r="J797" i="6"/>
  <c r="M769" i="6"/>
  <c r="M760" i="6"/>
  <c r="M731" i="6"/>
  <c r="J716" i="6"/>
  <c r="M705" i="6"/>
  <c r="J699" i="6"/>
  <c r="J685" i="6"/>
  <c r="M680" i="6"/>
  <c r="J673" i="6"/>
  <c r="J664" i="6"/>
  <c r="M662" i="6"/>
  <c r="M660" i="6"/>
  <c r="J643" i="6"/>
  <c r="M631" i="6"/>
  <c r="J626" i="6"/>
  <c r="M621" i="6"/>
  <c r="J615" i="6"/>
  <c r="J611" i="6"/>
  <c r="J597" i="6"/>
  <c r="J586" i="6"/>
  <c r="M571" i="6"/>
  <c r="J561" i="6"/>
  <c r="J560" i="6"/>
  <c r="J559" i="6"/>
  <c r="M556" i="6"/>
  <c r="M551" i="6"/>
  <c r="M541" i="6"/>
  <c r="J534" i="6"/>
  <c r="M511" i="6"/>
  <c r="M510" i="6"/>
  <c r="J508" i="6"/>
  <c r="M500" i="6"/>
  <c r="M499" i="6"/>
  <c r="M498" i="6"/>
  <c r="M497" i="6"/>
  <c r="M495" i="6"/>
  <c r="J490" i="6"/>
  <c r="M487" i="6"/>
  <c r="J482" i="6"/>
  <c r="M479" i="6"/>
  <c r="J474" i="6"/>
  <c r="M471" i="6"/>
  <c r="J466" i="6"/>
  <c r="M463" i="6"/>
  <c r="J458" i="6"/>
  <c r="M455" i="6"/>
  <c r="J450" i="6"/>
  <c r="M447" i="6"/>
  <c r="J442" i="6"/>
  <c r="M439" i="6"/>
  <c r="J434" i="6"/>
  <c r="M431" i="6"/>
  <c r="J426" i="6"/>
  <c r="M423" i="6"/>
  <c r="J418" i="6"/>
  <c r="M415" i="6"/>
  <c r="J410" i="6"/>
  <c r="M407" i="6"/>
  <c r="J402" i="6"/>
  <c r="M399" i="6"/>
  <c r="J394" i="6"/>
  <c r="M391" i="6"/>
  <c r="J386" i="6"/>
  <c r="M383" i="6"/>
  <c r="J378" i="6"/>
  <c r="M375" i="6"/>
  <c r="J370" i="6"/>
  <c r="M367" i="6"/>
  <c r="J362" i="6"/>
  <c r="M359" i="6"/>
  <c r="J354" i="6"/>
  <c r="M351" i="6"/>
  <c r="J346" i="6"/>
  <c r="M343" i="6"/>
  <c r="J338" i="6"/>
  <c r="M335" i="6"/>
  <c r="J330" i="6"/>
  <c r="M327" i="6"/>
  <c r="J322" i="6"/>
  <c r="M319" i="6"/>
  <c r="J314" i="6"/>
  <c r="M311" i="6"/>
  <c r="J306" i="6"/>
  <c r="M303" i="6"/>
  <c r="J953" i="6"/>
  <c r="J792" i="6"/>
  <c r="J780" i="6"/>
  <c r="M775" i="6"/>
  <c r="M771" i="6"/>
  <c r="M751" i="6"/>
  <c r="J749" i="6"/>
  <c r="M707" i="6"/>
  <c r="M687" i="6"/>
  <c r="J678" i="6"/>
  <c r="J668" i="6"/>
  <c r="M666" i="6"/>
  <c r="J651" i="6"/>
  <c r="M646" i="6"/>
  <c r="J640" i="6"/>
  <c r="M636" i="6"/>
  <c r="J623" i="6"/>
  <c r="J602" i="6"/>
  <c r="J594" i="6"/>
  <c r="J587" i="6"/>
  <c r="M581" i="6"/>
  <c r="J574" i="6"/>
  <c r="M566" i="6"/>
  <c r="J562" i="6"/>
  <c r="M547" i="6"/>
  <c r="J537" i="6"/>
  <c r="J536" i="6"/>
  <c r="J535" i="6"/>
  <c r="M532" i="6"/>
  <c r="M523" i="6"/>
  <c r="J522" i="6"/>
  <c r="J521" i="6"/>
  <c r="J520" i="6"/>
  <c r="J519" i="6"/>
  <c r="J518" i="6"/>
  <c r="M513" i="6"/>
  <c r="M501" i="6"/>
  <c r="M494" i="6"/>
  <c r="J489" i="6"/>
  <c r="M486" i="6"/>
  <c r="J481" i="6"/>
  <c r="M478" i="6"/>
  <c r="J473" i="6"/>
  <c r="M470" i="6"/>
  <c r="J465" i="6"/>
  <c r="M462" i="6"/>
  <c r="J457" i="6"/>
  <c r="M454" i="6"/>
  <c r="J449" i="6"/>
  <c r="M446" i="6"/>
  <c r="J441" i="6"/>
  <c r="M438" i="6"/>
  <c r="J433" i="6"/>
  <c r="M430" i="6"/>
  <c r="J425" i="6"/>
  <c r="M422" i="6"/>
  <c r="J417" i="6"/>
  <c r="M414" i="6"/>
  <c r="J409" i="6"/>
  <c r="M406" i="6"/>
  <c r="J401" i="6"/>
  <c r="M398" i="6"/>
  <c r="J393" i="6"/>
  <c r="M390" i="6"/>
  <c r="J385" i="6"/>
  <c r="M382" i="6"/>
  <c r="J377" i="6"/>
  <c r="M374" i="6"/>
  <c r="J369" i="6"/>
  <c r="M366" i="6"/>
  <c r="J361" i="6"/>
  <c r="M358" i="6"/>
  <c r="J353" i="6"/>
  <c r="M350" i="6"/>
  <c r="J345" i="6"/>
  <c r="M342" i="6"/>
  <c r="J337" i="6"/>
  <c r="M334" i="6"/>
  <c r="J329" i="6"/>
  <c r="M326" i="6"/>
  <c r="J321" i="6"/>
  <c r="M318" i="6"/>
  <c r="J313" i="6"/>
  <c r="M310" i="6"/>
  <c r="J305" i="6"/>
  <c r="M302" i="6"/>
  <c r="J297" i="6"/>
  <c r="M294" i="6"/>
  <c r="J289" i="6"/>
  <c r="M286" i="6"/>
  <c r="J281" i="6"/>
  <c r="M278" i="6"/>
  <c r="J273" i="6"/>
  <c r="M891" i="6"/>
  <c r="J822" i="6"/>
  <c r="M804" i="6"/>
  <c r="M801" i="6"/>
  <c r="J779" i="6"/>
  <c r="J766" i="6"/>
  <c r="J698" i="6"/>
  <c r="J684" i="6"/>
  <c r="J674" i="6"/>
  <c r="J666" i="6"/>
  <c r="M661" i="6"/>
  <c r="J655" i="6"/>
  <c r="M615" i="6"/>
  <c r="J609" i="6"/>
  <c r="M605" i="6"/>
  <c r="J603" i="6"/>
  <c r="J591" i="6"/>
  <c r="J502" i="6"/>
  <c r="J492" i="6"/>
  <c r="M484" i="6"/>
  <c r="J480" i="6"/>
  <c r="M465" i="6"/>
  <c r="J455" i="6"/>
  <c r="J454" i="6"/>
  <c r="J453" i="6"/>
  <c r="M450" i="6"/>
  <c r="M445" i="6"/>
  <c r="M435" i="6"/>
  <c r="J428" i="6"/>
  <c r="M420" i="6"/>
  <c r="J416" i="6"/>
  <c r="M401" i="6"/>
  <c r="J391" i="6"/>
  <c r="J390" i="6"/>
  <c r="J389" i="6"/>
  <c r="M386" i="6"/>
  <c r="M381" i="6"/>
  <c r="M371" i="6"/>
  <c r="J364" i="6"/>
  <c r="M356" i="6"/>
  <c r="J352" i="6"/>
  <c r="M337" i="6"/>
  <c r="J327" i="6"/>
  <c r="J326" i="6"/>
  <c r="J325" i="6"/>
  <c r="M322" i="6"/>
  <c r="M317" i="6"/>
  <c r="M307" i="6"/>
  <c r="M293" i="6"/>
  <c r="M292" i="6"/>
  <c r="J290" i="6"/>
  <c r="M282" i="6"/>
  <c r="M269" i="6"/>
  <c r="J264" i="6"/>
  <c r="M261" i="6"/>
  <c r="J256" i="6"/>
  <c r="M253" i="6"/>
  <c r="J248" i="6"/>
  <c r="M245" i="6"/>
  <c r="J240" i="6"/>
  <c r="M237" i="6"/>
  <c r="J232" i="6"/>
  <c r="M229" i="6"/>
  <c r="J224" i="6"/>
  <c r="M221" i="6"/>
  <c r="J216" i="6"/>
  <c r="M213" i="6"/>
  <c r="J208" i="6"/>
  <c r="M205" i="6"/>
  <c r="J200" i="6"/>
  <c r="M197" i="6"/>
  <c r="J192" i="6"/>
  <c r="M189" i="6"/>
  <c r="J184" i="6"/>
  <c r="M181" i="6"/>
  <c r="J176" i="6"/>
  <c r="M173" i="6"/>
  <c r="J168" i="6"/>
  <c r="M165" i="6"/>
  <c r="J160" i="6"/>
  <c r="M157" i="6"/>
  <c r="J152" i="6"/>
  <c r="M149" i="6"/>
  <c r="J144" i="6"/>
  <c r="M141" i="6"/>
  <c r="M715" i="6"/>
  <c r="J710" i="6"/>
  <c r="M695" i="6"/>
  <c r="J672" i="6"/>
  <c r="J624" i="6"/>
  <c r="J607" i="6"/>
  <c r="M599" i="6"/>
  <c r="J569" i="6"/>
  <c r="M559" i="6"/>
  <c r="M549" i="6"/>
  <c r="J544" i="6"/>
  <c r="M525" i="6"/>
  <c r="J524" i="6"/>
  <c r="J516" i="6"/>
  <c r="J512" i="6"/>
  <c r="M507" i="6"/>
  <c r="J503" i="6"/>
  <c r="J495" i="6"/>
  <c r="J494" i="6"/>
  <c r="J493" i="6"/>
  <c r="M490" i="6"/>
  <c r="M485" i="6"/>
  <c r="M475" i="6"/>
  <c r="J468" i="6"/>
  <c r="M460" i="6"/>
  <c r="J456" i="6"/>
  <c r="M441" i="6"/>
  <c r="J431" i="6"/>
  <c r="J430" i="6"/>
  <c r="J429" i="6"/>
  <c r="M426" i="6"/>
  <c r="M421" i="6"/>
  <c r="M411" i="6"/>
  <c r="J404" i="6"/>
  <c r="M396" i="6"/>
  <c r="J392" i="6"/>
  <c r="M377" i="6"/>
  <c r="J367" i="6"/>
  <c r="J366" i="6"/>
  <c r="J365" i="6"/>
  <c r="M362" i="6"/>
  <c r="M357" i="6"/>
  <c r="M347" i="6"/>
  <c r="J340" i="6"/>
  <c r="M332" i="6"/>
  <c r="J328" i="6"/>
  <c r="M313" i="6"/>
  <c r="J303" i="6"/>
  <c r="J302" i="6"/>
  <c r="J301" i="6"/>
  <c r="J300" i="6"/>
  <c r="M295" i="6"/>
  <c r="M283" i="6"/>
  <c r="M273" i="6"/>
  <c r="J272" i="6"/>
  <c r="J271" i="6"/>
  <c r="M268" i="6"/>
  <c r="J263" i="6"/>
  <c r="M260" i="6"/>
  <c r="J255" i="6"/>
  <c r="M252" i="6"/>
  <c r="J247" i="6"/>
  <c r="M244" i="6"/>
  <c r="J239" i="6"/>
  <c r="M236" i="6"/>
  <c r="J231" i="6"/>
  <c r="M228" i="6"/>
  <c r="J223" i="6"/>
  <c r="M220" i="6"/>
  <c r="J215" i="6"/>
  <c r="M212" i="6"/>
  <c r="J207" i="6"/>
  <c r="M204" i="6"/>
  <c r="J199" i="6"/>
  <c r="M196" i="6"/>
  <c r="J191" i="6"/>
  <c r="M188" i="6"/>
  <c r="J183" i="6"/>
  <c r="M180" i="6"/>
  <c r="J175" i="6"/>
  <c r="M172" i="6"/>
  <c r="J167" i="6"/>
  <c r="M164" i="6"/>
  <c r="M927" i="6"/>
  <c r="M827" i="6"/>
  <c r="M824" i="6"/>
  <c r="M812" i="6"/>
  <c r="J702" i="6"/>
  <c r="M652" i="6"/>
  <c r="J648" i="6"/>
  <c r="M637" i="6"/>
  <c r="M630" i="6"/>
  <c r="J617" i="6"/>
  <c r="M612" i="6"/>
  <c r="M579" i="6"/>
  <c r="J576" i="6"/>
  <c r="M564" i="6"/>
  <c r="M557" i="6"/>
  <c r="J551" i="6"/>
  <c r="M542" i="6"/>
  <c r="M519" i="6"/>
  <c r="J513" i="6"/>
  <c r="M505" i="6"/>
  <c r="J504" i="6"/>
  <c r="J496" i="6"/>
  <c r="M481" i="6"/>
  <c r="J471" i="6"/>
  <c r="J470" i="6"/>
  <c r="J469" i="6"/>
  <c r="M466" i="6"/>
  <c r="M461" i="6"/>
  <c r="M451" i="6"/>
  <c r="J444" i="6"/>
  <c r="M436" i="6"/>
  <c r="J432" i="6"/>
  <c r="M417" i="6"/>
  <c r="J407" i="6"/>
  <c r="J406" i="6"/>
  <c r="J405" i="6"/>
  <c r="M402" i="6"/>
  <c r="M397" i="6"/>
  <c r="M387" i="6"/>
  <c r="J380" i="6"/>
  <c r="M372" i="6"/>
  <c r="J368" i="6"/>
  <c r="M353" i="6"/>
  <c r="J343" i="6"/>
  <c r="J342" i="6"/>
  <c r="J341" i="6"/>
  <c r="M338" i="6"/>
  <c r="M333" i="6"/>
  <c r="M323" i="6"/>
  <c r="J316" i="6"/>
  <c r="M308" i="6"/>
  <c r="J304" i="6"/>
  <c r="M285" i="6"/>
  <c r="M284" i="6"/>
  <c r="J282" i="6"/>
  <c r="M274" i="6"/>
  <c r="J270" i="6"/>
  <c r="M267" i="6"/>
  <c r="J262" i="6"/>
  <c r="M259" i="6"/>
  <c r="J254" i="6"/>
  <c r="M251" i="6"/>
  <c r="J246" i="6"/>
  <c r="M243" i="6"/>
  <c r="J238" i="6"/>
  <c r="M235" i="6"/>
  <c r="J230" i="6"/>
  <c r="M227" i="6"/>
  <c r="J222" i="6"/>
  <c r="M219" i="6"/>
  <c r="J214" i="6"/>
  <c r="M211" i="6"/>
  <c r="J206" i="6"/>
  <c r="M203" i="6"/>
  <c r="J198" i="6"/>
  <c r="M195" i="6"/>
  <c r="J190" i="6"/>
  <c r="M187" i="6"/>
  <c r="J182" i="6"/>
  <c r="M179" i="6"/>
  <c r="J174" i="6"/>
  <c r="M171" i="6"/>
  <c r="J166" i="6"/>
  <c r="M163" i="6"/>
  <c r="J158" i="6"/>
  <c r="M155" i="6"/>
  <c r="J150" i="6"/>
  <c r="M147" i="6"/>
  <c r="J142" i="6"/>
  <c r="M139" i="6"/>
  <c r="J134" i="6"/>
  <c r="M131" i="6"/>
  <c r="J126" i="6"/>
  <c r="M123" i="6"/>
  <c r="J118" i="6"/>
  <c r="J667" i="6"/>
  <c r="J608" i="6"/>
  <c r="M600" i="6"/>
  <c r="J590" i="6"/>
  <c r="M567" i="6"/>
  <c r="J566" i="6"/>
  <c r="M548" i="6"/>
  <c r="M540" i="6"/>
  <c r="M515" i="6"/>
  <c r="M493" i="6"/>
  <c r="M483" i="6"/>
  <c r="J478" i="6"/>
  <c r="J464" i="6"/>
  <c r="J460" i="6"/>
  <c r="M449" i="6"/>
  <c r="J446" i="6"/>
  <c r="M434" i="6"/>
  <c r="M427" i="6"/>
  <c r="J421" i="6"/>
  <c r="M412" i="6"/>
  <c r="M380" i="6"/>
  <c r="M378" i="6"/>
  <c r="M373" i="6"/>
  <c r="M341" i="6"/>
  <c r="M339" i="6"/>
  <c r="M324" i="6"/>
  <c r="J319" i="6"/>
  <c r="J850" i="6"/>
  <c r="M808" i="6"/>
  <c r="J724" i="6"/>
  <c r="M682" i="6"/>
  <c r="M656" i="6"/>
  <c r="J649" i="6"/>
  <c r="J595" i="6"/>
  <c r="J577" i="6"/>
  <c r="M573" i="6"/>
  <c r="M558" i="6"/>
  <c r="M533" i="6"/>
  <c r="M529" i="6"/>
  <c r="M527" i="6"/>
  <c r="M503" i="6"/>
  <c r="M469" i="6"/>
  <c r="M467" i="6"/>
  <c r="M452" i="6"/>
  <c r="J447" i="6"/>
  <c r="J436" i="6"/>
  <c r="M425" i="6"/>
  <c r="J422" i="6"/>
  <c r="J415" i="6"/>
  <c r="M413" i="6"/>
  <c r="M410" i="6"/>
  <c r="J408" i="6"/>
  <c r="J397" i="6"/>
  <c r="M395" i="6"/>
  <c r="M393" i="6"/>
  <c r="J376" i="6"/>
  <c r="M364" i="6"/>
  <c r="J359" i="6"/>
  <c r="M354" i="6"/>
  <c r="J348" i="6"/>
  <c r="J334" i="6"/>
  <c r="M998" i="6"/>
  <c r="M831" i="6"/>
  <c r="J741" i="6"/>
  <c r="J600" i="6"/>
  <c r="M583" i="6"/>
  <c r="J567" i="6"/>
  <c r="J552" i="6"/>
  <c r="J550" i="6"/>
  <c r="M543" i="6"/>
  <c r="J542" i="6"/>
  <c r="M539" i="6"/>
  <c r="M535" i="6"/>
  <c r="J505" i="6"/>
  <c r="M489" i="6"/>
  <c r="J486" i="6"/>
  <c r="J479" i="6"/>
  <c r="M477" i="6"/>
  <c r="M474" i="6"/>
  <c r="J472" i="6"/>
  <c r="J461" i="6"/>
  <c r="M459" i="6"/>
  <c r="M457" i="6"/>
  <c r="J440" i="6"/>
  <c r="J978" i="6"/>
  <c r="M890" i="6"/>
  <c r="M803" i="6"/>
  <c r="M976" i="6"/>
  <c r="J762" i="6"/>
  <c r="J748" i="6"/>
  <c r="J677" i="6"/>
  <c r="J663" i="6"/>
  <c r="M640" i="6"/>
  <c r="J582" i="6"/>
  <c r="J538" i="6"/>
  <c r="J511" i="6"/>
  <c r="M508" i="6"/>
  <c r="J477" i="6"/>
  <c r="J463" i="6"/>
  <c r="J448" i="6"/>
  <c r="M429" i="6"/>
  <c r="M409" i="6"/>
  <c r="M403" i="6"/>
  <c r="J399" i="6"/>
  <c r="J396" i="6"/>
  <c r="J388" i="6"/>
  <c r="J382" i="6"/>
  <c r="J350" i="6"/>
  <c r="M348" i="6"/>
  <c r="M346" i="6"/>
  <c r="J344" i="6"/>
  <c r="M340" i="6"/>
  <c r="M330" i="6"/>
  <c r="J320" i="6"/>
  <c r="J311" i="6"/>
  <c r="M306" i="6"/>
  <c r="M299" i="6"/>
  <c r="J295" i="6"/>
  <c r="J292" i="6"/>
  <c r="M290" i="6"/>
  <c r="J286" i="6"/>
  <c r="J280" i="6"/>
  <c r="J277" i="6"/>
  <c r="J265" i="6"/>
  <c r="M257" i="6"/>
  <c r="J253" i="6"/>
  <c r="M238" i="6"/>
  <c r="J228" i="6"/>
  <c r="J227" i="6"/>
  <c r="J226" i="6"/>
  <c r="M223" i="6"/>
  <c r="M218" i="6"/>
  <c r="M208" i="6"/>
  <c r="J201" i="6"/>
  <c r="M193" i="6"/>
  <c r="J189" i="6"/>
  <c r="M174" i="6"/>
  <c r="J164" i="6"/>
  <c r="J163" i="6"/>
  <c r="J162" i="6"/>
  <c r="M158" i="6"/>
  <c r="J157" i="6"/>
  <c r="J156" i="6"/>
  <c r="J155" i="6"/>
  <c r="M795" i="6"/>
  <c r="M770" i="6"/>
  <c r="M622" i="6"/>
  <c r="J616" i="6"/>
  <c r="J599" i="6"/>
  <c r="M574" i="6"/>
  <c r="M517" i="6"/>
  <c r="J498" i="6"/>
  <c r="J487" i="6"/>
  <c r="M444" i="6"/>
  <c r="M442" i="6"/>
  <c r="M433" i="6"/>
  <c r="M419" i="6"/>
  <c r="M405" i="6"/>
  <c r="M389" i="6"/>
  <c r="J372" i="6"/>
  <c r="J358" i="6"/>
  <c r="J356" i="6"/>
  <c r="J287" i="6"/>
  <c r="M275" i="6"/>
  <c r="J274" i="6"/>
  <c r="J268" i="6"/>
  <c r="J267" i="6"/>
  <c r="J266" i="6"/>
  <c r="M263" i="6"/>
  <c r="M258" i="6"/>
  <c r="M248" i="6"/>
  <c r="J241" i="6"/>
  <c r="M233" i="6"/>
  <c r="J229" i="6"/>
  <c r="M989" i="6"/>
  <c r="M841" i="6"/>
  <c r="J820" i="6"/>
  <c r="M744" i="6"/>
  <c r="J738" i="6"/>
  <c r="M645" i="6"/>
  <c r="J642" i="6"/>
  <c r="M604" i="6"/>
  <c r="M563" i="6"/>
  <c r="J553" i="6"/>
  <c r="J514" i="6"/>
  <c r="M502" i="6"/>
  <c r="J424" i="6"/>
  <c r="M385" i="6"/>
  <c r="M379" i="6"/>
  <c r="J375" i="6"/>
  <c r="M369" i="6"/>
  <c r="J332" i="6"/>
  <c r="J324" i="6"/>
  <c r="M309" i="6"/>
  <c r="J308" i="6"/>
  <c r="J296" i="6"/>
  <c r="J288" i="6"/>
  <c r="J278" i="6"/>
  <c r="J269" i="6"/>
  <c r="M254" i="6"/>
  <c r="J244" i="6"/>
  <c r="J243" i="6"/>
  <c r="J242" i="6"/>
  <c r="M239" i="6"/>
  <c r="M234" i="6"/>
  <c r="M224" i="6"/>
  <c r="J217" i="6"/>
  <c r="M209" i="6"/>
  <c r="J205" i="6"/>
  <c r="M190" i="6"/>
  <c r="M721" i="6"/>
  <c r="M690" i="6"/>
  <c r="J665" i="6"/>
  <c r="J627" i="6"/>
  <c r="J578" i="6"/>
  <c r="J568" i="6"/>
  <c r="M555" i="6"/>
  <c r="J510" i="6"/>
  <c r="J500" i="6"/>
  <c r="J485" i="6"/>
  <c r="M476" i="6"/>
  <c r="M458" i="6"/>
  <c r="J439" i="6"/>
  <c r="M437" i="6"/>
  <c r="M428" i="6"/>
  <c r="J413" i="6"/>
  <c r="J383" i="6"/>
  <c r="M365" i="6"/>
  <c r="M363" i="6"/>
  <c r="M361" i="6"/>
  <c r="J351" i="6"/>
  <c r="M349" i="6"/>
  <c r="M345" i="6"/>
  <c r="J335" i="6"/>
  <c r="J318" i="6"/>
  <c r="M316" i="6"/>
  <c r="M314" i="6"/>
  <c r="M297" i="6"/>
  <c r="J293" i="6"/>
  <c r="M281" i="6"/>
  <c r="M279" i="6"/>
  <c r="M276" i="6"/>
  <c r="M264" i="6"/>
  <c r="J257" i="6"/>
  <c r="M249" i="6"/>
  <c r="J245" i="6"/>
  <c r="M230" i="6"/>
  <c r="J220" i="6"/>
  <c r="J219" i="6"/>
  <c r="J218" i="6"/>
  <c r="M215" i="6"/>
  <c r="M210" i="6"/>
  <c r="M200" i="6"/>
  <c r="J193" i="6"/>
  <c r="M185" i="6"/>
  <c r="J181" i="6"/>
  <c r="M166" i="6"/>
  <c r="J159" i="6"/>
  <c r="M859" i="6"/>
  <c r="M632" i="6"/>
  <c r="J575" i="6"/>
  <c r="J554" i="6"/>
  <c r="M526" i="6"/>
  <c r="M491" i="6"/>
  <c r="J488" i="6"/>
  <c r="J412" i="6"/>
  <c r="J357" i="6"/>
  <c r="J317" i="6"/>
  <c r="M300" i="6"/>
  <c r="J298" i="6"/>
  <c r="J285" i="6"/>
  <c r="J252" i="6"/>
  <c r="M250" i="6"/>
  <c r="J249" i="6"/>
  <c r="J235" i="6"/>
  <c r="M231" i="6"/>
  <c r="J203" i="6"/>
  <c r="M201" i="6"/>
  <c r="M186" i="6"/>
  <c r="J185" i="6"/>
  <c r="M183" i="6"/>
  <c r="J180" i="6"/>
  <c r="M159" i="6"/>
  <c r="M144" i="6"/>
  <c r="J116" i="6"/>
  <c r="M113" i="6"/>
  <c r="J108" i="6"/>
  <c r="M105" i="6"/>
  <c r="J100" i="6"/>
  <c r="M97" i="6"/>
  <c r="J92" i="6"/>
  <c r="M89" i="6"/>
  <c r="J84" i="6"/>
  <c r="M81" i="6"/>
  <c r="J76" i="6"/>
  <c r="M73" i="6"/>
  <c r="J68" i="6"/>
  <c r="M65" i="6"/>
  <c r="J60" i="6"/>
  <c r="M57" i="6"/>
  <c r="J52" i="6"/>
  <c r="M49" i="6"/>
  <c r="J44" i="6"/>
  <c r="M41" i="6"/>
  <c r="J36" i="6"/>
  <c r="M33" i="6"/>
  <c r="J28" i="6"/>
  <c r="M25" i="6"/>
  <c r="J20" i="6"/>
  <c r="M17" i="6"/>
  <c r="J12" i="6"/>
  <c r="M9" i="6"/>
  <c r="J423" i="6"/>
  <c r="M176" i="6"/>
  <c r="M170" i="6"/>
  <c r="J169" i="6"/>
  <c r="M167" i="6"/>
  <c r="J132" i="6"/>
  <c r="M121" i="6"/>
  <c r="M117" i="6"/>
  <c r="M109" i="6"/>
  <c r="M85" i="6"/>
  <c r="J80" i="6"/>
  <c r="J72" i="6"/>
  <c r="M53" i="6"/>
  <c r="M29" i="6"/>
  <c r="M21" i="6"/>
  <c r="M746" i="6"/>
  <c r="M394" i="6"/>
  <c r="J336" i="6"/>
  <c r="M241" i="6"/>
  <c r="J195" i="6"/>
  <c r="J188" i="6"/>
  <c r="M108" i="6"/>
  <c r="J87" i="6"/>
  <c r="J79" i="6"/>
  <c r="M76" i="6"/>
  <c r="J63" i="6"/>
  <c r="J55" i="6"/>
  <c r="M28" i="6"/>
  <c r="M793" i="6"/>
  <c r="J790" i="6"/>
  <c r="M482" i="6"/>
  <c r="J398" i="6"/>
  <c r="M329" i="6"/>
  <c r="M291" i="6"/>
  <c r="M265" i="6"/>
  <c r="J261" i="6"/>
  <c r="J258" i="6"/>
  <c r="M246" i="6"/>
  <c r="M240" i="6"/>
  <c r="M225" i="6"/>
  <c r="J221" i="6"/>
  <c r="M216" i="6"/>
  <c r="J210" i="6"/>
  <c r="M206" i="6"/>
  <c r="J177" i="6"/>
  <c r="J172" i="6"/>
  <c r="M146" i="6"/>
  <c r="M145" i="6"/>
  <c r="J143" i="6"/>
  <c r="J115" i="6"/>
  <c r="M112" i="6"/>
  <c r="J107" i="6"/>
  <c r="M104" i="6"/>
  <c r="J99" i="6"/>
  <c r="M96" i="6"/>
  <c r="J91" i="6"/>
  <c r="M88" i="6"/>
  <c r="J83" i="6"/>
  <c r="M80" i="6"/>
  <c r="J75" i="6"/>
  <c r="M72" i="6"/>
  <c r="J67" i="6"/>
  <c r="M64" i="6"/>
  <c r="J59" i="6"/>
  <c r="M56" i="6"/>
  <c r="J51" i="6"/>
  <c r="M48" i="6"/>
  <c r="J43" i="6"/>
  <c r="M40" i="6"/>
  <c r="J35" i="6"/>
  <c r="M32" i="6"/>
  <c r="J27" i="6"/>
  <c r="M24" i="6"/>
  <c r="J19" i="6"/>
  <c r="M16" i="6"/>
  <c r="J11" i="6"/>
  <c r="M8" i="6"/>
  <c r="J484" i="6"/>
  <c r="J225" i="6"/>
  <c r="J212" i="6"/>
  <c r="M207" i="6"/>
  <c r="J187" i="6"/>
  <c r="M140" i="6"/>
  <c r="M120" i="6"/>
  <c r="J112" i="6"/>
  <c r="M93" i="6"/>
  <c r="J88" i="6"/>
  <c r="M37" i="6"/>
  <c r="J16" i="6"/>
  <c r="J445" i="6"/>
  <c r="J437" i="6"/>
  <c r="J373" i="6"/>
  <c r="M270" i="6"/>
  <c r="M232" i="6"/>
  <c r="M217" i="6"/>
  <c r="J125" i="6"/>
  <c r="M116" i="6"/>
  <c r="J111" i="6"/>
  <c r="M36" i="6"/>
  <c r="J31" i="6"/>
  <c r="M20" i="6"/>
  <c r="J15" i="6"/>
  <c r="J592" i="6"/>
  <c r="J589" i="6"/>
  <c r="J545" i="6"/>
  <c r="M468" i="6"/>
  <c r="J452" i="6"/>
  <c r="J438" i="6"/>
  <c r="J414" i="6"/>
  <c r="J400" i="6"/>
  <c r="J374" i="6"/>
  <c r="J276" i="6"/>
  <c r="M271" i="6"/>
  <c r="M242" i="6"/>
  <c r="J236" i="6"/>
  <c r="J233" i="6"/>
  <c r="M199" i="6"/>
  <c r="J197" i="6"/>
  <c r="M194" i="6"/>
  <c r="M192" i="6"/>
  <c r="M178" i="6"/>
  <c r="M175" i="6"/>
  <c r="M169" i="6"/>
  <c r="M160" i="6"/>
  <c r="M156" i="6"/>
  <c r="J154" i="6"/>
  <c r="J153" i="6"/>
  <c r="M148" i="6"/>
  <c r="M136" i="6"/>
  <c r="M135" i="6"/>
  <c r="M134" i="6"/>
  <c r="M133" i="6"/>
  <c r="M132" i="6"/>
  <c r="M130" i="6"/>
  <c r="J114" i="6"/>
  <c r="M111" i="6"/>
  <c r="J106" i="6"/>
  <c r="M103" i="6"/>
  <c r="J98" i="6"/>
  <c r="M95" i="6"/>
  <c r="J90" i="6"/>
  <c r="M87" i="6"/>
  <c r="J82" i="6"/>
  <c r="M79" i="6"/>
  <c r="J74" i="6"/>
  <c r="M71" i="6"/>
  <c r="J66" i="6"/>
  <c r="M63" i="6"/>
  <c r="J58" i="6"/>
  <c r="M55" i="6"/>
  <c r="J50" i="6"/>
  <c r="M47" i="6"/>
  <c r="J42" i="6"/>
  <c r="M39" i="6"/>
  <c r="J34" i="6"/>
  <c r="M31" i="6"/>
  <c r="J26" i="6"/>
  <c r="J18" i="6"/>
  <c r="M15" i="6"/>
  <c r="J10" i="6"/>
  <c r="M7" i="6"/>
  <c r="M582" i="6"/>
  <c r="J476" i="6"/>
  <c r="M473" i="6"/>
  <c r="M226" i="6"/>
  <c r="M161" i="6"/>
  <c r="J147" i="6"/>
  <c r="J146" i="6"/>
  <c r="J145" i="6"/>
  <c r="M119" i="6"/>
  <c r="J104" i="6"/>
  <c r="M77" i="6"/>
  <c r="M61" i="6"/>
  <c r="M45" i="6"/>
  <c r="M13" i="6"/>
  <c r="M5" i="6"/>
  <c r="M492" i="6"/>
  <c r="M355" i="6"/>
  <c r="M315" i="6"/>
  <c r="M301" i="6"/>
  <c r="J251" i="6"/>
  <c r="J237" i="6"/>
  <c r="M222" i="6"/>
  <c r="J136" i="6"/>
  <c r="J130" i="6"/>
  <c r="M100" i="6"/>
  <c r="M84" i="6"/>
  <c r="M68" i="6"/>
  <c r="J47" i="6"/>
  <c r="M44" i="6"/>
  <c r="J39" i="6"/>
  <c r="M729" i="6"/>
  <c r="M516" i="6"/>
  <c r="J462" i="6"/>
  <c r="M443" i="6"/>
  <c r="M418" i="6"/>
  <c r="J384" i="6"/>
  <c r="J360" i="6"/>
  <c r="M321" i="6"/>
  <c r="J309" i="6"/>
  <c r="M277" i="6"/>
  <c r="M255" i="6"/>
  <c r="J250" i="6"/>
  <c r="M214" i="6"/>
  <c r="J211" i="6"/>
  <c r="J204" i="6"/>
  <c r="M202" i="6"/>
  <c r="J194" i="6"/>
  <c r="J186" i="6"/>
  <c r="M184" i="6"/>
  <c r="J173" i="6"/>
  <c r="M138" i="6"/>
  <c r="M137" i="6"/>
  <c r="M129" i="6"/>
  <c r="M128" i="6"/>
  <c r="M127" i="6"/>
  <c r="M126" i="6"/>
  <c r="M125" i="6"/>
  <c r="M124" i="6"/>
  <c r="M122" i="6"/>
  <c r="J113" i="6"/>
  <c r="M110" i="6"/>
  <c r="J105" i="6"/>
  <c r="M102" i="6"/>
  <c r="J97" i="6"/>
  <c r="M94" i="6"/>
  <c r="J89" i="6"/>
  <c r="M86" i="6"/>
  <c r="J81" i="6"/>
  <c r="M78" i="6"/>
  <c r="J73" i="6"/>
  <c r="M70" i="6"/>
  <c r="J65" i="6"/>
  <c r="M62" i="6"/>
  <c r="J57" i="6"/>
  <c r="M54" i="6"/>
  <c r="J49" i="6"/>
  <c r="M46" i="6"/>
  <c r="J41" i="6"/>
  <c r="M38" i="6"/>
  <c r="J33" i="6"/>
  <c r="M30" i="6"/>
  <c r="J25" i="6"/>
  <c r="M22" i="6"/>
  <c r="J17" i="6"/>
  <c r="M14" i="6"/>
  <c r="J9" i="6"/>
  <c r="M6" i="6"/>
  <c r="J641" i="6"/>
  <c r="M331" i="6"/>
  <c r="J259" i="6"/>
  <c r="J178" i="6"/>
  <c r="M150" i="6"/>
  <c r="J149" i="6"/>
  <c r="J148" i="6"/>
  <c r="J133" i="6"/>
  <c r="J131" i="6"/>
  <c r="M118" i="6"/>
  <c r="M101" i="6"/>
  <c r="J96" i="6"/>
  <c r="M69" i="6"/>
  <c r="J64" i="6"/>
  <c r="J56" i="6"/>
  <c r="J48" i="6"/>
  <c r="J40" i="6"/>
  <c r="J32" i="6"/>
  <c r="J24" i="6"/>
  <c r="J8" i="6"/>
  <c r="M991" i="6"/>
  <c r="J570" i="6"/>
  <c r="M534" i="6"/>
  <c r="J284" i="6"/>
  <c r="M266" i="6"/>
  <c r="J202" i="6"/>
  <c r="M182" i="6"/>
  <c r="M151" i="6"/>
  <c r="J135" i="6"/>
  <c r="J124" i="6"/>
  <c r="J123" i="6"/>
  <c r="J103" i="6"/>
  <c r="J95" i="6"/>
  <c r="M92" i="6"/>
  <c r="J71" i="6"/>
  <c r="M60" i="6"/>
  <c r="M52" i="6"/>
  <c r="J23" i="6"/>
  <c r="M12" i="6"/>
  <c r="J7" i="6"/>
  <c r="M647" i="6"/>
  <c r="M289" i="6"/>
  <c r="M107" i="6"/>
  <c r="J94" i="6"/>
  <c r="M90" i="6"/>
  <c r="M75" i="6"/>
  <c r="J62" i="6"/>
  <c r="M58" i="6"/>
  <c r="M43" i="6"/>
  <c r="J30" i="6"/>
  <c r="M26" i="6"/>
  <c r="M11" i="6"/>
  <c r="J5" i="6"/>
  <c r="J45" i="6"/>
  <c r="J13" i="6"/>
  <c r="M106" i="6"/>
  <c r="M91" i="6"/>
  <c r="J78" i="6"/>
  <c r="M27" i="6"/>
  <c r="J310" i="6"/>
  <c r="J196" i="6"/>
  <c r="J165" i="6"/>
  <c r="M152" i="6"/>
  <c r="J122" i="6"/>
  <c r="J22" i="6"/>
  <c r="M18" i="6"/>
  <c r="J312" i="6"/>
  <c r="J69" i="6"/>
  <c r="M572" i="6"/>
  <c r="J543" i="6"/>
  <c r="M524" i="6"/>
  <c r="J497" i="6"/>
  <c r="J420" i="6"/>
  <c r="J349" i="6"/>
  <c r="M305" i="6"/>
  <c r="J234" i="6"/>
  <c r="J109" i="6"/>
  <c r="J77" i="6"/>
  <c r="J381" i="6"/>
  <c r="J110" i="6"/>
  <c r="M74" i="6"/>
  <c r="M404" i="6"/>
  <c r="M287" i="6"/>
  <c r="J179" i="6"/>
  <c r="M168" i="6"/>
  <c r="J61" i="6"/>
  <c r="J4" i="6"/>
  <c r="M99" i="6"/>
  <c r="M35" i="6"/>
  <c r="M518" i="6"/>
  <c r="M325" i="6"/>
  <c r="M262" i="6"/>
  <c r="J120" i="6"/>
  <c r="J37" i="6"/>
  <c r="M714" i="6"/>
  <c r="M388" i="6"/>
  <c r="M298" i="6"/>
  <c r="M153" i="6"/>
  <c r="J151" i="6"/>
  <c r="J141" i="6"/>
  <c r="J139" i="6"/>
  <c r="J137" i="6"/>
  <c r="J129" i="6"/>
  <c r="J127" i="6"/>
  <c r="M115" i="6"/>
  <c r="J102" i="6"/>
  <c r="M98" i="6"/>
  <c r="M83" i="6"/>
  <c r="J70" i="6"/>
  <c r="M66" i="6"/>
  <c r="M51" i="6"/>
  <c r="J38" i="6"/>
  <c r="M34" i="6"/>
  <c r="M19" i="6"/>
  <c r="J6" i="6"/>
  <c r="M453" i="6"/>
  <c r="M42" i="6"/>
  <c r="M10" i="6"/>
  <c r="J294" i="6"/>
  <c r="J29" i="6"/>
  <c r="J333" i="6"/>
  <c r="M162" i="6"/>
  <c r="M142" i="6"/>
  <c r="J140" i="6"/>
  <c r="J138" i="6"/>
  <c r="J86" i="6"/>
  <c r="M82" i="6"/>
  <c r="M67" i="6"/>
  <c r="M675" i="6"/>
  <c r="M198" i="6"/>
  <c r="M739" i="6"/>
  <c r="J717" i="6"/>
  <c r="J506" i="6"/>
  <c r="J279" i="6"/>
  <c r="J209" i="6"/>
  <c r="M191" i="6"/>
  <c r="M177" i="6"/>
  <c r="J161" i="6"/>
  <c r="M143" i="6"/>
  <c r="J121" i="6"/>
  <c r="J119" i="6"/>
  <c r="J117" i="6"/>
  <c r="J85" i="6"/>
  <c r="J53" i="6"/>
  <c r="J21" i="6"/>
  <c r="J260" i="6"/>
  <c r="J171" i="6"/>
  <c r="M59" i="6"/>
  <c r="J46" i="6"/>
  <c r="J14" i="6"/>
  <c r="J93" i="6"/>
  <c r="M370" i="6"/>
  <c r="M247" i="6"/>
  <c r="J128" i="6"/>
  <c r="M114" i="6"/>
  <c r="J54" i="6"/>
  <c r="M50" i="6"/>
  <c r="M256" i="6"/>
  <c r="J213" i="6"/>
  <c r="J170" i="6"/>
  <c r="M154" i="6"/>
  <c r="J101" i="6"/>
  <c r="L453" i="6"/>
  <c r="L207" i="6"/>
  <c r="L277" i="6"/>
  <c r="L55" i="6"/>
  <c r="L123" i="6"/>
  <c r="L192" i="6"/>
  <c r="L109" i="6"/>
  <c r="L86" i="6"/>
  <c r="L1001" i="6"/>
  <c r="L64" i="6"/>
  <c r="L145" i="6"/>
  <c r="L267" i="6"/>
  <c r="L706" i="6"/>
  <c r="L365" i="6"/>
  <c r="L564" i="6"/>
  <c r="L65" i="6"/>
  <c r="L155" i="6"/>
  <c r="L250" i="6"/>
  <c r="L101" i="6"/>
  <c r="L46" i="6"/>
  <c r="L10" i="6"/>
  <c r="L74" i="6"/>
  <c r="L154" i="6"/>
  <c r="L398" i="6"/>
  <c r="L160" i="6"/>
  <c r="L239" i="6"/>
  <c r="L985" i="6"/>
  <c r="L263" i="6"/>
  <c r="L601" i="6"/>
  <c r="L324" i="6"/>
  <c r="L654" i="6"/>
  <c r="L242" i="6"/>
  <c r="L354" i="6"/>
  <c r="L438" i="6"/>
  <c r="L573" i="6"/>
  <c r="L374" i="6"/>
  <c r="L517" i="6"/>
  <c r="L348" i="6"/>
  <c r="L451" i="6"/>
  <c r="L148" i="6"/>
  <c r="L212" i="6"/>
  <c r="L283" i="6"/>
  <c r="L411" i="6"/>
  <c r="L490" i="6"/>
  <c r="L599" i="6"/>
  <c r="L205" i="6"/>
  <c r="L269" i="6"/>
  <c r="L322" i="6"/>
  <c r="L445" i="6"/>
  <c r="L661" i="6"/>
  <c r="L158" i="6"/>
  <c r="L222" i="6"/>
  <c r="L291" i="6"/>
  <c r="L405" i="6"/>
  <c r="L504" i="6"/>
  <c r="L657" i="6"/>
  <c r="L311" i="6"/>
  <c r="L375" i="6"/>
  <c r="L439" i="6"/>
  <c r="L498" i="6"/>
  <c r="L552" i="6"/>
  <c r="L731" i="6"/>
  <c r="L336" i="6"/>
  <c r="L400" i="6"/>
  <c r="L464" i="6"/>
  <c r="L565" i="6"/>
  <c r="L655" i="6"/>
  <c r="L792" i="6"/>
  <c r="L321" i="6"/>
  <c r="L385" i="6"/>
  <c r="L449" i="6"/>
  <c r="L519" i="6"/>
  <c r="L645" i="6"/>
  <c r="L505" i="6"/>
  <c r="L569" i="6"/>
  <c r="L608" i="6"/>
  <c r="L691" i="6"/>
  <c r="L546" i="6"/>
  <c r="L638" i="6"/>
  <c r="L779" i="6"/>
  <c r="L515" i="6"/>
  <c r="L579" i="6"/>
  <c r="L740" i="6"/>
  <c r="L586" i="6"/>
  <c r="L650" i="6"/>
  <c r="L762" i="6"/>
  <c r="L643" i="6"/>
  <c r="L747" i="6"/>
  <c r="L879" i="6"/>
  <c r="L652" i="6"/>
  <c r="L761" i="6"/>
  <c r="L832" i="6"/>
  <c r="L701" i="6"/>
  <c r="L765" i="6"/>
  <c r="L686" i="6"/>
  <c r="L750" i="6"/>
  <c r="L842" i="6"/>
  <c r="L695" i="6"/>
  <c r="L759" i="6"/>
  <c r="L890" i="6"/>
  <c r="L834" i="6"/>
  <c r="L828" i="6"/>
  <c r="L891" i="6"/>
  <c r="L831" i="6"/>
  <c r="L861" i="6"/>
  <c r="L950" i="6"/>
  <c r="L853" i="6"/>
  <c r="L943" i="6"/>
  <c r="L856" i="6"/>
  <c r="L944" i="6"/>
  <c r="L942" i="6"/>
  <c r="L910" i="6"/>
  <c r="L929" i="6"/>
  <c r="L933" i="6"/>
  <c r="L997" i="6"/>
  <c r="L970" i="6"/>
  <c r="L947" i="6"/>
  <c r="L916" i="6"/>
  <c r="L980" i="6"/>
  <c r="L226" i="6"/>
  <c r="L443" i="6"/>
  <c r="L63" i="6"/>
  <c r="L130" i="6"/>
  <c r="L251" i="6"/>
  <c r="L141" i="6"/>
  <c r="L128" i="6"/>
  <c r="L8" i="6"/>
  <c r="L72" i="6"/>
  <c r="L146" i="6"/>
  <c r="L280" i="6"/>
  <c r="L793" i="6"/>
  <c r="L582" i="6"/>
  <c r="L9" i="6"/>
  <c r="L73" i="6"/>
  <c r="L159" i="6"/>
  <c r="L300" i="6"/>
  <c r="L118" i="6"/>
  <c r="L54" i="6"/>
  <c r="L18" i="6"/>
  <c r="L82" i="6"/>
  <c r="L163" i="6"/>
  <c r="L414" i="6"/>
  <c r="L170" i="6"/>
  <c r="L302" i="6"/>
  <c r="L194" i="6"/>
  <c r="L275" i="6"/>
  <c r="L770" i="6"/>
  <c r="L326" i="6"/>
  <c r="L704" i="6"/>
  <c r="L243" i="6"/>
  <c r="L372" i="6"/>
  <c r="L452" i="6"/>
  <c r="L656" i="6"/>
  <c r="L388" i="6"/>
  <c r="L591" i="6"/>
  <c r="L363" i="6"/>
  <c r="L466" i="6"/>
  <c r="L156" i="6"/>
  <c r="L220" i="6"/>
  <c r="L296" i="6"/>
  <c r="L421" i="6"/>
  <c r="L514" i="6"/>
  <c r="L850" i="6"/>
  <c r="L213" i="6"/>
  <c r="L282" i="6"/>
  <c r="L356" i="6"/>
  <c r="L446" i="6"/>
  <c r="L667" i="6"/>
  <c r="L166" i="6"/>
  <c r="L230" i="6"/>
  <c r="L316" i="6"/>
  <c r="L406" i="6"/>
  <c r="L516" i="6"/>
  <c r="L700" i="6"/>
  <c r="L319" i="6"/>
  <c r="L383" i="6"/>
  <c r="L447" i="6"/>
  <c r="L499" i="6"/>
  <c r="L556" i="6"/>
  <c r="L760" i="6"/>
  <c r="L344" i="6"/>
  <c r="L408" i="6"/>
  <c r="L472" i="6"/>
  <c r="L575" i="6"/>
  <c r="L665" i="6"/>
  <c r="L820" i="6"/>
  <c r="L329" i="6"/>
  <c r="L393" i="6"/>
  <c r="L457" i="6"/>
  <c r="L520" i="6"/>
  <c r="L690" i="6"/>
  <c r="L513" i="6"/>
  <c r="L577" i="6"/>
  <c r="L609" i="6"/>
  <c r="L716" i="6"/>
  <c r="L554" i="6"/>
  <c r="L648" i="6"/>
  <c r="L790" i="6"/>
  <c r="L523" i="6"/>
  <c r="L605" i="6"/>
  <c r="L754" i="6"/>
  <c r="L594" i="6"/>
  <c r="L658" i="6"/>
  <c r="L777" i="6"/>
  <c r="L651" i="6"/>
  <c r="L748" i="6"/>
  <c r="L889" i="6"/>
  <c r="L660" i="6"/>
  <c r="L771" i="6"/>
  <c r="L851" i="6"/>
  <c r="L709" i="6"/>
  <c r="L773" i="6"/>
  <c r="L694" i="6"/>
  <c r="L758" i="6"/>
  <c r="L862" i="6"/>
  <c r="L703" i="6"/>
  <c r="L767" i="6"/>
  <c r="L892" i="6"/>
  <c r="L849" i="6"/>
  <c r="L863" i="6"/>
  <c r="L898" i="6"/>
  <c r="L839" i="6"/>
  <c r="L873" i="6"/>
  <c r="L952" i="6"/>
  <c r="L875" i="6"/>
  <c r="L975" i="6"/>
  <c r="L864" i="6"/>
  <c r="L960" i="6"/>
  <c r="L958" i="6"/>
  <c r="L919" i="6"/>
  <c r="L945" i="6"/>
  <c r="L941" i="6"/>
  <c r="L914" i="6"/>
  <c r="L978" i="6"/>
  <c r="L955" i="6"/>
  <c r="L924" i="6"/>
  <c r="L988" i="6"/>
  <c r="L603" i="6"/>
  <c r="L115" i="6"/>
  <c r="L51" i="6"/>
  <c r="L333" i="6"/>
  <c r="L428" i="6"/>
  <c r="L7" i="6"/>
  <c r="L71" i="6"/>
  <c r="L133" i="6"/>
  <c r="L284" i="6"/>
  <c r="L176" i="6"/>
  <c r="L129" i="6"/>
  <c r="L16" i="6"/>
  <c r="L80" i="6"/>
  <c r="L147" i="6"/>
  <c r="L286" i="6"/>
  <c r="L53" i="6"/>
  <c r="L30" i="6"/>
  <c r="L17" i="6"/>
  <c r="L81" i="6"/>
  <c r="L186" i="6"/>
  <c r="L526" i="6"/>
  <c r="L119" i="6"/>
  <c r="L62" i="6"/>
  <c r="L26" i="6"/>
  <c r="L90" i="6"/>
  <c r="L177" i="6"/>
  <c r="L458" i="6"/>
  <c r="L171" i="6"/>
  <c r="L373" i="6"/>
  <c r="L195" i="6"/>
  <c r="L389" i="6"/>
  <c r="L223" i="6"/>
  <c r="L330" i="6"/>
  <c r="L168" i="6"/>
  <c r="L247" i="6"/>
  <c r="L427" i="6"/>
  <c r="L467" i="6"/>
  <c r="L664" i="6"/>
  <c r="L403" i="6"/>
  <c r="L739" i="6"/>
  <c r="L370" i="6"/>
  <c r="L544" i="6"/>
  <c r="L164" i="6"/>
  <c r="L228" i="6"/>
  <c r="L332" i="6"/>
  <c r="L422" i="6"/>
  <c r="L525" i="6"/>
  <c r="L893" i="6"/>
  <c r="L221" i="6"/>
  <c r="L292" i="6"/>
  <c r="L371" i="6"/>
  <c r="L450" i="6"/>
  <c r="L689" i="6"/>
  <c r="L174" i="6"/>
  <c r="L238" i="6"/>
  <c r="L331" i="6"/>
  <c r="L410" i="6"/>
  <c r="L524" i="6"/>
  <c r="L721" i="6"/>
  <c r="L327" i="6"/>
  <c r="L391" i="6"/>
  <c r="L455" i="6"/>
  <c r="L500" i="6"/>
  <c r="L588" i="6"/>
  <c r="L789" i="6"/>
  <c r="L352" i="6"/>
  <c r="L416" i="6"/>
  <c r="L480" i="6"/>
  <c r="L576" i="6"/>
  <c r="L674" i="6"/>
  <c r="L273" i="6"/>
  <c r="L337" i="6"/>
  <c r="L401" i="6"/>
  <c r="L465" i="6"/>
  <c r="L535" i="6"/>
  <c r="L692" i="6"/>
  <c r="L521" i="6"/>
  <c r="L585" i="6"/>
  <c r="L614" i="6"/>
  <c r="L745" i="6"/>
  <c r="L562" i="6"/>
  <c r="L649" i="6"/>
  <c r="L809" i="6"/>
  <c r="L531" i="6"/>
  <c r="L613" i="6"/>
  <c r="L769" i="6"/>
  <c r="L602" i="6"/>
  <c r="L668" i="6"/>
  <c r="L810" i="6"/>
  <c r="L659" i="6"/>
  <c r="L752" i="6"/>
  <c r="L604" i="6"/>
  <c r="L682" i="6"/>
  <c r="L772" i="6"/>
  <c r="L867" i="6"/>
  <c r="L717" i="6"/>
  <c r="L781" i="6"/>
  <c r="L702" i="6"/>
  <c r="L766" i="6"/>
  <c r="L866" i="6"/>
  <c r="L711" i="6"/>
  <c r="L775" i="6"/>
  <c r="L899" i="6"/>
  <c r="L905" i="6"/>
  <c r="L868" i="6"/>
  <c r="L969" i="6"/>
  <c r="L847" i="6"/>
  <c r="L883" i="6"/>
  <c r="L982" i="6"/>
  <c r="L876" i="6"/>
  <c r="L838" i="6"/>
  <c r="L872" i="6"/>
  <c r="L976" i="6"/>
  <c r="L974" i="6"/>
  <c r="L935" i="6"/>
  <c r="L961" i="6"/>
  <c r="L949" i="6"/>
  <c r="L922" i="6"/>
  <c r="L986" i="6"/>
  <c r="L963" i="6"/>
  <c r="L932" i="6"/>
  <c r="H16" i="5"/>
  <c r="H18" i="5"/>
  <c r="H19" i="5"/>
  <c r="H13" i="5"/>
  <c r="H14" i="5"/>
  <c r="H17" i="5"/>
  <c r="H15" i="5"/>
  <c r="BB529" i="3"/>
  <c r="BB323" i="3"/>
  <c r="BB948" i="3"/>
  <c r="BA831" i="3"/>
  <c r="BA293" i="3"/>
  <c r="BB860" i="3"/>
  <c r="BB841" i="3"/>
  <c r="BA488" i="3"/>
  <c r="BA745" i="3"/>
  <c r="BA730" i="3"/>
  <c r="BA302" i="3"/>
  <c r="BA870" i="3"/>
  <c r="BA614" i="3"/>
  <c r="BA507" i="3"/>
  <c r="BA899" i="3"/>
  <c r="BB467" i="3"/>
  <c r="BA359" i="3"/>
  <c r="BA971" i="3"/>
  <c r="BB646" i="3"/>
  <c r="BA602" i="3"/>
  <c r="BA309" i="3"/>
  <c r="BA396" i="3"/>
  <c r="BB251" i="3"/>
  <c r="BB617" i="3"/>
  <c r="BA566" i="3"/>
  <c r="BA664" i="3"/>
  <c r="BA605" i="3"/>
  <c r="BA840" i="3"/>
  <c r="BA772" i="3"/>
  <c r="BB517" i="3"/>
  <c r="BA410" i="3"/>
  <c r="BA366" i="3"/>
  <c r="BA343" i="3"/>
  <c r="BB980" i="3"/>
  <c r="BA963" i="3"/>
  <c r="BB672" i="3"/>
  <c r="BA926" i="3"/>
  <c r="BB649" i="3"/>
  <c r="BA630" i="3"/>
  <c r="BB591" i="3"/>
  <c r="BA843" i="3"/>
  <c r="BA698" i="3"/>
  <c r="BB901" i="3"/>
  <c r="BB871" i="3"/>
  <c r="BA832" i="3"/>
  <c r="BA815" i="3"/>
  <c r="BA811" i="3"/>
  <c r="BA600" i="3"/>
  <c r="BB453" i="3"/>
  <c r="BA385" i="3"/>
  <c r="BB291" i="3"/>
  <c r="BA734" i="3"/>
  <c r="BB709" i="3"/>
  <c r="BB622" i="3"/>
  <c r="BA530" i="3"/>
  <c r="BA357" i="3"/>
  <c r="BA924" i="3"/>
  <c r="BA932" i="3"/>
  <c r="BB865" i="3"/>
  <c r="BA822" i="3"/>
  <c r="BA806" i="3"/>
  <c r="BA738" i="3"/>
  <c r="BB655" i="3"/>
  <c r="BB331" i="3"/>
  <c r="BA1002" i="3"/>
  <c r="BB804" i="3"/>
  <c r="BA788" i="3"/>
  <c r="BB788" i="3"/>
  <c r="BB558" i="3"/>
  <c r="BA438" i="3"/>
  <c r="BA335" i="3"/>
  <c r="BA327" i="3"/>
  <c r="BA245" i="3"/>
  <c r="BA947" i="3"/>
  <c r="BB940" i="3"/>
  <c r="BA911" i="3"/>
  <c r="BA876" i="3"/>
  <c r="BA868" i="3"/>
  <c r="BA835" i="3"/>
  <c r="BA827" i="3"/>
  <c r="BB739" i="3"/>
  <c r="BA708" i="3"/>
  <c r="BB670" i="3"/>
  <c r="BA645" i="3"/>
  <c r="BA615" i="3"/>
  <c r="BA557" i="3"/>
  <c r="BB469" i="3"/>
  <c r="BB427" i="3"/>
  <c r="BA386" i="3"/>
  <c r="BA350" i="3"/>
  <c r="BA311" i="3"/>
  <c r="BA594" i="3"/>
  <c r="BB484" i="3"/>
  <c r="BB971" i="3"/>
  <c r="BA955" i="3"/>
  <c r="BA747" i="3"/>
  <c r="BB714" i="3"/>
  <c r="BA713" i="3"/>
  <c r="BB504" i="3"/>
  <c r="BB459" i="3"/>
  <c r="BA389" i="3"/>
  <c r="BA254" i="3"/>
  <c r="BA995" i="3"/>
  <c r="BA979" i="3"/>
  <c r="BB963" i="3"/>
  <c r="BB887" i="3"/>
  <c r="BB877" i="3"/>
  <c r="BB800" i="3"/>
  <c r="BB778" i="3"/>
  <c r="BB750" i="3"/>
  <c r="BA671" i="3"/>
  <c r="BA632" i="3"/>
  <c r="BA613" i="3"/>
  <c r="BB607" i="3"/>
  <c r="BB603" i="3"/>
  <c r="BA568" i="3"/>
  <c r="BB560" i="3"/>
  <c r="BB525" i="3"/>
  <c r="BA503" i="3"/>
  <c r="BA476" i="3"/>
  <c r="BA318" i="3"/>
  <c r="BA295" i="3"/>
  <c r="BA279" i="3"/>
  <c r="BB267" i="3"/>
  <c r="BA255" i="3"/>
  <c r="BA247" i="3"/>
  <c r="BA946" i="3"/>
  <c r="BA703" i="3"/>
  <c r="BA367" i="3"/>
  <c r="BA986" i="3"/>
  <c r="BA978" i="3"/>
  <c r="BA938" i="3"/>
  <c r="BA851" i="3"/>
  <c r="BA786" i="3"/>
  <c r="BA764" i="3"/>
  <c r="BA732" i="3"/>
  <c r="BB716" i="3"/>
  <c r="BB606" i="3"/>
  <c r="BA394" i="3"/>
  <c r="BB990" i="3"/>
  <c r="BB988" i="3"/>
  <c r="BB955" i="3"/>
  <c r="BA919" i="3"/>
  <c r="BB888" i="3"/>
  <c r="BB759" i="3"/>
  <c r="BA731" i="3"/>
  <c r="BA678" i="3"/>
  <c r="BA674" i="3"/>
  <c r="BA666" i="3"/>
  <c r="BB619" i="3"/>
  <c r="BA610" i="3"/>
  <c r="BA597" i="3"/>
  <c r="BA591" i="3"/>
  <c r="BB585" i="3"/>
  <c r="BB487" i="3"/>
  <c r="BA475" i="3"/>
  <c r="BB461" i="3"/>
  <c r="BA401" i="3"/>
  <c r="BB315" i="3"/>
  <c r="BA303" i="3"/>
  <c r="BA286" i="3"/>
  <c r="BA739" i="3"/>
  <c r="BB281" i="3"/>
  <c r="BA663" i="3"/>
  <c r="BB567" i="3"/>
  <c r="BA402" i="3"/>
  <c r="BB345" i="3"/>
  <c r="BA325" i="3"/>
  <c r="BB254" i="3"/>
  <c r="BB987" i="3"/>
  <c r="BA970" i="3"/>
  <c r="BA939" i="3"/>
  <c r="BA907" i="3"/>
  <c r="BB904" i="3"/>
  <c r="BB741" i="3"/>
  <c r="BA680" i="3"/>
  <c r="BA533" i="3"/>
  <c r="BA527" i="3"/>
  <c r="BB417" i="3"/>
  <c r="BA269" i="3"/>
  <c r="BA263" i="3"/>
  <c r="BB246" i="3"/>
  <c r="BA997" i="3"/>
  <c r="BB982" i="3"/>
  <c r="BA975" i="3"/>
  <c r="BB942" i="3"/>
  <c r="BB924" i="3"/>
  <c r="BB920" i="3"/>
  <c r="BA910" i="3"/>
  <c r="BB905" i="3"/>
  <c r="BA887" i="3"/>
  <c r="BB879" i="3"/>
  <c r="BA879" i="3"/>
  <c r="BB867" i="3"/>
  <c r="BA846" i="3"/>
  <c r="BB726" i="3"/>
  <c r="BB725" i="3"/>
  <c r="BA608" i="3"/>
  <c r="BA544" i="3"/>
  <c r="BB511" i="3"/>
  <c r="BA467" i="3"/>
  <c r="BA380" i="3"/>
  <c r="BB310" i="3"/>
  <c r="BB273" i="3"/>
  <c r="BA927" i="3"/>
  <c r="BB872" i="3"/>
  <c r="BB805" i="3"/>
  <c r="BA758" i="3"/>
  <c r="BB749" i="3"/>
  <c r="BB707" i="3"/>
  <c r="BB703" i="3"/>
  <c r="BB638" i="3"/>
  <c r="BB595" i="3"/>
  <c r="BA517" i="3"/>
  <c r="BA429" i="3"/>
  <c r="BB385" i="3"/>
  <c r="BA369" i="3"/>
  <c r="BB366" i="3"/>
  <c r="BB344" i="3"/>
  <c r="BB305" i="3"/>
  <c r="BB280" i="3"/>
  <c r="BB265" i="3"/>
  <c r="BA261" i="3"/>
  <c r="BB974" i="3"/>
  <c r="BA967" i="3"/>
  <c r="BA941" i="3"/>
  <c r="BA904" i="3"/>
  <c r="BA883" i="3"/>
  <c r="BB859" i="3"/>
  <c r="BA848" i="3"/>
  <c r="BB840" i="3"/>
  <c r="BB812" i="3"/>
  <c r="BA796" i="3"/>
  <c r="BA778" i="3"/>
  <c r="BB675" i="3"/>
  <c r="BA673" i="3"/>
  <c r="BA655" i="3"/>
  <c r="BA649" i="3"/>
  <c r="BA607" i="3"/>
  <c r="BB594" i="3"/>
  <c r="BA455" i="3"/>
  <c r="BA406" i="3"/>
  <c r="BB318" i="3"/>
  <c r="BA298" i="3"/>
  <c r="BB995" i="3"/>
  <c r="BA987" i="3"/>
  <c r="BA959" i="3"/>
  <c r="BB925" i="3"/>
  <c r="BA896" i="3"/>
  <c r="BA871" i="3"/>
  <c r="BB849" i="3"/>
  <c r="BB783" i="3"/>
  <c r="BB781" i="3"/>
  <c r="BB738" i="3"/>
  <c r="BB686" i="3"/>
  <c r="BB666" i="3"/>
  <c r="BB575" i="3"/>
  <c r="BA560" i="3"/>
  <c r="BA558" i="3"/>
  <c r="BA551" i="3"/>
  <c r="BB531" i="3"/>
  <c r="BA451" i="3"/>
  <c r="BA439" i="3"/>
  <c r="BA430" i="3"/>
  <c r="BA395" i="3"/>
  <c r="BA372" i="3"/>
  <c r="BA365" i="3"/>
  <c r="BA253" i="3"/>
  <c r="BA999" i="3"/>
  <c r="BB947" i="3"/>
  <c r="BA942" i="3"/>
  <c r="BB836" i="3"/>
  <c r="BB774" i="3"/>
  <c r="BB555" i="3"/>
  <c r="BA515" i="3"/>
  <c r="BA498" i="3"/>
  <c r="BB476" i="3"/>
  <c r="BA469" i="3"/>
  <c r="BA250" i="3"/>
  <c r="BA991" i="3"/>
  <c r="BB958" i="3"/>
  <c r="BB956" i="3"/>
  <c r="BA954" i="3"/>
  <c r="BB939" i="3"/>
  <c r="BB933" i="3"/>
  <c r="BA931" i="3"/>
  <c r="BA928" i="3"/>
  <c r="BB897" i="3"/>
  <c r="BB896" i="3"/>
  <c r="BA888" i="3"/>
  <c r="BA860" i="3"/>
  <c r="BA856" i="3"/>
  <c r="BB816" i="3"/>
  <c r="BA804" i="3"/>
  <c r="BB766" i="3"/>
  <c r="BA741" i="3"/>
  <c r="BA726" i="3"/>
  <c r="BB627" i="3"/>
  <c r="BA622" i="3"/>
  <c r="BB347" i="3"/>
  <c r="BA317" i="3"/>
  <c r="BA310" i="3"/>
  <c r="BB307" i="3"/>
  <c r="BB296" i="3"/>
  <c r="BB283" i="3"/>
  <c r="BA270" i="3"/>
  <c r="BA973" i="3"/>
  <c r="BB964" i="3"/>
  <c r="BA962" i="3"/>
  <c r="BA891" i="3"/>
  <c r="BB996" i="3"/>
  <c r="BA994" i="3"/>
  <c r="BB979" i="3"/>
  <c r="BA974" i="3"/>
  <c r="BA965" i="3"/>
  <c r="BB950" i="3"/>
  <c r="BA943" i="3"/>
  <c r="BB935" i="3"/>
  <c r="BA918" i="3"/>
  <c r="BB913" i="3"/>
  <c r="BA852" i="3"/>
  <c r="BB852" i="3"/>
  <c r="BB844" i="3"/>
  <c r="BA787" i="3"/>
  <c r="BA665" i="3"/>
  <c r="BB608" i="3"/>
  <c r="BA499" i="3"/>
  <c r="BB405" i="3"/>
  <c r="BA379" i="3"/>
  <c r="BB360" i="3"/>
  <c r="BB353" i="3"/>
  <c r="BA314" i="3"/>
  <c r="BB289" i="3"/>
  <c r="BA820" i="3"/>
  <c r="BB820" i="3"/>
  <c r="BA985" i="3"/>
  <c r="BB985" i="3"/>
  <c r="BB978" i="3"/>
  <c r="BA972" i="3"/>
  <c r="BB946" i="3"/>
  <c r="BB917" i="3"/>
  <c r="BB862" i="3"/>
  <c r="BA862" i="3"/>
  <c r="BB832" i="3"/>
  <c r="BA782" i="3"/>
  <c r="BA998" i="3"/>
  <c r="BB981" i="3"/>
  <c r="BB972" i="3"/>
  <c r="BA966" i="3"/>
  <c r="BB949" i="3"/>
  <c r="BB911" i="3"/>
  <c r="BA900" i="3"/>
  <c r="BA894" i="3"/>
  <c r="BB886" i="3"/>
  <c r="BA886" i="3"/>
  <c r="BB868" i="3"/>
  <c r="BB821" i="3"/>
  <c r="BA807" i="3"/>
  <c r="BB807" i="3"/>
  <c r="BB730" i="3"/>
  <c r="BA712" i="3"/>
  <c r="BB712" i="3"/>
  <c r="BA710" i="3"/>
  <c r="BB708" i="3"/>
  <c r="BA543" i="3"/>
  <c r="BB543" i="3"/>
  <c r="BB542" i="3"/>
  <c r="BB1002" i="3"/>
  <c r="BA996" i="3"/>
  <c r="BA984" i="3"/>
  <c r="BB984" i="3"/>
  <c r="BA977" i="3"/>
  <c r="BB977" i="3"/>
  <c r="BB975" i="3"/>
  <c r="BB970" i="3"/>
  <c r="BA964" i="3"/>
  <c r="BA952" i="3"/>
  <c r="BB952" i="3"/>
  <c r="BA945" i="3"/>
  <c r="BB945" i="3"/>
  <c r="BB943" i="3"/>
  <c r="BB938" i="3"/>
  <c r="BB932" i="3"/>
  <c r="BA929" i="3"/>
  <c r="BB929" i="3"/>
  <c r="BA923" i="3"/>
  <c r="BA915" i="3"/>
  <c r="BA902" i="3"/>
  <c r="BB895" i="3"/>
  <c r="BA895" i="3"/>
  <c r="BB885" i="3"/>
  <c r="BB587" i="3"/>
  <c r="BB957" i="3"/>
  <c r="BA893" i="3"/>
  <c r="BB893" i="3"/>
  <c r="BA854" i="3"/>
  <c r="BB829" i="3"/>
  <c r="BA793" i="3"/>
  <c r="BA742" i="3"/>
  <c r="BB631" i="3"/>
  <c r="BB983" i="3"/>
  <c r="BA960" i="3"/>
  <c r="BB960" i="3"/>
  <c r="BA921" i="3"/>
  <c r="BB921" i="3"/>
  <c r="BA990" i="3"/>
  <c r="BA957" i="3"/>
  <c r="BB941" i="3"/>
  <c r="BB863" i="3"/>
  <c r="BA1001" i="3"/>
  <c r="BB1001" i="3"/>
  <c r="BB999" i="3"/>
  <c r="BB994" i="3"/>
  <c r="BA988" i="3"/>
  <c r="BA976" i="3"/>
  <c r="BB976" i="3"/>
  <c r="BA969" i="3"/>
  <c r="BB969" i="3"/>
  <c r="BB967" i="3"/>
  <c r="BB962" i="3"/>
  <c r="BA956" i="3"/>
  <c r="BA944" i="3"/>
  <c r="BB944" i="3"/>
  <c r="BA937" i="3"/>
  <c r="BB937" i="3"/>
  <c r="BB912" i="3"/>
  <c r="BB908" i="3"/>
  <c r="BB907" i="3"/>
  <c r="BB889" i="3"/>
  <c r="BA864" i="3"/>
  <c r="BB864" i="3"/>
  <c r="BB751" i="3"/>
  <c r="BB509" i="3"/>
  <c r="BA509" i="3"/>
  <c r="BB989" i="3"/>
  <c r="BA634" i="3"/>
  <c r="BA992" i="3"/>
  <c r="BB992" i="3"/>
  <c r="BA953" i="3"/>
  <c r="BB953" i="3"/>
  <c r="BB951" i="3"/>
  <c r="BA940" i="3"/>
  <c r="BA935" i="3"/>
  <c r="BA989" i="3"/>
  <c r="BB973" i="3"/>
  <c r="BA958" i="3"/>
  <c r="BA936" i="3"/>
  <c r="BB927" i="3"/>
  <c r="BB880" i="3"/>
  <c r="BA857" i="3"/>
  <c r="BB857" i="3"/>
  <c r="BA825" i="3"/>
  <c r="BB825" i="3"/>
  <c r="BB808" i="3"/>
  <c r="BA775" i="3"/>
  <c r="BB775" i="3"/>
  <c r="BB998" i="3"/>
  <c r="BB997" i="3"/>
  <c r="BA983" i="3"/>
  <c r="BA982" i="3"/>
  <c r="BA981" i="3"/>
  <c r="BB966" i="3"/>
  <c r="BB965" i="3"/>
  <c r="BA951" i="3"/>
  <c r="BA950" i="3"/>
  <c r="BA949" i="3"/>
  <c r="BB934" i="3"/>
  <c r="BA934" i="3"/>
  <c r="BA916" i="3"/>
  <c r="BB916" i="3"/>
  <c r="BA912" i="3"/>
  <c r="BB903" i="3"/>
  <c r="BA881" i="3"/>
  <c r="BB881" i="3"/>
  <c r="BA834" i="3"/>
  <c r="BB834" i="3"/>
  <c r="BA755" i="3"/>
  <c r="BB755" i="3"/>
  <c r="BA660" i="3"/>
  <c r="BB660" i="3"/>
  <c r="BA656" i="3"/>
  <c r="BB656" i="3"/>
  <c r="BA1000" i="3"/>
  <c r="BB1000" i="3"/>
  <c r="BA993" i="3"/>
  <c r="BB993" i="3"/>
  <c r="BB991" i="3"/>
  <c r="BB986" i="3"/>
  <c r="BA980" i="3"/>
  <c r="BA968" i="3"/>
  <c r="BB968" i="3"/>
  <c r="BA961" i="3"/>
  <c r="BB961" i="3"/>
  <c r="BB959" i="3"/>
  <c r="BB954" i="3"/>
  <c r="BA948" i="3"/>
  <c r="BB936" i="3"/>
  <c r="BB928" i="3"/>
  <c r="BA920" i="3"/>
  <c r="BA859" i="3"/>
  <c r="BB837" i="3"/>
  <c r="BB827" i="3"/>
  <c r="BA813" i="3"/>
  <c r="BB813" i="3"/>
  <c r="BA763" i="3"/>
  <c r="BB926" i="3"/>
  <c r="BB919" i="3"/>
  <c r="BA914" i="3"/>
  <c r="BB914" i="3"/>
  <c r="BA909" i="3"/>
  <c r="BB909" i="3"/>
  <c r="BB899" i="3"/>
  <c r="BA892" i="3"/>
  <c r="BB892" i="3"/>
  <c r="BA890" i="3"/>
  <c r="BB890" i="3"/>
  <c r="BA875" i="3"/>
  <c r="BA855" i="3"/>
  <c r="BB786" i="3"/>
  <c r="BB763" i="3"/>
  <c r="BB757" i="3"/>
  <c r="BA724" i="3"/>
  <c r="BB724" i="3"/>
  <c r="BA723" i="3"/>
  <c r="BB697" i="3"/>
  <c r="BB681" i="3"/>
  <c r="BA669" i="3"/>
  <c r="BB640" i="3"/>
  <c r="BA640" i="3"/>
  <c r="BB528" i="3"/>
  <c r="BA524" i="3"/>
  <c r="BB520" i="3"/>
  <c r="BB486" i="3"/>
  <c r="BA486" i="3"/>
  <c r="BA905" i="3"/>
  <c r="BA903" i="3"/>
  <c r="BA901" i="3"/>
  <c r="BA880" i="3"/>
  <c r="BB870" i="3"/>
  <c r="BA863" i="3"/>
  <c r="BA845" i="3"/>
  <c r="BB845" i="3"/>
  <c r="BB843" i="3"/>
  <c r="BB831" i="3"/>
  <c r="BB822" i="3"/>
  <c r="BA816" i="3"/>
  <c r="BA814" i="3"/>
  <c r="BA812" i="3"/>
  <c r="BA802" i="3"/>
  <c r="BB802" i="3"/>
  <c r="BA794" i="3"/>
  <c r="BB794" i="3"/>
  <c r="BB787" i="3"/>
  <c r="BA779" i="3"/>
  <c r="BB779" i="3"/>
  <c r="BA777" i="3"/>
  <c r="BA769" i="3"/>
  <c r="BB765" i="3"/>
  <c r="BA757" i="3"/>
  <c r="BA754" i="3"/>
  <c r="BB754" i="3"/>
  <c r="BB723" i="3"/>
  <c r="BA720" i="3"/>
  <c r="BB720" i="3"/>
  <c r="BA718" i="3"/>
  <c r="BA716" i="3"/>
  <c r="BB610" i="3"/>
  <c r="BB602" i="3"/>
  <c r="BB507" i="3"/>
  <c r="BA803" i="3"/>
  <c r="BA795" i="3"/>
  <c r="BB795" i="3"/>
  <c r="BB732" i="3"/>
  <c r="BB663" i="3"/>
  <c r="BB599" i="3"/>
  <c r="BB590" i="3"/>
  <c r="BA590" i="3"/>
  <c r="BA930" i="3"/>
  <c r="BB930" i="3"/>
  <c r="BA836" i="3"/>
  <c r="BA830" i="3"/>
  <c r="BA829" i="3"/>
  <c r="BA823" i="3"/>
  <c r="BA809" i="3"/>
  <c r="BB809" i="3"/>
  <c r="BA799" i="3"/>
  <c r="BB799" i="3"/>
  <c r="BA756" i="3"/>
  <c r="BA753" i="3"/>
  <c r="BA933" i="3"/>
  <c r="BB915" i="3"/>
  <c r="BA898" i="3"/>
  <c r="BB898" i="3"/>
  <c r="BB878" i="3"/>
  <c r="BA878" i="3"/>
  <c r="BA842" i="3"/>
  <c r="BB842" i="3"/>
  <c r="BB833" i="3"/>
  <c r="BB823" i="3"/>
  <c r="BA819" i="3"/>
  <c r="BB811" i="3"/>
  <c r="BB789" i="3"/>
  <c r="BA771" i="3"/>
  <c r="BA770" i="3"/>
  <c r="BB756" i="3"/>
  <c r="BB747" i="3"/>
  <c r="BA706" i="3"/>
  <c r="BB702" i="3"/>
  <c r="BA624" i="3"/>
  <c r="BB624" i="3"/>
  <c r="BB530" i="3"/>
  <c r="BB437" i="3"/>
  <c r="BA801" i="3"/>
  <c r="BA792" i="3"/>
  <c r="BA687" i="3"/>
  <c r="BB687" i="3"/>
  <c r="BA737" i="3"/>
  <c r="BA648" i="3"/>
  <c r="BB648" i="3"/>
  <c r="BB609" i="3"/>
  <c r="BB549" i="3"/>
  <c r="BA549" i="3"/>
  <c r="BB931" i="3"/>
  <c r="BA925" i="3"/>
  <c r="BA908" i="3"/>
  <c r="BA906" i="3"/>
  <c r="BB906" i="3"/>
  <c r="BB900" i="3"/>
  <c r="BA873" i="3"/>
  <c r="BB873" i="3"/>
  <c r="BA872" i="3"/>
  <c r="BB869" i="3"/>
  <c r="BB861" i="3"/>
  <c r="BB855" i="3"/>
  <c r="BA853" i="3"/>
  <c r="BB853" i="3"/>
  <c r="BB851" i="3"/>
  <c r="BB828" i="3"/>
  <c r="BB798" i="3"/>
  <c r="BA798" i="3"/>
  <c r="BB780" i="3"/>
  <c r="BB770" i="3"/>
  <c r="BA762" i="3"/>
  <c r="BB762" i="3"/>
  <c r="BB706" i="3"/>
  <c r="BA704" i="3"/>
  <c r="BB651" i="3"/>
  <c r="BA571" i="3"/>
  <c r="BB571" i="3"/>
  <c r="BA541" i="3"/>
  <c r="BA922" i="3"/>
  <c r="BB922" i="3"/>
  <c r="BA917" i="3"/>
  <c r="BB876" i="3"/>
  <c r="BA865" i="3"/>
  <c r="BA838" i="3"/>
  <c r="BB824" i="3"/>
  <c r="BA766" i="3"/>
  <c r="BA570" i="3"/>
  <c r="BA554" i="3"/>
  <c r="BB553" i="3"/>
  <c r="BB923" i="3"/>
  <c r="BB910" i="3"/>
  <c r="BA884" i="3"/>
  <c r="BB884" i="3"/>
  <c r="BA882" i="3"/>
  <c r="BB882" i="3"/>
  <c r="BA867" i="3"/>
  <c r="BB856" i="3"/>
  <c r="BB848" i="3"/>
  <c r="BA847" i="3"/>
  <c r="BB847" i="3"/>
  <c r="BA844" i="3"/>
  <c r="BA839" i="3"/>
  <c r="BB839" i="3"/>
  <c r="BA837" i="3"/>
  <c r="BA828" i="3"/>
  <c r="BA818" i="3"/>
  <c r="BB818" i="3"/>
  <c r="BB815" i="3"/>
  <c r="BB806" i="3"/>
  <c r="BB792" i="3"/>
  <c r="BB764" i="3"/>
  <c r="BA752" i="3"/>
  <c r="BB752" i="3"/>
  <c r="BA746" i="3"/>
  <c r="BB677" i="3"/>
  <c r="BA677" i="3"/>
  <c r="BA667" i="3"/>
  <c r="BB667" i="3"/>
  <c r="BA628" i="3"/>
  <c r="BB628" i="3"/>
  <c r="BA584" i="3"/>
  <c r="BB584" i="3"/>
  <c r="BA581" i="3"/>
  <c r="BA574" i="3"/>
  <c r="BB574" i="3"/>
  <c r="BB918" i="3"/>
  <c r="BA913" i="3"/>
  <c r="BB891" i="3"/>
  <c r="BA885" i="3"/>
  <c r="BA874" i="3"/>
  <c r="BB874" i="3"/>
  <c r="BB854" i="3"/>
  <c r="BA849" i="3"/>
  <c r="BB835" i="3"/>
  <c r="BB797" i="3"/>
  <c r="BB796" i="3"/>
  <c r="BB785" i="3"/>
  <c r="BA785" i="3"/>
  <c r="BB773" i="3"/>
  <c r="BB772" i="3"/>
  <c r="BB761" i="3"/>
  <c r="BA761" i="3"/>
  <c r="BA750" i="3"/>
  <c r="BA736" i="3"/>
  <c r="BB736" i="3"/>
  <c r="BA719" i="3"/>
  <c r="BB719" i="3"/>
  <c r="BA711" i="3"/>
  <c r="BB711" i="3"/>
  <c r="BA707" i="3"/>
  <c r="BA705" i="3"/>
  <c r="BB705" i="3"/>
  <c r="BB680" i="3"/>
  <c r="BB657" i="3"/>
  <c r="BA646" i="3"/>
  <c r="BB611" i="3"/>
  <c r="BA596" i="3"/>
  <c r="BB596" i="3"/>
  <c r="BA492" i="3"/>
  <c r="BB492" i="3"/>
  <c r="BA877" i="3"/>
  <c r="BA866" i="3"/>
  <c r="BB866" i="3"/>
  <c r="BB846" i="3"/>
  <c r="BA841" i="3"/>
  <c r="BA824" i="3"/>
  <c r="BA808" i="3"/>
  <c r="BA765" i="3"/>
  <c r="BB746" i="3"/>
  <c r="BB742" i="3"/>
  <c r="BA740" i="3"/>
  <c r="BB740" i="3"/>
  <c r="BA727" i="3"/>
  <c r="BB727" i="3"/>
  <c r="BA725" i="3"/>
  <c r="BA722" i="3"/>
  <c r="BB722" i="3"/>
  <c r="BA714" i="3"/>
  <c r="BA695" i="3"/>
  <c r="BB695" i="3"/>
  <c r="BB630" i="3"/>
  <c r="BB569" i="3"/>
  <c r="BA564" i="3"/>
  <c r="BB564" i="3"/>
  <c r="BA546" i="3"/>
  <c r="BB545" i="3"/>
  <c r="BA436" i="3"/>
  <c r="BB436" i="3"/>
  <c r="BA243" i="3"/>
  <c r="BB243" i="3"/>
  <c r="BB902" i="3"/>
  <c r="BA897" i="3"/>
  <c r="BB883" i="3"/>
  <c r="BA869" i="3"/>
  <c r="BA858" i="3"/>
  <c r="BB858" i="3"/>
  <c r="BB838" i="3"/>
  <c r="BA833" i="3"/>
  <c r="BB819" i="3"/>
  <c r="BB803" i="3"/>
  <c r="BA791" i="3"/>
  <c r="BB791" i="3"/>
  <c r="BA790" i="3"/>
  <c r="BB771" i="3"/>
  <c r="BA767" i="3"/>
  <c r="BB767" i="3"/>
  <c r="BA760" i="3"/>
  <c r="BB760" i="3"/>
  <c r="BB743" i="3"/>
  <c r="BB715" i="3"/>
  <c r="BA696" i="3"/>
  <c r="BB696" i="3"/>
  <c r="BB689" i="3"/>
  <c r="BB664" i="3"/>
  <c r="BA638" i="3"/>
  <c r="BA621" i="3"/>
  <c r="BA618" i="3"/>
  <c r="BA616" i="3"/>
  <c r="BB614" i="3"/>
  <c r="BB600" i="3"/>
  <c r="BB593" i="3"/>
  <c r="BB547" i="3"/>
  <c r="BA539" i="3"/>
  <c r="BB539" i="3"/>
  <c r="BB535" i="3"/>
  <c r="BB409" i="3"/>
  <c r="BB894" i="3"/>
  <c r="BA889" i="3"/>
  <c r="BB875" i="3"/>
  <c r="BA861" i="3"/>
  <c r="BA850" i="3"/>
  <c r="BB850" i="3"/>
  <c r="BB830" i="3"/>
  <c r="BA826" i="3"/>
  <c r="BB826" i="3"/>
  <c r="BA821" i="3"/>
  <c r="BA817" i="3"/>
  <c r="BB817" i="3"/>
  <c r="BB814" i="3"/>
  <c r="BA810" i="3"/>
  <c r="BB810" i="3"/>
  <c r="BA805" i="3"/>
  <c r="BA780" i="3"/>
  <c r="BA774" i="3"/>
  <c r="BB769" i="3"/>
  <c r="BA748" i="3"/>
  <c r="BB748" i="3"/>
  <c r="BA735" i="3"/>
  <c r="BB735" i="3"/>
  <c r="BB733" i="3"/>
  <c r="BA729" i="3"/>
  <c r="BB721" i="3"/>
  <c r="BA721" i="3"/>
  <c r="BB616" i="3"/>
  <c r="BB576" i="3"/>
  <c r="BA576" i="3"/>
  <c r="BB566" i="3"/>
  <c r="BA563" i="3"/>
  <c r="BB563" i="3"/>
  <c r="BA489" i="3"/>
  <c r="BB400" i="3"/>
  <c r="BA400" i="3"/>
  <c r="BA382" i="3"/>
  <c r="BB382" i="3"/>
  <c r="BA800" i="3"/>
  <c r="BA789" i="3"/>
  <c r="BA784" i="3"/>
  <c r="BB784" i="3"/>
  <c r="BA759" i="3"/>
  <c r="BB753" i="3"/>
  <c r="BB734" i="3"/>
  <c r="BB731" i="3"/>
  <c r="BB717" i="3"/>
  <c r="BB704" i="3"/>
  <c r="BA690" i="3"/>
  <c r="BB678" i="3"/>
  <c r="BA657" i="3"/>
  <c r="BB654" i="3"/>
  <c r="BA654" i="3"/>
  <c r="BB632" i="3"/>
  <c r="BA582" i="3"/>
  <c r="BB582" i="3"/>
  <c r="BB577" i="3"/>
  <c r="BB568" i="3"/>
  <c r="BB544" i="3"/>
  <c r="BB533" i="3"/>
  <c r="BA522" i="3"/>
  <c r="BA491" i="3"/>
  <c r="BB397" i="3"/>
  <c r="BB793" i="3"/>
  <c r="BB790" i="3"/>
  <c r="BA781" i="3"/>
  <c r="BA776" i="3"/>
  <c r="BB776" i="3"/>
  <c r="BA751" i="3"/>
  <c r="BB745" i="3"/>
  <c r="BA717" i="3"/>
  <c r="BA715" i="3"/>
  <c r="BB713" i="3"/>
  <c r="BA702" i="3"/>
  <c r="BA688" i="3"/>
  <c r="BA683" i="3"/>
  <c r="BB683" i="3"/>
  <c r="BB674" i="3"/>
  <c r="BA650" i="3"/>
  <c r="BB641" i="3"/>
  <c r="BA604" i="3"/>
  <c r="BB604" i="3"/>
  <c r="BA599" i="3"/>
  <c r="BA578" i="3"/>
  <c r="BB557" i="3"/>
  <c r="BA552" i="3"/>
  <c r="BB552" i="3"/>
  <c r="BA550" i="3"/>
  <c r="BA538" i="3"/>
  <c r="BA537" i="3"/>
  <c r="BB537" i="3"/>
  <c r="BA535" i="3"/>
  <c r="BB522" i="3"/>
  <c r="BB518" i="3"/>
  <c r="BB495" i="3"/>
  <c r="BB480" i="3"/>
  <c r="BA480" i="3"/>
  <c r="BA258" i="3"/>
  <c r="BB801" i="3"/>
  <c r="BA797" i="3"/>
  <c r="BB782" i="3"/>
  <c r="BA773" i="3"/>
  <c r="BA768" i="3"/>
  <c r="BB768" i="3"/>
  <c r="BA743" i="3"/>
  <c r="BB737" i="3"/>
  <c r="BB729" i="3"/>
  <c r="BB710" i="3"/>
  <c r="BA699" i="3"/>
  <c r="BB699" i="3"/>
  <c r="BA697" i="3"/>
  <c r="BA694" i="3"/>
  <c r="BB694" i="3"/>
  <c r="BA691" i="3"/>
  <c r="BB691" i="3"/>
  <c r="BB688" i="3"/>
  <c r="BB671" i="3"/>
  <c r="BA668" i="3"/>
  <c r="BB668" i="3"/>
  <c r="BA658" i="3"/>
  <c r="BB633" i="3"/>
  <c r="BB601" i="3"/>
  <c r="BA586" i="3"/>
  <c r="BA575" i="3"/>
  <c r="BB573" i="3"/>
  <c r="BA573" i="3"/>
  <c r="BB565" i="3"/>
  <c r="BA565" i="3"/>
  <c r="BA559" i="3"/>
  <c r="BB559" i="3"/>
  <c r="BA536" i="3"/>
  <c r="BA529" i="3"/>
  <c r="BA362" i="3"/>
  <c r="BA341" i="3"/>
  <c r="BA783" i="3"/>
  <c r="BB777" i="3"/>
  <c r="BB758" i="3"/>
  <c r="BA749" i="3"/>
  <c r="BA744" i="3"/>
  <c r="BB744" i="3"/>
  <c r="BB685" i="3"/>
  <c r="BA685" i="3"/>
  <c r="BB679" i="3"/>
  <c r="BA679" i="3"/>
  <c r="BB661" i="3"/>
  <c r="BA661" i="3"/>
  <c r="BB658" i="3"/>
  <c r="BB647" i="3"/>
  <c r="BB642" i="3"/>
  <c r="BA639" i="3"/>
  <c r="BA633" i="3"/>
  <c r="BA592" i="3"/>
  <c r="BB592" i="3"/>
  <c r="BA589" i="3"/>
  <c r="BA583" i="3"/>
  <c r="BB583" i="3"/>
  <c r="BB561" i="3"/>
  <c r="BB521" i="3"/>
  <c r="BA521" i="3"/>
  <c r="BA514" i="3"/>
  <c r="BB514" i="3"/>
  <c r="BB498" i="3"/>
  <c r="BB482" i="3"/>
  <c r="BA482" i="3"/>
  <c r="BA266" i="3"/>
  <c r="BB718" i="3"/>
  <c r="BA709" i="3"/>
  <c r="BA670" i="3"/>
  <c r="BA662" i="3"/>
  <c r="BB662" i="3"/>
  <c r="BA643" i="3"/>
  <c r="BB643" i="3"/>
  <c r="BA631" i="3"/>
  <c r="BA626" i="3"/>
  <c r="BA619" i="3"/>
  <c r="BB615" i="3"/>
  <c r="BA601" i="3"/>
  <c r="BA593" i="3"/>
  <c r="BA585" i="3"/>
  <c r="BB546" i="3"/>
  <c r="BB538" i="3"/>
  <c r="BB536" i="3"/>
  <c r="BA532" i="3"/>
  <c r="BB532" i="3"/>
  <c r="BB524" i="3"/>
  <c r="BA520" i="3"/>
  <c r="BB503" i="3"/>
  <c r="BA500" i="3"/>
  <c r="BB500" i="3"/>
  <c r="BB447" i="3"/>
  <c r="BB418" i="3"/>
  <c r="BA408" i="3"/>
  <c r="BA692" i="3"/>
  <c r="BB692" i="3"/>
  <c r="BA686" i="3"/>
  <c r="BB673" i="3"/>
  <c r="BA672" i="3"/>
  <c r="BA647" i="3"/>
  <c r="BA642" i="3"/>
  <c r="BB639" i="3"/>
  <c r="BA635" i="3"/>
  <c r="BB635" i="3"/>
  <c r="BA627" i="3"/>
  <c r="BB625" i="3"/>
  <c r="BA623" i="3"/>
  <c r="BB623" i="3"/>
  <c r="BB621" i="3"/>
  <c r="BB613" i="3"/>
  <c r="BA609" i="3"/>
  <c r="BA603" i="3"/>
  <c r="BB597" i="3"/>
  <c r="BB578" i="3"/>
  <c r="BA569" i="3"/>
  <c r="BB550" i="3"/>
  <c r="BA540" i="3"/>
  <c r="BB540" i="3"/>
  <c r="BA528" i="3"/>
  <c r="BB472" i="3"/>
  <c r="BA472" i="3"/>
  <c r="BA457" i="3"/>
  <c r="BB457" i="3"/>
  <c r="BA450" i="3"/>
  <c r="BA448" i="3"/>
  <c r="BB448" i="3"/>
  <c r="BB443" i="3"/>
  <c r="BA425" i="3"/>
  <c r="BB425" i="3"/>
  <c r="BB278" i="3"/>
  <c r="BB262" i="3"/>
  <c r="BB255" i="3"/>
  <c r="BA682" i="3"/>
  <c r="BB665" i="3"/>
  <c r="BB659" i="3"/>
  <c r="BA653" i="3"/>
  <c r="BB637" i="3"/>
  <c r="BA637" i="3"/>
  <c r="BB629" i="3"/>
  <c r="BA629" i="3"/>
  <c r="BB618" i="3"/>
  <c r="BA588" i="3"/>
  <c r="BB588" i="3"/>
  <c r="BA580" i="3"/>
  <c r="BB580" i="3"/>
  <c r="BA542" i="3"/>
  <c r="BA534" i="3"/>
  <c r="BB534" i="3"/>
  <c r="BB523" i="3"/>
  <c r="BA519" i="3"/>
  <c r="BB515" i="3"/>
  <c r="BB512" i="3"/>
  <c r="BA506" i="3"/>
  <c r="BB493" i="3"/>
  <c r="BB483" i="3"/>
  <c r="BA483" i="3"/>
  <c r="BA471" i="3"/>
  <c r="BB471" i="3"/>
  <c r="BA460" i="3"/>
  <c r="BB460" i="3"/>
  <c r="BA444" i="3"/>
  <c r="BB444" i="3"/>
  <c r="BA434" i="3"/>
  <c r="BA428" i="3"/>
  <c r="BB428" i="3"/>
  <c r="BA422" i="3"/>
  <c r="BB422" i="3"/>
  <c r="BB415" i="3"/>
  <c r="BA392" i="3"/>
  <c r="BA391" i="3"/>
  <c r="BB391" i="3"/>
  <c r="BB384" i="3"/>
  <c r="BA384" i="3"/>
  <c r="BB381" i="3"/>
  <c r="BB334" i="3"/>
  <c r="BA334" i="3"/>
  <c r="BB326" i="3"/>
  <c r="BA733" i="3"/>
  <c r="BA728" i="3"/>
  <c r="BB728" i="3"/>
  <c r="BB701" i="3"/>
  <c r="BA701" i="3"/>
  <c r="BB693" i="3"/>
  <c r="BA693" i="3"/>
  <c r="BB682" i="3"/>
  <c r="BA652" i="3"/>
  <c r="BB652" i="3"/>
  <c r="BA644" i="3"/>
  <c r="BB644" i="3"/>
  <c r="BA606" i="3"/>
  <c r="BA598" i="3"/>
  <c r="BB598" i="3"/>
  <c r="BA579" i="3"/>
  <c r="BB579" i="3"/>
  <c r="BA567" i="3"/>
  <c r="BA562" i="3"/>
  <c r="BA555" i="3"/>
  <c r="BB551" i="3"/>
  <c r="BA523" i="3"/>
  <c r="BB508" i="3"/>
  <c r="BA496" i="3"/>
  <c r="BA468" i="3"/>
  <c r="BB445" i="3"/>
  <c r="BB429" i="3"/>
  <c r="BB393" i="3"/>
  <c r="BA393" i="3"/>
  <c r="BA700" i="3"/>
  <c r="BB700" i="3"/>
  <c r="BA675" i="3"/>
  <c r="BB669" i="3"/>
  <c r="BB650" i="3"/>
  <c r="BA641" i="3"/>
  <c r="BA636" i="3"/>
  <c r="BB636" i="3"/>
  <c r="BA611" i="3"/>
  <c r="BB605" i="3"/>
  <c r="BB586" i="3"/>
  <c r="BA577" i="3"/>
  <c r="BA572" i="3"/>
  <c r="BB572" i="3"/>
  <c r="BA547" i="3"/>
  <c r="BB541" i="3"/>
  <c r="BB527" i="3"/>
  <c r="BA525" i="3"/>
  <c r="BA513" i="3"/>
  <c r="BB513" i="3"/>
  <c r="BB502" i="3"/>
  <c r="BA502" i="3"/>
  <c r="BA497" i="3"/>
  <c r="BB497" i="3"/>
  <c r="BA490" i="3"/>
  <c r="BB490" i="3"/>
  <c r="BA487" i="3"/>
  <c r="BB481" i="3"/>
  <c r="BA478" i="3"/>
  <c r="BA474" i="3"/>
  <c r="BA454" i="3"/>
  <c r="BA452" i="3"/>
  <c r="BB452" i="3"/>
  <c r="BB435" i="3"/>
  <c r="BA427" i="3"/>
  <c r="BB373" i="3"/>
  <c r="BA355" i="3"/>
  <c r="BB355" i="3"/>
  <c r="BB342" i="3"/>
  <c r="BA271" i="3"/>
  <c r="BB698" i="3"/>
  <c r="BA689" i="3"/>
  <c r="BA684" i="3"/>
  <c r="BB684" i="3"/>
  <c r="BA659" i="3"/>
  <c r="BB653" i="3"/>
  <c r="BB634" i="3"/>
  <c r="BA625" i="3"/>
  <c r="BA620" i="3"/>
  <c r="BB620" i="3"/>
  <c r="BA595" i="3"/>
  <c r="BB589" i="3"/>
  <c r="BB570" i="3"/>
  <c r="BA561" i="3"/>
  <c r="BA556" i="3"/>
  <c r="BB556" i="3"/>
  <c r="BA553" i="3"/>
  <c r="BA531" i="3"/>
  <c r="BA516" i="3"/>
  <c r="BB516" i="3"/>
  <c r="BB510" i="3"/>
  <c r="BA494" i="3"/>
  <c r="BB468" i="3"/>
  <c r="BB458" i="3"/>
  <c r="BA458" i="3"/>
  <c r="BB451" i="3"/>
  <c r="BA441" i="3"/>
  <c r="BB441" i="3"/>
  <c r="BB419" i="3"/>
  <c r="BB414" i="3"/>
  <c r="BA414" i="3"/>
  <c r="BA336" i="3"/>
  <c r="BB336" i="3"/>
  <c r="BB294" i="3"/>
  <c r="BB286" i="3"/>
  <c r="BB259" i="3"/>
  <c r="BB690" i="3"/>
  <c r="BA681" i="3"/>
  <c r="BA676" i="3"/>
  <c r="BB676" i="3"/>
  <c r="BA651" i="3"/>
  <c r="BB645" i="3"/>
  <c r="BB626" i="3"/>
  <c r="BA617" i="3"/>
  <c r="BA612" i="3"/>
  <c r="BB612" i="3"/>
  <c r="BA587" i="3"/>
  <c r="BB581" i="3"/>
  <c r="BB562" i="3"/>
  <c r="BB554" i="3"/>
  <c r="BA548" i="3"/>
  <c r="BB548" i="3"/>
  <c r="BA545" i="3"/>
  <c r="BA526" i="3"/>
  <c r="BB526" i="3"/>
  <c r="BA511" i="3"/>
  <c r="BA504" i="3"/>
  <c r="BB496" i="3"/>
  <c r="BA443" i="3"/>
  <c r="BA432" i="3"/>
  <c r="BB432" i="3"/>
  <c r="BB431" i="3"/>
  <c r="BB394" i="3"/>
  <c r="BA388" i="3"/>
  <c r="BA378" i="3"/>
  <c r="BA376" i="3"/>
  <c r="BB376" i="3"/>
  <c r="BA300" i="3"/>
  <c r="BB300" i="3"/>
  <c r="BA518" i="3"/>
  <c r="BA512" i="3"/>
  <c r="BA505" i="3"/>
  <c r="BB505" i="3"/>
  <c r="BA501" i="3"/>
  <c r="BB501" i="3"/>
  <c r="BB499" i="3"/>
  <c r="BB488" i="3"/>
  <c r="BA479" i="3"/>
  <c r="BB479" i="3"/>
  <c r="BB477" i="3"/>
  <c r="BB475" i="3"/>
  <c r="BA473" i="3"/>
  <c r="BB473" i="3"/>
  <c r="BA466" i="3"/>
  <c r="BA464" i="3"/>
  <c r="BB464" i="3"/>
  <c r="BB463" i="3"/>
  <c r="BA459" i="3"/>
  <c r="BA423" i="3"/>
  <c r="BA421" i="3"/>
  <c r="BB416" i="3"/>
  <c r="BA416" i="3"/>
  <c r="BB396" i="3"/>
  <c r="BB386" i="3"/>
  <c r="BB358" i="3"/>
  <c r="BB350" i="3"/>
  <c r="BA330" i="3"/>
  <c r="BA319" i="3"/>
  <c r="BA306" i="3"/>
  <c r="BA282" i="3"/>
  <c r="BB271" i="3"/>
  <c r="BB249" i="3"/>
  <c r="BB519" i="3"/>
  <c r="BA510" i="3"/>
  <c r="BA508" i="3"/>
  <c r="BA495" i="3"/>
  <c r="BB491" i="3"/>
  <c r="BB485" i="3"/>
  <c r="BA481" i="3"/>
  <c r="BA446" i="3"/>
  <c r="BA445" i="3"/>
  <c r="BB439" i="3"/>
  <c r="BB426" i="3"/>
  <c r="BA426" i="3"/>
  <c r="BA407" i="3"/>
  <c r="BB407" i="3"/>
  <c r="BB404" i="3"/>
  <c r="BB389" i="3"/>
  <c r="BA339" i="3"/>
  <c r="BB339" i="3"/>
  <c r="BB335" i="3"/>
  <c r="BB329" i="3"/>
  <c r="BA320" i="3"/>
  <c r="BB320" i="3"/>
  <c r="BA288" i="3"/>
  <c r="BB288" i="3"/>
  <c r="BB506" i="3"/>
  <c r="BB489" i="3"/>
  <c r="BA484" i="3"/>
  <c r="BB470" i="3"/>
  <c r="BA470" i="3"/>
  <c r="BA462" i="3"/>
  <c r="BA461" i="3"/>
  <c r="BB455" i="3"/>
  <c r="BB442" i="3"/>
  <c r="BA442" i="3"/>
  <c r="BA435" i="3"/>
  <c r="BA418" i="3"/>
  <c r="BA417" i="3"/>
  <c r="BB411" i="3"/>
  <c r="BA409" i="3"/>
  <c r="BB371" i="3"/>
  <c r="BB370" i="3"/>
  <c r="BA354" i="3"/>
  <c r="BA351" i="3"/>
  <c r="BA277" i="3"/>
  <c r="BB454" i="3"/>
  <c r="BB438" i="3"/>
  <c r="BA413" i="3"/>
  <c r="BB413" i="3"/>
  <c r="BA412" i="3"/>
  <c r="BB402" i="3"/>
  <c r="BA374" i="3"/>
  <c r="BB363" i="3"/>
  <c r="BB362" i="3"/>
  <c r="BA348" i="3"/>
  <c r="BB348" i="3"/>
  <c r="BA332" i="3"/>
  <c r="BB332" i="3"/>
  <c r="BA322" i="3"/>
  <c r="BB313" i="3"/>
  <c r="BB302" i="3"/>
  <c r="BA291" i="3"/>
  <c r="BA275" i="3"/>
  <c r="BB275" i="3"/>
  <c r="BA272" i="3"/>
  <c r="BB272" i="3"/>
  <c r="BA242" i="3"/>
  <c r="BA493" i="3"/>
  <c r="BA477" i="3"/>
  <c r="BB474" i="3"/>
  <c r="BB466" i="3"/>
  <c r="BB450" i="3"/>
  <c r="BB434" i="3"/>
  <c r="BB423" i="3"/>
  <c r="BB421" i="3"/>
  <c r="BA411" i="3"/>
  <c r="BB401" i="3"/>
  <c r="BA398" i="3"/>
  <c r="BB398" i="3"/>
  <c r="BB388" i="3"/>
  <c r="BB378" i="3"/>
  <c r="BA373" i="3"/>
  <c r="BB367" i="3"/>
  <c r="BB343" i="3"/>
  <c r="BA307" i="3"/>
  <c r="BA301" i="3"/>
  <c r="BB299" i="3"/>
  <c r="BB298" i="3"/>
  <c r="BA284" i="3"/>
  <c r="BB284" i="3"/>
  <c r="BA268" i="3"/>
  <c r="BB268" i="3"/>
  <c r="BB494" i="3"/>
  <c r="BA485" i="3"/>
  <c r="BB462" i="3"/>
  <c r="BB446" i="3"/>
  <c r="BB430" i="3"/>
  <c r="BB403" i="3"/>
  <c r="BB395" i="3"/>
  <c r="BB380" i="3"/>
  <c r="BB377" i="3"/>
  <c r="BA377" i="3"/>
  <c r="BA364" i="3"/>
  <c r="BB364" i="3"/>
  <c r="BB337" i="3"/>
  <c r="BB312" i="3"/>
  <c r="BB303" i="3"/>
  <c r="BB279" i="3"/>
  <c r="BA256" i="3"/>
  <c r="BB256" i="3"/>
  <c r="BB478" i="3"/>
  <c r="BA465" i="3"/>
  <c r="BB465" i="3"/>
  <c r="BA463" i="3"/>
  <c r="BA456" i="3"/>
  <c r="BB456" i="3"/>
  <c r="BA453" i="3"/>
  <c r="BA449" i="3"/>
  <c r="BB449" i="3"/>
  <c r="BA447" i="3"/>
  <c r="BA440" i="3"/>
  <c r="BB440" i="3"/>
  <c r="BA437" i="3"/>
  <c r="BA433" i="3"/>
  <c r="BB433" i="3"/>
  <c r="BA431" i="3"/>
  <c r="BA424" i="3"/>
  <c r="BB424" i="3"/>
  <c r="BB420" i="3"/>
  <c r="BA420" i="3"/>
  <c r="BB410" i="3"/>
  <c r="BB408" i="3"/>
  <c r="BA405" i="3"/>
  <c r="BA404" i="3"/>
  <c r="BB387" i="3"/>
  <c r="BB379" i="3"/>
  <c r="BA352" i="3"/>
  <c r="BB352" i="3"/>
  <c r="BA346" i="3"/>
  <c r="BA333" i="3"/>
  <c r="BB319" i="3"/>
  <c r="BA290" i="3"/>
  <c r="BA287" i="3"/>
  <c r="BB270" i="3"/>
  <c r="BB248" i="3"/>
  <c r="BB359" i="3"/>
  <c r="BA326" i="3"/>
  <c r="BB314" i="3"/>
  <c r="BB295" i="3"/>
  <c r="BA262" i="3"/>
  <c r="BB250" i="3"/>
  <c r="BB406" i="3"/>
  <c r="BA403" i="3"/>
  <c r="BA399" i="3"/>
  <c r="BB399" i="3"/>
  <c r="BA397" i="3"/>
  <c r="BA390" i="3"/>
  <c r="BB390" i="3"/>
  <c r="BA387" i="3"/>
  <c r="BA383" i="3"/>
  <c r="BB383" i="3"/>
  <c r="BA381" i="3"/>
  <c r="BA342" i="3"/>
  <c r="BB330" i="3"/>
  <c r="BB311" i="3"/>
  <c r="BA278" i="3"/>
  <c r="BB266" i="3"/>
  <c r="BB247" i="3"/>
  <c r="BA419" i="3"/>
  <c r="BB392" i="3"/>
  <c r="BA375" i="3"/>
  <c r="BB374" i="3"/>
  <c r="BA368" i="3"/>
  <c r="BB368" i="3"/>
  <c r="BB361" i="3"/>
  <c r="BB351" i="3"/>
  <c r="BA349" i="3"/>
  <c r="BA338" i="3"/>
  <c r="BB328" i="3"/>
  <c r="BA323" i="3"/>
  <c r="BB321" i="3"/>
  <c r="BA316" i="3"/>
  <c r="BB316" i="3"/>
  <c r="BA304" i="3"/>
  <c r="BB304" i="3"/>
  <c r="BB297" i="3"/>
  <c r="BB287" i="3"/>
  <c r="BA285" i="3"/>
  <c r="BA274" i="3"/>
  <c r="BB264" i="3"/>
  <c r="BA259" i="3"/>
  <c r="BB257" i="3"/>
  <c r="BA252" i="3"/>
  <c r="BB252" i="3"/>
  <c r="BA415" i="3"/>
  <c r="BB412" i="3"/>
  <c r="BB375" i="3"/>
  <c r="BB372" i="3"/>
  <c r="BA370" i="3"/>
  <c r="BA358" i="3"/>
  <c r="BB346" i="3"/>
  <c r="BB327" i="3"/>
  <c r="BA294" i="3"/>
  <c r="BB282" i="3"/>
  <c r="BB263" i="3"/>
  <c r="BA246" i="3"/>
  <c r="BB369" i="3"/>
  <c r="BB357" i="3"/>
  <c r="BA353" i="3"/>
  <c r="BB341" i="3"/>
  <c r="BA337" i="3"/>
  <c r="BB325" i="3"/>
  <c r="BA321" i="3"/>
  <c r="BB309" i="3"/>
  <c r="BA305" i="3"/>
  <c r="BB293" i="3"/>
  <c r="BA289" i="3"/>
  <c r="BB277" i="3"/>
  <c r="BA273" i="3"/>
  <c r="BB261" i="3"/>
  <c r="BA257" i="3"/>
  <c r="BB245" i="3"/>
  <c r="BA360" i="3"/>
  <c r="BB354" i="3"/>
  <c r="BA344" i="3"/>
  <c r="BB338" i="3"/>
  <c r="BA328" i="3"/>
  <c r="BB322" i="3"/>
  <c r="BA312" i="3"/>
  <c r="BB306" i="3"/>
  <c r="BA296" i="3"/>
  <c r="BB290" i="3"/>
  <c r="BA280" i="3"/>
  <c r="BB274" i="3"/>
  <c r="BA264" i="3"/>
  <c r="BB258" i="3"/>
  <c r="BA248" i="3"/>
  <c r="BB242" i="3"/>
  <c r="BA363" i="3"/>
  <c r="BA356" i="3"/>
  <c r="BB356" i="3"/>
  <c r="BA347" i="3"/>
  <c r="BA340" i="3"/>
  <c r="BB340" i="3"/>
  <c r="BA331" i="3"/>
  <c r="BA324" i="3"/>
  <c r="BB324" i="3"/>
  <c r="BA315" i="3"/>
  <c r="BA308" i="3"/>
  <c r="BB308" i="3"/>
  <c r="BA299" i="3"/>
  <c r="BA292" i="3"/>
  <c r="BB292" i="3"/>
  <c r="BA283" i="3"/>
  <c r="BA276" i="3"/>
  <c r="BB276" i="3"/>
  <c r="BA267" i="3"/>
  <c r="BA260" i="3"/>
  <c r="BB260" i="3"/>
  <c r="BA251" i="3"/>
  <c r="BA244" i="3"/>
  <c r="BB244" i="3"/>
  <c r="BA371" i="3"/>
  <c r="BB365" i="3"/>
  <c r="BA361" i="3"/>
  <c r="BB349" i="3"/>
  <c r="BA345" i="3"/>
  <c r="BB333" i="3"/>
  <c r="BA329" i="3"/>
  <c r="BB317" i="3"/>
  <c r="BA313" i="3"/>
  <c r="BB301" i="3"/>
  <c r="BA297" i="3"/>
  <c r="BB285" i="3"/>
  <c r="BA281" i="3"/>
  <c r="BB269" i="3"/>
  <c r="BA265" i="3"/>
  <c r="BB253" i="3"/>
  <c r="BA249" i="3"/>
  <c r="BA3" i="3"/>
  <c r="M972" i="2"/>
  <c r="N937" i="2"/>
  <c r="M909" i="2"/>
  <c r="O873" i="2"/>
  <c r="M806" i="2"/>
  <c r="N800" i="2"/>
  <c r="N788" i="2"/>
  <c r="M782" i="2"/>
  <c r="N775" i="2"/>
  <c r="M763" i="2"/>
  <c r="M750" i="2"/>
  <c r="N742" i="2"/>
  <c r="N735" i="2"/>
  <c r="M729" i="2"/>
  <c r="M722" i="2"/>
  <c r="N714" i="2"/>
  <c r="N708" i="2"/>
  <c r="M707" i="2"/>
  <c r="M699" i="2"/>
  <c r="M698" i="2"/>
  <c r="M689" i="2"/>
  <c r="O688" i="2"/>
  <c r="M667" i="2"/>
  <c r="M625" i="2"/>
  <c r="M611" i="2"/>
  <c r="O596" i="2"/>
  <c r="O548" i="2"/>
  <c r="M524" i="2"/>
  <c r="O494" i="2"/>
  <c r="M454" i="2"/>
  <c r="N410" i="2"/>
  <c r="O400" i="2"/>
  <c r="M356" i="2"/>
  <c r="M351" i="2"/>
  <c r="O989" i="2"/>
  <c r="O982" i="2"/>
  <c r="M979" i="2"/>
  <c r="M958" i="2"/>
  <c r="M951" i="2"/>
  <c r="N916" i="2"/>
  <c r="O902" i="2"/>
  <c r="O824" i="2"/>
  <c r="M794" i="2"/>
  <c r="N787" i="2"/>
  <c r="O965" i="2"/>
  <c r="O895" i="2"/>
  <c r="M867" i="2"/>
  <c r="M843" i="2"/>
  <c r="M1003" i="2"/>
  <c r="O996" i="2"/>
  <c r="M986" i="2"/>
  <c r="N944" i="2"/>
  <c r="M930" i="2"/>
  <c r="N923" i="2"/>
  <c r="N891" i="2"/>
  <c r="N879" i="2"/>
  <c r="M855" i="2"/>
  <c r="N812" i="2"/>
  <c r="M756" i="2"/>
  <c r="M9" i="2"/>
  <c r="O9" i="2"/>
  <c r="N9" i="2"/>
  <c r="O1001" i="2"/>
  <c r="M1001" i="2"/>
  <c r="N1001" i="2"/>
  <c r="N993" i="2"/>
  <c r="M993" i="2"/>
  <c r="O993" i="2"/>
  <c r="N985" i="2"/>
  <c r="O985" i="2"/>
  <c r="M985" i="2"/>
  <c r="M973" i="2"/>
  <c r="N973" i="2"/>
  <c r="O973" i="2"/>
  <c r="N961" i="2"/>
  <c r="M961" i="2"/>
  <c r="O961" i="2"/>
  <c r="N929" i="2"/>
  <c r="M929" i="2"/>
  <c r="O929" i="2"/>
  <c r="M885" i="2"/>
  <c r="N885" i="2"/>
  <c r="M869" i="2"/>
  <c r="N869" i="2"/>
  <c r="O869" i="2"/>
  <c r="M861" i="2"/>
  <c r="N861" i="2"/>
  <c r="M849" i="2"/>
  <c r="N849" i="2"/>
  <c r="O849" i="2"/>
  <c r="M829" i="2"/>
  <c r="N829" i="2"/>
  <c r="O829" i="2"/>
  <c r="M809" i="2"/>
  <c r="N809" i="2"/>
  <c r="O809" i="2"/>
  <c r="M797" i="2"/>
  <c r="N797" i="2"/>
  <c r="O797" i="2"/>
  <c r="M789" i="2"/>
  <c r="N789" i="2"/>
  <c r="O789" i="2"/>
  <c r="O761" i="2"/>
  <c r="M761" i="2"/>
  <c r="N761" i="2"/>
  <c r="M749" i="2"/>
  <c r="N749" i="2"/>
  <c r="O749" i="2"/>
  <c r="O721" i="2"/>
  <c r="M721" i="2"/>
  <c r="N721" i="2"/>
  <c r="M717" i="2"/>
  <c r="N717" i="2"/>
  <c r="O717" i="2"/>
  <c r="O713" i="2"/>
  <c r="M713" i="2"/>
  <c r="N713" i="2"/>
  <c r="O705" i="2"/>
  <c r="M705" i="2"/>
  <c r="N705" i="2"/>
  <c r="N693" i="2"/>
  <c r="M693" i="2"/>
  <c r="O693" i="2"/>
  <c r="N685" i="2"/>
  <c r="M685" i="2"/>
  <c r="O685" i="2"/>
  <c r="N669" i="2"/>
  <c r="O669" i="2"/>
  <c r="M669" i="2"/>
  <c r="O661" i="2"/>
  <c r="M661" i="2"/>
  <c r="N661" i="2"/>
  <c r="O633" i="2"/>
  <c r="M633" i="2"/>
  <c r="N633" i="2"/>
  <c r="O593" i="2"/>
  <c r="N593" i="2"/>
  <c r="M593" i="2"/>
  <c r="M577" i="2"/>
  <c r="N577" i="2"/>
  <c r="O577" i="2"/>
  <c r="M561" i="2"/>
  <c r="N561" i="2"/>
  <c r="O561" i="2"/>
  <c r="M529" i="2"/>
  <c r="N529" i="2"/>
  <c r="O529" i="2"/>
  <c r="N956" i="2"/>
  <c r="N855" i="2"/>
  <c r="N699" i="2"/>
  <c r="N1002" i="2"/>
  <c r="M999" i="2"/>
  <c r="M998" i="2"/>
  <c r="O995" i="2"/>
  <c r="O991" i="2"/>
  <c r="M978" i="2"/>
  <c r="M971" i="2"/>
  <c r="N970" i="2"/>
  <c r="O963" i="2"/>
  <c r="N950" i="2"/>
  <c r="N943" i="2"/>
  <c r="O942" i="2"/>
  <c r="M939" i="2"/>
  <c r="N922" i="2"/>
  <c r="M918" i="2"/>
  <c r="O915" i="2"/>
  <c r="N911" i="2"/>
  <c r="N907" i="2"/>
  <c r="M870" i="2"/>
  <c r="N847" i="2"/>
  <c r="N839" i="2"/>
  <c r="M835" i="2"/>
  <c r="M827" i="2"/>
  <c r="M823" i="2"/>
  <c r="M803" i="2"/>
  <c r="M791" i="2"/>
  <c r="M779" i="2"/>
  <c r="M774" i="2"/>
  <c r="M746" i="2"/>
  <c r="N727" i="2"/>
  <c r="N718" i="2"/>
  <c r="M706" i="2"/>
  <c r="M663" i="2"/>
  <c r="N646" i="2"/>
  <c r="M607" i="2"/>
  <c r="M603" i="2"/>
  <c r="M587" i="2"/>
  <c r="M562" i="2"/>
  <c r="M539" i="2"/>
  <c r="M511" i="2"/>
  <c r="M487" i="2"/>
  <c r="N965" i="2"/>
  <c r="N951" i="2"/>
  <c r="O937" i="2"/>
  <c r="O923" i="2"/>
  <c r="O909" i="2"/>
  <c r="O800" i="2"/>
  <c r="M778" i="2"/>
  <c r="M766" i="2"/>
  <c r="N746" i="2"/>
  <c r="O738" i="2"/>
  <c r="O730" i="2"/>
  <c r="M658" i="2"/>
  <c r="O646" i="2"/>
  <c r="N642" i="2"/>
  <c r="N466" i="2"/>
  <c r="O366" i="2"/>
  <c r="M965" i="2"/>
  <c r="M937" i="2"/>
  <c r="N909" i="2"/>
  <c r="O981" i="2"/>
  <c r="M981" i="2"/>
  <c r="N981" i="2"/>
  <c r="M957" i="2"/>
  <c r="O957" i="2"/>
  <c r="N957" i="2"/>
  <c r="N949" i="2"/>
  <c r="O949" i="2"/>
  <c r="M949" i="2"/>
  <c r="O941" i="2"/>
  <c r="M941" i="2"/>
  <c r="N941" i="2"/>
  <c r="N925" i="2"/>
  <c r="O925" i="2"/>
  <c r="M925" i="2"/>
  <c r="O917" i="2"/>
  <c r="N917" i="2"/>
  <c r="M917" i="2"/>
  <c r="M873" i="2"/>
  <c r="N873" i="2"/>
  <c r="M857" i="2"/>
  <c r="N857" i="2"/>
  <c r="O857" i="2"/>
  <c r="M841" i="2"/>
  <c r="N841" i="2"/>
  <c r="O841" i="2"/>
  <c r="M805" i="2"/>
  <c r="N805" i="2"/>
  <c r="O805" i="2"/>
  <c r="M781" i="2"/>
  <c r="N781" i="2"/>
  <c r="O781" i="2"/>
  <c r="M773" i="2"/>
  <c r="N773" i="2"/>
  <c r="O773" i="2"/>
  <c r="O753" i="2"/>
  <c r="M753" i="2"/>
  <c r="N753" i="2"/>
  <c r="O733" i="2"/>
  <c r="M733" i="2"/>
  <c r="N733" i="2"/>
  <c r="M681" i="2"/>
  <c r="N681" i="2"/>
  <c r="O681" i="2"/>
  <c r="N665" i="2"/>
  <c r="O665" i="2"/>
  <c r="M665" i="2"/>
  <c r="O657" i="2"/>
  <c r="M657" i="2"/>
  <c r="N657" i="2"/>
  <c r="N645" i="2"/>
  <c r="O645" i="2"/>
  <c r="M645" i="2"/>
  <c r="O637" i="2"/>
  <c r="M637" i="2"/>
  <c r="N637" i="2"/>
  <c r="M617" i="2"/>
  <c r="N617" i="2"/>
  <c r="O617" i="2"/>
  <c r="M613" i="2"/>
  <c r="N613" i="2"/>
  <c r="O613" i="2"/>
  <c r="M609" i="2"/>
  <c r="N609" i="2"/>
  <c r="O609" i="2"/>
  <c r="N601" i="2"/>
  <c r="O601" i="2"/>
  <c r="M601" i="2"/>
  <c r="M589" i="2"/>
  <c r="N589" i="2"/>
  <c r="O589" i="2"/>
  <c r="M565" i="2"/>
  <c r="N565" i="2"/>
  <c r="O565" i="2"/>
  <c r="M493" i="2"/>
  <c r="N493" i="2"/>
  <c r="O493" i="2"/>
  <c r="N998" i="2"/>
  <c r="N994" i="2"/>
  <c r="M942" i="2"/>
  <c r="N918" i="2"/>
  <c r="N914" i="2"/>
  <c r="M858" i="2"/>
  <c r="M846" i="2"/>
  <c r="O891" i="2"/>
  <c r="N867" i="2"/>
  <c r="O625" i="2"/>
  <c r="N625" i="2"/>
  <c r="N989" i="2"/>
  <c r="M989" i="2"/>
  <c r="N969" i="2"/>
  <c r="M969" i="2"/>
  <c r="O969" i="2"/>
  <c r="N913" i="2"/>
  <c r="M913" i="2"/>
  <c r="O913" i="2"/>
  <c r="N905" i="2"/>
  <c r="M905" i="2"/>
  <c r="O905" i="2"/>
  <c r="N897" i="2"/>
  <c r="M897" i="2"/>
  <c r="O897" i="2"/>
  <c r="M889" i="2"/>
  <c r="N889" i="2"/>
  <c r="O889" i="2"/>
  <c r="M877" i="2"/>
  <c r="N877" i="2"/>
  <c r="O877" i="2"/>
  <c r="M865" i="2"/>
  <c r="N865" i="2"/>
  <c r="O865" i="2"/>
  <c r="M845" i="2"/>
  <c r="N845" i="2"/>
  <c r="O845" i="2"/>
  <c r="M833" i="2"/>
  <c r="N833" i="2"/>
  <c r="O833" i="2"/>
  <c r="M825" i="2"/>
  <c r="N825" i="2"/>
  <c r="O825" i="2"/>
  <c r="M793" i="2"/>
  <c r="N793" i="2"/>
  <c r="O793" i="2"/>
  <c r="M777" i="2"/>
  <c r="N777" i="2"/>
  <c r="O777" i="2"/>
  <c r="M765" i="2"/>
  <c r="N765" i="2"/>
  <c r="O765" i="2"/>
  <c r="M757" i="2"/>
  <c r="N757" i="2"/>
  <c r="O757" i="2"/>
  <c r="O745" i="2"/>
  <c r="M745" i="2"/>
  <c r="N745" i="2"/>
  <c r="O737" i="2"/>
  <c r="N737" i="2"/>
  <c r="M737" i="2"/>
  <c r="M725" i="2"/>
  <c r="N725" i="2"/>
  <c r="O725" i="2"/>
  <c r="N701" i="2"/>
  <c r="O701" i="2"/>
  <c r="M701" i="2"/>
  <c r="N697" i="2"/>
  <c r="O697" i="2"/>
  <c r="M697" i="2"/>
  <c r="N677" i="2"/>
  <c r="O677" i="2"/>
  <c r="M677" i="2"/>
  <c r="M653" i="2"/>
  <c r="N653" i="2"/>
  <c r="O653" i="2"/>
  <c r="M649" i="2"/>
  <c r="N649" i="2"/>
  <c r="O649" i="2"/>
  <c r="N641" i="2"/>
  <c r="O641" i="2"/>
  <c r="M641" i="2"/>
  <c r="M621" i="2"/>
  <c r="N621" i="2"/>
  <c r="O621" i="2"/>
  <c r="M585" i="2"/>
  <c r="N585" i="2"/>
  <c r="O585" i="2"/>
  <c r="M569" i="2"/>
  <c r="N569" i="2"/>
  <c r="O569" i="2"/>
  <c r="M557" i="2"/>
  <c r="N557" i="2"/>
  <c r="O557" i="2"/>
  <c r="M545" i="2"/>
  <c r="N545" i="2"/>
  <c r="O545" i="2"/>
  <c r="O533" i="2"/>
  <c r="N533" i="2"/>
  <c r="M533" i="2"/>
  <c r="M521" i="2"/>
  <c r="N521" i="2"/>
  <c r="O521" i="2"/>
  <c r="N505" i="2"/>
  <c r="O505" i="2"/>
  <c r="M505" i="2"/>
  <c r="O489" i="2"/>
  <c r="N489" i="2"/>
  <c r="M489" i="2"/>
  <c r="M481" i="2"/>
  <c r="O481" i="2"/>
  <c r="N481" i="2"/>
  <c r="M477" i="2"/>
  <c r="O477" i="2"/>
  <c r="N477" i="2"/>
  <c r="M469" i="2"/>
  <c r="N469" i="2"/>
  <c r="O469" i="2"/>
  <c r="N461" i="2"/>
  <c r="O461" i="2"/>
  <c r="M461" i="2"/>
  <c r="M449" i="2"/>
  <c r="N449" i="2"/>
  <c r="O449" i="2"/>
  <c r="M445" i="2"/>
  <c r="O445" i="2"/>
  <c r="N445" i="2"/>
  <c r="O437" i="2"/>
  <c r="M437" i="2"/>
  <c r="N437" i="2"/>
  <c r="O417" i="2"/>
  <c r="M417" i="2"/>
  <c r="N417" i="2"/>
  <c r="N409" i="2"/>
  <c r="O409" i="2"/>
  <c r="M409" i="2"/>
  <c r="N401" i="2"/>
  <c r="M401" i="2"/>
  <c r="O401" i="2"/>
  <c r="O389" i="2"/>
  <c r="M389" i="2"/>
  <c r="N389" i="2"/>
  <c r="O381" i="2"/>
  <c r="N381" i="2"/>
  <c r="M381" i="2"/>
  <c r="O377" i="2"/>
  <c r="M377" i="2"/>
  <c r="N377" i="2"/>
  <c r="N369" i="2"/>
  <c r="O369" i="2"/>
  <c r="M369" i="2"/>
  <c r="M361" i="2"/>
  <c r="N361" i="2"/>
  <c r="O361" i="2"/>
  <c r="O357" i="2"/>
  <c r="M357" i="2"/>
  <c r="N357" i="2"/>
  <c r="M353" i="2"/>
  <c r="O353" i="2"/>
  <c r="N353" i="2"/>
  <c r="O349" i="2"/>
  <c r="M349" i="2"/>
  <c r="N349" i="2"/>
  <c r="M341" i="2"/>
  <c r="N341" i="2"/>
  <c r="O341" i="2"/>
  <c r="N333" i="2"/>
  <c r="O333" i="2"/>
  <c r="M333" i="2"/>
  <c r="O325" i="2"/>
  <c r="M325" i="2"/>
  <c r="N325" i="2"/>
  <c r="M313" i="2"/>
  <c r="N313" i="2"/>
  <c r="O313" i="2"/>
  <c r="M305" i="2"/>
  <c r="N305" i="2"/>
  <c r="O305" i="2"/>
  <c r="M297" i="2"/>
  <c r="O297" i="2"/>
  <c r="N297" i="2"/>
  <c r="M289" i="2"/>
  <c r="N289" i="2"/>
  <c r="O289" i="2"/>
  <c r="M281" i="2"/>
  <c r="N281" i="2"/>
  <c r="O281" i="2"/>
  <c r="M273" i="2"/>
  <c r="N273" i="2"/>
  <c r="O273" i="2"/>
  <c r="O265" i="2"/>
  <c r="N265" i="2"/>
  <c r="M265" i="2"/>
  <c r="M257" i="2"/>
  <c r="N257" i="2"/>
  <c r="O257" i="2"/>
  <c r="M249" i="2"/>
  <c r="N249" i="2"/>
  <c r="O249" i="2"/>
  <c r="M241" i="2"/>
  <c r="O241" i="2"/>
  <c r="N241" i="2"/>
  <c r="N233" i="2"/>
  <c r="M233" i="2"/>
  <c r="O233" i="2"/>
  <c r="M217" i="2"/>
  <c r="N217" i="2"/>
  <c r="O217" i="2"/>
  <c r="M209" i="2"/>
  <c r="N209" i="2"/>
  <c r="O209" i="2"/>
  <c r="N201" i="2"/>
  <c r="O201" i="2"/>
  <c r="M201" i="2"/>
  <c r="N193" i="2"/>
  <c r="O193" i="2"/>
  <c r="M193" i="2"/>
  <c r="N185" i="2"/>
  <c r="O185" i="2"/>
  <c r="M185" i="2"/>
  <c r="N173" i="2"/>
  <c r="O173" i="2"/>
  <c r="M173" i="2"/>
  <c r="N169" i="2"/>
  <c r="O169" i="2"/>
  <c r="M169" i="2"/>
  <c r="N165" i="2"/>
  <c r="M165" i="2"/>
  <c r="O165" i="2"/>
  <c r="N157" i="2"/>
  <c r="M157" i="2"/>
  <c r="O157" i="2"/>
  <c r="O149" i="2"/>
  <c r="M149" i="2"/>
  <c r="N149" i="2"/>
  <c r="M141" i="2"/>
  <c r="O141" i="2"/>
  <c r="N141" i="2"/>
  <c r="N133" i="2"/>
  <c r="M133" i="2"/>
  <c r="O133" i="2"/>
  <c r="N125" i="2"/>
  <c r="M125" i="2"/>
  <c r="O125" i="2"/>
  <c r="M117" i="2"/>
  <c r="N117" i="2"/>
  <c r="O117" i="2"/>
  <c r="N109" i="2"/>
  <c r="O109" i="2"/>
  <c r="M109" i="2"/>
  <c r="M101" i="2"/>
  <c r="O101" i="2"/>
  <c r="N101" i="2"/>
  <c r="M93" i="2"/>
  <c r="O93" i="2"/>
  <c r="N93" i="2"/>
  <c r="M85" i="2"/>
  <c r="O85" i="2"/>
  <c r="N85" i="2"/>
  <c r="M73" i="2"/>
  <c r="O73" i="2"/>
  <c r="N73" i="2"/>
  <c r="M69" i="2"/>
  <c r="O69" i="2"/>
  <c r="N69" i="2"/>
  <c r="M61" i="2"/>
  <c r="O61" i="2"/>
  <c r="N61" i="2"/>
  <c r="M53" i="2"/>
  <c r="O53" i="2"/>
  <c r="N53" i="2"/>
  <c r="M45" i="2"/>
  <c r="O45" i="2"/>
  <c r="N45" i="2"/>
  <c r="M37" i="2"/>
  <c r="O37" i="2"/>
  <c r="N37" i="2"/>
  <c r="M29" i="2"/>
  <c r="O29" i="2"/>
  <c r="N29" i="2"/>
  <c r="M25" i="2"/>
  <c r="O25" i="2"/>
  <c r="N25" i="2"/>
  <c r="M21" i="2"/>
  <c r="O21" i="2"/>
  <c r="N21" i="2"/>
  <c r="O17" i="2"/>
  <c r="N17" i="2"/>
  <c r="M17" i="2"/>
  <c r="N958" i="2"/>
  <c r="O944" i="2"/>
  <c r="N930" i="2"/>
  <c r="O916" i="2"/>
  <c r="O861" i="2"/>
  <c r="O812" i="2"/>
  <c r="N667" i="2"/>
  <c r="M997" i="2"/>
  <c r="O997" i="2"/>
  <c r="N997" i="2"/>
  <c r="N977" i="2"/>
  <c r="M977" i="2"/>
  <c r="O977" i="2"/>
  <c r="N953" i="2"/>
  <c r="M953" i="2"/>
  <c r="O953" i="2"/>
  <c r="N945" i="2"/>
  <c r="O945" i="2"/>
  <c r="M945" i="2"/>
  <c r="M933" i="2"/>
  <c r="N933" i="2"/>
  <c r="O933" i="2"/>
  <c r="N921" i="2"/>
  <c r="O921" i="2"/>
  <c r="M921" i="2"/>
  <c r="M901" i="2"/>
  <c r="N901" i="2"/>
  <c r="O901" i="2"/>
  <c r="M893" i="2"/>
  <c r="N893" i="2"/>
  <c r="O893" i="2"/>
  <c r="M881" i="2"/>
  <c r="N881" i="2"/>
  <c r="O881" i="2"/>
  <c r="M853" i="2"/>
  <c r="N853" i="2"/>
  <c r="O853" i="2"/>
  <c r="M837" i="2"/>
  <c r="N837" i="2"/>
  <c r="O837" i="2"/>
  <c r="M821" i="2"/>
  <c r="N821" i="2"/>
  <c r="O821" i="2"/>
  <c r="M817" i="2"/>
  <c r="N817" i="2"/>
  <c r="O817" i="2"/>
  <c r="M813" i="2"/>
  <c r="N813" i="2"/>
  <c r="O813" i="2"/>
  <c r="M801" i="2"/>
  <c r="N801" i="2"/>
  <c r="O801" i="2"/>
  <c r="M785" i="2"/>
  <c r="N785" i="2"/>
  <c r="O785" i="2"/>
  <c r="M769" i="2"/>
  <c r="N769" i="2"/>
  <c r="O769" i="2"/>
  <c r="N741" i="2"/>
  <c r="O741" i="2"/>
  <c r="M741" i="2"/>
  <c r="O729" i="2"/>
  <c r="N729" i="2"/>
  <c r="N709" i="2"/>
  <c r="O709" i="2"/>
  <c r="M709" i="2"/>
  <c r="N689" i="2"/>
  <c r="O689" i="2"/>
  <c r="N673" i="2"/>
  <c r="O673" i="2"/>
  <c r="M673" i="2"/>
  <c r="M629" i="2"/>
  <c r="O629" i="2"/>
  <c r="N629" i="2"/>
  <c r="N605" i="2"/>
  <c r="O605" i="2"/>
  <c r="M605" i="2"/>
  <c r="N597" i="2"/>
  <c r="M597" i="2"/>
  <c r="O597" i="2"/>
  <c r="M581" i="2"/>
  <c r="N581" i="2"/>
  <c r="O581" i="2"/>
  <c r="M573" i="2"/>
  <c r="N573" i="2"/>
  <c r="O573" i="2"/>
  <c r="M553" i="2"/>
  <c r="N553" i="2"/>
  <c r="O553" i="2"/>
  <c r="M549" i="2"/>
  <c r="N549" i="2"/>
  <c r="O549" i="2"/>
  <c r="M541" i="2"/>
  <c r="N541" i="2"/>
  <c r="O541" i="2"/>
  <c r="M537" i="2"/>
  <c r="N537" i="2"/>
  <c r="O537" i="2"/>
  <c r="M525" i="2"/>
  <c r="O525" i="2"/>
  <c r="N525" i="2"/>
  <c r="M517" i="2"/>
  <c r="N517" i="2"/>
  <c r="O517" i="2"/>
  <c r="M513" i="2"/>
  <c r="N513" i="2"/>
  <c r="O513" i="2"/>
  <c r="M509" i="2"/>
  <c r="N509" i="2"/>
  <c r="O509" i="2"/>
  <c r="N501" i="2"/>
  <c r="O501" i="2"/>
  <c r="M501" i="2"/>
  <c r="M497" i="2"/>
  <c r="N497" i="2"/>
  <c r="O497" i="2"/>
  <c r="N485" i="2"/>
  <c r="O485" i="2"/>
  <c r="M485" i="2"/>
  <c r="M473" i="2"/>
  <c r="N473" i="2"/>
  <c r="O473" i="2"/>
  <c r="N465" i="2"/>
  <c r="O465" i="2"/>
  <c r="M465" i="2"/>
  <c r="O457" i="2"/>
  <c r="M457" i="2"/>
  <c r="N457" i="2"/>
  <c r="O453" i="2"/>
  <c r="M453" i="2"/>
  <c r="N453" i="2"/>
  <c r="M441" i="2"/>
  <c r="N441" i="2"/>
  <c r="O441" i="2"/>
  <c r="M433" i="2"/>
  <c r="O433" i="2"/>
  <c r="N433" i="2"/>
  <c r="M429" i="2"/>
  <c r="N429" i="2"/>
  <c r="O429" i="2"/>
  <c r="N425" i="2"/>
  <c r="M425" i="2"/>
  <c r="O425" i="2"/>
  <c r="O421" i="2"/>
  <c r="N421" i="2"/>
  <c r="M421" i="2"/>
  <c r="O413" i="2"/>
  <c r="N413" i="2"/>
  <c r="M413" i="2"/>
  <c r="O405" i="2"/>
  <c r="M405" i="2"/>
  <c r="N405" i="2"/>
  <c r="O397" i="2"/>
  <c r="M397" i="2"/>
  <c r="N397" i="2"/>
  <c r="M393" i="2"/>
  <c r="N393" i="2"/>
  <c r="O393" i="2"/>
  <c r="O385" i="2"/>
  <c r="M385" i="2"/>
  <c r="N385" i="2"/>
  <c r="O373" i="2"/>
  <c r="M373" i="2"/>
  <c r="N373" i="2"/>
  <c r="O365" i="2"/>
  <c r="M365" i="2"/>
  <c r="N365" i="2"/>
  <c r="M345" i="2"/>
  <c r="O345" i="2"/>
  <c r="N345" i="2"/>
  <c r="M337" i="2"/>
  <c r="N337" i="2"/>
  <c r="O337" i="2"/>
  <c r="M329" i="2"/>
  <c r="O329" i="2"/>
  <c r="N329" i="2"/>
  <c r="M321" i="2"/>
  <c r="N321" i="2"/>
  <c r="O321" i="2"/>
  <c r="M317" i="2"/>
  <c r="N317" i="2"/>
  <c r="O317" i="2"/>
  <c r="M309" i="2"/>
  <c r="N309" i="2"/>
  <c r="O309" i="2"/>
  <c r="N301" i="2"/>
  <c r="O301" i="2"/>
  <c r="M301" i="2"/>
  <c r="O293" i="2"/>
  <c r="M293" i="2"/>
  <c r="N293" i="2"/>
  <c r="M285" i="2"/>
  <c r="N285" i="2"/>
  <c r="O285" i="2"/>
  <c r="M277" i="2"/>
  <c r="N277" i="2"/>
  <c r="O277" i="2"/>
  <c r="N269" i="2"/>
  <c r="M269" i="2"/>
  <c r="O269" i="2"/>
  <c r="N261" i="2"/>
  <c r="M261" i="2"/>
  <c r="O261" i="2"/>
  <c r="N253" i="2"/>
  <c r="M253" i="2"/>
  <c r="O253" i="2"/>
  <c r="N245" i="2"/>
  <c r="M245" i="2"/>
  <c r="O245" i="2"/>
  <c r="N237" i="2"/>
  <c r="M237" i="2"/>
  <c r="O237" i="2"/>
  <c r="N229" i="2"/>
  <c r="M229" i="2"/>
  <c r="O229" i="2"/>
  <c r="M225" i="2"/>
  <c r="N225" i="2"/>
  <c r="O225" i="2"/>
  <c r="N221" i="2"/>
  <c r="M221" i="2"/>
  <c r="O221" i="2"/>
  <c r="N213" i="2"/>
  <c r="M213" i="2"/>
  <c r="O213" i="2"/>
  <c r="N205" i="2"/>
  <c r="M205" i="2"/>
  <c r="O205" i="2"/>
  <c r="N197" i="2"/>
  <c r="M197" i="2"/>
  <c r="O197" i="2"/>
  <c r="N189" i="2"/>
  <c r="M189" i="2"/>
  <c r="O189" i="2"/>
  <c r="N181" i="2"/>
  <c r="M181" i="2"/>
  <c r="O181" i="2"/>
  <c r="N177" i="2"/>
  <c r="O177" i="2"/>
  <c r="M177" i="2"/>
  <c r="N161" i="2"/>
  <c r="M161" i="2"/>
  <c r="O161" i="2"/>
  <c r="N153" i="2"/>
  <c r="M153" i="2"/>
  <c r="O153" i="2"/>
  <c r="M145" i="2"/>
  <c r="N145" i="2"/>
  <c r="O145" i="2"/>
  <c r="N137" i="2"/>
  <c r="M137" i="2"/>
  <c r="O137" i="2"/>
  <c r="M129" i="2"/>
  <c r="N129" i="2"/>
  <c r="O129" i="2"/>
  <c r="M121" i="2"/>
  <c r="N121" i="2"/>
  <c r="O121" i="2"/>
  <c r="M113" i="2"/>
  <c r="N113" i="2"/>
  <c r="O113" i="2"/>
  <c r="M105" i="2"/>
  <c r="O105" i="2"/>
  <c r="N105" i="2"/>
  <c r="O97" i="2"/>
  <c r="M97" i="2"/>
  <c r="N97" i="2"/>
  <c r="M89" i="2"/>
  <c r="O89" i="2"/>
  <c r="N89" i="2"/>
  <c r="O81" i="2"/>
  <c r="M81" i="2"/>
  <c r="N81" i="2"/>
  <c r="M77" i="2"/>
  <c r="O77" i="2"/>
  <c r="N77" i="2"/>
  <c r="N65" i="2"/>
  <c r="O65" i="2"/>
  <c r="M65" i="2"/>
  <c r="M57" i="2"/>
  <c r="O57" i="2"/>
  <c r="N57" i="2"/>
  <c r="M49" i="2"/>
  <c r="N49" i="2"/>
  <c r="O49" i="2"/>
  <c r="M41" i="2"/>
  <c r="O41" i="2"/>
  <c r="N41" i="2"/>
  <c r="M33" i="2"/>
  <c r="O33" i="2"/>
  <c r="N33" i="2"/>
  <c r="M13" i="2"/>
  <c r="O13" i="2"/>
  <c r="N13" i="2"/>
  <c r="M996" i="2"/>
  <c r="N982" i="2"/>
  <c r="N975" i="2"/>
  <c r="N968" i="2"/>
  <c r="N954" i="2"/>
  <c r="N947" i="2"/>
  <c r="O940" i="2"/>
  <c r="O926" i="2"/>
  <c r="M902" i="2"/>
  <c r="M895" i="2"/>
  <c r="O860" i="2"/>
  <c r="O848" i="2"/>
  <c r="M842" i="2"/>
  <c r="N836" i="2"/>
  <c r="M830" i="2"/>
  <c r="O885" i="2"/>
  <c r="N12" i="2"/>
  <c r="O12" i="2"/>
  <c r="M12" i="2"/>
  <c r="M1000" i="2"/>
  <c r="N1000" i="2"/>
  <c r="O1000" i="2"/>
  <c r="N996" i="2"/>
  <c r="M992" i="2"/>
  <c r="O992" i="2"/>
  <c r="N992" i="2"/>
  <c r="O988" i="2"/>
  <c r="M988" i="2"/>
  <c r="N988" i="2"/>
  <c r="M984" i="2"/>
  <c r="M980" i="2"/>
  <c r="N980" i="2"/>
  <c r="M976" i="2"/>
  <c r="N976" i="2"/>
  <c r="N972" i="2"/>
  <c r="O972" i="2"/>
  <c r="M968" i="2"/>
  <c r="O968" i="2"/>
  <c r="O964" i="2"/>
  <c r="N964" i="2"/>
  <c r="M960" i="2"/>
  <c r="N960" i="2"/>
  <c r="O960" i="2"/>
  <c r="M952" i="2"/>
  <c r="N952" i="2"/>
  <c r="O952" i="2"/>
  <c r="M948" i="2"/>
  <c r="N948" i="2"/>
  <c r="M944" i="2"/>
  <c r="M940" i="2"/>
  <c r="N940" i="2"/>
  <c r="M936" i="2"/>
  <c r="N936" i="2"/>
  <c r="N932" i="2"/>
  <c r="O932" i="2"/>
  <c r="M928" i="2"/>
  <c r="O928" i="2"/>
  <c r="O924" i="2"/>
  <c r="N924" i="2"/>
  <c r="M920" i="2"/>
  <c r="N920" i="2"/>
  <c r="O920" i="2"/>
  <c r="M916" i="2"/>
  <c r="M912" i="2"/>
  <c r="N912" i="2"/>
  <c r="O912" i="2"/>
  <c r="N908" i="2"/>
  <c r="M908" i="2"/>
  <c r="M904" i="2"/>
  <c r="O904" i="2"/>
  <c r="O900" i="2"/>
  <c r="M900" i="2"/>
  <c r="M896" i="2"/>
  <c r="O896" i="2"/>
  <c r="M892" i="2"/>
  <c r="N892" i="2"/>
  <c r="M888" i="2"/>
  <c r="N888" i="2"/>
  <c r="M884" i="2"/>
  <c r="O884" i="2"/>
  <c r="N884" i="2"/>
  <c r="M880" i="2"/>
  <c r="N880" i="2"/>
  <c r="O880" i="2"/>
  <c r="M876" i="2"/>
  <c r="M872" i="2"/>
  <c r="N872" i="2"/>
  <c r="O872" i="2"/>
  <c r="M868" i="2"/>
  <c r="O868" i="2"/>
  <c r="N868" i="2"/>
  <c r="M864" i="2"/>
  <c r="M860" i="2"/>
  <c r="N860" i="2"/>
  <c r="M856" i="2"/>
  <c r="N856" i="2"/>
  <c r="M852" i="2"/>
  <c r="O852" i="2"/>
  <c r="M848" i="2"/>
  <c r="N848" i="2"/>
  <c r="M844" i="2"/>
  <c r="O844" i="2"/>
  <c r="M840" i="2"/>
  <c r="N840" i="2"/>
  <c r="O840" i="2"/>
  <c r="M836" i="2"/>
  <c r="O836" i="2"/>
  <c r="M832" i="2"/>
  <c r="O832" i="2"/>
  <c r="M828" i="2"/>
  <c r="N828" i="2"/>
  <c r="O828" i="2"/>
  <c r="M824" i="2"/>
  <c r="N824" i="2"/>
  <c r="M820" i="2"/>
  <c r="O820" i="2"/>
  <c r="N820" i="2"/>
  <c r="M816" i="2"/>
  <c r="N816" i="2"/>
  <c r="O816" i="2"/>
  <c r="M812" i="2"/>
  <c r="M808" i="2"/>
  <c r="N808" i="2"/>
  <c r="O808" i="2"/>
  <c r="M804" i="2"/>
  <c r="O804" i="2"/>
  <c r="N804" i="2"/>
  <c r="M800" i="2"/>
  <c r="M796" i="2"/>
  <c r="N796" i="2"/>
  <c r="M792" i="2"/>
  <c r="N792" i="2"/>
  <c r="M788" i="2"/>
  <c r="O788" i="2"/>
  <c r="M784" i="2"/>
  <c r="N784" i="2"/>
  <c r="M780" i="2"/>
  <c r="O780" i="2"/>
  <c r="M776" i="2"/>
  <c r="N776" i="2"/>
  <c r="O776" i="2"/>
  <c r="M772" i="2"/>
  <c r="O772" i="2"/>
  <c r="M768" i="2"/>
  <c r="O768" i="2"/>
  <c r="M764" i="2"/>
  <c r="N764" i="2"/>
  <c r="O764" i="2"/>
  <c r="N760" i="2"/>
  <c r="M760" i="2"/>
  <c r="O760" i="2"/>
  <c r="N756" i="2"/>
  <c r="O756" i="2"/>
  <c r="N752" i="2"/>
  <c r="O752" i="2"/>
  <c r="M752" i="2"/>
  <c r="O748" i="2"/>
  <c r="N748" i="2"/>
  <c r="N744" i="2"/>
  <c r="M744" i="2"/>
  <c r="M740" i="2"/>
  <c r="N740" i="2"/>
  <c r="O740" i="2"/>
  <c r="N736" i="2"/>
  <c r="M736" i="2"/>
  <c r="O736" i="2"/>
  <c r="M732" i="2"/>
  <c r="N732" i="2"/>
  <c r="N728" i="2"/>
  <c r="M728" i="2"/>
  <c r="O728" i="2"/>
  <c r="N724" i="2"/>
  <c r="O724" i="2"/>
  <c r="M724" i="2"/>
  <c r="N720" i="2"/>
  <c r="O720" i="2"/>
  <c r="M720" i="2"/>
  <c r="O716" i="2"/>
  <c r="N716" i="2"/>
  <c r="M716" i="2"/>
  <c r="N712" i="2"/>
  <c r="M712" i="2"/>
  <c r="O712" i="2"/>
  <c r="M708" i="2"/>
  <c r="O708" i="2"/>
  <c r="M704" i="2"/>
  <c r="N704" i="2"/>
  <c r="O704" i="2"/>
  <c r="M700" i="2"/>
  <c r="O700" i="2"/>
  <c r="N700" i="2"/>
  <c r="M696" i="2"/>
  <c r="N696" i="2"/>
  <c r="M692" i="2"/>
  <c r="N692" i="2"/>
  <c r="O692" i="2"/>
  <c r="M688" i="2"/>
  <c r="N688" i="2"/>
  <c r="M684" i="2"/>
  <c r="N684" i="2"/>
  <c r="O680" i="2"/>
  <c r="M680" i="2"/>
  <c r="N680" i="2"/>
  <c r="M676" i="2"/>
  <c r="N676" i="2"/>
  <c r="O672" i="2"/>
  <c r="M672" i="2"/>
  <c r="N672" i="2"/>
  <c r="M668" i="2"/>
  <c r="N668" i="2"/>
  <c r="O668" i="2"/>
  <c r="O664" i="2"/>
  <c r="M664" i="2"/>
  <c r="N664" i="2"/>
  <c r="M660" i="2"/>
  <c r="N660" i="2"/>
  <c r="O660" i="2"/>
  <c r="O656" i="2"/>
  <c r="M656" i="2"/>
  <c r="N656" i="2"/>
  <c r="N652" i="2"/>
  <c r="O652" i="2"/>
  <c r="M652" i="2"/>
  <c r="O648" i="2"/>
  <c r="N648" i="2"/>
  <c r="M648" i="2"/>
  <c r="O644" i="2"/>
  <c r="M644" i="2"/>
  <c r="N644" i="2"/>
  <c r="O640" i="2"/>
  <c r="M640" i="2"/>
  <c r="N640" i="2"/>
  <c r="M636" i="2"/>
  <c r="N636" i="2"/>
  <c r="O636" i="2"/>
  <c r="O632" i="2"/>
  <c r="M632" i="2"/>
  <c r="N632" i="2"/>
  <c r="N628" i="2"/>
  <c r="O628" i="2"/>
  <c r="O624" i="2"/>
  <c r="N624" i="2"/>
  <c r="M624" i="2"/>
  <c r="O620" i="2"/>
  <c r="M620" i="2"/>
  <c r="N620" i="2"/>
  <c r="O616" i="2"/>
  <c r="M616" i="2"/>
  <c r="M612" i="2"/>
  <c r="N612" i="2"/>
  <c r="O612" i="2"/>
  <c r="O608" i="2"/>
  <c r="M608" i="2"/>
  <c r="N608" i="2"/>
  <c r="M604" i="2"/>
  <c r="N604" i="2"/>
  <c r="O600" i="2"/>
  <c r="M600" i="2"/>
  <c r="N600" i="2"/>
  <c r="M596" i="2"/>
  <c r="N596" i="2"/>
  <c r="O592" i="2"/>
  <c r="M592" i="2"/>
  <c r="N592" i="2"/>
  <c r="M588" i="2"/>
  <c r="O588" i="2"/>
  <c r="N588" i="2"/>
  <c r="O584" i="2"/>
  <c r="M584" i="2"/>
  <c r="N584" i="2"/>
  <c r="M580" i="2"/>
  <c r="N580" i="2"/>
  <c r="O576" i="2"/>
  <c r="M576" i="2"/>
  <c r="N576" i="2"/>
  <c r="M572" i="2"/>
  <c r="O572" i="2"/>
  <c r="N572" i="2"/>
  <c r="O568" i="2"/>
  <c r="M568" i="2"/>
  <c r="N568" i="2"/>
  <c r="M564" i="2"/>
  <c r="O564" i="2"/>
  <c r="O560" i="2"/>
  <c r="M560" i="2"/>
  <c r="N560" i="2"/>
  <c r="M556" i="2"/>
  <c r="O556" i="2"/>
  <c r="N556" i="2"/>
  <c r="O552" i="2"/>
  <c r="M552" i="2"/>
  <c r="N552" i="2"/>
  <c r="M548" i="2"/>
  <c r="N548" i="2"/>
  <c r="O544" i="2"/>
  <c r="M544" i="2"/>
  <c r="N544" i="2"/>
  <c r="M540" i="2"/>
  <c r="O540" i="2"/>
  <c r="N540" i="2"/>
  <c r="O536" i="2"/>
  <c r="M536" i="2"/>
  <c r="N536" i="2"/>
  <c r="O532" i="2"/>
  <c r="M532" i="2"/>
  <c r="N532" i="2"/>
  <c r="N528" i="2"/>
  <c r="M528" i="2"/>
  <c r="O528" i="2"/>
  <c r="O524" i="2"/>
  <c r="N524" i="2"/>
  <c r="O520" i="2"/>
  <c r="N520" i="2"/>
  <c r="M520" i="2"/>
  <c r="O516" i="2"/>
  <c r="N516" i="2"/>
  <c r="M516" i="2"/>
  <c r="M512" i="2"/>
  <c r="O512" i="2"/>
  <c r="N512" i="2"/>
  <c r="O508" i="2"/>
  <c r="M508" i="2"/>
  <c r="N508" i="2"/>
  <c r="O500" i="2"/>
  <c r="M500" i="2"/>
  <c r="N500" i="2"/>
  <c r="M492" i="2"/>
  <c r="O492" i="2"/>
  <c r="N492" i="2"/>
  <c r="O484" i="2"/>
  <c r="N484" i="2"/>
  <c r="M484" i="2"/>
  <c r="O476" i="2"/>
  <c r="M476" i="2"/>
  <c r="N476" i="2"/>
  <c r="O468" i="2"/>
  <c r="N468" i="2"/>
  <c r="M468" i="2"/>
  <c r="O460" i="2"/>
  <c r="M460" i="2"/>
  <c r="N460" i="2"/>
  <c r="O452" i="2"/>
  <c r="M452" i="2"/>
  <c r="N452" i="2"/>
  <c r="N448" i="2"/>
  <c r="O448" i="2"/>
  <c r="M448" i="2"/>
  <c r="O436" i="2"/>
  <c r="M436" i="2"/>
  <c r="N436" i="2"/>
  <c r="O428" i="2"/>
  <c r="M428" i="2"/>
  <c r="N428" i="2"/>
  <c r="N420" i="2"/>
  <c r="O420" i="2"/>
  <c r="M420" i="2"/>
  <c r="M416" i="2"/>
  <c r="O416" i="2"/>
  <c r="N416" i="2"/>
  <c r="N408" i="2"/>
  <c r="O408" i="2"/>
  <c r="M408" i="2"/>
  <c r="M400" i="2"/>
  <c r="N400" i="2"/>
  <c r="M392" i="2"/>
  <c r="N392" i="2"/>
  <c r="O392" i="2"/>
  <c r="M384" i="2"/>
  <c r="O384" i="2"/>
  <c r="N384" i="2"/>
  <c r="N376" i="2"/>
  <c r="O376" i="2"/>
  <c r="M368" i="2"/>
  <c r="N368" i="2"/>
  <c r="O368" i="2"/>
  <c r="N352" i="2"/>
  <c r="M352" i="2"/>
  <c r="O352" i="2"/>
  <c r="M348" i="2"/>
  <c r="O348" i="2"/>
  <c r="N348" i="2"/>
  <c r="N340" i="2"/>
  <c r="M340" i="2"/>
  <c r="O340" i="2"/>
  <c r="M328" i="2"/>
  <c r="N328" i="2"/>
  <c r="O328" i="2"/>
  <c r="N320" i="2"/>
  <c r="O320" i="2"/>
  <c r="M320" i="2"/>
  <c r="O312" i="2"/>
  <c r="M312" i="2"/>
  <c r="M300" i="2"/>
  <c r="N300" i="2"/>
  <c r="O300" i="2"/>
  <c r="M296" i="2"/>
  <c r="N296" i="2"/>
  <c r="O296" i="2"/>
  <c r="M292" i="2"/>
  <c r="N292" i="2"/>
  <c r="O292" i="2"/>
  <c r="M284" i="2"/>
  <c r="N284" i="2"/>
  <c r="O284" i="2"/>
  <c r="M276" i="2"/>
  <c r="N276" i="2"/>
  <c r="O276" i="2"/>
  <c r="M268" i="2"/>
  <c r="N268" i="2"/>
  <c r="O268" i="2"/>
  <c r="M260" i="2"/>
  <c r="O260" i="2"/>
  <c r="N260" i="2"/>
  <c r="M252" i="2"/>
  <c r="N252" i="2"/>
  <c r="O252" i="2"/>
  <c r="M244" i="2"/>
  <c r="N244" i="2"/>
  <c r="O244" i="2"/>
  <c r="M240" i="2"/>
  <c r="O240" i="2"/>
  <c r="N240" i="2"/>
  <c r="M232" i="2"/>
  <c r="N232" i="2"/>
  <c r="O232" i="2"/>
  <c r="M220" i="2"/>
  <c r="N220" i="2"/>
  <c r="O220" i="2"/>
  <c r="M212" i="2"/>
  <c r="N212" i="2"/>
  <c r="O212" i="2"/>
  <c r="M204" i="2"/>
  <c r="O204" i="2"/>
  <c r="N204" i="2"/>
  <c r="M196" i="2"/>
  <c r="O196" i="2"/>
  <c r="N196" i="2"/>
  <c r="M188" i="2"/>
  <c r="N188" i="2"/>
  <c r="O188" i="2"/>
  <c r="M180" i="2"/>
  <c r="N180" i="2"/>
  <c r="O180" i="2"/>
  <c r="M172" i="2"/>
  <c r="N172" i="2"/>
  <c r="O172" i="2"/>
  <c r="M164" i="2"/>
  <c r="N164" i="2"/>
  <c r="O164" i="2"/>
  <c r="M160" i="2"/>
  <c r="N160" i="2"/>
  <c r="O160" i="2"/>
  <c r="M156" i="2"/>
  <c r="N156" i="2"/>
  <c r="O156" i="2"/>
  <c r="M152" i="2"/>
  <c r="N152" i="2"/>
  <c r="O152" i="2"/>
  <c r="O148" i="2"/>
  <c r="N148" i="2"/>
  <c r="M148" i="2"/>
  <c r="O144" i="2"/>
  <c r="M144" i="2"/>
  <c r="N144" i="2"/>
  <c r="O140" i="2"/>
  <c r="M140" i="2"/>
  <c r="N140" i="2"/>
  <c r="O136" i="2"/>
  <c r="M136" i="2"/>
  <c r="N136" i="2"/>
  <c r="O132" i="2"/>
  <c r="M132" i="2"/>
  <c r="N132" i="2"/>
  <c r="O128" i="2"/>
  <c r="N128" i="2"/>
  <c r="M128" i="2"/>
  <c r="O124" i="2"/>
  <c r="M124" i="2"/>
  <c r="N124" i="2"/>
  <c r="M120" i="2"/>
  <c r="N120" i="2"/>
  <c r="O120" i="2"/>
  <c r="O116" i="2"/>
  <c r="M116" i="2"/>
  <c r="N116" i="2"/>
  <c r="O112" i="2"/>
  <c r="M112" i="2"/>
  <c r="N112" i="2"/>
  <c r="O108" i="2"/>
  <c r="M108" i="2"/>
  <c r="N108" i="2"/>
  <c r="N104" i="2"/>
  <c r="O104" i="2"/>
  <c r="M104" i="2"/>
  <c r="N100" i="2"/>
  <c r="O100" i="2"/>
  <c r="M100" i="2"/>
  <c r="O96" i="2"/>
  <c r="N96" i="2"/>
  <c r="M96" i="2"/>
  <c r="N92" i="2"/>
  <c r="O92" i="2"/>
  <c r="M92" i="2"/>
  <c r="O88" i="2"/>
  <c r="M88" i="2"/>
  <c r="N88" i="2"/>
  <c r="M964" i="2"/>
  <c r="O936" i="2"/>
  <c r="O908" i="2"/>
  <c r="O792" i="2"/>
  <c r="N780" i="2"/>
  <c r="N768" i="2"/>
  <c r="M748" i="2"/>
  <c r="O696" i="2"/>
  <c r="O676" i="2"/>
  <c r="M504" i="2"/>
  <c r="N504" i="2"/>
  <c r="O504" i="2"/>
  <c r="N496" i="2"/>
  <c r="M496" i="2"/>
  <c r="O496" i="2"/>
  <c r="N488" i="2"/>
  <c r="O488" i="2"/>
  <c r="M488" i="2"/>
  <c r="M480" i="2"/>
  <c r="N480" i="2"/>
  <c r="O480" i="2"/>
  <c r="N472" i="2"/>
  <c r="M472" i="2"/>
  <c r="O472" i="2"/>
  <c r="M464" i="2"/>
  <c r="O464" i="2"/>
  <c r="N464" i="2"/>
  <c r="M456" i="2"/>
  <c r="N456" i="2"/>
  <c r="O456" i="2"/>
  <c r="O444" i="2"/>
  <c r="N444" i="2"/>
  <c r="M444" i="2"/>
  <c r="O440" i="2"/>
  <c r="N440" i="2"/>
  <c r="M440" i="2"/>
  <c r="M432" i="2"/>
  <c r="N432" i="2"/>
  <c r="O432" i="2"/>
  <c r="M424" i="2"/>
  <c r="N424" i="2"/>
  <c r="O424" i="2"/>
  <c r="N412" i="2"/>
  <c r="O412" i="2"/>
  <c r="M412" i="2"/>
  <c r="N404" i="2"/>
  <c r="O404" i="2"/>
  <c r="M404" i="2"/>
  <c r="N396" i="2"/>
  <c r="O396" i="2"/>
  <c r="M396" i="2"/>
  <c r="N388" i="2"/>
  <c r="O388" i="2"/>
  <c r="M388" i="2"/>
  <c r="N380" i="2"/>
  <c r="O380" i="2"/>
  <c r="M380" i="2"/>
  <c r="N372" i="2"/>
  <c r="O372" i="2"/>
  <c r="M372" i="2"/>
  <c r="N364" i="2"/>
  <c r="O364" i="2"/>
  <c r="M364" i="2"/>
  <c r="M360" i="2"/>
  <c r="O360" i="2"/>
  <c r="N360" i="2"/>
  <c r="N356" i="2"/>
  <c r="O356" i="2"/>
  <c r="M344" i="2"/>
  <c r="N344" i="2"/>
  <c r="O344" i="2"/>
  <c r="M336" i="2"/>
  <c r="N336" i="2"/>
  <c r="O336" i="2"/>
  <c r="O332" i="2"/>
  <c r="M332" i="2"/>
  <c r="N332" i="2"/>
  <c r="M324" i="2"/>
  <c r="N324" i="2"/>
  <c r="O324" i="2"/>
  <c r="N316" i="2"/>
  <c r="O316" i="2"/>
  <c r="M316" i="2"/>
  <c r="O308" i="2"/>
  <c r="M308" i="2"/>
  <c r="N308" i="2"/>
  <c r="M304" i="2"/>
  <c r="N304" i="2"/>
  <c r="O304" i="2"/>
  <c r="M288" i="2"/>
  <c r="N288" i="2"/>
  <c r="O288" i="2"/>
  <c r="M280" i="2"/>
  <c r="O280" i="2"/>
  <c r="N280" i="2"/>
  <c r="M272" i="2"/>
  <c r="N272" i="2"/>
  <c r="O272" i="2"/>
  <c r="N264" i="2"/>
  <c r="M264" i="2"/>
  <c r="O264" i="2"/>
  <c r="O256" i="2"/>
  <c r="M256" i="2"/>
  <c r="N256" i="2"/>
  <c r="M248" i="2"/>
  <c r="N248" i="2"/>
  <c r="O248" i="2"/>
  <c r="M236" i="2"/>
  <c r="N236" i="2"/>
  <c r="O236" i="2"/>
  <c r="M228" i="2"/>
  <c r="N228" i="2"/>
  <c r="O228" i="2"/>
  <c r="N224" i="2"/>
  <c r="M224" i="2"/>
  <c r="O224" i="2"/>
  <c r="N216" i="2"/>
  <c r="M216" i="2"/>
  <c r="O216" i="2"/>
  <c r="N208" i="2"/>
  <c r="O208" i="2"/>
  <c r="M208" i="2"/>
  <c r="M200" i="2"/>
  <c r="O200" i="2"/>
  <c r="N200" i="2"/>
  <c r="M192" i="2"/>
  <c r="N192" i="2"/>
  <c r="O192" i="2"/>
  <c r="M184" i="2"/>
  <c r="N184" i="2"/>
  <c r="O184" i="2"/>
  <c r="M176" i="2"/>
  <c r="O176" i="2"/>
  <c r="N176" i="2"/>
  <c r="M168" i="2"/>
  <c r="N168" i="2"/>
  <c r="O168" i="2"/>
  <c r="O984" i="2"/>
  <c r="O956" i="2"/>
  <c r="M932" i="2"/>
  <c r="N904" i="2"/>
  <c r="O876" i="2"/>
  <c r="O864" i="2"/>
  <c r="N852" i="2"/>
  <c r="N803" i="2"/>
  <c r="N791" i="2"/>
  <c r="N587" i="2"/>
  <c r="N564" i="2"/>
  <c r="N539" i="2"/>
  <c r="N312" i="2"/>
  <c r="O8" i="2"/>
  <c r="N8" i="2"/>
  <c r="M8" i="2"/>
  <c r="N7" i="2"/>
  <c r="O7" i="2"/>
  <c r="M7" i="2"/>
  <c r="N999" i="2"/>
  <c r="O999" i="2"/>
  <c r="M987" i="2"/>
  <c r="N987" i="2"/>
  <c r="N983" i="2"/>
  <c r="M983" i="2"/>
  <c r="O975" i="2"/>
  <c r="M975" i="2"/>
  <c r="N959" i="2"/>
  <c r="M959" i="2"/>
  <c r="O959" i="2"/>
  <c r="O947" i="2"/>
  <c r="M947" i="2"/>
  <c r="N939" i="2"/>
  <c r="O939" i="2"/>
  <c r="M935" i="2"/>
  <c r="M927" i="2"/>
  <c r="N927" i="2"/>
  <c r="O927" i="2"/>
  <c r="M923" i="2"/>
  <c r="N915" i="2"/>
  <c r="M915" i="2"/>
  <c r="O911" i="2"/>
  <c r="M903" i="2"/>
  <c r="O903" i="2"/>
  <c r="O887" i="2"/>
  <c r="N887" i="2"/>
  <c r="O879" i="2"/>
  <c r="M879" i="2"/>
  <c r="O867" i="2"/>
  <c r="O859" i="2"/>
  <c r="N859" i="2"/>
  <c r="M859" i="2"/>
  <c r="O855" i="2"/>
  <c r="O851" i="2"/>
  <c r="M851" i="2"/>
  <c r="O843" i="2"/>
  <c r="N843" i="2"/>
  <c r="O831" i="2"/>
  <c r="M831" i="2"/>
  <c r="N831" i="2"/>
  <c r="O815" i="2"/>
  <c r="M815" i="2"/>
  <c r="O807" i="2"/>
  <c r="M807" i="2"/>
  <c r="N807" i="2"/>
  <c r="O799" i="2"/>
  <c r="M799" i="2"/>
  <c r="N799" i="2"/>
  <c r="O779" i="2"/>
  <c r="N779" i="2"/>
  <c r="O771" i="2"/>
  <c r="N771" i="2"/>
  <c r="M759" i="2"/>
  <c r="N759" i="2"/>
  <c r="M751" i="2"/>
  <c r="N751" i="2"/>
  <c r="M743" i="2"/>
  <c r="N743" i="2"/>
  <c r="O743" i="2"/>
  <c r="O731" i="2"/>
  <c r="M731" i="2"/>
  <c r="N731" i="2"/>
  <c r="M723" i="2"/>
  <c r="N723" i="2"/>
  <c r="M715" i="2"/>
  <c r="N715" i="2"/>
  <c r="O715" i="2"/>
  <c r="N707" i="2"/>
  <c r="O707" i="2"/>
  <c r="O699" i="2"/>
  <c r="N691" i="2"/>
  <c r="O691" i="2"/>
  <c r="M691" i="2"/>
  <c r="M683" i="2"/>
  <c r="N683" i="2"/>
  <c r="N675" i="2"/>
  <c r="M675" i="2"/>
  <c r="O675" i="2"/>
  <c r="O667" i="2"/>
  <c r="M659" i="2"/>
  <c r="N659" i="2"/>
  <c r="N639" i="2"/>
  <c r="M639" i="2"/>
  <c r="O639" i="2"/>
  <c r="N631" i="2"/>
  <c r="O631" i="2"/>
  <c r="M631" i="2"/>
  <c r="N623" i="2"/>
  <c r="M623" i="2"/>
  <c r="O623" i="2"/>
  <c r="N615" i="2"/>
  <c r="M615" i="2"/>
  <c r="O615" i="2"/>
  <c r="N607" i="2"/>
  <c r="O607" i="2"/>
  <c r="N599" i="2"/>
  <c r="M599" i="2"/>
  <c r="O599" i="2"/>
  <c r="N583" i="2"/>
  <c r="O583" i="2"/>
  <c r="M583" i="2"/>
  <c r="O579" i="2"/>
  <c r="N579" i="2"/>
  <c r="M579" i="2"/>
  <c r="O571" i="2"/>
  <c r="M571" i="2"/>
  <c r="N571" i="2"/>
  <c r="O563" i="2"/>
  <c r="N563" i="2"/>
  <c r="M563" i="2"/>
  <c r="N559" i="2"/>
  <c r="O559" i="2"/>
  <c r="M559" i="2"/>
  <c r="N543" i="2"/>
  <c r="O543" i="2"/>
  <c r="M543" i="2"/>
  <c r="N535" i="2"/>
  <c r="O535" i="2"/>
  <c r="M535" i="2"/>
  <c r="O527" i="2"/>
  <c r="M527" i="2"/>
  <c r="N527" i="2"/>
  <c r="M519" i="2"/>
  <c r="N519" i="2"/>
  <c r="O519" i="2"/>
  <c r="N511" i="2"/>
  <c r="O511" i="2"/>
  <c r="O503" i="2"/>
  <c r="M503" i="2"/>
  <c r="O495" i="2"/>
  <c r="N495" i="2"/>
  <c r="M495" i="2"/>
  <c r="O487" i="2"/>
  <c r="N487" i="2"/>
  <c r="N467" i="2"/>
  <c r="M467" i="2"/>
  <c r="O467" i="2"/>
  <c r="N459" i="2"/>
  <c r="M459" i="2"/>
  <c r="O459" i="2"/>
  <c r="N451" i="2"/>
  <c r="O451" i="2"/>
  <c r="M451" i="2"/>
  <c r="N443" i="2"/>
  <c r="M443" i="2"/>
  <c r="O443" i="2"/>
  <c r="N435" i="2"/>
  <c r="M435" i="2"/>
  <c r="O435" i="2"/>
  <c r="O423" i="2"/>
  <c r="M423" i="2"/>
  <c r="N423" i="2"/>
  <c r="M411" i="2"/>
  <c r="N411" i="2"/>
  <c r="O411" i="2"/>
  <c r="M399" i="2"/>
  <c r="N399" i="2"/>
  <c r="O399" i="2"/>
  <c r="M395" i="2"/>
  <c r="N395" i="2"/>
  <c r="O395" i="2"/>
  <c r="O391" i="2"/>
  <c r="M391" i="2"/>
  <c r="N391" i="2"/>
  <c r="M371" i="2"/>
  <c r="N371" i="2"/>
  <c r="O371" i="2"/>
  <c r="M367" i="2"/>
  <c r="N367" i="2"/>
  <c r="O367" i="2"/>
  <c r="M363" i="2"/>
  <c r="N363" i="2"/>
  <c r="O363" i="2"/>
  <c r="O359" i="2"/>
  <c r="N359" i="2"/>
  <c r="M359" i="2"/>
  <c r="O351" i="2"/>
  <c r="N351" i="2"/>
  <c r="O343" i="2"/>
  <c r="M343" i="2"/>
  <c r="N343" i="2"/>
  <c r="M335" i="2"/>
  <c r="O335" i="2"/>
  <c r="N335" i="2"/>
  <c r="O327" i="2"/>
  <c r="M327" i="2"/>
  <c r="N327" i="2"/>
  <c r="M319" i="2"/>
  <c r="N319" i="2"/>
  <c r="O319" i="2"/>
  <c r="M311" i="2"/>
  <c r="N311" i="2"/>
  <c r="O311" i="2"/>
  <c r="N303" i="2"/>
  <c r="O303" i="2"/>
  <c r="M303" i="2"/>
  <c r="O295" i="2"/>
  <c r="M295" i="2"/>
  <c r="N295" i="2"/>
  <c r="N287" i="2"/>
  <c r="O287" i="2"/>
  <c r="M287" i="2"/>
  <c r="N279" i="2"/>
  <c r="O279" i="2"/>
  <c r="M279" i="2"/>
  <c r="M267" i="2"/>
  <c r="N267" i="2"/>
  <c r="O267" i="2"/>
  <c r="M259" i="2"/>
  <c r="O259" i="2"/>
  <c r="N259" i="2"/>
  <c r="N251" i="2"/>
  <c r="M251" i="2"/>
  <c r="O251" i="2"/>
  <c r="O243" i="2"/>
  <c r="M243" i="2"/>
  <c r="N243" i="2"/>
  <c r="N231" i="2"/>
  <c r="O231" i="2"/>
  <c r="M231" i="2"/>
  <c r="M223" i="2"/>
  <c r="O223" i="2"/>
  <c r="N223" i="2"/>
  <c r="M215" i="2"/>
  <c r="N215" i="2"/>
  <c r="O215" i="2"/>
  <c r="M203" i="2"/>
  <c r="O203" i="2"/>
  <c r="N203" i="2"/>
  <c r="N195" i="2"/>
  <c r="O195" i="2"/>
  <c r="M195" i="2"/>
  <c r="M191" i="2"/>
  <c r="O191" i="2"/>
  <c r="N191" i="2"/>
  <c r="O179" i="2"/>
  <c r="M179" i="2"/>
  <c r="N179" i="2"/>
  <c r="M171" i="2"/>
  <c r="N171" i="2"/>
  <c r="O171" i="2"/>
  <c r="M159" i="2"/>
  <c r="N159" i="2"/>
  <c r="O159" i="2"/>
  <c r="M151" i="2"/>
  <c r="N151" i="2"/>
  <c r="O151" i="2"/>
  <c r="M143" i="2"/>
  <c r="O143" i="2"/>
  <c r="N143" i="2"/>
  <c r="N123" i="2"/>
  <c r="O123" i="2"/>
  <c r="M123" i="2"/>
  <c r="N115" i="2"/>
  <c r="O115" i="2"/>
  <c r="M115" i="2"/>
  <c r="M111" i="2"/>
  <c r="O111" i="2"/>
  <c r="N111" i="2"/>
  <c r="M103" i="2"/>
  <c r="O103" i="2"/>
  <c r="N103" i="2"/>
  <c r="N95" i="2"/>
  <c r="O95" i="2"/>
  <c r="M95" i="2"/>
  <c r="M91" i="2"/>
  <c r="N91" i="2"/>
  <c r="O91" i="2"/>
  <c r="M83" i="2"/>
  <c r="N83" i="2"/>
  <c r="O83" i="2"/>
  <c r="M75" i="2"/>
  <c r="N75" i="2"/>
  <c r="O75" i="2"/>
  <c r="M67" i="2"/>
  <c r="N67" i="2"/>
  <c r="O67" i="2"/>
  <c r="M59" i="2"/>
  <c r="N59" i="2"/>
  <c r="O59" i="2"/>
  <c r="M51" i="2"/>
  <c r="N51" i="2"/>
  <c r="O51" i="2"/>
  <c r="M43" i="2"/>
  <c r="N43" i="2"/>
  <c r="O43" i="2"/>
  <c r="M35" i="2"/>
  <c r="N35" i="2"/>
  <c r="O35" i="2"/>
  <c r="M27" i="2"/>
  <c r="N27" i="2"/>
  <c r="O27" i="2"/>
  <c r="N23" i="2"/>
  <c r="O23" i="2"/>
  <c r="M23" i="2"/>
  <c r="M19" i="2"/>
  <c r="N19" i="2"/>
  <c r="O19" i="2"/>
  <c r="O935" i="2"/>
  <c r="M911" i="2"/>
  <c r="N876" i="2"/>
  <c r="N864" i="2"/>
  <c r="N815" i="2"/>
  <c r="O732" i="2"/>
  <c r="O659" i="2"/>
  <c r="O604" i="2"/>
  <c r="O987" i="2"/>
  <c r="O980" i="2"/>
  <c r="M956" i="2"/>
  <c r="N935" i="2"/>
  <c r="N928" i="2"/>
  <c r="N900" i="2"/>
  <c r="N851" i="2"/>
  <c r="O796" i="2"/>
  <c r="O784" i="2"/>
  <c r="N772" i="2"/>
  <c r="O759" i="2"/>
  <c r="O683" i="2"/>
  <c r="N616" i="2"/>
  <c r="M376" i="2"/>
  <c r="M11" i="2"/>
  <c r="N11" i="2"/>
  <c r="O11" i="2"/>
  <c r="N1003" i="2"/>
  <c r="O1003" i="2"/>
  <c r="M995" i="2"/>
  <c r="N995" i="2"/>
  <c r="M991" i="2"/>
  <c r="N979" i="2"/>
  <c r="O979" i="2"/>
  <c r="O971" i="2"/>
  <c r="N971" i="2"/>
  <c r="M967" i="2"/>
  <c r="N967" i="2"/>
  <c r="O967" i="2"/>
  <c r="M963" i="2"/>
  <c r="N955" i="2"/>
  <c r="M955" i="2"/>
  <c r="O951" i="2"/>
  <c r="M943" i="2"/>
  <c r="O943" i="2"/>
  <c r="N931" i="2"/>
  <c r="O931" i="2"/>
  <c r="N919" i="2"/>
  <c r="M919" i="2"/>
  <c r="O919" i="2"/>
  <c r="O907" i="2"/>
  <c r="M907" i="2"/>
  <c r="M899" i="2"/>
  <c r="N899" i="2"/>
  <c r="O899" i="2"/>
  <c r="N895" i="2"/>
  <c r="M891" i="2"/>
  <c r="O883" i="2"/>
  <c r="M883" i="2"/>
  <c r="N883" i="2"/>
  <c r="O875" i="2"/>
  <c r="N875" i="2"/>
  <c r="M875" i="2"/>
  <c r="O871" i="2"/>
  <c r="M871" i="2"/>
  <c r="N871" i="2"/>
  <c r="O863" i="2"/>
  <c r="M863" i="2"/>
  <c r="N863" i="2"/>
  <c r="O847" i="2"/>
  <c r="M847" i="2"/>
  <c r="O839" i="2"/>
  <c r="M839" i="2"/>
  <c r="O835" i="2"/>
  <c r="N835" i="2"/>
  <c r="O827" i="2"/>
  <c r="N827" i="2"/>
  <c r="O823" i="2"/>
  <c r="N823" i="2"/>
  <c r="O819" i="2"/>
  <c r="M819" i="2"/>
  <c r="N819" i="2"/>
  <c r="O811" i="2"/>
  <c r="N811" i="2"/>
  <c r="M811" i="2"/>
  <c r="O803" i="2"/>
  <c r="O795" i="2"/>
  <c r="N795" i="2"/>
  <c r="M795" i="2"/>
  <c r="O791" i="2"/>
  <c r="O787" i="2"/>
  <c r="M787" i="2"/>
  <c r="O783" i="2"/>
  <c r="M783" i="2"/>
  <c r="O775" i="2"/>
  <c r="M775" i="2"/>
  <c r="O767" i="2"/>
  <c r="M767" i="2"/>
  <c r="N767" i="2"/>
  <c r="O763" i="2"/>
  <c r="N763" i="2"/>
  <c r="M755" i="2"/>
  <c r="O755" i="2"/>
  <c r="N755" i="2"/>
  <c r="M747" i="2"/>
  <c r="N747" i="2"/>
  <c r="O747" i="2"/>
  <c r="N739" i="2"/>
  <c r="O739" i="2"/>
  <c r="M735" i="2"/>
  <c r="O735" i="2"/>
  <c r="M727" i="2"/>
  <c r="O727" i="2"/>
  <c r="M719" i="2"/>
  <c r="N719" i="2"/>
  <c r="O719" i="2"/>
  <c r="M711" i="2"/>
  <c r="N711" i="2"/>
  <c r="O711" i="2"/>
  <c r="M703" i="2"/>
  <c r="N703" i="2"/>
  <c r="O703" i="2"/>
  <c r="M695" i="2"/>
  <c r="N695" i="2"/>
  <c r="O695" i="2"/>
  <c r="M687" i="2"/>
  <c r="O687" i="2"/>
  <c r="N687" i="2"/>
  <c r="N679" i="2"/>
  <c r="M679" i="2"/>
  <c r="O679" i="2"/>
  <c r="N671" i="2"/>
  <c r="O671" i="2"/>
  <c r="M671" i="2"/>
  <c r="N663" i="2"/>
  <c r="O663" i="2"/>
  <c r="N655" i="2"/>
  <c r="M655" i="2"/>
  <c r="O655" i="2"/>
  <c r="M651" i="2"/>
  <c r="N651" i="2"/>
  <c r="O651" i="2"/>
  <c r="N647" i="2"/>
  <c r="M647" i="2"/>
  <c r="O647" i="2"/>
  <c r="M643" i="2"/>
  <c r="N643" i="2"/>
  <c r="O643" i="2"/>
  <c r="N635" i="2"/>
  <c r="O635" i="2"/>
  <c r="M635" i="2"/>
  <c r="O627" i="2"/>
  <c r="M627" i="2"/>
  <c r="N627" i="2"/>
  <c r="M619" i="2"/>
  <c r="N619" i="2"/>
  <c r="O619" i="2"/>
  <c r="N611" i="2"/>
  <c r="O611" i="2"/>
  <c r="O603" i="2"/>
  <c r="N603" i="2"/>
  <c r="M595" i="2"/>
  <c r="N595" i="2"/>
  <c r="O595" i="2"/>
  <c r="N591" i="2"/>
  <c r="O591" i="2"/>
  <c r="M591" i="2"/>
  <c r="O587" i="2"/>
  <c r="N575" i="2"/>
  <c r="O575" i="2"/>
  <c r="M575" i="2"/>
  <c r="N567" i="2"/>
  <c r="O567" i="2"/>
  <c r="M567" i="2"/>
  <c r="O555" i="2"/>
  <c r="N555" i="2"/>
  <c r="M555" i="2"/>
  <c r="N551" i="2"/>
  <c r="O551" i="2"/>
  <c r="M551" i="2"/>
  <c r="O547" i="2"/>
  <c r="N547" i="2"/>
  <c r="M547" i="2"/>
  <c r="O539" i="2"/>
  <c r="N531" i="2"/>
  <c r="O531" i="2"/>
  <c r="M531" i="2"/>
  <c r="N523" i="2"/>
  <c r="M523" i="2"/>
  <c r="O523" i="2"/>
  <c r="N515" i="2"/>
  <c r="M515" i="2"/>
  <c r="O515" i="2"/>
  <c r="N507" i="2"/>
  <c r="O507" i="2"/>
  <c r="M507" i="2"/>
  <c r="N499" i="2"/>
  <c r="O499" i="2"/>
  <c r="M499" i="2"/>
  <c r="N491" i="2"/>
  <c r="O491" i="2"/>
  <c r="M491" i="2"/>
  <c r="N483" i="2"/>
  <c r="O483" i="2"/>
  <c r="M483" i="2"/>
  <c r="N479" i="2"/>
  <c r="O479" i="2"/>
  <c r="M479" i="2"/>
  <c r="N475" i="2"/>
  <c r="M475" i="2"/>
  <c r="O475" i="2"/>
  <c r="M471" i="2"/>
  <c r="N471" i="2"/>
  <c r="O471" i="2"/>
  <c r="M463" i="2"/>
  <c r="O463" i="2"/>
  <c r="N463" i="2"/>
  <c r="N455" i="2"/>
  <c r="M455" i="2"/>
  <c r="O455" i="2"/>
  <c r="M447" i="2"/>
  <c r="O447" i="2"/>
  <c r="N447" i="2"/>
  <c r="M439" i="2"/>
  <c r="N439" i="2"/>
  <c r="O439" i="2"/>
  <c r="N431" i="2"/>
  <c r="O431" i="2"/>
  <c r="M431" i="2"/>
  <c r="N427" i="2"/>
  <c r="O427" i="2"/>
  <c r="M427" i="2"/>
  <c r="M419" i="2"/>
  <c r="N419" i="2"/>
  <c r="O419" i="2"/>
  <c r="O415" i="2"/>
  <c r="M415" i="2"/>
  <c r="N415" i="2"/>
  <c r="N407" i="2"/>
  <c r="M407" i="2"/>
  <c r="O407" i="2"/>
  <c r="M403" i="2"/>
  <c r="N403" i="2"/>
  <c r="O403" i="2"/>
  <c r="M387" i="2"/>
  <c r="N387" i="2"/>
  <c r="O387" i="2"/>
  <c r="M383" i="2"/>
  <c r="O383" i="2"/>
  <c r="N383" i="2"/>
  <c r="M379" i="2"/>
  <c r="N379" i="2"/>
  <c r="O379" i="2"/>
  <c r="N375" i="2"/>
  <c r="M375" i="2"/>
  <c r="O375" i="2"/>
  <c r="M355" i="2"/>
  <c r="N355" i="2"/>
  <c r="O355" i="2"/>
  <c r="O347" i="2"/>
  <c r="M347" i="2"/>
  <c r="N347" i="2"/>
  <c r="O339" i="2"/>
  <c r="N339" i="2"/>
  <c r="M339" i="2"/>
  <c r="O331" i="2"/>
  <c r="N331" i="2"/>
  <c r="M331" i="2"/>
  <c r="O323" i="2"/>
  <c r="N323" i="2"/>
  <c r="M323" i="2"/>
  <c r="O315" i="2"/>
  <c r="M315" i="2"/>
  <c r="N315" i="2"/>
  <c r="O307" i="2"/>
  <c r="M307" i="2"/>
  <c r="N307" i="2"/>
  <c r="O299" i="2"/>
  <c r="N299" i="2"/>
  <c r="M299" i="2"/>
  <c r="O291" i="2"/>
  <c r="M291" i="2"/>
  <c r="N291" i="2"/>
  <c r="O283" i="2"/>
  <c r="M283" i="2"/>
  <c r="N283" i="2"/>
  <c r="N275" i="2"/>
  <c r="O275" i="2"/>
  <c r="M275" i="2"/>
  <c r="N271" i="2"/>
  <c r="O271" i="2"/>
  <c r="M271" i="2"/>
  <c r="M263" i="2"/>
  <c r="N263" i="2"/>
  <c r="O263" i="2"/>
  <c r="M255" i="2"/>
  <c r="N255" i="2"/>
  <c r="O255" i="2"/>
  <c r="N247" i="2"/>
  <c r="M247" i="2"/>
  <c r="O247" i="2"/>
  <c r="O239" i="2"/>
  <c r="M239" i="2"/>
  <c r="N239" i="2"/>
  <c r="M235" i="2"/>
  <c r="O235" i="2"/>
  <c r="N235" i="2"/>
  <c r="N227" i="2"/>
  <c r="M227" i="2"/>
  <c r="O227" i="2"/>
  <c r="N219" i="2"/>
  <c r="O219" i="2"/>
  <c r="M219" i="2"/>
  <c r="N211" i="2"/>
  <c r="O211" i="2"/>
  <c r="M211" i="2"/>
  <c r="M207" i="2"/>
  <c r="N207" i="2"/>
  <c r="O207" i="2"/>
  <c r="O199" i="2"/>
  <c r="M199" i="2"/>
  <c r="N199" i="2"/>
  <c r="M187" i="2"/>
  <c r="N187" i="2"/>
  <c r="O187" i="2"/>
  <c r="M183" i="2"/>
  <c r="N183" i="2"/>
  <c r="O183" i="2"/>
  <c r="M175" i="2"/>
  <c r="N175" i="2"/>
  <c r="O175" i="2"/>
  <c r="N167" i="2"/>
  <c r="O167" i="2"/>
  <c r="M167" i="2"/>
  <c r="N163" i="2"/>
  <c r="O163" i="2"/>
  <c r="M163" i="2"/>
  <c r="M155" i="2"/>
  <c r="N155" i="2"/>
  <c r="O155" i="2"/>
  <c r="N147" i="2"/>
  <c r="M147" i="2"/>
  <c r="O147" i="2"/>
  <c r="N139" i="2"/>
  <c r="M139" i="2"/>
  <c r="O139" i="2"/>
  <c r="N135" i="2"/>
  <c r="O135" i="2"/>
  <c r="M135" i="2"/>
  <c r="N131" i="2"/>
  <c r="O131" i="2"/>
  <c r="M131" i="2"/>
  <c r="N127" i="2"/>
  <c r="O127" i="2"/>
  <c r="M127" i="2"/>
  <c r="N119" i="2"/>
  <c r="M119" i="2"/>
  <c r="O119" i="2"/>
  <c r="N107" i="2"/>
  <c r="O107" i="2"/>
  <c r="M107" i="2"/>
  <c r="M99" i="2"/>
  <c r="N99" i="2"/>
  <c r="O99" i="2"/>
  <c r="N87" i="2"/>
  <c r="O87" i="2"/>
  <c r="M87" i="2"/>
  <c r="N79" i="2"/>
  <c r="O79" i="2"/>
  <c r="M79" i="2"/>
  <c r="N71" i="2"/>
  <c r="O71" i="2"/>
  <c r="M71" i="2"/>
  <c r="N63" i="2"/>
  <c r="O63" i="2"/>
  <c r="M63" i="2"/>
  <c r="N55" i="2"/>
  <c r="O55" i="2"/>
  <c r="M55" i="2"/>
  <c r="N47" i="2"/>
  <c r="O47" i="2"/>
  <c r="M47" i="2"/>
  <c r="N39" i="2"/>
  <c r="O39" i="2"/>
  <c r="M39" i="2"/>
  <c r="N31" i="2"/>
  <c r="O31" i="2"/>
  <c r="M31" i="2"/>
  <c r="N15" i="2"/>
  <c r="O15" i="2"/>
  <c r="M15" i="2"/>
  <c r="N991" i="2"/>
  <c r="N984" i="2"/>
  <c r="N963" i="2"/>
  <c r="O888" i="2"/>
  <c r="M739" i="2"/>
  <c r="O684" i="2"/>
  <c r="M10" i="2"/>
  <c r="O10" i="2"/>
  <c r="N10" i="2"/>
  <c r="M6" i="2"/>
  <c r="N6" i="2"/>
  <c r="O6" i="2"/>
  <c r="M1002" i="2"/>
  <c r="O1002" i="2"/>
  <c r="O998" i="2"/>
  <c r="O994" i="2"/>
  <c r="M994" i="2"/>
  <c r="M990" i="2"/>
  <c r="O990" i="2"/>
  <c r="O986" i="2"/>
  <c r="N986" i="2"/>
  <c r="M982" i="2"/>
  <c r="O978" i="2"/>
  <c r="N978" i="2"/>
  <c r="M974" i="2"/>
  <c r="N974" i="2"/>
  <c r="O974" i="2"/>
  <c r="O970" i="2"/>
  <c r="M970" i="2"/>
  <c r="N966" i="2"/>
  <c r="M966" i="2"/>
  <c r="O966" i="2"/>
  <c r="O962" i="2"/>
  <c r="N962" i="2"/>
  <c r="M962" i="2"/>
  <c r="O958" i="2"/>
  <c r="O954" i="2"/>
  <c r="M954" i="2"/>
  <c r="M950" i="2"/>
  <c r="O950" i="2"/>
  <c r="O946" i="2"/>
  <c r="M946" i="2"/>
  <c r="N946" i="2"/>
  <c r="N942" i="2"/>
  <c r="O938" i="2"/>
  <c r="N938" i="2"/>
  <c r="M938" i="2"/>
  <c r="O934" i="2"/>
  <c r="M934" i="2"/>
  <c r="N934" i="2"/>
  <c r="O930" i="2"/>
  <c r="M926" i="2"/>
  <c r="N926" i="2"/>
  <c r="O922" i="2"/>
  <c r="M922" i="2"/>
  <c r="O918" i="2"/>
  <c r="O914" i="2"/>
  <c r="M914" i="2"/>
  <c r="M910" i="2"/>
  <c r="O910" i="2"/>
  <c r="O906" i="2"/>
  <c r="M906" i="2"/>
  <c r="N906" i="2"/>
  <c r="N902" i="2"/>
  <c r="O898" i="2"/>
  <c r="N898" i="2"/>
  <c r="M898" i="2"/>
  <c r="O894" i="2"/>
  <c r="M894" i="2"/>
  <c r="N894" i="2"/>
  <c r="O890" i="2"/>
  <c r="N890" i="2"/>
  <c r="M890" i="2"/>
  <c r="N886" i="2"/>
  <c r="O886" i="2"/>
  <c r="M886" i="2"/>
  <c r="N882" i="2"/>
  <c r="O882" i="2"/>
  <c r="M882" i="2"/>
  <c r="N878" i="2"/>
  <c r="O878" i="2"/>
  <c r="M878" i="2"/>
  <c r="N874" i="2"/>
  <c r="O874" i="2"/>
  <c r="M874" i="2"/>
  <c r="N870" i="2"/>
  <c r="O870" i="2"/>
  <c r="N866" i="2"/>
  <c r="O866" i="2"/>
  <c r="M866" i="2"/>
  <c r="N862" i="2"/>
  <c r="O862" i="2"/>
  <c r="M862" i="2"/>
  <c r="N858" i="2"/>
  <c r="O858" i="2"/>
  <c r="N854" i="2"/>
  <c r="O854" i="2"/>
  <c r="M854" i="2"/>
  <c r="N850" i="2"/>
  <c r="O850" i="2"/>
  <c r="M850" i="2"/>
  <c r="N846" i="2"/>
  <c r="O846" i="2"/>
  <c r="N842" i="2"/>
  <c r="O842" i="2"/>
  <c r="N838" i="2"/>
  <c r="O838" i="2"/>
  <c r="N834" i="2"/>
  <c r="O834" i="2"/>
  <c r="M834" i="2"/>
  <c r="N830" i="2"/>
  <c r="O830" i="2"/>
  <c r="N826" i="2"/>
  <c r="O826" i="2"/>
  <c r="M826" i="2"/>
  <c r="N822" i="2"/>
  <c r="O822" i="2"/>
  <c r="M822" i="2"/>
  <c r="N818" i="2"/>
  <c r="O818" i="2"/>
  <c r="M818" i="2"/>
  <c r="N814" i="2"/>
  <c r="O814" i="2"/>
  <c r="M814" i="2"/>
  <c r="N810" i="2"/>
  <c r="O810" i="2"/>
  <c r="M810" i="2"/>
  <c r="N806" i="2"/>
  <c r="O806" i="2"/>
  <c r="N802" i="2"/>
  <c r="O802" i="2"/>
  <c r="M802" i="2"/>
  <c r="N798" i="2"/>
  <c r="O798" i="2"/>
  <c r="M798" i="2"/>
  <c r="N794" i="2"/>
  <c r="O794" i="2"/>
  <c r="N990" i="2"/>
  <c r="O983" i="2"/>
  <c r="O976" i="2"/>
  <c r="O955" i="2"/>
  <c r="O948" i="2"/>
  <c r="M931" i="2"/>
  <c r="M924" i="2"/>
  <c r="N910" i="2"/>
  <c r="N903" i="2"/>
  <c r="N896" i="2"/>
  <c r="O892" i="2"/>
  <c r="M887" i="2"/>
  <c r="O856" i="2"/>
  <c r="N844" i="2"/>
  <c r="M838" i="2"/>
  <c r="N832" i="2"/>
  <c r="N783" i="2"/>
  <c r="M771" i="2"/>
  <c r="O751" i="2"/>
  <c r="O744" i="2"/>
  <c r="O723" i="2"/>
  <c r="M628" i="2"/>
  <c r="O580" i="2"/>
  <c r="N503" i="2"/>
  <c r="N790" i="2"/>
  <c r="O790" i="2"/>
  <c r="N786" i="2"/>
  <c r="O786" i="2"/>
  <c r="M786" i="2"/>
  <c r="N782" i="2"/>
  <c r="O782" i="2"/>
  <c r="N778" i="2"/>
  <c r="O778" i="2"/>
  <c r="N774" i="2"/>
  <c r="O774" i="2"/>
  <c r="N770" i="2"/>
  <c r="O770" i="2"/>
  <c r="M770" i="2"/>
  <c r="N766" i="2"/>
  <c r="O766" i="2"/>
  <c r="M762" i="2"/>
  <c r="N762" i="2"/>
  <c r="O762" i="2"/>
  <c r="N758" i="2"/>
  <c r="O758" i="2"/>
  <c r="M758" i="2"/>
  <c r="N754" i="2"/>
  <c r="O754" i="2"/>
  <c r="O750" i="2"/>
  <c r="N750" i="2"/>
  <c r="O746" i="2"/>
  <c r="M742" i="2"/>
  <c r="O742" i="2"/>
  <c r="M738" i="2"/>
  <c r="M734" i="2"/>
  <c r="N734" i="2"/>
  <c r="M730" i="2"/>
  <c r="N730" i="2"/>
  <c r="N726" i="2"/>
  <c r="O726" i="2"/>
  <c r="N722" i="2"/>
  <c r="O722" i="2"/>
  <c r="O718" i="2"/>
  <c r="M718" i="2"/>
  <c r="O714" i="2"/>
  <c r="M710" i="2"/>
  <c r="N710" i="2"/>
  <c r="O706" i="2"/>
  <c r="O702" i="2"/>
  <c r="N702" i="2"/>
  <c r="M702" i="2"/>
  <c r="O698" i="2"/>
  <c r="N698" i="2"/>
  <c r="O694" i="2"/>
  <c r="M694" i="2"/>
  <c r="N694" i="2"/>
  <c r="O690" i="2"/>
  <c r="N690" i="2"/>
  <c r="O686" i="2"/>
  <c r="M686" i="2"/>
  <c r="N686" i="2"/>
  <c r="O682" i="2"/>
  <c r="M682" i="2"/>
  <c r="N682" i="2"/>
  <c r="M678" i="2"/>
  <c r="N678" i="2"/>
  <c r="O678" i="2"/>
  <c r="M674" i="2"/>
  <c r="N674" i="2"/>
  <c r="M670" i="2"/>
  <c r="N670" i="2"/>
  <c r="O670" i="2"/>
  <c r="M666" i="2"/>
  <c r="N666" i="2"/>
  <c r="O666" i="2"/>
  <c r="M662" i="2"/>
  <c r="N662" i="2"/>
  <c r="O662" i="2"/>
  <c r="N658" i="2"/>
  <c r="O658" i="2"/>
  <c r="M654" i="2"/>
  <c r="O654" i="2"/>
  <c r="O650" i="2"/>
  <c r="N650" i="2"/>
  <c r="M646" i="2"/>
  <c r="M642" i="2"/>
  <c r="M638" i="2"/>
  <c r="N638" i="2"/>
  <c r="O638" i="2"/>
  <c r="M634" i="2"/>
  <c r="N634" i="2"/>
  <c r="M630" i="2"/>
  <c r="N630" i="2"/>
  <c r="O630" i="2"/>
  <c r="M626" i="2"/>
  <c r="N626" i="2"/>
  <c r="O626" i="2"/>
  <c r="M622" i="2"/>
  <c r="N622" i="2"/>
  <c r="O622" i="2"/>
  <c r="N618" i="2"/>
  <c r="O618" i="2"/>
  <c r="M618" i="2"/>
  <c r="M614" i="2"/>
  <c r="O614" i="2"/>
  <c r="N614" i="2"/>
  <c r="O610" i="2"/>
  <c r="M610" i="2"/>
  <c r="N610" i="2"/>
  <c r="M606" i="2"/>
  <c r="N606" i="2"/>
  <c r="O606" i="2"/>
  <c r="M602" i="2"/>
  <c r="N602" i="2"/>
  <c r="O602" i="2"/>
  <c r="M598" i="2"/>
  <c r="O598" i="2"/>
  <c r="N598" i="2"/>
  <c r="M594" i="2"/>
  <c r="N594" i="2"/>
  <c r="O594" i="2"/>
  <c r="M590" i="2"/>
  <c r="N590" i="2"/>
  <c r="O590" i="2"/>
  <c r="N586" i="2"/>
  <c r="M586" i="2"/>
  <c r="O586" i="2"/>
  <c r="M582" i="2"/>
  <c r="N582" i="2"/>
  <c r="O582" i="2"/>
  <c r="N578" i="2"/>
  <c r="O578" i="2"/>
  <c r="M574" i="2"/>
  <c r="N574" i="2"/>
  <c r="O574" i="2"/>
  <c r="N570" i="2"/>
  <c r="M570" i="2"/>
  <c r="O570" i="2"/>
  <c r="M566" i="2"/>
  <c r="N566" i="2"/>
  <c r="O566" i="2"/>
  <c r="N562" i="2"/>
  <c r="O562" i="2"/>
  <c r="M558" i="2"/>
  <c r="N558" i="2"/>
  <c r="O558" i="2"/>
  <c r="N554" i="2"/>
  <c r="M554" i="2"/>
  <c r="O554" i="2"/>
  <c r="M550" i="2"/>
  <c r="N550" i="2"/>
  <c r="O550" i="2"/>
  <c r="N546" i="2"/>
  <c r="O546" i="2"/>
  <c r="M546" i="2"/>
  <c r="M542" i="2"/>
  <c r="N542" i="2"/>
  <c r="O542" i="2"/>
  <c r="N538" i="2"/>
  <c r="M538" i="2"/>
  <c r="O538" i="2"/>
  <c r="M534" i="2"/>
  <c r="N534" i="2"/>
  <c r="O534" i="2"/>
  <c r="M530" i="2"/>
  <c r="N530" i="2"/>
  <c r="O530" i="2"/>
  <c r="M526" i="2"/>
  <c r="N526" i="2"/>
  <c r="O526" i="2"/>
  <c r="M522" i="2"/>
  <c r="N522" i="2"/>
  <c r="O522" i="2"/>
  <c r="N518" i="2"/>
  <c r="O518" i="2"/>
  <c r="M518" i="2"/>
  <c r="M514" i="2"/>
  <c r="O514" i="2"/>
  <c r="N514" i="2"/>
  <c r="O510" i="2"/>
  <c r="M510" i="2"/>
  <c r="N510" i="2"/>
  <c r="M506" i="2"/>
  <c r="N506" i="2"/>
  <c r="O506" i="2"/>
  <c r="M502" i="2"/>
  <c r="N502" i="2"/>
  <c r="O502" i="2"/>
  <c r="M498" i="2"/>
  <c r="O498" i="2"/>
  <c r="N498" i="2"/>
  <c r="N494" i="2"/>
  <c r="M494" i="2"/>
  <c r="M490" i="2"/>
  <c r="N490" i="2"/>
  <c r="O490" i="2"/>
  <c r="M486" i="2"/>
  <c r="N486" i="2"/>
  <c r="O486" i="2"/>
  <c r="M482" i="2"/>
  <c r="N482" i="2"/>
  <c r="O482" i="2"/>
  <c r="N478" i="2"/>
  <c r="O478" i="2"/>
  <c r="M478" i="2"/>
  <c r="M474" i="2"/>
  <c r="O474" i="2"/>
  <c r="N474" i="2"/>
  <c r="O470" i="2"/>
  <c r="M470" i="2"/>
  <c r="M466" i="2"/>
  <c r="O462" i="2"/>
  <c r="N462" i="2"/>
  <c r="M458" i="2"/>
  <c r="O458" i="2"/>
  <c r="N454" i="2"/>
  <c r="O454" i="2"/>
  <c r="M450" i="2"/>
  <c r="N450" i="2"/>
  <c r="O450" i="2"/>
  <c r="M446" i="2"/>
  <c r="N446" i="2"/>
  <c r="O446" i="2"/>
  <c r="M442" i="2"/>
  <c r="N442" i="2"/>
  <c r="O442" i="2"/>
  <c r="N438" i="2"/>
  <c r="O438" i="2"/>
  <c r="M438" i="2"/>
  <c r="M434" i="2"/>
  <c r="O434" i="2"/>
  <c r="N434" i="2"/>
  <c r="M430" i="2"/>
  <c r="O430" i="2"/>
  <c r="N430" i="2"/>
  <c r="M426" i="2"/>
  <c r="N426" i="2"/>
  <c r="O426" i="2"/>
  <c r="M422" i="2"/>
  <c r="O422" i="2"/>
  <c r="N422" i="2"/>
  <c r="M418" i="2"/>
  <c r="N418" i="2"/>
  <c r="O418" i="2"/>
  <c r="N414" i="2"/>
  <c r="O414" i="2"/>
  <c r="M414" i="2"/>
  <c r="M410" i="2"/>
  <c r="O410" i="2"/>
  <c r="O406" i="2"/>
  <c r="M406" i="2"/>
  <c r="N406" i="2"/>
  <c r="M402" i="2"/>
  <c r="N402" i="2"/>
  <c r="O402" i="2"/>
  <c r="M398" i="2"/>
  <c r="O398" i="2"/>
  <c r="N398" i="2"/>
  <c r="M394" i="2"/>
  <c r="O394" i="2"/>
  <c r="N394" i="2"/>
  <c r="M390" i="2"/>
  <c r="O390" i="2"/>
  <c r="N390" i="2"/>
  <c r="M386" i="2"/>
  <c r="O386" i="2"/>
  <c r="N382" i="2"/>
  <c r="O382" i="2"/>
  <c r="M382" i="2"/>
  <c r="M378" i="2"/>
  <c r="O378" i="2"/>
  <c r="N378" i="2"/>
  <c r="M374" i="2"/>
  <c r="N374" i="2"/>
  <c r="O374" i="2"/>
  <c r="M370" i="2"/>
  <c r="N370" i="2"/>
  <c r="O370" i="2"/>
  <c r="M366" i="2"/>
  <c r="N366" i="2"/>
  <c r="M362" i="2"/>
  <c r="N362" i="2"/>
  <c r="O362" i="2"/>
  <c r="M358" i="2"/>
  <c r="O358" i="2"/>
  <c r="N358" i="2"/>
  <c r="M354" i="2"/>
  <c r="O354" i="2"/>
  <c r="N354" i="2"/>
  <c r="M350" i="2"/>
  <c r="N350" i="2"/>
  <c r="O350" i="2"/>
  <c r="N346" i="2"/>
  <c r="O346" i="2"/>
  <c r="M346" i="2"/>
  <c r="O342" i="2"/>
  <c r="M342" i="2"/>
  <c r="N342" i="2"/>
  <c r="N338" i="2"/>
  <c r="M338" i="2"/>
  <c r="O338" i="2"/>
  <c r="N334" i="2"/>
  <c r="M334" i="2"/>
  <c r="O334" i="2"/>
  <c r="N330" i="2"/>
  <c r="O330" i="2"/>
  <c r="M330" i="2"/>
  <c r="M326" i="2"/>
  <c r="N326" i="2"/>
  <c r="O326" i="2"/>
  <c r="N322" i="2"/>
  <c r="M322" i="2"/>
  <c r="O322" i="2"/>
  <c r="N318" i="2"/>
  <c r="O318" i="2"/>
  <c r="M318" i="2"/>
  <c r="N314" i="2"/>
  <c r="O314" i="2"/>
  <c r="M314" i="2"/>
  <c r="O310" i="2"/>
  <c r="M310" i="2"/>
  <c r="N310" i="2"/>
  <c r="N306" i="2"/>
  <c r="M306" i="2"/>
  <c r="O306" i="2"/>
  <c r="M302" i="2"/>
  <c r="N302" i="2"/>
  <c r="O302" i="2"/>
  <c r="N298" i="2"/>
  <c r="M298" i="2"/>
  <c r="O298" i="2"/>
  <c r="M294" i="2"/>
  <c r="N294" i="2"/>
  <c r="O294" i="2"/>
  <c r="N290" i="2"/>
  <c r="M290" i="2"/>
  <c r="O290" i="2"/>
  <c r="M286" i="2"/>
  <c r="N286" i="2"/>
  <c r="O286" i="2"/>
  <c r="N282" i="2"/>
  <c r="O282" i="2"/>
  <c r="M282" i="2"/>
  <c r="M278" i="2"/>
  <c r="N278" i="2"/>
  <c r="O278" i="2"/>
  <c r="M274" i="2"/>
  <c r="O274" i="2"/>
  <c r="N274" i="2"/>
  <c r="O270" i="2"/>
  <c r="M270" i="2"/>
  <c r="N270" i="2"/>
  <c r="M266" i="2"/>
  <c r="N266" i="2"/>
  <c r="O266" i="2"/>
  <c r="O262" i="2"/>
  <c r="M262" i="2"/>
  <c r="N262" i="2"/>
  <c r="M258" i="2"/>
  <c r="N258" i="2"/>
  <c r="O258" i="2"/>
  <c r="O254" i="2"/>
  <c r="M254" i="2"/>
  <c r="N254" i="2"/>
  <c r="M250" i="2"/>
  <c r="N250" i="2"/>
  <c r="O250" i="2"/>
  <c r="O246" i="2"/>
  <c r="M246" i="2"/>
  <c r="N246" i="2"/>
  <c r="M242" i="2"/>
  <c r="N242" i="2"/>
  <c r="O242" i="2"/>
  <c r="O238" i="2"/>
  <c r="M238" i="2"/>
  <c r="N238" i="2"/>
  <c r="N234" i="2"/>
  <c r="M234" i="2"/>
  <c r="O234" i="2"/>
  <c r="O230" i="2"/>
  <c r="N230" i="2"/>
  <c r="M230" i="2"/>
  <c r="O226" i="2"/>
  <c r="N226" i="2"/>
  <c r="M226" i="2"/>
  <c r="O222" i="2"/>
  <c r="M222" i="2"/>
  <c r="N222" i="2"/>
  <c r="O218" i="2"/>
  <c r="M218" i="2"/>
  <c r="N218" i="2"/>
  <c r="O214" i="2"/>
  <c r="N214" i="2"/>
  <c r="M214" i="2"/>
  <c r="O210" i="2"/>
  <c r="N210" i="2"/>
  <c r="M210" i="2"/>
  <c r="O206" i="2"/>
  <c r="M206" i="2"/>
  <c r="N206" i="2"/>
  <c r="O202" i="2"/>
  <c r="M202" i="2"/>
  <c r="N202" i="2"/>
  <c r="O198" i="2"/>
  <c r="M198" i="2"/>
  <c r="N198" i="2"/>
  <c r="O194" i="2"/>
  <c r="N194" i="2"/>
  <c r="M194" i="2"/>
  <c r="O190" i="2"/>
  <c r="N190" i="2"/>
  <c r="M190" i="2"/>
  <c r="O186" i="2"/>
  <c r="N186" i="2"/>
  <c r="M186" i="2"/>
  <c r="O182" i="2"/>
  <c r="M182" i="2"/>
  <c r="N182" i="2"/>
  <c r="O178" i="2"/>
  <c r="M178" i="2"/>
  <c r="N178" i="2"/>
  <c r="O174" i="2"/>
  <c r="M174" i="2"/>
  <c r="N174" i="2"/>
  <c r="O170" i="2"/>
  <c r="N170" i="2"/>
  <c r="M170" i="2"/>
  <c r="O166" i="2"/>
  <c r="M166" i="2"/>
  <c r="N166" i="2"/>
  <c r="O162" i="2"/>
  <c r="M162" i="2"/>
  <c r="N162" i="2"/>
  <c r="O158" i="2"/>
  <c r="M158" i="2"/>
  <c r="N158" i="2"/>
  <c r="O154" i="2"/>
  <c r="M154" i="2"/>
  <c r="N154" i="2"/>
  <c r="N150" i="2"/>
  <c r="O150" i="2"/>
  <c r="M150" i="2"/>
  <c r="M146" i="2"/>
  <c r="O146" i="2"/>
  <c r="N146" i="2"/>
  <c r="O142" i="2"/>
  <c r="M142" i="2"/>
  <c r="N142" i="2"/>
  <c r="M138" i="2"/>
  <c r="N138" i="2"/>
  <c r="O138" i="2"/>
  <c r="N134" i="2"/>
  <c r="M134" i="2"/>
  <c r="O134" i="2"/>
  <c r="M130" i="2"/>
  <c r="N130" i="2"/>
  <c r="O130" i="2"/>
  <c r="M126" i="2"/>
  <c r="N126" i="2"/>
  <c r="O126" i="2"/>
  <c r="M122" i="2"/>
  <c r="N122" i="2"/>
  <c r="O122" i="2"/>
  <c r="O118" i="2"/>
  <c r="N118" i="2"/>
  <c r="M118" i="2"/>
  <c r="M114" i="2"/>
  <c r="N114" i="2"/>
  <c r="O114" i="2"/>
  <c r="M110" i="2"/>
  <c r="N110" i="2"/>
  <c r="O110" i="2"/>
  <c r="M106" i="2"/>
  <c r="N106" i="2"/>
  <c r="O106" i="2"/>
  <c r="M102" i="2"/>
  <c r="N102" i="2"/>
  <c r="O102" i="2"/>
  <c r="M98" i="2"/>
  <c r="N98" i="2"/>
  <c r="O98" i="2"/>
  <c r="M94" i="2"/>
  <c r="N94" i="2"/>
  <c r="O94" i="2"/>
  <c r="M90" i="2"/>
  <c r="N90" i="2"/>
  <c r="O90" i="2"/>
  <c r="M86" i="2"/>
  <c r="N86" i="2"/>
  <c r="O86" i="2"/>
  <c r="M82" i="2"/>
  <c r="N82" i="2"/>
  <c r="O82" i="2"/>
  <c r="M78" i="2"/>
  <c r="N78" i="2"/>
  <c r="O78" i="2"/>
  <c r="M74" i="2"/>
  <c r="O74" i="2"/>
  <c r="N74" i="2"/>
  <c r="M70" i="2"/>
  <c r="N70" i="2"/>
  <c r="O70" i="2"/>
  <c r="M66" i="2"/>
  <c r="N66" i="2"/>
  <c r="O66" i="2"/>
  <c r="M62" i="2"/>
  <c r="N62" i="2"/>
  <c r="O62" i="2"/>
  <c r="M58" i="2"/>
  <c r="N58" i="2"/>
  <c r="O58" i="2"/>
  <c r="M54" i="2"/>
  <c r="N54" i="2"/>
  <c r="O54" i="2"/>
  <c r="M50" i="2"/>
  <c r="N50" i="2"/>
  <c r="O50" i="2"/>
  <c r="M46" i="2"/>
  <c r="N46" i="2"/>
  <c r="O46" i="2"/>
  <c r="M42" i="2"/>
  <c r="O42" i="2"/>
  <c r="N42" i="2"/>
  <c r="M38" i="2"/>
  <c r="N38" i="2"/>
  <c r="O38" i="2"/>
  <c r="M34" i="2"/>
  <c r="N34" i="2"/>
  <c r="O34" i="2"/>
  <c r="M30" i="2"/>
  <c r="N30" i="2"/>
  <c r="O30" i="2"/>
  <c r="M26" i="2"/>
  <c r="N26" i="2"/>
  <c r="O26" i="2"/>
  <c r="M22" i="2"/>
  <c r="N22" i="2"/>
  <c r="O22" i="2"/>
  <c r="M18" i="2"/>
  <c r="N18" i="2"/>
  <c r="O18" i="2"/>
  <c r="M14" i="2"/>
  <c r="N14" i="2"/>
  <c r="O14" i="2"/>
  <c r="M790" i="2"/>
  <c r="N738" i="2"/>
  <c r="M714" i="2"/>
  <c r="O710" i="2"/>
  <c r="N470" i="2"/>
  <c r="O734" i="2"/>
  <c r="N706" i="2"/>
  <c r="M650" i="2"/>
  <c r="O642" i="2"/>
  <c r="O466" i="2"/>
  <c r="M754" i="2"/>
  <c r="O634" i="2"/>
  <c r="M578" i="2"/>
  <c r="M462" i="2"/>
  <c r="N84" i="2"/>
  <c r="O84" i="2"/>
  <c r="M84" i="2"/>
  <c r="O80" i="2"/>
  <c r="N80" i="2"/>
  <c r="M80" i="2"/>
  <c r="N76" i="2"/>
  <c r="O76" i="2"/>
  <c r="M76" i="2"/>
  <c r="O72" i="2"/>
  <c r="N72" i="2"/>
  <c r="M72" i="2"/>
  <c r="N68" i="2"/>
  <c r="O68" i="2"/>
  <c r="M68" i="2"/>
  <c r="O64" i="2"/>
  <c r="N64" i="2"/>
  <c r="M64" i="2"/>
  <c r="N60" i="2"/>
  <c r="O60" i="2"/>
  <c r="M60" i="2"/>
  <c r="O56" i="2"/>
  <c r="M56" i="2"/>
  <c r="N56" i="2"/>
  <c r="N52" i="2"/>
  <c r="O52" i="2"/>
  <c r="M52" i="2"/>
  <c r="O48" i="2"/>
  <c r="N48" i="2"/>
  <c r="M48" i="2"/>
  <c r="N44" i="2"/>
  <c r="O44" i="2"/>
  <c r="M44" i="2"/>
  <c r="O40" i="2"/>
  <c r="M40" i="2"/>
  <c r="N40" i="2"/>
  <c r="N36" i="2"/>
  <c r="O36" i="2"/>
  <c r="M36" i="2"/>
  <c r="O32" i="2"/>
  <c r="N32" i="2"/>
  <c r="M32" i="2"/>
  <c r="N28" i="2"/>
  <c r="O28" i="2"/>
  <c r="M28" i="2"/>
  <c r="O24" i="2"/>
  <c r="N24" i="2"/>
  <c r="M24" i="2"/>
  <c r="N20" i="2"/>
  <c r="O20" i="2"/>
  <c r="M20" i="2"/>
  <c r="O16" i="2"/>
  <c r="N16" i="2"/>
  <c r="M16" i="2"/>
  <c r="M726" i="2"/>
  <c r="M690" i="2"/>
  <c r="O674" i="2"/>
  <c r="N654" i="2"/>
  <c r="N458" i="2"/>
  <c r="N386" i="2"/>
  <c r="M5" i="2"/>
  <c r="M4" i="2"/>
  <c r="BA214" i="3"/>
  <c r="BB35" i="3"/>
  <c r="BA87" i="3"/>
  <c r="BB47" i="3"/>
  <c r="BA143" i="3"/>
  <c r="BA111" i="3"/>
  <c r="BB67" i="3"/>
  <c r="BA77" i="3"/>
  <c r="BA220" i="3"/>
  <c r="BA55" i="3"/>
  <c r="BA75" i="3"/>
  <c r="BA69" i="3"/>
  <c r="BA230" i="3"/>
  <c r="BA204" i="3"/>
  <c r="BA157" i="3"/>
  <c r="BB131" i="3"/>
  <c r="BA127" i="3"/>
  <c r="BB115" i="3"/>
  <c r="BA109" i="3"/>
  <c r="BB61" i="3"/>
  <c r="BB19" i="3"/>
  <c r="BA95" i="3"/>
  <c r="BB43" i="3"/>
  <c r="BB15" i="3"/>
  <c r="BA103" i="3"/>
  <c r="BB111" i="3"/>
  <c r="BA236" i="3"/>
  <c r="BA182" i="3"/>
  <c r="BA117" i="3"/>
  <c r="BB99" i="3"/>
  <c r="BA91" i="3"/>
  <c r="BA85" i="3"/>
  <c r="BA63" i="3"/>
  <c r="BA188" i="3"/>
  <c r="BA135" i="3"/>
  <c r="BB27" i="3"/>
  <c r="BA23" i="3"/>
  <c r="BA198" i="3"/>
  <c r="BB163" i="3"/>
  <c r="BA141" i="3"/>
  <c r="BB51" i="3"/>
  <c r="BA159" i="3"/>
  <c r="BA125" i="3"/>
  <c r="BA93" i="3"/>
  <c r="BA79" i="3"/>
  <c r="BA35" i="3"/>
  <c r="BA31" i="3"/>
  <c r="BA59" i="3"/>
  <c r="BA7" i="3"/>
  <c r="BA169" i="3"/>
  <c r="BA119" i="3"/>
  <c r="BA71" i="3"/>
  <c r="BA194" i="3"/>
  <c r="BB87" i="3"/>
  <c r="BA216" i="3"/>
  <c r="BA104" i="3"/>
  <c r="BA94" i="3"/>
  <c r="BA83" i="3"/>
  <c r="BA212" i="3"/>
  <c r="BA206" i="3"/>
  <c r="BA154" i="3"/>
  <c r="BA131" i="3"/>
  <c r="BB103" i="3"/>
  <c r="BB77" i="3"/>
  <c r="BA70" i="3"/>
  <c r="BA53" i="3"/>
  <c r="BA200" i="3"/>
  <c r="BA163" i="3"/>
  <c r="BA150" i="3"/>
  <c r="BA139" i="3"/>
  <c r="BA128" i="3"/>
  <c r="BA107" i="3"/>
  <c r="BA99" i="3"/>
  <c r="BB79" i="3"/>
  <c r="BB59" i="3"/>
  <c r="BB38" i="3"/>
  <c r="BB6" i="3"/>
  <c r="BA222" i="3"/>
  <c r="BA133" i="3"/>
  <c r="BA29" i="3"/>
  <c r="BB151" i="3"/>
  <c r="BB63" i="3"/>
  <c r="BB39" i="3"/>
  <c r="BA178" i="3"/>
  <c r="BB83" i="3"/>
  <c r="BA80" i="3"/>
  <c r="BB46" i="3"/>
  <c r="BA38" i="3"/>
  <c r="BA27" i="3"/>
  <c r="BA21" i="3"/>
  <c r="BB14" i="3"/>
  <c r="BA226" i="3"/>
  <c r="BB224" i="3"/>
  <c r="BA196" i="3"/>
  <c r="BA190" i="3"/>
  <c r="BA160" i="3"/>
  <c r="BA120" i="3"/>
  <c r="BB117" i="3"/>
  <c r="BA96" i="3"/>
  <c r="BB93" i="3"/>
  <c r="BA86" i="3"/>
  <c r="BA62" i="3"/>
  <c r="BA51" i="3"/>
  <c r="BA45" i="3"/>
  <c r="BB31" i="3"/>
  <c r="BA19" i="3"/>
  <c r="BA13" i="3"/>
  <c r="BA228" i="3"/>
  <c r="BB54" i="3"/>
  <c r="BB101" i="3"/>
  <c r="BA186" i="3"/>
  <c r="BA149" i="3"/>
  <c r="BA138" i="3"/>
  <c r="BB95" i="3"/>
  <c r="BA72" i="3"/>
  <c r="BB69" i="3"/>
  <c r="BB62" i="3"/>
  <c r="BA5" i="3"/>
  <c r="BA238" i="3"/>
  <c r="BA210" i="3"/>
  <c r="BA180" i="3"/>
  <c r="BA174" i="3"/>
  <c r="BA168" i="3"/>
  <c r="BA147" i="3"/>
  <c r="BA134" i="3"/>
  <c r="BA123" i="3"/>
  <c r="BA115" i="3"/>
  <c r="BA102" i="3"/>
  <c r="BB71" i="3"/>
  <c r="BA61" i="3"/>
  <c r="BB55" i="3"/>
  <c r="BA47" i="3"/>
  <c r="BA43" i="3"/>
  <c r="BA30" i="3"/>
  <c r="BB23" i="3"/>
  <c r="BA15" i="3"/>
  <c r="BA155" i="3"/>
  <c r="BB64" i="3"/>
  <c r="BA22" i="3"/>
  <c r="BB171" i="3"/>
  <c r="BA165" i="3"/>
  <c r="BA118" i="3"/>
  <c r="BA46" i="3"/>
  <c r="BA184" i="3"/>
  <c r="BB119" i="3"/>
  <c r="BB75" i="3"/>
  <c r="BA37" i="3"/>
  <c r="BA232" i="3"/>
  <c r="BA151" i="3"/>
  <c r="BA144" i="3"/>
  <c r="BA112" i="3"/>
  <c r="BA101" i="3"/>
  <c r="BB91" i="3"/>
  <c r="BA88" i="3"/>
  <c r="BB85" i="3"/>
  <c r="BA78" i="3"/>
  <c r="BA67" i="3"/>
  <c r="BA54" i="3"/>
  <c r="BA39" i="3"/>
  <c r="BB7" i="3"/>
  <c r="BA205" i="3"/>
  <c r="BB205" i="3"/>
  <c r="BA173" i="3"/>
  <c r="BB173" i="3"/>
  <c r="BB170" i="3"/>
  <c r="BA211" i="3"/>
  <c r="BB211" i="3"/>
  <c r="BA179" i="3"/>
  <c r="BB179" i="3"/>
  <c r="BB214" i="3"/>
  <c r="BB182" i="3"/>
  <c r="BA223" i="3"/>
  <c r="BB223" i="3"/>
  <c r="BA191" i="3"/>
  <c r="BB191" i="3"/>
  <c r="BA175" i="3"/>
  <c r="BB175" i="3"/>
  <c r="BB169" i="3"/>
  <c r="BB166" i="3"/>
  <c r="BA166" i="3"/>
  <c r="BA229" i="3"/>
  <c r="BB229" i="3"/>
  <c r="BB226" i="3"/>
  <c r="BA213" i="3"/>
  <c r="BB213" i="3"/>
  <c r="BB210" i="3"/>
  <c r="BA197" i="3"/>
  <c r="BB197" i="3"/>
  <c r="BB194" i="3"/>
  <c r="BA181" i="3"/>
  <c r="BB181" i="3"/>
  <c r="BB178" i="3"/>
  <c r="BA153" i="3"/>
  <c r="BB153" i="3"/>
  <c r="BA137" i="3"/>
  <c r="BB137" i="3"/>
  <c r="BA121" i="3"/>
  <c r="BB121" i="3"/>
  <c r="BA105" i="3"/>
  <c r="BB105" i="3"/>
  <c r="BA89" i="3"/>
  <c r="BB89" i="3"/>
  <c r="BA73" i="3"/>
  <c r="BB73" i="3"/>
  <c r="BA57" i="3"/>
  <c r="BB57" i="3"/>
  <c r="BA33" i="3"/>
  <c r="BB33" i="3"/>
  <c r="BA18" i="3"/>
  <c r="BA9" i="3"/>
  <c r="BA237" i="3"/>
  <c r="BB237" i="3"/>
  <c r="BB234" i="3"/>
  <c r="BB218" i="3"/>
  <c r="BB202" i="3"/>
  <c r="BA189" i="3"/>
  <c r="BB189" i="3"/>
  <c r="BA161" i="3"/>
  <c r="BB161" i="3"/>
  <c r="BA129" i="3"/>
  <c r="BB129" i="3"/>
  <c r="BA113" i="3"/>
  <c r="BB113" i="3"/>
  <c r="BA81" i="3"/>
  <c r="BB81" i="3"/>
  <c r="BA227" i="3"/>
  <c r="BB227" i="3"/>
  <c r="BB192" i="3"/>
  <c r="BB147" i="3"/>
  <c r="BB230" i="3"/>
  <c r="BA217" i="3"/>
  <c r="BB217" i="3"/>
  <c r="BA185" i="3"/>
  <c r="BB185" i="3"/>
  <c r="BB157" i="3"/>
  <c r="BB125" i="3"/>
  <c r="BA41" i="3"/>
  <c r="BB41" i="3"/>
  <c r="BA17" i="3"/>
  <c r="BB17" i="3"/>
  <c r="BB236" i="3"/>
  <c r="BB188" i="3"/>
  <c r="BB143" i="3"/>
  <c r="BB127" i="3"/>
  <c r="BA235" i="3"/>
  <c r="BB235" i="3"/>
  <c r="BB232" i="3"/>
  <c r="BA219" i="3"/>
  <c r="BB219" i="3"/>
  <c r="BB216" i="3"/>
  <c r="BA203" i="3"/>
  <c r="BB203" i="3"/>
  <c r="BB200" i="3"/>
  <c r="BA187" i="3"/>
  <c r="BB187" i="3"/>
  <c r="BB184" i="3"/>
  <c r="BA171" i="3"/>
  <c r="BB159" i="3"/>
  <c r="BB155" i="3"/>
  <c r="BB139" i="3"/>
  <c r="BB123" i="3"/>
  <c r="BB107" i="3"/>
  <c r="BA11" i="3"/>
  <c r="BA97" i="3"/>
  <c r="BB97" i="3"/>
  <c r="BB240" i="3"/>
  <c r="BA195" i="3"/>
  <c r="BB195" i="3"/>
  <c r="BA239" i="3"/>
  <c r="BB239" i="3"/>
  <c r="BB220" i="3"/>
  <c r="BA207" i="3"/>
  <c r="BB207" i="3"/>
  <c r="BB204" i="3"/>
  <c r="BA241" i="3"/>
  <c r="BB241" i="3"/>
  <c r="BB238" i="3"/>
  <c r="BA234" i="3"/>
  <c r="BA225" i="3"/>
  <c r="BB225" i="3"/>
  <c r="BB222" i="3"/>
  <c r="BA218" i="3"/>
  <c r="BA209" i="3"/>
  <c r="BB209" i="3"/>
  <c r="BB206" i="3"/>
  <c r="BA202" i="3"/>
  <c r="BA193" i="3"/>
  <c r="BB193" i="3"/>
  <c r="BB190" i="3"/>
  <c r="BA177" i="3"/>
  <c r="BB177" i="3"/>
  <c r="BB174" i="3"/>
  <c r="BA170" i="3"/>
  <c r="BB165" i="3"/>
  <c r="BA162" i="3"/>
  <c r="BA152" i="3"/>
  <c r="BB149" i="3"/>
  <c r="BA146" i="3"/>
  <c r="BA136" i="3"/>
  <c r="BB133" i="3"/>
  <c r="BA130" i="3"/>
  <c r="BB11" i="3"/>
  <c r="BA221" i="3"/>
  <c r="BB221" i="3"/>
  <c r="BB186" i="3"/>
  <c r="BA167" i="3"/>
  <c r="BA145" i="3"/>
  <c r="BB145" i="3"/>
  <c r="BA65" i="3"/>
  <c r="BB65" i="3"/>
  <c r="BB208" i="3"/>
  <c r="BB176" i="3"/>
  <c r="BA172" i="3"/>
  <c r="BA233" i="3"/>
  <c r="BB233" i="3"/>
  <c r="BA201" i="3"/>
  <c r="BB201" i="3"/>
  <c r="BB198" i="3"/>
  <c r="BB141" i="3"/>
  <c r="BB109" i="3"/>
  <c r="BA240" i="3"/>
  <c r="BA231" i="3"/>
  <c r="BB231" i="3"/>
  <c r="BB228" i="3"/>
  <c r="BA224" i="3"/>
  <c r="BA215" i="3"/>
  <c r="BB215" i="3"/>
  <c r="BB212" i="3"/>
  <c r="BA208" i="3"/>
  <c r="BA199" i="3"/>
  <c r="BB199" i="3"/>
  <c r="BB196" i="3"/>
  <c r="BA192" i="3"/>
  <c r="BA183" i="3"/>
  <c r="BB183" i="3"/>
  <c r="BB180" i="3"/>
  <c r="BA176" i="3"/>
  <c r="BB167" i="3"/>
  <c r="BA158" i="3"/>
  <c r="BA142" i="3"/>
  <c r="BB135" i="3"/>
  <c r="BA126" i="3"/>
  <c r="BA110" i="3"/>
  <c r="BA49" i="3"/>
  <c r="BB49" i="3"/>
  <c r="BA25" i="3"/>
  <c r="BB25" i="3"/>
  <c r="BA10" i="3"/>
  <c r="BB168" i="3"/>
  <c r="BA64" i="3"/>
  <c r="BA56" i="3"/>
  <c r="BB53" i="3"/>
  <c r="BA48" i="3"/>
  <c r="BB45" i="3"/>
  <c r="BA40" i="3"/>
  <c r="BB37" i="3"/>
  <c r="BA32" i="3"/>
  <c r="BB29" i="3"/>
  <c r="BB21" i="3"/>
  <c r="BB13" i="3"/>
  <c r="BB5" i="3"/>
  <c r="BB56" i="3"/>
  <c r="BB48" i="3"/>
  <c r="BB40" i="3"/>
  <c r="BB32" i="3"/>
  <c r="BA24" i="3"/>
  <c r="BB16" i="3"/>
  <c r="BA12" i="3"/>
  <c r="BB8" i="3"/>
  <c r="BA4" i="3"/>
  <c r="BB3" i="3"/>
  <c r="BB172" i="3"/>
  <c r="BA66" i="3"/>
  <c r="BA58" i="3"/>
  <c r="BA50" i="3"/>
  <c r="BA42" i="3"/>
  <c r="BA34" i="3"/>
  <c r="BA114" i="3"/>
  <c r="BA90" i="3"/>
  <c r="BA82" i="3"/>
  <c r="BB66" i="3"/>
  <c r="BB58" i="3"/>
  <c r="BB42" i="3"/>
  <c r="BB34" i="3"/>
  <c r="BA26" i="3"/>
  <c r="BA14" i="3"/>
  <c r="BB10" i="3"/>
  <c r="BA6" i="3"/>
  <c r="BA68" i="3"/>
  <c r="BA60" i="3"/>
  <c r="BA52" i="3"/>
  <c r="BA44" i="3"/>
  <c r="BA36" i="3"/>
  <c r="BA20" i="3"/>
  <c r="BB9" i="3"/>
  <c r="BA122" i="3"/>
  <c r="BA106" i="3"/>
  <c r="BA98" i="3"/>
  <c r="BA74" i="3"/>
  <c r="BB50" i="3"/>
  <c r="BB18" i="3"/>
  <c r="BA164" i="3"/>
  <c r="BB164" i="3"/>
  <c r="BA156" i="3"/>
  <c r="BA148" i="3"/>
  <c r="BA140" i="3"/>
  <c r="BA132" i="3"/>
  <c r="BA124" i="3"/>
  <c r="BA116" i="3"/>
  <c r="BA108" i="3"/>
  <c r="BA100" i="3"/>
  <c r="BA92" i="3"/>
  <c r="BA84" i="3"/>
  <c r="BA76" i="3"/>
  <c r="BB68" i="3"/>
  <c r="BB60" i="3"/>
  <c r="BB52" i="3"/>
  <c r="BB44" i="3"/>
  <c r="BB36" i="3"/>
  <c r="BA28" i="3"/>
  <c r="BB20" i="3"/>
  <c r="BA16" i="3"/>
  <c r="BB12" i="3"/>
  <c r="BA8" i="3"/>
  <c r="BB4" i="3"/>
  <c r="BB162" i="3"/>
  <c r="BB160" i="3"/>
  <c r="BB158" i="3"/>
  <c r="BB156" i="3"/>
  <c r="BB154" i="3"/>
  <c r="BB152" i="3"/>
  <c r="BB150" i="3"/>
  <c r="BB148" i="3"/>
  <c r="BB146" i="3"/>
  <c r="BB144" i="3"/>
  <c r="BB142" i="3"/>
  <c r="BB140" i="3"/>
  <c r="BB138" i="3"/>
  <c r="BB136" i="3"/>
  <c r="BB134" i="3"/>
  <c r="BB132" i="3"/>
  <c r="BB130" i="3"/>
  <c r="BB128" i="3"/>
  <c r="BB126" i="3"/>
  <c r="BB124" i="3"/>
  <c r="BB122" i="3"/>
  <c r="BB120" i="3"/>
  <c r="BB118" i="3"/>
  <c r="BB116" i="3"/>
  <c r="BB114" i="3"/>
  <c r="BB112" i="3"/>
  <c r="BB110" i="3"/>
  <c r="BB108" i="3"/>
  <c r="BB106" i="3"/>
  <c r="BB104" i="3"/>
  <c r="BB102" i="3"/>
  <c r="BB100" i="3"/>
  <c r="BB98" i="3"/>
  <c r="BB96" i="3"/>
  <c r="BB94" i="3"/>
  <c r="BB92" i="3"/>
  <c r="BB90" i="3"/>
  <c r="BB88" i="3"/>
  <c r="BB86" i="3"/>
  <c r="BB84" i="3"/>
  <c r="BB82" i="3"/>
  <c r="BB80" i="3"/>
  <c r="BB78" i="3"/>
  <c r="BB76" i="3"/>
  <c r="BB74" i="3"/>
  <c r="BB72" i="3"/>
  <c r="BB70" i="3"/>
  <c r="BB30" i="3"/>
  <c r="BB28" i="3"/>
  <c r="BB26" i="3"/>
  <c r="BB24" i="3"/>
  <c r="BB22" i="3"/>
  <c r="E16" i="4"/>
  <c r="C16" i="4"/>
  <c r="K16" i="4"/>
  <c r="F15" i="4"/>
  <c r="D15" i="4"/>
  <c r="L15" i="4"/>
  <c r="E15" i="4"/>
  <c r="G15" i="4"/>
  <c r="D16" i="4"/>
  <c r="H16" i="4"/>
  <c r="I16" i="4"/>
  <c r="F16" i="4"/>
  <c r="J16" i="4"/>
  <c r="L16" i="4"/>
  <c r="H15" i="4"/>
  <c r="I15" i="4"/>
  <c r="J15" i="4"/>
  <c r="G16" i="4"/>
  <c r="K15" i="4"/>
  <c r="C15" i="4"/>
  <c r="N5" i="2"/>
  <c r="O5" i="2"/>
  <c r="O4" i="2"/>
  <c r="N4" i="2"/>
  <c r="E27" i="5" l="1"/>
  <c r="E20" i="5"/>
  <c r="E23" i="5"/>
  <c r="E17" i="5"/>
  <c r="E15" i="5"/>
  <c r="E25" i="5"/>
  <c r="E19" i="5"/>
  <c r="E30" i="5"/>
  <c r="E29" i="5"/>
  <c r="E33" i="5"/>
  <c r="E22" i="5"/>
  <c r="E26" i="5"/>
  <c r="E18" i="5"/>
  <c r="E21" i="5"/>
  <c r="E24" i="5"/>
  <c r="E14" i="5"/>
  <c r="E16" i="5"/>
  <c r="E32" i="5"/>
  <c r="E28" i="5"/>
  <c r="E31" i="5"/>
  <c r="E13" i="5"/>
  <c r="H20" i="5"/>
  <c r="D34" i="5"/>
  <c r="H26" i="4"/>
  <c r="H25" i="4"/>
  <c r="H24" i="4"/>
  <c r="H23" i="4"/>
  <c r="H22" i="4"/>
  <c r="H21" i="4"/>
  <c r="H20" i="4"/>
  <c r="BE4" i="3"/>
  <c r="BE247" i="3"/>
  <c r="BE255" i="3"/>
  <c r="BE263" i="3"/>
  <c r="BE271" i="3"/>
  <c r="BE279" i="3"/>
  <c r="BE287" i="3"/>
  <c r="BE295" i="3"/>
  <c r="BE303" i="3"/>
  <c r="BE311" i="3"/>
  <c r="BE319" i="3"/>
  <c r="BE327" i="3"/>
  <c r="BE335" i="3"/>
  <c r="BE343" i="3"/>
  <c r="BE351" i="3"/>
  <c r="BE359" i="3"/>
  <c r="BE367" i="3"/>
  <c r="BE246" i="3"/>
  <c r="BE254" i="3"/>
  <c r="BE262" i="3"/>
  <c r="BE270" i="3"/>
  <c r="BE278" i="3"/>
  <c r="BE286" i="3"/>
  <c r="BE294" i="3"/>
  <c r="BE302" i="3"/>
  <c r="BE310" i="3"/>
  <c r="BE318" i="3"/>
  <c r="BE326" i="3"/>
  <c r="BE334" i="3"/>
  <c r="BE342" i="3"/>
  <c r="BE350" i="3"/>
  <c r="BE358" i="3"/>
  <c r="BE366" i="3"/>
  <c r="BE244" i="3"/>
  <c r="BE252" i="3"/>
  <c r="BE260" i="3"/>
  <c r="BE268" i="3"/>
  <c r="BE276" i="3"/>
  <c r="BE284" i="3"/>
  <c r="BE292" i="3"/>
  <c r="BE300" i="3"/>
  <c r="BE308" i="3"/>
  <c r="BE316" i="3"/>
  <c r="BE324" i="3"/>
  <c r="BE332" i="3"/>
  <c r="BE340" i="3"/>
  <c r="BE348" i="3"/>
  <c r="BE356" i="3"/>
  <c r="BE364" i="3"/>
  <c r="BE243" i="3"/>
  <c r="BE251" i="3"/>
  <c r="BE259" i="3"/>
  <c r="BE267" i="3"/>
  <c r="BE275" i="3"/>
  <c r="BE283" i="3"/>
  <c r="BE291" i="3"/>
  <c r="BE299" i="3"/>
  <c r="BE307" i="3"/>
  <c r="BE315" i="3"/>
  <c r="BE323" i="3"/>
  <c r="BE331" i="3"/>
  <c r="BE339" i="3"/>
  <c r="BE347" i="3"/>
  <c r="BE355" i="3"/>
  <c r="BE363" i="3"/>
  <c r="BE371" i="3"/>
  <c r="BE369" i="3"/>
  <c r="BE378" i="3"/>
  <c r="BE386" i="3"/>
  <c r="BE394" i="3"/>
  <c r="BE402" i="3"/>
  <c r="BE410" i="3"/>
  <c r="BE372" i="3"/>
  <c r="BE377" i="3"/>
  <c r="BE385" i="3"/>
  <c r="BE393" i="3"/>
  <c r="BE401" i="3"/>
  <c r="BE249" i="3"/>
  <c r="BE256" i="3"/>
  <c r="BE265" i="3"/>
  <c r="BE272" i="3"/>
  <c r="BE281" i="3"/>
  <c r="BE288" i="3"/>
  <c r="BE297" i="3"/>
  <c r="BE304" i="3"/>
  <c r="BE313" i="3"/>
  <c r="BE320" i="3"/>
  <c r="BE329" i="3"/>
  <c r="BE336" i="3"/>
  <c r="BE345" i="3"/>
  <c r="BE352" i="3"/>
  <c r="BE361" i="3"/>
  <c r="BE368" i="3"/>
  <c r="BE384" i="3"/>
  <c r="BE392" i="3"/>
  <c r="BE400" i="3"/>
  <c r="BE408" i="3"/>
  <c r="BE382" i="3"/>
  <c r="BE390" i="3"/>
  <c r="BE398" i="3"/>
  <c r="BE406" i="3"/>
  <c r="BE414" i="3"/>
  <c r="BE422" i="3"/>
  <c r="BE258" i="3"/>
  <c r="BE277" i="3"/>
  <c r="BE289" i="3"/>
  <c r="BE296" i="3"/>
  <c r="BE301" i="3"/>
  <c r="BE322" i="3"/>
  <c r="BE341" i="3"/>
  <c r="BE353" i="3"/>
  <c r="BE360" i="3"/>
  <c r="BE365" i="3"/>
  <c r="BE389" i="3"/>
  <c r="BE391" i="3"/>
  <c r="BE405" i="3"/>
  <c r="BE417" i="3"/>
  <c r="BE428" i="3"/>
  <c r="BE436" i="3"/>
  <c r="BE444" i="3"/>
  <c r="BE452" i="3"/>
  <c r="BE460" i="3"/>
  <c r="BE468" i="3"/>
  <c r="BE476" i="3"/>
  <c r="BE484" i="3"/>
  <c r="BE282" i="3"/>
  <c r="BE346" i="3"/>
  <c r="BE375" i="3"/>
  <c r="BE413" i="3"/>
  <c r="BE416" i="3"/>
  <c r="BE421" i="3"/>
  <c r="BE427" i="3"/>
  <c r="BE435" i="3"/>
  <c r="BE443" i="3"/>
  <c r="BE451" i="3"/>
  <c r="BE459" i="3"/>
  <c r="BE242" i="3"/>
  <c r="BE261" i="3"/>
  <c r="BE273" i="3"/>
  <c r="BE280" i="3"/>
  <c r="BE285" i="3"/>
  <c r="BE306" i="3"/>
  <c r="BE325" i="3"/>
  <c r="BE337" i="3"/>
  <c r="BE344" i="3"/>
  <c r="BE349" i="3"/>
  <c r="BE379" i="3"/>
  <c r="BE395" i="3"/>
  <c r="BE407" i="3"/>
  <c r="BE426" i="3"/>
  <c r="BE434" i="3"/>
  <c r="BE442" i="3"/>
  <c r="BE450" i="3"/>
  <c r="BE458" i="3"/>
  <c r="BE466" i="3"/>
  <c r="BE474" i="3"/>
  <c r="BE245" i="3"/>
  <c r="BE257" i="3"/>
  <c r="BE264" i="3"/>
  <c r="BE269" i="3"/>
  <c r="BE290" i="3"/>
  <c r="BE309" i="3"/>
  <c r="BE321" i="3"/>
  <c r="BE328" i="3"/>
  <c r="BE333" i="3"/>
  <c r="BE354" i="3"/>
  <c r="BE374" i="3"/>
  <c r="BE381" i="3"/>
  <c r="BE383" i="3"/>
  <c r="BE397" i="3"/>
  <c r="BE399" i="3"/>
  <c r="BE409" i="3"/>
  <c r="BE412" i="3"/>
  <c r="BE415" i="3"/>
  <c r="BE424" i="3"/>
  <c r="BE432" i="3"/>
  <c r="BE440" i="3"/>
  <c r="BE448" i="3"/>
  <c r="BE456" i="3"/>
  <c r="BE464" i="3"/>
  <c r="BE472" i="3"/>
  <c r="BE480" i="3"/>
  <c r="BE488" i="3"/>
  <c r="BE496" i="3"/>
  <c r="BE504" i="3"/>
  <c r="BE250" i="3"/>
  <c r="BE376" i="3"/>
  <c r="BE429" i="3"/>
  <c r="BE445" i="3"/>
  <c r="BE461" i="3"/>
  <c r="BE471" i="3"/>
  <c r="BE487" i="3"/>
  <c r="BE497" i="3"/>
  <c r="BE502" i="3"/>
  <c r="BE508" i="3"/>
  <c r="BE253" i="3"/>
  <c r="BE314" i="3"/>
  <c r="BE330" i="3"/>
  <c r="BE438" i="3"/>
  <c r="BE454" i="3"/>
  <c r="BE483" i="3"/>
  <c r="BE492" i="3"/>
  <c r="BE507" i="3"/>
  <c r="BE515" i="3"/>
  <c r="BE248" i="3"/>
  <c r="BE403" i="3"/>
  <c r="BE467" i="3"/>
  <c r="BE470" i="3"/>
  <c r="BE482" i="3"/>
  <c r="BE490" i="3"/>
  <c r="BE495" i="3"/>
  <c r="BE505" i="3"/>
  <c r="BE513" i="3"/>
  <c r="BE521" i="3"/>
  <c r="BE293" i="3"/>
  <c r="BE370" i="3"/>
  <c r="BE380" i="3"/>
  <c r="BE388" i="3"/>
  <c r="BE430" i="3"/>
  <c r="BE446" i="3"/>
  <c r="BE462" i="3"/>
  <c r="BE485" i="3"/>
  <c r="BE489" i="3"/>
  <c r="BE494" i="3"/>
  <c r="BE499" i="3"/>
  <c r="BE511" i="3"/>
  <c r="BE338" i="3"/>
  <c r="BE387" i="3"/>
  <c r="BE411" i="3"/>
  <c r="BE425" i="3"/>
  <c r="BE439" i="3"/>
  <c r="BE453" i="3"/>
  <c r="BE498" i="3"/>
  <c r="BE509" i="3"/>
  <c r="BE522" i="3"/>
  <c r="BE527" i="3"/>
  <c r="BE535" i="3"/>
  <c r="BE543" i="3"/>
  <c r="BE551" i="3"/>
  <c r="BE559" i="3"/>
  <c r="BE567" i="3"/>
  <c r="BE575" i="3"/>
  <c r="BE583" i="3"/>
  <c r="BE591" i="3"/>
  <c r="BE599" i="3"/>
  <c r="BE607" i="3"/>
  <c r="BE615" i="3"/>
  <c r="BE623" i="3"/>
  <c r="BE631" i="3"/>
  <c r="BE639" i="3"/>
  <c r="BE647" i="3"/>
  <c r="BE655" i="3"/>
  <c r="BE663" i="3"/>
  <c r="BE671" i="3"/>
  <c r="BE679" i="3"/>
  <c r="BE687" i="3"/>
  <c r="BE695" i="3"/>
  <c r="BE703" i="3"/>
  <c r="BE420" i="3"/>
  <c r="BE437" i="3"/>
  <c r="BE465" i="3"/>
  <c r="BE478" i="3"/>
  <c r="BE517" i="3"/>
  <c r="BE534" i="3"/>
  <c r="BE542" i="3"/>
  <c r="BE550" i="3"/>
  <c r="BE558" i="3"/>
  <c r="BE566" i="3"/>
  <c r="BE574" i="3"/>
  <c r="BE582" i="3"/>
  <c r="BE590" i="3"/>
  <c r="BE598" i="3"/>
  <c r="BE606" i="3"/>
  <c r="BE614" i="3"/>
  <c r="BE622" i="3"/>
  <c r="BE630" i="3"/>
  <c r="BE638" i="3"/>
  <c r="BE646" i="3"/>
  <c r="BE654" i="3"/>
  <c r="BE662" i="3"/>
  <c r="BE670" i="3"/>
  <c r="BE678" i="3"/>
  <c r="BE686" i="3"/>
  <c r="BE694" i="3"/>
  <c r="BE298" i="3"/>
  <c r="BE317" i="3"/>
  <c r="BE404" i="3"/>
  <c r="BE433" i="3"/>
  <c r="BE447" i="3"/>
  <c r="BE491" i="3"/>
  <c r="BE516" i="3"/>
  <c r="BE520" i="3"/>
  <c r="BE532" i="3"/>
  <c r="BE540" i="3"/>
  <c r="BE548" i="3"/>
  <c r="BE556" i="3"/>
  <c r="BE564" i="3"/>
  <c r="BE572" i="3"/>
  <c r="BE580" i="3"/>
  <c r="BE588" i="3"/>
  <c r="BE596" i="3"/>
  <c r="BE604" i="3"/>
  <c r="BE612" i="3"/>
  <c r="BE620" i="3"/>
  <c r="BE628" i="3"/>
  <c r="BE636" i="3"/>
  <c r="BE644" i="3"/>
  <c r="BE652" i="3"/>
  <c r="BE660" i="3"/>
  <c r="BE668" i="3"/>
  <c r="BE676" i="3"/>
  <c r="BE684" i="3"/>
  <c r="BE692" i="3"/>
  <c r="BE700" i="3"/>
  <c r="BE312" i="3"/>
  <c r="BE362" i="3"/>
  <c r="BE396" i="3"/>
  <c r="BE457" i="3"/>
  <c r="BE493" i="3"/>
  <c r="BE503" i="3"/>
  <c r="BE519" i="3"/>
  <c r="BE538" i="3"/>
  <c r="BE557" i="3"/>
  <c r="BE560" i="3"/>
  <c r="BE563" i="3"/>
  <c r="BE585" i="3"/>
  <c r="BE602" i="3"/>
  <c r="BE621" i="3"/>
  <c r="BE624" i="3"/>
  <c r="BE627" i="3"/>
  <c r="BE649" i="3"/>
  <c r="BE666" i="3"/>
  <c r="BE685" i="3"/>
  <c r="BE688" i="3"/>
  <c r="BE691" i="3"/>
  <c r="BE702" i="3"/>
  <c r="BE707" i="3"/>
  <c r="BE715" i="3"/>
  <c r="BE723" i="3"/>
  <c r="BE731" i="3"/>
  <c r="BE739" i="3"/>
  <c r="BE747" i="3"/>
  <c r="BE755" i="3"/>
  <c r="BE763" i="3"/>
  <c r="BE771" i="3"/>
  <c r="BE779" i="3"/>
  <c r="BE787" i="3"/>
  <c r="BE795" i="3"/>
  <c r="BE473" i="3"/>
  <c r="BE481" i="3"/>
  <c r="BE524" i="3"/>
  <c r="BE529" i="3"/>
  <c r="BE546" i="3"/>
  <c r="BE565" i="3"/>
  <c r="BE568" i="3"/>
  <c r="BE571" i="3"/>
  <c r="BE593" i="3"/>
  <c r="BE610" i="3"/>
  <c r="BE629" i="3"/>
  <c r="BE632" i="3"/>
  <c r="BE635" i="3"/>
  <c r="BE657" i="3"/>
  <c r="BE674" i="3"/>
  <c r="BE693" i="3"/>
  <c r="BE696" i="3"/>
  <c r="BE699" i="3"/>
  <c r="BE706" i="3"/>
  <c r="BE714" i="3"/>
  <c r="BE722" i="3"/>
  <c r="BE730" i="3"/>
  <c r="BE738" i="3"/>
  <c r="BE746" i="3"/>
  <c r="BE754" i="3"/>
  <c r="BE762" i="3"/>
  <c r="BE770" i="3"/>
  <c r="BE778" i="3"/>
  <c r="BE786" i="3"/>
  <c r="BE373" i="3"/>
  <c r="BE441" i="3"/>
  <c r="BE455" i="3"/>
  <c r="BE479" i="3"/>
  <c r="BE506" i="3"/>
  <c r="BE523" i="3"/>
  <c r="BE545" i="3"/>
  <c r="BE562" i="3"/>
  <c r="BE581" i="3"/>
  <c r="BE584" i="3"/>
  <c r="BE587" i="3"/>
  <c r="BE609" i="3"/>
  <c r="BE626" i="3"/>
  <c r="BE645" i="3"/>
  <c r="BE648" i="3"/>
  <c r="BE651" i="3"/>
  <c r="BE673" i="3"/>
  <c r="BE690" i="3"/>
  <c r="BE701" i="3"/>
  <c r="BE712" i="3"/>
  <c r="BE720" i="3"/>
  <c r="BE728" i="3"/>
  <c r="BE736" i="3"/>
  <c r="BE744" i="3"/>
  <c r="BE752" i="3"/>
  <c r="BE760" i="3"/>
  <c r="BE768" i="3"/>
  <c r="BE776" i="3"/>
  <c r="BE784" i="3"/>
  <c r="BE792" i="3"/>
  <c r="BE423" i="3"/>
  <c r="BE514" i="3"/>
  <c r="BE530" i="3"/>
  <c r="BE569" i="3"/>
  <c r="BE573" i="3"/>
  <c r="BE589" i="3"/>
  <c r="BE595" i="3"/>
  <c r="BE617" i="3"/>
  <c r="BE619" i="3"/>
  <c r="BE672" i="3"/>
  <c r="BE718" i="3"/>
  <c r="BE418" i="3"/>
  <c r="BE525" i="3"/>
  <c r="BE531" i="3"/>
  <c r="BE553" i="3"/>
  <c r="BE555" i="3"/>
  <c r="BE608" i="3"/>
  <c r="BE642" i="3"/>
  <c r="BE689" i="3"/>
  <c r="BE431" i="3"/>
  <c r="BE486" i="3"/>
  <c r="BE510" i="3"/>
  <c r="BE592" i="3"/>
  <c r="BE600" i="3"/>
  <c r="BE616" i="3"/>
  <c r="BE618" i="3"/>
  <c r="BE661" i="3"/>
  <c r="BE665" i="3"/>
  <c r="BE667" i="3"/>
  <c r="BE669" i="3"/>
  <c r="BE675" i="3"/>
  <c r="BE677" i="3"/>
  <c r="BE705" i="3"/>
  <c r="BE266" i="3"/>
  <c r="BE477" i="3"/>
  <c r="BE570" i="3"/>
  <c r="BE576" i="3"/>
  <c r="BE586" i="3"/>
  <c r="BE594" i="3"/>
  <c r="BE633" i="3"/>
  <c r="BE637" i="3"/>
  <c r="BE653" i="3"/>
  <c r="BE659" i="3"/>
  <c r="BE681" i="3"/>
  <c r="BE683" i="3"/>
  <c r="BE713" i="3"/>
  <c r="BE716" i="3"/>
  <c r="BE719" i="3"/>
  <c r="BE357" i="3"/>
  <c r="BE449" i="3"/>
  <c r="BE501" i="3"/>
  <c r="BE533" i="3"/>
  <c r="BE709" i="3"/>
  <c r="BE711" i="3"/>
  <c r="BE721" i="3"/>
  <c r="BE726" i="3"/>
  <c r="BE734" i="3"/>
  <c r="BE753" i="3"/>
  <c r="BE756" i="3"/>
  <c r="BE759" i="3"/>
  <c r="BE781" i="3"/>
  <c r="BE793" i="3"/>
  <c r="BE808" i="3"/>
  <c r="BE816" i="3"/>
  <c r="BE824" i="3"/>
  <c r="BE832" i="3"/>
  <c r="BE840" i="3"/>
  <c r="BE848" i="3"/>
  <c r="BE856" i="3"/>
  <c r="BE864" i="3"/>
  <c r="BE872" i="3"/>
  <c r="BE880" i="3"/>
  <c r="BE888" i="3"/>
  <c r="BE896" i="3"/>
  <c r="BE904" i="3"/>
  <c r="BE912" i="3"/>
  <c r="BE920" i="3"/>
  <c r="BE928" i="3"/>
  <c r="BE936" i="3"/>
  <c r="BE469" i="3"/>
  <c r="BE541" i="3"/>
  <c r="BE544" i="3"/>
  <c r="BE603" i="3"/>
  <c r="BE650" i="3"/>
  <c r="BE664" i="3"/>
  <c r="BE682" i="3"/>
  <c r="BE725" i="3"/>
  <c r="BE741" i="3"/>
  <c r="BE758" i="3"/>
  <c r="BE777" i="3"/>
  <c r="BE780" i="3"/>
  <c r="BE783" i="3"/>
  <c r="BE799" i="3"/>
  <c r="BE805" i="3"/>
  <c r="BE813" i="3"/>
  <c r="BE821" i="3"/>
  <c r="BE829" i="3"/>
  <c r="BE837" i="3"/>
  <c r="BE845" i="3"/>
  <c r="BE853" i="3"/>
  <c r="BE861" i="3"/>
  <c r="BE869" i="3"/>
  <c r="BE877" i="3"/>
  <c r="BE885" i="3"/>
  <c r="BE893" i="3"/>
  <c r="BE901" i="3"/>
  <c r="BE909" i="3"/>
  <c r="BE917" i="3"/>
  <c r="BE925" i="3"/>
  <c r="BE933" i="3"/>
  <c r="BE274" i="3"/>
  <c r="BE512" i="3"/>
  <c r="BE539" i="3"/>
  <c r="BE601" i="3"/>
  <c r="BE613" i="3"/>
  <c r="BE643" i="3"/>
  <c r="BE656" i="3"/>
  <c r="BE708" i="3"/>
  <c r="BE749" i="3"/>
  <c r="BE766" i="3"/>
  <c r="BE785" i="3"/>
  <c r="BE788" i="3"/>
  <c r="BE804" i="3"/>
  <c r="BE812" i="3"/>
  <c r="BE820" i="3"/>
  <c r="BE828" i="3"/>
  <c r="BE836" i="3"/>
  <c r="BE844" i="3"/>
  <c r="BE852" i="3"/>
  <c r="BE860" i="3"/>
  <c r="BE868" i="3"/>
  <c r="BE876" i="3"/>
  <c r="BE884" i="3"/>
  <c r="BE892" i="3"/>
  <c r="BE900" i="3"/>
  <c r="BE908" i="3"/>
  <c r="BE916" i="3"/>
  <c r="BE924" i="3"/>
  <c r="BE932" i="3"/>
  <c r="BE500" i="3"/>
  <c r="BE537" i="3"/>
  <c r="BE549" i="3"/>
  <c r="BE554" i="3"/>
  <c r="BE680" i="3"/>
  <c r="BE710" i="3"/>
  <c r="BE727" i="3"/>
  <c r="BE732" i="3"/>
  <c r="BE735" i="3"/>
  <c r="BE757" i="3"/>
  <c r="BE774" i="3"/>
  <c r="BE791" i="3"/>
  <c r="BE794" i="3"/>
  <c r="BE798" i="3"/>
  <c r="BE803" i="3"/>
  <c r="BE811" i="3"/>
  <c r="BE819" i="3"/>
  <c r="BE827" i="3"/>
  <c r="BE305" i="3"/>
  <c r="BE526" i="3"/>
  <c r="BE547" i="3"/>
  <c r="BE578" i="3"/>
  <c r="BE597" i="3"/>
  <c r="BE625" i="3"/>
  <c r="BE634" i="3"/>
  <c r="BE717" i="3"/>
  <c r="BE743" i="3"/>
  <c r="BE745" i="3"/>
  <c r="BE790" i="3"/>
  <c r="BE806" i="3"/>
  <c r="BE822" i="3"/>
  <c r="BE851" i="3"/>
  <c r="BE857" i="3"/>
  <c r="BE862" i="3"/>
  <c r="BE887" i="3"/>
  <c r="BE890" i="3"/>
  <c r="BE640" i="3"/>
  <c r="BE698" i="3"/>
  <c r="BE724" i="3"/>
  <c r="BE737" i="3"/>
  <c r="BE764" i="3"/>
  <c r="BE815" i="3"/>
  <c r="BE831" i="3"/>
  <c r="BE834" i="3"/>
  <c r="BE859" i="3"/>
  <c r="BE865" i="3"/>
  <c r="BE870" i="3"/>
  <c r="BE895" i="3"/>
  <c r="BE898" i="3"/>
  <c r="BE611" i="3"/>
  <c r="BE704" i="3"/>
  <c r="BE733" i="3"/>
  <c r="BE750" i="3"/>
  <c r="BE775" i="3"/>
  <c r="BE810" i="3"/>
  <c r="BE826" i="3"/>
  <c r="BE839" i="3"/>
  <c r="BE842" i="3"/>
  <c r="BE867" i="3"/>
  <c r="BE873" i="3"/>
  <c r="BE878" i="3"/>
  <c r="BE579" i="3"/>
  <c r="BE658" i="3"/>
  <c r="BE729" i="3"/>
  <c r="BE748" i="3"/>
  <c r="BE767" i="3"/>
  <c r="BE769" i="3"/>
  <c r="BE773" i="3"/>
  <c r="BE782" i="3"/>
  <c r="BE789" i="3"/>
  <c r="BE797" i="3"/>
  <c r="BE801" i="3"/>
  <c r="BE817" i="3"/>
  <c r="BE847" i="3"/>
  <c r="BE850" i="3"/>
  <c r="BE875" i="3"/>
  <c r="BE881" i="3"/>
  <c r="BE886" i="3"/>
  <c r="BE911" i="3"/>
  <c r="BE914" i="3"/>
  <c r="BE463" i="3"/>
  <c r="BE536" i="3"/>
  <c r="BE761" i="3"/>
  <c r="BE800" i="3"/>
  <c r="BE879" i="3"/>
  <c r="BE905" i="3"/>
  <c r="BE907" i="3"/>
  <c r="BE940" i="3"/>
  <c r="BE948" i="3"/>
  <c r="BE956" i="3"/>
  <c r="BE964" i="3"/>
  <c r="BE972" i="3"/>
  <c r="BE980" i="3"/>
  <c r="BE988" i="3"/>
  <c r="BE996" i="3"/>
  <c r="BE765" i="3"/>
  <c r="BE835" i="3"/>
  <c r="BE882" i="3"/>
  <c r="BE891" i="3"/>
  <c r="BE918" i="3"/>
  <c r="BE931" i="3"/>
  <c r="BE953" i="3"/>
  <c r="BE969" i="3"/>
  <c r="BE977" i="3"/>
  <c r="BE985" i="3"/>
  <c r="BE993" i="3"/>
  <c r="BE1001" i="3"/>
  <c r="BE577" i="3"/>
  <c r="BE641" i="3"/>
  <c r="BE772" i="3"/>
  <c r="BE830" i="3"/>
  <c r="BE841" i="3"/>
  <c r="BE866" i="3"/>
  <c r="BE897" i="3"/>
  <c r="BE926" i="3"/>
  <c r="BE939" i="3"/>
  <c r="BE947" i="3"/>
  <c r="BE955" i="3"/>
  <c r="BE963" i="3"/>
  <c r="BE971" i="3"/>
  <c r="BE979" i="3"/>
  <c r="BE987" i="3"/>
  <c r="BE995" i="3"/>
  <c r="BE419" i="3"/>
  <c r="BE561" i="3"/>
  <c r="BE818" i="3"/>
  <c r="BE825" i="3"/>
  <c r="BE846" i="3"/>
  <c r="BE855" i="3"/>
  <c r="BE902" i="3"/>
  <c r="BE921" i="3"/>
  <c r="BE923" i="3"/>
  <c r="BE929" i="3"/>
  <c r="BE934" i="3"/>
  <c r="BE938" i="3"/>
  <c r="BE946" i="3"/>
  <c r="BE954" i="3"/>
  <c r="BE962" i="3"/>
  <c r="BE970" i="3"/>
  <c r="BE978" i="3"/>
  <c r="BE986" i="3"/>
  <c r="BE994" i="3"/>
  <c r="BE1002" i="3"/>
  <c r="BE823" i="3"/>
  <c r="BE871" i="3"/>
  <c r="BE945" i="3"/>
  <c r="BE961" i="3"/>
  <c r="BE809" i="3"/>
  <c r="BE528" i="3"/>
  <c r="BE552" i="3"/>
  <c r="BE697" i="3"/>
  <c r="BE858" i="3"/>
  <c r="BE889" i="3"/>
  <c r="BE906" i="3"/>
  <c r="BE910" i="3"/>
  <c r="BE913" i="3"/>
  <c r="BE915" i="3"/>
  <c r="BE937" i="3"/>
  <c r="BE944" i="3"/>
  <c r="BE952" i="3"/>
  <c r="BE960" i="3"/>
  <c r="BE968" i="3"/>
  <c r="BE976" i="3"/>
  <c r="BE984" i="3"/>
  <c r="BE992" i="3"/>
  <c r="BE1000" i="3"/>
  <c r="BE475" i="3"/>
  <c r="BE518" i="3"/>
  <c r="BE742" i="3"/>
  <c r="BE796" i="3"/>
  <c r="BE814" i="3"/>
  <c r="BE833" i="3"/>
  <c r="BE849" i="3"/>
  <c r="BE894" i="3"/>
  <c r="BE922" i="3"/>
  <c r="BE943" i="3"/>
  <c r="BE951" i="3"/>
  <c r="BE959" i="3"/>
  <c r="BE967" i="3"/>
  <c r="BE975" i="3"/>
  <c r="BE983" i="3"/>
  <c r="BE991" i="3"/>
  <c r="BE999" i="3"/>
  <c r="BE605" i="3"/>
  <c r="BE802" i="3"/>
  <c r="BE903" i="3"/>
  <c r="BE927" i="3"/>
  <c r="BE930" i="3"/>
  <c r="BE965" i="3"/>
  <c r="BE997" i="3"/>
  <c r="BE751" i="3"/>
  <c r="BE958" i="3"/>
  <c r="BE990" i="3"/>
  <c r="BE843" i="3"/>
  <c r="BE740" i="3"/>
  <c r="BE874" i="3"/>
  <c r="BE863" i="3"/>
  <c r="BE941" i="3"/>
  <c r="BE973" i="3"/>
  <c r="BE919" i="3"/>
  <c r="BE966" i="3"/>
  <c r="BE998" i="3"/>
  <c r="BE807" i="3"/>
  <c r="BE949" i="3"/>
  <c r="BE981" i="3"/>
  <c r="BE838" i="3"/>
  <c r="BE942" i="3"/>
  <c r="BE974" i="3"/>
  <c r="BE854" i="3"/>
  <c r="BE899" i="3"/>
  <c r="BE935" i="3"/>
  <c r="BE957" i="3"/>
  <c r="BE989" i="3"/>
  <c r="BE883" i="3"/>
  <c r="BE950" i="3"/>
  <c r="BE982" i="3"/>
  <c r="BD246" i="3"/>
  <c r="BF248" i="3"/>
  <c r="BD254" i="3"/>
  <c r="BF256" i="3"/>
  <c r="BD262" i="3"/>
  <c r="BF264" i="3"/>
  <c r="BD270" i="3"/>
  <c r="BF272" i="3"/>
  <c r="BD278" i="3"/>
  <c r="BF280" i="3"/>
  <c r="BD286" i="3"/>
  <c r="BF288" i="3"/>
  <c r="BD294" i="3"/>
  <c r="BF296" i="3"/>
  <c r="BD302" i="3"/>
  <c r="BF304" i="3"/>
  <c r="BD310" i="3"/>
  <c r="BF312" i="3"/>
  <c r="BD318" i="3"/>
  <c r="BF320" i="3"/>
  <c r="BD326" i="3"/>
  <c r="BF328" i="3"/>
  <c r="BD334" i="3"/>
  <c r="BF336" i="3"/>
  <c r="BD342" i="3"/>
  <c r="BF344" i="3"/>
  <c r="BD350" i="3"/>
  <c r="BF352" i="3"/>
  <c r="BD358" i="3"/>
  <c r="BF360" i="3"/>
  <c r="BD366" i="3"/>
  <c r="BD245" i="3"/>
  <c r="BF247" i="3"/>
  <c r="BD253" i="3"/>
  <c r="BF255" i="3"/>
  <c r="BD261" i="3"/>
  <c r="BF263" i="3"/>
  <c r="BD269" i="3"/>
  <c r="BF271" i="3"/>
  <c r="BD277" i="3"/>
  <c r="BF279" i="3"/>
  <c r="BD285" i="3"/>
  <c r="BF287" i="3"/>
  <c r="BD293" i="3"/>
  <c r="BF295" i="3"/>
  <c r="BD301" i="3"/>
  <c r="BF303" i="3"/>
  <c r="BD309" i="3"/>
  <c r="BF311" i="3"/>
  <c r="BD317" i="3"/>
  <c r="BF319" i="3"/>
  <c r="BD325" i="3"/>
  <c r="BF327" i="3"/>
  <c r="BD333" i="3"/>
  <c r="BF335" i="3"/>
  <c r="BD341" i="3"/>
  <c r="BF343" i="3"/>
  <c r="BD349" i="3"/>
  <c r="BF351" i="3"/>
  <c r="BD357" i="3"/>
  <c r="BF359" i="3"/>
  <c r="BD365" i="3"/>
  <c r="BF367" i="3"/>
  <c r="BD243" i="3"/>
  <c r="BF245" i="3"/>
  <c r="BD251" i="3"/>
  <c r="BF253" i="3"/>
  <c r="BD259" i="3"/>
  <c r="BF261" i="3"/>
  <c r="BD267" i="3"/>
  <c r="BF269" i="3"/>
  <c r="BD275" i="3"/>
  <c r="BF277" i="3"/>
  <c r="BD283" i="3"/>
  <c r="BF285" i="3"/>
  <c r="BD291" i="3"/>
  <c r="BF293" i="3"/>
  <c r="BD299" i="3"/>
  <c r="BF301" i="3"/>
  <c r="BD307" i="3"/>
  <c r="BF309" i="3"/>
  <c r="BD315" i="3"/>
  <c r="BF317" i="3"/>
  <c r="BD323" i="3"/>
  <c r="BF325" i="3"/>
  <c r="BD331" i="3"/>
  <c r="BF333" i="3"/>
  <c r="BD339" i="3"/>
  <c r="BF341" i="3"/>
  <c r="BD347" i="3"/>
  <c r="BF349" i="3"/>
  <c r="BD355" i="3"/>
  <c r="BF357" i="3"/>
  <c r="BD363" i="3"/>
  <c r="BF365" i="3"/>
  <c r="BD242" i="3"/>
  <c r="BF244" i="3"/>
  <c r="BD250" i="3"/>
  <c r="BF252" i="3"/>
  <c r="BD258" i="3"/>
  <c r="BF260" i="3"/>
  <c r="BD266" i="3"/>
  <c r="BF268" i="3"/>
  <c r="BD274" i="3"/>
  <c r="BF276" i="3"/>
  <c r="BD282" i="3"/>
  <c r="BF284" i="3"/>
  <c r="BD290" i="3"/>
  <c r="BF292" i="3"/>
  <c r="BD298" i="3"/>
  <c r="BF300" i="3"/>
  <c r="BD306" i="3"/>
  <c r="BF308" i="3"/>
  <c r="BD314" i="3"/>
  <c r="BF316" i="3"/>
  <c r="BD322" i="3"/>
  <c r="BF324" i="3"/>
  <c r="BD330" i="3"/>
  <c r="BF332" i="3"/>
  <c r="BD338" i="3"/>
  <c r="BF340" i="3"/>
  <c r="BD346" i="3"/>
  <c r="BF348" i="3"/>
  <c r="BD354" i="3"/>
  <c r="BF356" i="3"/>
  <c r="BD362" i="3"/>
  <c r="BF364" i="3"/>
  <c r="BD370" i="3"/>
  <c r="BF372" i="3"/>
  <c r="BF243" i="3"/>
  <c r="BF250" i="3"/>
  <c r="BF254" i="3"/>
  <c r="BF259" i="3"/>
  <c r="BF266" i="3"/>
  <c r="BF270" i="3"/>
  <c r="BF275" i="3"/>
  <c r="BF282" i="3"/>
  <c r="BF286" i="3"/>
  <c r="BF291" i="3"/>
  <c r="BF298" i="3"/>
  <c r="BF302" i="3"/>
  <c r="BF307" i="3"/>
  <c r="BF314" i="3"/>
  <c r="BF318" i="3"/>
  <c r="BF323" i="3"/>
  <c r="BF330" i="3"/>
  <c r="BF334" i="3"/>
  <c r="BF339" i="3"/>
  <c r="BF346" i="3"/>
  <c r="BF350" i="3"/>
  <c r="BF355" i="3"/>
  <c r="BF362" i="3"/>
  <c r="BF366" i="3"/>
  <c r="BD372" i="3"/>
  <c r="BF373" i="3"/>
  <c r="BD377" i="3"/>
  <c r="BF379" i="3"/>
  <c r="BD385" i="3"/>
  <c r="BF387" i="3"/>
  <c r="BD393" i="3"/>
  <c r="BF395" i="3"/>
  <c r="BD401" i="3"/>
  <c r="BF403" i="3"/>
  <c r="BD409" i="3"/>
  <c r="BF411" i="3"/>
  <c r="BD247" i="3"/>
  <c r="BD249" i="3"/>
  <c r="BD256" i="3"/>
  <c r="BD263" i="3"/>
  <c r="BD265" i="3"/>
  <c r="BD272" i="3"/>
  <c r="BD279" i="3"/>
  <c r="BD281" i="3"/>
  <c r="BD288" i="3"/>
  <c r="BD295" i="3"/>
  <c r="BD297" i="3"/>
  <c r="BD304" i="3"/>
  <c r="BD311" i="3"/>
  <c r="BD313" i="3"/>
  <c r="BD320" i="3"/>
  <c r="BD327" i="3"/>
  <c r="BD329" i="3"/>
  <c r="BD336" i="3"/>
  <c r="BD343" i="3"/>
  <c r="BD345" i="3"/>
  <c r="BD352" i="3"/>
  <c r="BD359" i="3"/>
  <c r="BD361" i="3"/>
  <c r="BD368" i="3"/>
  <c r="BF369" i="3"/>
  <c r="BF378" i="3"/>
  <c r="BD384" i="3"/>
  <c r="BF386" i="3"/>
  <c r="BD392" i="3"/>
  <c r="BF394" i="3"/>
  <c r="BD400" i="3"/>
  <c r="BF402" i="3"/>
  <c r="BD376" i="3"/>
  <c r="BF377" i="3"/>
  <c r="BD383" i="3"/>
  <c r="BF385" i="3"/>
  <c r="BD391" i="3"/>
  <c r="BF393" i="3"/>
  <c r="BD399" i="3"/>
  <c r="BF401" i="3"/>
  <c r="BD407" i="3"/>
  <c r="BF409" i="3"/>
  <c r="BF242" i="3"/>
  <c r="BF246" i="3"/>
  <c r="BF251" i="3"/>
  <c r="BF258" i="3"/>
  <c r="BF262" i="3"/>
  <c r="BF267" i="3"/>
  <c r="BF274" i="3"/>
  <c r="BF278" i="3"/>
  <c r="BF283" i="3"/>
  <c r="BF290" i="3"/>
  <c r="BF294" i="3"/>
  <c r="BF299" i="3"/>
  <c r="BF306" i="3"/>
  <c r="BF310" i="3"/>
  <c r="BF315" i="3"/>
  <c r="BF322" i="3"/>
  <c r="BF326" i="3"/>
  <c r="BF331" i="3"/>
  <c r="BF338" i="3"/>
  <c r="BF342" i="3"/>
  <c r="BF347" i="3"/>
  <c r="BF354" i="3"/>
  <c r="BF358" i="3"/>
  <c r="BF363" i="3"/>
  <c r="BF371" i="3"/>
  <c r="BD375" i="3"/>
  <c r="BF376" i="3"/>
  <c r="BD381" i="3"/>
  <c r="BF383" i="3"/>
  <c r="BD389" i="3"/>
  <c r="BF391" i="3"/>
  <c r="BD397" i="3"/>
  <c r="BF399" i="3"/>
  <c r="BD405" i="3"/>
  <c r="BF407" i="3"/>
  <c r="BD413" i="3"/>
  <c r="BF415" i="3"/>
  <c r="BD421" i="3"/>
  <c r="BF423" i="3"/>
  <c r="BD244" i="3"/>
  <c r="BD303" i="3"/>
  <c r="BD308" i="3"/>
  <c r="BD367" i="3"/>
  <c r="BF380" i="3"/>
  <c r="BD382" i="3"/>
  <c r="BF384" i="3"/>
  <c r="BF396" i="3"/>
  <c r="BD398" i="3"/>
  <c r="BF400" i="3"/>
  <c r="BD416" i="3"/>
  <c r="BF418" i="3"/>
  <c r="BF422" i="3"/>
  <c r="BD427" i="3"/>
  <c r="BF429" i="3"/>
  <c r="BD435" i="3"/>
  <c r="BF437" i="3"/>
  <c r="BD443" i="3"/>
  <c r="BF445" i="3"/>
  <c r="BD451" i="3"/>
  <c r="BF453" i="3"/>
  <c r="BD459" i="3"/>
  <c r="BF461" i="3"/>
  <c r="BD467" i="3"/>
  <c r="BF469" i="3"/>
  <c r="BD475" i="3"/>
  <c r="BF477" i="3"/>
  <c r="BD483" i="3"/>
  <c r="BF485" i="3"/>
  <c r="BF249" i="3"/>
  <c r="BD268" i="3"/>
  <c r="BD273" i="3"/>
  <c r="BD280" i="3"/>
  <c r="BF289" i="3"/>
  <c r="BF313" i="3"/>
  <c r="BD332" i="3"/>
  <c r="BD337" i="3"/>
  <c r="BD344" i="3"/>
  <c r="BF353" i="3"/>
  <c r="BD379" i="3"/>
  <c r="BF382" i="3"/>
  <c r="BD386" i="3"/>
  <c r="BF389" i="3"/>
  <c r="BD395" i="3"/>
  <c r="BF398" i="3"/>
  <c r="BD402" i="3"/>
  <c r="BF405" i="3"/>
  <c r="BD410" i="3"/>
  <c r="BF417" i="3"/>
  <c r="BD426" i="3"/>
  <c r="BF428" i="3"/>
  <c r="BD434" i="3"/>
  <c r="BF436" i="3"/>
  <c r="BD442" i="3"/>
  <c r="BF444" i="3"/>
  <c r="BD450" i="3"/>
  <c r="BF452" i="3"/>
  <c r="BD458" i="3"/>
  <c r="BF460" i="3"/>
  <c r="BD466" i="3"/>
  <c r="BD287" i="3"/>
  <c r="BD292" i="3"/>
  <c r="BD351" i="3"/>
  <c r="BD356" i="3"/>
  <c r="BF375" i="3"/>
  <c r="BD388" i="3"/>
  <c r="BD404" i="3"/>
  <c r="BF410" i="3"/>
  <c r="BF413" i="3"/>
  <c r="BF416" i="3"/>
  <c r="BD420" i="3"/>
  <c r="BF421" i="3"/>
  <c r="BD425" i="3"/>
  <c r="BF427" i="3"/>
  <c r="BD433" i="3"/>
  <c r="BF435" i="3"/>
  <c r="BD441" i="3"/>
  <c r="BF443" i="3"/>
  <c r="BD449" i="3"/>
  <c r="BF451" i="3"/>
  <c r="BD457" i="3"/>
  <c r="BF459" i="3"/>
  <c r="BD465" i="3"/>
  <c r="BF467" i="3"/>
  <c r="BD473" i="3"/>
  <c r="BF475" i="3"/>
  <c r="BD271" i="3"/>
  <c r="BD276" i="3"/>
  <c r="BD335" i="3"/>
  <c r="BD340" i="3"/>
  <c r="BF370" i="3"/>
  <c r="BF388" i="3"/>
  <c r="BD390" i="3"/>
  <c r="BF392" i="3"/>
  <c r="BF404" i="3"/>
  <c r="BD419" i="3"/>
  <c r="BF420" i="3"/>
  <c r="BF425" i="3"/>
  <c r="BD431" i="3"/>
  <c r="BF433" i="3"/>
  <c r="BD439" i="3"/>
  <c r="BF441" i="3"/>
  <c r="BD447" i="3"/>
  <c r="BF449" i="3"/>
  <c r="BD455" i="3"/>
  <c r="BF457" i="3"/>
  <c r="BD463" i="3"/>
  <c r="BF465" i="3"/>
  <c r="BD471" i="3"/>
  <c r="BF473" i="3"/>
  <c r="BD479" i="3"/>
  <c r="BF481" i="3"/>
  <c r="BD487" i="3"/>
  <c r="BF489" i="3"/>
  <c r="BD495" i="3"/>
  <c r="BF497" i="3"/>
  <c r="BD503" i="3"/>
  <c r="BD255" i="3"/>
  <c r="BF297" i="3"/>
  <c r="BF305" i="3"/>
  <c r="BF345" i="3"/>
  <c r="BD371" i="3"/>
  <c r="BD438" i="3"/>
  <c r="BD454" i="3"/>
  <c r="BD468" i="3"/>
  <c r="BD480" i="3"/>
  <c r="BF484" i="3"/>
  <c r="BD492" i="3"/>
  <c r="BF493" i="3"/>
  <c r="BD507" i="3"/>
  <c r="BF509" i="3"/>
  <c r="BD264" i="3"/>
  <c r="BF273" i="3"/>
  <c r="BD300" i="3"/>
  <c r="BD319" i="3"/>
  <c r="BF381" i="3"/>
  <c r="BD387" i="3"/>
  <c r="BD414" i="3"/>
  <c r="BD418" i="3"/>
  <c r="BF468" i="3"/>
  <c r="BF471" i="3"/>
  <c r="BD476" i="3"/>
  <c r="BF480" i="3"/>
  <c r="BD486" i="3"/>
  <c r="BF487" i="3"/>
  <c r="BD491" i="3"/>
  <c r="BD496" i="3"/>
  <c r="BD501" i="3"/>
  <c r="BF502" i="3"/>
  <c r="BD506" i="3"/>
  <c r="BF508" i="3"/>
  <c r="BD514" i="3"/>
  <c r="BF516" i="3"/>
  <c r="BD312" i="3"/>
  <c r="BD328" i="3"/>
  <c r="BF337" i="3"/>
  <c r="BD364" i="3"/>
  <c r="BF374" i="3"/>
  <c r="BF390" i="3"/>
  <c r="BD408" i="3"/>
  <c r="BF412" i="3"/>
  <c r="BF424" i="3"/>
  <c r="BD428" i="3"/>
  <c r="BF431" i="3"/>
  <c r="BD437" i="3"/>
  <c r="BF440" i="3"/>
  <c r="BD444" i="3"/>
  <c r="BF447" i="3"/>
  <c r="BD453" i="3"/>
  <c r="BF456" i="3"/>
  <c r="BD460" i="3"/>
  <c r="BF463" i="3"/>
  <c r="BD478" i="3"/>
  <c r="BF479" i="3"/>
  <c r="BF486" i="3"/>
  <c r="BF491" i="3"/>
  <c r="BD500" i="3"/>
  <c r="BF501" i="3"/>
  <c r="BF506" i="3"/>
  <c r="BD512" i="3"/>
  <c r="BF514" i="3"/>
  <c r="BD520" i="3"/>
  <c r="BF522" i="3"/>
  <c r="BD257" i="3"/>
  <c r="BD284" i="3"/>
  <c r="BD296" i="3"/>
  <c r="BD396" i="3"/>
  <c r="BF406" i="3"/>
  <c r="BD415" i="3"/>
  <c r="BD417" i="3"/>
  <c r="BD469" i="3"/>
  <c r="BD472" i="3"/>
  <c r="BF478" i="3"/>
  <c r="BD481" i="3"/>
  <c r="BD498" i="3"/>
  <c r="BF500" i="3"/>
  <c r="BF504" i="3"/>
  <c r="BD510" i="3"/>
  <c r="BF512" i="3"/>
  <c r="BD260" i="3"/>
  <c r="BD316" i="3"/>
  <c r="BD394" i="3"/>
  <c r="BD403" i="3"/>
  <c r="BD406" i="3"/>
  <c r="BF414" i="3"/>
  <c r="BD430" i="3"/>
  <c r="BF432" i="3"/>
  <c r="BF446" i="3"/>
  <c r="BF455" i="3"/>
  <c r="BD474" i="3"/>
  <c r="BF482" i="3"/>
  <c r="BD484" i="3"/>
  <c r="BF492" i="3"/>
  <c r="BF494" i="3"/>
  <c r="BF496" i="3"/>
  <c r="BD517" i="3"/>
  <c r="BF518" i="3"/>
  <c r="BF528" i="3"/>
  <c r="BD534" i="3"/>
  <c r="BF536" i="3"/>
  <c r="BD542" i="3"/>
  <c r="BF544" i="3"/>
  <c r="BD550" i="3"/>
  <c r="BF552" i="3"/>
  <c r="BD558" i="3"/>
  <c r="BF560" i="3"/>
  <c r="BD566" i="3"/>
  <c r="BF568" i="3"/>
  <c r="BD574" i="3"/>
  <c r="BF576" i="3"/>
  <c r="BD582" i="3"/>
  <c r="BF584" i="3"/>
  <c r="BD590" i="3"/>
  <c r="BF592" i="3"/>
  <c r="BD598" i="3"/>
  <c r="BF600" i="3"/>
  <c r="BD606" i="3"/>
  <c r="BF608" i="3"/>
  <c r="BD614" i="3"/>
  <c r="BF616" i="3"/>
  <c r="BD622" i="3"/>
  <c r="BF624" i="3"/>
  <c r="BD630" i="3"/>
  <c r="BF632" i="3"/>
  <c r="BD638" i="3"/>
  <c r="BF640" i="3"/>
  <c r="BD646" i="3"/>
  <c r="BF648" i="3"/>
  <c r="BD654" i="3"/>
  <c r="BF656" i="3"/>
  <c r="BD662" i="3"/>
  <c r="BF664" i="3"/>
  <c r="BD670" i="3"/>
  <c r="BF672" i="3"/>
  <c r="BD678" i="3"/>
  <c r="BF680" i="3"/>
  <c r="BD686" i="3"/>
  <c r="BF688" i="3"/>
  <c r="BD694" i="3"/>
  <c r="BF696" i="3"/>
  <c r="BD702" i="3"/>
  <c r="BF704" i="3"/>
  <c r="BF257" i="3"/>
  <c r="BF368" i="3"/>
  <c r="BD374" i="3"/>
  <c r="BF397" i="3"/>
  <c r="BD423" i="3"/>
  <c r="BF430" i="3"/>
  <c r="BF439" i="3"/>
  <c r="BF458" i="3"/>
  <c r="BF474" i="3"/>
  <c r="BF476" i="3"/>
  <c r="BF498" i="3"/>
  <c r="BD502" i="3"/>
  <c r="BD511" i="3"/>
  <c r="BD513" i="3"/>
  <c r="BD521" i="3"/>
  <c r="BD526" i="3"/>
  <c r="BF527" i="3"/>
  <c r="BD533" i="3"/>
  <c r="BF535" i="3"/>
  <c r="BD541" i="3"/>
  <c r="BF543" i="3"/>
  <c r="BD549" i="3"/>
  <c r="BF551" i="3"/>
  <c r="BD557" i="3"/>
  <c r="BF559" i="3"/>
  <c r="BD565" i="3"/>
  <c r="BF567" i="3"/>
  <c r="BD573" i="3"/>
  <c r="BF575" i="3"/>
  <c r="BD581" i="3"/>
  <c r="BF583" i="3"/>
  <c r="BD589" i="3"/>
  <c r="BF591" i="3"/>
  <c r="BD597" i="3"/>
  <c r="BF599" i="3"/>
  <c r="BD605" i="3"/>
  <c r="BF607" i="3"/>
  <c r="BD613" i="3"/>
  <c r="BF615" i="3"/>
  <c r="BD621" i="3"/>
  <c r="BF623" i="3"/>
  <c r="BD629" i="3"/>
  <c r="BF631" i="3"/>
  <c r="BD637" i="3"/>
  <c r="BF639" i="3"/>
  <c r="BD645" i="3"/>
  <c r="BF647" i="3"/>
  <c r="BD653" i="3"/>
  <c r="BF655" i="3"/>
  <c r="BD661" i="3"/>
  <c r="BF663" i="3"/>
  <c r="BD669" i="3"/>
  <c r="BF671" i="3"/>
  <c r="BD677" i="3"/>
  <c r="BF679" i="3"/>
  <c r="BD685" i="3"/>
  <c r="BF687" i="3"/>
  <c r="BD693" i="3"/>
  <c r="BF695" i="3"/>
  <c r="BF281" i="3"/>
  <c r="BF329" i="3"/>
  <c r="BD412" i="3"/>
  <c r="BF426" i="3"/>
  <c r="BD456" i="3"/>
  <c r="BD461" i="3"/>
  <c r="BF470" i="3"/>
  <c r="BD485" i="3"/>
  <c r="BD489" i="3"/>
  <c r="BD493" i="3"/>
  <c r="BD508" i="3"/>
  <c r="BD525" i="3"/>
  <c r="BF526" i="3"/>
  <c r="BD531" i="3"/>
  <c r="BF533" i="3"/>
  <c r="BD539" i="3"/>
  <c r="BF541" i="3"/>
  <c r="BD547" i="3"/>
  <c r="BF549" i="3"/>
  <c r="BD555" i="3"/>
  <c r="BF557" i="3"/>
  <c r="BD563" i="3"/>
  <c r="BF565" i="3"/>
  <c r="BD571" i="3"/>
  <c r="BF573" i="3"/>
  <c r="BD579" i="3"/>
  <c r="BF581" i="3"/>
  <c r="BD587" i="3"/>
  <c r="BF589" i="3"/>
  <c r="BD595" i="3"/>
  <c r="BF597" i="3"/>
  <c r="BD603" i="3"/>
  <c r="BF605" i="3"/>
  <c r="BD611" i="3"/>
  <c r="BF613" i="3"/>
  <c r="BD619" i="3"/>
  <c r="BF621" i="3"/>
  <c r="BD627" i="3"/>
  <c r="BF629" i="3"/>
  <c r="BD635" i="3"/>
  <c r="BF637" i="3"/>
  <c r="BD643" i="3"/>
  <c r="BF645" i="3"/>
  <c r="BD651" i="3"/>
  <c r="BF653" i="3"/>
  <c r="BD659" i="3"/>
  <c r="BF661" i="3"/>
  <c r="BD667" i="3"/>
  <c r="BF669" i="3"/>
  <c r="BD675" i="3"/>
  <c r="BF677" i="3"/>
  <c r="BD683" i="3"/>
  <c r="BF685" i="3"/>
  <c r="BD691" i="3"/>
  <c r="BF693" i="3"/>
  <c r="BD699" i="3"/>
  <c r="BF701" i="3"/>
  <c r="BD289" i="3"/>
  <c r="BD353" i="3"/>
  <c r="BF419" i="3"/>
  <c r="BD440" i="3"/>
  <c r="BF454" i="3"/>
  <c r="BD470" i="3"/>
  <c r="BF505" i="3"/>
  <c r="BF507" i="3"/>
  <c r="BD524" i="3"/>
  <c r="BD529" i="3"/>
  <c r="BF530" i="3"/>
  <c r="BD532" i="3"/>
  <c r="BD543" i="3"/>
  <c r="BD546" i="3"/>
  <c r="BF555" i="3"/>
  <c r="BD568" i="3"/>
  <c r="BF577" i="3"/>
  <c r="BF582" i="3"/>
  <c r="BF588" i="3"/>
  <c r="BD593" i="3"/>
  <c r="BF594" i="3"/>
  <c r="BD596" i="3"/>
  <c r="BD607" i="3"/>
  <c r="BD610" i="3"/>
  <c r="BF619" i="3"/>
  <c r="BD632" i="3"/>
  <c r="BF641" i="3"/>
  <c r="BF646" i="3"/>
  <c r="BF652" i="3"/>
  <c r="BD657" i="3"/>
  <c r="BF658" i="3"/>
  <c r="BD660" i="3"/>
  <c r="BD671" i="3"/>
  <c r="BD674" i="3"/>
  <c r="BF683" i="3"/>
  <c r="BD696" i="3"/>
  <c r="BD706" i="3"/>
  <c r="BF708" i="3"/>
  <c r="BD714" i="3"/>
  <c r="BF716" i="3"/>
  <c r="BD722" i="3"/>
  <c r="BF724" i="3"/>
  <c r="BD730" i="3"/>
  <c r="BF732" i="3"/>
  <c r="BD738" i="3"/>
  <c r="BF740" i="3"/>
  <c r="BD746" i="3"/>
  <c r="BF748" i="3"/>
  <c r="BD754" i="3"/>
  <c r="BF756" i="3"/>
  <c r="BD762" i="3"/>
  <c r="BF764" i="3"/>
  <c r="BD770" i="3"/>
  <c r="BF772" i="3"/>
  <c r="BD778" i="3"/>
  <c r="BF780" i="3"/>
  <c r="BD786" i="3"/>
  <c r="BF788" i="3"/>
  <c r="BD794" i="3"/>
  <c r="BF796" i="3"/>
  <c r="BD369" i="3"/>
  <c r="BD446" i="3"/>
  <c r="BF503" i="3"/>
  <c r="BF519" i="3"/>
  <c r="BF521" i="3"/>
  <c r="BF532" i="3"/>
  <c r="BD537" i="3"/>
  <c r="BF538" i="3"/>
  <c r="BD540" i="3"/>
  <c r="BD551" i="3"/>
  <c r="BD554" i="3"/>
  <c r="BF563" i="3"/>
  <c r="BD576" i="3"/>
  <c r="BF585" i="3"/>
  <c r="BF590" i="3"/>
  <c r="BF596" i="3"/>
  <c r="BD601" i="3"/>
  <c r="BF602" i="3"/>
  <c r="BD604" i="3"/>
  <c r="BD615" i="3"/>
  <c r="BD618" i="3"/>
  <c r="BF627" i="3"/>
  <c r="BD640" i="3"/>
  <c r="BF649" i="3"/>
  <c r="BF654" i="3"/>
  <c r="BF660" i="3"/>
  <c r="BD665" i="3"/>
  <c r="BF666" i="3"/>
  <c r="BD668" i="3"/>
  <c r="BD679" i="3"/>
  <c r="BD682" i="3"/>
  <c r="BF691" i="3"/>
  <c r="BF702" i="3"/>
  <c r="BD705" i="3"/>
  <c r="BF707" i="3"/>
  <c r="BD713" i="3"/>
  <c r="BF715" i="3"/>
  <c r="BD721" i="3"/>
  <c r="BF723" i="3"/>
  <c r="BD729" i="3"/>
  <c r="BF731" i="3"/>
  <c r="BD737" i="3"/>
  <c r="BF739" i="3"/>
  <c r="BD745" i="3"/>
  <c r="BF747" i="3"/>
  <c r="BD753" i="3"/>
  <c r="BF755" i="3"/>
  <c r="BD761" i="3"/>
  <c r="BF763" i="3"/>
  <c r="BD769" i="3"/>
  <c r="BF771" i="3"/>
  <c r="BD777" i="3"/>
  <c r="BF779" i="3"/>
  <c r="BD785" i="3"/>
  <c r="BF787" i="3"/>
  <c r="BD380" i="3"/>
  <c r="BF438" i="3"/>
  <c r="BF466" i="3"/>
  <c r="BD494" i="3"/>
  <c r="BD499" i="3"/>
  <c r="BF510" i="3"/>
  <c r="BD518" i="3"/>
  <c r="BD528" i="3"/>
  <c r="BF537" i="3"/>
  <c r="BF542" i="3"/>
  <c r="BF548" i="3"/>
  <c r="BD553" i="3"/>
  <c r="BF554" i="3"/>
  <c r="BD556" i="3"/>
  <c r="BD567" i="3"/>
  <c r="BD570" i="3"/>
  <c r="BF579" i="3"/>
  <c r="BD592" i="3"/>
  <c r="BF601" i="3"/>
  <c r="BF606" i="3"/>
  <c r="BF612" i="3"/>
  <c r="BD617" i="3"/>
  <c r="BF618" i="3"/>
  <c r="BD620" i="3"/>
  <c r="BD631" i="3"/>
  <c r="BD634" i="3"/>
  <c r="BF643" i="3"/>
  <c r="BD656" i="3"/>
  <c r="BF665" i="3"/>
  <c r="BF670" i="3"/>
  <c r="BF676" i="3"/>
  <c r="BD681" i="3"/>
  <c r="BF682" i="3"/>
  <c r="BD684" i="3"/>
  <c r="BD695" i="3"/>
  <c r="BD698" i="3"/>
  <c r="BF705" i="3"/>
  <c r="BD711" i="3"/>
  <c r="BF713" i="3"/>
  <c r="BD719" i="3"/>
  <c r="BF721" i="3"/>
  <c r="BD727" i="3"/>
  <c r="BF729" i="3"/>
  <c r="BD735" i="3"/>
  <c r="BF737" i="3"/>
  <c r="BD743" i="3"/>
  <c r="BF745" i="3"/>
  <c r="BD751" i="3"/>
  <c r="BF753" i="3"/>
  <c r="BD759" i="3"/>
  <c r="BF761" i="3"/>
  <c r="BD767" i="3"/>
  <c r="BF769" i="3"/>
  <c r="BD775" i="3"/>
  <c r="BF777" i="3"/>
  <c r="BD783" i="3"/>
  <c r="BF785" i="3"/>
  <c r="BD791" i="3"/>
  <c r="BF793" i="3"/>
  <c r="BD799" i="3"/>
  <c r="BD378" i="3"/>
  <c r="BF442" i="3"/>
  <c r="BF495" i="3"/>
  <c r="BD516" i="3"/>
  <c r="BF520" i="3"/>
  <c r="BD559" i="3"/>
  <c r="BD561" i="3"/>
  <c r="BD585" i="3"/>
  <c r="BD591" i="3"/>
  <c r="BF593" i="3"/>
  <c r="BF603" i="3"/>
  <c r="BF611" i="3"/>
  <c r="BD664" i="3"/>
  <c r="BD666" i="3"/>
  <c r="BF668" i="3"/>
  <c r="BF674" i="3"/>
  <c r="BD676" i="3"/>
  <c r="BF678" i="3"/>
  <c r="BD680" i="3"/>
  <c r="BF684" i="3"/>
  <c r="BF690" i="3"/>
  <c r="BF698" i="3"/>
  <c r="BD704" i="3"/>
  <c r="BD709" i="3"/>
  <c r="BF710" i="3"/>
  <c r="BD712" i="3"/>
  <c r="BD723" i="3"/>
  <c r="BD726" i="3"/>
  <c r="BD321" i="3"/>
  <c r="BF408" i="3"/>
  <c r="BD411" i="3"/>
  <c r="BD424" i="3"/>
  <c r="BF462" i="3"/>
  <c r="BD488" i="3"/>
  <c r="BF490" i="3"/>
  <c r="BF523" i="3"/>
  <c r="BD527" i="3"/>
  <c r="BF529" i="3"/>
  <c r="BF539" i="3"/>
  <c r="BF547" i="3"/>
  <c r="BD600" i="3"/>
  <c r="BD602" i="3"/>
  <c r="BF604" i="3"/>
  <c r="BF610" i="3"/>
  <c r="BD612" i="3"/>
  <c r="BF614" i="3"/>
  <c r="BD616" i="3"/>
  <c r="BF620" i="3"/>
  <c r="BF626" i="3"/>
  <c r="BF634" i="3"/>
  <c r="BF644" i="3"/>
  <c r="BF650" i="3"/>
  <c r="BD673" i="3"/>
  <c r="BF697" i="3"/>
  <c r="BF699" i="3"/>
  <c r="BD703" i="3"/>
  <c r="BD708" i="3"/>
  <c r="BD252" i="3"/>
  <c r="BF321" i="3"/>
  <c r="BD324" i="3"/>
  <c r="BF434" i="3"/>
  <c r="BD477" i="3"/>
  <c r="BF483" i="3"/>
  <c r="BF488" i="3"/>
  <c r="BF499" i="3"/>
  <c r="BD515" i="3"/>
  <c r="BD519" i="3"/>
  <c r="BF525" i="3"/>
  <c r="BF531" i="3"/>
  <c r="BF553" i="3"/>
  <c r="BD564" i="3"/>
  <c r="BF566" i="3"/>
  <c r="BD572" i="3"/>
  <c r="BD584" i="3"/>
  <c r="BD586" i="3"/>
  <c r="BD594" i="3"/>
  <c r="BD633" i="3"/>
  <c r="BF642" i="3"/>
  <c r="BD663" i="3"/>
  <c r="BF673" i="3"/>
  <c r="BF689" i="3"/>
  <c r="BF703" i="3"/>
  <c r="BD305" i="3"/>
  <c r="BD373" i="3"/>
  <c r="BD422" i="3"/>
  <c r="BF450" i="3"/>
  <c r="BD497" i="3"/>
  <c r="BD505" i="3"/>
  <c r="BF513" i="3"/>
  <c r="BF515" i="3"/>
  <c r="BF517" i="3"/>
  <c r="BF534" i="3"/>
  <c r="BD544" i="3"/>
  <c r="BF558" i="3"/>
  <c r="BD560" i="3"/>
  <c r="BD562" i="3"/>
  <c r="BF564" i="3"/>
  <c r="BF572" i="3"/>
  <c r="BF574" i="3"/>
  <c r="BD578" i="3"/>
  <c r="BD580" i="3"/>
  <c r="BD588" i="3"/>
  <c r="BD623" i="3"/>
  <c r="BD625" i="3"/>
  <c r="BD649" i="3"/>
  <c r="BD655" i="3"/>
  <c r="BF657" i="3"/>
  <c r="BF667" i="3"/>
  <c r="BF675" i="3"/>
  <c r="BF711" i="3"/>
  <c r="BD724" i="3"/>
  <c r="BF265" i="3"/>
  <c r="BD360" i="3"/>
  <c r="BD429" i="3"/>
  <c r="BD504" i="3"/>
  <c r="BD523" i="3"/>
  <c r="BD530" i="3"/>
  <c r="BD538" i="3"/>
  <c r="BF550" i="3"/>
  <c r="BF571" i="3"/>
  <c r="BF622" i="3"/>
  <c r="BD672" i="3"/>
  <c r="BF681" i="3"/>
  <c r="BD687" i="3"/>
  <c r="BF692" i="3"/>
  <c r="BF700" i="3"/>
  <c r="BF717" i="3"/>
  <c r="BD739" i="3"/>
  <c r="BD742" i="3"/>
  <c r="BF751" i="3"/>
  <c r="BD764" i="3"/>
  <c r="BF773" i="3"/>
  <c r="BF778" i="3"/>
  <c r="BF784" i="3"/>
  <c r="BD789" i="3"/>
  <c r="BF790" i="3"/>
  <c r="BF797" i="3"/>
  <c r="BD800" i="3"/>
  <c r="BF801" i="3"/>
  <c r="BD807" i="3"/>
  <c r="BF809" i="3"/>
  <c r="BD815" i="3"/>
  <c r="BF817" i="3"/>
  <c r="BD823" i="3"/>
  <c r="BF825" i="3"/>
  <c r="BD831" i="3"/>
  <c r="BF833" i="3"/>
  <c r="BD839" i="3"/>
  <c r="BF841" i="3"/>
  <c r="BD847" i="3"/>
  <c r="BF849" i="3"/>
  <c r="BD855" i="3"/>
  <c r="BF857" i="3"/>
  <c r="BD863" i="3"/>
  <c r="BF865" i="3"/>
  <c r="BD871" i="3"/>
  <c r="BF873" i="3"/>
  <c r="BD879" i="3"/>
  <c r="BF881" i="3"/>
  <c r="BD887" i="3"/>
  <c r="BF889" i="3"/>
  <c r="BD895" i="3"/>
  <c r="BF897" i="3"/>
  <c r="BD903" i="3"/>
  <c r="BF905" i="3"/>
  <c r="BD911" i="3"/>
  <c r="BF913" i="3"/>
  <c r="BD919" i="3"/>
  <c r="BF921" i="3"/>
  <c r="BD927" i="3"/>
  <c r="BF929" i="3"/>
  <c r="BD935" i="3"/>
  <c r="BF937" i="3"/>
  <c r="BD348" i="3"/>
  <c r="BF361" i="3"/>
  <c r="BF556" i="3"/>
  <c r="BF578" i="3"/>
  <c r="BD608" i="3"/>
  <c r="BD628" i="3"/>
  <c r="BF638" i="3"/>
  <c r="BD701" i="3"/>
  <c r="BF712" i="3"/>
  <c r="BD716" i="3"/>
  <c r="BF730" i="3"/>
  <c r="BF733" i="3"/>
  <c r="BF738" i="3"/>
  <c r="BF744" i="3"/>
  <c r="BD749" i="3"/>
  <c r="BF750" i="3"/>
  <c r="BD752" i="3"/>
  <c r="BD763" i="3"/>
  <c r="BD766" i="3"/>
  <c r="BF775" i="3"/>
  <c r="BD788" i="3"/>
  <c r="BF792" i="3"/>
  <c r="BD795" i="3"/>
  <c r="BD804" i="3"/>
  <c r="BF806" i="3"/>
  <c r="BD812" i="3"/>
  <c r="BF814" i="3"/>
  <c r="BD820" i="3"/>
  <c r="BF822" i="3"/>
  <c r="BD828" i="3"/>
  <c r="BF830" i="3"/>
  <c r="BD836" i="3"/>
  <c r="BF838" i="3"/>
  <c r="BD844" i="3"/>
  <c r="BF846" i="3"/>
  <c r="BD852" i="3"/>
  <c r="BF854" i="3"/>
  <c r="BD860" i="3"/>
  <c r="BF862" i="3"/>
  <c r="BD868" i="3"/>
  <c r="BF870" i="3"/>
  <c r="BD876" i="3"/>
  <c r="BF878" i="3"/>
  <c r="BD884" i="3"/>
  <c r="BF886" i="3"/>
  <c r="BD892" i="3"/>
  <c r="BF894" i="3"/>
  <c r="BD900" i="3"/>
  <c r="BF902" i="3"/>
  <c r="BD908" i="3"/>
  <c r="BF910" i="3"/>
  <c r="BD916" i="3"/>
  <c r="BF918" i="3"/>
  <c r="BD924" i="3"/>
  <c r="BF926" i="3"/>
  <c r="BD932" i="3"/>
  <c r="BF934" i="3"/>
  <c r="BD448" i="3"/>
  <c r="BD509" i="3"/>
  <c r="BF524" i="3"/>
  <c r="BF628" i="3"/>
  <c r="BD636" i="3"/>
  <c r="BD648" i="3"/>
  <c r="BF662" i="3"/>
  <c r="BD688" i="3"/>
  <c r="BF706" i="3"/>
  <c r="BD710" i="3"/>
  <c r="BD718" i="3"/>
  <c r="BD720" i="3"/>
  <c r="BF725" i="3"/>
  <c r="BD732" i="3"/>
  <c r="BF741" i="3"/>
  <c r="BF746" i="3"/>
  <c r="BF752" i="3"/>
  <c r="BD757" i="3"/>
  <c r="BF758" i="3"/>
  <c r="BD760" i="3"/>
  <c r="BD771" i="3"/>
  <c r="BD774" i="3"/>
  <c r="BF783" i="3"/>
  <c r="BF795" i="3"/>
  <c r="BD798" i="3"/>
  <c r="BF799" i="3"/>
  <c r="BD803" i="3"/>
  <c r="BF805" i="3"/>
  <c r="BD811" i="3"/>
  <c r="BF813" i="3"/>
  <c r="BD819" i="3"/>
  <c r="BF821" i="3"/>
  <c r="BD827" i="3"/>
  <c r="BF829" i="3"/>
  <c r="BD835" i="3"/>
  <c r="BF837" i="3"/>
  <c r="BD843" i="3"/>
  <c r="BF845" i="3"/>
  <c r="BD851" i="3"/>
  <c r="BF853" i="3"/>
  <c r="BD859" i="3"/>
  <c r="BF861" i="3"/>
  <c r="BD867" i="3"/>
  <c r="BF869" i="3"/>
  <c r="BD875" i="3"/>
  <c r="BF877" i="3"/>
  <c r="BD883" i="3"/>
  <c r="BF885" i="3"/>
  <c r="BD891" i="3"/>
  <c r="BF893" i="3"/>
  <c r="BD899" i="3"/>
  <c r="BF901" i="3"/>
  <c r="BD907" i="3"/>
  <c r="BF909" i="3"/>
  <c r="BD915" i="3"/>
  <c r="BF917" i="3"/>
  <c r="BD923" i="3"/>
  <c r="BF925" i="3"/>
  <c r="BD931" i="3"/>
  <c r="BF933" i="3"/>
  <c r="BD445" i="3"/>
  <c r="BF448" i="3"/>
  <c r="BD464" i="3"/>
  <c r="BD522" i="3"/>
  <c r="BF562" i="3"/>
  <c r="BF570" i="3"/>
  <c r="BF587" i="3"/>
  <c r="BD626" i="3"/>
  <c r="BF636" i="3"/>
  <c r="BD641" i="3"/>
  <c r="BF659" i="3"/>
  <c r="BF686" i="3"/>
  <c r="BF694" i="3"/>
  <c r="BD697" i="3"/>
  <c r="BF718" i="3"/>
  <c r="BF720" i="3"/>
  <c r="BF722" i="3"/>
  <c r="BD740" i="3"/>
  <c r="BF749" i="3"/>
  <c r="BF754" i="3"/>
  <c r="BF760" i="3"/>
  <c r="BD765" i="3"/>
  <c r="BF766" i="3"/>
  <c r="BD768" i="3"/>
  <c r="BD779" i="3"/>
  <c r="BD782" i="3"/>
  <c r="BD802" i="3"/>
  <c r="BF804" i="3"/>
  <c r="BD810" i="3"/>
  <c r="BF812" i="3"/>
  <c r="BD818" i="3"/>
  <c r="BF820" i="3"/>
  <c r="BD826" i="3"/>
  <c r="BF828" i="3"/>
  <c r="BD432" i="3"/>
  <c r="BD490" i="3"/>
  <c r="BD535" i="3"/>
  <c r="BF709" i="3"/>
  <c r="BD715" i="3"/>
  <c r="BF728" i="3"/>
  <c r="BD741" i="3"/>
  <c r="BF757" i="3"/>
  <c r="BF759" i="3"/>
  <c r="BF762" i="3"/>
  <c r="BF781" i="3"/>
  <c r="BF786" i="3"/>
  <c r="BF832" i="3"/>
  <c r="BD834" i="3"/>
  <c r="BD837" i="3"/>
  <c r="BD840" i="3"/>
  <c r="BF843" i="3"/>
  <c r="BD865" i="3"/>
  <c r="BF868" i="3"/>
  <c r="BD870" i="3"/>
  <c r="BF879" i="3"/>
  <c r="BF882" i="3"/>
  <c r="BF896" i="3"/>
  <c r="BD898" i="3"/>
  <c r="BD901" i="3"/>
  <c r="BD904" i="3"/>
  <c r="BF907" i="3"/>
  <c r="BD248" i="3"/>
  <c r="BD436" i="3"/>
  <c r="BF464" i="3"/>
  <c r="BD545" i="3"/>
  <c r="BD569" i="3"/>
  <c r="BF625" i="3"/>
  <c r="BF651" i="3"/>
  <c r="BD707" i="3"/>
  <c r="BF726" i="3"/>
  <c r="BD733" i="3"/>
  <c r="BF743" i="3"/>
  <c r="BD750" i="3"/>
  <c r="BD755" i="3"/>
  <c r="BF840" i="3"/>
  <c r="BD842" i="3"/>
  <c r="BD845" i="3"/>
  <c r="BD848" i="3"/>
  <c r="BF851" i="3"/>
  <c r="BD873" i="3"/>
  <c r="BF876" i="3"/>
  <c r="BD878" i="3"/>
  <c r="BF887" i="3"/>
  <c r="BF890" i="3"/>
  <c r="BF545" i="3"/>
  <c r="BF569" i="3"/>
  <c r="BF595" i="3"/>
  <c r="BD658" i="3"/>
  <c r="BD689" i="3"/>
  <c r="BD692" i="3"/>
  <c r="BF735" i="3"/>
  <c r="BD748" i="3"/>
  <c r="BD773" i="3"/>
  <c r="BD784" i="3"/>
  <c r="BD797" i="3"/>
  <c r="BD801" i="3"/>
  <c r="BD808" i="3"/>
  <c r="BF815" i="3"/>
  <c r="BD817" i="3"/>
  <c r="BD824" i="3"/>
  <c r="BF831" i="3"/>
  <c r="BF834" i="3"/>
  <c r="BF848" i="3"/>
  <c r="BD850" i="3"/>
  <c r="BD853" i="3"/>
  <c r="BD856" i="3"/>
  <c r="BF859" i="3"/>
  <c r="BD881" i="3"/>
  <c r="BF884" i="3"/>
  <c r="BD886" i="3"/>
  <c r="BF895" i="3"/>
  <c r="BF898" i="3"/>
  <c r="BD452" i="3"/>
  <c r="BD462" i="3"/>
  <c r="BD536" i="3"/>
  <c r="BD548" i="3"/>
  <c r="BF598" i="3"/>
  <c r="BD609" i="3"/>
  <c r="BF635" i="3"/>
  <c r="BD731" i="3"/>
  <c r="BD780" i="3"/>
  <c r="BD787" i="3"/>
  <c r="BF791" i="3"/>
  <c r="BD793" i="3"/>
  <c r="BF803" i="3"/>
  <c r="BD805" i="3"/>
  <c r="BF808" i="3"/>
  <c r="BF810" i="3"/>
  <c r="BD814" i="3"/>
  <c r="BF819" i="3"/>
  <c r="BD821" i="3"/>
  <c r="BF824" i="3"/>
  <c r="BF826" i="3"/>
  <c r="BD830" i="3"/>
  <c r="BF839" i="3"/>
  <c r="BF842" i="3"/>
  <c r="BF856" i="3"/>
  <c r="BD858" i="3"/>
  <c r="BD861" i="3"/>
  <c r="BD864" i="3"/>
  <c r="BF867" i="3"/>
  <c r="BD889" i="3"/>
  <c r="BF892" i="3"/>
  <c r="BD894" i="3"/>
  <c r="BF903" i="3"/>
  <c r="BF906" i="3"/>
  <c r="BF920" i="3"/>
  <c r="BD922" i="3"/>
  <c r="BD577" i="3"/>
  <c r="BF580" i="3"/>
  <c r="BF617" i="3"/>
  <c r="BD758" i="3"/>
  <c r="BD772" i="3"/>
  <c r="BF789" i="3"/>
  <c r="BF807" i="3"/>
  <c r="BF827" i="3"/>
  <c r="BD841" i="3"/>
  <c r="BF850" i="3"/>
  <c r="BF852" i="3"/>
  <c r="BD866" i="3"/>
  <c r="BF872" i="3"/>
  <c r="BD888" i="3"/>
  <c r="BD897" i="3"/>
  <c r="BF899" i="3"/>
  <c r="BF914" i="3"/>
  <c r="BF919" i="3"/>
  <c r="BF924" i="3"/>
  <c r="BD926" i="3"/>
  <c r="BF935" i="3"/>
  <c r="BD939" i="3"/>
  <c r="BF941" i="3"/>
  <c r="BD947" i="3"/>
  <c r="BF949" i="3"/>
  <c r="BD955" i="3"/>
  <c r="BF957" i="3"/>
  <c r="BD963" i="3"/>
  <c r="BF965" i="3"/>
  <c r="BD971" i="3"/>
  <c r="BF973" i="3"/>
  <c r="BD979" i="3"/>
  <c r="BF981" i="3"/>
  <c r="BD987" i="3"/>
  <c r="BF989" i="3"/>
  <c r="BD995" i="3"/>
  <c r="BF997" i="3"/>
  <c r="BD756" i="3"/>
  <c r="BD806" i="3"/>
  <c r="BF855" i="3"/>
  <c r="BF900" i="3"/>
  <c r="BD906" i="3"/>
  <c r="BF923" i="3"/>
  <c r="BD937" i="3"/>
  <c r="BF946" i="3"/>
  <c r="BD952" i="3"/>
  <c r="BF954" i="3"/>
  <c r="BD960" i="3"/>
  <c r="BF962" i="3"/>
  <c r="BD968" i="3"/>
  <c r="BD976" i="3"/>
  <c r="BF978" i="3"/>
  <c r="BD984" i="3"/>
  <c r="BF986" i="3"/>
  <c r="BD992" i="3"/>
  <c r="BF1002" i="3"/>
  <c r="BF714" i="3"/>
  <c r="BF540" i="3"/>
  <c r="BD624" i="3"/>
  <c r="BD644" i="3"/>
  <c r="BF767" i="3"/>
  <c r="BD792" i="3"/>
  <c r="BF800" i="3"/>
  <c r="BD825" i="3"/>
  <c r="BD832" i="3"/>
  <c r="BD846" i="3"/>
  <c r="BD857" i="3"/>
  <c r="BD877" i="3"/>
  <c r="BF888" i="3"/>
  <c r="BD902" i="3"/>
  <c r="BF911" i="3"/>
  <c r="BD921" i="3"/>
  <c r="BD929" i="3"/>
  <c r="BF932" i="3"/>
  <c r="BD934" i="3"/>
  <c r="BD938" i="3"/>
  <c r="BF940" i="3"/>
  <c r="BD946" i="3"/>
  <c r="BF948" i="3"/>
  <c r="BD954" i="3"/>
  <c r="BF956" i="3"/>
  <c r="BD962" i="3"/>
  <c r="BF964" i="3"/>
  <c r="BD970" i="3"/>
  <c r="BF972" i="3"/>
  <c r="BD978" i="3"/>
  <c r="BF980" i="3"/>
  <c r="BD986" i="3"/>
  <c r="BF988" i="3"/>
  <c r="BD994" i="3"/>
  <c r="BF996" i="3"/>
  <c r="BD1002" i="3"/>
  <c r="BF719" i="3"/>
  <c r="BF736" i="3"/>
  <c r="BD717" i="3"/>
  <c r="BF794" i="3"/>
  <c r="BF609" i="3"/>
  <c r="BD647" i="3"/>
  <c r="BD650" i="3"/>
  <c r="BD725" i="3"/>
  <c r="BD728" i="3"/>
  <c r="BD736" i="3"/>
  <c r="BF770" i="3"/>
  <c r="BD781" i="3"/>
  <c r="BF798" i="3"/>
  <c r="BD813" i="3"/>
  <c r="BD862" i="3"/>
  <c r="BF864" i="3"/>
  <c r="BF866" i="3"/>
  <c r="BF875" i="3"/>
  <c r="BD882" i="3"/>
  <c r="BD893" i="3"/>
  <c r="BF916" i="3"/>
  <c r="BD918" i="3"/>
  <c r="BF939" i="3"/>
  <c r="BD945" i="3"/>
  <c r="BF947" i="3"/>
  <c r="BD953" i="3"/>
  <c r="BF955" i="3"/>
  <c r="BD961" i="3"/>
  <c r="BF963" i="3"/>
  <c r="BD969" i="3"/>
  <c r="BF971" i="3"/>
  <c r="BD977" i="3"/>
  <c r="BF979" i="3"/>
  <c r="BD985" i="3"/>
  <c r="BF987" i="3"/>
  <c r="BD993" i="3"/>
  <c r="BF995" i="3"/>
  <c r="BD1001" i="3"/>
  <c r="BD552" i="3"/>
  <c r="BF561" i="3"/>
  <c r="BD575" i="3"/>
  <c r="BD744" i="3"/>
  <c r="BD776" i="3"/>
  <c r="BD790" i="3"/>
  <c r="BF818" i="3"/>
  <c r="BF844" i="3"/>
  <c r="BD869" i="3"/>
  <c r="BF904" i="3"/>
  <c r="BD910" i="3"/>
  <c r="BD913" i="3"/>
  <c r="BF938" i="3"/>
  <c r="BD944" i="3"/>
  <c r="BF970" i="3"/>
  <c r="BF994" i="3"/>
  <c r="BD1000" i="3"/>
  <c r="BF546" i="3"/>
  <c r="BD639" i="3"/>
  <c r="BD642" i="3"/>
  <c r="BD700" i="3"/>
  <c r="BD734" i="3"/>
  <c r="BD747" i="3"/>
  <c r="BF765" i="3"/>
  <c r="BF768" i="3"/>
  <c r="BF776" i="3"/>
  <c r="BD796" i="3"/>
  <c r="BF811" i="3"/>
  <c r="BD816" i="3"/>
  <c r="BF823" i="3"/>
  <c r="BD833" i="3"/>
  <c r="BF835" i="3"/>
  <c r="BD849" i="3"/>
  <c r="BF860" i="3"/>
  <c r="BF871" i="3"/>
  <c r="BD880" i="3"/>
  <c r="BF891" i="3"/>
  <c r="BF908" i="3"/>
  <c r="BD925" i="3"/>
  <c r="BD928" i="3"/>
  <c r="BF931" i="3"/>
  <c r="BD943" i="3"/>
  <c r="BF945" i="3"/>
  <c r="BD951" i="3"/>
  <c r="BF953" i="3"/>
  <c r="BD959" i="3"/>
  <c r="BF961" i="3"/>
  <c r="BD967" i="3"/>
  <c r="BF969" i="3"/>
  <c r="BD975" i="3"/>
  <c r="BF977" i="3"/>
  <c r="BD983" i="3"/>
  <c r="BF985" i="3"/>
  <c r="BD991" i="3"/>
  <c r="BF993" i="3"/>
  <c r="BD999" i="3"/>
  <c r="BF1001" i="3"/>
  <c r="BF472" i="3"/>
  <c r="BD482" i="3"/>
  <c r="BF511" i="3"/>
  <c r="BD599" i="3"/>
  <c r="BD690" i="3"/>
  <c r="BF734" i="3"/>
  <c r="BF782" i="3"/>
  <c r="BD809" i="3"/>
  <c r="BF816" i="3"/>
  <c r="BD838" i="3"/>
  <c r="BF847" i="3"/>
  <c r="BF858" i="3"/>
  <c r="BD874" i="3"/>
  <c r="BF880" i="3"/>
  <c r="BD885" i="3"/>
  <c r="BD896" i="3"/>
  <c r="BF915" i="3"/>
  <c r="BD920" i="3"/>
  <c r="BF928" i="3"/>
  <c r="BD930" i="3"/>
  <c r="BD933" i="3"/>
  <c r="BD936" i="3"/>
  <c r="BD942" i="3"/>
  <c r="BF944" i="3"/>
  <c r="BD950" i="3"/>
  <c r="BF952" i="3"/>
  <c r="BD958" i="3"/>
  <c r="BF960" i="3"/>
  <c r="BD966" i="3"/>
  <c r="BF968" i="3"/>
  <c r="BD974" i="3"/>
  <c r="BF976" i="3"/>
  <c r="BD982" i="3"/>
  <c r="BF984" i="3"/>
  <c r="BD990" i="3"/>
  <c r="BF992" i="3"/>
  <c r="BD998" i="3"/>
  <c r="BF1000" i="3"/>
  <c r="BF742" i="3"/>
  <c r="BF774" i="3"/>
  <c r="BF836" i="3"/>
  <c r="BF874" i="3"/>
  <c r="BF883" i="3"/>
  <c r="BD909" i="3"/>
  <c r="BD912" i="3"/>
  <c r="BD948" i="3"/>
  <c r="BF950" i="3"/>
  <c r="BD980" i="3"/>
  <c r="BF982" i="3"/>
  <c r="BD652" i="3"/>
  <c r="BF912" i="3"/>
  <c r="BF927" i="3"/>
  <c r="BF930" i="3"/>
  <c r="BF936" i="3"/>
  <c r="BD941" i="3"/>
  <c r="BF943" i="3"/>
  <c r="BD973" i="3"/>
  <c r="BF975" i="3"/>
  <c r="BD949" i="3"/>
  <c r="BF951" i="3"/>
  <c r="BD940" i="3"/>
  <c r="BF942" i="3"/>
  <c r="BF630" i="3"/>
  <c r="BF802" i="3"/>
  <c r="BF967" i="3"/>
  <c r="BD872" i="3"/>
  <c r="BD890" i="3"/>
  <c r="BF922" i="3"/>
  <c r="BD956" i="3"/>
  <c r="BF958" i="3"/>
  <c r="BD988" i="3"/>
  <c r="BF990" i="3"/>
  <c r="BF863" i="3"/>
  <c r="BD981" i="3"/>
  <c r="BF983" i="3"/>
  <c r="BD972" i="3"/>
  <c r="BF974" i="3"/>
  <c r="BF633" i="3"/>
  <c r="BD965" i="3"/>
  <c r="BF999" i="3"/>
  <c r="BD583" i="3"/>
  <c r="BF586" i="3"/>
  <c r="BD964" i="3"/>
  <c r="BF966" i="3"/>
  <c r="BD996" i="3"/>
  <c r="BF998" i="3"/>
  <c r="BD854" i="3"/>
  <c r="BD917" i="3"/>
  <c r="BD957" i="3"/>
  <c r="BF959" i="3"/>
  <c r="BD989" i="3"/>
  <c r="BF991" i="3"/>
  <c r="BF727" i="3"/>
  <c r="BD822" i="3"/>
  <c r="BD829" i="3"/>
  <c r="BD905" i="3"/>
  <c r="BD914" i="3"/>
  <c r="BD997" i="3"/>
  <c r="BF5" i="3"/>
  <c r="BF13" i="3"/>
  <c r="BF21" i="3"/>
  <c r="BF29" i="3"/>
  <c r="BF37" i="3"/>
  <c r="BF45" i="3"/>
  <c r="BF53" i="3"/>
  <c r="BF61" i="3"/>
  <c r="BF69" i="3"/>
  <c r="BF77" i="3"/>
  <c r="BF85" i="3"/>
  <c r="BF93" i="3"/>
  <c r="BF101" i="3"/>
  <c r="BF109" i="3"/>
  <c r="BF117" i="3"/>
  <c r="BF125" i="3"/>
  <c r="BF133" i="3"/>
  <c r="BF141" i="3"/>
  <c r="BF149" i="3"/>
  <c r="BF157" i="3"/>
  <c r="BF165" i="3"/>
  <c r="BF173" i="3"/>
  <c r="BF181" i="3"/>
  <c r="BF189" i="3"/>
  <c r="BF197" i="3"/>
  <c r="BF205" i="3"/>
  <c r="BF213" i="3"/>
  <c r="BF221" i="3"/>
  <c r="BF229" i="3"/>
  <c r="BF237" i="3"/>
  <c r="BF25" i="3"/>
  <c r="BF49" i="3"/>
  <c r="BF73" i="3"/>
  <c r="BF89" i="3"/>
  <c r="BF113" i="3"/>
  <c r="BF145" i="3"/>
  <c r="BF161" i="3"/>
  <c r="BF193" i="3"/>
  <c r="BF217" i="3"/>
  <c r="BF241" i="3"/>
  <c r="BF20" i="3"/>
  <c r="BF6" i="3"/>
  <c r="BF14" i="3"/>
  <c r="BF22" i="3"/>
  <c r="BF30" i="3"/>
  <c r="BF38" i="3"/>
  <c r="BF46" i="3"/>
  <c r="BF54" i="3"/>
  <c r="BF62" i="3"/>
  <c r="BF70" i="3"/>
  <c r="BF78" i="3"/>
  <c r="BF86" i="3"/>
  <c r="BF94" i="3"/>
  <c r="BF102" i="3"/>
  <c r="BF110" i="3"/>
  <c r="BF118" i="3"/>
  <c r="BF126" i="3"/>
  <c r="BF134" i="3"/>
  <c r="BF142" i="3"/>
  <c r="BF150" i="3"/>
  <c r="BF158" i="3"/>
  <c r="BF166" i="3"/>
  <c r="BF174" i="3"/>
  <c r="BF182" i="3"/>
  <c r="BF190" i="3"/>
  <c r="BF198" i="3"/>
  <c r="BF206" i="3"/>
  <c r="BF214" i="3"/>
  <c r="BF222" i="3"/>
  <c r="BF230" i="3"/>
  <c r="BF238" i="3"/>
  <c r="BF17" i="3"/>
  <c r="BF65" i="3"/>
  <c r="BF97" i="3"/>
  <c r="BF121" i="3"/>
  <c r="BF137" i="3"/>
  <c r="BF169" i="3"/>
  <c r="BF185" i="3"/>
  <c r="BF209" i="3"/>
  <c r="BF36" i="3"/>
  <c r="BF7" i="3"/>
  <c r="BF15" i="3"/>
  <c r="BF23" i="3"/>
  <c r="BF31" i="3"/>
  <c r="BF39" i="3"/>
  <c r="BF47" i="3"/>
  <c r="BF55" i="3"/>
  <c r="BF63" i="3"/>
  <c r="BF71" i="3"/>
  <c r="BF79" i="3"/>
  <c r="BF87" i="3"/>
  <c r="BF95" i="3"/>
  <c r="BF103" i="3"/>
  <c r="BF111" i="3"/>
  <c r="BF119" i="3"/>
  <c r="BF127" i="3"/>
  <c r="BF135" i="3"/>
  <c r="BF143" i="3"/>
  <c r="BF151" i="3"/>
  <c r="BF159" i="3"/>
  <c r="BF167" i="3"/>
  <c r="BF175" i="3"/>
  <c r="BF183" i="3"/>
  <c r="BF191" i="3"/>
  <c r="BF199" i="3"/>
  <c r="BF207" i="3"/>
  <c r="BF215" i="3"/>
  <c r="BF223" i="3"/>
  <c r="BF231" i="3"/>
  <c r="BF239" i="3"/>
  <c r="BF8" i="3"/>
  <c r="BF16" i="3"/>
  <c r="BF24" i="3"/>
  <c r="BF32" i="3"/>
  <c r="BF40" i="3"/>
  <c r="BF48" i="3"/>
  <c r="BF56" i="3"/>
  <c r="BF64" i="3"/>
  <c r="BF72" i="3"/>
  <c r="BF80" i="3"/>
  <c r="BF88" i="3"/>
  <c r="BF96" i="3"/>
  <c r="BF104" i="3"/>
  <c r="BF112" i="3"/>
  <c r="BF120" i="3"/>
  <c r="BF128" i="3"/>
  <c r="BF136" i="3"/>
  <c r="BF144" i="3"/>
  <c r="BF152" i="3"/>
  <c r="BF160" i="3"/>
  <c r="BF168" i="3"/>
  <c r="BF176" i="3"/>
  <c r="BF184" i="3"/>
  <c r="BF192" i="3"/>
  <c r="BF200" i="3"/>
  <c r="BF208" i="3"/>
  <c r="BF216" i="3"/>
  <c r="BF224" i="3"/>
  <c r="BF232" i="3"/>
  <c r="BF240" i="3"/>
  <c r="BF9" i="3"/>
  <c r="BF33" i="3"/>
  <c r="BF41" i="3"/>
  <c r="BF57" i="3"/>
  <c r="BF81" i="3"/>
  <c r="BF105" i="3"/>
  <c r="BF129" i="3"/>
  <c r="BF153" i="3"/>
  <c r="BF177" i="3"/>
  <c r="BF201" i="3"/>
  <c r="BF225" i="3"/>
  <c r="BF233" i="3"/>
  <c r="BF28" i="3"/>
  <c r="BF10" i="3"/>
  <c r="BF18" i="3"/>
  <c r="BF26" i="3"/>
  <c r="BF34" i="3"/>
  <c r="BF42" i="3"/>
  <c r="BF50" i="3"/>
  <c r="BF58" i="3"/>
  <c r="BF66" i="3"/>
  <c r="BF74" i="3"/>
  <c r="BF82" i="3"/>
  <c r="BF90" i="3"/>
  <c r="BF98" i="3"/>
  <c r="BF106" i="3"/>
  <c r="BF114" i="3"/>
  <c r="BF122" i="3"/>
  <c r="BF130" i="3"/>
  <c r="BF138" i="3"/>
  <c r="BF146" i="3"/>
  <c r="BF154" i="3"/>
  <c r="BF162" i="3"/>
  <c r="BF170" i="3"/>
  <c r="BF178" i="3"/>
  <c r="BF186" i="3"/>
  <c r="BF194" i="3"/>
  <c r="BF202" i="3"/>
  <c r="BF210" i="3"/>
  <c r="BF218" i="3"/>
  <c r="BF226" i="3"/>
  <c r="BF234" i="3"/>
  <c r="BF11" i="3"/>
  <c r="BF19" i="3"/>
  <c r="BF27" i="3"/>
  <c r="BF35" i="3"/>
  <c r="BF43" i="3"/>
  <c r="BF51" i="3"/>
  <c r="BF59" i="3"/>
  <c r="BF67" i="3"/>
  <c r="BF75" i="3"/>
  <c r="BF83" i="3"/>
  <c r="BF91" i="3"/>
  <c r="BF99" i="3"/>
  <c r="BF107" i="3"/>
  <c r="BF115" i="3"/>
  <c r="BF123" i="3"/>
  <c r="BF131" i="3"/>
  <c r="BF139" i="3"/>
  <c r="BF147" i="3"/>
  <c r="BF155" i="3"/>
  <c r="BF163" i="3"/>
  <c r="BF171" i="3"/>
  <c r="BF179" i="3"/>
  <c r="BF187" i="3"/>
  <c r="BF195" i="3"/>
  <c r="BF203" i="3"/>
  <c r="BF211" i="3"/>
  <c r="BF219" i="3"/>
  <c r="BF227" i="3"/>
  <c r="BF235" i="3"/>
  <c r="BF12" i="3"/>
  <c r="BF44" i="3"/>
  <c r="BF52" i="3"/>
  <c r="BF60" i="3"/>
  <c r="BF68" i="3"/>
  <c r="BF76" i="3"/>
  <c r="BF84" i="3"/>
  <c r="BF92" i="3"/>
  <c r="BF100" i="3"/>
  <c r="BF108" i="3"/>
  <c r="BF116" i="3"/>
  <c r="BF124" i="3"/>
  <c r="BF132" i="3"/>
  <c r="BF140" i="3"/>
  <c r="BF148" i="3"/>
  <c r="BF156" i="3"/>
  <c r="BF164" i="3"/>
  <c r="BF172" i="3"/>
  <c r="BF180" i="3"/>
  <c r="BF188" i="3"/>
  <c r="BF196" i="3"/>
  <c r="BF204" i="3"/>
  <c r="BF212" i="3"/>
  <c r="BF220" i="3"/>
  <c r="BF228" i="3"/>
  <c r="BF236" i="3"/>
  <c r="BF4" i="3"/>
  <c r="Q9" i="2"/>
  <c r="T12" i="2"/>
  <c r="Q17" i="2"/>
  <c r="T20" i="2"/>
  <c r="Q25" i="2"/>
  <c r="T28" i="2"/>
  <c r="Q33" i="2"/>
  <c r="T36" i="2"/>
  <c r="Q41" i="2"/>
  <c r="T44" i="2"/>
  <c r="Q49" i="2"/>
  <c r="T52" i="2"/>
  <c r="Q57" i="2"/>
  <c r="T60" i="2"/>
  <c r="Q65" i="2"/>
  <c r="T68" i="2"/>
  <c r="Q73" i="2"/>
  <c r="T76" i="2"/>
  <c r="Q81" i="2"/>
  <c r="T84" i="2"/>
  <c r="Q89" i="2"/>
  <c r="T92" i="2"/>
  <c r="Q97" i="2"/>
  <c r="T100" i="2"/>
  <c r="Q8" i="2"/>
  <c r="T11" i="2"/>
  <c r="Q16" i="2"/>
  <c r="T19" i="2"/>
  <c r="Q24" i="2"/>
  <c r="T27" i="2"/>
  <c r="Q32" i="2"/>
  <c r="T35" i="2"/>
  <c r="Q40" i="2"/>
  <c r="T43" i="2"/>
  <c r="Q48" i="2"/>
  <c r="T51" i="2"/>
  <c r="Q56" i="2"/>
  <c r="T59" i="2"/>
  <c r="Q64" i="2"/>
  <c r="T67" i="2"/>
  <c r="Q72" i="2"/>
  <c r="T75" i="2"/>
  <c r="Q80" i="2"/>
  <c r="T83" i="2"/>
  <c r="Q88" i="2"/>
  <c r="T91" i="2"/>
  <c r="Q96" i="2"/>
  <c r="T99" i="2"/>
  <c r="Q6" i="2"/>
  <c r="T9" i="2"/>
  <c r="Q14" i="2"/>
  <c r="T17" i="2"/>
  <c r="Q22" i="2"/>
  <c r="T25" i="2"/>
  <c r="Q30" i="2"/>
  <c r="T33" i="2"/>
  <c r="Q38" i="2"/>
  <c r="T41" i="2"/>
  <c r="Q46" i="2"/>
  <c r="T49" i="2"/>
  <c r="Q54" i="2"/>
  <c r="T57" i="2"/>
  <c r="Q62" i="2"/>
  <c r="T65" i="2"/>
  <c r="Q70" i="2"/>
  <c r="T73" i="2"/>
  <c r="Q78" i="2"/>
  <c r="T81" i="2"/>
  <c r="Q86" i="2"/>
  <c r="T89" i="2"/>
  <c r="Q94" i="2"/>
  <c r="T97" i="2"/>
  <c r="Q102" i="2"/>
  <c r="T8" i="2"/>
  <c r="Q13" i="2"/>
  <c r="T16" i="2"/>
  <c r="Q21" i="2"/>
  <c r="T24" i="2"/>
  <c r="Q29" i="2"/>
  <c r="T32" i="2"/>
  <c r="Q37" i="2"/>
  <c r="T40" i="2"/>
  <c r="Q45" i="2"/>
  <c r="T48" i="2"/>
  <c r="Q53" i="2"/>
  <c r="T56" i="2"/>
  <c r="Q61" i="2"/>
  <c r="T64" i="2"/>
  <c r="Q69" i="2"/>
  <c r="T72" i="2"/>
  <c r="Q77" i="2"/>
  <c r="T80" i="2"/>
  <c r="Q85" i="2"/>
  <c r="T88" i="2"/>
  <c r="Q93" i="2"/>
  <c r="T96" i="2"/>
  <c r="Q101" i="2"/>
  <c r="T10" i="2"/>
  <c r="Q15" i="2"/>
  <c r="T26" i="2"/>
  <c r="Q31" i="2"/>
  <c r="T42" i="2"/>
  <c r="Q47" i="2"/>
  <c r="T58" i="2"/>
  <c r="Q63" i="2"/>
  <c r="T74" i="2"/>
  <c r="Q79" i="2"/>
  <c r="T90" i="2"/>
  <c r="Q95" i="2"/>
  <c r="T104" i="2"/>
  <c r="Q109" i="2"/>
  <c r="T112" i="2"/>
  <c r="Q117" i="2"/>
  <c r="T120" i="2"/>
  <c r="Q125" i="2"/>
  <c r="T128" i="2"/>
  <c r="Q133" i="2"/>
  <c r="T136" i="2"/>
  <c r="Q141" i="2"/>
  <c r="T144" i="2"/>
  <c r="Q149" i="2"/>
  <c r="T15" i="2"/>
  <c r="Q20" i="2"/>
  <c r="T31" i="2"/>
  <c r="Q36" i="2"/>
  <c r="T47" i="2"/>
  <c r="Q52" i="2"/>
  <c r="T63" i="2"/>
  <c r="Q68" i="2"/>
  <c r="T79" i="2"/>
  <c r="Q84" i="2"/>
  <c r="T95" i="2"/>
  <c r="Q100" i="2"/>
  <c r="T103" i="2"/>
  <c r="Q108" i="2"/>
  <c r="T111" i="2"/>
  <c r="Q116" i="2"/>
  <c r="T119" i="2"/>
  <c r="Q124" i="2"/>
  <c r="T127" i="2"/>
  <c r="T13" i="2"/>
  <c r="Q18" i="2"/>
  <c r="T29" i="2"/>
  <c r="Q34" i="2"/>
  <c r="T45" i="2"/>
  <c r="Q50" i="2"/>
  <c r="T61" i="2"/>
  <c r="Q66" i="2"/>
  <c r="T77" i="2"/>
  <c r="Q82" i="2"/>
  <c r="T93" i="2"/>
  <c r="Q98" i="2"/>
  <c r="Q106" i="2"/>
  <c r="T6" i="2"/>
  <c r="T39" i="2"/>
  <c r="Q43" i="2"/>
  <c r="T46" i="2"/>
  <c r="T50" i="2"/>
  <c r="T53" i="2"/>
  <c r="Q76" i="2"/>
  <c r="Q83" i="2"/>
  <c r="Q87" i="2"/>
  <c r="Q90" i="2"/>
  <c r="T105" i="2"/>
  <c r="T110" i="2"/>
  <c r="Q115" i="2"/>
  <c r="T116" i="2"/>
  <c r="Q121" i="2"/>
  <c r="T122" i="2"/>
  <c r="Q127" i="2"/>
  <c r="T131" i="2"/>
  <c r="Q134" i="2"/>
  <c r="T135" i="2"/>
  <c r="Q138" i="2"/>
  <c r="T148" i="2"/>
  <c r="Q151" i="2"/>
  <c r="T154" i="2"/>
  <c r="Q159" i="2"/>
  <c r="T162" i="2"/>
  <c r="Q167" i="2"/>
  <c r="T170" i="2"/>
  <c r="Q175" i="2"/>
  <c r="T178" i="2"/>
  <c r="Q183" i="2"/>
  <c r="T186" i="2"/>
  <c r="Q191" i="2"/>
  <c r="T194" i="2"/>
  <c r="Q199" i="2"/>
  <c r="T202" i="2"/>
  <c r="Q207" i="2"/>
  <c r="T210" i="2"/>
  <c r="Q215" i="2"/>
  <c r="T218" i="2"/>
  <c r="Q223" i="2"/>
  <c r="T226" i="2"/>
  <c r="Q231" i="2"/>
  <c r="T234" i="2"/>
  <c r="Q239" i="2"/>
  <c r="T242" i="2"/>
  <c r="Q247" i="2"/>
  <c r="T250" i="2"/>
  <c r="Q255" i="2"/>
  <c r="T258" i="2"/>
  <c r="Q263" i="2"/>
  <c r="T266" i="2"/>
  <c r="Q271" i="2"/>
  <c r="T274" i="2"/>
  <c r="Q7" i="2"/>
  <c r="Q10" i="2"/>
  <c r="T54" i="2"/>
  <c r="T87" i="2"/>
  <c r="Q91" i="2"/>
  <c r="T94" i="2"/>
  <c r="T98" i="2"/>
  <c r="T101" i="2"/>
  <c r="Q104" i="2"/>
  <c r="T107" i="2"/>
  <c r="Q112" i="2"/>
  <c r="T113" i="2"/>
  <c r="Q12" i="2"/>
  <c r="Q19" i="2"/>
  <c r="Q23" i="2"/>
  <c r="Q26" i="2"/>
  <c r="T70" i="2"/>
  <c r="T106" i="2"/>
  <c r="Q111" i="2"/>
  <c r="T126" i="2"/>
  <c r="T133" i="2"/>
  <c r="Q136" i="2"/>
  <c r="Q140" i="2"/>
  <c r="T146" i="2"/>
  <c r="T150" i="2"/>
  <c r="Q155" i="2"/>
  <c r="T158" i="2"/>
  <c r="Q163" i="2"/>
  <c r="T166" i="2"/>
  <c r="Q171" i="2"/>
  <c r="T174" i="2"/>
  <c r="Q179" i="2"/>
  <c r="T182" i="2"/>
  <c r="Q187" i="2"/>
  <c r="T190" i="2"/>
  <c r="Q195" i="2"/>
  <c r="T198" i="2"/>
  <c r="T7" i="2"/>
  <c r="T30" i="2"/>
  <c r="Q60" i="2"/>
  <c r="T71" i="2"/>
  <c r="T114" i="2"/>
  <c r="T132" i="2"/>
  <c r="T139" i="2"/>
  <c r="T151" i="2"/>
  <c r="Q153" i="2"/>
  <c r="Q156" i="2"/>
  <c r="T177" i="2"/>
  <c r="T180" i="2"/>
  <c r="Q182" i="2"/>
  <c r="T183" i="2"/>
  <c r="Q185" i="2"/>
  <c r="Q42" i="2"/>
  <c r="Q55" i="2"/>
  <c r="T66" i="2"/>
  <c r="Q105" i="2"/>
  <c r="Q123" i="2"/>
  <c r="Q129" i="2"/>
  <c r="Q131" i="2"/>
  <c r="T134" i="2"/>
  <c r="T141" i="2"/>
  <c r="Q143" i="2"/>
  <c r="Q150" i="2"/>
  <c r="T165" i="2"/>
  <c r="T168" i="2"/>
  <c r="Q170" i="2"/>
  <c r="T171" i="2"/>
  <c r="Q173" i="2"/>
  <c r="Q176" i="2"/>
  <c r="T197" i="2"/>
  <c r="T200" i="2"/>
  <c r="Q202" i="2"/>
  <c r="Q206" i="2"/>
  <c r="T212" i="2"/>
  <c r="T23" i="2"/>
  <c r="Q39" i="2"/>
  <c r="T55" i="2"/>
  <c r="T62" i="2"/>
  <c r="T69" i="2"/>
  <c r="T78" i="2"/>
  <c r="T85" i="2"/>
  <c r="T102" i="2"/>
  <c r="T115" i="2"/>
  <c r="Q118" i="2"/>
  <c r="Q126" i="2"/>
  <c r="Q44" i="2"/>
  <c r="Q51" i="2"/>
  <c r="Q58" i="2"/>
  <c r="Q67" i="2"/>
  <c r="Q74" i="2"/>
  <c r="Q114" i="2"/>
  <c r="Q135" i="2"/>
  <c r="Q142" i="2"/>
  <c r="T153" i="2"/>
  <c r="T159" i="2"/>
  <c r="T161" i="2"/>
  <c r="T167" i="2"/>
  <c r="T169" i="2"/>
  <c r="T175" i="2"/>
  <c r="T189" i="2"/>
  <c r="Q193" i="2"/>
  <c r="T196" i="2"/>
  <c r="Q28" i="2"/>
  <c r="Q35" i="2"/>
  <c r="Q59" i="2"/>
  <c r="Q75" i="2"/>
  <c r="T82" i="2"/>
  <c r="T117" i="2"/>
  <c r="T125" i="2"/>
  <c r="Q128" i="2"/>
  <c r="T130" i="2"/>
  <c r="T137" i="2"/>
  <c r="Q147" i="2"/>
  <c r="T155" i="2"/>
  <c r="T157" i="2"/>
  <c r="T163" i="2"/>
  <c r="Q178" i="2"/>
  <c r="Q184" i="2"/>
  <c r="Q186" i="2"/>
  <c r="T191" i="2"/>
  <c r="Q200" i="2"/>
  <c r="T203" i="2"/>
  <c r="Q205" i="2"/>
  <c r="T206" i="2"/>
  <c r="T209" i="2"/>
  <c r="Q214" i="2"/>
  <c r="T215" i="2"/>
  <c r="Q218" i="2"/>
  <c r="Q222" i="2"/>
  <c r="T228" i="2"/>
  <c r="T232" i="2"/>
  <c r="Q235" i="2"/>
  <c r="T21" i="2"/>
  <c r="Q71" i="2"/>
  <c r="Q120" i="2"/>
  <c r="T22" i="2"/>
  <c r="T34" i="2"/>
  <c r="T124" i="2"/>
  <c r="T129" i="2"/>
  <c r="Q11" i="2"/>
  <c r="T37" i="2"/>
  <c r="T86" i="2"/>
  <c r="Q99" i="2"/>
  <c r="Q137" i="2"/>
  <c r="T140" i="2"/>
  <c r="T152" i="2"/>
  <c r="T160" i="2"/>
  <c r="T179" i="2"/>
  <c r="T187" i="2"/>
  <c r="Q197" i="2"/>
  <c r="T201" i="2"/>
  <c r="T213" i="2"/>
  <c r="T217" i="2"/>
  <c r="Q219" i="2"/>
  <c r="Q240" i="2"/>
  <c r="T245" i="2"/>
  <c r="Q248" i="2"/>
  <c r="T249" i="2"/>
  <c r="Q252" i="2"/>
  <c r="T262" i="2"/>
  <c r="Q265" i="2"/>
  <c r="Q269" i="2"/>
  <c r="T14" i="2"/>
  <c r="Q92" i="2"/>
  <c r="Q107" i="2"/>
  <c r="Q122" i="2"/>
  <c r="T143" i="2"/>
  <c r="Q166" i="2"/>
  <c r="Q169" i="2"/>
  <c r="T184" i="2"/>
  <c r="T195" i="2"/>
  <c r="Q198" i="2"/>
  <c r="Q203" i="2"/>
  <c r="T205" i="2"/>
  <c r="Q208" i="2"/>
  <c r="T220" i="2"/>
  <c r="T222" i="2"/>
  <c r="Q224" i="2"/>
  <c r="T227" i="2"/>
  <c r="Q236" i="2"/>
  <c r="T239" i="2"/>
  <c r="Q241" i="2"/>
  <c r="Q244" i="2"/>
  <c r="Q250" i="2"/>
  <c r="T251" i="2"/>
  <c r="Q253" i="2"/>
  <c r="T254" i="2"/>
  <c r="Q256" i="2"/>
  <c r="Q259" i="2"/>
  <c r="T260" i="2"/>
  <c r="Q262" i="2"/>
  <c r="T263" i="2"/>
  <c r="Q268" i="2"/>
  <c r="T269" i="2"/>
  <c r="Q272" i="2"/>
  <c r="T273" i="2"/>
  <c r="Q276" i="2"/>
  <c r="T279" i="2"/>
  <c r="Q284" i="2"/>
  <c r="T287" i="2"/>
  <c r="Q292" i="2"/>
  <c r="T295" i="2"/>
  <c r="Q300" i="2"/>
  <c r="T303" i="2"/>
  <c r="Q308" i="2"/>
  <c r="T311" i="2"/>
  <c r="Q316" i="2"/>
  <c r="T319" i="2"/>
  <c r="Q324" i="2"/>
  <c r="T327" i="2"/>
  <c r="Q332" i="2"/>
  <c r="T335" i="2"/>
  <c r="Q340" i="2"/>
  <c r="T343" i="2"/>
  <c r="Q348" i="2"/>
  <c r="T351" i="2"/>
  <c r="T108" i="2"/>
  <c r="Q130" i="2"/>
  <c r="T147" i="2"/>
  <c r="Q154" i="2"/>
  <c r="Q160" i="2"/>
  <c r="T172" i="2"/>
  <c r="T181" i="2"/>
  <c r="Q188" i="2"/>
  <c r="T193" i="2"/>
  <c r="Q201" i="2"/>
  <c r="Q217" i="2"/>
  <c r="Q221" i="2"/>
  <c r="Q226" i="2"/>
  <c r="Q238" i="2"/>
  <c r="T278" i="2"/>
  <c r="Q283" i="2"/>
  <c r="T286" i="2"/>
  <c r="T109" i="2"/>
  <c r="Q145" i="2"/>
  <c r="Q148" i="2"/>
  <c r="Q158" i="2"/>
  <c r="Q161" i="2"/>
  <c r="T176" i="2"/>
  <c r="Q211" i="2"/>
  <c r="Q228" i="2"/>
  <c r="Q230" i="2"/>
  <c r="Q249" i="2"/>
  <c r="Q258" i="2"/>
  <c r="T259" i="2"/>
  <c r="Q261" i="2"/>
  <c r="Q264" i="2"/>
  <c r="Q267" i="2"/>
  <c r="T268" i="2"/>
  <c r="Q270" i="2"/>
  <c r="T276" i="2"/>
  <c r="Q281" i="2"/>
  <c r="T284" i="2"/>
  <c r="T18" i="2"/>
  <c r="Q110" i="2"/>
  <c r="T118" i="2"/>
  <c r="Q152" i="2"/>
  <c r="T164" i="2"/>
  <c r="T173" i="2"/>
  <c r="Q180" i="2"/>
  <c r="Q194" i="2"/>
  <c r="T199" i="2"/>
  <c r="T221" i="2"/>
  <c r="T233" i="2"/>
  <c r="T238" i="2"/>
  <c r="T240" i="2"/>
  <c r="T271" i="2"/>
  <c r="Q274" i="2"/>
  <c r="Q280" i="2"/>
  <c r="T283" i="2"/>
  <c r="T185" i="2"/>
  <c r="Q196" i="2"/>
  <c r="T219" i="2"/>
  <c r="T229" i="2"/>
  <c r="Q233" i="2"/>
  <c r="T236" i="2"/>
  <c r="Q243" i="2"/>
  <c r="Q246" i="2"/>
  <c r="T272" i="2"/>
  <c r="Q275" i="2"/>
  <c r="T277" i="2"/>
  <c r="Q282" i="2"/>
  <c r="Q291" i="2"/>
  <c r="T297" i="2"/>
  <c r="T301" i="2"/>
  <c r="Q304" i="2"/>
  <c r="T314" i="2"/>
  <c r="Q317" i="2"/>
  <c r="T318" i="2"/>
  <c r="Q321" i="2"/>
  <c r="T331" i="2"/>
  <c r="Q334" i="2"/>
  <c r="Q338" i="2"/>
  <c r="T344" i="2"/>
  <c r="T38" i="2"/>
  <c r="T123" i="2"/>
  <c r="Q144" i="2"/>
  <c r="Q157" i="2"/>
  <c r="Q164" i="2"/>
  <c r="T188" i="2"/>
  <c r="Q204" i="2"/>
  <c r="T208" i="2"/>
  <c r="Q213" i="2"/>
  <c r="T224" i="2"/>
  <c r="T231" i="2"/>
  <c r="T241" i="2"/>
  <c r="T244" i="2"/>
  <c r="T247" i="2"/>
  <c r="T253" i="2"/>
  <c r="T256" i="2"/>
  <c r="T265" i="2"/>
  <c r="T285" i="2"/>
  <c r="Q289" i="2"/>
  <c r="T299" i="2"/>
  <c r="Q302" i="2"/>
  <c r="Q306" i="2"/>
  <c r="T312" i="2"/>
  <c r="T316" i="2"/>
  <c r="Q319" i="2"/>
  <c r="Q323" i="2"/>
  <c r="Q113" i="2"/>
  <c r="T138" i="2"/>
  <c r="T145" i="2"/>
  <c r="Q177" i="2"/>
  <c r="Q189" i="2"/>
  <c r="T204" i="2"/>
  <c r="Q209" i="2"/>
  <c r="Q225" i="2"/>
  <c r="Q242" i="2"/>
  <c r="Q245" i="2"/>
  <c r="Q251" i="2"/>
  <c r="Q254" i="2"/>
  <c r="Q260" i="2"/>
  <c r="Q279" i="2"/>
  <c r="T290" i="2"/>
  <c r="Q293" i="2"/>
  <c r="T294" i="2"/>
  <c r="Q297" i="2"/>
  <c r="T307" i="2"/>
  <c r="Q310" i="2"/>
  <c r="Q314" i="2"/>
  <c r="T320" i="2"/>
  <c r="T324" i="2"/>
  <c r="Q327" i="2"/>
  <c r="T225" i="2"/>
  <c r="Q232" i="2"/>
  <c r="T235" i="2"/>
  <c r="Q257" i="2"/>
  <c r="Q266" i="2"/>
  <c r="T281" i="2"/>
  <c r="Q286" i="2"/>
  <c r="Q288" i="2"/>
  <c r="T298" i="2"/>
  <c r="Q301" i="2"/>
  <c r="T302" i="2"/>
  <c r="Q305" i="2"/>
  <c r="T315" i="2"/>
  <c r="Q318" i="2"/>
  <c r="Q322" i="2"/>
  <c r="T328" i="2"/>
  <c r="T332" i="2"/>
  <c r="Q335" i="2"/>
  <c r="Q339" i="2"/>
  <c r="Q103" i="2"/>
  <c r="Q132" i="2"/>
  <c r="Q174" i="2"/>
  <c r="Q216" i="2"/>
  <c r="T223" i="2"/>
  <c r="Q237" i="2"/>
  <c r="T243" i="2"/>
  <c r="T255" i="2"/>
  <c r="T261" i="2"/>
  <c r="T282" i="2"/>
  <c r="Q287" i="2"/>
  <c r="T292" i="2"/>
  <c r="Q295" i="2"/>
  <c r="T305" i="2"/>
  <c r="T326" i="2"/>
  <c r="T342" i="2"/>
  <c r="Q344" i="2"/>
  <c r="T345" i="2"/>
  <c r="Q347" i="2"/>
  <c r="T353" i="2"/>
  <c r="Q358" i="2"/>
  <c r="T361" i="2"/>
  <c r="Q366" i="2"/>
  <c r="T369" i="2"/>
  <c r="Q374" i="2"/>
  <c r="T377" i="2"/>
  <c r="Q382" i="2"/>
  <c r="T385" i="2"/>
  <c r="Q390" i="2"/>
  <c r="T393" i="2"/>
  <c r="Q398" i="2"/>
  <c r="T401" i="2"/>
  <c r="Q406" i="2"/>
  <c r="T409" i="2"/>
  <c r="Q414" i="2"/>
  <c r="T417" i="2"/>
  <c r="Q422" i="2"/>
  <c r="Q27" i="2"/>
  <c r="T149" i="2"/>
  <c r="Q162" i="2"/>
  <c r="T230" i="2"/>
  <c r="T267" i="2"/>
  <c r="Q273" i="2"/>
  <c r="Q278" i="2"/>
  <c r="Q290" i="2"/>
  <c r="T300" i="2"/>
  <c r="Q303" i="2"/>
  <c r="T313" i="2"/>
  <c r="T330" i="2"/>
  <c r="T348" i="2"/>
  <c r="Q351" i="2"/>
  <c r="Q357" i="2"/>
  <c r="T360" i="2"/>
  <c r="Q365" i="2"/>
  <c r="T368" i="2"/>
  <c r="Q373" i="2"/>
  <c r="T376" i="2"/>
  <c r="Q381" i="2"/>
  <c r="T384" i="2"/>
  <c r="Q389" i="2"/>
  <c r="T392" i="2"/>
  <c r="Q397" i="2"/>
  <c r="T400" i="2"/>
  <c r="Q405" i="2"/>
  <c r="T408" i="2"/>
  <c r="Q413" i="2"/>
  <c r="T416" i="2"/>
  <c r="Q421" i="2"/>
  <c r="T424" i="2"/>
  <c r="Q429" i="2"/>
  <c r="T432" i="2"/>
  <c r="Q437" i="2"/>
  <c r="T440" i="2"/>
  <c r="Q445" i="2"/>
  <c r="T448" i="2"/>
  <c r="Q453" i="2"/>
  <c r="T456" i="2"/>
  <c r="Q461" i="2"/>
  <c r="T464" i="2"/>
  <c r="Q469" i="2"/>
  <c r="T472" i="2"/>
  <c r="Q477" i="2"/>
  <c r="T480" i="2"/>
  <c r="Q485" i="2"/>
  <c r="Q119" i="2"/>
  <c r="T211" i="2"/>
  <c r="Q220" i="2"/>
  <c r="T246" i="2"/>
  <c r="T252" i="2"/>
  <c r="T264" i="2"/>
  <c r="T275" i="2"/>
  <c r="T288" i="2"/>
  <c r="Q299" i="2"/>
  <c r="T309" i="2"/>
  <c r="Q312" i="2"/>
  <c r="T322" i="2"/>
  <c r="Q325" i="2"/>
  <c r="Q331" i="2"/>
  <c r="T341" i="2"/>
  <c r="T121" i="2"/>
  <c r="Q172" i="2"/>
  <c r="Q192" i="2"/>
  <c r="T207" i="2"/>
  <c r="Q345" i="2"/>
  <c r="Q356" i="2"/>
  <c r="T357" i="2"/>
  <c r="Q362" i="2"/>
  <c r="T363" i="2"/>
  <c r="Q368" i="2"/>
  <c r="T383" i="2"/>
  <c r="Q388" i="2"/>
  <c r="T389" i="2"/>
  <c r="Q394" i="2"/>
  <c r="T395" i="2"/>
  <c r="Q400" i="2"/>
  <c r="T415" i="2"/>
  <c r="Q420" i="2"/>
  <c r="T421" i="2"/>
  <c r="T425" i="2"/>
  <c r="T429" i="2"/>
  <c r="Q432" i="2"/>
  <c r="Q436" i="2"/>
  <c r="T442" i="2"/>
  <c r="T446" i="2"/>
  <c r="Q449" i="2"/>
  <c r="T459" i="2"/>
  <c r="Q462" i="2"/>
  <c r="T463" i="2"/>
  <c r="Q466" i="2"/>
  <c r="T476" i="2"/>
  <c r="Q479" i="2"/>
  <c r="Q483" i="2"/>
  <c r="Q488" i="2"/>
  <c r="T491" i="2"/>
  <c r="Q496" i="2"/>
  <c r="T499" i="2"/>
  <c r="T192" i="2"/>
  <c r="Q210" i="2"/>
  <c r="T291" i="2"/>
  <c r="Q296" i="2"/>
  <c r="T308" i="2"/>
  <c r="Q329" i="2"/>
  <c r="T334" i="2"/>
  <c r="Q337" i="2"/>
  <c r="T347" i="2"/>
  <c r="T349" i="2"/>
  <c r="Q353" i="2"/>
  <c r="T354" i="2"/>
  <c r="Q359" i="2"/>
  <c r="T374" i="2"/>
  <c r="Q379" i="2"/>
  <c r="T380" i="2"/>
  <c r="Q385" i="2"/>
  <c r="T386" i="2"/>
  <c r="Q391" i="2"/>
  <c r="T406" i="2"/>
  <c r="Q411" i="2"/>
  <c r="T412" i="2"/>
  <c r="Q417" i="2"/>
  <c r="T418" i="2"/>
  <c r="Q423" i="2"/>
  <c r="Q427" i="2"/>
  <c r="T433" i="2"/>
  <c r="T437" i="2"/>
  <c r="Q440" i="2"/>
  <c r="Q444" i="2"/>
  <c r="T450" i="2"/>
  <c r="T454" i="2"/>
  <c r="Q457" i="2"/>
  <c r="T467" i="2"/>
  <c r="Q470" i="2"/>
  <c r="T471" i="2"/>
  <c r="Q474" i="2"/>
  <c r="T484" i="2"/>
  <c r="Q487" i="2"/>
  <c r="T490" i="2"/>
  <c r="Q139" i="2"/>
  <c r="Q212" i="2"/>
  <c r="Q326" i="2"/>
  <c r="T329" i="2"/>
  <c r="T340" i="2"/>
  <c r="Q346" i="2"/>
  <c r="Q350" i="2"/>
  <c r="Q355" i="2"/>
  <c r="T356" i="2"/>
  <c r="Q361" i="2"/>
  <c r="T362" i="2"/>
  <c r="Q367" i="2"/>
  <c r="T382" i="2"/>
  <c r="Q387" i="2"/>
  <c r="T388" i="2"/>
  <c r="Q393" i="2"/>
  <c r="T394" i="2"/>
  <c r="Q399" i="2"/>
  <c r="T414" i="2"/>
  <c r="Q419" i="2"/>
  <c r="T420" i="2"/>
  <c r="T423" i="2"/>
  <c r="Q426" i="2"/>
  <c r="T436" i="2"/>
  <c r="Q439" i="2"/>
  <c r="Q443" i="2"/>
  <c r="T449" i="2"/>
  <c r="T453" i="2"/>
  <c r="Q456" i="2"/>
  <c r="Q460" i="2"/>
  <c r="T466" i="2"/>
  <c r="T470" i="2"/>
  <c r="Q473" i="2"/>
  <c r="T483" i="2"/>
  <c r="Q486" i="2"/>
  <c r="T488" i="2"/>
  <c r="Q493" i="2"/>
  <c r="T496" i="2"/>
  <c r="Q501" i="2"/>
  <c r="T504" i="2"/>
  <c r="Q509" i="2"/>
  <c r="T512" i="2"/>
  <c r="Q517" i="2"/>
  <c r="T520" i="2"/>
  <c r="Q525" i="2"/>
  <c r="T528" i="2"/>
  <c r="Q533" i="2"/>
  <c r="Q146" i="2"/>
  <c r="Q181" i="2"/>
  <c r="Q285" i="2"/>
  <c r="Q307" i="2"/>
  <c r="Q320" i="2"/>
  <c r="Q336" i="2"/>
  <c r="Q341" i="2"/>
  <c r="Q354" i="2"/>
  <c r="Q364" i="2"/>
  <c r="Q371" i="2"/>
  <c r="Q376" i="2"/>
  <c r="Q383" i="2"/>
  <c r="T405" i="2"/>
  <c r="T422" i="2"/>
  <c r="T426" i="2"/>
  <c r="Q435" i="2"/>
  <c r="Q441" i="2"/>
  <c r="T445" i="2"/>
  <c r="T447" i="2"/>
  <c r="T451" i="2"/>
  <c r="Q481" i="2"/>
  <c r="T492" i="2"/>
  <c r="T505" i="2"/>
  <c r="T509" i="2"/>
  <c r="Q512" i="2"/>
  <c r="Q516" i="2"/>
  <c r="T522" i="2"/>
  <c r="T526" i="2"/>
  <c r="Q529" i="2"/>
  <c r="T535" i="2"/>
  <c r="Q540" i="2"/>
  <c r="T543" i="2"/>
  <c r="Q548" i="2"/>
  <c r="T551" i="2"/>
  <c r="Q556" i="2"/>
  <c r="T559" i="2"/>
  <c r="Q564" i="2"/>
  <c r="T567" i="2"/>
  <c r="Q572" i="2"/>
  <c r="T575" i="2"/>
  <c r="Q580" i="2"/>
  <c r="T583" i="2"/>
  <c r="Q588" i="2"/>
  <c r="Q190" i="2"/>
  <c r="T216" i="2"/>
  <c r="Q234" i="2"/>
  <c r="T289" i="2"/>
  <c r="T296" i="2"/>
  <c r="Q342" i="2"/>
  <c r="T346" i="2"/>
  <c r="T352" i="2"/>
  <c r="T367" i="2"/>
  <c r="T379" i="2"/>
  <c r="T396" i="2"/>
  <c r="Q404" i="2"/>
  <c r="T413" i="2"/>
  <c r="Q416" i="2"/>
  <c r="T427" i="2"/>
  <c r="Q442" i="2"/>
  <c r="Q446" i="2"/>
  <c r="T452" i="2"/>
  <c r="Q465" i="2"/>
  <c r="Q467" i="2"/>
  <c r="Q471" i="2"/>
  <c r="T475" i="2"/>
  <c r="T477" i="2"/>
  <c r="T481" i="2"/>
  <c r="Q502" i="2"/>
  <c r="T503" i="2"/>
  <c r="Q506" i="2"/>
  <c r="T516" i="2"/>
  <c r="Q519" i="2"/>
  <c r="Q523" i="2"/>
  <c r="T529" i="2"/>
  <c r="T533" i="2"/>
  <c r="Q537" i="2"/>
  <c r="T540" i="2"/>
  <c r="Q545" i="2"/>
  <c r="T548" i="2"/>
  <c r="Q553" i="2"/>
  <c r="T556" i="2"/>
  <c r="Q561" i="2"/>
  <c r="T564" i="2"/>
  <c r="Q569" i="2"/>
  <c r="T572" i="2"/>
  <c r="Q577" i="2"/>
  <c r="T580" i="2"/>
  <c r="Q585" i="2"/>
  <c r="T588" i="2"/>
  <c r="Q593" i="2"/>
  <c r="T596" i="2"/>
  <c r="Q601" i="2"/>
  <c r="T604" i="2"/>
  <c r="Q609" i="2"/>
  <c r="T612" i="2"/>
  <c r="Q617" i="2"/>
  <c r="T620" i="2"/>
  <c r="Q625" i="2"/>
  <c r="T628" i="2"/>
  <c r="Q633" i="2"/>
  <c r="T636" i="2"/>
  <c r="Q641" i="2"/>
  <c r="T644" i="2"/>
  <c r="Q649" i="2"/>
  <c r="T652" i="2"/>
  <c r="Q657" i="2"/>
  <c r="T660" i="2"/>
  <c r="Q665" i="2"/>
  <c r="T668" i="2"/>
  <c r="Q673" i="2"/>
  <c r="T676" i="2"/>
  <c r="Q681" i="2"/>
  <c r="Q165" i="2"/>
  <c r="T237" i="2"/>
  <c r="T280" i="2"/>
  <c r="T310" i="2"/>
  <c r="T317" i="2"/>
  <c r="T323" i="2"/>
  <c r="T333" i="2"/>
  <c r="T338" i="2"/>
  <c r="Q343" i="2"/>
  <c r="Q360" i="2"/>
  <c r="Q370" i="2"/>
  <c r="Q377" i="2"/>
  <c r="T399" i="2"/>
  <c r="T411" i="2"/>
  <c r="Q434" i="2"/>
  <c r="Q438" i="2"/>
  <c r="T444" i="2"/>
  <c r="Q459" i="2"/>
  <c r="Q463" i="2"/>
  <c r="T469" i="2"/>
  <c r="T473" i="2"/>
  <c r="Q482" i="2"/>
  <c r="Q484" i="2"/>
  <c r="T493" i="2"/>
  <c r="Q495" i="2"/>
  <c r="Q498" i="2"/>
  <c r="T507" i="2"/>
  <c r="Q510" i="2"/>
  <c r="T511" i="2"/>
  <c r="Q514" i="2"/>
  <c r="T524" i="2"/>
  <c r="Q527" i="2"/>
  <c r="Q531" i="2"/>
  <c r="Q536" i="2"/>
  <c r="T539" i="2"/>
  <c r="Q544" i="2"/>
  <c r="T547" i="2"/>
  <c r="Q552" i="2"/>
  <c r="T555" i="2"/>
  <c r="Q560" i="2"/>
  <c r="T563" i="2"/>
  <c r="Q568" i="2"/>
  <c r="T571" i="2"/>
  <c r="Q576" i="2"/>
  <c r="T579" i="2"/>
  <c r="Q584" i="2"/>
  <c r="T587" i="2"/>
  <c r="Q168" i="2"/>
  <c r="Q298" i="2"/>
  <c r="T304" i="2"/>
  <c r="Q311" i="2"/>
  <c r="Q330" i="2"/>
  <c r="T350" i="2"/>
  <c r="T355" i="2"/>
  <c r="Q363" i="2"/>
  <c r="T365" i="2"/>
  <c r="T372" i="2"/>
  <c r="Q375" i="2"/>
  <c r="Q380" i="2"/>
  <c r="Q392" i="2"/>
  <c r="Q402" i="2"/>
  <c r="Q409" i="2"/>
  <c r="Q430" i="2"/>
  <c r="Q451" i="2"/>
  <c r="Q455" i="2"/>
  <c r="T461" i="2"/>
  <c r="T465" i="2"/>
  <c r="Q476" i="2"/>
  <c r="Q478" i="2"/>
  <c r="Q480" i="2"/>
  <c r="T486" i="2"/>
  <c r="Q490" i="2"/>
  <c r="Q492" i="2"/>
  <c r="T502" i="2"/>
  <c r="Q505" i="2"/>
  <c r="T515" i="2"/>
  <c r="Q518" i="2"/>
  <c r="T519" i="2"/>
  <c r="Q522" i="2"/>
  <c r="T532" i="2"/>
  <c r="Q535" i="2"/>
  <c r="T538" i="2"/>
  <c r="Q543" i="2"/>
  <c r="T546" i="2"/>
  <c r="Q551" i="2"/>
  <c r="T554" i="2"/>
  <c r="Q559" i="2"/>
  <c r="T562" i="2"/>
  <c r="Q567" i="2"/>
  <c r="T570" i="2"/>
  <c r="Q575" i="2"/>
  <c r="T578" i="2"/>
  <c r="Q583" i="2"/>
  <c r="T586" i="2"/>
  <c r="Q591" i="2"/>
  <c r="T594" i="2"/>
  <c r="Q229" i="2"/>
  <c r="T336" i="2"/>
  <c r="T366" i="2"/>
  <c r="T371" i="2"/>
  <c r="Q386" i="2"/>
  <c r="Q396" i="2"/>
  <c r="Q415" i="2"/>
  <c r="Q433" i="2"/>
  <c r="T441" i="2"/>
  <c r="Q458" i="2"/>
  <c r="T462" i="2"/>
  <c r="T487" i="2"/>
  <c r="Q491" i="2"/>
  <c r="T494" i="2"/>
  <c r="T497" i="2"/>
  <c r="T500" i="2"/>
  <c r="Q503" i="2"/>
  <c r="T513" i="2"/>
  <c r="Q524" i="2"/>
  <c r="T534" i="2"/>
  <c r="Q539" i="2"/>
  <c r="T550" i="2"/>
  <c r="Q555" i="2"/>
  <c r="T566" i="2"/>
  <c r="Q571" i="2"/>
  <c r="T582" i="2"/>
  <c r="Q587" i="2"/>
  <c r="T591" i="2"/>
  <c r="Q596" i="2"/>
  <c r="T597" i="2"/>
  <c r="Q599" i="2"/>
  <c r="T605" i="2"/>
  <c r="T609" i="2"/>
  <c r="Q612" i="2"/>
  <c r="Q616" i="2"/>
  <c r="T622" i="2"/>
  <c r="T626" i="2"/>
  <c r="Q629" i="2"/>
  <c r="T639" i="2"/>
  <c r="Q642" i="2"/>
  <c r="T643" i="2"/>
  <c r="Q646" i="2"/>
  <c r="T656" i="2"/>
  <c r="Q659" i="2"/>
  <c r="Q663" i="2"/>
  <c r="T669" i="2"/>
  <c r="T673" i="2"/>
  <c r="Q676" i="2"/>
  <c r="Q680" i="2"/>
  <c r="T682" i="2"/>
  <c r="Q687" i="2"/>
  <c r="T690" i="2"/>
  <c r="Q695" i="2"/>
  <c r="T698" i="2"/>
  <c r="Q703" i="2"/>
  <c r="T706" i="2"/>
  <c r="T293" i="2"/>
  <c r="T306" i="2"/>
  <c r="T373" i="2"/>
  <c r="T402" i="2"/>
  <c r="T407" i="2"/>
  <c r="T430" i="2"/>
  <c r="T434" i="2"/>
  <c r="T455" i="2"/>
  <c r="Q464" i="2"/>
  <c r="T501" i="2"/>
  <c r="Q504" i="2"/>
  <c r="T514" i="2"/>
  <c r="T544" i="2"/>
  <c r="Q549" i="2"/>
  <c r="T560" i="2"/>
  <c r="Q565" i="2"/>
  <c r="T576" i="2"/>
  <c r="Q581" i="2"/>
  <c r="Q592" i="2"/>
  <c r="Q595" i="2"/>
  <c r="T599" i="2"/>
  <c r="Q602" i="2"/>
  <c r="T603" i="2"/>
  <c r="Q606" i="2"/>
  <c r="T616" i="2"/>
  <c r="Q619" i="2"/>
  <c r="Q623" i="2"/>
  <c r="T629" i="2"/>
  <c r="T633" i="2"/>
  <c r="Q636" i="2"/>
  <c r="Q640" i="2"/>
  <c r="T646" i="2"/>
  <c r="T650" i="2"/>
  <c r="Q653" i="2"/>
  <c r="T663" i="2"/>
  <c r="Q666" i="2"/>
  <c r="T667" i="2"/>
  <c r="Q670" i="2"/>
  <c r="Q294" i="2"/>
  <c r="T321" i="2"/>
  <c r="T359" i="2"/>
  <c r="Q369" i="2"/>
  <c r="T378" i="2"/>
  <c r="Q403" i="2"/>
  <c r="Q408" i="2"/>
  <c r="Q431" i="2"/>
  <c r="T439" i="2"/>
  <c r="T443" i="2"/>
  <c r="Q452" i="2"/>
  <c r="T468" i="2"/>
  <c r="Q489" i="2"/>
  <c r="Q499" i="2"/>
  <c r="Q507" i="2"/>
  <c r="T517" i="2"/>
  <c r="Q520" i="2"/>
  <c r="T530" i="2"/>
  <c r="T542" i="2"/>
  <c r="Q547" i="2"/>
  <c r="T558" i="2"/>
  <c r="Q563" i="2"/>
  <c r="T574" i="2"/>
  <c r="Q579" i="2"/>
  <c r="T590" i="2"/>
  <c r="T607" i="2"/>
  <c r="Q610" i="2"/>
  <c r="T611" i="2"/>
  <c r="Q614" i="2"/>
  <c r="T624" i="2"/>
  <c r="Q627" i="2"/>
  <c r="Q631" i="2"/>
  <c r="T637" i="2"/>
  <c r="T641" i="2"/>
  <c r="Q644" i="2"/>
  <c r="Q648" i="2"/>
  <c r="T654" i="2"/>
  <c r="T658" i="2"/>
  <c r="Q661" i="2"/>
  <c r="T671" i="2"/>
  <c r="Q674" i="2"/>
  <c r="T675" i="2"/>
  <c r="Q678" i="2"/>
  <c r="Q683" i="2"/>
  <c r="T686" i="2"/>
  <c r="Q691" i="2"/>
  <c r="T694" i="2"/>
  <c r="Q699" i="2"/>
  <c r="T702" i="2"/>
  <c r="T156" i="2"/>
  <c r="T214" i="2"/>
  <c r="T248" i="2"/>
  <c r="Q277" i="2"/>
  <c r="Q309" i="2"/>
  <c r="Q333" i="2"/>
  <c r="Q349" i="2"/>
  <c r="T364" i="2"/>
  <c r="Q384" i="2"/>
  <c r="T398" i="2"/>
  <c r="T403" i="2"/>
  <c r="Q418" i="2"/>
  <c r="T431" i="2"/>
  <c r="T435" i="2"/>
  <c r="Q448" i="2"/>
  <c r="T460" i="2"/>
  <c r="T485" i="2"/>
  <c r="T489" i="2"/>
  <c r="Q515" i="2"/>
  <c r="T525" i="2"/>
  <c r="Q528" i="2"/>
  <c r="Q538" i="2"/>
  <c r="T549" i="2"/>
  <c r="Q554" i="2"/>
  <c r="T565" i="2"/>
  <c r="Q570" i="2"/>
  <c r="T581" i="2"/>
  <c r="Q586" i="2"/>
  <c r="T592" i="2"/>
  <c r="T595" i="2"/>
  <c r="Q597" i="2"/>
  <c r="T598" i="2"/>
  <c r="T602" i="2"/>
  <c r="Q605" i="2"/>
  <c r="T615" i="2"/>
  <c r="Q618" i="2"/>
  <c r="T619" i="2"/>
  <c r="Q622" i="2"/>
  <c r="T632" i="2"/>
  <c r="Q635" i="2"/>
  <c r="Q639" i="2"/>
  <c r="T645" i="2"/>
  <c r="T649" i="2"/>
  <c r="Q652" i="2"/>
  <c r="Q656" i="2"/>
  <c r="T662" i="2"/>
  <c r="T666" i="2"/>
  <c r="Q669" i="2"/>
  <c r="T679" i="2"/>
  <c r="Q682" i="2"/>
  <c r="T685" i="2"/>
  <c r="Q690" i="2"/>
  <c r="T693" i="2"/>
  <c r="Q698" i="2"/>
  <c r="T701" i="2"/>
  <c r="Q706" i="2"/>
  <c r="T709" i="2"/>
  <c r="Q714" i="2"/>
  <c r="T717" i="2"/>
  <c r="Q722" i="2"/>
  <c r="T725" i="2"/>
  <c r="Q730" i="2"/>
  <c r="T733" i="2"/>
  <c r="Q738" i="2"/>
  <c r="T741" i="2"/>
  <c r="Q746" i="2"/>
  <c r="T749" i="2"/>
  <c r="Q754" i="2"/>
  <c r="T757" i="2"/>
  <c r="Q762" i="2"/>
  <c r="Q315" i="2"/>
  <c r="T337" i="2"/>
  <c r="Q352" i="2"/>
  <c r="Q372" i="2"/>
  <c r="T381" i="2"/>
  <c r="T391" i="2"/>
  <c r="Q401" i="2"/>
  <c r="T410" i="2"/>
  <c r="Q454" i="2"/>
  <c r="T479" i="2"/>
  <c r="Q511" i="2"/>
  <c r="T521" i="2"/>
  <c r="Q532" i="2"/>
  <c r="T541" i="2"/>
  <c r="Q546" i="2"/>
  <c r="T573" i="2"/>
  <c r="Q578" i="2"/>
  <c r="T600" i="2"/>
  <c r="Q603" i="2"/>
  <c r="T613" i="2"/>
  <c r="Q624" i="2"/>
  <c r="T634" i="2"/>
  <c r="Q637" i="2"/>
  <c r="T647" i="2"/>
  <c r="Q650" i="2"/>
  <c r="Q671" i="2"/>
  <c r="T677" i="2"/>
  <c r="T683" i="2"/>
  <c r="Q689" i="2"/>
  <c r="T703" i="2"/>
  <c r="Q708" i="2"/>
  <c r="Q712" i="2"/>
  <c r="T718" i="2"/>
  <c r="T722" i="2"/>
  <c r="Q725" i="2"/>
  <c r="Q729" i="2"/>
  <c r="T735" i="2"/>
  <c r="T739" i="2"/>
  <c r="Q742" i="2"/>
  <c r="T752" i="2"/>
  <c r="Q755" i="2"/>
  <c r="T756" i="2"/>
  <c r="Q759" i="2"/>
  <c r="Q764" i="2"/>
  <c r="T767" i="2"/>
  <c r="Q772" i="2"/>
  <c r="T775" i="2"/>
  <c r="Q780" i="2"/>
  <c r="T783" i="2"/>
  <c r="Q788" i="2"/>
  <c r="T791" i="2"/>
  <c r="Q796" i="2"/>
  <c r="T799" i="2"/>
  <c r="Q804" i="2"/>
  <c r="T807" i="2"/>
  <c r="Q812" i="2"/>
  <c r="T815" i="2"/>
  <c r="Q820" i="2"/>
  <c r="T823" i="2"/>
  <c r="Q828" i="2"/>
  <c r="T831" i="2"/>
  <c r="Q836" i="2"/>
  <c r="T839" i="2"/>
  <c r="Q844" i="2"/>
  <c r="T847" i="2"/>
  <c r="Q852" i="2"/>
  <c r="T855" i="2"/>
  <c r="Q860" i="2"/>
  <c r="T863" i="2"/>
  <c r="Q868" i="2"/>
  <c r="T871" i="2"/>
  <c r="Q876" i="2"/>
  <c r="T879" i="2"/>
  <c r="Q884" i="2"/>
  <c r="T887" i="2"/>
  <c r="T142" i="2"/>
  <c r="T339" i="2"/>
  <c r="Q412" i="2"/>
  <c r="T438" i="2"/>
  <c r="Q447" i="2"/>
  <c r="Q472" i="2"/>
  <c r="T495" i="2"/>
  <c r="T506" i="2"/>
  <c r="T527" i="2"/>
  <c r="T537" i="2"/>
  <c r="Q542" i="2"/>
  <c r="T569" i="2"/>
  <c r="Q574" i="2"/>
  <c r="Q598" i="2"/>
  <c r="T608" i="2"/>
  <c r="Q611" i="2"/>
  <c r="T621" i="2"/>
  <c r="Q632" i="2"/>
  <c r="T642" i="2"/>
  <c r="Q645" i="2"/>
  <c r="T655" i="2"/>
  <c r="Q658" i="2"/>
  <c r="T696" i="2"/>
  <c r="Q700" i="2"/>
  <c r="Q702" i="2"/>
  <c r="T705" i="2"/>
  <c r="T713" i="2"/>
  <c r="Q716" i="2"/>
  <c r="Q720" i="2"/>
  <c r="T726" i="2"/>
  <c r="T730" i="2"/>
  <c r="Q733" i="2"/>
  <c r="Q737" i="2"/>
  <c r="T743" i="2"/>
  <c r="T747" i="2"/>
  <c r="Q750" i="2"/>
  <c r="T760" i="2"/>
  <c r="Q763" i="2"/>
  <c r="T766" i="2"/>
  <c r="Q771" i="2"/>
  <c r="T774" i="2"/>
  <c r="Q779" i="2"/>
  <c r="T782" i="2"/>
  <c r="Q787" i="2"/>
  <c r="T790" i="2"/>
  <c r="Q795" i="2"/>
  <c r="T798" i="2"/>
  <c r="Q803" i="2"/>
  <c r="T806" i="2"/>
  <c r="Q811" i="2"/>
  <c r="T814" i="2"/>
  <c r="Q819" i="2"/>
  <c r="T822" i="2"/>
  <c r="Q827" i="2"/>
  <c r="T830" i="2"/>
  <c r="Q835" i="2"/>
  <c r="T838" i="2"/>
  <c r="Q843" i="2"/>
  <c r="T846" i="2"/>
  <c r="Q851" i="2"/>
  <c r="T854" i="2"/>
  <c r="Q859" i="2"/>
  <c r="T862" i="2"/>
  <c r="Q867" i="2"/>
  <c r="T870" i="2"/>
  <c r="Q875" i="2"/>
  <c r="T878" i="2"/>
  <c r="Q883" i="2"/>
  <c r="T886" i="2"/>
  <c r="Q891" i="2"/>
  <c r="T894" i="2"/>
  <c r="Q899" i="2"/>
  <c r="T902" i="2"/>
  <c r="Q907" i="2"/>
  <c r="T910" i="2"/>
  <c r="Q915" i="2"/>
  <c r="T918" i="2"/>
  <c r="Q923" i="2"/>
  <c r="T926" i="2"/>
  <c r="Q931" i="2"/>
  <c r="T934" i="2"/>
  <c r="Q939" i="2"/>
  <c r="T942" i="2"/>
  <c r="Q947" i="2"/>
  <c r="T950" i="2"/>
  <c r="Q955" i="2"/>
  <c r="T958" i="2"/>
  <c r="Q963" i="2"/>
  <c r="T966" i="2"/>
  <c r="Q971" i="2"/>
  <c r="T974" i="2"/>
  <c r="Q979" i="2"/>
  <c r="T982" i="2"/>
  <c r="Q987" i="2"/>
  <c r="T990" i="2"/>
  <c r="Q995" i="2"/>
  <c r="T998" i="2"/>
  <c r="Q328" i="2"/>
  <c r="Q425" i="2"/>
  <c r="Q450" i="2"/>
  <c r="T458" i="2"/>
  <c r="Q475" i="2"/>
  <c r="T508" i="2"/>
  <c r="T557" i="2"/>
  <c r="Q562" i="2"/>
  <c r="T589" i="2"/>
  <c r="Q607" i="2"/>
  <c r="T617" i="2"/>
  <c r="Q620" i="2"/>
  <c r="T630" i="2"/>
  <c r="T651" i="2"/>
  <c r="Q654" i="2"/>
  <c r="T664" i="2"/>
  <c r="Q667" i="2"/>
  <c r="T674" i="2"/>
  <c r="T678" i="2"/>
  <c r="T680" i="2"/>
  <c r="T684" i="2"/>
  <c r="Q688" i="2"/>
  <c r="T704" i="2"/>
  <c r="T707" i="2"/>
  <c r="Q710" i="2"/>
  <c r="T720" i="2"/>
  <c r="Q723" i="2"/>
  <c r="T724" i="2"/>
  <c r="Q727" i="2"/>
  <c r="T737" i="2"/>
  <c r="Q740" i="2"/>
  <c r="Q744" i="2"/>
  <c r="T750" i="2"/>
  <c r="T754" i="2"/>
  <c r="Q757" i="2"/>
  <c r="Q761" i="2"/>
  <c r="T763" i="2"/>
  <c r="Q768" i="2"/>
  <c r="T771" i="2"/>
  <c r="Q776" i="2"/>
  <c r="T779" i="2"/>
  <c r="Q784" i="2"/>
  <c r="T787" i="2"/>
  <c r="Q792" i="2"/>
  <c r="T795" i="2"/>
  <c r="Q800" i="2"/>
  <c r="T803" i="2"/>
  <c r="Q808" i="2"/>
  <c r="T811" i="2"/>
  <c r="Q816" i="2"/>
  <c r="T819" i="2"/>
  <c r="Q824" i="2"/>
  <c r="T827" i="2"/>
  <c r="Q832" i="2"/>
  <c r="T835" i="2"/>
  <c r="Q840" i="2"/>
  <c r="T843" i="2"/>
  <c r="Q848" i="2"/>
  <c r="T851" i="2"/>
  <c r="Q856" i="2"/>
  <c r="T859" i="2"/>
  <c r="Q864" i="2"/>
  <c r="T867" i="2"/>
  <c r="Q872" i="2"/>
  <c r="T875" i="2"/>
  <c r="Q880" i="2"/>
  <c r="T883" i="2"/>
  <c r="Q888" i="2"/>
  <c r="T891" i="2"/>
  <c r="T270" i="2"/>
  <c r="T358" i="2"/>
  <c r="Q378" i="2"/>
  <c r="T387" i="2"/>
  <c r="T397" i="2"/>
  <c r="Q407" i="2"/>
  <c r="Q468" i="2"/>
  <c r="T498" i="2"/>
  <c r="Q530" i="2"/>
  <c r="T553" i="2"/>
  <c r="Q558" i="2"/>
  <c r="T585" i="2"/>
  <c r="Q590" i="2"/>
  <c r="T593" i="2"/>
  <c r="Q615" i="2"/>
  <c r="T625" i="2"/>
  <c r="Q628" i="2"/>
  <c r="T638" i="2"/>
  <c r="T659" i="2"/>
  <c r="Q662" i="2"/>
  <c r="T672" i="2"/>
  <c r="T695" i="2"/>
  <c r="T697" i="2"/>
  <c r="Q701" i="2"/>
  <c r="T711" i="2"/>
  <c r="T715" i="2"/>
  <c r="Q718" i="2"/>
  <c r="T728" i="2"/>
  <c r="Q731" i="2"/>
  <c r="T732" i="2"/>
  <c r="Q735" i="2"/>
  <c r="T745" i="2"/>
  <c r="Q748" i="2"/>
  <c r="Q752" i="2"/>
  <c r="T758" i="2"/>
  <c r="T762" i="2"/>
  <c r="Q767" i="2"/>
  <c r="T770" i="2"/>
  <c r="Q775" i="2"/>
  <c r="T778" i="2"/>
  <c r="Q783" i="2"/>
  <c r="T786" i="2"/>
  <c r="Q791" i="2"/>
  <c r="T794" i="2"/>
  <c r="Q799" i="2"/>
  <c r="T802" i="2"/>
  <c r="Q807" i="2"/>
  <c r="T810" i="2"/>
  <c r="Q815" i="2"/>
  <c r="T818" i="2"/>
  <c r="Q823" i="2"/>
  <c r="T826" i="2"/>
  <c r="Q831" i="2"/>
  <c r="T834" i="2"/>
  <c r="Q839" i="2"/>
  <c r="T842" i="2"/>
  <c r="Q847" i="2"/>
  <c r="T850" i="2"/>
  <c r="Q855" i="2"/>
  <c r="T858" i="2"/>
  <c r="Q863" i="2"/>
  <c r="T866" i="2"/>
  <c r="Q871" i="2"/>
  <c r="T874" i="2"/>
  <c r="Q879" i="2"/>
  <c r="T882" i="2"/>
  <c r="Q887" i="2"/>
  <c r="T890" i="2"/>
  <c r="T404" i="2"/>
  <c r="T457" i="2"/>
  <c r="Q513" i="2"/>
  <c r="T523" i="2"/>
  <c r="T561" i="2"/>
  <c r="T606" i="2"/>
  <c r="T627" i="2"/>
  <c r="Q643" i="2"/>
  <c r="T653" i="2"/>
  <c r="Q664" i="2"/>
  <c r="T689" i="2"/>
  <c r="Q693" i="2"/>
  <c r="T700" i="2"/>
  <c r="Q704" i="2"/>
  <c r="Q707" i="2"/>
  <c r="Q728" i="2"/>
  <c r="T738" i="2"/>
  <c r="Q741" i="2"/>
  <c r="T751" i="2"/>
  <c r="T773" i="2"/>
  <c r="Q778" i="2"/>
  <c r="T789" i="2"/>
  <c r="Q794" i="2"/>
  <c r="T805" i="2"/>
  <c r="Q810" i="2"/>
  <c r="T821" i="2"/>
  <c r="Q826" i="2"/>
  <c r="T837" i="2"/>
  <c r="Q842" i="2"/>
  <c r="T853" i="2"/>
  <c r="Q858" i="2"/>
  <c r="T869" i="2"/>
  <c r="Q874" i="2"/>
  <c r="T885" i="2"/>
  <c r="T893" i="2"/>
  <c r="Q896" i="2"/>
  <c r="T906" i="2"/>
  <c r="Q909" i="2"/>
  <c r="Q913" i="2"/>
  <c r="T919" i="2"/>
  <c r="T923" i="2"/>
  <c r="Q926" i="2"/>
  <c r="Q930" i="2"/>
  <c r="T936" i="2"/>
  <c r="T940" i="2"/>
  <c r="Q943" i="2"/>
  <c r="T953" i="2"/>
  <c r="Q956" i="2"/>
  <c r="T957" i="2"/>
  <c r="Q960" i="2"/>
  <c r="T970" i="2"/>
  <c r="Q973" i="2"/>
  <c r="Q977" i="2"/>
  <c r="T983" i="2"/>
  <c r="T987" i="2"/>
  <c r="Q990" i="2"/>
  <c r="Q994" i="2"/>
  <c r="T1000" i="2"/>
  <c r="Q227" i="2"/>
  <c r="Q313" i="2"/>
  <c r="T390" i="2"/>
  <c r="Q410" i="2"/>
  <c r="T428" i="2"/>
  <c r="Q494" i="2"/>
  <c r="T536" i="2"/>
  <c r="Q573" i="2"/>
  <c r="Q608" i="2"/>
  <c r="T618" i="2"/>
  <c r="Q634" i="2"/>
  <c r="Q655" i="2"/>
  <c r="T665" i="2"/>
  <c r="Q675" i="2"/>
  <c r="Q705" i="2"/>
  <c r="T710" i="2"/>
  <c r="Q721" i="2"/>
  <c r="T731" i="2"/>
  <c r="Q734" i="2"/>
  <c r="T744" i="2"/>
  <c r="Q747" i="2"/>
  <c r="Q765" i="2"/>
  <c r="T776" i="2"/>
  <c r="Q781" i="2"/>
  <c r="T792" i="2"/>
  <c r="Q797" i="2"/>
  <c r="T808" i="2"/>
  <c r="Q813" i="2"/>
  <c r="T824" i="2"/>
  <c r="Q829" i="2"/>
  <c r="T840" i="2"/>
  <c r="Q845" i="2"/>
  <c r="T856" i="2"/>
  <c r="Q861" i="2"/>
  <c r="T872" i="2"/>
  <c r="Q877" i="2"/>
  <c r="T888" i="2"/>
  <c r="T896" i="2"/>
  <c r="T900" i="2"/>
  <c r="Q903" i="2"/>
  <c r="T913" i="2"/>
  <c r="Q916" i="2"/>
  <c r="T917" i="2"/>
  <c r="Q920" i="2"/>
  <c r="T930" i="2"/>
  <c r="Q933" i="2"/>
  <c r="Q937" i="2"/>
  <c r="T943" i="2"/>
  <c r="T947" i="2"/>
  <c r="Q950" i="2"/>
  <c r="Q954" i="2"/>
  <c r="T960" i="2"/>
  <c r="T964" i="2"/>
  <c r="Q967" i="2"/>
  <c r="T977" i="2"/>
  <c r="Q980" i="2"/>
  <c r="T981" i="2"/>
  <c r="Q984" i="2"/>
  <c r="T994" i="2"/>
  <c r="Q997" i="2"/>
  <c r="Q1002" i="2"/>
  <c r="T325" i="2"/>
  <c r="T482" i="2"/>
  <c r="Q500" i="2"/>
  <c r="T552" i="2"/>
  <c r="Q566" i="2"/>
  <c r="T577" i="2"/>
  <c r="Q589" i="2"/>
  <c r="Q626" i="2"/>
  <c r="T640" i="2"/>
  <c r="Q647" i="2"/>
  <c r="T699" i="2"/>
  <c r="T708" i="2"/>
  <c r="Q715" i="2"/>
  <c r="Q736" i="2"/>
  <c r="Q743" i="2"/>
  <c r="T746" i="2"/>
  <c r="T753" i="2"/>
  <c r="Q770" i="2"/>
  <c r="Q782" i="2"/>
  <c r="Q785" i="2"/>
  <c r="T797" i="2"/>
  <c r="T809" i="2"/>
  <c r="T812" i="2"/>
  <c r="Q834" i="2"/>
  <c r="Q846" i="2"/>
  <c r="Q849" i="2"/>
  <c r="T861" i="2"/>
  <c r="T873" i="2"/>
  <c r="T876" i="2"/>
  <c r="Q897" i="2"/>
  <c r="Q904" i="2"/>
  <c r="T907" i="2"/>
  <c r="Q911" i="2"/>
  <c r="T914" i="2"/>
  <c r="T921" i="2"/>
  <c r="Q944" i="2"/>
  <c r="Q951" i="2"/>
  <c r="T954" i="2"/>
  <c r="Q958" i="2"/>
  <c r="T961" i="2"/>
  <c r="T968" i="2"/>
  <c r="T989" i="2"/>
  <c r="Q991" i="2"/>
  <c r="Q998" i="2"/>
  <c r="Q541" i="2"/>
  <c r="Q613" i="2"/>
  <c r="T661" i="2"/>
  <c r="Q668" i="2"/>
  <c r="Q685" i="2"/>
  <c r="Q719" i="2"/>
  <c r="Q726" i="2"/>
  <c r="T729" i="2"/>
  <c r="T736" i="2"/>
  <c r="Q773" i="2"/>
  <c r="T785" i="2"/>
  <c r="T788" i="2"/>
  <c r="T800" i="2"/>
  <c r="Q822" i="2"/>
  <c r="Q825" i="2"/>
  <c r="Q837" i="2"/>
  <c r="T849" i="2"/>
  <c r="T852" i="2"/>
  <c r="T864" i="2"/>
  <c r="Q886" i="2"/>
  <c r="Q889" i="2"/>
  <c r="T895" i="2"/>
  <c r="Q906" i="2"/>
  <c r="T909" i="2"/>
  <c r="T916" i="2"/>
  <c r="Q918" i="2"/>
  <c r="Q925" i="2"/>
  <c r="T928" i="2"/>
  <c r="Q932" i="2"/>
  <c r="T935" i="2"/>
  <c r="Q946" i="2"/>
  <c r="T949" i="2"/>
  <c r="Q953" i="2"/>
  <c r="T956" i="2"/>
  <c r="T963" i="2"/>
  <c r="Q965" i="2"/>
  <c r="Q972" i="2"/>
  <c r="T975" i="2"/>
  <c r="Q986" i="2"/>
  <c r="Q993" i="2"/>
  <c r="T996" i="2"/>
  <c r="Q1000" i="2"/>
  <c r="T1001" i="2"/>
  <c r="Q1003" i="2"/>
  <c r="T370" i="2"/>
  <c r="T419" i="2"/>
  <c r="T518" i="2"/>
  <c r="T531" i="2"/>
  <c r="T545" i="2"/>
  <c r="Q557" i="2"/>
  <c r="T568" i="2"/>
  <c r="Q582" i="2"/>
  <c r="T614" i="2"/>
  <c r="Q621" i="2"/>
  <c r="T635" i="2"/>
  <c r="T670" i="2"/>
  <c r="T681" i="2"/>
  <c r="T691" i="2"/>
  <c r="Q696" i="2"/>
  <c r="Q713" i="2"/>
  <c r="T716" i="2"/>
  <c r="T723" i="2"/>
  <c r="Q751" i="2"/>
  <c r="T761" i="2"/>
  <c r="Q774" i="2"/>
  <c r="Q777" i="2"/>
  <c r="Q789" i="2"/>
  <c r="T801" i="2"/>
  <c r="T804" i="2"/>
  <c r="T816" i="2"/>
  <c r="Q838" i="2"/>
  <c r="Q841" i="2"/>
  <c r="Q853" i="2"/>
  <c r="T865" i="2"/>
  <c r="T868" i="2"/>
  <c r="T880" i="2"/>
  <c r="Q892" i="2"/>
  <c r="T899" i="2"/>
  <c r="Q901" i="2"/>
  <c r="Q908" i="2"/>
  <c r="T911" i="2"/>
  <c r="Q922" i="2"/>
  <c r="Q929" i="2"/>
  <c r="T932" i="2"/>
  <c r="Q936" i="2"/>
  <c r="T939" i="2"/>
  <c r="T946" i="2"/>
  <c r="Q948" i="2"/>
  <c r="Q969" i="2"/>
  <c r="Q976" i="2"/>
  <c r="T979" i="2"/>
  <c r="Q983" i="2"/>
  <c r="T986" i="2"/>
  <c r="T993" i="2"/>
  <c r="T1003" i="2"/>
  <c r="T375" i="2"/>
  <c r="Q424" i="2"/>
  <c r="Q534" i="2"/>
  <c r="Q594" i="2"/>
  <c r="T601" i="2"/>
  <c r="Q630" i="2"/>
  <c r="T657" i="2"/>
  <c r="Q677" i="2"/>
  <c r="T687" i="2"/>
  <c r="Q692" i="2"/>
  <c r="Q697" i="2"/>
  <c r="Q724" i="2"/>
  <c r="T734" i="2"/>
  <c r="Q745" i="2"/>
  <c r="T755" i="2"/>
  <c r="T765" i="2"/>
  <c r="T777" i="2"/>
  <c r="T780" i="2"/>
  <c r="Q802" i="2"/>
  <c r="Q814" i="2"/>
  <c r="Q817" i="2"/>
  <c r="T829" i="2"/>
  <c r="T841" i="2"/>
  <c r="T844" i="2"/>
  <c r="Q866" i="2"/>
  <c r="Q878" i="2"/>
  <c r="Q881" i="2"/>
  <c r="Q890" i="2"/>
  <c r="T892" i="2"/>
  <c r="Q898" i="2"/>
  <c r="T901" i="2"/>
  <c r="T908" i="2"/>
  <c r="Q910" i="2"/>
  <c r="Q917" i="2"/>
  <c r="T920" i="2"/>
  <c r="Q924" i="2"/>
  <c r="T927" i="2"/>
  <c r="Q938" i="2"/>
  <c r="T941" i="2"/>
  <c r="Q945" i="2"/>
  <c r="T948" i="2"/>
  <c r="T955" i="2"/>
  <c r="Q957" i="2"/>
  <c r="Q964" i="2"/>
  <c r="T967" i="2"/>
  <c r="Q978" i="2"/>
  <c r="Q985" i="2"/>
  <c r="T988" i="2"/>
  <c r="Q992" i="2"/>
  <c r="T995" i="2"/>
  <c r="T257" i="2"/>
  <c r="Q600" i="2"/>
  <c r="Q709" i="2"/>
  <c r="Q758" i="2"/>
  <c r="T764" i="2"/>
  <c r="Q801" i="2"/>
  <c r="T813" i="2"/>
  <c r="T825" i="2"/>
  <c r="Q850" i="2"/>
  <c r="Q862" i="2"/>
  <c r="Q927" i="2"/>
  <c r="Q934" i="2"/>
  <c r="T937" i="2"/>
  <c r="Q941" i="2"/>
  <c r="T944" i="2"/>
  <c r="T951" i="2"/>
  <c r="Q962" i="2"/>
  <c r="T965" i="2"/>
  <c r="T972" i="2"/>
  <c r="Q711" i="2"/>
  <c r="Q766" i="2"/>
  <c r="T796" i="2"/>
  <c r="Q833" i="2"/>
  <c r="T845" i="2"/>
  <c r="T857" i="2"/>
  <c r="Q900" i="2"/>
  <c r="Q914" i="2"/>
  <c r="Q921" i="2"/>
  <c r="T924" i="2"/>
  <c r="T931" i="2"/>
  <c r="T938" i="2"/>
  <c r="Q793" i="2"/>
  <c r="T817" i="2"/>
  <c r="Q912" i="2"/>
  <c r="Q550" i="2"/>
  <c r="Q428" i="2"/>
  <c r="Q508" i="2"/>
  <c r="T584" i="2"/>
  <c r="Q672" i="2"/>
  <c r="T692" i="2"/>
  <c r="Q717" i="2"/>
  <c r="Q790" i="2"/>
  <c r="T820" i="2"/>
  <c r="T832" i="2"/>
  <c r="Q857" i="2"/>
  <c r="Q869" i="2"/>
  <c r="T881" i="2"/>
  <c r="Q952" i="2"/>
  <c r="Q959" i="2"/>
  <c r="T962" i="2"/>
  <c r="Q966" i="2"/>
  <c r="T969" i="2"/>
  <c r="T976" i="2"/>
  <c r="T997" i="2"/>
  <c r="T474" i="2"/>
  <c r="T510" i="2"/>
  <c r="T759" i="2"/>
  <c r="Q882" i="2"/>
  <c r="Q893" i="2"/>
  <c r="T903" i="2"/>
  <c r="Q928" i="2"/>
  <c r="Q1001" i="2"/>
  <c r="Q651" i="2"/>
  <c r="T922" i="2"/>
  <c r="T478" i="2"/>
  <c r="Q604" i="2"/>
  <c r="T631" i="2"/>
  <c r="Q660" i="2"/>
  <c r="Q684" i="2"/>
  <c r="Q694" i="2"/>
  <c r="Q732" i="2"/>
  <c r="Q739" i="2"/>
  <c r="Q753" i="2"/>
  <c r="Q760" i="2"/>
  <c r="T772" i="2"/>
  <c r="T784" i="2"/>
  <c r="Q809" i="2"/>
  <c r="Q821" i="2"/>
  <c r="T833" i="2"/>
  <c r="Q870" i="2"/>
  <c r="Q935" i="2"/>
  <c r="Q942" i="2"/>
  <c r="T945" i="2"/>
  <c r="Q949" i="2"/>
  <c r="T952" i="2"/>
  <c r="T959" i="2"/>
  <c r="Q970" i="2"/>
  <c r="T973" i="2"/>
  <c r="T980" i="2"/>
  <c r="T623" i="2"/>
  <c r="T727" i="2"/>
  <c r="Q805" i="2"/>
  <c r="Q854" i="2"/>
  <c r="Q919" i="2"/>
  <c r="T610" i="2"/>
  <c r="Q395" i="2"/>
  <c r="T648" i="2"/>
  <c r="Q686" i="2"/>
  <c r="T712" i="2"/>
  <c r="T719" i="2"/>
  <c r="T740" i="2"/>
  <c r="Q786" i="2"/>
  <c r="Q798" i="2"/>
  <c r="T828" i="2"/>
  <c r="Q865" i="2"/>
  <c r="T877" i="2"/>
  <c r="T889" i="2"/>
  <c r="Q894" i="2"/>
  <c r="T897" i="2"/>
  <c r="T904" i="2"/>
  <c r="T925" i="2"/>
  <c r="Q974" i="2"/>
  <c r="Q981" i="2"/>
  <c r="T984" i="2"/>
  <c r="Q988" i="2"/>
  <c r="T991" i="2"/>
  <c r="Q521" i="2"/>
  <c r="T748" i="2"/>
  <c r="T768" i="2"/>
  <c r="T884" i="2"/>
  <c r="Q905" i="2"/>
  <c r="T915" i="2"/>
  <c r="T929" i="2"/>
  <c r="Q999" i="2"/>
  <c r="T860" i="2"/>
  <c r="T971" i="2"/>
  <c r="T985" i="2"/>
  <c r="T836" i="2"/>
  <c r="Q885" i="2"/>
  <c r="Q902" i="2"/>
  <c r="T999" i="2"/>
  <c r="Q769" i="2"/>
  <c r="T793" i="2"/>
  <c r="Q818" i="2"/>
  <c r="Q961" i="2"/>
  <c r="Q975" i="2"/>
  <c r="T1002" i="2"/>
  <c r="Q497" i="2"/>
  <c r="Q679" i="2"/>
  <c r="T714" i="2"/>
  <c r="T742" i="2"/>
  <c r="T769" i="2"/>
  <c r="T905" i="2"/>
  <c r="T933" i="2"/>
  <c r="Q989" i="2"/>
  <c r="Q526" i="2"/>
  <c r="Q638" i="2"/>
  <c r="T688" i="2"/>
  <c r="T721" i="2"/>
  <c r="Q749" i="2"/>
  <c r="T978" i="2"/>
  <c r="T848" i="2"/>
  <c r="Q873" i="2"/>
  <c r="Q895" i="2"/>
  <c r="T992" i="2"/>
  <c r="Q756" i="2"/>
  <c r="T781" i="2"/>
  <c r="Q830" i="2"/>
  <c r="Q940" i="2"/>
  <c r="Q968" i="2"/>
  <c r="Q806" i="2"/>
  <c r="T898" i="2"/>
  <c r="T912" i="2"/>
  <c r="Q982" i="2"/>
  <c r="Q996" i="2"/>
  <c r="S5" i="2"/>
  <c r="S11" i="2"/>
  <c r="S19" i="2"/>
  <c r="S27" i="2"/>
  <c r="S35" i="2"/>
  <c r="S43" i="2"/>
  <c r="S51" i="2"/>
  <c r="S59" i="2"/>
  <c r="S67" i="2"/>
  <c r="S75" i="2"/>
  <c r="S83" i="2"/>
  <c r="S91" i="2"/>
  <c r="S99" i="2"/>
  <c r="S10" i="2"/>
  <c r="S18" i="2"/>
  <c r="S26" i="2"/>
  <c r="S34" i="2"/>
  <c r="S42" i="2"/>
  <c r="S50" i="2"/>
  <c r="S58" i="2"/>
  <c r="S66" i="2"/>
  <c r="S74" i="2"/>
  <c r="S82" i="2"/>
  <c r="S90" i="2"/>
  <c r="S98" i="2"/>
  <c r="S8" i="2"/>
  <c r="S16" i="2"/>
  <c r="S24" i="2"/>
  <c r="S32" i="2"/>
  <c r="S40" i="2"/>
  <c r="S48" i="2"/>
  <c r="S56" i="2"/>
  <c r="S64" i="2"/>
  <c r="S72" i="2"/>
  <c r="S80" i="2"/>
  <c r="S88" i="2"/>
  <c r="S96" i="2"/>
  <c r="S7" i="2"/>
  <c r="S15" i="2"/>
  <c r="S23" i="2"/>
  <c r="S31" i="2"/>
  <c r="S39" i="2"/>
  <c r="S47" i="2"/>
  <c r="S55" i="2"/>
  <c r="S63" i="2"/>
  <c r="S71" i="2"/>
  <c r="S79" i="2"/>
  <c r="S87" i="2"/>
  <c r="S95" i="2"/>
  <c r="S17" i="2"/>
  <c r="S33" i="2"/>
  <c r="S49" i="2"/>
  <c r="S65" i="2"/>
  <c r="S81" i="2"/>
  <c r="S97" i="2"/>
  <c r="S103" i="2"/>
  <c r="S111" i="2"/>
  <c r="S119" i="2"/>
  <c r="S127" i="2"/>
  <c r="S135" i="2"/>
  <c r="S143" i="2"/>
  <c r="S6" i="2"/>
  <c r="S22" i="2"/>
  <c r="S38" i="2"/>
  <c r="S54" i="2"/>
  <c r="S70" i="2"/>
  <c r="S86" i="2"/>
  <c r="S102" i="2"/>
  <c r="S110" i="2"/>
  <c r="S118" i="2"/>
  <c r="S126" i="2"/>
  <c r="S20" i="2"/>
  <c r="S36" i="2"/>
  <c r="S52" i="2"/>
  <c r="S68" i="2"/>
  <c r="S84" i="2"/>
  <c r="S100" i="2"/>
  <c r="S61" i="2"/>
  <c r="S94" i="2"/>
  <c r="S101" i="2"/>
  <c r="S107" i="2"/>
  <c r="S113" i="2"/>
  <c r="S139" i="2"/>
  <c r="S153" i="2"/>
  <c r="S161" i="2"/>
  <c r="S169" i="2"/>
  <c r="S177" i="2"/>
  <c r="S185" i="2"/>
  <c r="S193" i="2"/>
  <c r="S201" i="2"/>
  <c r="S209" i="2"/>
  <c r="S217" i="2"/>
  <c r="S225" i="2"/>
  <c r="S233" i="2"/>
  <c r="S241" i="2"/>
  <c r="S249" i="2"/>
  <c r="S257" i="2"/>
  <c r="S265" i="2"/>
  <c r="S273" i="2"/>
  <c r="S14" i="2"/>
  <c r="S21" i="2"/>
  <c r="S25" i="2"/>
  <c r="S28" i="2"/>
  <c r="S30" i="2"/>
  <c r="S37" i="2"/>
  <c r="S41" i="2"/>
  <c r="S44" i="2"/>
  <c r="S117" i="2"/>
  <c r="S123" i="2"/>
  <c r="S129" i="2"/>
  <c r="S137" i="2"/>
  <c r="S141" i="2"/>
  <c r="S157" i="2"/>
  <c r="S165" i="2"/>
  <c r="S173" i="2"/>
  <c r="S181" i="2"/>
  <c r="S189" i="2"/>
  <c r="S197" i="2"/>
  <c r="S12" i="2"/>
  <c r="S53" i="2"/>
  <c r="S77" i="2"/>
  <c r="S89" i="2"/>
  <c r="S104" i="2"/>
  <c r="S134" i="2"/>
  <c r="S146" i="2"/>
  <c r="S168" i="2"/>
  <c r="S171" i="2"/>
  <c r="S174" i="2"/>
  <c r="S13" i="2"/>
  <c r="S78" i="2"/>
  <c r="S112" i="2"/>
  <c r="S148" i="2"/>
  <c r="S156" i="2"/>
  <c r="S159" i="2"/>
  <c r="S162" i="2"/>
  <c r="S188" i="2"/>
  <c r="S191" i="2"/>
  <c r="S194" i="2"/>
  <c r="S203" i="2"/>
  <c r="S207" i="2"/>
  <c r="S46" i="2"/>
  <c r="S93" i="2"/>
  <c r="S109" i="2"/>
  <c r="S136" i="2"/>
  <c r="S125" i="2"/>
  <c r="S130" i="2"/>
  <c r="S155" i="2"/>
  <c r="S163" i="2"/>
  <c r="S206" i="2"/>
  <c r="S215" i="2"/>
  <c r="S108" i="2"/>
  <c r="S114" i="2"/>
  <c r="S122" i="2"/>
  <c r="S142" i="2"/>
  <c r="S144" i="2"/>
  <c r="S149" i="2"/>
  <c r="S151" i="2"/>
  <c r="S198" i="2"/>
  <c r="S212" i="2"/>
  <c r="S219" i="2"/>
  <c r="S223" i="2"/>
  <c r="S236" i="2"/>
  <c r="S240" i="2"/>
  <c r="S9" i="2"/>
  <c r="S57" i="2"/>
  <c r="S105" i="2"/>
  <c r="S124" i="2"/>
  <c r="S128" i="2"/>
  <c r="S132" i="2"/>
  <c r="S60" i="2"/>
  <c r="S73" i="2"/>
  <c r="S85" i="2"/>
  <c r="S106" i="2"/>
  <c r="S120" i="2"/>
  <c r="S133" i="2"/>
  <c r="S62" i="2"/>
  <c r="S116" i="2"/>
  <c r="S121" i="2"/>
  <c r="S192" i="2"/>
  <c r="S199" i="2"/>
  <c r="S222" i="2"/>
  <c r="S231" i="2"/>
  <c r="S253" i="2"/>
  <c r="S266" i="2"/>
  <c r="S69" i="2"/>
  <c r="S147" i="2"/>
  <c r="S172" i="2"/>
  <c r="S178" i="2"/>
  <c r="S187" i="2"/>
  <c r="S190" i="2"/>
  <c r="S234" i="2"/>
  <c r="S278" i="2"/>
  <c r="S286" i="2"/>
  <c r="S294" i="2"/>
  <c r="S302" i="2"/>
  <c r="S310" i="2"/>
  <c r="S318" i="2"/>
  <c r="S326" i="2"/>
  <c r="S334" i="2"/>
  <c r="S342" i="2"/>
  <c r="S350" i="2"/>
  <c r="S92" i="2"/>
  <c r="S115" i="2"/>
  <c r="S140" i="2"/>
  <c r="S166" i="2"/>
  <c r="S175" i="2"/>
  <c r="S208" i="2"/>
  <c r="S210" i="2"/>
  <c r="S224" i="2"/>
  <c r="S229" i="2"/>
  <c r="S244" i="2"/>
  <c r="S247" i="2"/>
  <c r="S256" i="2"/>
  <c r="S272" i="2"/>
  <c r="S277" i="2"/>
  <c r="S285" i="2"/>
  <c r="S131" i="2"/>
  <c r="S154" i="2"/>
  <c r="S164" i="2"/>
  <c r="S170" i="2"/>
  <c r="S179" i="2"/>
  <c r="S196" i="2"/>
  <c r="S221" i="2"/>
  <c r="S226" i="2"/>
  <c r="S238" i="2"/>
  <c r="S271" i="2"/>
  <c r="S283" i="2"/>
  <c r="S138" i="2"/>
  <c r="S145" i="2"/>
  <c r="S158" i="2"/>
  <c r="S167" i="2"/>
  <c r="S202" i="2"/>
  <c r="S204" i="2"/>
  <c r="S211" i="2"/>
  <c r="S213" i="2"/>
  <c r="S228" i="2"/>
  <c r="S243" i="2"/>
  <c r="S246" i="2"/>
  <c r="S252" i="2"/>
  <c r="S255" i="2"/>
  <c r="S261" i="2"/>
  <c r="S264" i="2"/>
  <c r="S275" i="2"/>
  <c r="S282" i="2"/>
  <c r="S160" i="2"/>
  <c r="S284" i="2"/>
  <c r="S288" i="2"/>
  <c r="S292" i="2"/>
  <c r="S305" i="2"/>
  <c r="S309" i="2"/>
  <c r="S322" i="2"/>
  <c r="S335" i="2"/>
  <c r="S339" i="2"/>
  <c r="S76" i="2"/>
  <c r="S176" i="2"/>
  <c r="S182" i="2"/>
  <c r="S250" i="2"/>
  <c r="S259" i="2"/>
  <c r="S262" i="2"/>
  <c r="S268" i="2"/>
  <c r="S276" i="2"/>
  <c r="S290" i="2"/>
  <c r="S303" i="2"/>
  <c r="S307" i="2"/>
  <c r="S320" i="2"/>
  <c r="S324" i="2"/>
  <c r="S152" i="2"/>
  <c r="S235" i="2"/>
  <c r="S281" i="2"/>
  <c r="S298" i="2"/>
  <c r="S311" i="2"/>
  <c r="S315" i="2"/>
  <c r="S45" i="2"/>
  <c r="S183" i="2"/>
  <c r="S200" i="2"/>
  <c r="S214" i="2"/>
  <c r="S218" i="2"/>
  <c r="S248" i="2"/>
  <c r="S274" i="2"/>
  <c r="S289" i="2"/>
  <c r="S293" i="2"/>
  <c r="S306" i="2"/>
  <c r="S319" i="2"/>
  <c r="S323" i="2"/>
  <c r="S336" i="2"/>
  <c r="S340" i="2"/>
  <c r="S186" i="2"/>
  <c r="S230" i="2"/>
  <c r="S267" i="2"/>
  <c r="S300" i="2"/>
  <c r="S313" i="2"/>
  <c r="S328" i="2"/>
  <c r="S330" i="2"/>
  <c r="S348" i="2"/>
  <c r="S360" i="2"/>
  <c r="S368" i="2"/>
  <c r="S376" i="2"/>
  <c r="S384" i="2"/>
  <c r="S392" i="2"/>
  <c r="S400" i="2"/>
  <c r="S408" i="2"/>
  <c r="S416" i="2"/>
  <c r="S216" i="2"/>
  <c r="S237" i="2"/>
  <c r="S308" i="2"/>
  <c r="S321" i="2"/>
  <c r="S337" i="2"/>
  <c r="S352" i="2"/>
  <c r="S359" i="2"/>
  <c r="S367" i="2"/>
  <c r="S375" i="2"/>
  <c r="S383" i="2"/>
  <c r="S391" i="2"/>
  <c r="S399" i="2"/>
  <c r="S407" i="2"/>
  <c r="S415" i="2"/>
  <c r="S423" i="2"/>
  <c r="S431" i="2"/>
  <c r="S439" i="2"/>
  <c r="S447" i="2"/>
  <c r="S455" i="2"/>
  <c r="S463" i="2"/>
  <c r="S471" i="2"/>
  <c r="S479" i="2"/>
  <c r="S180" i="2"/>
  <c r="S258" i="2"/>
  <c r="S270" i="2"/>
  <c r="S296" i="2"/>
  <c r="S317" i="2"/>
  <c r="S329" i="2"/>
  <c r="S343" i="2"/>
  <c r="S346" i="2"/>
  <c r="S29" i="2"/>
  <c r="S220" i="2"/>
  <c r="S232" i="2"/>
  <c r="S242" i="2"/>
  <c r="S279" i="2"/>
  <c r="S291" i="2"/>
  <c r="S295" i="2"/>
  <c r="S299" i="2"/>
  <c r="S316" i="2"/>
  <c r="S331" i="2"/>
  <c r="S347" i="2"/>
  <c r="S349" i="2"/>
  <c r="S354" i="2"/>
  <c r="S374" i="2"/>
  <c r="S380" i="2"/>
  <c r="S386" i="2"/>
  <c r="S406" i="2"/>
  <c r="S412" i="2"/>
  <c r="S418" i="2"/>
  <c r="S433" i="2"/>
  <c r="S437" i="2"/>
  <c r="S450" i="2"/>
  <c r="S454" i="2"/>
  <c r="S467" i="2"/>
  <c r="S480" i="2"/>
  <c r="S484" i="2"/>
  <c r="S490" i="2"/>
  <c r="S498" i="2"/>
  <c r="S263" i="2"/>
  <c r="S280" i="2"/>
  <c r="S287" i="2"/>
  <c r="S304" i="2"/>
  <c r="S312" i="2"/>
  <c r="S325" i="2"/>
  <c r="S351" i="2"/>
  <c r="S365" i="2"/>
  <c r="S371" i="2"/>
  <c r="S377" i="2"/>
  <c r="S397" i="2"/>
  <c r="S403" i="2"/>
  <c r="S409" i="2"/>
  <c r="S424" i="2"/>
  <c r="S428" i="2"/>
  <c r="S441" i="2"/>
  <c r="S445" i="2"/>
  <c r="S458" i="2"/>
  <c r="S462" i="2"/>
  <c r="S475" i="2"/>
  <c r="S489" i="2"/>
  <c r="S301" i="2"/>
  <c r="S332" i="2"/>
  <c r="S353" i="2"/>
  <c r="S373" i="2"/>
  <c r="S379" i="2"/>
  <c r="S385" i="2"/>
  <c r="S405" i="2"/>
  <c r="S411" i="2"/>
  <c r="S417" i="2"/>
  <c r="S427" i="2"/>
  <c r="S440" i="2"/>
  <c r="S444" i="2"/>
  <c r="S457" i="2"/>
  <c r="S461" i="2"/>
  <c r="S474" i="2"/>
  <c r="S478" i="2"/>
  <c r="S487" i="2"/>
  <c r="S495" i="2"/>
  <c r="S503" i="2"/>
  <c r="S511" i="2"/>
  <c r="S519" i="2"/>
  <c r="S527" i="2"/>
  <c r="S205" i="2"/>
  <c r="S227" i="2"/>
  <c r="S245" i="2"/>
  <c r="S314" i="2"/>
  <c r="S327" i="2"/>
  <c r="S361" i="2"/>
  <c r="S366" i="2"/>
  <c r="S378" i="2"/>
  <c r="S388" i="2"/>
  <c r="S395" i="2"/>
  <c r="S443" i="2"/>
  <c r="S466" i="2"/>
  <c r="S468" i="2"/>
  <c r="S472" i="2"/>
  <c r="S494" i="2"/>
  <c r="S497" i="2"/>
  <c r="S500" i="2"/>
  <c r="S513" i="2"/>
  <c r="S517" i="2"/>
  <c r="S530" i="2"/>
  <c r="S534" i="2"/>
  <c r="S542" i="2"/>
  <c r="S550" i="2"/>
  <c r="S558" i="2"/>
  <c r="S566" i="2"/>
  <c r="S574" i="2"/>
  <c r="S582" i="2"/>
  <c r="S590" i="2"/>
  <c r="S333" i="2"/>
  <c r="S338" i="2"/>
  <c r="S357" i="2"/>
  <c r="S362" i="2"/>
  <c r="S369" i="2"/>
  <c r="S429" i="2"/>
  <c r="S448" i="2"/>
  <c r="S469" i="2"/>
  <c r="S473" i="2"/>
  <c r="S491" i="2"/>
  <c r="S493" i="2"/>
  <c r="S496" i="2"/>
  <c r="S499" i="2"/>
  <c r="S507" i="2"/>
  <c r="S520" i="2"/>
  <c r="S524" i="2"/>
  <c r="S539" i="2"/>
  <c r="S547" i="2"/>
  <c r="S555" i="2"/>
  <c r="S563" i="2"/>
  <c r="S571" i="2"/>
  <c r="S579" i="2"/>
  <c r="S587" i="2"/>
  <c r="S595" i="2"/>
  <c r="S603" i="2"/>
  <c r="S611" i="2"/>
  <c r="S619" i="2"/>
  <c r="S627" i="2"/>
  <c r="S635" i="2"/>
  <c r="S643" i="2"/>
  <c r="S651" i="2"/>
  <c r="S659" i="2"/>
  <c r="S667" i="2"/>
  <c r="S675" i="2"/>
  <c r="S195" i="2"/>
  <c r="S251" i="2"/>
  <c r="S297" i="2"/>
  <c r="S355" i="2"/>
  <c r="S372" i="2"/>
  <c r="S382" i="2"/>
  <c r="S389" i="2"/>
  <c r="S394" i="2"/>
  <c r="S401" i="2"/>
  <c r="S425" i="2"/>
  <c r="S446" i="2"/>
  <c r="S465" i="2"/>
  <c r="S486" i="2"/>
  <c r="S502" i="2"/>
  <c r="S515" i="2"/>
  <c r="S528" i="2"/>
  <c r="S532" i="2"/>
  <c r="S538" i="2"/>
  <c r="S546" i="2"/>
  <c r="S554" i="2"/>
  <c r="S562" i="2"/>
  <c r="S570" i="2"/>
  <c r="S578" i="2"/>
  <c r="S586" i="2"/>
  <c r="S239" i="2"/>
  <c r="S254" i="2"/>
  <c r="S269" i="2"/>
  <c r="S358" i="2"/>
  <c r="S370" i="2"/>
  <c r="S387" i="2"/>
  <c r="S404" i="2"/>
  <c r="S414" i="2"/>
  <c r="S421" i="2"/>
  <c r="S436" i="2"/>
  <c r="S438" i="2"/>
  <c r="S442" i="2"/>
  <c r="S482" i="2"/>
  <c r="S488" i="2"/>
  <c r="S506" i="2"/>
  <c r="S510" i="2"/>
  <c r="S523" i="2"/>
  <c r="S537" i="2"/>
  <c r="S545" i="2"/>
  <c r="S553" i="2"/>
  <c r="S561" i="2"/>
  <c r="S569" i="2"/>
  <c r="S577" i="2"/>
  <c r="S585" i="2"/>
  <c r="S593" i="2"/>
  <c r="S184" i="2"/>
  <c r="S260" i="2"/>
  <c r="S345" i="2"/>
  <c r="S381" i="2"/>
  <c r="S410" i="2"/>
  <c r="S420" i="2"/>
  <c r="S483" i="2"/>
  <c r="S508" i="2"/>
  <c r="S521" i="2"/>
  <c r="S541" i="2"/>
  <c r="S557" i="2"/>
  <c r="S573" i="2"/>
  <c r="S589" i="2"/>
  <c r="S600" i="2"/>
  <c r="S613" i="2"/>
  <c r="S617" i="2"/>
  <c r="S630" i="2"/>
  <c r="S634" i="2"/>
  <c r="S647" i="2"/>
  <c r="S660" i="2"/>
  <c r="S664" i="2"/>
  <c r="S677" i="2"/>
  <c r="S681" i="2"/>
  <c r="S689" i="2"/>
  <c r="S697" i="2"/>
  <c r="S705" i="2"/>
  <c r="S363" i="2"/>
  <c r="S422" i="2"/>
  <c r="S426" i="2"/>
  <c r="S451" i="2"/>
  <c r="S476" i="2"/>
  <c r="S492" i="2"/>
  <c r="S509" i="2"/>
  <c r="S522" i="2"/>
  <c r="S535" i="2"/>
  <c r="S551" i="2"/>
  <c r="S567" i="2"/>
  <c r="S583" i="2"/>
  <c r="S607" i="2"/>
  <c r="S620" i="2"/>
  <c r="S624" i="2"/>
  <c r="S637" i="2"/>
  <c r="S641" i="2"/>
  <c r="S654" i="2"/>
  <c r="S658" i="2"/>
  <c r="S671" i="2"/>
  <c r="S150" i="2"/>
  <c r="S341" i="2"/>
  <c r="S364" i="2"/>
  <c r="S393" i="2"/>
  <c r="S398" i="2"/>
  <c r="S435" i="2"/>
  <c r="S460" i="2"/>
  <c r="S464" i="2"/>
  <c r="S485" i="2"/>
  <c r="S504" i="2"/>
  <c r="S525" i="2"/>
  <c r="S549" i="2"/>
  <c r="S565" i="2"/>
  <c r="S581" i="2"/>
  <c r="S592" i="2"/>
  <c r="S598" i="2"/>
  <c r="S602" i="2"/>
  <c r="S615" i="2"/>
  <c r="S628" i="2"/>
  <c r="S632" i="2"/>
  <c r="S645" i="2"/>
  <c r="S649" i="2"/>
  <c r="S662" i="2"/>
  <c r="S666" i="2"/>
  <c r="S679" i="2"/>
  <c r="S685" i="2"/>
  <c r="S693" i="2"/>
  <c r="S701" i="2"/>
  <c r="S413" i="2"/>
  <c r="S452" i="2"/>
  <c r="S456" i="2"/>
  <c r="S477" i="2"/>
  <c r="S481" i="2"/>
  <c r="S512" i="2"/>
  <c r="S533" i="2"/>
  <c r="S540" i="2"/>
  <c r="S556" i="2"/>
  <c r="S572" i="2"/>
  <c r="S588" i="2"/>
  <c r="S606" i="2"/>
  <c r="S610" i="2"/>
  <c r="S623" i="2"/>
  <c r="S636" i="2"/>
  <c r="S640" i="2"/>
  <c r="S653" i="2"/>
  <c r="S657" i="2"/>
  <c r="S670" i="2"/>
  <c r="S674" i="2"/>
  <c r="S684" i="2"/>
  <c r="S692" i="2"/>
  <c r="S700" i="2"/>
  <c r="S708" i="2"/>
  <c r="S716" i="2"/>
  <c r="S724" i="2"/>
  <c r="S732" i="2"/>
  <c r="S740" i="2"/>
  <c r="S748" i="2"/>
  <c r="S756" i="2"/>
  <c r="S516" i="2"/>
  <c r="S564" i="2"/>
  <c r="S608" i="2"/>
  <c r="S621" i="2"/>
  <c r="S642" i="2"/>
  <c r="S655" i="2"/>
  <c r="S668" i="2"/>
  <c r="S673" i="2"/>
  <c r="S694" i="2"/>
  <c r="S696" i="2"/>
  <c r="S709" i="2"/>
  <c r="S713" i="2"/>
  <c r="S726" i="2"/>
  <c r="S730" i="2"/>
  <c r="S743" i="2"/>
  <c r="S747" i="2"/>
  <c r="S760" i="2"/>
  <c r="S766" i="2"/>
  <c r="S774" i="2"/>
  <c r="S782" i="2"/>
  <c r="S790" i="2"/>
  <c r="S798" i="2"/>
  <c r="S806" i="2"/>
  <c r="S814" i="2"/>
  <c r="S822" i="2"/>
  <c r="S830" i="2"/>
  <c r="S838" i="2"/>
  <c r="S846" i="2"/>
  <c r="S854" i="2"/>
  <c r="S862" i="2"/>
  <c r="S870" i="2"/>
  <c r="S878" i="2"/>
  <c r="S886" i="2"/>
  <c r="S402" i="2"/>
  <c r="S430" i="2"/>
  <c r="S501" i="2"/>
  <c r="S560" i="2"/>
  <c r="S616" i="2"/>
  <c r="S629" i="2"/>
  <c r="S650" i="2"/>
  <c r="S663" i="2"/>
  <c r="S687" i="2"/>
  <c r="S698" i="2"/>
  <c r="S717" i="2"/>
  <c r="S721" i="2"/>
  <c r="S734" i="2"/>
  <c r="S738" i="2"/>
  <c r="S751" i="2"/>
  <c r="S755" i="2"/>
  <c r="S765" i="2"/>
  <c r="S773" i="2"/>
  <c r="S781" i="2"/>
  <c r="S789" i="2"/>
  <c r="S797" i="2"/>
  <c r="S805" i="2"/>
  <c r="S813" i="2"/>
  <c r="S821" i="2"/>
  <c r="S829" i="2"/>
  <c r="S837" i="2"/>
  <c r="S845" i="2"/>
  <c r="S853" i="2"/>
  <c r="S861" i="2"/>
  <c r="S869" i="2"/>
  <c r="S877" i="2"/>
  <c r="S885" i="2"/>
  <c r="S893" i="2"/>
  <c r="S901" i="2"/>
  <c r="S909" i="2"/>
  <c r="S917" i="2"/>
  <c r="S925" i="2"/>
  <c r="S933" i="2"/>
  <c r="S941" i="2"/>
  <c r="S949" i="2"/>
  <c r="S957" i="2"/>
  <c r="S965" i="2"/>
  <c r="S973" i="2"/>
  <c r="S981" i="2"/>
  <c r="S989" i="2"/>
  <c r="S997" i="2"/>
  <c r="S396" i="2"/>
  <c r="S529" i="2"/>
  <c r="S548" i="2"/>
  <c r="S580" i="2"/>
  <c r="S604" i="2"/>
  <c r="S625" i="2"/>
  <c r="S638" i="2"/>
  <c r="S672" i="2"/>
  <c r="S676" i="2"/>
  <c r="S695" i="2"/>
  <c r="S711" i="2"/>
  <c r="S715" i="2"/>
  <c r="S728" i="2"/>
  <c r="S741" i="2"/>
  <c r="S745" i="2"/>
  <c r="S758" i="2"/>
  <c r="S762" i="2"/>
  <c r="S770" i="2"/>
  <c r="S778" i="2"/>
  <c r="S786" i="2"/>
  <c r="S794" i="2"/>
  <c r="S802" i="2"/>
  <c r="S810" i="2"/>
  <c r="S818" i="2"/>
  <c r="S826" i="2"/>
  <c r="S834" i="2"/>
  <c r="S842" i="2"/>
  <c r="S850" i="2"/>
  <c r="S858" i="2"/>
  <c r="S866" i="2"/>
  <c r="S874" i="2"/>
  <c r="S882" i="2"/>
  <c r="S890" i="2"/>
  <c r="S434" i="2"/>
  <c r="S459" i="2"/>
  <c r="S514" i="2"/>
  <c r="S544" i="2"/>
  <c r="S576" i="2"/>
  <c r="S596" i="2"/>
  <c r="S599" i="2"/>
  <c r="S612" i="2"/>
  <c r="S633" i="2"/>
  <c r="S646" i="2"/>
  <c r="S686" i="2"/>
  <c r="S688" i="2"/>
  <c r="S699" i="2"/>
  <c r="S719" i="2"/>
  <c r="S723" i="2"/>
  <c r="S736" i="2"/>
  <c r="S749" i="2"/>
  <c r="S753" i="2"/>
  <c r="S769" i="2"/>
  <c r="S777" i="2"/>
  <c r="S785" i="2"/>
  <c r="S793" i="2"/>
  <c r="S801" i="2"/>
  <c r="S809" i="2"/>
  <c r="S817" i="2"/>
  <c r="S825" i="2"/>
  <c r="S833" i="2"/>
  <c r="S841" i="2"/>
  <c r="S849" i="2"/>
  <c r="S857" i="2"/>
  <c r="S865" i="2"/>
  <c r="S873" i="2"/>
  <c r="S881" i="2"/>
  <c r="S889" i="2"/>
  <c r="S552" i="2"/>
  <c r="S601" i="2"/>
  <c r="S648" i="2"/>
  <c r="S712" i="2"/>
  <c r="S725" i="2"/>
  <c r="S746" i="2"/>
  <c r="S759" i="2"/>
  <c r="S764" i="2"/>
  <c r="S780" i="2"/>
  <c r="S796" i="2"/>
  <c r="S812" i="2"/>
  <c r="S828" i="2"/>
  <c r="S844" i="2"/>
  <c r="S860" i="2"/>
  <c r="S876" i="2"/>
  <c r="S897" i="2"/>
  <c r="S910" i="2"/>
  <c r="S914" i="2"/>
  <c r="S927" i="2"/>
  <c r="S931" i="2"/>
  <c r="S944" i="2"/>
  <c r="S948" i="2"/>
  <c r="S961" i="2"/>
  <c r="S974" i="2"/>
  <c r="S978" i="2"/>
  <c r="S991" i="2"/>
  <c r="S995" i="2"/>
  <c r="S505" i="2"/>
  <c r="S526" i="2"/>
  <c r="S591" i="2"/>
  <c r="S597" i="2"/>
  <c r="S639" i="2"/>
  <c r="S683" i="2"/>
  <c r="S718" i="2"/>
  <c r="S739" i="2"/>
  <c r="S752" i="2"/>
  <c r="S767" i="2"/>
  <c r="S783" i="2"/>
  <c r="S799" i="2"/>
  <c r="S815" i="2"/>
  <c r="S831" i="2"/>
  <c r="S847" i="2"/>
  <c r="S863" i="2"/>
  <c r="S879" i="2"/>
  <c r="S892" i="2"/>
  <c r="S904" i="2"/>
  <c r="S908" i="2"/>
  <c r="S921" i="2"/>
  <c r="S934" i="2"/>
  <c r="S938" i="2"/>
  <c r="S951" i="2"/>
  <c r="S955" i="2"/>
  <c r="S968" i="2"/>
  <c r="S972" i="2"/>
  <c r="S985" i="2"/>
  <c r="S998" i="2"/>
  <c r="S661" i="2"/>
  <c r="S704" i="2"/>
  <c r="S729" i="2"/>
  <c r="S788" i="2"/>
  <c r="S800" i="2"/>
  <c r="S803" i="2"/>
  <c r="S852" i="2"/>
  <c r="S864" i="2"/>
  <c r="S867" i="2"/>
  <c r="S895" i="2"/>
  <c r="S916" i="2"/>
  <c r="S928" i="2"/>
  <c r="S935" i="2"/>
  <c r="S942" i="2"/>
  <c r="S956" i="2"/>
  <c r="S963" i="2"/>
  <c r="S975" i="2"/>
  <c r="S982" i="2"/>
  <c r="S996" i="2"/>
  <c r="S1001" i="2"/>
  <c r="S390" i="2"/>
  <c r="S605" i="2"/>
  <c r="S626" i="2"/>
  <c r="S680" i="2"/>
  <c r="S690" i="2"/>
  <c r="S722" i="2"/>
  <c r="S750" i="2"/>
  <c r="S757" i="2"/>
  <c r="S776" i="2"/>
  <c r="S779" i="2"/>
  <c r="S791" i="2"/>
  <c r="S840" i="2"/>
  <c r="S843" i="2"/>
  <c r="S855" i="2"/>
  <c r="S891" i="2"/>
  <c r="S902" i="2"/>
  <c r="S923" i="2"/>
  <c r="S930" i="2"/>
  <c r="S937" i="2"/>
  <c r="S970" i="2"/>
  <c r="S977" i="2"/>
  <c r="S984" i="2"/>
  <c r="S656" i="2"/>
  <c r="S737" i="2"/>
  <c r="S744" i="2"/>
  <c r="S792" i="2"/>
  <c r="S795" i="2"/>
  <c r="S807" i="2"/>
  <c r="S856" i="2"/>
  <c r="S859" i="2"/>
  <c r="S871" i="2"/>
  <c r="S906" i="2"/>
  <c r="S913" i="2"/>
  <c r="S920" i="2"/>
  <c r="S953" i="2"/>
  <c r="S960" i="2"/>
  <c r="S967" i="2"/>
  <c r="S988" i="2"/>
  <c r="S1000" i="2"/>
  <c r="S344" i="2"/>
  <c r="S584" i="2"/>
  <c r="S622" i="2"/>
  <c r="S682" i="2"/>
  <c r="S706" i="2"/>
  <c r="S720" i="2"/>
  <c r="S727" i="2"/>
  <c r="S768" i="2"/>
  <c r="S771" i="2"/>
  <c r="S820" i="2"/>
  <c r="S832" i="2"/>
  <c r="S835" i="2"/>
  <c r="S884" i="2"/>
  <c r="S894" i="2"/>
  <c r="S915" i="2"/>
  <c r="S922" i="2"/>
  <c r="S929" i="2"/>
  <c r="S962" i="2"/>
  <c r="S969" i="2"/>
  <c r="S976" i="2"/>
  <c r="S419" i="2"/>
  <c r="S531" i="2"/>
  <c r="S614" i="2"/>
  <c r="S669" i="2"/>
  <c r="S691" i="2"/>
  <c r="S819" i="2"/>
  <c r="S868" i="2"/>
  <c r="S880" i="2"/>
  <c r="S899" i="2"/>
  <c r="S958" i="2"/>
  <c r="S979" i="2"/>
  <c r="S986" i="2"/>
  <c r="S993" i="2"/>
  <c r="S1003" i="2"/>
  <c r="S784" i="2"/>
  <c r="S945" i="2"/>
  <c r="S609" i="2"/>
  <c r="S665" i="2"/>
  <c r="S872" i="2"/>
  <c r="S943" i="2"/>
  <c r="S1002" i="2"/>
  <c r="S470" i="2"/>
  <c r="S536" i="2"/>
  <c r="S559" i="2"/>
  <c r="S644" i="2"/>
  <c r="S702" i="2"/>
  <c r="S710" i="2"/>
  <c r="S731" i="2"/>
  <c r="S808" i="2"/>
  <c r="S875" i="2"/>
  <c r="S887" i="2"/>
  <c r="S896" i="2"/>
  <c r="S903" i="2"/>
  <c r="S924" i="2"/>
  <c r="S983" i="2"/>
  <c r="S990" i="2"/>
  <c r="S432" i="2"/>
  <c r="S631" i="2"/>
  <c r="S772" i="2"/>
  <c r="S851" i="2"/>
  <c r="S952" i="2"/>
  <c r="S959" i="2"/>
  <c r="S980" i="2"/>
  <c r="S823" i="2"/>
  <c r="S936" i="2"/>
  <c r="S950" i="2"/>
  <c r="S964" i="2"/>
  <c r="S618" i="2"/>
  <c r="S703" i="2"/>
  <c r="S827" i="2"/>
  <c r="S839" i="2"/>
  <c r="S888" i="2"/>
  <c r="S900" i="2"/>
  <c r="S907" i="2"/>
  <c r="S966" i="2"/>
  <c r="S987" i="2"/>
  <c r="S994" i="2"/>
  <c r="S453" i="2"/>
  <c r="S518" i="2"/>
  <c r="S543" i="2"/>
  <c r="S568" i="2"/>
  <c r="S733" i="2"/>
  <c r="S754" i="2"/>
  <c r="S761" i="2"/>
  <c r="S804" i="2"/>
  <c r="S816" i="2"/>
  <c r="S883" i="2"/>
  <c r="S911" i="2"/>
  <c r="S918" i="2"/>
  <c r="S932" i="2"/>
  <c r="S939" i="2"/>
  <c r="S946" i="2"/>
  <c r="S449" i="2"/>
  <c r="S594" i="2"/>
  <c r="S811" i="2"/>
  <c r="S971" i="2"/>
  <c r="S356" i="2"/>
  <c r="S707" i="2"/>
  <c r="S787" i="2"/>
  <c r="S836" i="2"/>
  <c r="S999" i="2"/>
  <c r="S735" i="2"/>
  <c r="S763" i="2"/>
  <c r="S678" i="2"/>
  <c r="S714" i="2"/>
  <c r="S742" i="2"/>
  <c r="S905" i="2"/>
  <c r="S919" i="2"/>
  <c r="S947" i="2"/>
  <c r="S652" i="2"/>
  <c r="S848" i="2"/>
  <c r="S992" i="2"/>
  <c r="S775" i="2"/>
  <c r="S824" i="2"/>
  <c r="S575" i="2"/>
  <c r="S898" i="2"/>
  <c r="S912" i="2"/>
  <c r="S926" i="2"/>
  <c r="S940" i="2"/>
  <c r="S954" i="2"/>
  <c r="R10" i="2"/>
  <c r="R18" i="2"/>
  <c r="R26" i="2"/>
  <c r="R34" i="2"/>
  <c r="R42" i="2"/>
  <c r="R50" i="2"/>
  <c r="R58" i="2"/>
  <c r="R66" i="2"/>
  <c r="R74" i="2"/>
  <c r="R82" i="2"/>
  <c r="R90" i="2"/>
  <c r="R98" i="2"/>
  <c r="R9" i="2"/>
  <c r="R17" i="2"/>
  <c r="R25" i="2"/>
  <c r="R33" i="2"/>
  <c r="R41" i="2"/>
  <c r="R49" i="2"/>
  <c r="R57" i="2"/>
  <c r="R65" i="2"/>
  <c r="R73" i="2"/>
  <c r="R81" i="2"/>
  <c r="R89" i="2"/>
  <c r="R97" i="2"/>
  <c r="R7" i="2"/>
  <c r="R15" i="2"/>
  <c r="R23" i="2"/>
  <c r="R31" i="2"/>
  <c r="R39" i="2"/>
  <c r="R47" i="2"/>
  <c r="R55" i="2"/>
  <c r="R63" i="2"/>
  <c r="R71" i="2"/>
  <c r="R79" i="2"/>
  <c r="R87" i="2"/>
  <c r="R95" i="2"/>
  <c r="R6" i="2"/>
  <c r="R14" i="2"/>
  <c r="R22" i="2"/>
  <c r="R30" i="2"/>
  <c r="R38" i="2"/>
  <c r="R46" i="2"/>
  <c r="R54" i="2"/>
  <c r="R62" i="2"/>
  <c r="R70" i="2"/>
  <c r="R78" i="2"/>
  <c r="R86" i="2"/>
  <c r="R94" i="2"/>
  <c r="R102" i="2"/>
  <c r="R8" i="2"/>
  <c r="R24" i="2"/>
  <c r="R40" i="2"/>
  <c r="R56" i="2"/>
  <c r="R72" i="2"/>
  <c r="R88" i="2"/>
  <c r="R110" i="2"/>
  <c r="R118" i="2"/>
  <c r="R126" i="2"/>
  <c r="R134" i="2"/>
  <c r="R142" i="2"/>
  <c r="R150" i="2"/>
  <c r="R13" i="2"/>
  <c r="R29" i="2"/>
  <c r="R45" i="2"/>
  <c r="R61" i="2"/>
  <c r="R77" i="2"/>
  <c r="R93" i="2"/>
  <c r="R109" i="2"/>
  <c r="R117" i="2"/>
  <c r="R125" i="2"/>
  <c r="R11" i="2"/>
  <c r="R27" i="2"/>
  <c r="R43" i="2"/>
  <c r="R59" i="2"/>
  <c r="R75" i="2"/>
  <c r="R91" i="2"/>
  <c r="R21" i="2"/>
  <c r="R28" i="2"/>
  <c r="R32" i="2"/>
  <c r="R35" i="2"/>
  <c r="R124" i="2"/>
  <c r="R130" i="2"/>
  <c r="R143" i="2"/>
  <c r="R147" i="2"/>
  <c r="R152" i="2"/>
  <c r="R160" i="2"/>
  <c r="R168" i="2"/>
  <c r="R176" i="2"/>
  <c r="R184" i="2"/>
  <c r="R192" i="2"/>
  <c r="R200" i="2"/>
  <c r="R208" i="2"/>
  <c r="R216" i="2"/>
  <c r="R224" i="2"/>
  <c r="R232" i="2"/>
  <c r="R240" i="2"/>
  <c r="R248" i="2"/>
  <c r="R256" i="2"/>
  <c r="R264" i="2"/>
  <c r="R272" i="2"/>
  <c r="R36" i="2"/>
  <c r="R69" i="2"/>
  <c r="R76" i="2"/>
  <c r="R80" i="2"/>
  <c r="R83" i="2"/>
  <c r="R52" i="2"/>
  <c r="R85" i="2"/>
  <c r="R92" i="2"/>
  <c r="R96" i="2"/>
  <c r="R99" i="2"/>
  <c r="R108" i="2"/>
  <c r="R114" i="2"/>
  <c r="R120" i="2"/>
  <c r="R132" i="2"/>
  <c r="R145" i="2"/>
  <c r="R149" i="2"/>
  <c r="R156" i="2"/>
  <c r="R164" i="2"/>
  <c r="R172" i="2"/>
  <c r="R180" i="2"/>
  <c r="R188" i="2"/>
  <c r="R196" i="2"/>
  <c r="R48" i="2"/>
  <c r="R107" i="2"/>
  <c r="R112" i="2"/>
  <c r="R141" i="2"/>
  <c r="R148" i="2"/>
  <c r="R159" i="2"/>
  <c r="R162" i="2"/>
  <c r="R165" i="2"/>
  <c r="R19" i="2"/>
  <c r="R37" i="2"/>
  <c r="R60" i="2"/>
  <c r="R84" i="2"/>
  <c r="R101" i="2"/>
  <c r="R136" i="2"/>
  <c r="R153" i="2"/>
  <c r="R179" i="2"/>
  <c r="R182" i="2"/>
  <c r="R185" i="2"/>
  <c r="R211" i="2"/>
  <c r="R215" i="2"/>
  <c r="R16" i="2"/>
  <c r="R106" i="2"/>
  <c r="R121" i="2"/>
  <c r="R129" i="2"/>
  <c r="R20" i="2"/>
  <c r="R122" i="2"/>
  <c r="R137" i="2"/>
  <c r="R144" i="2"/>
  <c r="R151" i="2"/>
  <c r="R157" i="2"/>
  <c r="R191" i="2"/>
  <c r="R198" i="2"/>
  <c r="R203" i="2"/>
  <c r="R209" i="2"/>
  <c r="R212" i="2"/>
  <c r="R219" i="2"/>
  <c r="R12" i="2"/>
  <c r="R44" i="2"/>
  <c r="R51" i="2"/>
  <c r="R67" i="2"/>
  <c r="R104" i="2"/>
  <c r="R111" i="2"/>
  <c r="R133" i="2"/>
  <c r="R135" i="2"/>
  <c r="R140" i="2"/>
  <c r="R193" i="2"/>
  <c r="R227" i="2"/>
  <c r="R231" i="2"/>
  <c r="R116" i="2"/>
  <c r="R146" i="2"/>
  <c r="R155" i="2"/>
  <c r="R158" i="2"/>
  <c r="R163" i="2"/>
  <c r="R166" i="2"/>
  <c r="R171" i="2"/>
  <c r="R174" i="2"/>
  <c r="R190" i="2"/>
  <c r="R225" i="2"/>
  <c r="R228" i="2"/>
  <c r="R234" i="2"/>
  <c r="R237" i="2"/>
  <c r="R244" i="2"/>
  <c r="R257" i="2"/>
  <c r="R261" i="2"/>
  <c r="R115" i="2"/>
  <c r="R128" i="2"/>
  <c r="R139" i="2"/>
  <c r="R175" i="2"/>
  <c r="R181" i="2"/>
  <c r="R210" i="2"/>
  <c r="R229" i="2"/>
  <c r="R247" i="2"/>
  <c r="R277" i="2"/>
  <c r="R285" i="2"/>
  <c r="R293" i="2"/>
  <c r="R301" i="2"/>
  <c r="R309" i="2"/>
  <c r="R317" i="2"/>
  <c r="R325" i="2"/>
  <c r="R333" i="2"/>
  <c r="R341" i="2"/>
  <c r="R349" i="2"/>
  <c r="R53" i="2"/>
  <c r="R123" i="2"/>
  <c r="R169" i="2"/>
  <c r="R236" i="2"/>
  <c r="R241" i="2"/>
  <c r="R250" i="2"/>
  <c r="R253" i="2"/>
  <c r="R259" i="2"/>
  <c r="R262" i="2"/>
  <c r="R265" i="2"/>
  <c r="R268" i="2"/>
  <c r="R276" i="2"/>
  <c r="R284" i="2"/>
  <c r="R100" i="2"/>
  <c r="R138" i="2"/>
  <c r="R167" i="2"/>
  <c r="R173" i="2"/>
  <c r="R199" i="2"/>
  <c r="R202" i="2"/>
  <c r="R204" i="2"/>
  <c r="R213" i="2"/>
  <c r="R233" i="2"/>
  <c r="R243" i="2"/>
  <c r="R246" i="2"/>
  <c r="R252" i="2"/>
  <c r="R255" i="2"/>
  <c r="R275" i="2"/>
  <c r="R282" i="2"/>
  <c r="R161" i="2"/>
  <c r="R186" i="2"/>
  <c r="R223" i="2"/>
  <c r="R230" i="2"/>
  <c r="R235" i="2"/>
  <c r="R249" i="2"/>
  <c r="R258" i="2"/>
  <c r="R267" i="2"/>
  <c r="R270" i="2"/>
  <c r="R281" i="2"/>
  <c r="R131" i="2"/>
  <c r="R154" i="2"/>
  <c r="R201" i="2"/>
  <c r="R206" i="2"/>
  <c r="R226" i="2"/>
  <c r="R296" i="2"/>
  <c r="R300" i="2"/>
  <c r="R313" i="2"/>
  <c r="R326" i="2"/>
  <c r="R330" i="2"/>
  <c r="R343" i="2"/>
  <c r="R170" i="2"/>
  <c r="R217" i="2"/>
  <c r="R221" i="2"/>
  <c r="R238" i="2"/>
  <c r="R271" i="2"/>
  <c r="R283" i="2"/>
  <c r="R294" i="2"/>
  <c r="R298" i="2"/>
  <c r="R311" i="2"/>
  <c r="R315" i="2"/>
  <c r="R183" i="2"/>
  <c r="R194" i="2"/>
  <c r="R214" i="2"/>
  <c r="R218" i="2"/>
  <c r="R274" i="2"/>
  <c r="R289" i="2"/>
  <c r="R302" i="2"/>
  <c r="R306" i="2"/>
  <c r="R319" i="2"/>
  <c r="R323" i="2"/>
  <c r="R113" i="2"/>
  <c r="R127" i="2"/>
  <c r="R177" i="2"/>
  <c r="R189" i="2"/>
  <c r="R195" i="2"/>
  <c r="R205" i="2"/>
  <c r="R239" i="2"/>
  <c r="R242" i="2"/>
  <c r="R245" i="2"/>
  <c r="R251" i="2"/>
  <c r="R254" i="2"/>
  <c r="R260" i="2"/>
  <c r="R263" i="2"/>
  <c r="R269" i="2"/>
  <c r="R279" i="2"/>
  <c r="R297" i="2"/>
  <c r="R310" i="2"/>
  <c r="R314" i="2"/>
  <c r="R327" i="2"/>
  <c r="R331" i="2"/>
  <c r="R197" i="2"/>
  <c r="R308" i="2"/>
  <c r="R321" i="2"/>
  <c r="R337" i="2"/>
  <c r="R352" i="2"/>
  <c r="R359" i="2"/>
  <c r="R367" i="2"/>
  <c r="R375" i="2"/>
  <c r="R383" i="2"/>
  <c r="R391" i="2"/>
  <c r="R399" i="2"/>
  <c r="R407" i="2"/>
  <c r="R415" i="2"/>
  <c r="R103" i="2"/>
  <c r="R207" i="2"/>
  <c r="R287" i="2"/>
  <c r="R295" i="2"/>
  <c r="R316" i="2"/>
  <c r="R332" i="2"/>
  <c r="R339" i="2"/>
  <c r="R344" i="2"/>
  <c r="R347" i="2"/>
  <c r="R358" i="2"/>
  <c r="R366" i="2"/>
  <c r="R374" i="2"/>
  <c r="R382" i="2"/>
  <c r="R390" i="2"/>
  <c r="R398" i="2"/>
  <c r="R406" i="2"/>
  <c r="R414" i="2"/>
  <c r="R422" i="2"/>
  <c r="R430" i="2"/>
  <c r="R438" i="2"/>
  <c r="R446" i="2"/>
  <c r="R454" i="2"/>
  <c r="R462" i="2"/>
  <c r="R470" i="2"/>
  <c r="R478" i="2"/>
  <c r="R486" i="2"/>
  <c r="R64" i="2"/>
  <c r="R280" i="2"/>
  <c r="R291" i="2"/>
  <c r="R304" i="2"/>
  <c r="R336" i="2"/>
  <c r="R338" i="2"/>
  <c r="R286" i="2"/>
  <c r="R312" i="2"/>
  <c r="R320" i="2"/>
  <c r="R328" i="2"/>
  <c r="R334" i="2"/>
  <c r="R342" i="2"/>
  <c r="R351" i="2"/>
  <c r="R365" i="2"/>
  <c r="R371" i="2"/>
  <c r="R377" i="2"/>
  <c r="R397" i="2"/>
  <c r="R403" i="2"/>
  <c r="R409" i="2"/>
  <c r="R424" i="2"/>
  <c r="R428" i="2"/>
  <c r="R441" i="2"/>
  <c r="R445" i="2"/>
  <c r="R458" i="2"/>
  <c r="R471" i="2"/>
  <c r="R475" i="2"/>
  <c r="R489" i="2"/>
  <c r="R497" i="2"/>
  <c r="R222" i="2"/>
  <c r="R345" i="2"/>
  <c r="R356" i="2"/>
  <c r="R362" i="2"/>
  <c r="R368" i="2"/>
  <c r="R388" i="2"/>
  <c r="R394" i="2"/>
  <c r="R400" i="2"/>
  <c r="R420" i="2"/>
  <c r="R432" i="2"/>
  <c r="R436" i="2"/>
  <c r="R449" i="2"/>
  <c r="R453" i="2"/>
  <c r="R466" i="2"/>
  <c r="R479" i="2"/>
  <c r="R483" i="2"/>
  <c r="R488" i="2"/>
  <c r="R68" i="2"/>
  <c r="R305" i="2"/>
  <c r="R322" i="2"/>
  <c r="R364" i="2"/>
  <c r="R370" i="2"/>
  <c r="R376" i="2"/>
  <c r="R396" i="2"/>
  <c r="R402" i="2"/>
  <c r="R408" i="2"/>
  <c r="R431" i="2"/>
  <c r="R435" i="2"/>
  <c r="R448" i="2"/>
  <c r="R452" i="2"/>
  <c r="R465" i="2"/>
  <c r="R469" i="2"/>
  <c r="R482" i="2"/>
  <c r="R494" i="2"/>
  <c r="R502" i="2"/>
  <c r="R510" i="2"/>
  <c r="R518" i="2"/>
  <c r="R526" i="2"/>
  <c r="R534" i="2"/>
  <c r="R381" i="2"/>
  <c r="R393" i="2"/>
  <c r="R410" i="2"/>
  <c r="R439" i="2"/>
  <c r="R460" i="2"/>
  <c r="R464" i="2"/>
  <c r="R485" i="2"/>
  <c r="R487" i="2"/>
  <c r="R504" i="2"/>
  <c r="R508" i="2"/>
  <c r="R521" i="2"/>
  <c r="R525" i="2"/>
  <c r="R541" i="2"/>
  <c r="R549" i="2"/>
  <c r="R557" i="2"/>
  <c r="R565" i="2"/>
  <c r="R573" i="2"/>
  <c r="R581" i="2"/>
  <c r="R589" i="2"/>
  <c r="R266" i="2"/>
  <c r="R278" i="2"/>
  <c r="R329" i="2"/>
  <c r="R355" i="2"/>
  <c r="R372" i="2"/>
  <c r="R384" i="2"/>
  <c r="R389" i="2"/>
  <c r="R401" i="2"/>
  <c r="R411" i="2"/>
  <c r="R418" i="2"/>
  <c r="R423" i="2"/>
  <c r="R425" i="2"/>
  <c r="R444" i="2"/>
  <c r="R450" i="2"/>
  <c r="R511" i="2"/>
  <c r="R515" i="2"/>
  <c r="R528" i="2"/>
  <c r="R532" i="2"/>
  <c r="R538" i="2"/>
  <c r="R546" i="2"/>
  <c r="R554" i="2"/>
  <c r="R562" i="2"/>
  <c r="R570" i="2"/>
  <c r="R578" i="2"/>
  <c r="R586" i="2"/>
  <c r="R594" i="2"/>
  <c r="R602" i="2"/>
  <c r="R610" i="2"/>
  <c r="R618" i="2"/>
  <c r="R626" i="2"/>
  <c r="R634" i="2"/>
  <c r="R642" i="2"/>
  <c r="R650" i="2"/>
  <c r="R658" i="2"/>
  <c r="R666" i="2"/>
  <c r="R674" i="2"/>
  <c r="R119" i="2"/>
  <c r="R290" i="2"/>
  <c r="R303" i="2"/>
  <c r="R350" i="2"/>
  <c r="R387" i="2"/>
  <c r="R404" i="2"/>
  <c r="R416" i="2"/>
  <c r="R421" i="2"/>
  <c r="R440" i="2"/>
  <c r="R442" i="2"/>
  <c r="R461" i="2"/>
  <c r="R467" i="2"/>
  <c r="R506" i="2"/>
  <c r="R519" i="2"/>
  <c r="R523" i="2"/>
  <c r="R537" i="2"/>
  <c r="R545" i="2"/>
  <c r="R553" i="2"/>
  <c r="R561" i="2"/>
  <c r="R569" i="2"/>
  <c r="R577" i="2"/>
  <c r="R585" i="2"/>
  <c r="R220" i="2"/>
  <c r="R318" i="2"/>
  <c r="R324" i="2"/>
  <c r="R353" i="2"/>
  <c r="R360" i="2"/>
  <c r="R419" i="2"/>
  <c r="R434" i="2"/>
  <c r="R457" i="2"/>
  <c r="R459" i="2"/>
  <c r="R463" i="2"/>
  <c r="R484" i="2"/>
  <c r="R495" i="2"/>
  <c r="R498" i="2"/>
  <c r="R501" i="2"/>
  <c r="R514" i="2"/>
  <c r="R527" i="2"/>
  <c r="R531" i="2"/>
  <c r="R536" i="2"/>
  <c r="R544" i="2"/>
  <c r="R552" i="2"/>
  <c r="R560" i="2"/>
  <c r="R568" i="2"/>
  <c r="R576" i="2"/>
  <c r="R584" i="2"/>
  <c r="R592" i="2"/>
  <c r="R288" i="2"/>
  <c r="R437" i="2"/>
  <c r="R516" i="2"/>
  <c r="R529" i="2"/>
  <c r="R548" i="2"/>
  <c r="R564" i="2"/>
  <c r="R580" i="2"/>
  <c r="R604" i="2"/>
  <c r="R608" i="2"/>
  <c r="R621" i="2"/>
  <c r="R625" i="2"/>
  <c r="R638" i="2"/>
  <c r="R651" i="2"/>
  <c r="R655" i="2"/>
  <c r="R668" i="2"/>
  <c r="R672" i="2"/>
  <c r="R688" i="2"/>
  <c r="R696" i="2"/>
  <c r="R704" i="2"/>
  <c r="R273" i="2"/>
  <c r="R340" i="2"/>
  <c r="R348" i="2"/>
  <c r="R378" i="2"/>
  <c r="R412" i="2"/>
  <c r="R417" i="2"/>
  <c r="R443" i="2"/>
  <c r="R447" i="2"/>
  <c r="R468" i="2"/>
  <c r="R472" i="2"/>
  <c r="R517" i="2"/>
  <c r="R530" i="2"/>
  <c r="R542" i="2"/>
  <c r="R558" i="2"/>
  <c r="R574" i="2"/>
  <c r="R590" i="2"/>
  <c r="R598" i="2"/>
  <c r="R611" i="2"/>
  <c r="R615" i="2"/>
  <c r="R628" i="2"/>
  <c r="R632" i="2"/>
  <c r="R645" i="2"/>
  <c r="R649" i="2"/>
  <c r="R662" i="2"/>
  <c r="R307" i="2"/>
  <c r="R354" i="2"/>
  <c r="R413" i="2"/>
  <c r="R456" i="2"/>
  <c r="R477" i="2"/>
  <c r="R481" i="2"/>
  <c r="R512" i="2"/>
  <c r="R533" i="2"/>
  <c r="R540" i="2"/>
  <c r="R556" i="2"/>
  <c r="R572" i="2"/>
  <c r="R588" i="2"/>
  <c r="R595" i="2"/>
  <c r="R606" i="2"/>
  <c r="R619" i="2"/>
  <c r="R623" i="2"/>
  <c r="R636" i="2"/>
  <c r="R640" i="2"/>
  <c r="R653" i="2"/>
  <c r="R657" i="2"/>
  <c r="R670" i="2"/>
  <c r="R684" i="2"/>
  <c r="R692" i="2"/>
  <c r="R700" i="2"/>
  <c r="R369" i="2"/>
  <c r="R379" i="2"/>
  <c r="R427" i="2"/>
  <c r="R473" i="2"/>
  <c r="R493" i="2"/>
  <c r="R496" i="2"/>
  <c r="R499" i="2"/>
  <c r="R507" i="2"/>
  <c r="R520" i="2"/>
  <c r="R547" i="2"/>
  <c r="R563" i="2"/>
  <c r="R579" i="2"/>
  <c r="R601" i="2"/>
  <c r="R614" i="2"/>
  <c r="R627" i="2"/>
  <c r="R631" i="2"/>
  <c r="R644" i="2"/>
  <c r="R648" i="2"/>
  <c r="R661" i="2"/>
  <c r="R665" i="2"/>
  <c r="R678" i="2"/>
  <c r="R683" i="2"/>
  <c r="R691" i="2"/>
  <c r="R699" i="2"/>
  <c r="R707" i="2"/>
  <c r="R715" i="2"/>
  <c r="R723" i="2"/>
  <c r="R731" i="2"/>
  <c r="R739" i="2"/>
  <c r="R747" i="2"/>
  <c r="R755" i="2"/>
  <c r="R105" i="2"/>
  <c r="R429" i="2"/>
  <c r="R555" i="2"/>
  <c r="R587" i="2"/>
  <c r="R616" i="2"/>
  <c r="R629" i="2"/>
  <c r="R663" i="2"/>
  <c r="R675" i="2"/>
  <c r="R685" i="2"/>
  <c r="R687" i="2"/>
  <c r="R698" i="2"/>
  <c r="R705" i="2"/>
  <c r="R717" i="2"/>
  <c r="R721" i="2"/>
  <c r="R734" i="2"/>
  <c r="R738" i="2"/>
  <c r="R751" i="2"/>
  <c r="R765" i="2"/>
  <c r="R773" i="2"/>
  <c r="R781" i="2"/>
  <c r="R789" i="2"/>
  <c r="R797" i="2"/>
  <c r="R805" i="2"/>
  <c r="R813" i="2"/>
  <c r="R821" i="2"/>
  <c r="R829" i="2"/>
  <c r="R837" i="2"/>
  <c r="R845" i="2"/>
  <c r="R853" i="2"/>
  <c r="R861" i="2"/>
  <c r="R869" i="2"/>
  <c r="R877" i="2"/>
  <c r="R885" i="2"/>
  <c r="R292" i="2"/>
  <c r="R363" i="2"/>
  <c r="R373" i="2"/>
  <c r="R392" i="2"/>
  <c r="R455" i="2"/>
  <c r="R480" i="2"/>
  <c r="R522" i="2"/>
  <c r="R551" i="2"/>
  <c r="R583" i="2"/>
  <c r="R603" i="2"/>
  <c r="R624" i="2"/>
  <c r="R637" i="2"/>
  <c r="R671" i="2"/>
  <c r="R689" i="2"/>
  <c r="R708" i="2"/>
  <c r="R712" i="2"/>
  <c r="R725" i="2"/>
  <c r="R729" i="2"/>
  <c r="R742" i="2"/>
  <c r="R746" i="2"/>
  <c r="R759" i="2"/>
  <c r="R764" i="2"/>
  <c r="R772" i="2"/>
  <c r="R780" i="2"/>
  <c r="R788" i="2"/>
  <c r="R796" i="2"/>
  <c r="R804" i="2"/>
  <c r="R812" i="2"/>
  <c r="R820" i="2"/>
  <c r="R828" i="2"/>
  <c r="R836" i="2"/>
  <c r="R844" i="2"/>
  <c r="R852" i="2"/>
  <c r="R860" i="2"/>
  <c r="R868" i="2"/>
  <c r="R876" i="2"/>
  <c r="R884" i="2"/>
  <c r="R892" i="2"/>
  <c r="R900" i="2"/>
  <c r="R908" i="2"/>
  <c r="R916" i="2"/>
  <c r="R924" i="2"/>
  <c r="R932" i="2"/>
  <c r="R940" i="2"/>
  <c r="R948" i="2"/>
  <c r="R956" i="2"/>
  <c r="R964" i="2"/>
  <c r="R972" i="2"/>
  <c r="R980" i="2"/>
  <c r="R988" i="2"/>
  <c r="R996" i="2"/>
  <c r="R187" i="2"/>
  <c r="R346" i="2"/>
  <c r="R357" i="2"/>
  <c r="R386" i="2"/>
  <c r="R433" i="2"/>
  <c r="R491" i="2"/>
  <c r="R503" i="2"/>
  <c r="R524" i="2"/>
  <c r="R539" i="2"/>
  <c r="R571" i="2"/>
  <c r="R593" i="2"/>
  <c r="R596" i="2"/>
  <c r="R599" i="2"/>
  <c r="R612" i="2"/>
  <c r="R633" i="2"/>
  <c r="R646" i="2"/>
  <c r="R659" i="2"/>
  <c r="R686" i="2"/>
  <c r="R697" i="2"/>
  <c r="R719" i="2"/>
  <c r="R732" i="2"/>
  <c r="R736" i="2"/>
  <c r="R749" i="2"/>
  <c r="R753" i="2"/>
  <c r="R769" i="2"/>
  <c r="R777" i="2"/>
  <c r="R785" i="2"/>
  <c r="R793" i="2"/>
  <c r="R801" i="2"/>
  <c r="R809" i="2"/>
  <c r="R817" i="2"/>
  <c r="R825" i="2"/>
  <c r="R833" i="2"/>
  <c r="R841" i="2"/>
  <c r="R849" i="2"/>
  <c r="R857" i="2"/>
  <c r="R865" i="2"/>
  <c r="R873" i="2"/>
  <c r="R881" i="2"/>
  <c r="R889" i="2"/>
  <c r="R426" i="2"/>
  <c r="R451" i="2"/>
  <c r="R476" i="2"/>
  <c r="R492" i="2"/>
  <c r="R509" i="2"/>
  <c r="R535" i="2"/>
  <c r="R567" i="2"/>
  <c r="R607" i="2"/>
  <c r="R620" i="2"/>
  <c r="R641" i="2"/>
  <c r="R654" i="2"/>
  <c r="R667" i="2"/>
  <c r="R690" i="2"/>
  <c r="R706" i="2"/>
  <c r="R710" i="2"/>
  <c r="R714" i="2"/>
  <c r="R727" i="2"/>
  <c r="R740" i="2"/>
  <c r="R744" i="2"/>
  <c r="R757" i="2"/>
  <c r="R761" i="2"/>
  <c r="R768" i="2"/>
  <c r="R776" i="2"/>
  <c r="R784" i="2"/>
  <c r="R792" i="2"/>
  <c r="R800" i="2"/>
  <c r="R808" i="2"/>
  <c r="R816" i="2"/>
  <c r="R824" i="2"/>
  <c r="R832" i="2"/>
  <c r="R840" i="2"/>
  <c r="R848" i="2"/>
  <c r="R856" i="2"/>
  <c r="R864" i="2"/>
  <c r="R872" i="2"/>
  <c r="R880" i="2"/>
  <c r="R888" i="2"/>
  <c r="R385" i="2"/>
  <c r="R474" i="2"/>
  <c r="R490" i="2"/>
  <c r="R543" i="2"/>
  <c r="R622" i="2"/>
  <c r="R669" i="2"/>
  <c r="R682" i="2"/>
  <c r="R720" i="2"/>
  <c r="R733" i="2"/>
  <c r="R754" i="2"/>
  <c r="R771" i="2"/>
  <c r="R787" i="2"/>
  <c r="R803" i="2"/>
  <c r="R819" i="2"/>
  <c r="R835" i="2"/>
  <c r="R851" i="2"/>
  <c r="R867" i="2"/>
  <c r="R883" i="2"/>
  <c r="R901" i="2"/>
  <c r="R905" i="2"/>
  <c r="R918" i="2"/>
  <c r="R922" i="2"/>
  <c r="R935" i="2"/>
  <c r="R939" i="2"/>
  <c r="R952" i="2"/>
  <c r="R965" i="2"/>
  <c r="R969" i="2"/>
  <c r="R982" i="2"/>
  <c r="R986" i="2"/>
  <c r="R999" i="2"/>
  <c r="R582" i="2"/>
  <c r="R613" i="2"/>
  <c r="R660" i="2"/>
  <c r="R679" i="2"/>
  <c r="R694" i="2"/>
  <c r="R713" i="2"/>
  <c r="R726" i="2"/>
  <c r="R760" i="2"/>
  <c r="R774" i="2"/>
  <c r="R790" i="2"/>
  <c r="R806" i="2"/>
  <c r="R822" i="2"/>
  <c r="R838" i="2"/>
  <c r="R854" i="2"/>
  <c r="R870" i="2"/>
  <c r="R886" i="2"/>
  <c r="R895" i="2"/>
  <c r="R899" i="2"/>
  <c r="R912" i="2"/>
  <c r="R925" i="2"/>
  <c r="R929" i="2"/>
  <c r="R942" i="2"/>
  <c r="R946" i="2"/>
  <c r="R959" i="2"/>
  <c r="R963" i="2"/>
  <c r="R976" i="2"/>
  <c r="R989" i="2"/>
  <c r="R993" i="2"/>
  <c r="R1003" i="2"/>
  <c r="R178" i="2"/>
  <c r="R513" i="2"/>
  <c r="R605" i="2"/>
  <c r="R680" i="2"/>
  <c r="R722" i="2"/>
  <c r="R750" i="2"/>
  <c r="R779" i="2"/>
  <c r="R791" i="2"/>
  <c r="R794" i="2"/>
  <c r="R843" i="2"/>
  <c r="R855" i="2"/>
  <c r="R858" i="2"/>
  <c r="R891" i="2"/>
  <c r="R902" i="2"/>
  <c r="R909" i="2"/>
  <c r="R923" i="2"/>
  <c r="R930" i="2"/>
  <c r="R937" i="2"/>
  <c r="R949" i="2"/>
  <c r="R970" i="2"/>
  <c r="R977" i="2"/>
  <c r="R984" i="2"/>
  <c r="R361" i="2"/>
  <c r="R500" i="2"/>
  <c r="R566" i="2"/>
  <c r="R591" i="2"/>
  <c r="R647" i="2"/>
  <c r="R695" i="2"/>
  <c r="R743" i="2"/>
  <c r="R767" i="2"/>
  <c r="R770" i="2"/>
  <c r="R782" i="2"/>
  <c r="R831" i="2"/>
  <c r="R834" i="2"/>
  <c r="R846" i="2"/>
  <c r="R897" i="2"/>
  <c r="R904" i="2"/>
  <c r="R911" i="2"/>
  <c r="R944" i="2"/>
  <c r="R951" i="2"/>
  <c r="R958" i="2"/>
  <c r="R979" i="2"/>
  <c r="R991" i="2"/>
  <c r="R998" i="2"/>
  <c r="R395" i="2"/>
  <c r="R505" i="2"/>
  <c r="R600" i="2"/>
  <c r="R676" i="2"/>
  <c r="R701" i="2"/>
  <c r="R709" i="2"/>
  <c r="R730" i="2"/>
  <c r="R758" i="2"/>
  <c r="R783" i="2"/>
  <c r="R786" i="2"/>
  <c r="R798" i="2"/>
  <c r="R847" i="2"/>
  <c r="R850" i="2"/>
  <c r="R862" i="2"/>
  <c r="R894" i="2"/>
  <c r="R915" i="2"/>
  <c r="R927" i="2"/>
  <c r="R934" i="2"/>
  <c r="R941" i="2"/>
  <c r="R955" i="2"/>
  <c r="R962" i="2"/>
  <c r="R974" i="2"/>
  <c r="R981" i="2"/>
  <c r="R995" i="2"/>
  <c r="R559" i="2"/>
  <c r="R609" i="2"/>
  <c r="R643" i="2"/>
  <c r="R664" i="2"/>
  <c r="R702" i="2"/>
  <c r="R741" i="2"/>
  <c r="R748" i="2"/>
  <c r="R762" i="2"/>
  <c r="R811" i="2"/>
  <c r="R823" i="2"/>
  <c r="R826" i="2"/>
  <c r="R875" i="2"/>
  <c r="R887" i="2"/>
  <c r="R896" i="2"/>
  <c r="R903" i="2"/>
  <c r="R936" i="2"/>
  <c r="R943" i="2"/>
  <c r="R950" i="2"/>
  <c r="R971" i="2"/>
  <c r="R983" i="2"/>
  <c r="R990" i="2"/>
  <c r="R997" i="2"/>
  <c r="R1002" i="2"/>
  <c r="R656" i="2"/>
  <c r="R681" i="2"/>
  <c r="R716" i="2"/>
  <c r="R737" i="2"/>
  <c r="R795" i="2"/>
  <c r="R807" i="2"/>
  <c r="R874" i="2"/>
  <c r="R906" i="2"/>
  <c r="R913" i="2"/>
  <c r="R920" i="2"/>
  <c r="R1000" i="2"/>
  <c r="R299" i="2"/>
  <c r="R778" i="2"/>
  <c r="R907" i="2"/>
  <c r="R973" i="2"/>
  <c r="R957" i="2"/>
  <c r="R405" i="2"/>
  <c r="R630" i="2"/>
  <c r="R724" i="2"/>
  <c r="R745" i="2"/>
  <c r="R752" i="2"/>
  <c r="R802" i="2"/>
  <c r="R814" i="2"/>
  <c r="R863" i="2"/>
  <c r="R910" i="2"/>
  <c r="R917" i="2"/>
  <c r="R931" i="2"/>
  <c r="R938" i="2"/>
  <c r="R945" i="2"/>
  <c r="R380" i="2"/>
  <c r="R617" i="2"/>
  <c r="R693" i="2"/>
  <c r="R703" i="2"/>
  <c r="R827" i="2"/>
  <c r="R839" i="2"/>
  <c r="R966" i="2"/>
  <c r="R987" i="2"/>
  <c r="R994" i="2"/>
  <c r="R799" i="2"/>
  <c r="R866" i="2"/>
  <c r="R890" i="2"/>
  <c r="R978" i="2"/>
  <c r="R992" i="2"/>
  <c r="R673" i="2"/>
  <c r="R711" i="2"/>
  <c r="R718" i="2"/>
  <c r="R766" i="2"/>
  <c r="R815" i="2"/>
  <c r="R882" i="2"/>
  <c r="R893" i="2"/>
  <c r="R914" i="2"/>
  <c r="R921" i="2"/>
  <c r="R928" i="2"/>
  <c r="R1001" i="2"/>
  <c r="R878" i="2"/>
  <c r="R898" i="2"/>
  <c r="R575" i="2"/>
  <c r="R335" i="2"/>
  <c r="R635" i="2"/>
  <c r="R810" i="2"/>
  <c r="R859" i="2"/>
  <c r="R871" i="2"/>
  <c r="R953" i="2"/>
  <c r="R960" i="2"/>
  <c r="R967" i="2"/>
  <c r="R677" i="2"/>
  <c r="R985" i="2"/>
  <c r="R597" i="2"/>
  <c r="R735" i="2"/>
  <c r="R763" i="2"/>
  <c r="R842" i="2"/>
  <c r="R919" i="2"/>
  <c r="R933" i="2"/>
  <c r="R947" i="2"/>
  <c r="R818" i="2"/>
  <c r="R961" i="2"/>
  <c r="R975" i="2"/>
  <c r="R775" i="2"/>
  <c r="R550" i="2"/>
  <c r="R639" i="2"/>
  <c r="R652" i="2"/>
  <c r="R728" i="2"/>
  <c r="R926" i="2"/>
  <c r="R954" i="2"/>
  <c r="R756" i="2"/>
  <c r="R830" i="2"/>
  <c r="R879" i="2"/>
  <c r="R968" i="2"/>
  <c r="Q4" i="2"/>
  <c r="T5" i="2"/>
  <c r="S4" i="2"/>
  <c r="R4" i="2"/>
  <c r="R5" i="2"/>
  <c r="Q5" i="2"/>
  <c r="D20" i="4"/>
  <c r="D21" i="4"/>
  <c r="D29" i="4"/>
  <c r="D37" i="4"/>
  <c r="D36" i="4"/>
  <c r="D22" i="4"/>
  <c r="D30" i="4"/>
  <c r="D38" i="4"/>
  <c r="D23" i="4"/>
  <c r="D31" i="4"/>
  <c r="D39" i="4"/>
  <c r="D25" i="4"/>
  <c r="D24" i="4"/>
  <c r="D32" i="4"/>
  <c r="D40" i="4"/>
  <c r="D33" i="4"/>
  <c r="D28" i="4"/>
  <c r="D26" i="4"/>
  <c r="D34" i="4"/>
  <c r="D27" i="4"/>
  <c r="D35" i="4"/>
  <c r="BD5" i="3"/>
  <c r="BD9" i="3"/>
  <c r="BD13" i="3"/>
  <c r="BD17" i="3"/>
  <c r="BD21" i="3"/>
  <c r="BD25" i="3"/>
  <c r="BD29" i="3"/>
  <c r="BD33" i="3"/>
  <c r="BD37" i="3"/>
  <c r="BD41" i="3"/>
  <c r="BD45" i="3"/>
  <c r="BD49" i="3"/>
  <c r="BD53" i="3"/>
  <c r="BD57" i="3"/>
  <c r="BD61" i="3"/>
  <c r="BD65" i="3"/>
  <c r="BD69" i="3"/>
  <c r="BD73" i="3"/>
  <c r="BD77" i="3"/>
  <c r="BD81" i="3"/>
  <c r="BD85" i="3"/>
  <c r="BD89" i="3"/>
  <c r="BD93" i="3"/>
  <c r="BD97" i="3"/>
  <c r="BD101" i="3"/>
  <c r="BD105" i="3"/>
  <c r="BD109" i="3"/>
  <c r="BD113" i="3"/>
  <c r="BD117" i="3"/>
  <c r="BD121" i="3"/>
  <c r="BD125" i="3"/>
  <c r="BD129" i="3"/>
  <c r="BD133" i="3"/>
  <c r="BD137" i="3"/>
  <c r="BD141" i="3"/>
  <c r="BD145" i="3"/>
  <c r="BD149" i="3"/>
  <c r="BD153" i="3"/>
  <c r="BD157" i="3"/>
  <c r="BD161" i="3"/>
  <c r="BD165" i="3"/>
  <c r="BD169" i="3"/>
  <c r="BD173" i="3"/>
  <c r="BD177" i="3"/>
  <c r="BD181" i="3"/>
  <c r="BD185" i="3"/>
  <c r="BD189" i="3"/>
  <c r="BD193" i="3"/>
  <c r="BD197" i="3"/>
  <c r="BD201" i="3"/>
  <c r="BD205" i="3"/>
  <c r="BD209" i="3"/>
  <c r="BD213" i="3"/>
  <c r="BD217" i="3"/>
  <c r="BD221" i="3"/>
  <c r="BD225" i="3"/>
  <c r="BD229" i="3"/>
  <c r="BD233" i="3"/>
  <c r="BD237" i="3"/>
  <c r="BD241" i="3"/>
  <c r="BD19" i="3"/>
  <c r="BD75" i="3"/>
  <c r="BD95" i="3"/>
  <c r="BD111" i="3"/>
  <c r="BD127" i="3"/>
  <c r="BD143" i="3"/>
  <c r="BD163" i="3"/>
  <c r="BD179" i="3"/>
  <c r="BD195" i="3"/>
  <c r="BD211" i="3"/>
  <c r="BD227" i="3"/>
  <c r="BD15" i="3"/>
  <c r="BD87" i="3"/>
  <c r="BD103" i="3"/>
  <c r="BD123" i="3"/>
  <c r="BD139" i="3"/>
  <c r="BD155" i="3"/>
  <c r="BD171" i="3"/>
  <c r="BD187" i="3"/>
  <c r="BD203" i="3"/>
  <c r="BD219" i="3"/>
  <c r="BD239" i="3"/>
  <c r="BD6" i="3"/>
  <c r="BD10" i="3"/>
  <c r="BD14" i="3"/>
  <c r="BD18" i="3"/>
  <c r="BD22" i="3"/>
  <c r="BD26" i="3"/>
  <c r="BD30" i="3"/>
  <c r="BD34" i="3"/>
  <c r="BD38" i="3"/>
  <c r="BD42" i="3"/>
  <c r="BD46" i="3"/>
  <c r="BD50" i="3"/>
  <c r="BD54" i="3"/>
  <c r="BD58" i="3"/>
  <c r="BD62" i="3"/>
  <c r="BD66" i="3"/>
  <c r="BD70" i="3"/>
  <c r="BD74" i="3"/>
  <c r="BD78" i="3"/>
  <c r="BD82" i="3"/>
  <c r="BD86" i="3"/>
  <c r="BD90" i="3"/>
  <c r="BD94" i="3"/>
  <c r="BD98" i="3"/>
  <c r="BD102" i="3"/>
  <c r="BD106" i="3"/>
  <c r="BD110" i="3"/>
  <c r="BD114" i="3"/>
  <c r="BD118" i="3"/>
  <c r="BD122" i="3"/>
  <c r="BD126" i="3"/>
  <c r="BD130" i="3"/>
  <c r="BD134" i="3"/>
  <c r="BD138" i="3"/>
  <c r="BD142" i="3"/>
  <c r="BD146" i="3"/>
  <c r="BD150" i="3"/>
  <c r="BD154" i="3"/>
  <c r="BD158" i="3"/>
  <c r="BD162" i="3"/>
  <c r="BD166" i="3"/>
  <c r="BD170" i="3"/>
  <c r="BD174" i="3"/>
  <c r="BD178" i="3"/>
  <c r="BD182" i="3"/>
  <c r="BD186" i="3"/>
  <c r="BD190" i="3"/>
  <c r="BD194" i="3"/>
  <c r="BD198" i="3"/>
  <c r="BD202" i="3"/>
  <c r="BD206" i="3"/>
  <c r="BD210" i="3"/>
  <c r="BD214" i="3"/>
  <c r="BD218" i="3"/>
  <c r="BD222" i="3"/>
  <c r="BD226" i="3"/>
  <c r="BD230" i="3"/>
  <c r="BD234" i="3"/>
  <c r="BD238" i="3"/>
  <c r="BD11" i="3"/>
  <c r="BD23" i="3"/>
  <c r="BD27" i="3"/>
  <c r="BD31" i="3"/>
  <c r="BD35" i="3"/>
  <c r="BD39" i="3"/>
  <c r="BD43" i="3"/>
  <c r="BD47" i="3"/>
  <c r="BD51" i="3"/>
  <c r="BD55" i="3"/>
  <c r="BD59" i="3"/>
  <c r="BD63" i="3"/>
  <c r="BD67" i="3"/>
  <c r="BD71" i="3"/>
  <c r="BD79" i="3"/>
  <c r="BD91" i="3"/>
  <c r="BD99" i="3"/>
  <c r="BD115" i="3"/>
  <c r="BD131" i="3"/>
  <c r="BD147" i="3"/>
  <c r="BD159" i="3"/>
  <c r="BD175" i="3"/>
  <c r="BD191" i="3"/>
  <c r="BD207" i="3"/>
  <c r="BD223" i="3"/>
  <c r="BD235" i="3"/>
  <c r="BD7" i="3"/>
  <c r="BD83" i="3"/>
  <c r="BD107" i="3"/>
  <c r="BD119" i="3"/>
  <c r="BD135" i="3"/>
  <c r="BD151" i="3"/>
  <c r="BD167" i="3"/>
  <c r="BD183" i="3"/>
  <c r="BD199" i="3"/>
  <c r="BD215" i="3"/>
  <c r="BD231" i="3"/>
  <c r="BD28" i="3"/>
  <c r="BD60" i="3"/>
  <c r="BD92" i="3"/>
  <c r="BD124" i="3"/>
  <c r="BD156" i="3"/>
  <c r="BD188" i="3"/>
  <c r="BD220" i="3"/>
  <c r="BD20" i="3"/>
  <c r="BD52" i="3"/>
  <c r="BD116" i="3"/>
  <c r="BD180" i="3"/>
  <c r="BD212" i="3"/>
  <c r="BD152" i="3"/>
  <c r="BD132" i="3"/>
  <c r="BD8" i="3"/>
  <c r="BD40" i="3"/>
  <c r="BD72" i="3"/>
  <c r="BD104" i="3"/>
  <c r="BD136" i="3"/>
  <c r="BD168" i="3"/>
  <c r="BD200" i="3"/>
  <c r="BD232" i="3"/>
  <c r="BD84" i="3"/>
  <c r="BD148" i="3"/>
  <c r="BD88" i="3"/>
  <c r="BD184" i="3"/>
  <c r="BD216" i="3"/>
  <c r="BD36" i="3"/>
  <c r="BD164" i="3"/>
  <c r="BD80" i="3"/>
  <c r="BD112" i="3"/>
  <c r="BD144" i="3"/>
  <c r="BD176" i="3"/>
  <c r="BD208" i="3"/>
  <c r="BD32" i="3"/>
  <c r="BD64" i="3"/>
  <c r="BD96" i="3"/>
  <c r="BD128" i="3"/>
  <c r="BD160" i="3"/>
  <c r="BD192" i="3"/>
  <c r="BD224" i="3"/>
  <c r="BD24" i="3"/>
  <c r="BD68" i="3"/>
  <c r="BD196" i="3"/>
  <c r="BD16" i="3"/>
  <c r="BD240" i="3"/>
  <c r="BD12" i="3"/>
  <c r="BD44" i="3"/>
  <c r="BD76" i="3"/>
  <c r="BD108" i="3"/>
  <c r="BD140" i="3"/>
  <c r="BD172" i="3"/>
  <c r="BD204" i="3"/>
  <c r="BD236" i="3"/>
  <c r="BD56" i="3"/>
  <c r="BD120" i="3"/>
  <c r="BD100" i="3"/>
  <c r="BD228" i="3"/>
  <c r="BD48" i="3"/>
  <c r="BE3" i="3"/>
  <c r="BE5" i="3"/>
  <c r="BE9" i="3"/>
  <c r="BE13" i="3"/>
  <c r="BE17" i="3"/>
  <c r="BE21" i="3"/>
  <c r="BE25" i="3"/>
  <c r="BE29" i="3"/>
  <c r="BE33" i="3"/>
  <c r="BE37" i="3"/>
  <c r="BE41" i="3"/>
  <c r="BE45" i="3"/>
  <c r="BE49" i="3"/>
  <c r="BE53" i="3"/>
  <c r="BE57" i="3"/>
  <c r="BE61" i="3"/>
  <c r="BE65" i="3"/>
  <c r="BE69" i="3"/>
  <c r="BE73" i="3"/>
  <c r="BE77" i="3"/>
  <c r="BE81" i="3"/>
  <c r="BE85" i="3"/>
  <c r="BE89" i="3"/>
  <c r="BE93" i="3"/>
  <c r="BE97" i="3"/>
  <c r="BE101" i="3"/>
  <c r="BE105" i="3"/>
  <c r="BE109" i="3"/>
  <c r="BE113" i="3"/>
  <c r="BE117" i="3"/>
  <c r="BE121" i="3"/>
  <c r="BE125" i="3"/>
  <c r="BE129" i="3"/>
  <c r="BE133" i="3"/>
  <c r="BE137" i="3"/>
  <c r="BE141" i="3"/>
  <c r="BE145" i="3"/>
  <c r="BE149" i="3"/>
  <c r="BE153" i="3"/>
  <c r="BE157" i="3"/>
  <c r="BE161" i="3"/>
  <c r="BE165" i="3"/>
  <c r="BE169" i="3"/>
  <c r="BE173" i="3"/>
  <c r="BE177" i="3"/>
  <c r="BE181" i="3"/>
  <c r="BE185" i="3"/>
  <c r="BE189" i="3"/>
  <c r="BE193" i="3"/>
  <c r="BE197" i="3"/>
  <c r="BE201" i="3"/>
  <c r="BE205" i="3"/>
  <c r="BE209" i="3"/>
  <c r="BE213" i="3"/>
  <c r="BE217" i="3"/>
  <c r="BE221" i="3"/>
  <c r="BE225" i="3"/>
  <c r="BE229" i="3"/>
  <c r="BE233" i="3"/>
  <c r="BE237" i="3"/>
  <c r="BE241" i="3"/>
  <c r="BE6" i="3"/>
  <c r="BE10" i="3"/>
  <c r="BE14" i="3"/>
  <c r="BE18" i="3"/>
  <c r="BE22" i="3"/>
  <c r="BE26" i="3"/>
  <c r="BE30" i="3"/>
  <c r="BE34" i="3"/>
  <c r="BE38" i="3"/>
  <c r="BE42" i="3"/>
  <c r="BE46" i="3"/>
  <c r="BE50" i="3"/>
  <c r="BE54" i="3"/>
  <c r="BE58" i="3"/>
  <c r="BE62" i="3"/>
  <c r="BE66" i="3"/>
  <c r="BE70" i="3"/>
  <c r="BE74" i="3"/>
  <c r="BE78" i="3"/>
  <c r="BE82" i="3"/>
  <c r="BE86" i="3"/>
  <c r="BE90" i="3"/>
  <c r="BE94" i="3"/>
  <c r="BE98" i="3"/>
  <c r="BE102" i="3"/>
  <c r="BE106" i="3"/>
  <c r="BE110" i="3"/>
  <c r="BE114" i="3"/>
  <c r="BE118" i="3"/>
  <c r="BE122" i="3"/>
  <c r="BE126" i="3"/>
  <c r="BE130" i="3"/>
  <c r="BE134" i="3"/>
  <c r="BE138" i="3"/>
  <c r="BE142" i="3"/>
  <c r="BE146" i="3"/>
  <c r="BE150" i="3"/>
  <c r="BE154" i="3"/>
  <c r="BE158" i="3"/>
  <c r="BE162" i="3"/>
  <c r="BE166" i="3"/>
  <c r="BE170" i="3"/>
  <c r="BE174" i="3"/>
  <c r="BE178" i="3"/>
  <c r="BE182" i="3"/>
  <c r="BE186" i="3"/>
  <c r="BE190" i="3"/>
  <c r="BE194" i="3"/>
  <c r="BE198" i="3"/>
  <c r="BE202" i="3"/>
  <c r="BE206" i="3"/>
  <c r="BE210" i="3"/>
  <c r="BE214" i="3"/>
  <c r="BE218" i="3"/>
  <c r="BE222" i="3"/>
  <c r="BE226" i="3"/>
  <c r="BE230" i="3"/>
  <c r="BE234" i="3"/>
  <c r="BE238" i="3"/>
  <c r="BE7" i="3"/>
  <c r="BE16" i="3"/>
  <c r="BE39" i="3"/>
  <c r="BE48" i="3"/>
  <c r="BE71" i="3"/>
  <c r="BE80" i="3"/>
  <c r="BE103" i="3"/>
  <c r="BE112" i="3"/>
  <c r="BE135" i="3"/>
  <c r="BE144" i="3"/>
  <c r="BE167" i="3"/>
  <c r="BE176" i="3"/>
  <c r="BE199" i="3"/>
  <c r="BE208" i="3"/>
  <c r="BE231" i="3"/>
  <c r="BE240" i="3"/>
  <c r="BE31" i="3"/>
  <c r="BE72" i="3"/>
  <c r="BE95" i="3"/>
  <c r="BE136" i="3"/>
  <c r="BE159" i="3"/>
  <c r="BE232" i="3"/>
  <c r="BE12" i="3"/>
  <c r="BE108" i="3"/>
  <c r="BE195" i="3"/>
  <c r="BE236" i="3"/>
  <c r="BE24" i="3"/>
  <c r="BE88" i="3"/>
  <c r="BE175" i="3"/>
  <c r="BE216" i="3"/>
  <c r="BE36" i="3"/>
  <c r="BE59" i="3"/>
  <c r="BE91" i="3"/>
  <c r="BE123" i="3"/>
  <c r="BE155" i="3"/>
  <c r="BE187" i="3"/>
  <c r="BE219" i="3"/>
  <c r="BE19" i="3"/>
  <c r="BE28" i="3"/>
  <c r="BE51" i="3"/>
  <c r="BE60" i="3"/>
  <c r="BE83" i="3"/>
  <c r="BE92" i="3"/>
  <c r="BE115" i="3"/>
  <c r="BE124" i="3"/>
  <c r="BE147" i="3"/>
  <c r="BE156" i="3"/>
  <c r="BE179" i="3"/>
  <c r="BE188" i="3"/>
  <c r="BE211" i="3"/>
  <c r="BE220" i="3"/>
  <c r="BE8" i="3"/>
  <c r="BE40" i="3"/>
  <c r="BE63" i="3"/>
  <c r="BE104" i="3"/>
  <c r="BE127" i="3"/>
  <c r="BE168" i="3"/>
  <c r="BE191" i="3"/>
  <c r="BE200" i="3"/>
  <c r="BE223" i="3"/>
  <c r="BE44" i="3"/>
  <c r="BE140" i="3"/>
  <c r="BE79" i="3"/>
  <c r="BE111" i="3"/>
  <c r="BE207" i="3"/>
  <c r="BE239" i="3"/>
  <c r="BE27" i="3"/>
  <c r="BE228" i="3"/>
  <c r="BE11" i="3"/>
  <c r="BE20" i="3"/>
  <c r="BE43" i="3"/>
  <c r="BE52" i="3"/>
  <c r="BE75" i="3"/>
  <c r="BE84" i="3"/>
  <c r="BE107" i="3"/>
  <c r="BE116" i="3"/>
  <c r="BE139" i="3"/>
  <c r="BE148" i="3"/>
  <c r="BE171" i="3"/>
  <c r="BE180" i="3"/>
  <c r="BE203" i="3"/>
  <c r="BE212" i="3"/>
  <c r="BE235" i="3"/>
  <c r="BE76" i="3"/>
  <c r="BE131" i="3"/>
  <c r="BE172" i="3"/>
  <c r="BE227" i="3"/>
  <c r="BE15" i="3"/>
  <c r="BE120" i="3"/>
  <c r="BE152" i="3"/>
  <c r="BE68" i="3"/>
  <c r="BE100" i="3"/>
  <c r="BE132" i="3"/>
  <c r="BE164" i="3"/>
  <c r="BE196" i="3"/>
  <c r="BE23" i="3"/>
  <c r="BE32" i="3"/>
  <c r="BE55" i="3"/>
  <c r="BE64" i="3"/>
  <c r="BE87" i="3"/>
  <c r="BE96" i="3"/>
  <c r="BE119" i="3"/>
  <c r="BE128" i="3"/>
  <c r="BE151" i="3"/>
  <c r="BE160" i="3"/>
  <c r="BE183" i="3"/>
  <c r="BE192" i="3"/>
  <c r="BE215" i="3"/>
  <c r="BE224" i="3"/>
  <c r="BE35" i="3"/>
  <c r="BE67" i="3"/>
  <c r="BE99" i="3"/>
  <c r="BE163" i="3"/>
  <c r="BE204" i="3"/>
  <c r="BE47" i="3"/>
  <c r="BE56" i="3"/>
  <c r="BE143" i="3"/>
  <c r="BE184" i="3"/>
  <c r="BD4" i="3"/>
  <c r="BD3" i="3"/>
  <c r="E33" i="4" l="1"/>
  <c r="E32" i="4"/>
  <c r="E35" i="4"/>
  <c r="E24" i="4"/>
  <c r="E36" i="4"/>
  <c r="E40" i="4"/>
  <c r="E25" i="4"/>
  <c r="E34" i="4"/>
  <c r="E22" i="4"/>
  <c r="E27" i="4"/>
  <c r="E37" i="4"/>
  <c r="E39" i="4"/>
  <c r="E29" i="4"/>
  <c r="E26" i="4"/>
  <c r="E31" i="4"/>
  <c r="E21" i="4"/>
  <c r="E38" i="4"/>
  <c r="E30" i="4"/>
  <c r="E28" i="4"/>
  <c r="E23" i="4"/>
  <c r="E20" i="4"/>
  <c r="H27" i="4"/>
  <c r="D41" i="4"/>
</calcChain>
</file>

<file path=xl/sharedStrings.xml><?xml version="1.0" encoding="utf-8"?>
<sst xmlns="http://schemas.openxmlformats.org/spreadsheetml/2006/main" count="89" uniqueCount="44">
  <si>
    <t>階級名</t>
    <rPh sb="0" eb="2">
      <t>カイキュウ</t>
    </rPh>
    <rPh sb="2" eb="3">
      <t>メイ</t>
    </rPh>
    <phoneticPr fontId="1"/>
  </si>
  <si>
    <r>
      <t>s</t>
    </r>
    <r>
      <rPr>
        <vertAlign val="superscript"/>
        <sz val="11"/>
        <color theme="1"/>
        <rFont val="ＭＳ Ｐゴシック"/>
        <family val="3"/>
        <charset val="128"/>
        <scheme val="minor"/>
      </rPr>
      <t>2</t>
    </r>
    <phoneticPr fontId="1"/>
  </si>
  <si>
    <t>Xbar</t>
    <phoneticPr fontId="1"/>
  </si>
  <si>
    <t>U</t>
    <phoneticPr fontId="1"/>
  </si>
  <si>
    <t>Xbar (n=10)</t>
    <phoneticPr fontId="1"/>
  </si>
  <si>
    <r>
      <t>s</t>
    </r>
    <r>
      <rPr>
        <vertAlign val="superscript"/>
        <sz val="11"/>
        <color theme="1"/>
        <rFont val="ＭＳ Ｐゴシック"/>
        <family val="3"/>
        <charset val="128"/>
        <scheme val="minor"/>
      </rPr>
      <t>2</t>
    </r>
    <r>
      <rPr>
        <sz val="11"/>
        <color theme="1"/>
        <rFont val="ＭＳ Ｐゴシック"/>
        <family val="2"/>
        <charset val="128"/>
        <scheme val="minor"/>
      </rPr>
      <t xml:space="preserve"> (n=10)</t>
    </r>
    <phoneticPr fontId="1"/>
  </si>
  <si>
    <t>m</t>
    <phoneticPr fontId="1"/>
  </si>
  <si>
    <t>Xbar</t>
    <phoneticPr fontId="1"/>
  </si>
  <si>
    <r>
      <t>Ave. of s</t>
    </r>
    <r>
      <rPr>
        <vertAlign val="superscript"/>
        <sz val="11"/>
        <color theme="1"/>
        <rFont val="ＭＳ Ｐゴシック"/>
        <family val="3"/>
        <charset val="128"/>
        <scheme val="minor"/>
      </rPr>
      <t>2</t>
    </r>
    <phoneticPr fontId="1"/>
  </si>
  <si>
    <t>Ave. of Xbar</t>
    <phoneticPr fontId="1"/>
  </si>
  <si>
    <t>Ave. of U</t>
    <phoneticPr fontId="1"/>
  </si>
  <si>
    <t>Xbar</t>
    <phoneticPr fontId="1"/>
  </si>
  <si>
    <t>Ave of Xbar</t>
    <phoneticPr fontId="1"/>
  </si>
  <si>
    <r>
      <t>Ave of s</t>
    </r>
    <r>
      <rPr>
        <vertAlign val="superscript"/>
        <sz val="11"/>
        <color theme="1"/>
        <rFont val="ＭＳ Ｐゴシック"/>
        <family val="3"/>
        <charset val="128"/>
        <scheme val="minor"/>
      </rPr>
      <t>2</t>
    </r>
    <phoneticPr fontId="1"/>
  </si>
  <si>
    <t>Var of Xbars</t>
    <phoneticPr fontId="1"/>
  </si>
  <si>
    <t>n</t>
    <phoneticPr fontId="1"/>
  </si>
  <si>
    <t>Var. of Xbars</t>
    <phoneticPr fontId="1"/>
  </si>
  <si>
    <t>0-40</t>
    <phoneticPr fontId="1"/>
  </si>
  <si>
    <t>41-80</t>
    <phoneticPr fontId="1"/>
  </si>
  <si>
    <t>81-120</t>
    <phoneticPr fontId="1"/>
  </si>
  <si>
    <t>121-160</t>
    <phoneticPr fontId="1"/>
  </si>
  <si>
    <t>161-200</t>
    <phoneticPr fontId="1"/>
  </si>
  <si>
    <t>201-240</t>
    <phoneticPr fontId="1"/>
  </si>
  <si>
    <t>241-280</t>
    <phoneticPr fontId="1"/>
  </si>
  <si>
    <r>
      <t>N(50,10</t>
    </r>
    <r>
      <rPr>
        <vertAlign val="superscript"/>
        <sz val="11"/>
        <color theme="1"/>
        <rFont val="ＭＳ Ｐゴシック"/>
        <family val="3"/>
        <charset val="128"/>
        <scheme val="minor"/>
      </rPr>
      <t>2</t>
    </r>
    <r>
      <rPr>
        <sz val="11"/>
        <color theme="1"/>
        <rFont val="ＭＳ Ｐゴシック"/>
        <family val="2"/>
        <charset val="128"/>
        <scheme val="minor"/>
      </rPr>
      <t>)の正規分布となるように乱数発生</t>
    </r>
    <rPh sb="10" eb="12">
      <t>セイキ</t>
    </rPh>
    <rPh sb="12" eb="14">
      <t>ブンプ</t>
    </rPh>
    <rPh sb="20" eb="22">
      <t>ランスウ</t>
    </rPh>
    <rPh sb="22" eb="24">
      <t>ハッセイ</t>
    </rPh>
    <phoneticPr fontId="1"/>
  </si>
  <si>
    <t>N(50, 10^2)</t>
    <phoneticPr fontId="1"/>
  </si>
  <si>
    <t>0-5</t>
    <phoneticPr fontId="1"/>
  </si>
  <si>
    <t>5-15</t>
    <phoneticPr fontId="1"/>
  </si>
  <si>
    <t>15-25</t>
    <phoneticPr fontId="1"/>
  </si>
  <si>
    <t>25-35</t>
    <phoneticPr fontId="1"/>
  </si>
  <si>
    <t>35-45</t>
    <phoneticPr fontId="1"/>
  </si>
  <si>
    <t>45-55</t>
    <phoneticPr fontId="1"/>
  </si>
  <si>
    <t>55-65</t>
    <phoneticPr fontId="1"/>
  </si>
  <si>
    <t>65-75</t>
    <phoneticPr fontId="1"/>
  </si>
  <si>
    <t>75-85</t>
    <phoneticPr fontId="1"/>
  </si>
  <si>
    <t>85-95</t>
    <phoneticPr fontId="1"/>
  </si>
  <si>
    <t>95-100</t>
    <phoneticPr fontId="1"/>
  </si>
  <si>
    <t>Xbar(n=10)</t>
    <phoneticPr fontId="1"/>
  </si>
  <si>
    <t>Normalized</t>
    <phoneticPr fontId="1"/>
  </si>
  <si>
    <t>Xbar(n=3)</t>
    <phoneticPr fontId="1"/>
  </si>
  <si>
    <t>m=10</t>
    <phoneticPr fontId="1"/>
  </si>
  <si>
    <t>m=100</t>
    <phoneticPr fontId="1"/>
  </si>
  <si>
    <t>m=1000</t>
    <phoneticPr fontId="1"/>
  </si>
  <si>
    <t>m=10000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</si>
</sst>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.00_ "/>
    <numFmt numFmtId="178" formatCode="0.0_ "/>
    <numFmt numFmtId="179" formatCode="0_);[Red]\(0\)"/>
    <numFmt numFmtId="180" formatCode="0.00_);[Red]\(0.00\)"/>
  </numFmts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vertAlign val="superscript"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0" fontId="0" fillId="2" borderId="1" xfId="0" applyFill="1" applyBorder="1">
      <alignment vertical="center"/>
    </xf>
    <xf numFmtId="177" fontId="0" fillId="0" borderId="0" xfId="0" applyNumberFormat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80" fontId="0" fillId="0" borderId="2" xfId="0" applyNumberFormat="1" applyFill="1" applyBorder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>
      <alignment vertical="center"/>
    </xf>
    <xf numFmtId="177" fontId="0" fillId="0" borderId="0" xfId="0" applyNumberFormat="1">
      <alignment vertical="center"/>
    </xf>
    <xf numFmtId="0" fontId="0" fillId="0" borderId="6" xfId="0" applyBorder="1" applyAlignment="1">
      <alignment horizontal="center" vertical="center"/>
    </xf>
    <xf numFmtId="177" fontId="0" fillId="0" borderId="6" xfId="0" applyNumberFormat="1" applyBorder="1" applyAlignment="1">
      <alignment horizontal="center" vertical="center"/>
    </xf>
    <xf numFmtId="177" fontId="0" fillId="0" borderId="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'N(50, 10^2)'!$C$2</c:f>
              <c:strCache>
                <c:ptCount val="1"/>
                <c:pt idx="0">
                  <c:v>N(50, 10^2)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'N(50, 10^2)'!$B$3:$B$1003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'N(50, 10^2)'!$D$3:$D$1003</c:f>
              <c:numCache>
                <c:formatCode>General</c:formatCode>
                <c:ptCount val="1001"/>
                <c:pt idx="0">
                  <c:v>3.7266531720786705E-6</c:v>
                </c:pt>
                <c:pt idx="1">
                  <c:v>3.9175268847830988E-6</c:v>
                </c:pt>
                <c:pt idx="2">
                  <c:v>4.1177650721604917E-6</c:v>
                </c:pt>
                <c:pt idx="3">
                  <c:v>4.3278053154449856E-6</c:v>
                </c:pt>
                <c:pt idx="4">
                  <c:v>4.5481045236826553E-6</c:v>
                </c:pt>
                <c:pt idx="5">
                  <c:v>4.7791397322046383E-6</c:v>
                </c:pt>
                <c:pt idx="6">
                  <c:v>5.0214089314693395E-6</c:v>
                </c:pt>
                <c:pt idx="7">
                  <c:v>5.2754319273088797E-6</c:v>
                </c:pt>
                <c:pt idx="8">
                  <c:v>5.5417512336465831E-6</c:v>
                </c:pt>
                <c:pt idx="9">
                  <c:v>5.8209329987818886E-6</c:v>
                </c:pt>
                <c:pt idx="10">
                  <c:v>6.1135679663713895E-6</c:v>
                </c:pt>
                <c:pt idx="11">
                  <c:v>6.4202724722665065E-6</c:v>
                </c:pt>
                <c:pt idx="12">
                  <c:v>6.7416894784007062E-6</c:v>
                </c:pt>
                <c:pt idx="13">
                  <c:v>7.0784896449538609E-6</c:v>
                </c:pt>
                <c:pt idx="14">
                  <c:v>7.4313724420537149E-6</c:v>
                </c:pt>
                <c:pt idx="15">
                  <c:v>7.8010673023108517E-6</c:v>
                </c:pt>
                <c:pt idx="16">
                  <c:v>8.1883348155181993E-6</c:v>
                </c:pt>
                <c:pt idx="17">
                  <c:v>8.5939679668826738E-6</c:v>
                </c:pt>
                <c:pt idx="18">
                  <c:v>9.0187934201930365E-6</c:v>
                </c:pt>
                <c:pt idx="19">
                  <c:v>9.4636728473660402E-6</c:v>
                </c:pt>
                <c:pt idx="20">
                  <c:v>9.9295043058510811E-6</c:v>
                </c:pt>
                <c:pt idx="21">
                  <c:v>1.0417223665411914E-5</c:v>
                </c:pt>
                <c:pt idx="22">
                  <c:v>1.0927806085844982E-5</c:v>
                </c:pt>
                <c:pt idx="23">
                  <c:v>1.1462267547232144E-5</c:v>
                </c:pt>
                <c:pt idx="24">
                  <c:v>1.2021666434368981E-5</c:v>
                </c:pt>
                <c:pt idx="25">
                  <c:v>1.2607105177048523E-5</c:v>
                </c:pt>
                <c:pt idx="26">
                  <c:v>1.3219731947926077E-5</c:v>
                </c:pt>
                <c:pt idx="27">
                  <c:v>1.3860742419730303E-5</c:v>
                </c:pt>
                <c:pt idx="28">
                  <c:v>1.4531381583631333E-5</c:v>
                </c:pt>
                <c:pt idx="29">
                  <c:v>1.5232945630621333E-5</c:v>
                </c:pt>
                <c:pt idx="30">
                  <c:v>1.5966783897804713E-5</c:v>
                </c:pt>
                <c:pt idx="31">
                  <c:v>1.6734300881545542E-5</c:v>
                </c:pt>
                <c:pt idx="32">
                  <c:v>1.753695831946039E-5</c:v>
                </c:pt>
                <c:pt idx="33">
                  <c:v>1.8376277343296642E-5</c:v>
                </c:pt>
                <c:pt idx="34">
                  <c:v>1.9253840704778983E-5</c:v>
                </c:pt>
                <c:pt idx="35">
                  <c:v>2.0171295076558135E-5</c:v>
                </c:pt>
                <c:pt idx="36">
                  <c:v>2.113035343044201E-5</c:v>
                </c:pt>
                <c:pt idx="37">
                  <c:v>2.2132797495139568E-5</c:v>
                </c:pt>
                <c:pt idx="38">
                  <c:v>2.3180480295796707E-5</c:v>
                </c:pt>
                <c:pt idx="39">
                  <c:v>2.4275328777653059E-5</c:v>
                </c:pt>
                <c:pt idx="40">
                  <c:v>2.5419346516199291E-5</c:v>
                </c:pt>
                <c:pt idx="41">
                  <c:v>2.6614616516264994E-5</c:v>
                </c:pt>
                <c:pt idx="42">
                  <c:v>2.7863304102519659E-5</c:v>
                </c:pt>
                <c:pt idx="43">
                  <c:v>2.916765990391847E-5</c:v>
                </c:pt>
                <c:pt idx="44">
                  <c:v>3.0530022934678429E-5</c:v>
                </c:pt>
                <c:pt idx="45">
                  <c:v>3.1952823774423094E-5</c:v>
                </c:pt>
                <c:pt idx="46">
                  <c:v>3.3438587850183483E-5</c:v>
                </c:pt>
                <c:pt idx="47">
                  <c:v>3.4989938823001443E-5</c:v>
                </c:pt>
                <c:pt idx="48">
                  <c:v>3.6609602081926661E-5</c:v>
                </c:pt>
                <c:pt idx="49">
                  <c:v>3.8300408348261762E-5</c:v>
                </c:pt>
                <c:pt idx="50">
                  <c:v>4.0065297392951069E-5</c:v>
                </c:pt>
                <c:pt idx="51">
                  <c:v>4.1907321870076291E-5</c:v>
                </c:pt>
                <c:pt idx="52">
                  <c:v>4.3829651269463194E-5</c:v>
                </c:pt>
                <c:pt idx="53">
                  <c:v>4.5835575991462761E-5</c:v>
                </c:pt>
                <c:pt idx="54">
                  <c:v>4.7928511547027955E-5</c:v>
                </c:pt>
                <c:pt idx="55">
                  <c:v>5.0112002886247574E-5</c:v>
                </c:pt>
                <c:pt idx="56">
                  <c:v>5.2389728858569537E-5</c:v>
                </c:pt>
                <c:pt idx="57">
                  <c:v>5.4765506807981848E-5</c:v>
                </c:pt>
                <c:pt idx="58">
                  <c:v>5.7243297306486505E-5</c:v>
                </c:pt>
                <c:pt idx="59">
                  <c:v>5.9827209029243535E-5</c:v>
                </c:pt>
                <c:pt idx="60">
                  <c:v>6.2521503774820138E-5</c:v>
                </c:pt>
                <c:pt idx="61">
                  <c:v>6.5330601634032117E-5</c:v>
                </c:pt>
                <c:pt idx="62">
                  <c:v>6.8259086310909874E-5</c:v>
                </c:pt>
                <c:pt idx="63">
                  <c:v>7.1311710599381565E-5</c:v>
                </c:pt>
                <c:pt idx="64">
                  <c:v>7.449340201930491E-5</c:v>
                </c:pt>
                <c:pt idx="65">
                  <c:v>7.7809268615537758E-5</c:v>
                </c:pt>
                <c:pt idx="66">
                  <c:v>8.1264604923778712E-5</c:v>
                </c:pt>
                <c:pt idx="67">
                  <c:v>8.4864898106965092E-5</c:v>
                </c:pt>
                <c:pt idx="68">
                  <c:v>8.8615834266049206E-5</c:v>
                </c:pt>
                <c:pt idx="69">
                  <c:v>9.2523304929034315E-5</c:v>
                </c:pt>
                <c:pt idx="70">
                  <c:v>9.6593413722183995E-5</c:v>
                </c:pt>
                <c:pt idx="71">
                  <c:v>1.0083248322736689E-4</c:v>
                </c:pt>
                <c:pt idx="72">
                  <c:v>1.0524706202954436E-4</c:v>
                </c:pt>
                <c:pt idx="73">
                  <c:v>1.0984393195843521E-4</c:v>
                </c:pt>
                <c:pt idx="74">
                  <c:v>1.1463011552845447E-4</c:v>
                </c:pt>
                <c:pt idx="75">
                  <c:v>1.1961288358102437E-4</c:v>
                </c:pt>
                <c:pt idx="76">
                  <c:v>1.2479976313343718E-4</c:v>
                </c:pt>
                <c:pt idx="77">
                  <c:v>1.3019854543843787E-4</c:v>
                </c:pt>
                <c:pt idx="78">
                  <c:v>1.3581729425875453E-4</c:v>
                </c:pt>
                <c:pt idx="79">
                  <c:v>1.4166435436083311E-4</c:v>
                </c:pt>
                <c:pt idx="80">
                  <c:v>1.4774836023203364E-4</c:v>
                </c:pt>
                <c:pt idx="81">
                  <c:v>1.5407824502561469E-4</c:v>
                </c:pt>
                <c:pt idx="82">
                  <c:v>1.606632497378082E-4</c:v>
                </c:pt>
                <c:pt idx="83">
                  <c:v>1.675129326213442E-4</c:v>
                </c:pt>
                <c:pt idx="84">
                  <c:v>1.7463717883977914E-4</c:v>
                </c:pt>
                <c:pt idx="85">
                  <c:v>1.8204621036700604E-4</c:v>
                </c:pt>
                <c:pt idx="86">
                  <c:v>1.8975059613633607E-4</c:v>
                </c:pt>
                <c:pt idx="87">
                  <c:v>1.9776126244354256E-4</c:v>
                </c:pt>
                <c:pt idx="88">
                  <c:v>2.0608950360827871E-4</c:v>
                </c:pt>
                <c:pt idx="89">
                  <c:v>2.1474699289825936E-4</c:v>
                </c:pt>
                <c:pt idx="90">
                  <c:v>2.237457937206205E-4</c:v>
                </c:pt>
                <c:pt idx="91">
                  <c:v>2.3309837108484113E-4</c:v>
                </c:pt>
                <c:pt idx="92">
                  <c:v>2.4281760334162708E-4</c:v>
                </c:pt>
                <c:pt idx="93">
                  <c:v>2.5291679420212198E-4</c:v>
                </c:pt>
                <c:pt idx="94">
                  <c:v>2.6340968504180316E-4</c:v>
                </c:pt>
                <c:pt idx="95">
                  <c:v>2.7431046749340114E-4</c:v>
                </c:pt>
                <c:pt idx="96">
                  <c:v>2.8563379633314838E-4</c:v>
                </c:pt>
                <c:pt idx="97">
                  <c:v>2.9739480266464155E-4</c:v>
                </c:pt>
                <c:pt idx="98">
                  <c:v>3.096091074045499E-4</c:v>
                </c:pt>
                <c:pt idx="99">
                  <c:v>3.2229283507439262E-4</c:v>
                </c:pt>
                <c:pt idx="100">
                  <c:v>3.354626279025118E-4</c:v>
                </c:pt>
                <c:pt idx="101">
                  <c:v>3.491356602403879E-4</c:v>
                </c:pt>
                <c:pt idx="102">
                  <c:v>3.6332965329731123E-4</c:v>
                </c:pt>
                <c:pt idx="103">
                  <c:v>3.7806289019742649E-4</c:v>
                </c:pt>
                <c:pt idx="104">
                  <c:v>3.9335423136306076E-4</c:v>
                </c:pt>
                <c:pt idx="105">
                  <c:v>4.0922313022817846E-4</c:v>
                </c:pt>
                <c:pt idx="106">
                  <c:v>4.256896492857508E-4</c:v>
                </c:pt>
                <c:pt idx="107">
                  <c:v>4.4277447647270439E-4</c:v>
                </c:pt>
                <c:pt idx="108">
                  <c:v>4.6049894189604927E-4</c:v>
                </c:pt>
                <c:pt idx="109">
                  <c:v>4.7888503490368955E-4</c:v>
                </c:pt>
                <c:pt idx="110">
                  <c:v>4.9795542150327392E-4</c:v>
                </c:pt>
                <c:pt idx="111">
                  <c:v>5.1773346213239337E-4</c:v>
                </c:pt>
                <c:pt idx="112">
                  <c:v>5.3824322978326239E-4</c:v>
                </c:pt>
                <c:pt idx="113">
                  <c:v>5.5950952848491417E-4</c:v>
                </c:pt>
                <c:pt idx="114">
                  <c:v>5.8155791214580107E-4</c:v>
                </c:pt>
                <c:pt idx="115">
                  <c:v>6.0441470375955481E-4</c:v>
                </c:pt>
                <c:pt idx="116">
                  <c:v>6.281070149764974E-4</c:v>
                </c:pt>
                <c:pt idx="117">
                  <c:v>6.5266276604335519E-4</c:v>
                </c:pt>
                <c:pt idx="118">
                  <c:v>6.7811070611343812E-4</c:v>
                </c:pt>
                <c:pt idx="119">
                  <c:v>7.0448043392940158E-4</c:v>
                </c:pt>
                <c:pt idx="120">
                  <c:v>7.3180241888047266E-4</c:v>
                </c:pt>
                <c:pt idx="121">
                  <c:v>7.6010802243590709E-4</c:v>
                </c:pt>
                <c:pt idx="122">
                  <c:v>7.8942951995616755E-4</c:v>
                </c:pt>
                <c:pt idx="123">
                  <c:v>8.198001228831393E-4</c:v>
                </c:pt>
                <c:pt idx="124">
                  <c:v>8.5125400131049757E-4</c:v>
                </c:pt>
                <c:pt idx="125">
                  <c:v>8.8382630693504996E-4</c:v>
                </c:pt>
                <c:pt idx="126">
                  <c:v>9.1755319638971264E-4</c:v>
                </c:pt>
                <c:pt idx="127">
                  <c:v>9.5247185495848854E-4</c:v>
                </c:pt>
                <c:pt idx="128">
                  <c:v>9.8862052067354611E-4</c:v>
                </c:pt>
                <c:pt idx="129">
                  <c:v>1.0260385087942883E-3</c:v>
                </c:pt>
                <c:pt idx="130">
                  <c:v>1.0647662366679194E-3</c:v>
                </c:pt>
                <c:pt idx="131">
                  <c:v>1.1048452489708822E-3</c:v>
                </c:pt>
                <c:pt idx="132">
                  <c:v>1.1463182433300574E-3</c:v>
                </c:pt>
                <c:pt idx="133">
                  <c:v>1.1892290963224665E-3</c:v>
                </c:pt>
                <c:pt idx="134">
                  <c:v>1.2336228898518263E-3</c:v>
                </c:pt>
                <c:pt idx="135">
                  <c:v>1.2795459378999237E-3</c:v>
                </c:pt>
                <c:pt idx="136">
                  <c:v>1.3270458136505764E-3</c:v>
                </c:pt>
                <c:pt idx="137">
                  <c:v>1.3761713769834534E-3</c:v>
                </c:pt>
                <c:pt idx="138">
                  <c:v>1.4269728023347612E-3</c:v>
                </c:pt>
                <c:pt idx="139">
                  <c:v>1.4795016069213437E-3</c:v>
                </c:pt>
                <c:pt idx="140">
                  <c:v>1.5338106793244628E-3</c:v>
                </c:pt>
                <c:pt idx="141">
                  <c:v>1.5899543084290236E-3</c:v>
                </c:pt>
                <c:pt idx="142">
                  <c:v>1.6479882127136804E-3</c:v>
                </c:pt>
                <c:pt idx="143">
                  <c:v>1.7079695698867929E-3</c:v>
                </c:pt>
                <c:pt idx="144">
                  <c:v>1.7699570468628131E-3</c:v>
                </c:pt>
                <c:pt idx="145">
                  <c:v>1.8340108300731598E-3</c:v>
                </c:pt>
                <c:pt idx="146">
                  <c:v>1.9001926561053161E-3</c:v>
                </c:pt>
                <c:pt idx="147">
                  <c:v>1.9685658426633122E-3</c:v>
                </c:pt>
                <c:pt idx="148">
                  <c:v>2.0391953198422765E-3</c:v>
                </c:pt>
                <c:pt idx="149">
                  <c:v>2.1121476617093982E-3</c:v>
                </c:pt>
                <c:pt idx="150">
                  <c:v>2.1874911181828847E-3</c:v>
                </c:pt>
                <c:pt idx="151">
                  <c:v>2.2652956472002978E-3</c:v>
                </c:pt>
                <c:pt idx="152">
                  <c:v>2.3456329471668617E-3</c:v>
                </c:pt>
                <c:pt idx="153">
                  <c:v>2.4285764896739841E-3</c:v>
                </c:pt>
                <c:pt idx="154">
                  <c:v>2.5142015524776034E-3</c:v>
                </c:pt>
                <c:pt idx="155">
                  <c:v>2.6025852527254006E-3</c:v>
                </c:pt>
                <c:pt idx="156">
                  <c:v>2.6938065804214921E-3</c:v>
                </c:pt>
                <c:pt idx="157">
                  <c:v>2.7879464321164307E-3</c:v>
                </c:pt>
                <c:pt idx="158">
                  <c:v>2.8850876448099556E-3</c:v>
                </c:pt>
                <c:pt idx="159">
                  <c:v>2.9853150300532534E-3</c:v>
                </c:pt>
                <c:pt idx="160">
                  <c:v>3.0887154082367713E-3</c:v>
                </c:pt>
                <c:pt idx="161">
                  <c:v>3.1953776430492797E-3</c:v>
                </c:pt>
                <c:pt idx="162">
                  <c:v>3.3053926760930165E-3</c:v>
                </c:pt>
                <c:pt idx="163">
                  <c:v>3.4188535616392021E-3</c:v>
                </c:pt>
                <c:pt idx="164">
                  <c:v>3.5358555015075816E-3</c:v>
                </c:pt>
                <c:pt idx="165">
                  <c:v>3.6564958800528956E-3</c:v>
                </c:pt>
                <c:pt idx="166">
                  <c:v>3.780874299240834E-3</c:v>
                </c:pt>
                <c:pt idx="167">
                  <c:v>3.9090926137947983E-3</c:v>
                </c:pt>
                <c:pt idx="168">
                  <c:v>4.0412549663947145E-3</c:v>
                </c:pt>
                <c:pt idx="169">
                  <c:v>4.1774678229081416E-3</c:v>
                </c:pt>
                <c:pt idx="170">
                  <c:v>4.3178400076330807E-3</c:v>
                </c:pt>
                <c:pt idx="171">
                  <c:v>4.4624827385317299E-3</c:v>
                </c:pt>
                <c:pt idx="172">
                  <c:v>4.6115096624330474E-3</c:v>
                </c:pt>
                <c:pt idx="173">
                  <c:v>4.7650368901817949E-3</c:v>
                </c:pt>
                <c:pt idx="174">
                  <c:v>4.923183031710885E-3</c:v>
                </c:pt>
                <c:pt idx="175">
                  <c:v>5.0860692310127006E-3</c:v>
                </c:pt>
                <c:pt idx="176">
                  <c:v>5.2538192009853922E-3</c:v>
                </c:pt>
                <c:pt idx="177">
                  <c:v>5.4265592581279366E-3</c:v>
                </c:pt>
                <c:pt idx="178">
                  <c:v>5.6044183570584227E-3</c:v>
                </c:pt>
                <c:pt idx="179">
                  <c:v>5.7875281248284749E-3</c:v>
                </c:pt>
                <c:pt idx="180">
                  <c:v>5.9760228950059375E-3</c:v>
                </c:pt>
                <c:pt idx="181">
                  <c:v>6.1700397414980552E-3</c:v>
                </c:pt>
                <c:pt idx="182">
                  <c:v>6.3697185120852769E-3</c:v>
                </c:pt>
                <c:pt idx="183">
                  <c:v>6.575201861636534E-3</c:v>
                </c:pt>
                <c:pt idx="184">
                  <c:v>6.7866352849748762E-3</c:v>
                </c:pt>
                <c:pt idx="185">
                  <c:v>7.0041671493624212E-3</c:v>
                </c:pt>
                <c:pt idx="186">
                  <c:v>7.2279487265724408E-3</c:v>
                </c:pt>
                <c:pt idx="187">
                  <c:v>7.4581342245156725E-3</c:v>
                </c:pt>
                <c:pt idx="188">
                  <c:v>7.6948808183874692E-3</c:v>
                </c:pt>
                <c:pt idx="189">
                  <c:v>7.9383486813013847E-3</c:v>
                </c:pt>
                <c:pt idx="190">
                  <c:v>8.1887010143740745E-3</c:v>
                </c:pt>
                <c:pt idx="191">
                  <c:v>8.4461040762261116E-3</c:v>
                </c:pt>
                <c:pt idx="192">
                  <c:v>8.7107272118617501E-3</c:v>
                </c:pt>
                <c:pt idx="193">
                  <c:v>8.9827428808909246E-3</c:v>
                </c:pt>
                <c:pt idx="194">
                  <c:v>9.2623266850553835E-3</c:v>
                </c:pt>
                <c:pt idx="195">
                  <c:v>9.5496573950203164E-3</c:v>
                </c:pt>
                <c:pt idx="196">
                  <c:v>9.8449169763924413E-3</c:v>
                </c:pt>
                <c:pt idx="197">
                  <c:v>1.0148290614924478E-2</c:v>
                </c:pt>
                <c:pt idx="198">
                  <c:v>1.0459966740865344E-2</c:v>
                </c:pt>
                <c:pt idx="199">
                  <c:v>1.0780137052415074E-2</c:v>
                </c:pt>
                <c:pt idx="200">
                  <c:v>1.1108996538242306E-2</c:v>
                </c:pt>
                <c:pt idx="201">
                  <c:v>1.1446743499022092E-2</c:v>
                </c:pt>
                <c:pt idx="202">
                  <c:v>1.1793579567950668E-2</c:v>
                </c:pt>
                <c:pt idx="203">
                  <c:v>1.2149709730193702E-2</c:v>
                </c:pt>
                <c:pt idx="204">
                  <c:v>1.2515342341223668E-2</c:v>
                </c:pt>
                <c:pt idx="205">
                  <c:v>1.2890689144001471E-2</c:v>
                </c:pt>
                <c:pt idx="206">
                  <c:v>1.3275965284957045E-2</c:v>
                </c:pt>
                <c:pt idx="207">
                  <c:v>1.3671389328722973E-2</c:v>
                </c:pt>
                <c:pt idx="208">
                  <c:v>1.4077183271574841E-2</c:v>
                </c:pt>
                <c:pt idx="209">
                  <c:v>1.4493572553531522E-2</c:v>
                </c:pt>
                <c:pt idx="210">
                  <c:v>1.4920786069067838E-2</c:v>
                </c:pt>
                <c:pt idx="211">
                  <c:v>1.5359056176392397E-2</c:v>
                </c:pt>
                <c:pt idx="212">
                  <c:v>1.5808618705241844E-2</c:v>
                </c:pt>
                <c:pt idx="213">
                  <c:v>1.6269712963143862E-2</c:v>
                </c:pt>
                <c:pt idx="214">
                  <c:v>1.6742581740099346E-2</c:v>
                </c:pt>
                <c:pt idx="215">
                  <c:v>1.7227471311635108E-2</c:v>
                </c:pt>
                <c:pt idx="216">
                  <c:v>1.7724631440177767E-2</c:v>
                </c:pt>
                <c:pt idx="217">
                  <c:v>1.8234315374698766E-2</c:v>
                </c:pt>
                <c:pt idx="218">
                  <c:v>1.8756779848581047E-2</c:v>
                </c:pt>
                <c:pt idx="219">
                  <c:v>1.92922850756575E-2</c:v>
                </c:pt>
                <c:pt idx="220">
                  <c:v>1.9841094744370298E-2</c:v>
                </c:pt>
                <c:pt idx="221">
                  <c:v>2.0403476010001743E-2</c:v>
                </c:pt>
                <c:pt idx="222">
                  <c:v>2.0979699484925729E-2</c:v>
                </c:pt>
                <c:pt idx="223">
                  <c:v>2.1570039226829388E-2</c:v>
                </c:pt>
                <c:pt idx="224">
                  <c:v>2.2174772724855216E-2</c:v>
                </c:pt>
                <c:pt idx="225">
                  <c:v>2.279418088361234E-2</c:v>
                </c:pt>
                <c:pt idx="226">
                  <c:v>2.3428548005007904E-2</c:v>
                </c:pt>
                <c:pt idx="227">
                  <c:v>2.40781617678473E-2</c:v>
                </c:pt>
                <c:pt idx="228">
                  <c:v>2.4743313205154313E-2</c:v>
                </c:pt>
                <c:pt idx="229">
                  <c:v>2.5424296679161039E-2</c:v>
                </c:pt>
                <c:pt idx="230">
                  <c:v>2.6121409853918219E-2</c:v>
                </c:pt>
                <c:pt idx="231">
                  <c:v>2.6834953665477015E-2</c:v>
                </c:pt>
                <c:pt idx="232">
                  <c:v>2.7565232289593372E-2</c:v>
                </c:pt>
                <c:pt idx="233">
                  <c:v>2.8312553106906967E-2</c:v>
                </c:pt>
                <c:pt idx="234">
                  <c:v>2.9077226665546758E-2</c:v>
                </c:pt>
                <c:pt idx="235">
                  <c:v>2.9859566641115529E-2</c:v>
                </c:pt>
                <c:pt idx="236">
                  <c:v>3.0659889794007553E-2</c:v>
                </c:pt>
                <c:pt idx="237">
                  <c:v>3.1478515924012129E-2</c:v>
                </c:pt>
                <c:pt idx="238">
                  <c:v>3.2315767822158878E-2</c:v>
                </c:pt>
                <c:pt idx="239">
                  <c:v>3.317197121975906E-2</c:v>
                </c:pt>
                <c:pt idx="240">
                  <c:v>3.4047454734599324E-2</c:v>
                </c:pt>
                <c:pt idx="241">
                  <c:v>3.494254981424566E-2</c:v>
                </c:pt>
                <c:pt idx="242">
                  <c:v>3.5857590676413885E-2</c:v>
                </c:pt>
                <c:pt idx="243">
                  <c:v>3.6792914246367082E-2</c:v>
                </c:pt>
                <c:pt idx="244">
                  <c:v>3.7748860091299026E-2</c:v>
                </c:pt>
                <c:pt idx="245">
                  <c:v>3.8725770351664364E-2</c:v>
                </c:pt>
                <c:pt idx="246">
                  <c:v>3.9723989669418619E-2</c:v>
                </c:pt>
                <c:pt idx="247">
                  <c:v>4.0743865113130107E-2</c:v>
                </c:pt>
                <c:pt idx="248">
                  <c:v>4.1785746099929265E-2</c:v>
                </c:pt>
                <c:pt idx="249">
                  <c:v>4.2849984314261125E-2</c:v>
                </c:pt>
                <c:pt idx="250">
                  <c:v>4.393693362340742E-2</c:v>
                </c:pt>
                <c:pt idx="251">
                  <c:v>4.5046949989748709E-2</c:v>
                </c:pt>
                <c:pt idx="252">
                  <c:v>4.6180391379734814E-2</c:v>
                </c:pt>
                <c:pt idx="253">
                  <c:v>4.7337617669536855E-2</c:v>
                </c:pt>
                <c:pt idx="254">
                  <c:v>4.8518990547353993E-2</c:v>
                </c:pt>
                <c:pt idx="255">
                  <c:v>4.9724873412349574E-2</c:v>
                </c:pt>
                <c:pt idx="256">
                  <c:v>5.0955631270194222E-2</c:v>
                </c:pt>
                <c:pt idx="257">
                  <c:v>5.2211630625194065E-2</c:v>
                </c:pt>
                <c:pt idx="258">
                  <c:v>5.3493239368985528E-2</c:v>
                </c:pt>
                <c:pt idx="259">
                  <c:v>5.4800826665778714E-2</c:v>
                </c:pt>
                <c:pt idx="260">
                  <c:v>5.6134762834133725E-2</c:v>
                </c:pt>
                <c:pt idx="261">
                  <c:v>5.7495419225257777E-2</c:v>
                </c:pt>
                <c:pt idx="262">
                  <c:v>5.8883168097810371E-2</c:v>
                </c:pt>
                <c:pt idx="263">
                  <c:v>6.0298382489209289E-2</c:v>
                </c:pt>
                <c:pt idx="264">
                  <c:v>6.1741436083429101E-2</c:v>
                </c:pt>
                <c:pt idx="265">
                  <c:v>6.3212703075288826E-2</c:v>
                </c:pt>
                <c:pt idx="266">
                  <c:v>6.4712558031226844E-2</c:v>
                </c:pt>
                <c:pt idx="267">
                  <c:v>6.62413757465624E-2</c:v>
                </c:pt>
                <c:pt idx="268">
                  <c:v>6.7799531099247815E-2</c:v>
                </c:pt>
                <c:pt idx="269">
                  <c:v>6.9387398900117137E-2</c:v>
                </c:pt>
                <c:pt idx="270">
                  <c:v>7.1005353739636998E-2</c:v>
                </c:pt>
                <c:pt idx="271">
                  <c:v>7.2653769831174095E-2</c:v>
                </c:pt>
                <c:pt idx="272">
                  <c:v>7.4333020850789661E-2</c:v>
                </c:pt>
                <c:pt idx="273">
                  <c:v>7.6043479773578504E-2</c:v>
                </c:pt>
                <c:pt idx="274">
                  <c:v>7.7785518706572326E-2</c:v>
                </c:pt>
                <c:pt idx="275">
                  <c:v>7.9559508718227673E-2</c:v>
                </c:pt>
                <c:pt idx="276">
                  <c:v>8.1365819664525316E-2</c:v>
                </c:pt>
                <c:pt idx="277">
                  <c:v>8.3204820011706981E-2</c:v>
                </c:pt>
                <c:pt idx="278">
                  <c:v>8.5076876655682032E-2</c:v>
                </c:pt>
                <c:pt idx="279">
                  <c:v>8.6982354738137188E-2</c:v>
                </c:pt>
                <c:pt idx="280">
                  <c:v>8.8921617459386287E-2</c:v>
                </c:pt>
                <c:pt idx="281">
                  <c:v>9.0895025888000594E-2</c:v>
                </c:pt>
                <c:pt idx="282">
                  <c:v>9.2902938767262827E-2</c:v>
                </c:pt>
                <c:pt idx="283">
                  <c:v>9.4945712318491693E-2</c:v>
                </c:pt>
                <c:pt idx="284">
                  <c:v>9.7023700041287075E-2</c:v>
                </c:pt>
                <c:pt idx="285">
                  <c:v>9.913725251074737E-2</c:v>
                </c:pt>
                <c:pt idx="286">
                  <c:v>0.1012867171717185</c:v>
                </c:pt>
                <c:pt idx="287">
                  <c:v>0.1034724381301305</c:v>
                </c:pt>
                <c:pt idx="288">
                  <c:v>0.10569475594148853</c:v>
                </c:pt>
                <c:pt idx="289">
                  <c:v>0.10795400739658244</c:v>
                </c:pt>
                <c:pt idx="290">
                  <c:v>0.11025052530448522</c:v>
                </c:pt>
                <c:pt idx="291">
                  <c:v>0.11258463827291491</c:v>
                </c:pt>
                <c:pt idx="292">
                  <c:v>0.11495667048603513</c:v>
                </c:pt>
                <c:pt idx="293">
                  <c:v>0.11736694147977556</c:v>
                </c:pt>
                <c:pt idx="294">
                  <c:v>0.11981576591475615</c:v>
                </c:pt>
                <c:pt idx="295">
                  <c:v>0.12230345334690058</c:v>
                </c:pt>
                <c:pt idx="296">
                  <c:v>0.12483030799583288</c:v>
                </c:pt>
                <c:pt idx="297">
                  <c:v>0.12739662851114708</c:v>
                </c:pt>
                <c:pt idx="298">
                  <c:v>0.13000270773665107</c:v>
                </c:pt>
                <c:pt idx="299">
                  <c:v>0.13264883247268436</c:v>
                </c:pt>
                <c:pt idx="300">
                  <c:v>0.1353352832366127</c:v>
                </c:pt>
                <c:pt idx="301">
                  <c:v>0.13806233402161094</c:v>
                </c:pt>
                <c:pt idx="302">
                  <c:v>0.14083025205384148</c:v>
                </c:pt>
                <c:pt idx="303">
                  <c:v>0.14363929754814561</c:v>
                </c:pt>
                <c:pt idx="304">
                  <c:v>0.14648972346236586</c:v>
                </c:pt>
                <c:pt idx="305">
                  <c:v>0.14938177525041801</c:v>
                </c:pt>
                <c:pt idx="306">
                  <c:v>0.15231569061424191</c:v>
                </c:pt>
                <c:pt idx="307">
                  <c:v>0.15529169925475439</c:v>
                </c:pt>
                <c:pt idx="308">
                  <c:v>0.15831002262193877</c:v>
                </c:pt>
                <c:pt idx="309">
                  <c:v>0.16137087366420486</c:v>
                </c:pt>
                <c:pt idx="310">
                  <c:v>0.1644744565771549</c:v>
                </c:pt>
                <c:pt idx="311">
                  <c:v>0.1676209665518997</c:v>
                </c:pt>
                <c:pt idx="312">
                  <c:v>0.17081058952306494</c:v>
                </c:pt>
                <c:pt idx="313">
                  <c:v>0.17404350191663676</c:v>
                </c:pt>
                <c:pt idx="314">
                  <c:v>0.17731987039779637</c:v>
                </c:pt>
                <c:pt idx="315">
                  <c:v>0.18063985161889395</c:v>
                </c:pt>
                <c:pt idx="316">
                  <c:v>0.18400359196771987</c:v>
                </c:pt>
                <c:pt idx="317">
                  <c:v>0.18741122731622895</c:v>
                </c:pt>
                <c:pt idx="318">
                  <c:v>0.19086288276988023</c:v>
                </c:pt>
                <c:pt idx="319">
                  <c:v>0.19435867241775442</c:v>
                </c:pt>
                <c:pt idx="320">
                  <c:v>0.1978986990836146</c:v>
                </c:pt>
                <c:pt idx="321">
                  <c:v>0.20148305407807937</c:v>
                </c:pt>
                <c:pt idx="322">
                  <c:v>0.205111816952077</c:v>
                </c:pt>
                <c:pt idx="323">
                  <c:v>0.20878505525175567</c:v>
                </c:pt>
                <c:pt idx="324">
                  <c:v>0.21250282427502196</c:v>
                </c:pt>
                <c:pt idx="325">
                  <c:v>0.21626516682988725</c:v>
                </c:pt>
                <c:pt idx="326">
                  <c:v>0.22007211299479593</c:v>
                </c:pt>
                <c:pt idx="327">
                  <c:v>0.2239236798811215</c:v>
                </c:pt>
                <c:pt idx="328">
                  <c:v>0.22781987139800919</c:v>
                </c:pt>
                <c:pt idx="329">
                  <c:v>0.2317606780197484</c:v>
                </c:pt>
                <c:pt idx="330">
                  <c:v>0.23574607655586352</c:v>
                </c:pt>
                <c:pt idx="331">
                  <c:v>0.23977602992410349</c:v>
                </c:pt>
                <c:pt idx="332">
                  <c:v>0.24385048692652472</c:v>
                </c:pt>
                <c:pt idx="333">
                  <c:v>0.2479693820288508</c:v>
                </c:pt>
                <c:pt idx="334">
                  <c:v>0.25213263514330009</c:v>
                </c:pt>
                <c:pt idx="335">
                  <c:v>0.25634015141507366</c:v>
                </c:pt>
                <c:pt idx="336">
                  <c:v>0.26059182101268924</c:v>
                </c:pt>
                <c:pt idx="337">
                  <c:v>0.26488751892235929</c:v>
                </c:pt>
                <c:pt idx="338">
                  <c:v>0.26922710474659972</c:v>
                </c:pt>
                <c:pt idx="339">
                  <c:v>0.27361042250726392</c:v>
                </c:pt>
                <c:pt idx="340">
                  <c:v>0.27803730045319408</c:v>
                </c:pt>
                <c:pt idx="341">
                  <c:v>0.2825075508726797</c:v>
                </c:pt>
                <c:pt idx="342">
                  <c:v>0.28702096991091752</c:v>
                </c:pt>
                <c:pt idx="343">
                  <c:v>0.29157733739266362</c:v>
                </c:pt>
                <c:pt idx="344">
                  <c:v>0.29617641665026673</c:v>
                </c:pt>
                <c:pt idx="345">
                  <c:v>0.30081795435727543</c:v>
                </c:pt>
                <c:pt idx="346">
                  <c:v>0.30550168036780517</c:v>
                </c:pt>
                <c:pt idx="347">
                  <c:v>0.31022730756185518</c:v>
                </c:pt>
                <c:pt idx="348">
                  <c:v>0.3149945316967635</c:v>
                </c:pt>
                <c:pt idx="349">
                  <c:v>0.31980303126498005</c:v>
                </c:pt>
                <c:pt idx="350">
                  <c:v>0.32465246735834968</c:v>
                </c:pt>
                <c:pt idx="351">
                  <c:v>0.32954248353907717</c:v>
                </c:pt>
                <c:pt idx="352">
                  <c:v>0.33447270571756405</c:v>
                </c:pt>
                <c:pt idx="353">
                  <c:v>0.33944274203728908</c:v>
                </c:pt>
                <c:pt idx="354">
                  <c:v>0.34445218276690887</c:v>
                </c:pt>
                <c:pt idx="355">
                  <c:v>0.34950060019975648</c:v>
                </c:pt>
                <c:pt idx="356">
                  <c:v>0.35458754856089891</c:v>
                </c:pt>
                <c:pt idx="357">
                  <c:v>0.3597125639219339</c:v>
                </c:pt>
                <c:pt idx="358">
                  <c:v>0.36487516412367943</c:v>
                </c:pt>
                <c:pt idx="359">
                  <c:v>0.37007484870692453</c:v>
                </c:pt>
                <c:pt idx="360">
                  <c:v>0.37531109885139952</c:v>
                </c:pt>
                <c:pt idx="361">
                  <c:v>0.38058337732311315</c:v>
                </c:pt>
                <c:pt idx="362">
                  <c:v>0.38589112843021917</c:v>
                </c:pt>
                <c:pt idx="363">
                  <c:v>0.39123377798754971</c:v>
                </c:pt>
                <c:pt idx="364">
                  <c:v>0.39661073328996488</c:v>
                </c:pt>
                <c:pt idx="365">
                  <c:v>0.40202138309465479</c:v>
                </c:pt>
                <c:pt idx="366">
                  <c:v>0.40746509761252764</c:v>
                </c:pt>
                <c:pt idx="367">
                  <c:v>0.41294122850881781</c:v>
                </c:pt>
                <c:pt idx="368">
                  <c:v>0.41844910891303555</c:v>
                </c:pt>
                <c:pt idx="369">
                  <c:v>0.42398805343838136</c:v>
                </c:pt>
                <c:pt idx="370">
                  <c:v>0.42955735821073904</c:v>
                </c:pt>
                <c:pt idx="371">
                  <c:v>0.43515630090735696</c:v>
                </c:pt>
                <c:pt idx="372">
                  <c:v>0.44078414080532458</c:v>
                </c:pt>
                <c:pt idx="373">
                  <c:v>0.44644011883994339</c:v>
                </c:pt>
                <c:pt idx="374">
                  <c:v>0.45212345767308265</c:v>
                </c:pt>
                <c:pt idx="375">
                  <c:v>0.45783336177161416</c:v>
                </c:pt>
                <c:pt idx="376">
                  <c:v>0.4635690174959986</c:v>
                </c:pt>
                <c:pt idx="377">
                  <c:v>0.46932959319910966</c:v>
                </c:pt>
                <c:pt idx="378">
                  <c:v>0.47511423933535929</c:v>
                </c:pt>
                <c:pt idx="379">
                  <c:v>0.48092208858018626</c:v>
                </c:pt>
                <c:pt idx="380">
                  <c:v>0.48675225595997162</c:v>
                </c:pt>
                <c:pt idx="381">
                  <c:v>0.49260383899242072</c:v>
                </c:pt>
                <c:pt idx="382">
                  <c:v>0.49847591783746603</c:v>
                </c:pt>
                <c:pt idx="383">
                  <c:v>0.50436755545871914</c:v>
                </c:pt>
                <c:pt idx="384">
                  <c:v>0.51027779779550397</c:v>
                </c:pt>
                <c:pt idx="385">
                  <c:v>0.51620567394549632</c:v>
                </c:pt>
                <c:pt idx="386">
                  <c:v>0.52215019635797977</c:v>
                </c:pt>
                <c:pt idx="387">
                  <c:v>0.52811036103772857</c:v>
                </c:pt>
                <c:pt idx="388">
                  <c:v>0.53408514775951721</c:v>
                </c:pt>
                <c:pt idx="389">
                  <c:v>0.54007352029325306</c:v>
                </c:pt>
                <c:pt idx="390">
                  <c:v>0.5460744266397094</c:v>
                </c:pt>
                <c:pt idx="391">
                  <c:v>0.55208679927684678</c:v>
                </c:pt>
                <c:pt idx="392">
                  <c:v>0.55810955541668272</c:v>
                </c:pt>
                <c:pt idx="393">
                  <c:v>0.56414159727268021</c:v>
                </c:pt>
                <c:pt idx="394">
                  <c:v>0.57018181233760545</c:v>
                </c:pt>
                <c:pt idx="395">
                  <c:v>0.57622907367179987</c:v>
                </c:pt>
                <c:pt idx="396">
                  <c:v>0.58228224020181329</c:v>
                </c:pt>
                <c:pt idx="397">
                  <c:v>0.58834015702931475</c:v>
                </c:pt>
                <c:pt idx="398">
                  <c:v>0.59440165575021886</c:v>
                </c:pt>
                <c:pt idx="399">
                  <c:v>0.6004655547839326</c:v>
                </c:pt>
                <c:pt idx="400">
                  <c:v>0.60653065971263331</c:v>
                </c:pt>
                <c:pt idx="401">
                  <c:v>0.61259576363047719</c:v>
                </c:pt>
                <c:pt idx="402">
                  <c:v>0.61865964750262248</c:v>
                </c:pt>
                <c:pt idx="403">
                  <c:v>0.62472108053396236</c:v>
                </c:pt>
                <c:pt idx="404">
                  <c:v>0.63077882054742862</c:v>
                </c:pt>
                <c:pt idx="405">
                  <c:v>0.63683161437174307</c:v>
                </c:pt>
                <c:pt idx="406">
                  <c:v>0.64287819823847203</c:v>
                </c:pt>
                <c:pt idx="407">
                  <c:v>0.64891729818822985</c:v>
                </c:pt>
                <c:pt idx="408">
                  <c:v>0.65494763048588334</c:v>
                </c:pt>
                <c:pt idx="409">
                  <c:v>0.66096790204458677</c:v>
                </c:pt>
                <c:pt idx="410">
                  <c:v>0.66697681085847427</c:v>
                </c:pt>
                <c:pt idx="411">
                  <c:v>0.67297304644383382</c:v>
                </c:pt>
                <c:pt idx="412">
                  <c:v>0.67895529028856805</c:v>
                </c:pt>
                <c:pt idx="413">
                  <c:v>0.68492221630975325</c:v>
                </c:pt>
                <c:pt idx="414">
                  <c:v>0.69087249131909012</c:v>
                </c:pt>
                <c:pt idx="415">
                  <c:v>0.6968047754960347</c:v>
                </c:pt>
                <c:pt idx="416">
                  <c:v>0.70271772286839762</c:v>
                </c:pt>
                <c:pt idx="417">
                  <c:v>0.70860998180017698</c:v>
                </c:pt>
                <c:pt idx="418">
                  <c:v>0.71448019548640362</c:v>
                </c:pt>
                <c:pt idx="419">
                  <c:v>0.72032700245475512</c:v>
                </c:pt>
                <c:pt idx="420">
                  <c:v>0.72614903707369083</c:v>
                </c:pt>
                <c:pt idx="421">
                  <c:v>0.73194493006686301</c:v>
                </c:pt>
                <c:pt idx="422">
                  <c:v>0.73771330903353471</c:v>
                </c:pt>
                <c:pt idx="423">
                  <c:v>0.74345279897475269</c:v>
                </c:pt>
                <c:pt idx="424">
                  <c:v>0.749162022824993</c:v>
                </c:pt>
                <c:pt idx="425">
                  <c:v>0.75483960198900724</c:v>
                </c:pt>
                <c:pt idx="426">
                  <c:v>0.7604841568835895</c:v>
                </c:pt>
                <c:pt idx="427">
                  <c:v>0.76609430748396634</c:v>
                </c:pt>
                <c:pt idx="428">
                  <c:v>0.77166867387452631</c:v>
                </c:pt>
                <c:pt idx="429">
                  <c:v>0.77720587680358266</c:v>
                </c:pt>
                <c:pt idx="430">
                  <c:v>0.78270453824186814</c:v>
                </c:pt>
                <c:pt idx="431">
                  <c:v>0.78816328194445273</c:v>
                </c:pt>
                <c:pt idx="432">
                  <c:v>0.7935807340157669</c:v>
                </c:pt>
                <c:pt idx="433">
                  <c:v>0.79895552347741827</c:v>
                </c:pt>
                <c:pt idx="434">
                  <c:v>0.80428628283847414</c:v>
                </c:pt>
                <c:pt idx="435">
                  <c:v>0.80957164866788689</c:v>
                </c:pt>
                <c:pt idx="436">
                  <c:v>0.81481026216872943</c:v>
                </c:pt>
                <c:pt idx="437">
                  <c:v>0.82000076975390879</c:v>
                </c:pt>
                <c:pt idx="438">
                  <c:v>0.82514182362302113</c:v>
                </c:pt>
                <c:pt idx="439">
                  <c:v>0.83023208234000856</c:v>
                </c:pt>
                <c:pt idx="440">
                  <c:v>0.83527021141127189</c:v>
                </c:pt>
                <c:pt idx="441">
                  <c:v>0.84025488386390224</c:v>
                </c:pt>
                <c:pt idx="442">
                  <c:v>0.84518478082367143</c:v>
                </c:pt>
                <c:pt idx="443">
                  <c:v>0.85005859209244727</c:v>
                </c:pt>
                <c:pt idx="444">
                  <c:v>0.85487501672466959</c:v>
                </c:pt>
                <c:pt idx="445">
                  <c:v>0.85963276360254215</c:v>
                </c:pt>
                <c:pt idx="446">
                  <c:v>0.86433055200958597</c:v>
                </c:pt>
                <c:pt idx="447">
                  <c:v>0.8689671122021958</c:v>
                </c:pt>
                <c:pt idx="448">
                  <c:v>0.87354118597885022</c:v>
                </c:pt>
                <c:pt idx="449">
                  <c:v>0.87805152724661639</c:v>
                </c:pt>
                <c:pt idx="450">
                  <c:v>0.88249690258459534</c:v>
                </c:pt>
                <c:pt idx="451">
                  <c:v>0.88687609180395366</c:v>
                </c:pt>
                <c:pt idx="452">
                  <c:v>0.89118788850418451</c:v>
                </c:pt>
                <c:pt idx="453">
                  <c:v>0.895431100625247</c:v>
                </c:pt>
                <c:pt idx="454">
                  <c:v>0.89960455099523173</c:v>
                </c:pt>
                <c:pt idx="455">
                  <c:v>0.90370707787319604</c:v>
                </c:pt>
                <c:pt idx="456">
                  <c:v>0.90773753548682967</c:v>
                </c:pt>
                <c:pt idx="457">
                  <c:v>0.91169479456459046</c:v>
                </c:pt>
                <c:pt idx="458">
                  <c:v>0.91557774286197757</c:v>
                </c:pt>
                <c:pt idx="459">
                  <c:v>0.91938528568158995</c:v>
                </c:pt>
                <c:pt idx="460">
                  <c:v>0.92311634638663564</c:v>
                </c:pt>
                <c:pt idx="461">
                  <c:v>0.92676986690755525</c:v>
                </c:pt>
                <c:pt idx="462">
                  <c:v>0.93034480824142074</c:v>
                </c:pt>
                <c:pt idx="463">
                  <c:v>0.93384015094378936</c:v>
                </c:pt>
                <c:pt idx="464">
                  <c:v>0.93725489561267772</c:v>
                </c:pt>
                <c:pt idx="465">
                  <c:v>0.94058806336434198</c:v>
                </c:pt>
                <c:pt idx="466">
                  <c:v>0.94383869630054318</c:v>
                </c:pt>
                <c:pt idx="467">
                  <c:v>0.94700585796698566</c:v>
                </c:pt>
                <c:pt idx="468">
                  <c:v>0.95008863380262698</c:v>
                </c:pt>
                <c:pt idx="469">
                  <c:v>0.95308613157954825</c:v>
                </c:pt>
                <c:pt idx="470">
                  <c:v>0.95599748183309974</c:v>
                </c:pt>
                <c:pt idx="471">
                  <c:v>0.95882183828202305</c:v>
                </c:pt>
                <c:pt idx="472">
                  <c:v>0.9615583782382694</c:v>
                </c:pt>
                <c:pt idx="473">
                  <c:v>0.96420630300623666</c:v>
                </c:pt>
                <c:pt idx="474">
                  <c:v>0.96676483827115312</c:v>
                </c:pt>
                <c:pt idx="475">
                  <c:v>0.96923323447634391</c:v>
                </c:pt>
                <c:pt idx="476">
                  <c:v>0.97161076718912276</c:v>
                </c:pt>
                <c:pt idx="477">
                  <c:v>0.97389673745505712</c:v>
                </c:pt>
                <c:pt idx="478">
                  <c:v>0.97609047214037037</c:v>
                </c:pt>
                <c:pt idx="479">
                  <c:v>0.97819132426223754</c:v>
                </c:pt>
                <c:pt idx="480">
                  <c:v>0.98019867330675525</c:v>
                </c:pt>
                <c:pt idx="481">
                  <c:v>0.98211192553436355</c:v>
                </c:pt>
                <c:pt idx="482">
                  <c:v>0.98393051427250833</c:v>
                </c:pt>
                <c:pt idx="483">
                  <c:v>0.98565390019534527</c:v>
                </c:pt>
                <c:pt idx="484">
                  <c:v>0.98728157159029051</c:v>
                </c:pt>
                <c:pt idx="485">
                  <c:v>0.98881304461123298</c:v>
                </c:pt>
                <c:pt idx="486">
                  <c:v>0.99024786351823457</c:v>
                </c:pt>
                <c:pt idx="487">
                  <c:v>0.99158560090355041</c:v>
                </c:pt>
                <c:pt idx="488">
                  <c:v>0.99282585790381317</c:v>
                </c:pt>
                <c:pt idx="489">
                  <c:v>0.99396826439823427</c:v>
                </c:pt>
                <c:pt idx="490">
                  <c:v>0.99501247919268221</c:v>
                </c:pt>
                <c:pt idx="491">
                  <c:v>0.99595819018951326</c:v>
                </c:pt>
                <c:pt idx="492">
                  <c:v>0.996805114543033</c:v>
                </c:pt>
                <c:pt idx="493">
                  <c:v>0.99755299880047954</c:v>
                </c:pt>
                <c:pt idx="494">
                  <c:v>0.99820161902843718</c:v>
                </c:pt>
                <c:pt idx="495">
                  <c:v>0.99875078092458081</c:v>
                </c:pt>
                <c:pt idx="496">
                  <c:v>0.99920031991468372</c:v>
                </c:pt>
                <c:pt idx="497">
                  <c:v>0.99955010123481414</c:v>
                </c:pt>
                <c:pt idx="498">
                  <c:v>0.99980001999866663</c:v>
                </c:pt>
                <c:pt idx="499">
                  <c:v>0.99995000124997901</c:v>
                </c:pt>
                <c:pt idx="500">
                  <c:v>1</c:v>
                </c:pt>
                <c:pt idx="501">
                  <c:v>0.99995000124997901</c:v>
                </c:pt>
                <c:pt idx="502">
                  <c:v>0.99980001999866663</c:v>
                </c:pt>
                <c:pt idx="503">
                  <c:v>0.99955010123481414</c:v>
                </c:pt>
                <c:pt idx="504">
                  <c:v>0.99920031991468372</c:v>
                </c:pt>
                <c:pt idx="505">
                  <c:v>0.99875078092458081</c:v>
                </c:pt>
                <c:pt idx="506">
                  <c:v>0.99820161902843718</c:v>
                </c:pt>
                <c:pt idx="507">
                  <c:v>0.99755299880047954</c:v>
                </c:pt>
                <c:pt idx="508">
                  <c:v>0.99680511454303278</c:v>
                </c:pt>
                <c:pt idx="509">
                  <c:v>0.99595819018951326</c:v>
                </c:pt>
                <c:pt idx="510">
                  <c:v>0.99501247919268221</c:v>
                </c:pt>
                <c:pt idx="511">
                  <c:v>0.99396826439823416</c:v>
                </c:pt>
                <c:pt idx="512">
                  <c:v>0.99282585790381317</c:v>
                </c:pt>
                <c:pt idx="513">
                  <c:v>0.99158560090355041</c:v>
                </c:pt>
                <c:pt idx="514">
                  <c:v>0.99024786351823457</c:v>
                </c:pt>
                <c:pt idx="515">
                  <c:v>0.98881304461123298</c:v>
                </c:pt>
                <c:pt idx="516">
                  <c:v>0.98728157159029029</c:v>
                </c:pt>
                <c:pt idx="517">
                  <c:v>0.98565390019534527</c:v>
                </c:pt>
                <c:pt idx="518">
                  <c:v>0.98393051427250811</c:v>
                </c:pt>
                <c:pt idx="519">
                  <c:v>0.98211192553436344</c:v>
                </c:pt>
                <c:pt idx="520">
                  <c:v>0.98019867330675525</c:v>
                </c:pt>
                <c:pt idx="521">
                  <c:v>0.97819132426223721</c:v>
                </c:pt>
                <c:pt idx="522">
                  <c:v>0.97609047214037015</c:v>
                </c:pt>
                <c:pt idx="523">
                  <c:v>0.973896737455057</c:v>
                </c:pt>
                <c:pt idx="524">
                  <c:v>0.97161076718912243</c:v>
                </c:pt>
                <c:pt idx="525">
                  <c:v>0.96923323447634391</c:v>
                </c:pt>
                <c:pt idx="526">
                  <c:v>0.96676483827115289</c:v>
                </c:pt>
                <c:pt idx="527">
                  <c:v>0.96420630300623633</c:v>
                </c:pt>
                <c:pt idx="528">
                  <c:v>0.96155837823826917</c:v>
                </c:pt>
                <c:pt idx="529">
                  <c:v>0.95882183828202305</c:v>
                </c:pt>
                <c:pt idx="530">
                  <c:v>0.95599748183309974</c:v>
                </c:pt>
                <c:pt idx="531">
                  <c:v>0.95308613157954825</c:v>
                </c:pt>
                <c:pt idx="532">
                  <c:v>0.95008863380262676</c:v>
                </c:pt>
                <c:pt idx="533">
                  <c:v>0.94700585796698555</c:v>
                </c:pt>
                <c:pt idx="534">
                  <c:v>0.94383869630054273</c:v>
                </c:pt>
                <c:pt idx="535">
                  <c:v>0.94058806336434198</c:v>
                </c:pt>
                <c:pt idx="536">
                  <c:v>0.9372548956126775</c:v>
                </c:pt>
                <c:pt idx="537">
                  <c:v>0.93384015094378903</c:v>
                </c:pt>
                <c:pt idx="538">
                  <c:v>0.93034480824142052</c:v>
                </c:pt>
                <c:pt idx="539">
                  <c:v>0.92676986690755492</c:v>
                </c:pt>
                <c:pt idx="540">
                  <c:v>0.92311634638663564</c:v>
                </c:pt>
                <c:pt idx="541">
                  <c:v>0.91938528568158984</c:v>
                </c:pt>
                <c:pt idx="542">
                  <c:v>0.91557774286197724</c:v>
                </c:pt>
                <c:pt idx="543">
                  <c:v>0.91169479456459035</c:v>
                </c:pt>
                <c:pt idx="544">
                  <c:v>0.90773753548682912</c:v>
                </c:pt>
                <c:pt idx="545">
                  <c:v>0.90370707787319604</c:v>
                </c:pt>
                <c:pt idx="546">
                  <c:v>0.89960455099523118</c:v>
                </c:pt>
                <c:pt idx="547">
                  <c:v>0.89543110062524689</c:v>
                </c:pt>
                <c:pt idx="548">
                  <c:v>0.89118788850418418</c:v>
                </c:pt>
                <c:pt idx="549">
                  <c:v>0.88687609180395333</c:v>
                </c:pt>
                <c:pt idx="550">
                  <c:v>0.88249690258459534</c:v>
                </c:pt>
                <c:pt idx="551">
                  <c:v>0.87805152724661628</c:v>
                </c:pt>
                <c:pt idx="552">
                  <c:v>0.87354118597885</c:v>
                </c:pt>
                <c:pt idx="553">
                  <c:v>0.86896711220219547</c:v>
                </c:pt>
                <c:pt idx="554">
                  <c:v>0.86433055200958575</c:v>
                </c:pt>
                <c:pt idx="555">
                  <c:v>0.85963276360254215</c:v>
                </c:pt>
                <c:pt idx="556">
                  <c:v>0.85487501672466926</c:v>
                </c:pt>
                <c:pt idx="557">
                  <c:v>0.85005859209244694</c:v>
                </c:pt>
                <c:pt idx="558">
                  <c:v>0.8451847808236711</c:v>
                </c:pt>
                <c:pt idx="559">
                  <c:v>0.8402548838639019</c:v>
                </c:pt>
                <c:pt idx="560">
                  <c:v>0.83527021141127189</c:v>
                </c:pt>
                <c:pt idx="561">
                  <c:v>0.83023208234000812</c:v>
                </c:pt>
                <c:pt idx="562">
                  <c:v>0.8251418236230208</c:v>
                </c:pt>
                <c:pt idx="563">
                  <c:v>0.82000076975390834</c:v>
                </c:pt>
                <c:pt idx="564">
                  <c:v>0.81481026216872898</c:v>
                </c:pt>
                <c:pt idx="565">
                  <c:v>0.80957164866788689</c:v>
                </c:pt>
                <c:pt idx="566">
                  <c:v>0.80428628283847381</c:v>
                </c:pt>
                <c:pt idx="567">
                  <c:v>0.79895552347741772</c:v>
                </c:pt>
                <c:pt idx="568">
                  <c:v>0.79358073401576656</c:v>
                </c:pt>
                <c:pt idx="569">
                  <c:v>0.7881632819444524</c:v>
                </c:pt>
                <c:pt idx="570">
                  <c:v>0.78270453824186814</c:v>
                </c:pt>
                <c:pt idx="571">
                  <c:v>0.77720587680358222</c:v>
                </c:pt>
                <c:pt idx="572">
                  <c:v>0.77166867387452587</c:v>
                </c:pt>
                <c:pt idx="573">
                  <c:v>0.76609430748396612</c:v>
                </c:pt>
                <c:pt idx="574">
                  <c:v>0.76048415688358928</c:v>
                </c:pt>
                <c:pt idx="575">
                  <c:v>0.75483960198900724</c:v>
                </c:pt>
                <c:pt idx="576">
                  <c:v>0.74916202282499256</c:v>
                </c:pt>
                <c:pt idx="577">
                  <c:v>0.74345279897475236</c:v>
                </c:pt>
                <c:pt idx="578">
                  <c:v>0.73771330903353438</c:v>
                </c:pt>
                <c:pt idx="579">
                  <c:v>0.73194493006686256</c:v>
                </c:pt>
                <c:pt idx="580">
                  <c:v>0.72614903707369083</c:v>
                </c:pt>
                <c:pt idx="581">
                  <c:v>0.72032700245475467</c:v>
                </c:pt>
                <c:pt idx="582">
                  <c:v>0.71448019548640329</c:v>
                </c:pt>
                <c:pt idx="583">
                  <c:v>0.70860998180017643</c:v>
                </c:pt>
                <c:pt idx="584">
                  <c:v>0.70271772286839718</c:v>
                </c:pt>
                <c:pt idx="585">
                  <c:v>0.6968047754960347</c:v>
                </c:pt>
                <c:pt idx="586">
                  <c:v>0.69087249131908968</c:v>
                </c:pt>
                <c:pt idx="587">
                  <c:v>0.68492221630975281</c:v>
                </c:pt>
                <c:pt idx="588">
                  <c:v>0.6789552902885676</c:v>
                </c:pt>
                <c:pt idx="589">
                  <c:v>0.67297304644383338</c:v>
                </c:pt>
                <c:pt idx="590">
                  <c:v>0.66697681085847427</c:v>
                </c:pt>
                <c:pt idx="591">
                  <c:v>0.66096790204458633</c:v>
                </c:pt>
                <c:pt idx="592">
                  <c:v>0.65494763048588289</c:v>
                </c:pt>
                <c:pt idx="593">
                  <c:v>0.64891729818822941</c:v>
                </c:pt>
                <c:pt idx="594">
                  <c:v>0.64287819823847159</c:v>
                </c:pt>
                <c:pt idx="595">
                  <c:v>0.63683161437174307</c:v>
                </c:pt>
                <c:pt idx="596">
                  <c:v>0.63077882054742818</c:v>
                </c:pt>
                <c:pt idx="597">
                  <c:v>0.6247210805339618</c:v>
                </c:pt>
                <c:pt idx="598">
                  <c:v>0.61865964750262215</c:v>
                </c:pt>
                <c:pt idx="599">
                  <c:v>0.61259576363047663</c:v>
                </c:pt>
                <c:pt idx="600">
                  <c:v>0.60653065971263331</c:v>
                </c:pt>
                <c:pt idx="601">
                  <c:v>0.60046555478393215</c:v>
                </c:pt>
                <c:pt idx="602">
                  <c:v>0.59440165575021842</c:v>
                </c:pt>
                <c:pt idx="603">
                  <c:v>0.5883401570293143</c:v>
                </c:pt>
                <c:pt idx="604">
                  <c:v>0.58228224020181307</c:v>
                </c:pt>
                <c:pt idx="605">
                  <c:v>0.57622907367179987</c:v>
                </c:pt>
                <c:pt idx="606">
                  <c:v>0.5701818123376049</c:v>
                </c:pt>
                <c:pt idx="607">
                  <c:v>0.56414159727267976</c:v>
                </c:pt>
                <c:pt idx="608">
                  <c:v>0.55810955541668217</c:v>
                </c:pt>
                <c:pt idx="609">
                  <c:v>0.55208679927684634</c:v>
                </c:pt>
                <c:pt idx="610">
                  <c:v>0.5460744266397094</c:v>
                </c:pt>
                <c:pt idx="611">
                  <c:v>0.54007352029325273</c:v>
                </c:pt>
                <c:pt idx="612">
                  <c:v>0.53408514775951677</c:v>
                </c:pt>
                <c:pt idx="613">
                  <c:v>0.52811036103772813</c:v>
                </c:pt>
                <c:pt idx="614">
                  <c:v>0.52215019635797955</c:v>
                </c:pt>
                <c:pt idx="615">
                  <c:v>0.51620567394549632</c:v>
                </c:pt>
                <c:pt idx="616">
                  <c:v>0.51027779779550364</c:v>
                </c:pt>
                <c:pt idx="617">
                  <c:v>0.50436755545871859</c:v>
                </c:pt>
                <c:pt idx="618">
                  <c:v>0.49847591783746575</c:v>
                </c:pt>
                <c:pt idx="619">
                  <c:v>0.49260383899242033</c:v>
                </c:pt>
                <c:pt idx="620">
                  <c:v>0.48675225595997162</c:v>
                </c:pt>
                <c:pt idx="621">
                  <c:v>0.48092208858018626</c:v>
                </c:pt>
                <c:pt idx="622">
                  <c:v>0.47511423933535896</c:v>
                </c:pt>
                <c:pt idx="623">
                  <c:v>0.46932959319910933</c:v>
                </c:pt>
                <c:pt idx="624">
                  <c:v>0.46356901749599805</c:v>
                </c:pt>
                <c:pt idx="625">
                  <c:v>0.45783336177161416</c:v>
                </c:pt>
                <c:pt idx="626">
                  <c:v>0.45212345767308265</c:v>
                </c:pt>
                <c:pt idx="627">
                  <c:v>0.44644011883994306</c:v>
                </c:pt>
                <c:pt idx="628">
                  <c:v>0.44078414080532424</c:v>
                </c:pt>
                <c:pt idx="629">
                  <c:v>0.43515630090735657</c:v>
                </c:pt>
                <c:pt idx="630">
                  <c:v>0.42955735821073904</c:v>
                </c:pt>
                <c:pt idx="631">
                  <c:v>0.42398805343838136</c:v>
                </c:pt>
                <c:pt idx="632">
                  <c:v>0.41844910891303516</c:v>
                </c:pt>
                <c:pt idx="633">
                  <c:v>0.4129412285088172</c:v>
                </c:pt>
                <c:pt idx="634">
                  <c:v>0.4074650976125273</c:v>
                </c:pt>
                <c:pt idx="635">
                  <c:v>0.40202138309465479</c:v>
                </c:pt>
                <c:pt idx="636">
                  <c:v>0.39661073328996488</c:v>
                </c:pt>
                <c:pt idx="637">
                  <c:v>0.39123377798754932</c:v>
                </c:pt>
                <c:pt idx="638">
                  <c:v>0.38589112843021872</c:v>
                </c:pt>
                <c:pt idx="639">
                  <c:v>0.38058337732311281</c:v>
                </c:pt>
                <c:pt idx="640">
                  <c:v>0.37531109885139952</c:v>
                </c:pt>
                <c:pt idx="641">
                  <c:v>0.37007484870692425</c:v>
                </c:pt>
                <c:pt idx="642">
                  <c:v>0.36487516412367899</c:v>
                </c:pt>
                <c:pt idx="643">
                  <c:v>0.3597125639219339</c:v>
                </c:pt>
                <c:pt idx="644">
                  <c:v>0.35458754856089864</c:v>
                </c:pt>
                <c:pt idx="645">
                  <c:v>0.34950060019975648</c:v>
                </c:pt>
                <c:pt idx="646">
                  <c:v>0.34445218276690853</c:v>
                </c:pt>
                <c:pt idx="647">
                  <c:v>0.33944274203728869</c:v>
                </c:pt>
                <c:pt idx="648">
                  <c:v>0.33447270571756405</c:v>
                </c:pt>
                <c:pt idx="649">
                  <c:v>0.32954248353907684</c:v>
                </c:pt>
                <c:pt idx="650">
                  <c:v>0.32465246735834968</c:v>
                </c:pt>
                <c:pt idx="651">
                  <c:v>0.31980303126497978</c:v>
                </c:pt>
                <c:pt idx="652">
                  <c:v>0.31499453169676317</c:v>
                </c:pt>
                <c:pt idx="653">
                  <c:v>0.31022730756185518</c:v>
                </c:pt>
                <c:pt idx="654">
                  <c:v>0.3055016803678049</c:v>
                </c:pt>
                <c:pt idx="655">
                  <c:v>0.30081795435727543</c:v>
                </c:pt>
                <c:pt idx="656">
                  <c:v>0.29617641665026628</c:v>
                </c:pt>
                <c:pt idx="657">
                  <c:v>0.29157733739266323</c:v>
                </c:pt>
                <c:pt idx="658">
                  <c:v>0.28702096991091752</c:v>
                </c:pt>
                <c:pt idx="659">
                  <c:v>0.28250755087267937</c:v>
                </c:pt>
                <c:pt idx="660">
                  <c:v>0.27803730045319408</c:v>
                </c:pt>
                <c:pt idx="661">
                  <c:v>0.27361042250726364</c:v>
                </c:pt>
                <c:pt idx="662">
                  <c:v>0.26922710474659944</c:v>
                </c:pt>
                <c:pt idx="663">
                  <c:v>0.26488751892235929</c:v>
                </c:pt>
                <c:pt idx="664">
                  <c:v>0.26059182101268891</c:v>
                </c:pt>
                <c:pt idx="665">
                  <c:v>0.25634015141507366</c:v>
                </c:pt>
                <c:pt idx="666">
                  <c:v>0.25213263514329975</c:v>
                </c:pt>
                <c:pt idx="667">
                  <c:v>0.24796938202885047</c:v>
                </c:pt>
                <c:pt idx="668">
                  <c:v>0.24385048692652472</c:v>
                </c:pt>
                <c:pt idx="669">
                  <c:v>0.23977602992410321</c:v>
                </c:pt>
                <c:pt idx="670">
                  <c:v>0.23574607655586352</c:v>
                </c:pt>
                <c:pt idx="671">
                  <c:v>0.23176067801974815</c:v>
                </c:pt>
                <c:pt idx="672">
                  <c:v>0.22781987139800897</c:v>
                </c:pt>
                <c:pt idx="673">
                  <c:v>0.2239236798811215</c:v>
                </c:pt>
                <c:pt idx="674">
                  <c:v>0.22007211299479557</c:v>
                </c:pt>
                <c:pt idx="675">
                  <c:v>0.21626516682988725</c:v>
                </c:pt>
                <c:pt idx="676">
                  <c:v>0.21250282427502173</c:v>
                </c:pt>
                <c:pt idx="677">
                  <c:v>0.20878505525175542</c:v>
                </c:pt>
                <c:pt idx="678">
                  <c:v>0.205111816952077</c:v>
                </c:pt>
                <c:pt idx="679">
                  <c:v>0.20148305407807915</c:v>
                </c:pt>
                <c:pt idx="680">
                  <c:v>0.1978986990836146</c:v>
                </c:pt>
                <c:pt idx="681">
                  <c:v>0.19435867241775406</c:v>
                </c:pt>
                <c:pt idx="682">
                  <c:v>0.19086288276988006</c:v>
                </c:pt>
                <c:pt idx="683">
                  <c:v>0.18741122731622895</c:v>
                </c:pt>
                <c:pt idx="684">
                  <c:v>0.18400359196771962</c:v>
                </c:pt>
                <c:pt idx="685">
                  <c:v>0.18063985161889395</c:v>
                </c:pt>
                <c:pt idx="686">
                  <c:v>0.17731987039779609</c:v>
                </c:pt>
                <c:pt idx="687">
                  <c:v>0.17404350191663664</c:v>
                </c:pt>
                <c:pt idx="688">
                  <c:v>0.17081058952306494</c:v>
                </c:pt>
                <c:pt idx="689">
                  <c:v>0.16762096655189954</c:v>
                </c:pt>
                <c:pt idx="690">
                  <c:v>0.1644744565771549</c:v>
                </c:pt>
                <c:pt idx="691">
                  <c:v>0.16137087366420449</c:v>
                </c:pt>
                <c:pt idx="692">
                  <c:v>0.15831002262193866</c:v>
                </c:pt>
                <c:pt idx="693">
                  <c:v>0.15529169925475439</c:v>
                </c:pt>
                <c:pt idx="694">
                  <c:v>0.15231569061424174</c:v>
                </c:pt>
                <c:pt idx="695">
                  <c:v>0.14938177525041801</c:v>
                </c:pt>
                <c:pt idx="696">
                  <c:v>0.14648972346236552</c:v>
                </c:pt>
                <c:pt idx="697">
                  <c:v>0.14363929754814553</c:v>
                </c:pt>
                <c:pt idx="698">
                  <c:v>0.14083025205384148</c:v>
                </c:pt>
                <c:pt idx="699">
                  <c:v>0.13806233402161078</c:v>
                </c:pt>
                <c:pt idx="700">
                  <c:v>0.1353352832366127</c:v>
                </c:pt>
                <c:pt idx="701">
                  <c:v>0.13264883247268408</c:v>
                </c:pt>
                <c:pt idx="702">
                  <c:v>0.13000270773665096</c:v>
                </c:pt>
                <c:pt idx="703">
                  <c:v>0.12739662851114708</c:v>
                </c:pt>
                <c:pt idx="704">
                  <c:v>0.12483030799583276</c:v>
                </c:pt>
                <c:pt idx="705">
                  <c:v>0.12230345334690058</c:v>
                </c:pt>
                <c:pt idx="706">
                  <c:v>0.11981576591475578</c:v>
                </c:pt>
                <c:pt idx="707">
                  <c:v>0.11736694147977544</c:v>
                </c:pt>
                <c:pt idx="708">
                  <c:v>0.11495667048603513</c:v>
                </c:pt>
                <c:pt idx="709">
                  <c:v>0.11258463827291472</c:v>
                </c:pt>
                <c:pt idx="710">
                  <c:v>0.11025052530448522</c:v>
                </c:pt>
                <c:pt idx="711">
                  <c:v>0.10795400739658224</c:v>
                </c:pt>
                <c:pt idx="712">
                  <c:v>0.10569475594148853</c:v>
                </c:pt>
                <c:pt idx="713">
                  <c:v>0.1034724381301305</c:v>
                </c:pt>
                <c:pt idx="714">
                  <c:v>0.1012867171717183</c:v>
                </c:pt>
                <c:pt idx="715">
                  <c:v>9.913725251074737E-2</c:v>
                </c:pt>
                <c:pt idx="716">
                  <c:v>9.7023700041286756E-2</c:v>
                </c:pt>
                <c:pt idx="717">
                  <c:v>9.494571231849161E-2</c:v>
                </c:pt>
                <c:pt idx="718">
                  <c:v>9.2902938767262827E-2</c:v>
                </c:pt>
                <c:pt idx="719">
                  <c:v>9.0895025888000525E-2</c:v>
                </c:pt>
                <c:pt idx="720">
                  <c:v>8.8921617459386287E-2</c:v>
                </c:pt>
                <c:pt idx="721">
                  <c:v>8.6982354738137049E-2</c:v>
                </c:pt>
                <c:pt idx="722">
                  <c:v>8.5076876655681977E-2</c:v>
                </c:pt>
                <c:pt idx="723">
                  <c:v>8.3204820011706981E-2</c:v>
                </c:pt>
                <c:pt idx="724">
                  <c:v>8.1365819664525177E-2</c:v>
                </c:pt>
                <c:pt idx="725">
                  <c:v>7.9559508718227673E-2</c:v>
                </c:pt>
                <c:pt idx="726">
                  <c:v>7.778551870657216E-2</c:v>
                </c:pt>
                <c:pt idx="727">
                  <c:v>7.6043479773578407E-2</c:v>
                </c:pt>
                <c:pt idx="728">
                  <c:v>7.4333020850789661E-2</c:v>
                </c:pt>
                <c:pt idx="729">
                  <c:v>7.2653769831174025E-2</c:v>
                </c:pt>
                <c:pt idx="730">
                  <c:v>7.1005353739636998E-2</c:v>
                </c:pt>
                <c:pt idx="731">
                  <c:v>6.9387398900116914E-2</c:v>
                </c:pt>
                <c:pt idx="732">
                  <c:v>6.7799531099247773E-2</c:v>
                </c:pt>
                <c:pt idx="733">
                  <c:v>6.62413757465624E-2</c:v>
                </c:pt>
                <c:pt idx="734">
                  <c:v>6.4712558031226719E-2</c:v>
                </c:pt>
                <c:pt idx="735">
                  <c:v>6.3212703075288826E-2</c:v>
                </c:pt>
                <c:pt idx="736">
                  <c:v>6.1741436083428955E-2</c:v>
                </c:pt>
                <c:pt idx="737">
                  <c:v>6.0298382489209289E-2</c:v>
                </c:pt>
                <c:pt idx="738">
                  <c:v>5.8883168097810371E-2</c:v>
                </c:pt>
                <c:pt idx="739">
                  <c:v>5.7495419225257645E-2</c:v>
                </c:pt>
                <c:pt idx="740">
                  <c:v>5.6134762834133725E-2</c:v>
                </c:pt>
                <c:pt idx="741">
                  <c:v>5.480082666577854E-2</c:v>
                </c:pt>
                <c:pt idx="742">
                  <c:v>5.3493239368985472E-2</c:v>
                </c:pt>
                <c:pt idx="743">
                  <c:v>5.2211630625194065E-2</c:v>
                </c:pt>
                <c:pt idx="744">
                  <c:v>5.0955631270194181E-2</c:v>
                </c:pt>
                <c:pt idx="745">
                  <c:v>4.9724873412349574E-2</c:v>
                </c:pt>
                <c:pt idx="746">
                  <c:v>4.8518990547353889E-2</c:v>
                </c:pt>
                <c:pt idx="747">
                  <c:v>4.7337617669536786E-2</c:v>
                </c:pt>
                <c:pt idx="748">
                  <c:v>4.6180391379734814E-2</c:v>
                </c:pt>
                <c:pt idx="749">
                  <c:v>4.5046949989748612E-2</c:v>
                </c:pt>
                <c:pt idx="750">
                  <c:v>4.393693362340742E-2</c:v>
                </c:pt>
                <c:pt idx="751">
                  <c:v>4.2849984314261028E-2</c:v>
                </c:pt>
                <c:pt idx="752">
                  <c:v>4.178574609992923E-2</c:v>
                </c:pt>
                <c:pt idx="753">
                  <c:v>4.0743865113130107E-2</c:v>
                </c:pt>
                <c:pt idx="754">
                  <c:v>3.9723989669418563E-2</c:v>
                </c:pt>
                <c:pt idx="755">
                  <c:v>3.8725770351664364E-2</c:v>
                </c:pt>
                <c:pt idx="756">
                  <c:v>3.7748860091298894E-2</c:v>
                </c:pt>
                <c:pt idx="757">
                  <c:v>3.6792914246367027E-2</c:v>
                </c:pt>
                <c:pt idx="758">
                  <c:v>3.5857590676413885E-2</c:v>
                </c:pt>
                <c:pt idx="759">
                  <c:v>3.4942549814245577E-2</c:v>
                </c:pt>
                <c:pt idx="760">
                  <c:v>3.4047454734599324E-2</c:v>
                </c:pt>
                <c:pt idx="761">
                  <c:v>3.3171971219758976E-2</c:v>
                </c:pt>
                <c:pt idx="762">
                  <c:v>3.2315767822158878E-2</c:v>
                </c:pt>
                <c:pt idx="763">
                  <c:v>3.1478515924012129E-2</c:v>
                </c:pt>
                <c:pt idx="764">
                  <c:v>3.0659889794007474E-2</c:v>
                </c:pt>
                <c:pt idx="765">
                  <c:v>2.9859566641115529E-2</c:v>
                </c:pt>
                <c:pt idx="766">
                  <c:v>2.9077226665546654E-2</c:v>
                </c:pt>
                <c:pt idx="767">
                  <c:v>2.8312553106906939E-2</c:v>
                </c:pt>
                <c:pt idx="768">
                  <c:v>2.7565232289593275E-2</c:v>
                </c:pt>
                <c:pt idx="769">
                  <c:v>2.6834953665476977E-2</c:v>
                </c:pt>
                <c:pt idx="770">
                  <c:v>2.6121409853918219E-2</c:v>
                </c:pt>
                <c:pt idx="771">
                  <c:v>2.542429667916098E-2</c:v>
                </c:pt>
                <c:pt idx="772">
                  <c:v>2.4743313205154275E-2</c:v>
                </c:pt>
                <c:pt idx="773">
                  <c:v>2.4078161767847193E-2</c:v>
                </c:pt>
                <c:pt idx="774">
                  <c:v>2.3428548005007856E-2</c:v>
                </c:pt>
                <c:pt idx="775">
                  <c:v>2.279418088361234E-2</c:v>
                </c:pt>
                <c:pt idx="776">
                  <c:v>2.2174772724855154E-2</c:v>
                </c:pt>
                <c:pt idx="777">
                  <c:v>2.1570039226829357E-2</c:v>
                </c:pt>
                <c:pt idx="778">
                  <c:v>2.0979699484925656E-2</c:v>
                </c:pt>
                <c:pt idx="779">
                  <c:v>2.0403476010001725E-2</c:v>
                </c:pt>
                <c:pt idx="780">
                  <c:v>1.9841094744370298E-2</c:v>
                </c:pt>
                <c:pt idx="781">
                  <c:v>1.9292285075657434E-2</c:v>
                </c:pt>
                <c:pt idx="782">
                  <c:v>1.8756779848581023E-2</c:v>
                </c:pt>
                <c:pt idx="783">
                  <c:v>1.8234315374698686E-2</c:v>
                </c:pt>
                <c:pt idx="784">
                  <c:v>1.7724631440177732E-2</c:v>
                </c:pt>
                <c:pt idx="785">
                  <c:v>1.7227471311635108E-2</c:v>
                </c:pt>
                <c:pt idx="786">
                  <c:v>1.6742581740099297E-2</c:v>
                </c:pt>
                <c:pt idx="787">
                  <c:v>1.6269712963143862E-2</c:v>
                </c:pt>
                <c:pt idx="788">
                  <c:v>1.5808618705241792E-2</c:v>
                </c:pt>
                <c:pt idx="789">
                  <c:v>1.5359056176392358E-2</c:v>
                </c:pt>
                <c:pt idx="790">
                  <c:v>1.4920786069067838E-2</c:v>
                </c:pt>
                <c:pt idx="791">
                  <c:v>1.449357255353146E-2</c:v>
                </c:pt>
                <c:pt idx="792">
                  <c:v>1.4077183271574817E-2</c:v>
                </c:pt>
                <c:pt idx="793">
                  <c:v>1.3671389328722913E-2</c:v>
                </c:pt>
                <c:pt idx="794">
                  <c:v>1.3275965284957017E-2</c:v>
                </c:pt>
                <c:pt idx="795">
                  <c:v>1.2890689144001471E-2</c:v>
                </c:pt>
                <c:pt idx="796">
                  <c:v>1.2515342341223635E-2</c:v>
                </c:pt>
                <c:pt idx="797">
                  <c:v>1.2149709730193683E-2</c:v>
                </c:pt>
                <c:pt idx="798">
                  <c:v>1.1793579567950617E-2</c:v>
                </c:pt>
                <c:pt idx="799">
                  <c:v>1.144674349902206E-2</c:v>
                </c:pt>
                <c:pt idx="800">
                  <c:v>1.1108996538242306E-2</c:v>
                </c:pt>
                <c:pt idx="801">
                  <c:v>1.0780137052415047E-2</c:v>
                </c:pt>
                <c:pt idx="802">
                  <c:v>1.0459966740865323E-2</c:v>
                </c:pt>
                <c:pt idx="803">
                  <c:v>1.0148290614924444E-2</c:v>
                </c:pt>
                <c:pt idx="804">
                  <c:v>9.8449169763924239E-3</c:v>
                </c:pt>
                <c:pt idx="805">
                  <c:v>9.5496573950203164E-3</c:v>
                </c:pt>
                <c:pt idx="806">
                  <c:v>9.2623266850553523E-3</c:v>
                </c:pt>
                <c:pt idx="807">
                  <c:v>8.9827428808909194E-3</c:v>
                </c:pt>
                <c:pt idx="808">
                  <c:v>8.7107272118617188E-3</c:v>
                </c:pt>
                <c:pt idx="809">
                  <c:v>8.4461040762260874E-3</c:v>
                </c:pt>
                <c:pt idx="810">
                  <c:v>8.1887010143740745E-3</c:v>
                </c:pt>
                <c:pt idx="811">
                  <c:v>7.9383486813013621E-3</c:v>
                </c:pt>
                <c:pt idx="812">
                  <c:v>7.6948808183874692E-3</c:v>
                </c:pt>
                <c:pt idx="813">
                  <c:v>7.4581342245156395E-3</c:v>
                </c:pt>
                <c:pt idx="814">
                  <c:v>7.2279487265724217E-3</c:v>
                </c:pt>
                <c:pt idx="815">
                  <c:v>7.0041671493624212E-3</c:v>
                </c:pt>
                <c:pt idx="816">
                  <c:v>6.7866352849748467E-3</c:v>
                </c:pt>
                <c:pt idx="817">
                  <c:v>6.5752018616365279E-3</c:v>
                </c:pt>
                <c:pt idx="818">
                  <c:v>6.3697185120852595E-3</c:v>
                </c:pt>
                <c:pt idx="819">
                  <c:v>6.1700397414980492E-3</c:v>
                </c:pt>
                <c:pt idx="820">
                  <c:v>5.9760228950059375E-3</c:v>
                </c:pt>
                <c:pt idx="821">
                  <c:v>5.7875281248284498E-3</c:v>
                </c:pt>
                <c:pt idx="822">
                  <c:v>5.6044183570584227E-3</c:v>
                </c:pt>
                <c:pt idx="823">
                  <c:v>5.4265592581279028E-3</c:v>
                </c:pt>
                <c:pt idx="824">
                  <c:v>5.2538192009853775E-3</c:v>
                </c:pt>
                <c:pt idx="825">
                  <c:v>5.0860692310127006E-3</c:v>
                </c:pt>
                <c:pt idx="826">
                  <c:v>4.9231830317108625E-3</c:v>
                </c:pt>
                <c:pt idx="827">
                  <c:v>4.7650368901817949E-3</c:v>
                </c:pt>
                <c:pt idx="828">
                  <c:v>4.6115096624330257E-3</c:v>
                </c:pt>
                <c:pt idx="829">
                  <c:v>4.4624827385317204E-3</c:v>
                </c:pt>
                <c:pt idx="830">
                  <c:v>4.3178400076330807E-3</c:v>
                </c:pt>
                <c:pt idx="831">
                  <c:v>4.1774678229081234E-3</c:v>
                </c:pt>
                <c:pt idx="832">
                  <c:v>4.0412549663947145E-3</c:v>
                </c:pt>
                <c:pt idx="833">
                  <c:v>3.9090926137947809E-3</c:v>
                </c:pt>
                <c:pt idx="834">
                  <c:v>3.780874299240824E-3</c:v>
                </c:pt>
                <c:pt idx="835">
                  <c:v>3.6564958800528956E-3</c:v>
                </c:pt>
                <c:pt idx="836">
                  <c:v>3.535855501507566E-3</c:v>
                </c:pt>
                <c:pt idx="837">
                  <c:v>3.4188535616392021E-3</c:v>
                </c:pt>
                <c:pt idx="838">
                  <c:v>3.3053926760930018E-3</c:v>
                </c:pt>
                <c:pt idx="839">
                  <c:v>3.1953776430492689E-3</c:v>
                </c:pt>
                <c:pt idx="840">
                  <c:v>3.0887154082367713E-3</c:v>
                </c:pt>
                <c:pt idx="841">
                  <c:v>2.985315030053246E-3</c:v>
                </c:pt>
                <c:pt idx="842">
                  <c:v>2.8850876448099556E-3</c:v>
                </c:pt>
                <c:pt idx="843">
                  <c:v>2.7879464321164155E-3</c:v>
                </c:pt>
                <c:pt idx="844">
                  <c:v>2.6938065804214873E-3</c:v>
                </c:pt>
                <c:pt idx="845">
                  <c:v>2.6025852527254006E-3</c:v>
                </c:pt>
                <c:pt idx="846">
                  <c:v>2.5142015524775964E-3</c:v>
                </c:pt>
                <c:pt idx="847">
                  <c:v>2.4285764896739841E-3</c:v>
                </c:pt>
                <c:pt idx="848">
                  <c:v>2.3456329471668474E-3</c:v>
                </c:pt>
                <c:pt idx="849">
                  <c:v>2.2652956472002895E-3</c:v>
                </c:pt>
                <c:pt idx="850">
                  <c:v>2.1874911181828847E-3</c:v>
                </c:pt>
                <c:pt idx="851">
                  <c:v>2.1121476617093947E-3</c:v>
                </c:pt>
                <c:pt idx="852">
                  <c:v>2.0391953198422765E-3</c:v>
                </c:pt>
                <c:pt idx="853">
                  <c:v>1.968565842663304E-3</c:v>
                </c:pt>
                <c:pt idx="854">
                  <c:v>1.9001926561053144E-3</c:v>
                </c:pt>
                <c:pt idx="855">
                  <c:v>1.8340108300731598E-3</c:v>
                </c:pt>
                <c:pt idx="856">
                  <c:v>1.769957046862807E-3</c:v>
                </c:pt>
                <c:pt idx="857">
                  <c:v>1.7079695698867929E-3</c:v>
                </c:pt>
                <c:pt idx="858">
                  <c:v>1.6479882127136733E-3</c:v>
                </c:pt>
                <c:pt idx="859">
                  <c:v>1.5899543084290191E-3</c:v>
                </c:pt>
                <c:pt idx="860">
                  <c:v>1.5338106793244628E-3</c:v>
                </c:pt>
                <c:pt idx="861">
                  <c:v>1.4795016069213409E-3</c:v>
                </c:pt>
                <c:pt idx="862">
                  <c:v>1.4269728023347612E-3</c:v>
                </c:pt>
                <c:pt idx="863">
                  <c:v>1.3761713769834475E-3</c:v>
                </c:pt>
                <c:pt idx="864">
                  <c:v>1.3270458136505714E-3</c:v>
                </c:pt>
                <c:pt idx="865">
                  <c:v>1.2795459378999237E-3</c:v>
                </c:pt>
                <c:pt idx="866">
                  <c:v>1.2336228898518231E-3</c:v>
                </c:pt>
                <c:pt idx="867">
                  <c:v>1.1892290963224665E-3</c:v>
                </c:pt>
                <c:pt idx="868">
                  <c:v>1.1463182433300513E-3</c:v>
                </c:pt>
                <c:pt idx="869">
                  <c:v>1.1048452489708805E-3</c:v>
                </c:pt>
                <c:pt idx="870">
                  <c:v>1.0647662366679194E-3</c:v>
                </c:pt>
                <c:pt idx="871">
                  <c:v>1.0260385087942844E-3</c:v>
                </c:pt>
                <c:pt idx="872">
                  <c:v>9.8862052067354611E-4</c:v>
                </c:pt>
                <c:pt idx="873">
                  <c:v>9.5247185495848268E-4</c:v>
                </c:pt>
                <c:pt idx="874">
                  <c:v>9.1755319638971026E-4</c:v>
                </c:pt>
                <c:pt idx="875">
                  <c:v>8.8382630693504996E-4</c:v>
                </c:pt>
                <c:pt idx="876">
                  <c:v>8.5125400131049692E-4</c:v>
                </c:pt>
                <c:pt idx="877">
                  <c:v>8.198001228831393E-4</c:v>
                </c:pt>
                <c:pt idx="878">
                  <c:v>7.8942951995616397E-4</c:v>
                </c:pt>
                <c:pt idx="879">
                  <c:v>7.6010802243590579E-4</c:v>
                </c:pt>
                <c:pt idx="880">
                  <c:v>7.3180241888047266E-4</c:v>
                </c:pt>
                <c:pt idx="881">
                  <c:v>7.0448043392939898E-4</c:v>
                </c:pt>
                <c:pt idx="882">
                  <c:v>6.7811070611343812E-4</c:v>
                </c:pt>
                <c:pt idx="883">
                  <c:v>6.5266276604335183E-4</c:v>
                </c:pt>
                <c:pt idx="884">
                  <c:v>6.2810701497649588E-4</c:v>
                </c:pt>
                <c:pt idx="885">
                  <c:v>6.0441470375955481E-4</c:v>
                </c:pt>
                <c:pt idx="886">
                  <c:v>5.8155791214579999E-4</c:v>
                </c:pt>
                <c:pt idx="887">
                  <c:v>5.5950952848491417E-4</c:v>
                </c:pt>
                <c:pt idx="888">
                  <c:v>5.3824322978325936E-4</c:v>
                </c:pt>
                <c:pt idx="889">
                  <c:v>5.1773346213239153E-4</c:v>
                </c:pt>
                <c:pt idx="890">
                  <c:v>4.9795542150327392E-4</c:v>
                </c:pt>
                <c:pt idx="891">
                  <c:v>4.7888503490368776E-4</c:v>
                </c:pt>
                <c:pt idx="892">
                  <c:v>4.6049894189604927E-4</c:v>
                </c:pt>
                <c:pt idx="893">
                  <c:v>4.4277447647270211E-4</c:v>
                </c:pt>
                <c:pt idx="894">
                  <c:v>4.2568964928575004E-4</c:v>
                </c:pt>
                <c:pt idx="895">
                  <c:v>4.0922313022817846E-4</c:v>
                </c:pt>
                <c:pt idx="896">
                  <c:v>3.9335423136305941E-4</c:v>
                </c:pt>
                <c:pt idx="897">
                  <c:v>3.7806289019742649E-4</c:v>
                </c:pt>
                <c:pt idx="898">
                  <c:v>3.6332965329730906E-4</c:v>
                </c:pt>
                <c:pt idx="899">
                  <c:v>3.491356602403866E-4</c:v>
                </c:pt>
                <c:pt idx="900">
                  <c:v>3.354626279025118E-4</c:v>
                </c:pt>
                <c:pt idx="901">
                  <c:v>3.2229283507439154E-4</c:v>
                </c:pt>
                <c:pt idx="902">
                  <c:v>3.096091074045499E-4</c:v>
                </c:pt>
                <c:pt idx="903">
                  <c:v>2.9739480266463943E-4</c:v>
                </c:pt>
                <c:pt idx="904">
                  <c:v>2.8563379633314741E-4</c:v>
                </c:pt>
                <c:pt idx="905">
                  <c:v>2.7431046749340114E-4</c:v>
                </c:pt>
                <c:pt idx="906">
                  <c:v>2.6340968504180316E-4</c:v>
                </c:pt>
                <c:pt idx="907">
                  <c:v>2.5291679420212198E-4</c:v>
                </c:pt>
                <c:pt idx="908">
                  <c:v>2.4281760334162622E-4</c:v>
                </c:pt>
                <c:pt idx="909">
                  <c:v>2.3309837108484026E-4</c:v>
                </c:pt>
                <c:pt idx="910">
                  <c:v>2.237457937206205E-4</c:v>
                </c:pt>
                <c:pt idx="911">
                  <c:v>2.1474699289825855E-4</c:v>
                </c:pt>
                <c:pt idx="912">
                  <c:v>2.0608950360827871E-4</c:v>
                </c:pt>
                <c:pt idx="913">
                  <c:v>1.9776126244354188E-4</c:v>
                </c:pt>
                <c:pt idx="914">
                  <c:v>1.897505961363354E-4</c:v>
                </c:pt>
                <c:pt idx="915">
                  <c:v>1.8204621036700604E-4</c:v>
                </c:pt>
                <c:pt idx="916">
                  <c:v>1.7463717883977852E-4</c:v>
                </c:pt>
                <c:pt idx="917">
                  <c:v>1.675129326213442E-4</c:v>
                </c:pt>
                <c:pt idx="918">
                  <c:v>1.6066324973780708E-4</c:v>
                </c:pt>
                <c:pt idx="919">
                  <c:v>1.5407824502561415E-4</c:v>
                </c:pt>
                <c:pt idx="920">
                  <c:v>1.4774836023203364E-4</c:v>
                </c:pt>
                <c:pt idx="921">
                  <c:v>1.4166435436083257E-4</c:v>
                </c:pt>
                <c:pt idx="922">
                  <c:v>1.3581729425875453E-4</c:v>
                </c:pt>
                <c:pt idx="923">
                  <c:v>1.3019854543843695E-4</c:v>
                </c:pt>
                <c:pt idx="924">
                  <c:v>1.2479976313343718E-4</c:v>
                </c:pt>
                <c:pt idx="925">
                  <c:v>1.1961288358102437E-4</c:v>
                </c:pt>
                <c:pt idx="926">
                  <c:v>1.1463011552845408E-4</c:v>
                </c:pt>
                <c:pt idx="927">
                  <c:v>1.0984393195843521E-4</c:v>
                </c:pt>
                <c:pt idx="928">
                  <c:v>1.0524706202954343E-4</c:v>
                </c:pt>
                <c:pt idx="929">
                  <c:v>1.0083248322736655E-4</c:v>
                </c:pt>
                <c:pt idx="930">
                  <c:v>9.6593413722183995E-5</c:v>
                </c:pt>
                <c:pt idx="931">
                  <c:v>9.2523304929034315E-5</c:v>
                </c:pt>
                <c:pt idx="932">
                  <c:v>8.8615834266049206E-5</c:v>
                </c:pt>
                <c:pt idx="933">
                  <c:v>8.4864898106964658E-5</c:v>
                </c:pt>
                <c:pt idx="934">
                  <c:v>8.1264604923778427E-5</c:v>
                </c:pt>
                <c:pt idx="935">
                  <c:v>7.7809268615537758E-5</c:v>
                </c:pt>
                <c:pt idx="936">
                  <c:v>7.4493402019304653E-5</c:v>
                </c:pt>
                <c:pt idx="937">
                  <c:v>7.1311710599381565E-5</c:v>
                </c:pt>
                <c:pt idx="938">
                  <c:v>6.825908631090963E-5</c:v>
                </c:pt>
                <c:pt idx="939">
                  <c:v>6.53306016340319E-5</c:v>
                </c:pt>
                <c:pt idx="940">
                  <c:v>6.2521503774820138E-5</c:v>
                </c:pt>
                <c:pt idx="941">
                  <c:v>5.9827209029243203E-5</c:v>
                </c:pt>
                <c:pt idx="942">
                  <c:v>5.7243297306486505E-5</c:v>
                </c:pt>
                <c:pt idx="943">
                  <c:v>5.476550680798136E-5</c:v>
                </c:pt>
                <c:pt idx="944">
                  <c:v>5.2389728858569354E-5</c:v>
                </c:pt>
                <c:pt idx="945">
                  <c:v>5.0112002886247574E-5</c:v>
                </c:pt>
                <c:pt idx="946">
                  <c:v>4.7928511547027786E-5</c:v>
                </c:pt>
                <c:pt idx="947">
                  <c:v>4.5835575991462761E-5</c:v>
                </c:pt>
                <c:pt idx="948">
                  <c:v>4.3829651269462882E-5</c:v>
                </c:pt>
                <c:pt idx="949">
                  <c:v>4.1907321870076291E-5</c:v>
                </c:pt>
                <c:pt idx="950">
                  <c:v>4.0065297392951069E-5</c:v>
                </c:pt>
                <c:pt idx="951">
                  <c:v>3.8300408348261627E-5</c:v>
                </c:pt>
                <c:pt idx="952">
                  <c:v>3.6609602081926661E-5</c:v>
                </c:pt>
                <c:pt idx="953">
                  <c:v>3.4989938823001138E-5</c:v>
                </c:pt>
                <c:pt idx="954">
                  <c:v>3.3438587850183293E-5</c:v>
                </c:pt>
                <c:pt idx="955">
                  <c:v>3.1952823774423094E-5</c:v>
                </c:pt>
                <c:pt idx="956">
                  <c:v>3.0530022934678429E-5</c:v>
                </c:pt>
                <c:pt idx="957">
                  <c:v>2.916765990391847E-5</c:v>
                </c:pt>
                <c:pt idx="958">
                  <c:v>2.7863304102519561E-5</c:v>
                </c:pt>
                <c:pt idx="959">
                  <c:v>2.6614616516264851E-5</c:v>
                </c:pt>
                <c:pt idx="960">
                  <c:v>2.5419346516199291E-5</c:v>
                </c:pt>
                <c:pt idx="961">
                  <c:v>2.427532877765293E-5</c:v>
                </c:pt>
                <c:pt idx="962">
                  <c:v>2.3180480295796707E-5</c:v>
                </c:pt>
                <c:pt idx="963">
                  <c:v>2.213279749513945E-5</c:v>
                </c:pt>
                <c:pt idx="964">
                  <c:v>2.1130353430441932E-5</c:v>
                </c:pt>
                <c:pt idx="965">
                  <c:v>2.0171295076558135E-5</c:v>
                </c:pt>
                <c:pt idx="966">
                  <c:v>1.9253840704778912E-5</c:v>
                </c:pt>
                <c:pt idx="967">
                  <c:v>1.8376277343296642E-5</c:v>
                </c:pt>
                <c:pt idx="968">
                  <c:v>1.7536958319460231E-5</c:v>
                </c:pt>
                <c:pt idx="969">
                  <c:v>1.6734300881545481E-5</c:v>
                </c:pt>
                <c:pt idx="970">
                  <c:v>1.5966783897804713E-5</c:v>
                </c:pt>
                <c:pt idx="971">
                  <c:v>1.5232945630621277E-5</c:v>
                </c:pt>
                <c:pt idx="972">
                  <c:v>1.4531381583631333E-5</c:v>
                </c:pt>
                <c:pt idx="973">
                  <c:v>1.3860742419730185E-5</c:v>
                </c:pt>
                <c:pt idx="974">
                  <c:v>1.3219731947926077E-5</c:v>
                </c:pt>
                <c:pt idx="975">
                  <c:v>1.2607105177048523E-5</c:v>
                </c:pt>
                <c:pt idx="976">
                  <c:v>1.2021666434368938E-5</c:v>
                </c:pt>
                <c:pt idx="977">
                  <c:v>1.1462267547232144E-5</c:v>
                </c:pt>
                <c:pt idx="978">
                  <c:v>1.0927806085844885E-5</c:v>
                </c:pt>
                <c:pt idx="979">
                  <c:v>1.0417223665411858E-5</c:v>
                </c:pt>
                <c:pt idx="980">
                  <c:v>9.9295043058510811E-6</c:v>
                </c:pt>
                <c:pt idx="981">
                  <c:v>9.4636728473660402E-6</c:v>
                </c:pt>
                <c:pt idx="982">
                  <c:v>9.0187934201930365E-6</c:v>
                </c:pt>
                <c:pt idx="983">
                  <c:v>8.5939679668826433E-6</c:v>
                </c:pt>
                <c:pt idx="984">
                  <c:v>8.1883348155181688E-6</c:v>
                </c:pt>
                <c:pt idx="985">
                  <c:v>7.8010673023108517E-6</c:v>
                </c:pt>
                <c:pt idx="986">
                  <c:v>7.4313724420536751E-6</c:v>
                </c:pt>
                <c:pt idx="987">
                  <c:v>7.0784896449538609E-6</c:v>
                </c:pt>
                <c:pt idx="988">
                  <c:v>6.7416894784006825E-6</c:v>
                </c:pt>
                <c:pt idx="989">
                  <c:v>6.4202724722664718E-6</c:v>
                </c:pt>
                <c:pt idx="990">
                  <c:v>6.1135679663713895E-6</c:v>
                </c:pt>
                <c:pt idx="991">
                  <c:v>5.8209329987818581E-6</c:v>
                </c:pt>
                <c:pt idx="992">
                  <c:v>5.5417512336465831E-6</c:v>
                </c:pt>
                <c:pt idx="993">
                  <c:v>5.2754319273088322E-6</c:v>
                </c:pt>
                <c:pt idx="994">
                  <c:v>5.0214089314693132E-6</c:v>
                </c:pt>
                <c:pt idx="995">
                  <c:v>4.7791397322046383E-6</c:v>
                </c:pt>
                <c:pt idx="996">
                  <c:v>4.5481045236826384E-6</c:v>
                </c:pt>
                <c:pt idx="997">
                  <c:v>4.3278053154449856E-6</c:v>
                </c:pt>
                <c:pt idx="998">
                  <c:v>4.1177650721604561E-6</c:v>
                </c:pt>
                <c:pt idx="999">
                  <c:v>3.9175268847830988E-6</c:v>
                </c:pt>
                <c:pt idx="1000">
                  <c:v>3.7266531720786705E-6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79168"/>
        <c:axId val="112709632"/>
      </c:scatterChart>
      <c:valAx>
        <c:axId val="112679168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112709632"/>
        <c:crosses val="autoZero"/>
        <c:crossBetween val="midCat"/>
      </c:valAx>
      <c:valAx>
        <c:axId val="11270963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679168"/>
        <c:crosses val="autoZero"/>
        <c:crossBetween val="midCat"/>
        <c:majorUnit val="0.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'N(50, 10^2)'!$C$2</c:f>
              <c:strCache>
                <c:ptCount val="1"/>
                <c:pt idx="0">
                  <c:v>N(50, 10^2)</c:v>
                </c:pt>
              </c:strCache>
            </c:strRef>
          </c:tx>
          <c:marker>
            <c:symbol val="none"/>
          </c:marker>
          <c:xVal>
            <c:numRef>
              <c:f>'N(50, 10^2)'!$B$3:$B$1003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'N(50, 10^2)'!$C$3:$C$1003</c:f>
              <c:numCache>
                <c:formatCode>General</c:formatCode>
                <c:ptCount val="1001"/>
                <c:pt idx="0">
                  <c:v>1.4867195147342977E-7</c:v>
                </c:pt>
                <c:pt idx="1">
                  <c:v>1.5628671089492902E-7</c:v>
                </c:pt>
                <c:pt idx="2">
                  <c:v>1.6427505880450769E-7</c:v>
                </c:pt>
                <c:pt idx="3">
                  <c:v>1.7265445216770644E-7</c:v>
                </c:pt>
                <c:pt idx="4">
                  <c:v>1.8144311901820306E-7</c:v>
                </c:pt>
                <c:pt idx="5">
                  <c:v>1.9066009031228109E-7</c:v>
                </c:pt>
                <c:pt idx="6">
                  <c:v>2.0032523299485E-7</c:v>
                </c:pt>
                <c:pt idx="7">
                  <c:v>2.1045928431831299E-7</c:v>
                </c:pt>
                <c:pt idx="8">
                  <c:v>2.2108388745684209E-7</c:v>
                </c:pt>
                <c:pt idx="9">
                  <c:v>2.3222162845979971E-7</c:v>
                </c:pt>
                <c:pt idx="10">
                  <c:v>2.438960745893352E-7</c:v>
                </c:pt>
                <c:pt idx="11">
                  <c:v>2.5613181408845445E-7</c:v>
                </c:pt>
                <c:pt idx="12">
                  <c:v>2.6895449742715235E-7</c:v>
                </c:pt>
                <c:pt idx="13">
                  <c:v>2.8239088007558212E-7</c:v>
                </c:pt>
                <c:pt idx="14">
                  <c:v>2.9646886685452731E-7</c:v>
                </c:pt>
                <c:pt idx="15">
                  <c:v>3.1121755791489446E-7</c:v>
                </c:pt>
                <c:pt idx="16">
                  <c:v>3.2666729639932753E-7</c:v>
                </c:pt>
                <c:pt idx="17">
                  <c:v>3.4284971784050387E-7</c:v>
                </c:pt>
                <c:pt idx="18">
                  <c:v>3.5979780135212472E-7</c:v>
                </c:pt>
                <c:pt idx="19">
                  <c:v>3.7754592267013284E-7</c:v>
                </c:pt>
                <c:pt idx="20">
                  <c:v>3.9612990910320755E-7</c:v>
                </c:pt>
                <c:pt idx="21">
                  <c:v>4.1558709645312009E-7</c:v>
                </c:pt>
                <c:pt idx="22">
                  <c:v>4.3595638796716521E-7</c:v>
                </c:pt>
                <c:pt idx="23">
                  <c:v>4.5727831538641289E-7</c:v>
                </c:pt>
                <c:pt idx="24">
                  <c:v>4.7959510215525219E-7</c:v>
                </c:pt>
                <c:pt idx="25">
                  <c:v>5.029507288592446E-7</c:v>
                </c:pt>
                <c:pt idx="26">
                  <c:v>5.2739100096013036E-7</c:v>
                </c:pt>
                <c:pt idx="27">
                  <c:v>5.5296361889840803E-7</c:v>
                </c:pt>
                <c:pt idx="28">
                  <c:v>5.7971825063572667E-7</c:v>
                </c:pt>
                <c:pt idx="29">
                  <c:v>6.0770660671111153E-7</c:v>
                </c:pt>
                <c:pt idx="30">
                  <c:v>6.3698251788670893E-7</c:v>
                </c:pt>
                <c:pt idx="31">
                  <c:v>6.6760201546074852E-7</c:v>
                </c:pt>
                <c:pt idx="32">
                  <c:v>6.9962341432704054E-7</c:v>
                </c:pt>
                <c:pt idx="33">
                  <c:v>7.3310739886239449E-7</c:v>
                </c:pt>
                <c:pt idx="34">
                  <c:v>7.6811711172504562E-7</c:v>
                </c:pt>
                <c:pt idx="35">
                  <c:v>8.0471824564922948E-7</c:v>
                </c:pt>
                <c:pt idx="36">
                  <c:v>8.4297913832287725E-7</c:v>
                </c:pt>
                <c:pt idx="37">
                  <c:v>8.8297087043740978E-7</c:v>
                </c:pt>
                <c:pt idx="38">
                  <c:v>9.247673670005616E-7</c:v>
                </c:pt>
                <c:pt idx="39">
                  <c:v>9.6844550200514362E-7</c:v>
                </c:pt>
                <c:pt idx="40">
                  <c:v>1.014085206548676E-6</c:v>
                </c:pt>
                <c:pt idx="41">
                  <c:v>1.0617695805008393E-6</c:v>
                </c:pt>
                <c:pt idx="42">
                  <c:v>1.111585007817779E-6</c:v>
                </c:pt>
                <c:pt idx="43">
                  <c:v>1.1636212756042669E-6</c:v>
                </c:pt>
                <c:pt idx="44">
                  <c:v>1.2179716970268655E-6</c:v>
                </c:pt>
                <c:pt idx="45">
                  <c:v>1.2747332381833466E-6</c:v>
                </c:pt>
                <c:pt idx="46">
                  <c:v>1.334006649035584E-6</c:v>
                </c:pt>
                <c:pt idx="47">
                  <c:v>1.395896598515482E-6</c:v>
                </c:pt>
                <c:pt idx="48">
                  <c:v>1.4605118139152862E-6</c:v>
                </c:pt>
                <c:pt idx="49">
                  <c:v>1.5279652246761619E-6</c:v>
                </c:pt>
                <c:pt idx="50">
                  <c:v>1.5983741106905478E-6</c:v>
                </c:pt>
                <c:pt idx="51">
                  <c:v>1.671860255236507E-6</c:v>
                </c:pt>
                <c:pt idx="52">
                  <c:v>1.7485501026639198E-6</c:v>
                </c:pt>
                <c:pt idx="53">
                  <c:v>1.8285749209547315E-6</c:v>
                </c:pt>
                <c:pt idx="54">
                  <c:v>1.9120709692817735E-6</c:v>
                </c:pt>
                <c:pt idx="55">
                  <c:v>1.9991796706922788E-6</c:v>
                </c:pt>
                <c:pt idx="56">
                  <c:v>2.090047790045048E-6</c:v>
                </c:pt>
                <c:pt idx="57">
                  <c:v>2.1848276173316468E-6</c:v>
                </c:pt>
                <c:pt idx="58">
                  <c:v>2.2836771565146919E-6</c:v>
                </c:pt>
                <c:pt idx="59">
                  <c:v>2.3867603200179603E-6</c:v>
                </c:pt>
                <c:pt idx="60">
                  <c:v>2.4942471290053532E-6</c:v>
                </c:pt>
                <c:pt idx="61">
                  <c:v>2.6063139195878342E-6</c:v>
                </c:pt>
                <c:pt idx="62">
                  <c:v>2.7231435550992608E-6</c:v>
                </c:pt>
                <c:pt idx="63">
                  <c:v>2.8449256445844306E-6</c:v>
                </c:pt>
                <c:pt idx="64">
                  <c:v>2.9718567676442197E-6</c:v>
                </c:pt>
                <c:pt idx="65">
                  <c:v>3.1041407057850266E-6</c:v>
                </c:pt>
                <c:pt idx="66">
                  <c:v>3.2419886804213778E-6</c:v>
                </c:pt>
                <c:pt idx="67">
                  <c:v>3.3856195976827887E-6</c:v>
                </c:pt>
                <c:pt idx="68">
                  <c:v>3.5352603001773097E-6</c:v>
                </c:pt>
                <c:pt idx="69">
                  <c:v>3.6911458258666073E-6</c:v>
                </c:pt>
                <c:pt idx="70">
                  <c:v>3.8535196742087128E-6</c:v>
                </c:pt>
                <c:pt idx="71">
                  <c:v>4.0226340797264967E-6</c:v>
                </c:pt>
                <c:pt idx="72">
                  <c:v>4.1987502931617472E-6</c:v>
                </c:pt>
                <c:pt idx="73">
                  <c:v>4.382138870375796E-6</c:v>
                </c:pt>
                <c:pt idx="74">
                  <c:v>4.5730799691601315E-6</c:v>
                </c:pt>
                <c:pt idx="75">
                  <c:v>4.7718636541204952E-6</c:v>
                </c:pt>
                <c:pt idx="76">
                  <c:v>4.9787902098012085E-6</c:v>
                </c:pt>
                <c:pt idx="77">
                  <c:v>5.1941704622159959E-6</c:v>
                </c:pt>
                <c:pt idx="78">
                  <c:v>5.4183261089539951E-6</c:v>
                </c:pt>
                <c:pt idx="79">
                  <c:v>5.6515900580307409E-6</c:v>
                </c:pt>
                <c:pt idx="80">
                  <c:v>5.8943067756539858E-6</c:v>
                </c:pt>
                <c:pt idx="81">
                  <c:v>6.1468326430769437E-6</c:v>
                </c:pt>
                <c:pt idx="82">
                  <c:v>6.4095363227106094E-6</c:v>
                </c:pt>
                <c:pt idx="83">
                  <c:v>6.6827991336690602E-6</c:v>
                </c:pt>
                <c:pt idx="84">
                  <c:v>6.967015436921433E-6</c:v>
                </c:pt>
                <c:pt idx="85">
                  <c:v>7.2625930302252337E-6</c:v>
                </c:pt>
                <c:pt idx="86">
                  <c:v>7.5699535530161206E-6</c:v>
                </c:pt>
                <c:pt idx="87">
                  <c:v>7.8895329014293087E-6</c:v>
                </c:pt>
                <c:pt idx="88">
                  <c:v>8.221781653628601E-6</c:v>
                </c:pt>
                <c:pt idx="89">
                  <c:v>8.5671655056181871E-6</c:v>
                </c:pt>
                <c:pt idx="90">
                  <c:v>8.9261657177132918E-6</c:v>
                </c:pt>
                <c:pt idx="91">
                  <c:v>9.2992795718445907E-6</c:v>
                </c:pt>
                <c:pt idx="92">
                  <c:v>9.687020839871926E-6</c:v>
                </c:pt>
                <c:pt idx="93">
                  <c:v>1.0089920263081441E-5</c:v>
                </c:pt>
                <c:pt idx="94">
                  <c:v>1.0508526043040011E-5</c:v>
                </c:pt>
                <c:pt idx="95">
                  <c:v>1.0943404343980055E-5</c:v>
                </c:pt>
                <c:pt idx="96">
                  <c:v>1.1395139806886461E-5</c:v>
                </c:pt>
                <c:pt idx="97">
                  <c:v>1.1864336075456618E-5</c:v>
                </c:pt>
                <c:pt idx="98">
                  <c:v>1.2351616334102325E-5</c:v>
                </c:pt>
                <c:pt idx="99">
                  <c:v>1.2857623858162106E-5</c:v>
                </c:pt>
                <c:pt idx="100">
                  <c:v>1.3383022576488536E-5</c:v>
                </c:pt>
                <c:pt idx="101">
                  <c:v>1.3928497646576018E-5</c:v>
                </c:pt>
                <c:pt idx="102">
                  <c:v>1.4494756042389127E-5</c:v>
                </c:pt>
                <c:pt idx="103">
                  <c:v>1.5082527155051779E-5</c:v>
                </c:pt>
                <c:pt idx="104">
                  <c:v>1.5692563406553224E-5</c:v>
                </c:pt>
                <c:pt idx="105">
                  <c:v>1.63256408766242E-5</c:v>
                </c:pt>
                <c:pt idx="106">
                  <c:v>1.6982559942934357E-5</c:v>
                </c:pt>
                <c:pt idx="107">
                  <c:v>1.7664145934757123E-5</c:v>
                </c:pt>
                <c:pt idx="108">
                  <c:v>1.8371249800245678E-5</c:v>
                </c:pt>
                <c:pt idx="109">
                  <c:v>1.9104748787459763E-5</c:v>
                </c:pt>
                <c:pt idx="110">
                  <c:v>1.9865547139277272E-5</c:v>
                </c:pt>
                <c:pt idx="111">
                  <c:v>2.0654576802322586E-5</c:v>
                </c:pt>
                <c:pt idx="112">
                  <c:v>2.1472798150036704E-5</c:v>
                </c:pt>
                <c:pt idx="113">
                  <c:v>2.2321200720010205E-5</c:v>
                </c:pt>
                <c:pt idx="114">
                  <c:v>2.3200803965694194E-5</c:v>
                </c:pt>
                <c:pt idx="115">
                  <c:v>2.4112658022599322E-5</c:v>
                </c:pt>
                <c:pt idx="116">
                  <c:v>2.5057844489086076E-5</c:v>
                </c:pt>
                <c:pt idx="117">
                  <c:v>2.6037477221844292E-5</c:v>
                </c:pt>
                <c:pt idx="118">
                  <c:v>2.7052703146152077E-5</c:v>
                </c:pt>
                <c:pt idx="119">
                  <c:v>2.8104703080998634E-5</c:v>
                </c:pt>
                <c:pt idx="120">
                  <c:v>2.9194692579146026E-5</c:v>
                </c:pt>
                <c:pt idx="121">
                  <c:v>3.0323922782200418E-5</c:v>
                </c:pt>
                <c:pt idx="122">
                  <c:v>3.1493681290752185E-5</c:v>
                </c:pt>
                <c:pt idx="123">
                  <c:v>3.2705293049637439E-5</c:v>
                </c:pt>
                <c:pt idx="124">
                  <c:v>3.3960121248365413E-5</c:v>
                </c:pt>
                <c:pt idx="125">
                  <c:v>3.5259568236744546E-5</c:v>
                </c:pt>
                <c:pt idx="126">
                  <c:v>3.6605076455733562E-5</c:v>
                </c:pt>
                <c:pt idx="127">
                  <c:v>3.7998129383532213E-5</c:v>
                </c:pt>
                <c:pt idx="128">
                  <c:v>3.9440252496915624E-5</c:v>
                </c:pt>
                <c:pt idx="129">
                  <c:v>4.0933014247807885E-5</c:v>
                </c:pt>
                <c:pt idx="130">
                  <c:v>4.2478027055075142E-5</c:v>
                </c:pt>
                <c:pt idx="131">
                  <c:v>4.4076948311513249E-5</c:v>
                </c:pt>
                <c:pt idx="132">
                  <c:v>4.573148140598576E-5</c:v>
                </c:pt>
                <c:pt idx="133">
                  <c:v>4.7443376760661988E-5</c:v>
                </c:pt>
                <c:pt idx="134">
                  <c:v>4.9214432883289307E-5</c:v>
                </c:pt>
                <c:pt idx="135">
                  <c:v>5.1046497434418559E-5</c:v>
                </c:pt>
                <c:pt idx="136">
                  <c:v>5.2941468309493567E-5</c:v>
                </c:pt>
                <c:pt idx="137">
                  <c:v>5.4901294735695866E-5</c:v>
                </c:pt>
                <c:pt idx="138">
                  <c:v>5.6927978383425253E-5</c:v>
                </c:pt>
                <c:pt idx="139">
                  <c:v>5.9023574492278504E-5</c:v>
                </c:pt>
                <c:pt idx="140">
                  <c:v>6.1190193011377187E-5</c:v>
                </c:pt>
                <c:pt idx="141">
                  <c:v>6.342999975387576E-5</c:v>
                </c:pt>
                <c:pt idx="142">
                  <c:v>6.5745217565467705E-5</c:v>
                </c:pt>
                <c:pt idx="143">
                  <c:v>6.8138127506689144E-5</c:v>
                </c:pt>
                <c:pt idx="144">
                  <c:v>7.0611070048803623E-5</c:v>
                </c:pt>
                <c:pt idx="145">
                  <c:v>7.3166446283031089E-5</c:v>
                </c:pt>
                <c:pt idx="146">
                  <c:v>7.5806719142871025E-5</c:v>
                </c:pt>
                <c:pt idx="147">
                  <c:v>7.8534414639246986E-5</c:v>
                </c:pt>
                <c:pt idx="148">
                  <c:v>8.1352123108180689E-5</c:v>
                </c:pt>
                <c:pt idx="149">
                  <c:v>8.4262500470690119E-5</c:v>
                </c:pt>
                <c:pt idx="150">
                  <c:v>8.726826950457601E-5</c:v>
                </c:pt>
                <c:pt idx="151">
                  <c:v>9.0372221127752619E-5</c:v>
                </c:pt>
                <c:pt idx="152">
                  <c:v>9.3577215692748129E-5</c:v>
                </c:pt>
                <c:pt idx="153">
                  <c:v>9.688618429198458E-5</c:v>
                </c:pt>
                <c:pt idx="154">
                  <c:v>1.0030213007342376E-4</c:v>
                </c:pt>
                <c:pt idx="155">
                  <c:v>1.0382812956614104E-4</c:v>
                </c:pt>
                <c:pt idx="156">
                  <c:v>1.0746733401537357E-4</c:v>
                </c:pt>
                <c:pt idx="157">
                  <c:v>1.112229707265567E-4</c:v>
                </c:pt>
                <c:pt idx="158">
                  <c:v>1.1509834441784825E-4</c:v>
                </c:pt>
                <c:pt idx="159">
                  <c:v>1.1909683858061166E-4</c:v>
                </c:pt>
                <c:pt idx="160">
                  <c:v>1.2322191684730198E-4</c:v>
                </c:pt>
                <c:pt idx="161">
                  <c:v>1.274771243661835E-4</c:v>
                </c:pt>
                <c:pt idx="162">
                  <c:v>1.3186608918227424E-4</c:v>
                </c:pt>
                <c:pt idx="163">
                  <c:v>1.3639252362389036E-4</c:v>
                </c:pt>
                <c:pt idx="164">
                  <c:v>1.4106022569413862E-4</c:v>
                </c:pt>
                <c:pt idx="165">
                  <c:v>1.4587308046667459E-4</c:v>
                </c:pt>
                <c:pt idx="166">
                  <c:v>1.5083506148503073E-4</c:v>
                </c:pt>
                <c:pt idx="167">
                  <c:v>1.5595023216476942E-4</c:v>
                </c:pt>
                <c:pt idx="168">
                  <c:v>1.612227471977123E-4</c:v>
                </c:pt>
                <c:pt idx="169">
                  <c:v>1.6665685395745827E-4</c:v>
                </c:pt>
                <c:pt idx="170">
                  <c:v>1.722568939053681E-4</c:v>
                </c:pt>
                <c:pt idx="171">
                  <c:v>1.7802730399618788E-4</c:v>
                </c:pt>
                <c:pt idx="172">
                  <c:v>1.8397261808242811E-4</c:v>
                </c:pt>
                <c:pt idx="173">
                  <c:v>1.9009746831660768E-4</c:v>
                </c:pt>
                <c:pt idx="174">
                  <c:v>1.9640658655043796E-4</c:v>
                </c:pt>
                <c:pt idx="175">
                  <c:v>2.0290480572997683E-4</c:v>
                </c:pt>
                <c:pt idx="176">
                  <c:v>2.0959706128579456E-4</c:v>
                </c:pt>
                <c:pt idx="177">
                  <c:v>2.1648839251710663E-4</c:v>
                </c:pt>
                <c:pt idx="178">
                  <c:v>2.2358394396885384E-4</c:v>
                </c:pt>
                <c:pt idx="179">
                  <c:v>2.3088896680064998E-4</c:v>
                </c:pt>
                <c:pt idx="180">
                  <c:v>2.3840882014648405E-4</c:v>
                </c:pt>
                <c:pt idx="181">
                  <c:v>2.4614897246407006E-4</c:v>
                </c:pt>
                <c:pt idx="182">
                  <c:v>2.5411500287265216E-4</c:v>
                </c:pt>
                <c:pt idx="183">
                  <c:v>2.6231260247810246E-4</c:v>
                </c:pt>
                <c:pt idx="184">
                  <c:v>2.7074757568407046E-4</c:v>
                </c:pt>
                <c:pt idx="185">
                  <c:v>2.7942584148794468E-4</c:v>
                </c:pt>
                <c:pt idx="186">
                  <c:v>2.8835343476034414E-4</c:v>
                </c:pt>
                <c:pt idx="187">
                  <c:v>2.9753650750682535E-4</c:v>
                </c:pt>
                <c:pt idx="188">
                  <c:v>3.0698133011047401E-4</c:v>
                </c:pt>
                <c:pt idx="189">
                  <c:v>3.1669429255400811E-4</c:v>
                </c:pt>
                <c:pt idx="190">
                  <c:v>3.2668190561999186E-4</c:v>
                </c:pt>
                <c:pt idx="191">
                  <c:v>3.3695080206774813E-4</c:v>
                </c:pt>
                <c:pt idx="192">
                  <c:v>3.4750773778549409E-4</c:v>
                </c:pt>
                <c:pt idx="193">
                  <c:v>3.5835959291623612E-4</c:v>
                </c:pt>
                <c:pt idx="194">
                  <c:v>3.6951337295590381E-4</c:v>
                </c:pt>
                <c:pt idx="195">
                  <c:v>3.8097620982218105E-4</c:v>
                </c:pt>
                <c:pt idx="196">
                  <c:v>3.9275536289247784E-4</c:v>
                </c:pt>
                <c:pt idx="197">
                  <c:v>4.0485822000944297E-4</c:v>
                </c:pt>
                <c:pt idx="198">
                  <c:v>4.1729229845239625E-4</c:v>
                </c:pt>
                <c:pt idx="199">
                  <c:v>4.3006524587304494E-4</c:v>
                </c:pt>
                <c:pt idx="200">
                  <c:v>4.4318484119380076E-4</c:v>
                </c:pt>
                <c:pt idx="201">
                  <c:v>4.5665899546701484E-4</c:v>
                </c:pt>
                <c:pt idx="202">
                  <c:v>4.7049575269339836E-4</c:v>
                </c:pt>
                <c:pt idx="203">
                  <c:v>4.847032905978952E-4</c:v>
                </c:pt>
                <c:pt idx="204">
                  <c:v>4.9928992136123761E-4</c:v>
                </c:pt>
                <c:pt idx="205">
                  <c:v>5.1426409230539397E-4</c:v>
                </c:pt>
                <c:pt idx="206">
                  <c:v>5.2963438653110201E-4</c:v>
                </c:pt>
                <c:pt idx="207">
                  <c:v>5.4540952350565556E-4</c:v>
                </c:pt>
                <c:pt idx="208">
                  <c:v>5.6159835959909688E-4</c:v>
                </c:pt>
                <c:pt idx="209">
                  <c:v>5.782098885669482E-4</c:v>
                </c:pt>
                <c:pt idx="210">
                  <c:v>5.9525324197758534E-4</c:v>
                </c:pt>
                <c:pt idx="211">
                  <c:v>6.1273768958236931E-4</c:v>
                </c:pt>
                <c:pt idx="212">
                  <c:v>6.3067263962659267E-4</c:v>
                </c:pt>
                <c:pt idx="213">
                  <c:v>6.4906763909933641E-4</c:v>
                </c:pt>
                <c:pt idx="214">
                  <c:v>6.6793237392026204E-4</c:v>
                </c:pt>
                <c:pt idx="215">
                  <c:v>6.8727666906139712E-4</c:v>
                </c:pt>
                <c:pt idx="216">
                  <c:v>7.0711048860194487E-4</c:v>
                </c:pt>
                <c:pt idx="217">
                  <c:v>7.2744393571412308E-4</c:v>
                </c:pt>
                <c:pt idx="218">
                  <c:v>7.4828725257805638E-4</c:v>
                </c:pt>
                <c:pt idx="219">
                  <c:v>7.696508202237331E-4</c:v>
                </c:pt>
                <c:pt idx="220">
                  <c:v>7.9154515829799694E-4</c:v>
                </c:pt>
                <c:pt idx="221">
                  <c:v>8.1398092475460217E-4</c:v>
                </c:pt>
                <c:pt idx="222">
                  <c:v>8.3696891546530339E-4</c:v>
                </c:pt>
                <c:pt idx="223">
                  <c:v>8.6052006374996725E-4</c:v>
                </c:pt>
                <c:pt idx="224">
                  <c:v>8.8464543982372322E-4</c:v>
                </c:pt>
                <c:pt idx="225">
                  <c:v>9.0935625015910518E-4</c:v>
                </c:pt>
                <c:pt idx="226">
                  <c:v>9.3466383676122917E-4</c:v>
                </c:pt>
                <c:pt idx="227">
                  <c:v>9.6057967635395953E-4</c:v>
                </c:pt>
                <c:pt idx="228">
                  <c:v>9.8711537947511452E-4</c:v>
                </c:pt>
                <c:pt idx="229">
                  <c:v>1.0142826894787079E-3</c:v>
                </c:pt>
                <c:pt idx="230">
                  <c:v>1.0420934814422591E-3</c:v>
                </c:pt>
                <c:pt idx="231">
                  <c:v>1.0705597609772187E-3</c:v>
                </c:pt>
                <c:pt idx="232">
                  <c:v>1.0996936629405587E-3</c:v>
                </c:pt>
                <c:pt idx="233">
                  <c:v>1.1295074500456135E-3</c:v>
                </c:pt>
                <c:pt idx="234">
                  <c:v>1.1600135113702572E-3</c:v>
                </c:pt>
                <c:pt idx="235">
                  <c:v>1.1912243607605179E-3</c:v>
                </c:pt>
                <c:pt idx="236">
                  <c:v>1.2231526351277988E-3</c:v>
                </c:pt>
                <c:pt idx="237">
                  <c:v>1.2558110926378211E-3</c:v>
                </c:pt>
                <c:pt idx="238">
                  <c:v>1.2892126107895304E-3</c:v>
                </c:pt>
                <c:pt idx="239">
                  <c:v>1.3233701843821375E-3</c:v>
                </c:pt>
                <c:pt idx="240">
                  <c:v>1.3582969233685612E-3</c:v>
                </c:pt>
                <c:pt idx="241">
                  <c:v>1.3940060505935824E-3</c:v>
                </c:pt>
                <c:pt idx="242">
                  <c:v>1.4305108994149707E-3</c:v>
                </c:pt>
                <c:pt idx="243">
                  <c:v>1.4678249112060045E-3</c:v>
                </c:pt>
                <c:pt idx="244">
                  <c:v>1.5059616327377471E-3</c:v>
                </c:pt>
                <c:pt idx="245">
                  <c:v>1.5449347134395175E-3</c:v>
                </c:pt>
                <c:pt idx="246">
                  <c:v>1.5847579025360819E-3</c:v>
                </c:pt>
                <c:pt idx="247">
                  <c:v>1.6254450460600504E-3</c:v>
                </c:pt>
                <c:pt idx="248">
                  <c:v>1.6670100837381054E-3</c:v>
                </c:pt>
                <c:pt idx="249">
                  <c:v>1.7094670457496956E-3</c:v>
                </c:pt>
                <c:pt idx="250">
                  <c:v>1.752830049356854E-3</c:v>
                </c:pt>
                <c:pt idx="251">
                  <c:v>1.7971132954039649E-3</c:v>
                </c:pt>
                <c:pt idx="252">
                  <c:v>1.8423310646862073E-3</c:v>
                </c:pt>
                <c:pt idx="253">
                  <c:v>1.8884977141856189E-3</c:v>
                </c:pt>
                <c:pt idx="254">
                  <c:v>1.9356276731736961E-3</c:v>
                </c:pt>
                <c:pt idx="255">
                  <c:v>1.9837354391795312E-3</c:v>
                </c:pt>
                <c:pt idx="256">
                  <c:v>2.0328355738225838E-3</c:v>
                </c:pt>
                <c:pt idx="257">
                  <c:v>2.0829426985092205E-3</c:v>
                </c:pt>
                <c:pt idx="258">
                  <c:v>2.1340714899922785E-3</c:v>
                </c:pt>
                <c:pt idx="259">
                  <c:v>2.1862366757929405E-3</c:v>
                </c:pt>
                <c:pt idx="260">
                  <c:v>2.2394530294842902E-3</c:v>
                </c:pt>
                <c:pt idx="261">
                  <c:v>2.2937353658360714E-3</c:v>
                </c:pt>
                <c:pt idx="262">
                  <c:v>2.3490985358201365E-3</c:v>
                </c:pt>
                <c:pt idx="263">
                  <c:v>2.4055574214762974E-3</c:v>
                </c:pt>
                <c:pt idx="264">
                  <c:v>2.4631269306382509E-3</c:v>
                </c:pt>
                <c:pt idx="265">
                  <c:v>2.5218219915194382E-3</c:v>
                </c:pt>
                <c:pt idx="266">
                  <c:v>2.581657547158769E-3</c:v>
                </c:pt>
                <c:pt idx="267">
                  <c:v>2.6426485497261761E-3</c:v>
                </c:pt>
                <c:pt idx="268">
                  <c:v>2.7048099546881782E-3</c:v>
                </c:pt>
                <c:pt idx="269">
                  <c:v>2.7681567148336596E-3</c:v>
                </c:pt>
                <c:pt idx="270">
                  <c:v>2.8327037741601186E-3</c:v>
                </c:pt>
                <c:pt idx="271">
                  <c:v>2.8984660616209411E-3</c:v>
                </c:pt>
                <c:pt idx="272">
                  <c:v>2.9654584847341276E-3</c:v>
                </c:pt>
                <c:pt idx="273">
                  <c:v>3.0336959230531637E-3</c:v>
                </c:pt>
                <c:pt idx="274">
                  <c:v>3.103193221500827E-3</c:v>
                </c:pt>
                <c:pt idx="275">
                  <c:v>3.1739651835667416E-3</c:v>
                </c:pt>
                <c:pt idx="276">
                  <c:v>3.2460265643697471E-3</c:v>
                </c:pt>
                <c:pt idx="277">
                  <c:v>3.3193920635861151E-3</c:v>
                </c:pt>
                <c:pt idx="278">
                  <c:v>3.3940763182449211E-3</c:v>
                </c:pt>
                <c:pt idx="279">
                  <c:v>3.4700938953918818E-3</c:v>
                </c:pt>
                <c:pt idx="280">
                  <c:v>3.5474592846231421E-3</c:v>
                </c:pt>
                <c:pt idx="281">
                  <c:v>3.6261868904906222E-3</c:v>
                </c:pt>
                <c:pt idx="282">
                  <c:v>3.7062910247806502E-3</c:v>
                </c:pt>
                <c:pt idx="283">
                  <c:v>3.787785898667748E-3</c:v>
                </c:pt>
                <c:pt idx="284">
                  <c:v>3.8706856147455648E-3</c:v>
                </c:pt>
                <c:pt idx="285">
                  <c:v>3.9550041589370222E-3</c:v>
                </c:pt>
                <c:pt idx="286">
                  <c:v>4.0407553922860336E-3</c:v>
                </c:pt>
                <c:pt idx="287">
                  <c:v>4.1279530426330422E-3</c:v>
                </c:pt>
                <c:pt idx="288">
                  <c:v>4.2166106961770318E-3</c:v>
                </c:pt>
                <c:pt idx="289">
                  <c:v>4.3067417889265736E-3</c:v>
                </c:pt>
                <c:pt idx="290">
                  <c:v>4.3983595980427196E-3</c:v>
                </c:pt>
                <c:pt idx="291">
                  <c:v>4.4914772330767096E-3</c:v>
                </c:pt>
                <c:pt idx="292">
                  <c:v>4.5861076271054933E-3</c:v>
                </c:pt>
                <c:pt idx="293">
                  <c:v>4.6822635277683168E-3</c:v>
                </c:pt>
                <c:pt idx="294">
                  <c:v>4.7799574882077074E-3</c:v>
                </c:pt>
                <c:pt idx="295">
                  <c:v>4.879201857918276E-3</c:v>
                </c:pt>
                <c:pt idx="296">
                  <c:v>4.9800087735070771E-3</c:v>
                </c:pt>
                <c:pt idx="297">
                  <c:v>5.0823901493691204E-3</c:v>
                </c:pt>
                <c:pt idx="298">
                  <c:v>5.1863576682820564E-3</c:v>
                </c:pt>
                <c:pt idx="299">
                  <c:v>5.2919227719240318E-3</c:v>
                </c:pt>
                <c:pt idx="300">
                  <c:v>5.3990966513188061E-3</c:v>
                </c:pt>
                <c:pt idx="301">
                  <c:v>5.5078902372125782E-3</c:v>
                </c:pt>
                <c:pt idx="302">
                  <c:v>5.6183141903868071E-3</c:v>
                </c:pt>
                <c:pt idx="303">
                  <c:v>5.7303788919117133E-3</c:v>
                </c:pt>
                <c:pt idx="304">
                  <c:v>5.8440944333451499E-3</c:v>
                </c:pt>
                <c:pt idx="305">
                  <c:v>5.9594706068816072E-3</c:v>
                </c:pt>
                <c:pt idx="306">
                  <c:v>6.0765168954564778E-3</c:v>
                </c:pt>
                <c:pt idx="307">
                  <c:v>6.1952424628105192E-3</c:v>
                </c:pt>
                <c:pt idx="308">
                  <c:v>6.3156561435198655E-3</c:v>
                </c:pt>
                <c:pt idx="309">
                  <c:v>6.4377664329969388E-3</c:v>
                </c:pt>
                <c:pt idx="310">
                  <c:v>6.5615814774676604E-3</c:v>
                </c:pt>
                <c:pt idx="311">
                  <c:v>6.687109063930715E-3</c:v>
                </c:pt>
                <c:pt idx="312">
                  <c:v>6.8143566101044606E-3</c:v>
                </c:pt>
                <c:pt idx="313">
                  <c:v>6.9433311543674195E-3</c:v>
                </c:pt>
                <c:pt idx="314">
                  <c:v>7.0740393456983396E-3</c:v>
                </c:pt>
                <c:pt idx="315">
                  <c:v>7.2064874336217992E-3</c:v>
                </c:pt>
                <c:pt idx="316">
                  <c:v>7.3406812581656919E-3</c:v>
                </c:pt>
                <c:pt idx="317">
                  <c:v>7.476626239836766E-3</c:v>
                </c:pt>
                <c:pt idx="318">
                  <c:v>7.6143273696207348E-3</c:v>
                </c:pt>
                <c:pt idx="319">
                  <c:v>7.7537891990134E-3</c:v>
                </c:pt>
                <c:pt idx="320">
                  <c:v>7.8950158300894139E-3</c:v>
                </c:pt>
                <c:pt idx="321">
                  <c:v>8.0380109056154177E-3</c:v>
                </c:pt>
                <c:pt idx="322">
                  <c:v>8.1827775992142845E-3</c:v>
                </c:pt>
                <c:pt idx="323">
                  <c:v>8.3293186055874539E-3</c:v>
                </c:pt>
                <c:pt idx="324">
                  <c:v>8.4776361308022199E-3</c:v>
                </c:pt>
                <c:pt idx="325">
                  <c:v>8.6277318826511514E-3</c:v>
                </c:pt>
                <c:pt idx="326">
                  <c:v>8.7796070610905667E-3</c:v>
                </c:pt>
                <c:pt idx="327">
                  <c:v>8.9332623487655034E-3</c:v>
                </c:pt>
                <c:pt idx="328">
                  <c:v>9.0886979016282926E-3</c:v>
                </c:pt>
                <c:pt idx="329">
                  <c:v>9.2459133396580635E-3</c:v>
                </c:pt>
                <c:pt idx="330">
                  <c:v>9.4049077376886937E-3</c:v>
                </c:pt>
                <c:pt idx="331">
                  <c:v>9.565679616352402E-3</c:v>
                </c:pt>
                <c:pt idx="332">
                  <c:v>9.7282269331467539E-3</c:v>
                </c:pt>
                <c:pt idx="333">
                  <c:v>9.8925470736323795E-3</c:v>
                </c:pt>
                <c:pt idx="334">
                  <c:v>1.0058636842769055E-2</c:v>
                </c:pt>
                <c:pt idx="335">
                  <c:v>1.0226492456397803E-2</c:v>
                </c:pt>
                <c:pt idx="336">
                  <c:v>1.0396109532876424E-2</c:v>
                </c:pt>
                <c:pt idx="337">
                  <c:v>1.0567483084876367E-2</c:v>
                </c:pt>
                <c:pt idx="338">
                  <c:v>1.074060751134839E-2</c:v>
                </c:pt>
                <c:pt idx="339">
                  <c:v>1.0915476589664736E-2</c:v>
                </c:pt>
                <c:pt idx="340">
                  <c:v>1.1092083467945555E-2</c:v>
                </c:pt>
                <c:pt idx="341">
                  <c:v>1.127042065757706E-2</c:v>
                </c:pt>
                <c:pt idx="342">
                  <c:v>1.1450480025929246E-2</c:v>
                </c:pt>
                <c:pt idx="343">
                  <c:v>1.1632252789280716E-2</c:v>
                </c:pt>
                <c:pt idx="344">
                  <c:v>1.1815729505958227E-2</c:v>
                </c:pt>
                <c:pt idx="345">
                  <c:v>1.2000900069698558E-2</c:v>
                </c:pt>
                <c:pt idx="346">
                  <c:v>1.218775370324018E-2</c:v>
                </c:pt>
                <c:pt idx="347">
                  <c:v>1.2376278952152315E-2</c:v>
                </c:pt>
                <c:pt idx="348">
                  <c:v>1.2566463678908821E-2</c:v>
                </c:pt>
                <c:pt idx="349">
                  <c:v>1.2758295057214184E-2</c:v>
                </c:pt>
                <c:pt idx="350">
                  <c:v>1.2951759566589173E-2</c:v>
                </c:pt>
                <c:pt idx="351">
                  <c:v>1.3146842987223106E-2</c:v>
                </c:pt>
                <c:pt idx="352">
                  <c:v>1.3343530395100233E-2</c:v>
                </c:pt>
                <c:pt idx="353">
                  <c:v>1.3541806157407138E-2</c:v>
                </c:pt>
                <c:pt idx="354">
                  <c:v>1.3741653928228173E-2</c:v>
                </c:pt>
                <c:pt idx="355">
                  <c:v>1.3943056644536029E-2</c:v>
                </c:pt>
                <c:pt idx="356">
                  <c:v>1.4145996522483878E-2</c:v>
                </c:pt>
                <c:pt idx="357">
                  <c:v>1.4350455054006245E-2</c:v>
                </c:pt>
                <c:pt idx="358">
                  <c:v>1.455641300373477E-2</c:v>
                </c:pt>
                <c:pt idx="359">
                  <c:v>1.4763850406235568E-2</c:v>
                </c:pt>
                <c:pt idx="360">
                  <c:v>1.4972746563574486E-2</c:v>
                </c:pt>
                <c:pt idx="361">
                  <c:v>1.5183080043216168E-2</c:v>
                </c:pt>
                <c:pt idx="362">
                  <c:v>1.5394828676263378E-2</c:v>
                </c:pt>
                <c:pt idx="363">
                  <c:v>1.5607969556042094E-2</c:v>
                </c:pt>
                <c:pt idx="364">
                  <c:v>1.5822479037038303E-2</c:v>
                </c:pt>
                <c:pt idx="365">
                  <c:v>1.603833273419196E-2</c:v>
                </c:pt>
                <c:pt idx="366">
                  <c:v>1.6255505522553417E-2</c:v>
                </c:pt>
                <c:pt idx="367">
                  <c:v>1.6473971537307692E-2</c:v>
                </c:pt>
                <c:pt idx="368">
                  <c:v>1.6693704174171389E-2</c:v>
                </c:pt>
                <c:pt idx="369">
                  <c:v>1.6914676090167238E-2</c:v>
                </c:pt>
                <c:pt idx="370">
                  <c:v>1.7136859204780735E-2</c:v>
                </c:pt>
                <c:pt idx="371">
                  <c:v>1.7360224701503304E-2</c:v>
                </c:pt>
                <c:pt idx="372">
                  <c:v>1.7584743029766241E-2</c:v>
                </c:pt>
                <c:pt idx="373">
                  <c:v>1.7810383907269366E-2</c:v>
                </c:pt>
                <c:pt idx="374">
                  <c:v>1.8037116322708026E-2</c:v>
                </c:pt>
                <c:pt idx="375">
                  <c:v>1.826490853890219E-2</c:v>
                </c:pt>
                <c:pt idx="376">
                  <c:v>1.8493728096330535E-2</c:v>
                </c:pt>
                <c:pt idx="377">
                  <c:v>1.8723541817072958E-2</c:v>
                </c:pt>
                <c:pt idx="378">
                  <c:v>1.8954315809164034E-2</c:v>
                </c:pt>
                <c:pt idx="379">
                  <c:v>1.9186015471359934E-2</c:v>
                </c:pt>
                <c:pt idx="380">
                  <c:v>1.9418605498321296E-2</c:v>
                </c:pt>
                <c:pt idx="381">
                  <c:v>1.9652049886213652E-2</c:v>
                </c:pt>
                <c:pt idx="382">
                  <c:v>1.9886311938727592E-2</c:v>
                </c:pt>
                <c:pt idx="383">
                  <c:v>2.012135427351975E-2</c:v>
                </c:pt>
                <c:pt idx="384">
                  <c:v>2.0357138829075954E-2</c:v>
                </c:pt>
                <c:pt idx="385">
                  <c:v>2.0593626871997478E-2</c:v>
                </c:pt>
                <c:pt idx="386">
                  <c:v>2.0830779004710833E-2</c:v>
                </c:pt>
                <c:pt idx="387">
                  <c:v>2.1068555173601539E-2</c:v>
                </c:pt>
                <c:pt idx="388">
                  <c:v>2.1306914677571797E-2</c:v>
                </c:pt>
                <c:pt idx="389">
                  <c:v>2.1545816177021986E-2</c:v>
                </c:pt>
                <c:pt idx="390">
                  <c:v>2.1785217703255054E-2</c:v>
                </c:pt>
                <c:pt idx="391">
                  <c:v>2.2025076668303334E-2</c:v>
                </c:pt>
                <c:pt idx="392">
                  <c:v>2.2265349875176123E-2</c:v>
                </c:pt>
                <c:pt idx="393">
                  <c:v>2.2505993528526974E-2</c:v>
                </c:pt>
                <c:pt idx="394">
                  <c:v>2.2746963245738609E-2</c:v>
                </c:pt>
                <c:pt idx="395">
                  <c:v>2.2988214068423302E-2</c:v>
                </c:pt>
                <c:pt idx="396">
                  <c:v>2.3229700474336621E-2</c:v>
                </c:pt>
                <c:pt idx="397">
                  <c:v>2.3471376389701187E-2</c:v>
                </c:pt>
                <c:pt idx="398">
                  <c:v>2.3713195201937969E-2</c:v>
                </c:pt>
                <c:pt idx="399">
                  <c:v>2.3955109772801353E-2</c:v>
                </c:pt>
                <c:pt idx="400">
                  <c:v>2.4197072451914336E-2</c:v>
                </c:pt>
                <c:pt idx="401">
                  <c:v>2.4439035090699963E-2</c:v>
                </c:pt>
                <c:pt idx="402">
                  <c:v>2.4680949056704277E-2</c:v>
                </c:pt>
                <c:pt idx="403">
                  <c:v>2.4922765248306604E-2</c:v>
                </c:pt>
                <c:pt idx="404">
                  <c:v>2.5164434109811729E-2</c:v>
                </c:pt>
                <c:pt idx="405">
                  <c:v>2.54059056469189E-2</c:v>
                </c:pt>
                <c:pt idx="406">
                  <c:v>2.5647129442562037E-2</c:v>
                </c:pt>
                <c:pt idx="407">
                  <c:v>2.5888054673114894E-2</c:v>
                </c:pt>
                <c:pt idx="408">
                  <c:v>2.6128630124955324E-2</c:v>
                </c:pt>
                <c:pt idx="409">
                  <c:v>2.6368804211381828E-2</c:v>
                </c:pt>
                <c:pt idx="410">
                  <c:v>2.6608524989875482E-2</c:v>
                </c:pt>
                <c:pt idx="411">
                  <c:v>2.6847740179700239E-2</c:v>
                </c:pt>
                <c:pt idx="412">
                  <c:v>2.7086397179833809E-2</c:v>
                </c:pt>
                <c:pt idx="413">
                  <c:v>2.7324443087221637E-2</c:v>
                </c:pt>
                <c:pt idx="414">
                  <c:v>2.7561824715345684E-2</c:v>
                </c:pt>
                <c:pt idx="415">
                  <c:v>2.7798488613099647E-2</c:v>
                </c:pt>
                <c:pt idx="416">
                  <c:v>2.803438108396206E-2</c:v>
                </c:pt>
                <c:pt idx="417">
                  <c:v>2.8269448205458035E-2</c:v>
                </c:pt>
                <c:pt idx="418">
                  <c:v>2.850363584890073E-2</c:v>
                </c:pt>
                <c:pt idx="419">
                  <c:v>2.8736889699402846E-2</c:v>
                </c:pt>
                <c:pt idx="420">
                  <c:v>2.8969155276148274E-2</c:v>
                </c:pt>
                <c:pt idx="421">
                  <c:v>2.9200377952914153E-2</c:v>
                </c:pt>
                <c:pt idx="422">
                  <c:v>2.9430502978832523E-2</c:v>
                </c:pt>
                <c:pt idx="423">
                  <c:v>2.9659475499381579E-2</c:v>
                </c:pt>
                <c:pt idx="424">
                  <c:v>2.988724057759529E-2</c:v>
                </c:pt>
                <c:pt idx="425">
                  <c:v>3.0113743215480441E-2</c:v>
                </c:pt>
                <c:pt idx="426">
                  <c:v>3.0338928375630014E-2</c:v>
                </c:pt>
                <c:pt idx="427">
                  <c:v>3.0562741003020994E-2</c:v>
                </c:pt>
                <c:pt idx="428">
                  <c:v>3.0785126046985304E-2</c:v>
                </c:pt>
                <c:pt idx="429">
                  <c:v>3.1006028483341629E-2</c:v>
                </c:pt>
                <c:pt idx="430">
                  <c:v>3.1225393336676129E-2</c:v>
                </c:pt>
                <c:pt idx="431">
                  <c:v>3.1443165702759734E-2</c:v>
                </c:pt>
                <c:pt idx="432">
                  <c:v>3.1659290771089289E-2</c:v>
                </c:pt>
                <c:pt idx="433">
                  <c:v>3.1873713847540168E-2</c:v>
                </c:pt>
                <c:pt idx="434">
                  <c:v>3.2086380377117259E-2</c:v>
                </c:pt>
                <c:pt idx="435">
                  <c:v>3.2297235966791432E-2</c:v>
                </c:pt>
                <c:pt idx="436">
                  <c:v>3.2506226408408216E-2</c:v>
                </c:pt>
                <c:pt idx="437">
                  <c:v>3.2713297701655458E-2</c:v>
                </c:pt>
                <c:pt idx="438">
                  <c:v>3.2918396077076487E-2</c:v>
                </c:pt>
                <c:pt idx="439">
                  <c:v>3.3121468019115308E-2</c:v>
                </c:pt>
                <c:pt idx="440">
                  <c:v>3.3322460289179963E-2</c:v>
                </c:pt>
                <c:pt idx="441">
                  <c:v>3.3521319948710618E-2</c:v>
                </c:pt>
                <c:pt idx="442">
                  <c:v>3.3717994382238062E-2</c:v>
                </c:pt>
                <c:pt idx="443">
                  <c:v>3.3912431320419226E-2</c:v>
                </c:pt>
                <c:pt idx="444">
                  <c:v>3.4104578863035265E-2</c:v>
                </c:pt>
                <c:pt idx="445">
                  <c:v>3.429438550193839E-2</c:v>
                </c:pt>
                <c:pt idx="446">
                  <c:v>3.4481800143933337E-2</c:v>
                </c:pt>
                <c:pt idx="447">
                  <c:v>3.4666772133579167E-2</c:v>
                </c:pt>
                <c:pt idx="448">
                  <c:v>3.4849251275897455E-2</c:v>
                </c:pt>
                <c:pt idx="449">
                  <c:v>3.5029187858972591E-2</c:v>
                </c:pt>
                <c:pt idx="450">
                  <c:v>3.5206532676429952E-2</c:v>
                </c:pt>
                <c:pt idx="451">
                  <c:v>3.5381237049777969E-2</c:v>
                </c:pt>
                <c:pt idx="452">
                  <c:v>3.5553252850599716E-2</c:v>
                </c:pt>
                <c:pt idx="453">
                  <c:v>3.5722532522580085E-2</c:v>
                </c:pt>
                <c:pt idx="454">
                  <c:v>3.5889029103354474E-2</c:v>
                </c:pt>
                <c:pt idx="455">
                  <c:v>3.6052696246164799E-2</c:v>
                </c:pt>
                <c:pt idx="456">
                  <c:v>3.6213488241309232E-2</c:v>
                </c:pt>
                <c:pt idx="457">
                  <c:v>3.6371360037371347E-2</c:v>
                </c:pt>
                <c:pt idx="458">
                  <c:v>3.6526267262215396E-2</c:v>
                </c:pt>
                <c:pt idx="459">
                  <c:v>3.6678166243733622E-2</c:v>
                </c:pt>
                <c:pt idx="460">
                  <c:v>3.6827014030332332E-2</c:v>
                </c:pt>
                <c:pt idx="461">
                  <c:v>3.6972768411143241E-2</c:v>
                </c:pt>
                <c:pt idx="462">
                  <c:v>3.7115387935946605E-2</c:v>
                </c:pt>
                <c:pt idx="463">
                  <c:v>3.7254831934793349E-2</c:v>
                </c:pt>
                <c:pt idx="464">
                  <c:v>3.7391060537312844E-2</c:v>
                </c:pt>
                <c:pt idx="465">
                  <c:v>3.752403469169379E-2</c:v>
                </c:pt>
                <c:pt idx="466">
                  <c:v>3.76537161833254E-2</c:v>
                </c:pt>
                <c:pt idx="467">
                  <c:v>3.778006765308646E-2</c:v>
                </c:pt>
                <c:pt idx="468">
                  <c:v>3.7903052615270175E-2</c:v>
                </c:pt>
                <c:pt idx="469">
                  <c:v>3.8022635475132495E-2</c:v>
                </c:pt>
                <c:pt idx="470">
                  <c:v>3.8138781546052408E-2</c:v>
                </c:pt>
                <c:pt idx="471">
                  <c:v>3.8251457066292405E-2</c:v>
                </c:pt>
                <c:pt idx="472">
                  <c:v>3.8360629215347858E-2</c:v>
                </c:pt>
                <c:pt idx="473">
                  <c:v>3.8466266129874291E-2</c:v>
                </c:pt>
                <c:pt idx="474">
                  <c:v>3.8568336919181614E-2</c:v>
                </c:pt>
                <c:pt idx="475">
                  <c:v>3.8666811680284921E-2</c:v>
                </c:pt>
                <c:pt idx="476">
                  <c:v>3.8761661512501419E-2</c:v>
                </c:pt>
                <c:pt idx="477">
                  <c:v>3.8852858531583594E-2</c:v>
                </c:pt>
                <c:pt idx="478">
                  <c:v>3.894037588337905E-2</c:v>
                </c:pt>
                <c:pt idx="479">
                  <c:v>3.9024187757007438E-2</c:v>
                </c:pt>
                <c:pt idx="480">
                  <c:v>3.9104269397545591E-2</c:v>
                </c:pt>
                <c:pt idx="481">
                  <c:v>3.9180597118212111E-2</c:v>
                </c:pt>
                <c:pt idx="482">
                  <c:v>3.9253148312042893E-2</c:v>
                </c:pt>
                <c:pt idx="483">
                  <c:v>3.9321901463049723E-2</c:v>
                </c:pt>
                <c:pt idx="484">
                  <c:v>3.9386836156854087E-2</c:v>
                </c:pt>
                <c:pt idx="485">
                  <c:v>3.9447933090788895E-2</c:v>
                </c:pt>
                <c:pt idx="486">
                  <c:v>3.9505174083461124E-2</c:v>
                </c:pt>
                <c:pt idx="487">
                  <c:v>3.9558542083768737E-2</c:v>
                </c:pt>
                <c:pt idx="488">
                  <c:v>3.9608021179365606E-2</c:v>
                </c:pt>
                <c:pt idx="489">
                  <c:v>3.9653596604568582E-2</c:v>
                </c:pt>
                <c:pt idx="490">
                  <c:v>3.9695254747701178E-2</c:v>
                </c:pt>
                <c:pt idx="491">
                  <c:v>3.9732983157868829E-2</c:v>
                </c:pt>
                <c:pt idx="492">
                  <c:v>3.9766770551160895E-2</c:v>
                </c:pt>
                <c:pt idx="493">
                  <c:v>3.9796606816275101E-2</c:v>
                </c:pt>
                <c:pt idx="494">
                  <c:v>3.9822483019560692E-2</c:v>
                </c:pt>
                <c:pt idx="495">
                  <c:v>3.9844391409476404E-2</c:v>
                </c:pt>
                <c:pt idx="496">
                  <c:v>3.9862325420460504E-2</c:v>
                </c:pt>
                <c:pt idx="497">
                  <c:v>3.9876279676209971E-2</c:v>
                </c:pt>
                <c:pt idx="498">
                  <c:v>3.9886249992366611E-2</c:v>
                </c:pt>
                <c:pt idx="499">
                  <c:v>3.9892233378608213E-2</c:v>
                </c:pt>
                <c:pt idx="500">
                  <c:v>3.9894228040143274E-2</c:v>
                </c:pt>
                <c:pt idx="501">
                  <c:v>3.9892233378608213E-2</c:v>
                </c:pt>
                <c:pt idx="502">
                  <c:v>3.9886249992366611E-2</c:v>
                </c:pt>
                <c:pt idx="503">
                  <c:v>3.9876279676209971E-2</c:v>
                </c:pt>
                <c:pt idx="504">
                  <c:v>3.9862325420460504E-2</c:v>
                </c:pt>
                <c:pt idx="505">
                  <c:v>3.9844391409476404E-2</c:v>
                </c:pt>
                <c:pt idx="506">
                  <c:v>3.9822483019560692E-2</c:v>
                </c:pt>
                <c:pt idx="507">
                  <c:v>3.9796606816275101E-2</c:v>
                </c:pt>
                <c:pt idx="508">
                  <c:v>3.9766770551160888E-2</c:v>
                </c:pt>
                <c:pt idx="509">
                  <c:v>3.9732983157868829E-2</c:v>
                </c:pt>
                <c:pt idx="510">
                  <c:v>3.9695254747701178E-2</c:v>
                </c:pt>
                <c:pt idx="511">
                  <c:v>3.9653596604568575E-2</c:v>
                </c:pt>
                <c:pt idx="512">
                  <c:v>3.9608021179365606E-2</c:v>
                </c:pt>
                <c:pt idx="513">
                  <c:v>3.9558542083768737E-2</c:v>
                </c:pt>
                <c:pt idx="514">
                  <c:v>3.9505174083461124E-2</c:v>
                </c:pt>
                <c:pt idx="515">
                  <c:v>3.9447933090788895E-2</c:v>
                </c:pt>
                <c:pt idx="516">
                  <c:v>3.938683615685408E-2</c:v>
                </c:pt>
                <c:pt idx="517">
                  <c:v>3.9321901463049723E-2</c:v>
                </c:pt>
                <c:pt idx="518">
                  <c:v>3.9253148312042886E-2</c:v>
                </c:pt>
                <c:pt idx="519">
                  <c:v>3.9180597118212104E-2</c:v>
                </c:pt>
                <c:pt idx="520">
                  <c:v>3.9104269397545591E-2</c:v>
                </c:pt>
                <c:pt idx="521">
                  <c:v>3.9024187757007424E-2</c:v>
                </c:pt>
                <c:pt idx="522">
                  <c:v>3.8940375883379043E-2</c:v>
                </c:pt>
                <c:pt idx="523">
                  <c:v>3.8852858531583587E-2</c:v>
                </c:pt>
                <c:pt idx="524">
                  <c:v>3.8761661512501405E-2</c:v>
                </c:pt>
                <c:pt idx="525">
                  <c:v>3.8666811680284921E-2</c:v>
                </c:pt>
                <c:pt idx="526">
                  <c:v>3.8568336919181608E-2</c:v>
                </c:pt>
                <c:pt idx="527">
                  <c:v>3.8466266129874277E-2</c:v>
                </c:pt>
                <c:pt idx="528">
                  <c:v>3.8360629215347851E-2</c:v>
                </c:pt>
                <c:pt idx="529">
                  <c:v>3.8251457066292405E-2</c:v>
                </c:pt>
                <c:pt idx="530">
                  <c:v>3.8138781546052408E-2</c:v>
                </c:pt>
                <c:pt idx="531">
                  <c:v>3.8022635475132495E-2</c:v>
                </c:pt>
                <c:pt idx="532">
                  <c:v>3.7903052615270168E-2</c:v>
                </c:pt>
                <c:pt idx="533">
                  <c:v>3.7780067653086453E-2</c:v>
                </c:pt>
                <c:pt idx="534">
                  <c:v>3.7653716183325386E-2</c:v>
                </c:pt>
                <c:pt idx="535">
                  <c:v>3.752403469169379E-2</c:v>
                </c:pt>
                <c:pt idx="536">
                  <c:v>3.7391060537312837E-2</c:v>
                </c:pt>
                <c:pt idx="537">
                  <c:v>3.7254831934793335E-2</c:v>
                </c:pt>
                <c:pt idx="538">
                  <c:v>3.7115387935946598E-2</c:v>
                </c:pt>
                <c:pt idx="539">
                  <c:v>3.6972768411143227E-2</c:v>
                </c:pt>
                <c:pt idx="540">
                  <c:v>3.6827014030332332E-2</c:v>
                </c:pt>
                <c:pt idx="541">
                  <c:v>3.6678166243733615E-2</c:v>
                </c:pt>
                <c:pt idx="542">
                  <c:v>3.6526267262215383E-2</c:v>
                </c:pt>
                <c:pt idx="543">
                  <c:v>3.6371360037371341E-2</c:v>
                </c:pt>
                <c:pt idx="544">
                  <c:v>3.6213488241309211E-2</c:v>
                </c:pt>
                <c:pt idx="545">
                  <c:v>3.6052696246164799E-2</c:v>
                </c:pt>
                <c:pt idx="546">
                  <c:v>3.5889029103354453E-2</c:v>
                </c:pt>
                <c:pt idx="547">
                  <c:v>3.5722532522580078E-2</c:v>
                </c:pt>
                <c:pt idx="548">
                  <c:v>3.5553252850599702E-2</c:v>
                </c:pt>
                <c:pt idx="549">
                  <c:v>3.5381237049777955E-2</c:v>
                </c:pt>
                <c:pt idx="550">
                  <c:v>3.5206532676429952E-2</c:v>
                </c:pt>
                <c:pt idx="551">
                  <c:v>3.5029187858972584E-2</c:v>
                </c:pt>
                <c:pt idx="552">
                  <c:v>3.4849251275897448E-2</c:v>
                </c:pt>
                <c:pt idx="553">
                  <c:v>3.4666772133579153E-2</c:v>
                </c:pt>
                <c:pt idx="554">
                  <c:v>3.448180014393333E-2</c:v>
                </c:pt>
                <c:pt idx="555">
                  <c:v>3.429438550193839E-2</c:v>
                </c:pt>
                <c:pt idx="556">
                  <c:v>3.4104578863035251E-2</c:v>
                </c:pt>
                <c:pt idx="557">
                  <c:v>3.3912431320419212E-2</c:v>
                </c:pt>
                <c:pt idx="558">
                  <c:v>3.3717994382238048E-2</c:v>
                </c:pt>
                <c:pt idx="559">
                  <c:v>3.3521319948710604E-2</c:v>
                </c:pt>
                <c:pt idx="560">
                  <c:v>3.3322460289179963E-2</c:v>
                </c:pt>
                <c:pt idx="561">
                  <c:v>3.3121468019115294E-2</c:v>
                </c:pt>
                <c:pt idx="562">
                  <c:v>3.2918396077076473E-2</c:v>
                </c:pt>
                <c:pt idx="563">
                  <c:v>3.2713297701655437E-2</c:v>
                </c:pt>
                <c:pt idx="564">
                  <c:v>3.2506226408408202E-2</c:v>
                </c:pt>
                <c:pt idx="565">
                  <c:v>3.2297235966791432E-2</c:v>
                </c:pt>
                <c:pt idx="566">
                  <c:v>3.2086380377117245E-2</c:v>
                </c:pt>
                <c:pt idx="567">
                  <c:v>3.1873713847540147E-2</c:v>
                </c:pt>
                <c:pt idx="568">
                  <c:v>3.1659290771089275E-2</c:v>
                </c:pt>
                <c:pt idx="569">
                  <c:v>3.1443165702759721E-2</c:v>
                </c:pt>
                <c:pt idx="570">
                  <c:v>3.1225393336676129E-2</c:v>
                </c:pt>
                <c:pt idx="571">
                  <c:v>3.1006028483341611E-2</c:v>
                </c:pt>
                <c:pt idx="572">
                  <c:v>3.0785126046985287E-2</c:v>
                </c:pt>
                <c:pt idx="573">
                  <c:v>3.0562741003020984E-2</c:v>
                </c:pt>
                <c:pt idx="574">
                  <c:v>3.0338928375630004E-2</c:v>
                </c:pt>
                <c:pt idx="575">
                  <c:v>3.0113743215480441E-2</c:v>
                </c:pt>
                <c:pt idx="576">
                  <c:v>2.9887240577595273E-2</c:v>
                </c:pt>
                <c:pt idx="577">
                  <c:v>2.9659475499381568E-2</c:v>
                </c:pt>
                <c:pt idx="578">
                  <c:v>2.9430502978832509E-2</c:v>
                </c:pt>
                <c:pt idx="579">
                  <c:v>2.9200377952914136E-2</c:v>
                </c:pt>
                <c:pt idx="580">
                  <c:v>2.8969155276148274E-2</c:v>
                </c:pt>
                <c:pt idx="581">
                  <c:v>2.8736889699402829E-2</c:v>
                </c:pt>
                <c:pt idx="582">
                  <c:v>2.8503635848900716E-2</c:v>
                </c:pt>
                <c:pt idx="583">
                  <c:v>2.8269448205458014E-2</c:v>
                </c:pt>
                <c:pt idx="584">
                  <c:v>2.8034381083962043E-2</c:v>
                </c:pt>
                <c:pt idx="585">
                  <c:v>2.7798488613099647E-2</c:v>
                </c:pt>
                <c:pt idx="586">
                  <c:v>2.7561824715345667E-2</c:v>
                </c:pt>
                <c:pt idx="587">
                  <c:v>2.7324443087221619E-2</c:v>
                </c:pt>
                <c:pt idx="588">
                  <c:v>2.7086397179833792E-2</c:v>
                </c:pt>
                <c:pt idx="589">
                  <c:v>2.6847740179700222E-2</c:v>
                </c:pt>
                <c:pt idx="590">
                  <c:v>2.6608524989875482E-2</c:v>
                </c:pt>
                <c:pt idx="591">
                  <c:v>2.6368804211381811E-2</c:v>
                </c:pt>
                <c:pt idx="592">
                  <c:v>2.6128630124955306E-2</c:v>
                </c:pt>
                <c:pt idx="593">
                  <c:v>2.5888054673114877E-2</c:v>
                </c:pt>
                <c:pt idx="594">
                  <c:v>2.5647129442562019E-2</c:v>
                </c:pt>
                <c:pt idx="595">
                  <c:v>2.54059056469189E-2</c:v>
                </c:pt>
                <c:pt idx="596">
                  <c:v>2.5164434109811711E-2</c:v>
                </c:pt>
                <c:pt idx="597">
                  <c:v>2.4922765248306583E-2</c:v>
                </c:pt>
                <c:pt idx="598">
                  <c:v>2.4680949056704263E-2</c:v>
                </c:pt>
                <c:pt idx="599">
                  <c:v>2.4439035090699942E-2</c:v>
                </c:pt>
                <c:pt idx="600">
                  <c:v>2.4197072451914336E-2</c:v>
                </c:pt>
                <c:pt idx="601">
                  <c:v>2.3955109772801332E-2</c:v>
                </c:pt>
                <c:pt idx="602">
                  <c:v>2.3713195201937955E-2</c:v>
                </c:pt>
                <c:pt idx="603">
                  <c:v>2.3471376389701169E-2</c:v>
                </c:pt>
                <c:pt idx="604">
                  <c:v>2.3229700474336611E-2</c:v>
                </c:pt>
                <c:pt idx="605">
                  <c:v>2.2988214068423302E-2</c:v>
                </c:pt>
                <c:pt idx="606">
                  <c:v>2.2746963245738588E-2</c:v>
                </c:pt>
                <c:pt idx="607">
                  <c:v>2.2505993528526957E-2</c:v>
                </c:pt>
                <c:pt idx="608">
                  <c:v>2.2265349875176099E-2</c:v>
                </c:pt>
                <c:pt idx="609">
                  <c:v>2.2025076668303317E-2</c:v>
                </c:pt>
                <c:pt idx="610">
                  <c:v>2.1785217703255054E-2</c:v>
                </c:pt>
                <c:pt idx="611">
                  <c:v>2.1545816177021969E-2</c:v>
                </c:pt>
                <c:pt idx="612">
                  <c:v>2.130691467757178E-2</c:v>
                </c:pt>
                <c:pt idx="613">
                  <c:v>2.1068555173601521E-2</c:v>
                </c:pt>
                <c:pt idx="614">
                  <c:v>2.0830779004710823E-2</c:v>
                </c:pt>
                <c:pt idx="615">
                  <c:v>2.0593626871997478E-2</c:v>
                </c:pt>
                <c:pt idx="616">
                  <c:v>2.035713882907594E-2</c:v>
                </c:pt>
                <c:pt idx="617">
                  <c:v>2.0121354273519729E-2</c:v>
                </c:pt>
                <c:pt idx="618">
                  <c:v>1.9886311938727582E-2</c:v>
                </c:pt>
                <c:pt idx="619">
                  <c:v>1.9652049886213638E-2</c:v>
                </c:pt>
                <c:pt idx="620">
                  <c:v>1.9418605498321296E-2</c:v>
                </c:pt>
                <c:pt idx="621">
                  <c:v>1.9186015471359934E-2</c:v>
                </c:pt>
                <c:pt idx="622">
                  <c:v>1.895431580916402E-2</c:v>
                </c:pt>
                <c:pt idx="623">
                  <c:v>1.8723541817072944E-2</c:v>
                </c:pt>
                <c:pt idx="624">
                  <c:v>1.8493728096330514E-2</c:v>
                </c:pt>
                <c:pt idx="625">
                  <c:v>1.826490853890219E-2</c:v>
                </c:pt>
                <c:pt idx="626">
                  <c:v>1.8037116322708026E-2</c:v>
                </c:pt>
                <c:pt idx="627">
                  <c:v>1.7810383907269352E-2</c:v>
                </c:pt>
                <c:pt idx="628">
                  <c:v>1.7584743029766228E-2</c:v>
                </c:pt>
                <c:pt idx="629">
                  <c:v>1.736022470150329E-2</c:v>
                </c:pt>
                <c:pt idx="630">
                  <c:v>1.7136859204780735E-2</c:v>
                </c:pt>
                <c:pt idx="631">
                  <c:v>1.6914676090167238E-2</c:v>
                </c:pt>
                <c:pt idx="632">
                  <c:v>1.6693704174171375E-2</c:v>
                </c:pt>
                <c:pt idx="633">
                  <c:v>1.6473971537307668E-2</c:v>
                </c:pt>
                <c:pt idx="634">
                  <c:v>1.6255505522553403E-2</c:v>
                </c:pt>
                <c:pt idx="635">
                  <c:v>1.603833273419196E-2</c:v>
                </c:pt>
                <c:pt idx="636">
                  <c:v>1.5822479037038303E-2</c:v>
                </c:pt>
                <c:pt idx="637">
                  <c:v>1.560796955604208E-2</c:v>
                </c:pt>
                <c:pt idx="638">
                  <c:v>1.5394828676263361E-2</c:v>
                </c:pt>
                <c:pt idx="639">
                  <c:v>1.5183080043216156E-2</c:v>
                </c:pt>
                <c:pt idx="640">
                  <c:v>1.4972746563574486E-2</c:v>
                </c:pt>
                <c:pt idx="641">
                  <c:v>1.4763850406235558E-2</c:v>
                </c:pt>
                <c:pt idx="642">
                  <c:v>1.4556413003734753E-2</c:v>
                </c:pt>
                <c:pt idx="643">
                  <c:v>1.4350455054006245E-2</c:v>
                </c:pt>
                <c:pt idx="644">
                  <c:v>1.4145996522483868E-2</c:v>
                </c:pt>
                <c:pt idx="645">
                  <c:v>1.3943056644536029E-2</c:v>
                </c:pt>
                <c:pt idx="646">
                  <c:v>1.3741653928228159E-2</c:v>
                </c:pt>
                <c:pt idx="647">
                  <c:v>1.3541806157407124E-2</c:v>
                </c:pt>
                <c:pt idx="648">
                  <c:v>1.3343530395100233E-2</c:v>
                </c:pt>
                <c:pt idx="649">
                  <c:v>1.3146842987223092E-2</c:v>
                </c:pt>
                <c:pt idx="650">
                  <c:v>1.2951759566589173E-2</c:v>
                </c:pt>
                <c:pt idx="651">
                  <c:v>1.2758295057214172E-2</c:v>
                </c:pt>
                <c:pt idx="652">
                  <c:v>1.2566463678908808E-2</c:v>
                </c:pt>
                <c:pt idx="653">
                  <c:v>1.2376278952152315E-2</c:v>
                </c:pt>
                <c:pt idx="654">
                  <c:v>1.218775370324017E-2</c:v>
                </c:pt>
                <c:pt idx="655">
                  <c:v>1.2000900069698558E-2</c:v>
                </c:pt>
                <c:pt idx="656">
                  <c:v>1.1815729505958212E-2</c:v>
                </c:pt>
                <c:pt idx="657">
                  <c:v>1.1632252789280702E-2</c:v>
                </c:pt>
                <c:pt idx="658">
                  <c:v>1.1450480025929246E-2</c:v>
                </c:pt>
                <c:pt idx="659">
                  <c:v>1.1270420657577048E-2</c:v>
                </c:pt>
                <c:pt idx="660">
                  <c:v>1.1092083467945555E-2</c:v>
                </c:pt>
                <c:pt idx="661">
                  <c:v>1.0915476589664725E-2</c:v>
                </c:pt>
                <c:pt idx="662">
                  <c:v>1.0740607511348378E-2</c:v>
                </c:pt>
                <c:pt idx="663">
                  <c:v>1.0567483084876367E-2</c:v>
                </c:pt>
                <c:pt idx="664">
                  <c:v>1.039610953287641E-2</c:v>
                </c:pt>
                <c:pt idx="665">
                  <c:v>1.0226492456397803E-2</c:v>
                </c:pt>
                <c:pt idx="666">
                  <c:v>1.0058636842769043E-2</c:v>
                </c:pt>
                <c:pt idx="667">
                  <c:v>9.8925470736323656E-3</c:v>
                </c:pt>
                <c:pt idx="668">
                  <c:v>9.7282269331467539E-3</c:v>
                </c:pt>
                <c:pt idx="669">
                  <c:v>9.5656796163523915E-3</c:v>
                </c:pt>
                <c:pt idx="670">
                  <c:v>9.4049077376886937E-3</c:v>
                </c:pt>
                <c:pt idx="671">
                  <c:v>9.2459133396580531E-3</c:v>
                </c:pt>
                <c:pt idx="672">
                  <c:v>9.0886979016282839E-3</c:v>
                </c:pt>
                <c:pt idx="673">
                  <c:v>8.9332623487655034E-3</c:v>
                </c:pt>
                <c:pt idx="674">
                  <c:v>8.7796070610905528E-3</c:v>
                </c:pt>
                <c:pt idx="675">
                  <c:v>8.6277318826511514E-3</c:v>
                </c:pt>
                <c:pt idx="676">
                  <c:v>8.4776361308022113E-3</c:v>
                </c:pt>
                <c:pt idx="677">
                  <c:v>8.3293186055874435E-3</c:v>
                </c:pt>
                <c:pt idx="678">
                  <c:v>8.1827775992142845E-3</c:v>
                </c:pt>
                <c:pt idx="679">
                  <c:v>8.038010905615409E-3</c:v>
                </c:pt>
                <c:pt idx="680">
                  <c:v>7.8950158300894139E-3</c:v>
                </c:pt>
                <c:pt idx="681">
                  <c:v>7.7537891990133853E-3</c:v>
                </c:pt>
                <c:pt idx="682">
                  <c:v>7.6143273696207278E-3</c:v>
                </c:pt>
                <c:pt idx="683">
                  <c:v>7.476626239836766E-3</c:v>
                </c:pt>
                <c:pt idx="684">
                  <c:v>7.3406812581656824E-3</c:v>
                </c:pt>
                <c:pt idx="685">
                  <c:v>7.2064874336217992E-3</c:v>
                </c:pt>
                <c:pt idx="686">
                  <c:v>7.0740393456983283E-3</c:v>
                </c:pt>
                <c:pt idx="687">
                  <c:v>6.9433311543674152E-3</c:v>
                </c:pt>
                <c:pt idx="688">
                  <c:v>6.8143566101044606E-3</c:v>
                </c:pt>
                <c:pt idx="689">
                  <c:v>6.6871090639307081E-3</c:v>
                </c:pt>
                <c:pt idx="690">
                  <c:v>6.5615814774676604E-3</c:v>
                </c:pt>
                <c:pt idx="691">
                  <c:v>6.4377664329969249E-3</c:v>
                </c:pt>
                <c:pt idx="692">
                  <c:v>6.3156561435198611E-3</c:v>
                </c:pt>
                <c:pt idx="693">
                  <c:v>6.1952424628105192E-3</c:v>
                </c:pt>
                <c:pt idx="694">
                  <c:v>6.0765168954564708E-3</c:v>
                </c:pt>
                <c:pt idx="695">
                  <c:v>5.9594706068816072E-3</c:v>
                </c:pt>
                <c:pt idx="696">
                  <c:v>5.8440944333451369E-3</c:v>
                </c:pt>
                <c:pt idx="697">
                  <c:v>5.7303788919117107E-3</c:v>
                </c:pt>
                <c:pt idx="698">
                  <c:v>5.6183141903868071E-3</c:v>
                </c:pt>
                <c:pt idx="699">
                  <c:v>5.5078902372125713E-3</c:v>
                </c:pt>
                <c:pt idx="700">
                  <c:v>5.3990966513188061E-3</c:v>
                </c:pt>
                <c:pt idx="701">
                  <c:v>5.2919227719240214E-3</c:v>
                </c:pt>
                <c:pt idx="702">
                  <c:v>5.1863576682820512E-3</c:v>
                </c:pt>
                <c:pt idx="703">
                  <c:v>5.0823901493691204E-3</c:v>
                </c:pt>
                <c:pt idx="704">
                  <c:v>4.9800087735070728E-3</c:v>
                </c:pt>
                <c:pt idx="705">
                  <c:v>4.879201857918276E-3</c:v>
                </c:pt>
                <c:pt idx="706">
                  <c:v>4.7799574882076926E-3</c:v>
                </c:pt>
                <c:pt idx="707">
                  <c:v>4.6822635277683124E-3</c:v>
                </c:pt>
                <c:pt idx="708">
                  <c:v>4.5861076271054933E-3</c:v>
                </c:pt>
                <c:pt idx="709">
                  <c:v>4.4914772330767018E-3</c:v>
                </c:pt>
                <c:pt idx="710">
                  <c:v>4.3983595980427196E-3</c:v>
                </c:pt>
                <c:pt idx="711">
                  <c:v>4.3067417889265658E-3</c:v>
                </c:pt>
                <c:pt idx="712">
                  <c:v>4.2166106961770318E-3</c:v>
                </c:pt>
                <c:pt idx="713">
                  <c:v>4.1279530426330422E-3</c:v>
                </c:pt>
                <c:pt idx="714">
                  <c:v>4.0407553922860258E-3</c:v>
                </c:pt>
                <c:pt idx="715">
                  <c:v>3.9550041589370222E-3</c:v>
                </c:pt>
                <c:pt idx="716">
                  <c:v>3.8706856147455522E-3</c:v>
                </c:pt>
                <c:pt idx="717">
                  <c:v>3.7877858986677445E-3</c:v>
                </c:pt>
                <c:pt idx="718">
                  <c:v>3.7062910247806502E-3</c:v>
                </c:pt>
                <c:pt idx="719">
                  <c:v>3.6261868904906192E-3</c:v>
                </c:pt>
                <c:pt idx="720">
                  <c:v>3.5474592846231421E-3</c:v>
                </c:pt>
                <c:pt idx="721">
                  <c:v>3.4700938953918761E-3</c:v>
                </c:pt>
                <c:pt idx="722">
                  <c:v>3.3940763182449185E-3</c:v>
                </c:pt>
                <c:pt idx="723">
                  <c:v>3.3193920635861151E-3</c:v>
                </c:pt>
                <c:pt idx="724">
                  <c:v>3.2460265643697414E-3</c:v>
                </c:pt>
                <c:pt idx="725">
                  <c:v>3.1739651835667416E-3</c:v>
                </c:pt>
                <c:pt idx="726">
                  <c:v>3.1031932215008205E-3</c:v>
                </c:pt>
                <c:pt idx="727">
                  <c:v>3.0336959230531598E-3</c:v>
                </c:pt>
                <c:pt idx="728">
                  <c:v>2.9654584847341276E-3</c:v>
                </c:pt>
                <c:pt idx="729">
                  <c:v>2.8984660616209385E-3</c:v>
                </c:pt>
                <c:pt idx="730">
                  <c:v>2.8327037741601186E-3</c:v>
                </c:pt>
                <c:pt idx="731">
                  <c:v>2.768156714833651E-3</c:v>
                </c:pt>
                <c:pt idx="732">
                  <c:v>2.7048099546881765E-3</c:v>
                </c:pt>
                <c:pt idx="733">
                  <c:v>2.6426485497261761E-3</c:v>
                </c:pt>
                <c:pt idx="734">
                  <c:v>2.5816575471587638E-3</c:v>
                </c:pt>
                <c:pt idx="735">
                  <c:v>2.5218219915194382E-3</c:v>
                </c:pt>
                <c:pt idx="736">
                  <c:v>2.4631269306382452E-3</c:v>
                </c:pt>
                <c:pt idx="737">
                  <c:v>2.4055574214762974E-3</c:v>
                </c:pt>
                <c:pt idx="738">
                  <c:v>2.3490985358201365E-3</c:v>
                </c:pt>
                <c:pt idx="739">
                  <c:v>2.2937353658360662E-3</c:v>
                </c:pt>
                <c:pt idx="740">
                  <c:v>2.2394530294842902E-3</c:v>
                </c:pt>
                <c:pt idx="741">
                  <c:v>2.1862366757929336E-3</c:v>
                </c:pt>
                <c:pt idx="742">
                  <c:v>2.1340714899922763E-3</c:v>
                </c:pt>
                <c:pt idx="743">
                  <c:v>2.0829426985092205E-3</c:v>
                </c:pt>
                <c:pt idx="744">
                  <c:v>2.0328355738225821E-3</c:v>
                </c:pt>
                <c:pt idx="745">
                  <c:v>1.9837354391795312E-3</c:v>
                </c:pt>
                <c:pt idx="746">
                  <c:v>1.935627673173692E-3</c:v>
                </c:pt>
                <c:pt idx="747">
                  <c:v>1.8884977141856161E-3</c:v>
                </c:pt>
                <c:pt idx="748">
                  <c:v>1.8423310646862073E-3</c:v>
                </c:pt>
                <c:pt idx="749">
                  <c:v>1.7971132954039608E-3</c:v>
                </c:pt>
                <c:pt idx="750">
                  <c:v>1.752830049356854E-3</c:v>
                </c:pt>
                <c:pt idx="751">
                  <c:v>1.7094670457496917E-3</c:v>
                </c:pt>
                <c:pt idx="752">
                  <c:v>1.6670100837381041E-3</c:v>
                </c:pt>
                <c:pt idx="753">
                  <c:v>1.6254450460600504E-3</c:v>
                </c:pt>
                <c:pt idx="754">
                  <c:v>1.5847579025360797E-3</c:v>
                </c:pt>
                <c:pt idx="755">
                  <c:v>1.5449347134395175E-3</c:v>
                </c:pt>
                <c:pt idx="756">
                  <c:v>1.5059616327377416E-3</c:v>
                </c:pt>
                <c:pt idx="757">
                  <c:v>1.4678249112060025E-3</c:v>
                </c:pt>
                <c:pt idx="758">
                  <c:v>1.4305108994149707E-3</c:v>
                </c:pt>
                <c:pt idx="759">
                  <c:v>1.3940060505935792E-3</c:v>
                </c:pt>
                <c:pt idx="760">
                  <c:v>1.3582969233685612E-3</c:v>
                </c:pt>
                <c:pt idx="761">
                  <c:v>1.3233701843821343E-3</c:v>
                </c:pt>
                <c:pt idx="762">
                  <c:v>1.2892126107895304E-3</c:v>
                </c:pt>
                <c:pt idx="763">
                  <c:v>1.2558110926378211E-3</c:v>
                </c:pt>
                <c:pt idx="764">
                  <c:v>1.2231526351277955E-3</c:v>
                </c:pt>
                <c:pt idx="765">
                  <c:v>1.1912243607605179E-3</c:v>
                </c:pt>
                <c:pt idx="766">
                  <c:v>1.1600135113702531E-3</c:v>
                </c:pt>
                <c:pt idx="767">
                  <c:v>1.1295074500456124E-3</c:v>
                </c:pt>
                <c:pt idx="768">
                  <c:v>1.0996936629405548E-3</c:v>
                </c:pt>
                <c:pt idx="769">
                  <c:v>1.0705597609772172E-3</c:v>
                </c:pt>
                <c:pt idx="770">
                  <c:v>1.0420934814422591E-3</c:v>
                </c:pt>
                <c:pt idx="771">
                  <c:v>1.0142826894787055E-3</c:v>
                </c:pt>
                <c:pt idx="772">
                  <c:v>9.8711537947511301E-4</c:v>
                </c:pt>
                <c:pt idx="773">
                  <c:v>9.605796763539553E-4</c:v>
                </c:pt>
                <c:pt idx="774">
                  <c:v>9.3466383676122711E-4</c:v>
                </c:pt>
                <c:pt idx="775">
                  <c:v>9.0935625015910518E-4</c:v>
                </c:pt>
                <c:pt idx="776">
                  <c:v>8.8464543982372083E-4</c:v>
                </c:pt>
                <c:pt idx="777">
                  <c:v>8.6052006374996606E-4</c:v>
                </c:pt>
                <c:pt idx="778">
                  <c:v>8.3696891546530046E-4</c:v>
                </c:pt>
                <c:pt idx="779">
                  <c:v>8.1398092475460152E-4</c:v>
                </c:pt>
                <c:pt idx="780">
                  <c:v>7.9154515829799694E-4</c:v>
                </c:pt>
                <c:pt idx="781">
                  <c:v>7.6965082022373049E-4</c:v>
                </c:pt>
                <c:pt idx="782">
                  <c:v>7.482872525780553E-4</c:v>
                </c:pt>
                <c:pt idx="783">
                  <c:v>7.2744393571411994E-4</c:v>
                </c:pt>
                <c:pt idx="784">
                  <c:v>7.0711048860194357E-4</c:v>
                </c:pt>
                <c:pt idx="785">
                  <c:v>6.8727666906139712E-4</c:v>
                </c:pt>
                <c:pt idx="786">
                  <c:v>6.6793237392026019E-4</c:v>
                </c:pt>
                <c:pt idx="787">
                  <c:v>6.4906763909933641E-4</c:v>
                </c:pt>
                <c:pt idx="788">
                  <c:v>6.306726396265905E-4</c:v>
                </c:pt>
                <c:pt idx="789">
                  <c:v>6.127376895823678E-4</c:v>
                </c:pt>
                <c:pt idx="790">
                  <c:v>5.9525324197758534E-4</c:v>
                </c:pt>
                <c:pt idx="791">
                  <c:v>5.7820988856694571E-4</c:v>
                </c:pt>
                <c:pt idx="792">
                  <c:v>5.615983595990959E-4</c:v>
                </c:pt>
                <c:pt idx="793">
                  <c:v>5.4540952350565317E-4</c:v>
                </c:pt>
                <c:pt idx="794">
                  <c:v>5.2963438653110093E-4</c:v>
                </c:pt>
                <c:pt idx="795">
                  <c:v>5.1426409230539397E-4</c:v>
                </c:pt>
                <c:pt idx="796">
                  <c:v>4.9928992136123631E-4</c:v>
                </c:pt>
                <c:pt idx="797">
                  <c:v>4.8470329059789445E-4</c:v>
                </c:pt>
                <c:pt idx="798">
                  <c:v>4.704957526933963E-4</c:v>
                </c:pt>
                <c:pt idx="799">
                  <c:v>4.5665899546701365E-4</c:v>
                </c:pt>
                <c:pt idx="800">
                  <c:v>4.4318484119380076E-4</c:v>
                </c:pt>
                <c:pt idx="801">
                  <c:v>4.300652458730438E-4</c:v>
                </c:pt>
                <c:pt idx="802">
                  <c:v>4.1729229845239544E-4</c:v>
                </c:pt>
                <c:pt idx="803">
                  <c:v>4.0485822000944157E-4</c:v>
                </c:pt>
                <c:pt idx="804">
                  <c:v>3.9275536289247719E-4</c:v>
                </c:pt>
                <c:pt idx="805">
                  <c:v>3.8097620982218105E-4</c:v>
                </c:pt>
                <c:pt idx="806">
                  <c:v>3.6951337295590251E-4</c:v>
                </c:pt>
                <c:pt idx="807">
                  <c:v>3.583595929162359E-4</c:v>
                </c:pt>
                <c:pt idx="808">
                  <c:v>3.4750773778549285E-4</c:v>
                </c:pt>
                <c:pt idx="809">
                  <c:v>3.3695080206774721E-4</c:v>
                </c:pt>
                <c:pt idx="810">
                  <c:v>3.2668190561999186E-4</c:v>
                </c:pt>
                <c:pt idx="811">
                  <c:v>3.1669429255400718E-4</c:v>
                </c:pt>
                <c:pt idx="812">
                  <c:v>3.0698133011047401E-4</c:v>
                </c:pt>
                <c:pt idx="813">
                  <c:v>2.9753650750682405E-4</c:v>
                </c:pt>
                <c:pt idx="814">
                  <c:v>2.8835343476034338E-4</c:v>
                </c:pt>
                <c:pt idx="815">
                  <c:v>2.7942584148794468E-4</c:v>
                </c:pt>
                <c:pt idx="816">
                  <c:v>2.7074757568406926E-4</c:v>
                </c:pt>
                <c:pt idx="817">
                  <c:v>2.6231260247810224E-4</c:v>
                </c:pt>
                <c:pt idx="818">
                  <c:v>2.5411500287265146E-4</c:v>
                </c:pt>
                <c:pt idx="819">
                  <c:v>2.4614897246406984E-4</c:v>
                </c:pt>
                <c:pt idx="820">
                  <c:v>2.3840882014648405E-4</c:v>
                </c:pt>
                <c:pt idx="821">
                  <c:v>2.3088896680064895E-4</c:v>
                </c:pt>
                <c:pt idx="822">
                  <c:v>2.2358394396885384E-4</c:v>
                </c:pt>
                <c:pt idx="823">
                  <c:v>2.1648839251710525E-4</c:v>
                </c:pt>
                <c:pt idx="824">
                  <c:v>2.0959706128579399E-4</c:v>
                </c:pt>
                <c:pt idx="825">
                  <c:v>2.0290480572997683E-4</c:v>
                </c:pt>
                <c:pt idx="826">
                  <c:v>1.9640658655043706E-4</c:v>
                </c:pt>
                <c:pt idx="827">
                  <c:v>1.9009746831660768E-4</c:v>
                </c:pt>
                <c:pt idx="828">
                  <c:v>1.8397261808242727E-4</c:v>
                </c:pt>
                <c:pt idx="829">
                  <c:v>1.7802730399618752E-4</c:v>
                </c:pt>
                <c:pt idx="830">
                  <c:v>1.722568939053681E-4</c:v>
                </c:pt>
                <c:pt idx="831">
                  <c:v>1.6665685395745753E-4</c:v>
                </c:pt>
                <c:pt idx="832">
                  <c:v>1.612227471977123E-4</c:v>
                </c:pt>
                <c:pt idx="833">
                  <c:v>1.5595023216476872E-4</c:v>
                </c:pt>
                <c:pt idx="834">
                  <c:v>1.5083506148503033E-4</c:v>
                </c:pt>
                <c:pt idx="835">
                  <c:v>1.4587308046667459E-4</c:v>
                </c:pt>
                <c:pt idx="836">
                  <c:v>1.41060225694138E-4</c:v>
                </c:pt>
                <c:pt idx="837">
                  <c:v>1.3639252362389036E-4</c:v>
                </c:pt>
                <c:pt idx="838">
                  <c:v>1.3186608918227364E-4</c:v>
                </c:pt>
                <c:pt idx="839">
                  <c:v>1.2747712436618307E-4</c:v>
                </c:pt>
                <c:pt idx="840">
                  <c:v>1.2322191684730198E-4</c:v>
                </c:pt>
                <c:pt idx="841">
                  <c:v>1.1909683858061136E-4</c:v>
                </c:pt>
                <c:pt idx="842">
                  <c:v>1.1509834441784825E-4</c:v>
                </c:pt>
                <c:pt idx="843">
                  <c:v>1.112229707265561E-4</c:v>
                </c:pt>
                <c:pt idx="844">
                  <c:v>1.0746733401537338E-4</c:v>
                </c:pt>
                <c:pt idx="845">
                  <c:v>1.0382812956614104E-4</c:v>
                </c:pt>
                <c:pt idx="846">
                  <c:v>1.0030213007342348E-4</c:v>
                </c:pt>
                <c:pt idx="847">
                  <c:v>9.688618429198458E-5</c:v>
                </c:pt>
                <c:pt idx="848">
                  <c:v>9.357721569274756E-5</c:v>
                </c:pt>
                <c:pt idx="849">
                  <c:v>9.0372221127752293E-5</c:v>
                </c:pt>
                <c:pt idx="850">
                  <c:v>8.726826950457601E-5</c:v>
                </c:pt>
                <c:pt idx="851">
                  <c:v>8.4262500470689983E-5</c:v>
                </c:pt>
                <c:pt idx="852">
                  <c:v>8.1352123108180689E-5</c:v>
                </c:pt>
                <c:pt idx="853">
                  <c:v>7.8534414639246648E-5</c:v>
                </c:pt>
                <c:pt idx="854">
                  <c:v>7.5806719142870957E-5</c:v>
                </c:pt>
                <c:pt idx="855">
                  <c:v>7.3166446283031089E-5</c:v>
                </c:pt>
                <c:pt idx="856">
                  <c:v>7.0611070048803379E-5</c:v>
                </c:pt>
                <c:pt idx="857">
                  <c:v>6.8138127506689144E-5</c:v>
                </c:pt>
                <c:pt idx="858">
                  <c:v>6.574521756546742E-5</c:v>
                </c:pt>
                <c:pt idx="859">
                  <c:v>6.3429999753875584E-5</c:v>
                </c:pt>
                <c:pt idx="860">
                  <c:v>6.1190193011377187E-5</c:v>
                </c:pt>
                <c:pt idx="861">
                  <c:v>5.9023574492278396E-5</c:v>
                </c:pt>
                <c:pt idx="862">
                  <c:v>5.6927978383425253E-5</c:v>
                </c:pt>
                <c:pt idx="863">
                  <c:v>5.4901294735695629E-5</c:v>
                </c:pt>
                <c:pt idx="864">
                  <c:v>5.2941468309493371E-5</c:v>
                </c:pt>
                <c:pt idx="865">
                  <c:v>5.1046497434418559E-5</c:v>
                </c:pt>
                <c:pt idx="866">
                  <c:v>4.9214432883289178E-5</c:v>
                </c:pt>
                <c:pt idx="867">
                  <c:v>4.7443376760661988E-5</c:v>
                </c:pt>
                <c:pt idx="868">
                  <c:v>4.5731481405985516E-5</c:v>
                </c:pt>
                <c:pt idx="869">
                  <c:v>4.4076948311513174E-5</c:v>
                </c:pt>
                <c:pt idx="870">
                  <c:v>4.2478027055075142E-5</c:v>
                </c:pt>
                <c:pt idx="871">
                  <c:v>4.0933014247807736E-5</c:v>
                </c:pt>
                <c:pt idx="872">
                  <c:v>3.9440252496915624E-5</c:v>
                </c:pt>
                <c:pt idx="873">
                  <c:v>3.7998129383531976E-5</c:v>
                </c:pt>
                <c:pt idx="874">
                  <c:v>3.6605076455733467E-5</c:v>
                </c:pt>
                <c:pt idx="875">
                  <c:v>3.5259568236744546E-5</c:v>
                </c:pt>
                <c:pt idx="876">
                  <c:v>3.3960121248365386E-5</c:v>
                </c:pt>
                <c:pt idx="877">
                  <c:v>3.2705293049637439E-5</c:v>
                </c:pt>
                <c:pt idx="878">
                  <c:v>3.1493681290752043E-5</c:v>
                </c:pt>
                <c:pt idx="879">
                  <c:v>3.0323922782200368E-5</c:v>
                </c:pt>
                <c:pt idx="880">
                  <c:v>2.9194692579146026E-5</c:v>
                </c:pt>
                <c:pt idx="881">
                  <c:v>2.8104703080998529E-5</c:v>
                </c:pt>
                <c:pt idx="882">
                  <c:v>2.7052703146152077E-5</c:v>
                </c:pt>
                <c:pt idx="883">
                  <c:v>2.6037477221844156E-5</c:v>
                </c:pt>
                <c:pt idx="884">
                  <c:v>2.5057844489086012E-5</c:v>
                </c:pt>
                <c:pt idx="885">
                  <c:v>2.4112658022599322E-5</c:v>
                </c:pt>
                <c:pt idx="886">
                  <c:v>2.3200803965694153E-5</c:v>
                </c:pt>
                <c:pt idx="887">
                  <c:v>2.2321200720010205E-5</c:v>
                </c:pt>
                <c:pt idx="888">
                  <c:v>2.1472798150036586E-5</c:v>
                </c:pt>
                <c:pt idx="889">
                  <c:v>2.0654576802322511E-5</c:v>
                </c:pt>
                <c:pt idx="890">
                  <c:v>1.9865547139277272E-5</c:v>
                </c:pt>
                <c:pt idx="891">
                  <c:v>1.9104748787459692E-5</c:v>
                </c:pt>
                <c:pt idx="892">
                  <c:v>1.8371249800245678E-5</c:v>
                </c:pt>
                <c:pt idx="893">
                  <c:v>1.7664145934757031E-5</c:v>
                </c:pt>
                <c:pt idx="894">
                  <c:v>1.6982559942934326E-5</c:v>
                </c:pt>
                <c:pt idx="895">
                  <c:v>1.63256408766242E-5</c:v>
                </c:pt>
                <c:pt idx="896">
                  <c:v>1.569256340655317E-5</c:v>
                </c:pt>
                <c:pt idx="897">
                  <c:v>1.5082527155051779E-5</c:v>
                </c:pt>
                <c:pt idx="898">
                  <c:v>1.4494756042389041E-5</c:v>
                </c:pt>
                <c:pt idx="899">
                  <c:v>1.3928497646575967E-5</c:v>
                </c:pt>
                <c:pt idx="900">
                  <c:v>1.3383022576488536E-5</c:v>
                </c:pt>
                <c:pt idx="901">
                  <c:v>1.2857623858162062E-5</c:v>
                </c:pt>
                <c:pt idx="902">
                  <c:v>1.2351616334102325E-5</c:v>
                </c:pt>
                <c:pt idx="903">
                  <c:v>1.1864336075456535E-5</c:v>
                </c:pt>
                <c:pt idx="904">
                  <c:v>1.1395139806886422E-5</c:v>
                </c:pt>
                <c:pt idx="905">
                  <c:v>1.0943404343980055E-5</c:v>
                </c:pt>
                <c:pt idx="906">
                  <c:v>1.0508526043040011E-5</c:v>
                </c:pt>
                <c:pt idx="907">
                  <c:v>1.0089920263081441E-5</c:v>
                </c:pt>
                <c:pt idx="908">
                  <c:v>9.6870208398718922E-6</c:v>
                </c:pt>
                <c:pt idx="909">
                  <c:v>9.2992795718445568E-6</c:v>
                </c:pt>
                <c:pt idx="910">
                  <c:v>8.9261657177132918E-6</c:v>
                </c:pt>
                <c:pt idx="911">
                  <c:v>8.5671655056181549E-6</c:v>
                </c:pt>
                <c:pt idx="912">
                  <c:v>8.221781653628601E-6</c:v>
                </c:pt>
                <c:pt idx="913">
                  <c:v>7.8895329014292816E-6</c:v>
                </c:pt>
                <c:pt idx="914">
                  <c:v>7.5699535530160935E-6</c:v>
                </c:pt>
                <c:pt idx="915">
                  <c:v>7.2625930302252337E-6</c:v>
                </c:pt>
                <c:pt idx="916">
                  <c:v>6.9670154369214084E-6</c:v>
                </c:pt>
                <c:pt idx="917">
                  <c:v>6.6827991336690602E-6</c:v>
                </c:pt>
                <c:pt idx="918">
                  <c:v>6.4095363227105645E-6</c:v>
                </c:pt>
                <c:pt idx="919">
                  <c:v>6.1468326430769217E-6</c:v>
                </c:pt>
                <c:pt idx="920">
                  <c:v>5.8943067756539858E-6</c:v>
                </c:pt>
                <c:pt idx="921">
                  <c:v>5.6515900580307197E-6</c:v>
                </c:pt>
                <c:pt idx="922">
                  <c:v>5.4183261089539951E-6</c:v>
                </c:pt>
                <c:pt idx="923">
                  <c:v>5.1941704622159595E-6</c:v>
                </c:pt>
                <c:pt idx="924">
                  <c:v>4.9787902098012085E-6</c:v>
                </c:pt>
                <c:pt idx="925">
                  <c:v>4.7718636541204952E-6</c:v>
                </c:pt>
                <c:pt idx="926">
                  <c:v>4.5730799691601155E-6</c:v>
                </c:pt>
                <c:pt idx="927">
                  <c:v>4.382138870375796E-6</c:v>
                </c:pt>
                <c:pt idx="928">
                  <c:v>4.19875029316171E-6</c:v>
                </c:pt>
                <c:pt idx="929">
                  <c:v>4.0226340797264831E-6</c:v>
                </c:pt>
                <c:pt idx="930">
                  <c:v>3.8535196742087128E-6</c:v>
                </c:pt>
                <c:pt idx="931">
                  <c:v>3.6911458258666073E-6</c:v>
                </c:pt>
                <c:pt idx="932">
                  <c:v>3.5352603001773097E-6</c:v>
                </c:pt>
                <c:pt idx="933">
                  <c:v>3.3856195976827713E-6</c:v>
                </c:pt>
                <c:pt idx="934">
                  <c:v>3.2419886804213663E-6</c:v>
                </c:pt>
                <c:pt idx="935">
                  <c:v>3.1041407057850266E-6</c:v>
                </c:pt>
                <c:pt idx="936">
                  <c:v>2.9718567676442095E-6</c:v>
                </c:pt>
                <c:pt idx="937">
                  <c:v>2.8449256445844306E-6</c:v>
                </c:pt>
                <c:pt idx="938">
                  <c:v>2.723143555099251E-6</c:v>
                </c:pt>
                <c:pt idx="939">
                  <c:v>2.6063139195878253E-6</c:v>
                </c:pt>
                <c:pt idx="940">
                  <c:v>2.4942471290053532E-6</c:v>
                </c:pt>
                <c:pt idx="941">
                  <c:v>2.3867603200179472E-6</c:v>
                </c:pt>
                <c:pt idx="942">
                  <c:v>2.2836771565146919E-6</c:v>
                </c:pt>
                <c:pt idx="943">
                  <c:v>2.1848276173316273E-6</c:v>
                </c:pt>
                <c:pt idx="944">
                  <c:v>2.0900477900450408E-6</c:v>
                </c:pt>
                <c:pt idx="945">
                  <c:v>1.9991796706922788E-6</c:v>
                </c:pt>
                <c:pt idx="946">
                  <c:v>1.9120709692817667E-6</c:v>
                </c:pt>
                <c:pt idx="947">
                  <c:v>1.8285749209547315E-6</c:v>
                </c:pt>
                <c:pt idx="948">
                  <c:v>1.7485501026639075E-6</c:v>
                </c:pt>
                <c:pt idx="949">
                  <c:v>1.671860255236507E-6</c:v>
                </c:pt>
                <c:pt idx="950">
                  <c:v>1.5983741106905478E-6</c:v>
                </c:pt>
                <c:pt idx="951">
                  <c:v>1.5279652246761566E-6</c:v>
                </c:pt>
                <c:pt idx="952">
                  <c:v>1.4605118139152862E-6</c:v>
                </c:pt>
                <c:pt idx="953">
                  <c:v>1.3958965985154697E-6</c:v>
                </c:pt>
                <c:pt idx="954">
                  <c:v>1.3340066490355766E-6</c:v>
                </c:pt>
                <c:pt idx="955">
                  <c:v>1.2747332381833466E-6</c:v>
                </c:pt>
                <c:pt idx="956">
                  <c:v>1.2179716970268655E-6</c:v>
                </c:pt>
                <c:pt idx="957">
                  <c:v>1.1636212756042669E-6</c:v>
                </c:pt>
                <c:pt idx="958">
                  <c:v>1.111585007817775E-6</c:v>
                </c:pt>
                <c:pt idx="959">
                  <c:v>1.0617695805008336E-6</c:v>
                </c:pt>
                <c:pt idx="960">
                  <c:v>1.014085206548676E-6</c:v>
                </c:pt>
                <c:pt idx="961">
                  <c:v>9.6844550200513853E-7</c:v>
                </c:pt>
                <c:pt idx="962">
                  <c:v>9.247673670005616E-7</c:v>
                </c:pt>
                <c:pt idx="963">
                  <c:v>8.8297087043740501E-7</c:v>
                </c:pt>
                <c:pt idx="964">
                  <c:v>8.4297913832287418E-7</c:v>
                </c:pt>
                <c:pt idx="965">
                  <c:v>8.0471824564922948E-7</c:v>
                </c:pt>
                <c:pt idx="966">
                  <c:v>7.6811711172504287E-7</c:v>
                </c:pt>
                <c:pt idx="967">
                  <c:v>7.3310739886239449E-7</c:v>
                </c:pt>
                <c:pt idx="968">
                  <c:v>6.996234143270343E-7</c:v>
                </c:pt>
                <c:pt idx="969">
                  <c:v>6.6760201546074609E-7</c:v>
                </c:pt>
                <c:pt idx="970">
                  <c:v>6.3698251788670893E-7</c:v>
                </c:pt>
                <c:pt idx="971">
                  <c:v>6.0770660671110931E-7</c:v>
                </c:pt>
                <c:pt idx="972">
                  <c:v>5.7971825063572667E-7</c:v>
                </c:pt>
                <c:pt idx="973">
                  <c:v>5.5296361889840326E-7</c:v>
                </c:pt>
                <c:pt idx="974">
                  <c:v>5.2739100096013036E-7</c:v>
                </c:pt>
                <c:pt idx="975">
                  <c:v>5.029507288592446E-7</c:v>
                </c:pt>
                <c:pt idx="976">
                  <c:v>4.795951021552505E-7</c:v>
                </c:pt>
                <c:pt idx="977">
                  <c:v>4.5727831538641289E-7</c:v>
                </c:pt>
                <c:pt idx="978">
                  <c:v>4.3595638796716135E-7</c:v>
                </c:pt>
                <c:pt idx="979">
                  <c:v>4.1558709645311787E-7</c:v>
                </c:pt>
                <c:pt idx="980">
                  <c:v>3.9612990910320755E-7</c:v>
                </c:pt>
                <c:pt idx="981">
                  <c:v>3.7754592267013284E-7</c:v>
                </c:pt>
                <c:pt idx="982">
                  <c:v>3.5979780135212472E-7</c:v>
                </c:pt>
                <c:pt idx="983">
                  <c:v>3.4284971784050265E-7</c:v>
                </c:pt>
                <c:pt idx="984">
                  <c:v>3.2666729639932631E-7</c:v>
                </c:pt>
                <c:pt idx="985">
                  <c:v>3.1121755791489446E-7</c:v>
                </c:pt>
                <c:pt idx="986">
                  <c:v>2.9646886685452572E-7</c:v>
                </c:pt>
                <c:pt idx="987">
                  <c:v>2.8239088007558212E-7</c:v>
                </c:pt>
                <c:pt idx="988">
                  <c:v>2.689544974271514E-7</c:v>
                </c:pt>
                <c:pt idx="989">
                  <c:v>2.5613181408845308E-7</c:v>
                </c:pt>
                <c:pt idx="990">
                  <c:v>2.438960745893352E-7</c:v>
                </c:pt>
                <c:pt idx="991">
                  <c:v>2.322216284597985E-7</c:v>
                </c:pt>
                <c:pt idx="992">
                  <c:v>2.2108388745684209E-7</c:v>
                </c:pt>
                <c:pt idx="993">
                  <c:v>2.1045928431831108E-7</c:v>
                </c:pt>
                <c:pt idx="994">
                  <c:v>2.0032523299484894E-7</c:v>
                </c:pt>
                <c:pt idx="995">
                  <c:v>1.9066009031228109E-7</c:v>
                </c:pt>
                <c:pt idx="996">
                  <c:v>1.8144311901820239E-7</c:v>
                </c:pt>
                <c:pt idx="997">
                  <c:v>1.7265445216770644E-7</c:v>
                </c:pt>
                <c:pt idx="998">
                  <c:v>1.6427505880450626E-7</c:v>
                </c:pt>
                <c:pt idx="999">
                  <c:v>1.5628671089492902E-7</c:v>
                </c:pt>
                <c:pt idx="1000">
                  <c:v>1.4867195147342977E-7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8224"/>
        <c:axId val="61109760"/>
      </c:scatterChart>
      <c:valAx>
        <c:axId val="61108224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61109760"/>
        <c:crossesAt val="0"/>
        <c:crossBetween val="midCat"/>
      </c:valAx>
      <c:valAx>
        <c:axId val="61109760"/>
        <c:scaling>
          <c:orientation val="minMax"/>
          <c:max val="5.000000000000001E-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61108224"/>
        <c:crosses val="autoZero"/>
        <c:crossBetween val="midCat"/>
        <c:majorUnit val="2.0000000000000004E-2"/>
        <c:minorUnit val="4.000000000000001E-3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'n=1, m=10 to 10000'!$T$2</c:f>
              <c:strCache>
                <c:ptCount val="1"/>
                <c:pt idx="0">
                  <c:v>m=10</c:v>
                </c:pt>
              </c:strCache>
            </c:strRef>
          </c:tx>
          <c:invertIfNegative val="0"/>
          <c:cat>
            <c:strRef>
              <c:f>'n=1, m=10 to 10000'!$O$3:$O$13</c:f>
              <c:strCache>
                <c:ptCount val="11"/>
                <c:pt idx="0">
                  <c:v>0-5</c:v>
                </c:pt>
                <c:pt idx="1">
                  <c:v>5-15</c:v>
                </c:pt>
                <c:pt idx="2">
                  <c:v>15-25</c:v>
                </c:pt>
                <c:pt idx="3">
                  <c:v>25-35</c:v>
                </c:pt>
                <c:pt idx="4">
                  <c:v>35-45</c:v>
                </c:pt>
                <c:pt idx="5">
                  <c:v>45-55</c:v>
                </c:pt>
                <c:pt idx="6">
                  <c:v>55-65</c:v>
                </c:pt>
                <c:pt idx="7">
                  <c:v>65-75</c:v>
                </c:pt>
                <c:pt idx="8">
                  <c:v>75-85</c:v>
                </c:pt>
                <c:pt idx="9">
                  <c:v>85-95</c:v>
                </c:pt>
                <c:pt idx="10">
                  <c:v>95-100</c:v>
                </c:pt>
              </c:strCache>
            </c:strRef>
          </c:cat>
          <c:val>
            <c:numRef>
              <c:f>'n=1, m=10 to 10000'!$T$3:$T$13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0.75</c:v>
                </c:pt>
                <c:pt idx="5">
                  <c:v>1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5"/>
          <c:order val="1"/>
          <c:tx>
            <c:strRef>
              <c:f>'n=1, m=10 to 10000'!$U$2</c:f>
              <c:strCache>
                <c:ptCount val="1"/>
                <c:pt idx="0">
                  <c:v>m=100</c:v>
                </c:pt>
              </c:strCache>
            </c:strRef>
          </c:tx>
          <c:invertIfNegative val="0"/>
          <c:cat>
            <c:strRef>
              <c:f>'n=1, m=10 to 10000'!$O$3:$O$13</c:f>
              <c:strCache>
                <c:ptCount val="11"/>
                <c:pt idx="0">
                  <c:v>0-5</c:v>
                </c:pt>
                <c:pt idx="1">
                  <c:v>5-15</c:v>
                </c:pt>
                <c:pt idx="2">
                  <c:v>15-25</c:v>
                </c:pt>
                <c:pt idx="3">
                  <c:v>25-35</c:v>
                </c:pt>
                <c:pt idx="4">
                  <c:v>35-45</c:v>
                </c:pt>
                <c:pt idx="5">
                  <c:v>45-55</c:v>
                </c:pt>
                <c:pt idx="6">
                  <c:v>55-65</c:v>
                </c:pt>
                <c:pt idx="7">
                  <c:v>65-75</c:v>
                </c:pt>
                <c:pt idx="8">
                  <c:v>75-85</c:v>
                </c:pt>
                <c:pt idx="9">
                  <c:v>85-95</c:v>
                </c:pt>
                <c:pt idx="10">
                  <c:v>95-100</c:v>
                </c:pt>
              </c:strCache>
            </c:strRef>
          </c:cat>
          <c:val>
            <c:numRef>
              <c:f>'n=1, m=10 to 10000'!$U$3:$U$13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0.14285714285714288</c:v>
                </c:pt>
                <c:pt idx="4">
                  <c:v>0.91428571428571437</c:v>
                </c:pt>
                <c:pt idx="5">
                  <c:v>1</c:v>
                </c:pt>
                <c:pt idx="6">
                  <c:v>0.54285714285714293</c:v>
                </c:pt>
                <c:pt idx="7">
                  <c:v>0.22857142857142859</c:v>
                </c:pt>
                <c:pt idx="8">
                  <c:v>2.8571428571428574E-2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6"/>
          <c:order val="2"/>
          <c:tx>
            <c:strRef>
              <c:f>'n=1, m=10 to 10000'!$V$2</c:f>
              <c:strCache>
                <c:ptCount val="1"/>
                <c:pt idx="0">
                  <c:v>m=1000</c:v>
                </c:pt>
              </c:strCache>
            </c:strRef>
          </c:tx>
          <c:invertIfNegative val="0"/>
          <c:cat>
            <c:strRef>
              <c:f>'n=1, m=10 to 10000'!$O$3:$O$13</c:f>
              <c:strCache>
                <c:ptCount val="11"/>
                <c:pt idx="0">
                  <c:v>0-5</c:v>
                </c:pt>
                <c:pt idx="1">
                  <c:v>5-15</c:v>
                </c:pt>
                <c:pt idx="2">
                  <c:v>15-25</c:v>
                </c:pt>
                <c:pt idx="3">
                  <c:v>25-35</c:v>
                </c:pt>
                <c:pt idx="4">
                  <c:v>35-45</c:v>
                </c:pt>
                <c:pt idx="5">
                  <c:v>45-55</c:v>
                </c:pt>
                <c:pt idx="6">
                  <c:v>55-65</c:v>
                </c:pt>
                <c:pt idx="7">
                  <c:v>65-75</c:v>
                </c:pt>
                <c:pt idx="8">
                  <c:v>75-85</c:v>
                </c:pt>
                <c:pt idx="9">
                  <c:v>85-95</c:v>
                </c:pt>
                <c:pt idx="10">
                  <c:v>95-100</c:v>
                </c:pt>
              </c:strCache>
            </c:strRef>
          </c:cat>
          <c:val>
            <c:numRef>
              <c:f>'n=1, m=10 to 10000'!$V$3:$V$13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4.8899755501222494E-3</c:v>
                </c:pt>
                <c:pt idx="3">
                  <c:v>0.11980440097799512</c:v>
                </c:pt>
                <c:pt idx="4">
                  <c:v>0.55745721271393645</c:v>
                </c:pt>
                <c:pt idx="5">
                  <c:v>1</c:v>
                </c:pt>
                <c:pt idx="6">
                  <c:v>0.59413202933985332</c:v>
                </c:pt>
                <c:pt idx="7">
                  <c:v>0.15158924205378974</c:v>
                </c:pt>
                <c:pt idx="8">
                  <c:v>1.466992665036675E-2</c:v>
                </c:pt>
                <c:pt idx="9">
                  <c:v>2.4449877750611247E-3</c:v>
                </c:pt>
                <c:pt idx="10">
                  <c:v>0</c:v>
                </c:pt>
              </c:numCache>
            </c:numRef>
          </c:val>
        </c:ser>
        <c:ser>
          <c:idx val="7"/>
          <c:order val="3"/>
          <c:tx>
            <c:strRef>
              <c:f>'n=1, m=10 to 10000'!$W$2</c:f>
              <c:strCache>
                <c:ptCount val="1"/>
                <c:pt idx="0">
                  <c:v>m=10000</c:v>
                </c:pt>
              </c:strCache>
            </c:strRef>
          </c:tx>
          <c:invertIfNegative val="0"/>
          <c:cat>
            <c:strRef>
              <c:f>'n=1, m=10 to 10000'!$O$3:$O$13</c:f>
              <c:strCache>
                <c:ptCount val="11"/>
                <c:pt idx="0">
                  <c:v>0-5</c:v>
                </c:pt>
                <c:pt idx="1">
                  <c:v>5-15</c:v>
                </c:pt>
                <c:pt idx="2">
                  <c:v>15-25</c:v>
                </c:pt>
                <c:pt idx="3">
                  <c:v>25-35</c:v>
                </c:pt>
                <c:pt idx="4">
                  <c:v>35-45</c:v>
                </c:pt>
                <c:pt idx="5">
                  <c:v>45-55</c:v>
                </c:pt>
                <c:pt idx="6">
                  <c:v>55-65</c:v>
                </c:pt>
                <c:pt idx="7">
                  <c:v>65-75</c:v>
                </c:pt>
                <c:pt idx="8">
                  <c:v>75-85</c:v>
                </c:pt>
                <c:pt idx="9">
                  <c:v>85-95</c:v>
                </c:pt>
                <c:pt idx="10">
                  <c:v>95-100</c:v>
                </c:pt>
              </c:strCache>
            </c:strRef>
          </c:cat>
          <c:val>
            <c:numRef>
              <c:f>'n=1, m=10 to 10000'!$W$3:$W$13</c:f>
              <c:numCache>
                <c:formatCode>General</c:formatCode>
                <c:ptCount val="11"/>
                <c:pt idx="0">
                  <c:v>0</c:v>
                </c:pt>
                <c:pt idx="1">
                  <c:v>5.1666236114699044E-4</c:v>
                </c:pt>
                <c:pt idx="2">
                  <c:v>1.6791526737277188E-2</c:v>
                </c:pt>
                <c:pt idx="3">
                  <c:v>0.14389046757943683</c:v>
                </c:pt>
                <c:pt idx="4">
                  <c:v>0.61482820976491859</c:v>
                </c:pt>
                <c:pt idx="5">
                  <c:v>1</c:v>
                </c:pt>
                <c:pt idx="6">
                  <c:v>0.62981141823818132</c:v>
                </c:pt>
                <c:pt idx="7">
                  <c:v>0.15964866959442006</c:v>
                </c:pt>
                <c:pt idx="8">
                  <c:v>1.6791526737277188E-2</c:v>
                </c:pt>
                <c:pt idx="9">
                  <c:v>1.0333247222939809E-3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482560"/>
        <c:axId val="130484096"/>
      </c:barChart>
      <c:catAx>
        <c:axId val="130482560"/>
        <c:scaling>
          <c:orientation val="minMax"/>
        </c:scaling>
        <c:delete val="0"/>
        <c:axPos val="b"/>
        <c:majorTickMark val="out"/>
        <c:minorTickMark val="none"/>
        <c:tickLblPos val="nextTo"/>
        <c:crossAx val="130484096"/>
        <c:crosses val="autoZero"/>
        <c:auto val="1"/>
        <c:lblAlgn val="ctr"/>
        <c:lblOffset val="100"/>
        <c:noMultiLvlLbl val="0"/>
      </c:catAx>
      <c:valAx>
        <c:axId val="13048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482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n=1, m=10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'n=1, m=10 to 10000'!$P$2</c:f>
              <c:strCache>
                <c:ptCount val="1"/>
                <c:pt idx="0">
                  <c:v>m=10</c:v>
                </c:pt>
              </c:strCache>
            </c:strRef>
          </c:tx>
          <c:invertIfNegative val="0"/>
          <c:cat>
            <c:strRef>
              <c:f>'n=1, m=10 to 10000'!$O$3:$O$13</c:f>
              <c:strCache>
                <c:ptCount val="11"/>
                <c:pt idx="0">
                  <c:v>0-5</c:v>
                </c:pt>
                <c:pt idx="1">
                  <c:v>5-15</c:v>
                </c:pt>
                <c:pt idx="2">
                  <c:v>15-25</c:v>
                </c:pt>
                <c:pt idx="3">
                  <c:v>25-35</c:v>
                </c:pt>
                <c:pt idx="4">
                  <c:v>35-45</c:v>
                </c:pt>
                <c:pt idx="5">
                  <c:v>45-55</c:v>
                </c:pt>
                <c:pt idx="6">
                  <c:v>55-65</c:v>
                </c:pt>
                <c:pt idx="7">
                  <c:v>65-75</c:v>
                </c:pt>
                <c:pt idx="8">
                  <c:v>75-85</c:v>
                </c:pt>
                <c:pt idx="9">
                  <c:v>85-95</c:v>
                </c:pt>
                <c:pt idx="10">
                  <c:v>95-100</c:v>
                </c:pt>
              </c:strCache>
            </c:strRef>
          </c:cat>
          <c:val>
            <c:numRef>
              <c:f>'n=1, m=10 to 10000'!$P$3:$P$13</c:f>
              <c:numCache>
                <c:formatCode>0.00_ 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08288"/>
        <c:axId val="130509824"/>
      </c:barChart>
      <c:catAx>
        <c:axId val="130508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30509824"/>
        <c:crosses val="autoZero"/>
        <c:auto val="1"/>
        <c:lblAlgn val="ctr"/>
        <c:lblOffset val="100"/>
        <c:noMultiLvlLbl val="0"/>
      </c:catAx>
      <c:valAx>
        <c:axId val="13050982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130508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n=1,</a:t>
            </a:r>
            <a:r>
              <a:rPr lang="en-US" altLang="ja-JP" baseline="0"/>
              <a:t> m=1000 or 10000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2"/>
          <c:tx>
            <c:strRef>
              <c:f>'N(50, 10^2)'!$C$2</c:f>
              <c:strCache>
                <c:ptCount val="1"/>
                <c:pt idx="0">
                  <c:v>N(50, 10^2)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'N(50, 10^2)'!$B$3:$B$1003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'N(50, 10^2)'!$D$3:$D$1003</c:f>
              <c:numCache>
                <c:formatCode>General</c:formatCode>
                <c:ptCount val="1001"/>
                <c:pt idx="0">
                  <c:v>3.7266531720786705E-6</c:v>
                </c:pt>
                <c:pt idx="1">
                  <c:v>3.9175268847830988E-6</c:v>
                </c:pt>
                <c:pt idx="2">
                  <c:v>4.1177650721604917E-6</c:v>
                </c:pt>
                <c:pt idx="3">
                  <c:v>4.3278053154449856E-6</c:v>
                </c:pt>
                <c:pt idx="4">
                  <c:v>4.5481045236826553E-6</c:v>
                </c:pt>
                <c:pt idx="5">
                  <c:v>4.7791397322046383E-6</c:v>
                </c:pt>
                <c:pt idx="6">
                  <c:v>5.0214089314693395E-6</c:v>
                </c:pt>
                <c:pt idx="7">
                  <c:v>5.2754319273088797E-6</c:v>
                </c:pt>
                <c:pt idx="8">
                  <c:v>5.5417512336465831E-6</c:v>
                </c:pt>
                <c:pt idx="9">
                  <c:v>5.8209329987818886E-6</c:v>
                </c:pt>
                <c:pt idx="10">
                  <c:v>6.1135679663713895E-6</c:v>
                </c:pt>
                <c:pt idx="11">
                  <c:v>6.4202724722665065E-6</c:v>
                </c:pt>
                <c:pt idx="12">
                  <c:v>6.7416894784007062E-6</c:v>
                </c:pt>
                <c:pt idx="13">
                  <c:v>7.0784896449538609E-6</c:v>
                </c:pt>
                <c:pt idx="14">
                  <c:v>7.4313724420537149E-6</c:v>
                </c:pt>
                <c:pt idx="15">
                  <c:v>7.8010673023108517E-6</c:v>
                </c:pt>
                <c:pt idx="16">
                  <c:v>8.1883348155181993E-6</c:v>
                </c:pt>
                <c:pt idx="17">
                  <c:v>8.5939679668826738E-6</c:v>
                </c:pt>
                <c:pt idx="18">
                  <c:v>9.0187934201930365E-6</c:v>
                </c:pt>
                <c:pt idx="19">
                  <c:v>9.4636728473660402E-6</c:v>
                </c:pt>
                <c:pt idx="20">
                  <c:v>9.9295043058510811E-6</c:v>
                </c:pt>
                <c:pt idx="21">
                  <c:v>1.0417223665411914E-5</c:v>
                </c:pt>
                <c:pt idx="22">
                  <c:v>1.0927806085844982E-5</c:v>
                </c:pt>
                <c:pt idx="23">
                  <c:v>1.1462267547232144E-5</c:v>
                </c:pt>
                <c:pt idx="24">
                  <c:v>1.2021666434368981E-5</c:v>
                </c:pt>
                <c:pt idx="25">
                  <c:v>1.2607105177048523E-5</c:v>
                </c:pt>
                <c:pt idx="26">
                  <c:v>1.3219731947926077E-5</c:v>
                </c:pt>
                <c:pt idx="27">
                  <c:v>1.3860742419730303E-5</c:v>
                </c:pt>
                <c:pt idx="28">
                  <c:v>1.4531381583631333E-5</c:v>
                </c:pt>
                <c:pt idx="29">
                  <c:v>1.5232945630621333E-5</c:v>
                </c:pt>
                <c:pt idx="30">
                  <c:v>1.5966783897804713E-5</c:v>
                </c:pt>
                <c:pt idx="31">
                  <c:v>1.6734300881545542E-5</c:v>
                </c:pt>
                <c:pt idx="32">
                  <c:v>1.753695831946039E-5</c:v>
                </c:pt>
                <c:pt idx="33">
                  <c:v>1.8376277343296642E-5</c:v>
                </c:pt>
                <c:pt idx="34">
                  <c:v>1.9253840704778983E-5</c:v>
                </c:pt>
                <c:pt idx="35">
                  <c:v>2.0171295076558135E-5</c:v>
                </c:pt>
                <c:pt idx="36">
                  <c:v>2.113035343044201E-5</c:v>
                </c:pt>
                <c:pt idx="37">
                  <c:v>2.2132797495139568E-5</c:v>
                </c:pt>
                <c:pt idx="38">
                  <c:v>2.3180480295796707E-5</c:v>
                </c:pt>
                <c:pt idx="39">
                  <c:v>2.4275328777653059E-5</c:v>
                </c:pt>
                <c:pt idx="40">
                  <c:v>2.5419346516199291E-5</c:v>
                </c:pt>
                <c:pt idx="41">
                  <c:v>2.6614616516264994E-5</c:v>
                </c:pt>
                <c:pt idx="42">
                  <c:v>2.7863304102519659E-5</c:v>
                </c:pt>
                <c:pt idx="43">
                  <c:v>2.916765990391847E-5</c:v>
                </c:pt>
                <c:pt idx="44">
                  <c:v>3.0530022934678429E-5</c:v>
                </c:pt>
                <c:pt idx="45">
                  <c:v>3.1952823774423094E-5</c:v>
                </c:pt>
                <c:pt idx="46">
                  <c:v>3.3438587850183483E-5</c:v>
                </c:pt>
                <c:pt idx="47">
                  <c:v>3.4989938823001443E-5</c:v>
                </c:pt>
                <c:pt idx="48">
                  <c:v>3.6609602081926661E-5</c:v>
                </c:pt>
                <c:pt idx="49">
                  <c:v>3.8300408348261762E-5</c:v>
                </c:pt>
                <c:pt idx="50">
                  <c:v>4.0065297392951069E-5</c:v>
                </c:pt>
                <c:pt idx="51">
                  <c:v>4.1907321870076291E-5</c:v>
                </c:pt>
                <c:pt idx="52">
                  <c:v>4.3829651269463194E-5</c:v>
                </c:pt>
                <c:pt idx="53">
                  <c:v>4.5835575991462761E-5</c:v>
                </c:pt>
                <c:pt idx="54">
                  <c:v>4.7928511547027955E-5</c:v>
                </c:pt>
                <c:pt idx="55">
                  <c:v>5.0112002886247574E-5</c:v>
                </c:pt>
                <c:pt idx="56">
                  <c:v>5.2389728858569537E-5</c:v>
                </c:pt>
                <c:pt idx="57">
                  <c:v>5.4765506807981848E-5</c:v>
                </c:pt>
                <c:pt idx="58">
                  <c:v>5.7243297306486505E-5</c:v>
                </c:pt>
                <c:pt idx="59">
                  <c:v>5.9827209029243535E-5</c:v>
                </c:pt>
                <c:pt idx="60">
                  <c:v>6.2521503774820138E-5</c:v>
                </c:pt>
                <c:pt idx="61">
                  <c:v>6.5330601634032117E-5</c:v>
                </c:pt>
                <c:pt idx="62">
                  <c:v>6.8259086310909874E-5</c:v>
                </c:pt>
                <c:pt idx="63">
                  <c:v>7.1311710599381565E-5</c:v>
                </c:pt>
                <c:pt idx="64">
                  <c:v>7.449340201930491E-5</c:v>
                </c:pt>
                <c:pt idx="65">
                  <c:v>7.7809268615537758E-5</c:v>
                </c:pt>
                <c:pt idx="66">
                  <c:v>8.1264604923778712E-5</c:v>
                </c:pt>
                <c:pt idx="67">
                  <c:v>8.4864898106965092E-5</c:v>
                </c:pt>
                <c:pt idx="68">
                  <c:v>8.8615834266049206E-5</c:v>
                </c:pt>
                <c:pt idx="69">
                  <c:v>9.2523304929034315E-5</c:v>
                </c:pt>
                <c:pt idx="70">
                  <c:v>9.6593413722183995E-5</c:v>
                </c:pt>
                <c:pt idx="71">
                  <c:v>1.0083248322736689E-4</c:v>
                </c:pt>
                <c:pt idx="72">
                  <c:v>1.0524706202954436E-4</c:v>
                </c:pt>
                <c:pt idx="73">
                  <c:v>1.0984393195843521E-4</c:v>
                </c:pt>
                <c:pt idx="74">
                  <c:v>1.1463011552845447E-4</c:v>
                </c:pt>
                <c:pt idx="75">
                  <c:v>1.1961288358102437E-4</c:v>
                </c:pt>
                <c:pt idx="76">
                  <c:v>1.2479976313343718E-4</c:v>
                </c:pt>
                <c:pt idx="77">
                  <c:v>1.3019854543843787E-4</c:v>
                </c:pt>
                <c:pt idx="78">
                  <c:v>1.3581729425875453E-4</c:v>
                </c:pt>
                <c:pt idx="79">
                  <c:v>1.4166435436083311E-4</c:v>
                </c:pt>
                <c:pt idx="80">
                  <c:v>1.4774836023203364E-4</c:v>
                </c:pt>
                <c:pt idx="81">
                  <c:v>1.5407824502561469E-4</c:v>
                </c:pt>
                <c:pt idx="82">
                  <c:v>1.606632497378082E-4</c:v>
                </c:pt>
                <c:pt idx="83">
                  <c:v>1.675129326213442E-4</c:v>
                </c:pt>
                <c:pt idx="84">
                  <c:v>1.7463717883977914E-4</c:v>
                </c:pt>
                <c:pt idx="85">
                  <c:v>1.8204621036700604E-4</c:v>
                </c:pt>
                <c:pt idx="86">
                  <c:v>1.8975059613633607E-4</c:v>
                </c:pt>
                <c:pt idx="87">
                  <c:v>1.9776126244354256E-4</c:v>
                </c:pt>
                <c:pt idx="88">
                  <c:v>2.0608950360827871E-4</c:v>
                </c:pt>
                <c:pt idx="89">
                  <c:v>2.1474699289825936E-4</c:v>
                </c:pt>
                <c:pt idx="90">
                  <c:v>2.237457937206205E-4</c:v>
                </c:pt>
                <c:pt idx="91">
                  <c:v>2.3309837108484113E-4</c:v>
                </c:pt>
                <c:pt idx="92">
                  <c:v>2.4281760334162708E-4</c:v>
                </c:pt>
                <c:pt idx="93">
                  <c:v>2.5291679420212198E-4</c:v>
                </c:pt>
                <c:pt idx="94">
                  <c:v>2.6340968504180316E-4</c:v>
                </c:pt>
                <c:pt idx="95">
                  <c:v>2.7431046749340114E-4</c:v>
                </c:pt>
                <c:pt idx="96">
                  <c:v>2.8563379633314838E-4</c:v>
                </c:pt>
                <c:pt idx="97">
                  <c:v>2.9739480266464155E-4</c:v>
                </c:pt>
                <c:pt idx="98">
                  <c:v>3.096091074045499E-4</c:v>
                </c:pt>
                <c:pt idx="99">
                  <c:v>3.2229283507439262E-4</c:v>
                </c:pt>
                <c:pt idx="100">
                  <c:v>3.354626279025118E-4</c:v>
                </c:pt>
                <c:pt idx="101">
                  <c:v>3.491356602403879E-4</c:v>
                </c:pt>
                <c:pt idx="102">
                  <c:v>3.6332965329731123E-4</c:v>
                </c:pt>
                <c:pt idx="103">
                  <c:v>3.7806289019742649E-4</c:v>
                </c:pt>
                <c:pt idx="104">
                  <c:v>3.9335423136306076E-4</c:v>
                </c:pt>
                <c:pt idx="105">
                  <c:v>4.0922313022817846E-4</c:v>
                </c:pt>
                <c:pt idx="106">
                  <c:v>4.256896492857508E-4</c:v>
                </c:pt>
                <c:pt idx="107">
                  <c:v>4.4277447647270439E-4</c:v>
                </c:pt>
                <c:pt idx="108">
                  <c:v>4.6049894189604927E-4</c:v>
                </c:pt>
                <c:pt idx="109">
                  <c:v>4.7888503490368955E-4</c:v>
                </c:pt>
                <c:pt idx="110">
                  <c:v>4.9795542150327392E-4</c:v>
                </c:pt>
                <c:pt idx="111">
                  <c:v>5.1773346213239337E-4</c:v>
                </c:pt>
                <c:pt idx="112">
                  <c:v>5.3824322978326239E-4</c:v>
                </c:pt>
                <c:pt idx="113">
                  <c:v>5.5950952848491417E-4</c:v>
                </c:pt>
                <c:pt idx="114">
                  <c:v>5.8155791214580107E-4</c:v>
                </c:pt>
                <c:pt idx="115">
                  <c:v>6.0441470375955481E-4</c:v>
                </c:pt>
                <c:pt idx="116">
                  <c:v>6.281070149764974E-4</c:v>
                </c:pt>
                <c:pt idx="117">
                  <c:v>6.5266276604335519E-4</c:v>
                </c:pt>
                <c:pt idx="118">
                  <c:v>6.7811070611343812E-4</c:v>
                </c:pt>
                <c:pt idx="119">
                  <c:v>7.0448043392940158E-4</c:v>
                </c:pt>
                <c:pt idx="120">
                  <c:v>7.3180241888047266E-4</c:v>
                </c:pt>
                <c:pt idx="121">
                  <c:v>7.6010802243590709E-4</c:v>
                </c:pt>
                <c:pt idx="122">
                  <c:v>7.8942951995616755E-4</c:v>
                </c:pt>
                <c:pt idx="123">
                  <c:v>8.198001228831393E-4</c:v>
                </c:pt>
                <c:pt idx="124">
                  <c:v>8.5125400131049757E-4</c:v>
                </c:pt>
                <c:pt idx="125">
                  <c:v>8.8382630693504996E-4</c:v>
                </c:pt>
                <c:pt idx="126">
                  <c:v>9.1755319638971264E-4</c:v>
                </c:pt>
                <c:pt idx="127">
                  <c:v>9.5247185495848854E-4</c:v>
                </c:pt>
                <c:pt idx="128">
                  <c:v>9.8862052067354611E-4</c:v>
                </c:pt>
                <c:pt idx="129">
                  <c:v>1.0260385087942883E-3</c:v>
                </c:pt>
                <c:pt idx="130">
                  <c:v>1.0647662366679194E-3</c:v>
                </c:pt>
                <c:pt idx="131">
                  <c:v>1.1048452489708822E-3</c:v>
                </c:pt>
                <c:pt idx="132">
                  <c:v>1.1463182433300574E-3</c:v>
                </c:pt>
                <c:pt idx="133">
                  <c:v>1.1892290963224665E-3</c:v>
                </c:pt>
                <c:pt idx="134">
                  <c:v>1.2336228898518263E-3</c:v>
                </c:pt>
                <c:pt idx="135">
                  <c:v>1.2795459378999237E-3</c:v>
                </c:pt>
                <c:pt idx="136">
                  <c:v>1.3270458136505764E-3</c:v>
                </c:pt>
                <c:pt idx="137">
                  <c:v>1.3761713769834534E-3</c:v>
                </c:pt>
                <c:pt idx="138">
                  <c:v>1.4269728023347612E-3</c:v>
                </c:pt>
                <c:pt idx="139">
                  <c:v>1.4795016069213437E-3</c:v>
                </c:pt>
                <c:pt idx="140">
                  <c:v>1.5338106793244628E-3</c:v>
                </c:pt>
                <c:pt idx="141">
                  <c:v>1.5899543084290236E-3</c:v>
                </c:pt>
                <c:pt idx="142">
                  <c:v>1.6479882127136804E-3</c:v>
                </c:pt>
                <c:pt idx="143">
                  <c:v>1.7079695698867929E-3</c:v>
                </c:pt>
                <c:pt idx="144">
                  <c:v>1.7699570468628131E-3</c:v>
                </c:pt>
                <c:pt idx="145">
                  <c:v>1.8340108300731598E-3</c:v>
                </c:pt>
                <c:pt idx="146">
                  <c:v>1.9001926561053161E-3</c:v>
                </c:pt>
                <c:pt idx="147">
                  <c:v>1.9685658426633122E-3</c:v>
                </c:pt>
                <c:pt idx="148">
                  <c:v>2.0391953198422765E-3</c:v>
                </c:pt>
                <c:pt idx="149">
                  <c:v>2.1121476617093982E-3</c:v>
                </c:pt>
                <c:pt idx="150">
                  <c:v>2.1874911181828847E-3</c:v>
                </c:pt>
                <c:pt idx="151">
                  <c:v>2.2652956472002978E-3</c:v>
                </c:pt>
                <c:pt idx="152">
                  <c:v>2.3456329471668617E-3</c:v>
                </c:pt>
                <c:pt idx="153">
                  <c:v>2.4285764896739841E-3</c:v>
                </c:pt>
                <c:pt idx="154">
                  <c:v>2.5142015524776034E-3</c:v>
                </c:pt>
                <c:pt idx="155">
                  <c:v>2.6025852527254006E-3</c:v>
                </c:pt>
                <c:pt idx="156">
                  <c:v>2.6938065804214921E-3</c:v>
                </c:pt>
                <c:pt idx="157">
                  <c:v>2.7879464321164307E-3</c:v>
                </c:pt>
                <c:pt idx="158">
                  <c:v>2.8850876448099556E-3</c:v>
                </c:pt>
                <c:pt idx="159">
                  <c:v>2.9853150300532534E-3</c:v>
                </c:pt>
                <c:pt idx="160">
                  <c:v>3.0887154082367713E-3</c:v>
                </c:pt>
                <c:pt idx="161">
                  <c:v>3.1953776430492797E-3</c:v>
                </c:pt>
                <c:pt idx="162">
                  <c:v>3.3053926760930165E-3</c:v>
                </c:pt>
                <c:pt idx="163">
                  <c:v>3.4188535616392021E-3</c:v>
                </c:pt>
                <c:pt idx="164">
                  <c:v>3.5358555015075816E-3</c:v>
                </c:pt>
                <c:pt idx="165">
                  <c:v>3.6564958800528956E-3</c:v>
                </c:pt>
                <c:pt idx="166">
                  <c:v>3.780874299240834E-3</c:v>
                </c:pt>
                <c:pt idx="167">
                  <c:v>3.9090926137947983E-3</c:v>
                </c:pt>
                <c:pt idx="168">
                  <c:v>4.0412549663947145E-3</c:v>
                </c:pt>
                <c:pt idx="169">
                  <c:v>4.1774678229081416E-3</c:v>
                </c:pt>
                <c:pt idx="170">
                  <c:v>4.3178400076330807E-3</c:v>
                </c:pt>
                <c:pt idx="171">
                  <c:v>4.4624827385317299E-3</c:v>
                </c:pt>
                <c:pt idx="172">
                  <c:v>4.6115096624330474E-3</c:v>
                </c:pt>
                <c:pt idx="173">
                  <c:v>4.7650368901817949E-3</c:v>
                </c:pt>
                <c:pt idx="174">
                  <c:v>4.923183031710885E-3</c:v>
                </c:pt>
                <c:pt idx="175">
                  <c:v>5.0860692310127006E-3</c:v>
                </c:pt>
                <c:pt idx="176">
                  <c:v>5.2538192009853922E-3</c:v>
                </c:pt>
                <c:pt idx="177">
                  <c:v>5.4265592581279366E-3</c:v>
                </c:pt>
                <c:pt idx="178">
                  <c:v>5.6044183570584227E-3</c:v>
                </c:pt>
                <c:pt idx="179">
                  <c:v>5.7875281248284749E-3</c:v>
                </c:pt>
                <c:pt idx="180">
                  <c:v>5.9760228950059375E-3</c:v>
                </c:pt>
                <c:pt idx="181">
                  <c:v>6.1700397414980552E-3</c:v>
                </c:pt>
                <c:pt idx="182">
                  <c:v>6.3697185120852769E-3</c:v>
                </c:pt>
                <c:pt idx="183">
                  <c:v>6.575201861636534E-3</c:v>
                </c:pt>
                <c:pt idx="184">
                  <c:v>6.7866352849748762E-3</c:v>
                </c:pt>
                <c:pt idx="185">
                  <c:v>7.0041671493624212E-3</c:v>
                </c:pt>
                <c:pt idx="186">
                  <c:v>7.2279487265724408E-3</c:v>
                </c:pt>
                <c:pt idx="187">
                  <c:v>7.4581342245156725E-3</c:v>
                </c:pt>
                <c:pt idx="188">
                  <c:v>7.6948808183874692E-3</c:v>
                </c:pt>
                <c:pt idx="189">
                  <c:v>7.9383486813013847E-3</c:v>
                </c:pt>
                <c:pt idx="190">
                  <c:v>8.1887010143740745E-3</c:v>
                </c:pt>
                <c:pt idx="191">
                  <c:v>8.4461040762261116E-3</c:v>
                </c:pt>
                <c:pt idx="192">
                  <c:v>8.7107272118617501E-3</c:v>
                </c:pt>
                <c:pt idx="193">
                  <c:v>8.9827428808909246E-3</c:v>
                </c:pt>
                <c:pt idx="194">
                  <c:v>9.2623266850553835E-3</c:v>
                </c:pt>
                <c:pt idx="195">
                  <c:v>9.5496573950203164E-3</c:v>
                </c:pt>
                <c:pt idx="196">
                  <c:v>9.8449169763924413E-3</c:v>
                </c:pt>
                <c:pt idx="197">
                  <c:v>1.0148290614924478E-2</c:v>
                </c:pt>
                <c:pt idx="198">
                  <c:v>1.0459966740865344E-2</c:v>
                </c:pt>
                <c:pt idx="199">
                  <c:v>1.0780137052415074E-2</c:v>
                </c:pt>
                <c:pt idx="200">
                  <c:v>1.1108996538242306E-2</c:v>
                </c:pt>
                <c:pt idx="201">
                  <c:v>1.1446743499022092E-2</c:v>
                </c:pt>
                <c:pt idx="202">
                  <c:v>1.1793579567950668E-2</c:v>
                </c:pt>
                <c:pt idx="203">
                  <c:v>1.2149709730193702E-2</c:v>
                </c:pt>
                <c:pt idx="204">
                  <c:v>1.2515342341223668E-2</c:v>
                </c:pt>
                <c:pt idx="205">
                  <c:v>1.2890689144001471E-2</c:v>
                </c:pt>
                <c:pt idx="206">
                  <c:v>1.3275965284957045E-2</c:v>
                </c:pt>
                <c:pt idx="207">
                  <c:v>1.3671389328722973E-2</c:v>
                </c:pt>
                <c:pt idx="208">
                  <c:v>1.4077183271574841E-2</c:v>
                </c:pt>
                <c:pt idx="209">
                  <c:v>1.4493572553531522E-2</c:v>
                </c:pt>
                <c:pt idx="210">
                  <c:v>1.4920786069067838E-2</c:v>
                </c:pt>
                <c:pt idx="211">
                  <c:v>1.5359056176392397E-2</c:v>
                </c:pt>
                <c:pt idx="212">
                  <c:v>1.5808618705241844E-2</c:v>
                </c:pt>
                <c:pt idx="213">
                  <c:v>1.6269712963143862E-2</c:v>
                </c:pt>
                <c:pt idx="214">
                  <c:v>1.6742581740099346E-2</c:v>
                </c:pt>
                <c:pt idx="215">
                  <c:v>1.7227471311635108E-2</c:v>
                </c:pt>
                <c:pt idx="216">
                  <c:v>1.7724631440177767E-2</c:v>
                </c:pt>
                <c:pt idx="217">
                  <c:v>1.8234315374698766E-2</c:v>
                </c:pt>
                <c:pt idx="218">
                  <c:v>1.8756779848581047E-2</c:v>
                </c:pt>
                <c:pt idx="219">
                  <c:v>1.92922850756575E-2</c:v>
                </c:pt>
                <c:pt idx="220">
                  <c:v>1.9841094744370298E-2</c:v>
                </c:pt>
                <c:pt idx="221">
                  <c:v>2.0403476010001743E-2</c:v>
                </c:pt>
                <c:pt idx="222">
                  <c:v>2.0979699484925729E-2</c:v>
                </c:pt>
                <c:pt idx="223">
                  <c:v>2.1570039226829388E-2</c:v>
                </c:pt>
                <c:pt idx="224">
                  <c:v>2.2174772724855216E-2</c:v>
                </c:pt>
                <c:pt idx="225">
                  <c:v>2.279418088361234E-2</c:v>
                </c:pt>
                <c:pt idx="226">
                  <c:v>2.3428548005007904E-2</c:v>
                </c:pt>
                <c:pt idx="227">
                  <c:v>2.40781617678473E-2</c:v>
                </c:pt>
                <c:pt idx="228">
                  <c:v>2.4743313205154313E-2</c:v>
                </c:pt>
                <c:pt idx="229">
                  <c:v>2.5424296679161039E-2</c:v>
                </c:pt>
                <c:pt idx="230">
                  <c:v>2.6121409853918219E-2</c:v>
                </c:pt>
                <c:pt idx="231">
                  <c:v>2.6834953665477015E-2</c:v>
                </c:pt>
                <c:pt idx="232">
                  <c:v>2.7565232289593372E-2</c:v>
                </c:pt>
                <c:pt idx="233">
                  <c:v>2.8312553106906967E-2</c:v>
                </c:pt>
                <c:pt idx="234">
                  <c:v>2.9077226665546758E-2</c:v>
                </c:pt>
                <c:pt idx="235">
                  <c:v>2.9859566641115529E-2</c:v>
                </c:pt>
                <c:pt idx="236">
                  <c:v>3.0659889794007553E-2</c:v>
                </c:pt>
                <c:pt idx="237">
                  <c:v>3.1478515924012129E-2</c:v>
                </c:pt>
                <c:pt idx="238">
                  <c:v>3.2315767822158878E-2</c:v>
                </c:pt>
                <c:pt idx="239">
                  <c:v>3.317197121975906E-2</c:v>
                </c:pt>
                <c:pt idx="240">
                  <c:v>3.4047454734599324E-2</c:v>
                </c:pt>
                <c:pt idx="241">
                  <c:v>3.494254981424566E-2</c:v>
                </c:pt>
                <c:pt idx="242">
                  <c:v>3.5857590676413885E-2</c:v>
                </c:pt>
                <c:pt idx="243">
                  <c:v>3.6792914246367082E-2</c:v>
                </c:pt>
                <c:pt idx="244">
                  <c:v>3.7748860091299026E-2</c:v>
                </c:pt>
                <c:pt idx="245">
                  <c:v>3.8725770351664364E-2</c:v>
                </c:pt>
                <c:pt idx="246">
                  <c:v>3.9723989669418619E-2</c:v>
                </c:pt>
                <c:pt idx="247">
                  <c:v>4.0743865113130107E-2</c:v>
                </c:pt>
                <c:pt idx="248">
                  <c:v>4.1785746099929265E-2</c:v>
                </c:pt>
                <c:pt idx="249">
                  <c:v>4.2849984314261125E-2</c:v>
                </c:pt>
                <c:pt idx="250">
                  <c:v>4.393693362340742E-2</c:v>
                </c:pt>
                <c:pt idx="251">
                  <c:v>4.5046949989748709E-2</c:v>
                </c:pt>
                <c:pt idx="252">
                  <c:v>4.6180391379734814E-2</c:v>
                </c:pt>
                <c:pt idx="253">
                  <c:v>4.7337617669536855E-2</c:v>
                </c:pt>
                <c:pt idx="254">
                  <c:v>4.8518990547353993E-2</c:v>
                </c:pt>
                <c:pt idx="255">
                  <c:v>4.9724873412349574E-2</c:v>
                </c:pt>
                <c:pt idx="256">
                  <c:v>5.0955631270194222E-2</c:v>
                </c:pt>
                <c:pt idx="257">
                  <c:v>5.2211630625194065E-2</c:v>
                </c:pt>
                <c:pt idx="258">
                  <c:v>5.3493239368985528E-2</c:v>
                </c:pt>
                <c:pt idx="259">
                  <c:v>5.4800826665778714E-2</c:v>
                </c:pt>
                <c:pt idx="260">
                  <c:v>5.6134762834133725E-2</c:v>
                </c:pt>
                <c:pt idx="261">
                  <c:v>5.7495419225257777E-2</c:v>
                </c:pt>
                <c:pt idx="262">
                  <c:v>5.8883168097810371E-2</c:v>
                </c:pt>
                <c:pt idx="263">
                  <c:v>6.0298382489209289E-2</c:v>
                </c:pt>
                <c:pt idx="264">
                  <c:v>6.1741436083429101E-2</c:v>
                </c:pt>
                <c:pt idx="265">
                  <c:v>6.3212703075288826E-2</c:v>
                </c:pt>
                <c:pt idx="266">
                  <c:v>6.4712558031226844E-2</c:v>
                </c:pt>
                <c:pt idx="267">
                  <c:v>6.62413757465624E-2</c:v>
                </c:pt>
                <c:pt idx="268">
                  <c:v>6.7799531099247815E-2</c:v>
                </c:pt>
                <c:pt idx="269">
                  <c:v>6.9387398900117137E-2</c:v>
                </c:pt>
                <c:pt idx="270">
                  <c:v>7.1005353739636998E-2</c:v>
                </c:pt>
                <c:pt idx="271">
                  <c:v>7.2653769831174095E-2</c:v>
                </c:pt>
                <c:pt idx="272">
                  <c:v>7.4333020850789661E-2</c:v>
                </c:pt>
                <c:pt idx="273">
                  <c:v>7.6043479773578504E-2</c:v>
                </c:pt>
                <c:pt idx="274">
                  <c:v>7.7785518706572326E-2</c:v>
                </c:pt>
                <c:pt idx="275">
                  <c:v>7.9559508718227673E-2</c:v>
                </c:pt>
                <c:pt idx="276">
                  <c:v>8.1365819664525316E-2</c:v>
                </c:pt>
                <c:pt idx="277">
                  <c:v>8.3204820011706981E-2</c:v>
                </c:pt>
                <c:pt idx="278">
                  <c:v>8.5076876655682032E-2</c:v>
                </c:pt>
                <c:pt idx="279">
                  <c:v>8.6982354738137188E-2</c:v>
                </c:pt>
                <c:pt idx="280">
                  <c:v>8.8921617459386287E-2</c:v>
                </c:pt>
                <c:pt idx="281">
                  <c:v>9.0895025888000594E-2</c:v>
                </c:pt>
                <c:pt idx="282">
                  <c:v>9.2902938767262827E-2</c:v>
                </c:pt>
                <c:pt idx="283">
                  <c:v>9.4945712318491693E-2</c:v>
                </c:pt>
                <c:pt idx="284">
                  <c:v>9.7023700041287075E-2</c:v>
                </c:pt>
                <c:pt idx="285">
                  <c:v>9.913725251074737E-2</c:v>
                </c:pt>
                <c:pt idx="286">
                  <c:v>0.1012867171717185</c:v>
                </c:pt>
                <c:pt idx="287">
                  <c:v>0.1034724381301305</c:v>
                </c:pt>
                <c:pt idx="288">
                  <c:v>0.10569475594148853</c:v>
                </c:pt>
                <c:pt idx="289">
                  <c:v>0.10795400739658244</c:v>
                </c:pt>
                <c:pt idx="290">
                  <c:v>0.11025052530448522</c:v>
                </c:pt>
                <c:pt idx="291">
                  <c:v>0.11258463827291491</c:v>
                </c:pt>
                <c:pt idx="292">
                  <c:v>0.11495667048603513</c:v>
                </c:pt>
                <c:pt idx="293">
                  <c:v>0.11736694147977556</c:v>
                </c:pt>
                <c:pt idx="294">
                  <c:v>0.11981576591475615</c:v>
                </c:pt>
                <c:pt idx="295">
                  <c:v>0.12230345334690058</c:v>
                </c:pt>
                <c:pt idx="296">
                  <c:v>0.12483030799583288</c:v>
                </c:pt>
                <c:pt idx="297">
                  <c:v>0.12739662851114708</c:v>
                </c:pt>
                <c:pt idx="298">
                  <c:v>0.13000270773665107</c:v>
                </c:pt>
                <c:pt idx="299">
                  <c:v>0.13264883247268436</c:v>
                </c:pt>
                <c:pt idx="300">
                  <c:v>0.1353352832366127</c:v>
                </c:pt>
                <c:pt idx="301">
                  <c:v>0.13806233402161094</c:v>
                </c:pt>
                <c:pt idx="302">
                  <c:v>0.14083025205384148</c:v>
                </c:pt>
                <c:pt idx="303">
                  <c:v>0.14363929754814561</c:v>
                </c:pt>
                <c:pt idx="304">
                  <c:v>0.14648972346236586</c:v>
                </c:pt>
                <c:pt idx="305">
                  <c:v>0.14938177525041801</c:v>
                </c:pt>
                <c:pt idx="306">
                  <c:v>0.15231569061424191</c:v>
                </c:pt>
                <c:pt idx="307">
                  <c:v>0.15529169925475439</c:v>
                </c:pt>
                <c:pt idx="308">
                  <c:v>0.15831002262193877</c:v>
                </c:pt>
                <c:pt idx="309">
                  <c:v>0.16137087366420486</c:v>
                </c:pt>
                <c:pt idx="310">
                  <c:v>0.1644744565771549</c:v>
                </c:pt>
                <c:pt idx="311">
                  <c:v>0.1676209665518997</c:v>
                </c:pt>
                <c:pt idx="312">
                  <c:v>0.17081058952306494</c:v>
                </c:pt>
                <c:pt idx="313">
                  <c:v>0.17404350191663676</c:v>
                </c:pt>
                <c:pt idx="314">
                  <c:v>0.17731987039779637</c:v>
                </c:pt>
                <c:pt idx="315">
                  <c:v>0.18063985161889395</c:v>
                </c:pt>
                <c:pt idx="316">
                  <c:v>0.18400359196771987</c:v>
                </c:pt>
                <c:pt idx="317">
                  <c:v>0.18741122731622895</c:v>
                </c:pt>
                <c:pt idx="318">
                  <c:v>0.19086288276988023</c:v>
                </c:pt>
                <c:pt idx="319">
                  <c:v>0.19435867241775442</c:v>
                </c:pt>
                <c:pt idx="320">
                  <c:v>0.1978986990836146</c:v>
                </c:pt>
                <c:pt idx="321">
                  <c:v>0.20148305407807937</c:v>
                </c:pt>
                <c:pt idx="322">
                  <c:v>0.205111816952077</c:v>
                </c:pt>
                <c:pt idx="323">
                  <c:v>0.20878505525175567</c:v>
                </c:pt>
                <c:pt idx="324">
                  <c:v>0.21250282427502196</c:v>
                </c:pt>
                <c:pt idx="325">
                  <c:v>0.21626516682988725</c:v>
                </c:pt>
                <c:pt idx="326">
                  <c:v>0.22007211299479593</c:v>
                </c:pt>
                <c:pt idx="327">
                  <c:v>0.2239236798811215</c:v>
                </c:pt>
                <c:pt idx="328">
                  <c:v>0.22781987139800919</c:v>
                </c:pt>
                <c:pt idx="329">
                  <c:v>0.2317606780197484</c:v>
                </c:pt>
                <c:pt idx="330">
                  <c:v>0.23574607655586352</c:v>
                </c:pt>
                <c:pt idx="331">
                  <c:v>0.23977602992410349</c:v>
                </c:pt>
                <c:pt idx="332">
                  <c:v>0.24385048692652472</c:v>
                </c:pt>
                <c:pt idx="333">
                  <c:v>0.2479693820288508</c:v>
                </c:pt>
                <c:pt idx="334">
                  <c:v>0.25213263514330009</c:v>
                </c:pt>
                <c:pt idx="335">
                  <c:v>0.25634015141507366</c:v>
                </c:pt>
                <c:pt idx="336">
                  <c:v>0.26059182101268924</c:v>
                </c:pt>
                <c:pt idx="337">
                  <c:v>0.26488751892235929</c:v>
                </c:pt>
                <c:pt idx="338">
                  <c:v>0.26922710474659972</c:v>
                </c:pt>
                <c:pt idx="339">
                  <c:v>0.27361042250726392</c:v>
                </c:pt>
                <c:pt idx="340">
                  <c:v>0.27803730045319408</c:v>
                </c:pt>
                <c:pt idx="341">
                  <c:v>0.2825075508726797</c:v>
                </c:pt>
                <c:pt idx="342">
                  <c:v>0.28702096991091752</c:v>
                </c:pt>
                <c:pt idx="343">
                  <c:v>0.29157733739266362</c:v>
                </c:pt>
                <c:pt idx="344">
                  <c:v>0.29617641665026673</c:v>
                </c:pt>
                <c:pt idx="345">
                  <c:v>0.30081795435727543</c:v>
                </c:pt>
                <c:pt idx="346">
                  <c:v>0.30550168036780517</c:v>
                </c:pt>
                <c:pt idx="347">
                  <c:v>0.31022730756185518</c:v>
                </c:pt>
                <c:pt idx="348">
                  <c:v>0.3149945316967635</c:v>
                </c:pt>
                <c:pt idx="349">
                  <c:v>0.31980303126498005</c:v>
                </c:pt>
                <c:pt idx="350">
                  <c:v>0.32465246735834968</c:v>
                </c:pt>
                <c:pt idx="351">
                  <c:v>0.32954248353907717</c:v>
                </c:pt>
                <c:pt idx="352">
                  <c:v>0.33447270571756405</c:v>
                </c:pt>
                <c:pt idx="353">
                  <c:v>0.33944274203728908</c:v>
                </c:pt>
                <c:pt idx="354">
                  <c:v>0.34445218276690887</c:v>
                </c:pt>
                <c:pt idx="355">
                  <c:v>0.34950060019975648</c:v>
                </c:pt>
                <c:pt idx="356">
                  <c:v>0.35458754856089891</c:v>
                </c:pt>
                <c:pt idx="357">
                  <c:v>0.3597125639219339</c:v>
                </c:pt>
                <c:pt idx="358">
                  <c:v>0.36487516412367943</c:v>
                </c:pt>
                <c:pt idx="359">
                  <c:v>0.37007484870692453</c:v>
                </c:pt>
                <c:pt idx="360">
                  <c:v>0.37531109885139952</c:v>
                </c:pt>
                <c:pt idx="361">
                  <c:v>0.38058337732311315</c:v>
                </c:pt>
                <c:pt idx="362">
                  <c:v>0.38589112843021917</c:v>
                </c:pt>
                <c:pt idx="363">
                  <c:v>0.39123377798754971</c:v>
                </c:pt>
                <c:pt idx="364">
                  <c:v>0.39661073328996488</c:v>
                </c:pt>
                <c:pt idx="365">
                  <c:v>0.40202138309465479</c:v>
                </c:pt>
                <c:pt idx="366">
                  <c:v>0.40746509761252764</c:v>
                </c:pt>
                <c:pt idx="367">
                  <c:v>0.41294122850881781</c:v>
                </c:pt>
                <c:pt idx="368">
                  <c:v>0.41844910891303555</c:v>
                </c:pt>
                <c:pt idx="369">
                  <c:v>0.42398805343838136</c:v>
                </c:pt>
                <c:pt idx="370">
                  <c:v>0.42955735821073904</c:v>
                </c:pt>
                <c:pt idx="371">
                  <c:v>0.43515630090735696</c:v>
                </c:pt>
                <c:pt idx="372">
                  <c:v>0.44078414080532458</c:v>
                </c:pt>
                <c:pt idx="373">
                  <c:v>0.44644011883994339</c:v>
                </c:pt>
                <c:pt idx="374">
                  <c:v>0.45212345767308265</c:v>
                </c:pt>
                <c:pt idx="375">
                  <c:v>0.45783336177161416</c:v>
                </c:pt>
                <c:pt idx="376">
                  <c:v>0.4635690174959986</c:v>
                </c:pt>
                <c:pt idx="377">
                  <c:v>0.46932959319910966</c:v>
                </c:pt>
                <c:pt idx="378">
                  <c:v>0.47511423933535929</c:v>
                </c:pt>
                <c:pt idx="379">
                  <c:v>0.48092208858018626</c:v>
                </c:pt>
                <c:pt idx="380">
                  <c:v>0.48675225595997162</c:v>
                </c:pt>
                <c:pt idx="381">
                  <c:v>0.49260383899242072</c:v>
                </c:pt>
                <c:pt idx="382">
                  <c:v>0.49847591783746603</c:v>
                </c:pt>
                <c:pt idx="383">
                  <c:v>0.50436755545871914</c:v>
                </c:pt>
                <c:pt idx="384">
                  <c:v>0.51027779779550397</c:v>
                </c:pt>
                <c:pt idx="385">
                  <c:v>0.51620567394549632</c:v>
                </c:pt>
                <c:pt idx="386">
                  <c:v>0.52215019635797977</c:v>
                </c:pt>
                <c:pt idx="387">
                  <c:v>0.52811036103772857</c:v>
                </c:pt>
                <c:pt idx="388">
                  <c:v>0.53408514775951721</c:v>
                </c:pt>
                <c:pt idx="389">
                  <c:v>0.54007352029325306</c:v>
                </c:pt>
                <c:pt idx="390">
                  <c:v>0.5460744266397094</c:v>
                </c:pt>
                <c:pt idx="391">
                  <c:v>0.55208679927684678</c:v>
                </c:pt>
                <c:pt idx="392">
                  <c:v>0.55810955541668272</c:v>
                </c:pt>
                <c:pt idx="393">
                  <c:v>0.56414159727268021</c:v>
                </c:pt>
                <c:pt idx="394">
                  <c:v>0.57018181233760545</c:v>
                </c:pt>
                <c:pt idx="395">
                  <c:v>0.57622907367179987</c:v>
                </c:pt>
                <c:pt idx="396">
                  <c:v>0.58228224020181329</c:v>
                </c:pt>
                <c:pt idx="397">
                  <c:v>0.58834015702931475</c:v>
                </c:pt>
                <c:pt idx="398">
                  <c:v>0.59440165575021886</c:v>
                </c:pt>
                <c:pt idx="399">
                  <c:v>0.6004655547839326</c:v>
                </c:pt>
                <c:pt idx="400">
                  <c:v>0.60653065971263331</c:v>
                </c:pt>
                <c:pt idx="401">
                  <c:v>0.61259576363047719</c:v>
                </c:pt>
                <c:pt idx="402">
                  <c:v>0.61865964750262248</c:v>
                </c:pt>
                <c:pt idx="403">
                  <c:v>0.62472108053396236</c:v>
                </c:pt>
                <c:pt idx="404">
                  <c:v>0.63077882054742862</c:v>
                </c:pt>
                <c:pt idx="405">
                  <c:v>0.63683161437174307</c:v>
                </c:pt>
                <c:pt idx="406">
                  <c:v>0.64287819823847203</c:v>
                </c:pt>
                <c:pt idx="407">
                  <c:v>0.64891729818822985</c:v>
                </c:pt>
                <c:pt idx="408">
                  <c:v>0.65494763048588334</c:v>
                </c:pt>
                <c:pt idx="409">
                  <c:v>0.66096790204458677</c:v>
                </c:pt>
                <c:pt idx="410">
                  <c:v>0.66697681085847427</c:v>
                </c:pt>
                <c:pt idx="411">
                  <c:v>0.67297304644383382</c:v>
                </c:pt>
                <c:pt idx="412">
                  <c:v>0.67895529028856805</c:v>
                </c:pt>
                <c:pt idx="413">
                  <c:v>0.68492221630975325</c:v>
                </c:pt>
                <c:pt idx="414">
                  <c:v>0.69087249131909012</c:v>
                </c:pt>
                <c:pt idx="415">
                  <c:v>0.6968047754960347</c:v>
                </c:pt>
                <c:pt idx="416">
                  <c:v>0.70271772286839762</c:v>
                </c:pt>
                <c:pt idx="417">
                  <c:v>0.70860998180017698</c:v>
                </c:pt>
                <c:pt idx="418">
                  <c:v>0.71448019548640362</c:v>
                </c:pt>
                <c:pt idx="419">
                  <c:v>0.72032700245475512</c:v>
                </c:pt>
                <c:pt idx="420">
                  <c:v>0.72614903707369083</c:v>
                </c:pt>
                <c:pt idx="421">
                  <c:v>0.73194493006686301</c:v>
                </c:pt>
                <c:pt idx="422">
                  <c:v>0.73771330903353471</c:v>
                </c:pt>
                <c:pt idx="423">
                  <c:v>0.74345279897475269</c:v>
                </c:pt>
                <c:pt idx="424">
                  <c:v>0.749162022824993</c:v>
                </c:pt>
                <c:pt idx="425">
                  <c:v>0.75483960198900724</c:v>
                </c:pt>
                <c:pt idx="426">
                  <c:v>0.7604841568835895</c:v>
                </c:pt>
                <c:pt idx="427">
                  <c:v>0.76609430748396634</c:v>
                </c:pt>
                <c:pt idx="428">
                  <c:v>0.77166867387452631</c:v>
                </c:pt>
                <c:pt idx="429">
                  <c:v>0.77720587680358266</c:v>
                </c:pt>
                <c:pt idx="430">
                  <c:v>0.78270453824186814</c:v>
                </c:pt>
                <c:pt idx="431">
                  <c:v>0.78816328194445273</c:v>
                </c:pt>
                <c:pt idx="432">
                  <c:v>0.7935807340157669</c:v>
                </c:pt>
                <c:pt idx="433">
                  <c:v>0.79895552347741827</c:v>
                </c:pt>
                <c:pt idx="434">
                  <c:v>0.80428628283847414</c:v>
                </c:pt>
                <c:pt idx="435">
                  <c:v>0.80957164866788689</c:v>
                </c:pt>
                <c:pt idx="436">
                  <c:v>0.81481026216872943</c:v>
                </c:pt>
                <c:pt idx="437">
                  <c:v>0.82000076975390879</c:v>
                </c:pt>
                <c:pt idx="438">
                  <c:v>0.82514182362302113</c:v>
                </c:pt>
                <c:pt idx="439">
                  <c:v>0.83023208234000856</c:v>
                </c:pt>
                <c:pt idx="440">
                  <c:v>0.83527021141127189</c:v>
                </c:pt>
                <c:pt idx="441">
                  <c:v>0.84025488386390224</c:v>
                </c:pt>
                <c:pt idx="442">
                  <c:v>0.84518478082367143</c:v>
                </c:pt>
                <c:pt idx="443">
                  <c:v>0.85005859209244727</c:v>
                </c:pt>
                <c:pt idx="444">
                  <c:v>0.85487501672466959</c:v>
                </c:pt>
                <c:pt idx="445">
                  <c:v>0.85963276360254215</c:v>
                </c:pt>
                <c:pt idx="446">
                  <c:v>0.86433055200958597</c:v>
                </c:pt>
                <c:pt idx="447">
                  <c:v>0.8689671122021958</c:v>
                </c:pt>
                <c:pt idx="448">
                  <c:v>0.87354118597885022</c:v>
                </c:pt>
                <c:pt idx="449">
                  <c:v>0.87805152724661639</c:v>
                </c:pt>
                <c:pt idx="450">
                  <c:v>0.88249690258459534</c:v>
                </c:pt>
                <c:pt idx="451">
                  <c:v>0.88687609180395366</c:v>
                </c:pt>
                <c:pt idx="452">
                  <c:v>0.89118788850418451</c:v>
                </c:pt>
                <c:pt idx="453">
                  <c:v>0.895431100625247</c:v>
                </c:pt>
                <c:pt idx="454">
                  <c:v>0.89960455099523173</c:v>
                </c:pt>
                <c:pt idx="455">
                  <c:v>0.90370707787319604</c:v>
                </c:pt>
                <c:pt idx="456">
                  <c:v>0.90773753548682967</c:v>
                </c:pt>
                <c:pt idx="457">
                  <c:v>0.91169479456459046</c:v>
                </c:pt>
                <c:pt idx="458">
                  <c:v>0.91557774286197757</c:v>
                </c:pt>
                <c:pt idx="459">
                  <c:v>0.91938528568158995</c:v>
                </c:pt>
                <c:pt idx="460">
                  <c:v>0.92311634638663564</c:v>
                </c:pt>
                <c:pt idx="461">
                  <c:v>0.92676986690755525</c:v>
                </c:pt>
                <c:pt idx="462">
                  <c:v>0.93034480824142074</c:v>
                </c:pt>
                <c:pt idx="463">
                  <c:v>0.93384015094378936</c:v>
                </c:pt>
                <c:pt idx="464">
                  <c:v>0.93725489561267772</c:v>
                </c:pt>
                <c:pt idx="465">
                  <c:v>0.94058806336434198</c:v>
                </c:pt>
                <c:pt idx="466">
                  <c:v>0.94383869630054318</c:v>
                </c:pt>
                <c:pt idx="467">
                  <c:v>0.94700585796698566</c:v>
                </c:pt>
                <c:pt idx="468">
                  <c:v>0.95008863380262698</c:v>
                </c:pt>
                <c:pt idx="469">
                  <c:v>0.95308613157954825</c:v>
                </c:pt>
                <c:pt idx="470">
                  <c:v>0.95599748183309974</c:v>
                </c:pt>
                <c:pt idx="471">
                  <c:v>0.95882183828202305</c:v>
                </c:pt>
                <c:pt idx="472">
                  <c:v>0.9615583782382694</c:v>
                </c:pt>
                <c:pt idx="473">
                  <c:v>0.96420630300623666</c:v>
                </c:pt>
                <c:pt idx="474">
                  <c:v>0.96676483827115312</c:v>
                </c:pt>
                <c:pt idx="475">
                  <c:v>0.96923323447634391</c:v>
                </c:pt>
                <c:pt idx="476">
                  <c:v>0.97161076718912276</c:v>
                </c:pt>
                <c:pt idx="477">
                  <c:v>0.97389673745505712</c:v>
                </c:pt>
                <c:pt idx="478">
                  <c:v>0.97609047214037037</c:v>
                </c:pt>
                <c:pt idx="479">
                  <c:v>0.97819132426223754</c:v>
                </c:pt>
                <c:pt idx="480">
                  <c:v>0.98019867330675525</c:v>
                </c:pt>
                <c:pt idx="481">
                  <c:v>0.98211192553436355</c:v>
                </c:pt>
                <c:pt idx="482">
                  <c:v>0.98393051427250833</c:v>
                </c:pt>
                <c:pt idx="483">
                  <c:v>0.98565390019534527</c:v>
                </c:pt>
                <c:pt idx="484">
                  <c:v>0.98728157159029051</c:v>
                </c:pt>
                <c:pt idx="485">
                  <c:v>0.98881304461123298</c:v>
                </c:pt>
                <c:pt idx="486">
                  <c:v>0.99024786351823457</c:v>
                </c:pt>
                <c:pt idx="487">
                  <c:v>0.99158560090355041</c:v>
                </c:pt>
                <c:pt idx="488">
                  <c:v>0.99282585790381317</c:v>
                </c:pt>
                <c:pt idx="489">
                  <c:v>0.99396826439823427</c:v>
                </c:pt>
                <c:pt idx="490">
                  <c:v>0.99501247919268221</c:v>
                </c:pt>
                <c:pt idx="491">
                  <c:v>0.99595819018951326</c:v>
                </c:pt>
                <c:pt idx="492">
                  <c:v>0.996805114543033</c:v>
                </c:pt>
                <c:pt idx="493">
                  <c:v>0.99755299880047954</c:v>
                </c:pt>
                <c:pt idx="494">
                  <c:v>0.99820161902843718</c:v>
                </c:pt>
                <c:pt idx="495">
                  <c:v>0.99875078092458081</c:v>
                </c:pt>
                <c:pt idx="496">
                  <c:v>0.99920031991468372</c:v>
                </c:pt>
                <c:pt idx="497">
                  <c:v>0.99955010123481414</c:v>
                </c:pt>
                <c:pt idx="498">
                  <c:v>0.99980001999866663</c:v>
                </c:pt>
                <c:pt idx="499">
                  <c:v>0.99995000124997901</c:v>
                </c:pt>
                <c:pt idx="500">
                  <c:v>1</c:v>
                </c:pt>
                <c:pt idx="501">
                  <c:v>0.99995000124997901</c:v>
                </c:pt>
                <c:pt idx="502">
                  <c:v>0.99980001999866663</c:v>
                </c:pt>
                <c:pt idx="503">
                  <c:v>0.99955010123481414</c:v>
                </c:pt>
                <c:pt idx="504">
                  <c:v>0.99920031991468372</c:v>
                </c:pt>
                <c:pt idx="505">
                  <c:v>0.99875078092458081</c:v>
                </c:pt>
                <c:pt idx="506">
                  <c:v>0.99820161902843718</c:v>
                </c:pt>
                <c:pt idx="507">
                  <c:v>0.99755299880047954</c:v>
                </c:pt>
                <c:pt idx="508">
                  <c:v>0.99680511454303278</c:v>
                </c:pt>
                <c:pt idx="509">
                  <c:v>0.99595819018951326</c:v>
                </c:pt>
                <c:pt idx="510">
                  <c:v>0.99501247919268221</c:v>
                </c:pt>
                <c:pt idx="511">
                  <c:v>0.99396826439823416</c:v>
                </c:pt>
                <c:pt idx="512">
                  <c:v>0.99282585790381317</c:v>
                </c:pt>
                <c:pt idx="513">
                  <c:v>0.99158560090355041</c:v>
                </c:pt>
                <c:pt idx="514">
                  <c:v>0.99024786351823457</c:v>
                </c:pt>
                <c:pt idx="515">
                  <c:v>0.98881304461123298</c:v>
                </c:pt>
                <c:pt idx="516">
                  <c:v>0.98728157159029029</c:v>
                </c:pt>
                <c:pt idx="517">
                  <c:v>0.98565390019534527</c:v>
                </c:pt>
                <c:pt idx="518">
                  <c:v>0.98393051427250811</c:v>
                </c:pt>
                <c:pt idx="519">
                  <c:v>0.98211192553436344</c:v>
                </c:pt>
                <c:pt idx="520">
                  <c:v>0.98019867330675525</c:v>
                </c:pt>
                <c:pt idx="521">
                  <c:v>0.97819132426223721</c:v>
                </c:pt>
                <c:pt idx="522">
                  <c:v>0.97609047214037015</c:v>
                </c:pt>
                <c:pt idx="523">
                  <c:v>0.973896737455057</c:v>
                </c:pt>
                <c:pt idx="524">
                  <c:v>0.97161076718912243</c:v>
                </c:pt>
                <c:pt idx="525">
                  <c:v>0.96923323447634391</c:v>
                </c:pt>
                <c:pt idx="526">
                  <c:v>0.96676483827115289</c:v>
                </c:pt>
                <c:pt idx="527">
                  <c:v>0.96420630300623633</c:v>
                </c:pt>
                <c:pt idx="528">
                  <c:v>0.96155837823826917</c:v>
                </c:pt>
                <c:pt idx="529">
                  <c:v>0.95882183828202305</c:v>
                </c:pt>
                <c:pt idx="530">
                  <c:v>0.95599748183309974</c:v>
                </c:pt>
                <c:pt idx="531">
                  <c:v>0.95308613157954825</c:v>
                </c:pt>
                <c:pt idx="532">
                  <c:v>0.95008863380262676</c:v>
                </c:pt>
                <c:pt idx="533">
                  <c:v>0.94700585796698555</c:v>
                </c:pt>
                <c:pt idx="534">
                  <c:v>0.94383869630054273</c:v>
                </c:pt>
                <c:pt idx="535">
                  <c:v>0.94058806336434198</c:v>
                </c:pt>
                <c:pt idx="536">
                  <c:v>0.9372548956126775</c:v>
                </c:pt>
                <c:pt idx="537">
                  <c:v>0.93384015094378903</c:v>
                </c:pt>
                <c:pt idx="538">
                  <c:v>0.93034480824142052</c:v>
                </c:pt>
                <c:pt idx="539">
                  <c:v>0.92676986690755492</c:v>
                </c:pt>
                <c:pt idx="540">
                  <c:v>0.92311634638663564</c:v>
                </c:pt>
                <c:pt idx="541">
                  <c:v>0.91938528568158984</c:v>
                </c:pt>
                <c:pt idx="542">
                  <c:v>0.91557774286197724</c:v>
                </c:pt>
                <c:pt idx="543">
                  <c:v>0.91169479456459035</c:v>
                </c:pt>
                <c:pt idx="544">
                  <c:v>0.90773753548682912</c:v>
                </c:pt>
                <c:pt idx="545">
                  <c:v>0.90370707787319604</c:v>
                </c:pt>
                <c:pt idx="546">
                  <c:v>0.89960455099523118</c:v>
                </c:pt>
                <c:pt idx="547">
                  <c:v>0.89543110062524689</c:v>
                </c:pt>
                <c:pt idx="548">
                  <c:v>0.89118788850418418</c:v>
                </c:pt>
                <c:pt idx="549">
                  <c:v>0.88687609180395333</c:v>
                </c:pt>
                <c:pt idx="550">
                  <c:v>0.88249690258459534</c:v>
                </c:pt>
                <c:pt idx="551">
                  <c:v>0.87805152724661628</c:v>
                </c:pt>
                <c:pt idx="552">
                  <c:v>0.87354118597885</c:v>
                </c:pt>
                <c:pt idx="553">
                  <c:v>0.86896711220219547</c:v>
                </c:pt>
                <c:pt idx="554">
                  <c:v>0.86433055200958575</c:v>
                </c:pt>
                <c:pt idx="555">
                  <c:v>0.85963276360254215</c:v>
                </c:pt>
                <c:pt idx="556">
                  <c:v>0.85487501672466926</c:v>
                </c:pt>
                <c:pt idx="557">
                  <c:v>0.85005859209244694</c:v>
                </c:pt>
                <c:pt idx="558">
                  <c:v>0.8451847808236711</c:v>
                </c:pt>
                <c:pt idx="559">
                  <c:v>0.8402548838639019</c:v>
                </c:pt>
                <c:pt idx="560">
                  <c:v>0.83527021141127189</c:v>
                </c:pt>
                <c:pt idx="561">
                  <c:v>0.83023208234000812</c:v>
                </c:pt>
                <c:pt idx="562">
                  <c:v>0.8251418236230208</c:v>
                </c:pt>
                <c:pt idx="563">
                  <c:v>0.82000076975390834</c:v>
                </c:pt>
                <c:pt idx="564">
                  <c:v>0.81481026216872898</c:v>
                </c:pt>
                <c:pt idx="565">
                  <c:v>0.80957164866788689</c:v>
                </c:pt>
                <c:pt idx="566">
                  <c:v>0.80428628283847381</c:v>
                </c:pt>
                <c:pt idx="567">
                  <c:v>0.79895552347741772</c:v>
                </c:pt>
                <c:pt idx="568">
                  <c:v>0.79358073401576656</c:v>
                </c:pt>
                <c:pt idx="569">
                  <c:v>0.7881632819444524</c:v>
                </c:pt>
                <c:pt idx="570">
                  <c:v>0.78270453824186814</c:v>
                </c:pt>
                <c:pt idx="571">
                  <c:v>0.77720587680358222</c:v>
                </c:pt>
                <c:pt idx="572">
                  <c:v>0.77166867387452587</c:v>
                </c:pt>
                <c:pt idx="573">
                  <c:v>0.76609430748396612</c:v>
                </c:pt>
                <c:pt idx="574">
                  <c:v>0.76048415688358928</c:v>
                </c:pt>
                <c:pt idx="575">
                  <c:v>0.75483960198900724</c:v>
                </c:pt>
                <c:pt idx="576">
                  <c:v>0.74916202282499256</c:v>
                </c:pt>
                <c:pt idx="577">
                  <c:v>0.74345279897475236</c:v>
                </c:pt>
                <c:pt idx="578">
                  <c:v>0.73771330903353438</c:v>
                </c:pt>
                <c:pt idx="579">
                  <c:v>0.73194493006686256</c:v>
                </c:pt>
                <c:pt idx="580">
                  <c:v>0.72614903707369083</c:v>
                </c:pt>
                <c:pt idx="581">
                  <c:v>0.72032700245475467</c:v>
                </c:pt>
                <c:pt idx="582">
                  <c:v>0.71448019548640329</c:v>
                </c:pt>
                <c:pt idx="583">
                  <c:v>0.70860998180017643</c:v>
                </c:pt>
                <c:pt idx="584">
                  <c:v>0.70271772286839718</c:v>
                </c:pt>
                <c:pt idx="585">
                  <c:v>0.6968047754960347</c:v>
                </c:pt>
                <c:pt idx="586">
                  <c:v>0.69087249131908968</c:v>
                </c:pt>
                <c:pt idx="587">
                  <c:v>0.68492221630975281</c:v>
                </c:pt>
                <c:pt idx="588">
                  <c:v>0.6789552902885676</c:v>
                </c:pt>
                <c:pt idx="589">
                  <c:v>0.67297304644383338</c:v>
                </c:pt>
                <c:pt idx="590">
                  <c:v>0.66697681085847427</c:v>
                </c:pt>
                <c:pt idx="591">
                  <c:v>0.66096790204458633</c:v>
                </c:pt>
                <c:pt idx="592">
                  <c:v>0.65494763048588289</c:v>
                </c:pt>
                <c:pt idx="593">
                  <c:v>0.64891729818822941</c:v>
                </c:pt>
                <c:pt idx="594">
                  <c:v>0.64287819823847159</c:v>
                </c:pt>
                <c:pt idx="595">
                  <c:v>0.63683161437174307</c:v>
                </c:pt>
                <c:pt idx="596">
                  <c:v>0.63077882054742818</c:v>
                </c:pt>
                <c:pt idx="597">
                  <c:v>0.6247210805339618</c:v>
                </c:pt>
                <c:pt idx="598">
                  <c:v>0.61865964750262215</c:v>
                </c:pt>
                <c:pt idx="599">
                  <c:v>0.61259576363047663</c:v>
                </c:pt>
                <c:pt idx="600">
                  <c:v>0.60653065971263331</c:v>
                </c:pt>
                <c:pt idx="601">
                  <c:v>0.60046555478393215</c:v>
                </c:pt>
                <c:pt idx="602">
                  <c:v>0.59440165575021842</c:v>
                </c:pt>
                <c:pt idx="603">
                  <c:v>0.5883401570293143</c:v>
                </c:pt>
                <c:pt idx="604">
                  <c:v>0.58228224020181307</c:v>
                </c:pt>
                <c:pt idx="605">
                  <c:v>0.57622907367179987</c:v>
                </c:pt>
                <c:pt idx="606">
                  <c:v>0.5701818123376049</c:v>
                </c:pt>
                <c:pt idx="607">
                  <c:v>0.56414159727267976</c:v>
                </c:pt>
                <c:pt idx="608">
                  <c:v>0.55810955541668217</c:v>
                </c:pt>
                <c:pt idx="609">
                  <c:v>0.55208679927684634</c:v>
                </c:pt>
                <c:pt idx="610">
                  <c:v>0.5460744266397094</c:v>
                </c:pt>
                <c:pt idx="611">
                  <c:v>0.54007352029325273</c:v>
                </c:pt>
                <c:pt idx="612">
                  <c:v>0.53408514775951677</c:v>
                </c:pt>
                <c:pt idx="613">
                  <c:v>0.52811036103772813</c:v>
                </c:pt>
                <c:pt idx="614">
                  <c:v>0.52215019635797955</c:v>
                </c:pt>
                <c:pt idx="615">
                  <c:v>0.51620567394549632</c:v>
                </c:pt>
                <c:pt idx="616">
                  <c:v>0.51027779779550364</c:v>
                </c:pt>
                <c:pt idx="617">
                  <c:v>0.50436755545871859</c:v>
                </c:pt>
                <c:pt idx="618">
                  <c:v>0.49847591783746575</c:v>
                </c:pt>
                <c:pt idx="619">
                  <c:v>0.49260383899242033</c:v>
                </c:pt>
                <c:pt idx="620">
                  <c:v>0.48675225595997162</c:v>
                </c:pt>
                <c:pt idx="621">
                  <c:v>0.48092208858018626</c:v>
                </c:pt>
                <c:pt idx="622">
                  <c:v>0.47511423933535896</c:v>
                </c:pt>
                <c:pt idx="623">
                  <c:v>0.46932959319910933</c:v>
                </c:pt>
                <c:pt idx="624">
                  <c:v>0.46356901749599805</c:v>
                </c:pt>
                <c:pt idx="625">
                  <c:v>0.45783336177161416</c:v>
                </c:pt>
                <c:pt idx="626">
                  <c:v>0.45212345767308265</c:v>
                </c:pt>
                <c:pt idx="627">
                  <c:v>0.44644011883994306</c:v>
                </c:pt>
                <c:pt idx="628">
                  <c:v>0.44078414080532424</c:v>
                </c:pt>
                <c:pt idx="629">
                  <c:v>0.43515630090735657</c:v>
                </c:pt>
                <c:pt idx="630">
                  <c:v>0.42955735821073904</c:v>
                </c:pt>
                <c:pt idx="631">
                  <c:v>0.42398805343838136</c:v>
                </c:pt>
                <c:pt idx="632">
                  <c:v>0.41844910891303516</c:v>
                </c:pt>
                <c:pt idx="633">
                  <c:v>0.4129412285088172</c:v>
                </c:pt>
                <c:pt idx="634">
                  <c:v>0.4074650976125273</c:v>
                </c:pt>
                <c:pt idx="635">
                  <c:v>0.40202138309465479</c:v>
                </c:pt>
                <c:pt idx="636">
                  <c:v>0.39661073328996488</c:v>
                </c:pt>
                <c:pt idx="637">
                  <c:v>0.39123377798754932</c:v>
                </c:pt>
                <c:pt idx="638">
                  <c:v>0.38589112843021872</c:v>
                </c:pt>
                <c:pt idx="639">
                  <c:v>0.38058337732311281</c:v>
                </c:pt>
                <c:pt idx="640">
                  <c:v>0.37531109885139952</c:v>
                </c:pt>
                <c:pt idx="641">
                  <c:v>0.37007484870692425</c:v>
                </c:pt>
                <c:pt idx="642">
                  <c:v>0.36487516412367899</c:v>
                </c:pt>
                <c:pt idx="643">
                  <c:v>0.3597125639219339</c:v>
                </c:pt>
                <c:pt idx="644">
                  <c:v>0.35458754856089864</c:v>
                </c:pt>
                <c:pt idx="645">
                  <c:v>0.34950060019975648</c:v>
                </c:pt>
                <c:pt idx="646">
                  <c:v>0.34445218276690853</c:v>
                </c:pt>
                <c:pt idx="647">
                  <c:v>0.33944274203728869</c:v>
                </c:pt>
                <c:pt idx="648">
                  <c:v>0.33447270571756405</c:v>
                </c:pt>
                <c:pt idx="649">
                  <c:v>0.32954248353907684</c:v>
                </c:pt>
                <c:pt idx="650">
                  <c:v>0.32465246735834968</c:v>
                </c:pt>
                <c:pt idx="651">
                  <c:v>0.31980303126497978</c:v>
                </c:pt>
                <c:pt idx="652">
                  <c:v>0.31499453169676317</c:v>
                </c:pt>
                <c:pt idx="653">
                  <c:v>0.31022730756185518</c:v>
                </c:pt>
                <c:pt idx="654">
                  <c:v>0.3055016803678049</c:v>
                </c:pt>
                <c:pt idx="655">
                  <c:v>0.30081795435727543</c:v>
                </c:pt>
                <c:pt idx="656">
                  <c:v>0.29617641665026628</c:v>
                </c:pt>
                <c:pt idx="657">
                  <c:v>0.29157733739266323</c:v>
                </c:pt>
                <c:pt idx="658">
                  <c:v>0.28702096991091752</c:v>
                </c:pt>
                <c:pt idx="659">
                  <c:v>0.28250755087267937</c:v>
                </c:pt>
                <c:pt idx="660">
                  <c:v>0.27803730045319408</c:v>
                </c:pt>
                <c:pt idx="661">
                  <c:v>0.27361042250726364</c:v>
                </c:pt>
                <c:pt idx="662">
                  <c:v>0.26922710474659944</c:v>
                </c:pt>
                <c:pt idx="663">
                  <c:v>0.26488751892235929</c:v>
                </c:pt>
                <c:pt idx="664">
                  <c:v>0.26059182101268891</c:v>
                </c:pt>
                <c:pt idx="665">
                  <c:v>0.25634015141507366</c:v>
                </c:pt>
                <c:pt idx="666">
                  <c:v>0.25213263514329975</c:v>
                </c:pt>
                <c:pt idx="667">
                  <c:v>0.24796938202885047</c:v>
                </c:pt>
                <c:pt idx="668">
                  <c:v>0.24385048692652472</c:v>
                </c:pt>
                <c:pt idx="669">
                  <c:v>0.23977602992410321</c:v>
                </c:pt>
                <c:pt idx="670">
                  <c:v>0.23574607655586352</c:v>
                </c:pt>
                <c:pt idx="671">
                  <c:v>0.23176067801974815</c:v>
                </c:pt>
                <c:pt idx="672">
                  <c:v>0.22781987139800897</c:v>
                </c:pt>
                <c:pt idx="673">
                  <c:v>0.2239236798811215</c:v>
                </c:pt>
                <c:pt idx="674">
                  <c:v>0.22007211299479557</c:v>
                </c:pt>
                <c:pt idx="675">
                  <c:v>0.21626516682988725</c:v>
                </c:pt>
                <c:pt idx="676">
                  <c:v>0.21250282427502173</c:v>
                </c:pt>
                <c:pt idx="677">
                  <c:v>0.20878505525175542</c:v>
                </c:pt>
                <c:pt idx="678">
                  <c:v>0.205111816952077</c:v>
                </c:pt>
                <c:pt idx="679">
                  <c:v>0.20148305407807915</c:v>
                </c:pt>
                <c:pt idx="680">
                  <c:v>0.1978986990836146</c:v>
                </c:pt>
                <c:pt idx="681">
                  <c:v>0.19435867241775406</c:v>
                </c:pt>
                <c:pt idx="682">
                  <c:v>0.19086288276988006</c:v>
                </c:pt>
                <c:pt idx="683">
                  <c:v>0.18741122731622895</c:v>
                </c:pt>
                <c:pt idx="684">
                  <c:v>0.18400359196771962</c:v>
                </c:pt>
                <c:pt idx="685">
                  <c:v>0.18063985161889395</c:v>
                </c:pt>
                <c:pt idx="686">
                  <c:v>0.17731987039779609</c:v>
                </c:pt>
                <c:pt idx="687">
                  <c:v>0.17404350191663664</c:v>
                </c:pt>
                <c:pt idx="688">
                  <c:v>0.17081058952306494</c:v>
                </c:pt>
                <c:pt idx="689">
                  <c:v>0.16762096655189954</c:v>
                </c:pt>
                <c:pt idx="690">
                  <c:v>0.1644744565771549</c:v>
                </c:pt>
                <c:pt idx="691">
                  <c:v>0.16137087366420449</c:v>
                </c:pt>
                <c:pt idx="692">
                  <c:v>0.15831002262193866</c:v>
                </c:pt>
                <c:pt idx="693">
                  <c:v>0.15529169925475439</c:v>
                </c:pt>
                <c:pt idx="694">
                  <c:v>0.15231569061424174</c:v>
                </c:pt>
                <c:pt idx="695">
                  <c:v>0.14938177525041801</c:v>
                </c:pt>
                <c:pt idx="696">
                  <c:v>0.14648972346236552</c:v>
                </c:pt>
                <c:pt idx="697">
                  <c:v>0.14363929754814553</c:v>
                </c:pt>
                <c:pt idx="698">
                  <c:v>0.14083025205384148</c:v>
                </c:pt>
                <c:pt idx="699">
                  <c:v>0.13806233402161078</c:v>
                </c:pt>
                <c:pt idx="700">
                  <c:v>0.1353352832366127</c:v>
                </c:pt>
                <c:pt idx="701">
                  <c:v>0.13264883247268408</c:v>
                </c:pt>
                <c:pt idx="702">
                  <c:v>0.13000270773665096</c:v>
                </c:pt>
                <c:pt idx="703">
                  <c:v>0.12739662851114708</c:v>
                </c:pt>
                <c:pt idx="704">
                  <c:v>0.12483030799583276</c:v>
                </c:pt>
                <c:pt idx="705">
                  <c:v>0.12230345334690058</c:v>
                </c:pt>
                <c:pt idx="706">
                  <c:v>0.11981576591475578</c:v>
                </c:pt>
                <c:pt idx="707">
                  <c:v>0.11736694147977544</c:v>
                </c:pt>
                <c:pt idx="708">
                  <c:v>0.11495667048603513</c:v>
                </c:pt>
                <c:pt idx="709">
                  <c:v>0.11258463827291472</c:v>
                </c:pt>
                <c:pt idx="710">
                  <c:v>0.11025052530448522</c:v>
                </c:pt>
                <c:pt idx="711">
                  <c:v>0.10795400739658224</c:v>
                </c:pt>
                <c:pt idx="712">
                  <c:v>0.10569475594148853</c:v>
                </c:pt>
                <c:pt idx="713">
                  <c:v>0.1034724381301305</c:v>
                </c:pt>
                <c:pt idx="714">
                  <c:v>0.1012867171717183</c:v>
                </c:pt>
                <c:pt idx="715">
                  <c:v>9.913725251074737E-2</c:v>
                </c:pt>
                <c:pt idx="716">
                  <c:v>9.7023700041286756E-2</c:v>
                </c:pt>
                <c:pt idx="717">
                  <c:v>9.494571231849161E-2</c:v>
                </c:pt>
                <c:pt idx="718">
                  <c:v>9.2902938767262827E-2</c:v>
                </c:pt>
                <c:pt idx="719">
                  <c:v>9.0895025888000525E-2</c:v>
                </c:pt>
                <c:pt idx="720">
                  <c:v>8.8921617459386287E-2</c:v>
                </c:pt>
                <c:pt idx="721">
                  <c:v>8.6982354738137049E-2</c:v>
                </c:pt>
                <c:pt idx="722">
                  <c:v>8.5076876655681977E-2</c:v>
                </c:pt>
                <c:pt idx="723">
                  <c:v>8.3204820011706981E-2</c:v>
                </c:pt>
                <c:pt idx="724">
                  <c:v>8.1365819664525177E-2</c:v>
                </c:pt>
                <c:pt idx="725">
                  <c:v>7.9559508718227673E-2</c:v>
                </c:pt>
                <c:pt idx="726">
                  <c:v>7.778551870657216E-2</c:v>
                </c:pt>
                <c:pt idx="727">
                  <c:v>7.6043479773578407E-2</c:v>
                </c:pt>
                <c:pt idx="728">
                  <c:v>7.4333020850789661E-2</c:v>
                </c:pt>
                <c:pt idx="729">
                  <c:v>7.2653769831174025E-2</c:v>
                </c:pt>
                <c:pt idx="730">
                  <c:v>7.1005353739636998E-2</c:v>
                </c:pt>
                <c:pt idx="731">
                  <c:v>6.9387398900116914E-2</c:v>
                </c:pt>
                <c:pt idx="732">
                  <c:v>6.7799531099247773E-2</c:v>
                </c:pt>
                <c:pt idx="733">
                  <c:v>6.62413757465624E-2</c:v>
                </c:pt>
                <c:pt idx="734">
                  <c:v>6.4712558031226719E-2</c:v>
                </c:pt>
                <c:pt idx="735">
                  <c:v>6.3212703075288826E-2</c:v>
                </c:pt>
                <c:pt idx="736">
                  <c:v>6.1741436083428955E-2</c:v>
                </c:pt>
                <c:pt idx="737">
                  <c:v>6.0298382489209289E-2</c:v>
                </c:pt>
                <c:pt idx="738">
                  <c:v>5.8883168097810371E-2</c:v>
                </c:pt>
                <c:pt idx="739">
                  <c:v>5.7495419225257645E-2</c:v>
                </c:pt>
                <c:pt idx="740">
                  <c:v>5.6134762834133725E-2</c:v>
                </c:pt>
                <c:pt idx="741">
                  <c:v>5.480082666577854E-2</c:v>
                </c:pt>
                <c:pt idx="742">
                  <c:v>5.3493239368985472E-2</c:v>
                </c:pt>
                <c:pt idx="743">
                  <c:v>5.2211630625194065E-2</c:v>
                </c:pt>
                <c:pt idx="744">
                  <c:v>5.0955631270194181E-2</c:v>
                </c:pt>
                <c:pt idx="745">
                  <c:v>4.9724873412349574E-2</c:v>
                </c:pt>
                <c:pt idx="746">
                  <c:v>4.8518990547353889E-2</c:v>
                </c:pt>
                <c:pt idx="747">
                  <c:v>4.7337617669536786E-2</c:v>
                </c:pt>
                <c:pt idx="748">
                  <c:v>4.6180391379734814E-2</c:v>
                </c:pt>
                <c:pt idx="749">
                  <c:v>4.5046949989748612E-2</c:v>
                </c:pt>
                <c:pt idx="750">
                  <c:v>4.393693362340742E-2</c:v>
                </c:pt>
                <c:pt idx="751">
                  <c:v>4.2849984314261028E-2</c:v>
                </c:pt>
                <c:pt idx="752">
                  <c:v>4.178574609992923E-2</c:v>
                </c:pt>
                <c:pt idx="753">
                  <c:v>4.0743865113130107E-2</c:v>
                </c:pt>
                <c:pt idx="754">
                  <c:v>3.9723989669418563E-2</c:v>
                </c:pt>
                <c:pt idx="755">
                  <c:v>3.8725770351664364E-2</c:v>
                </c:pt>
                <c:pt idx="756">
                  <c:v>3.7748860091298894E-2</c:v>
                </c:pt>
                <c:pt idx="757">
                  <c:v>3.6792914246367027E-2</c:v>
                </c:pt>
                <c:pt idx="758">
                  <c:v>3.5857590676413885E-2</c:v>
                </c:pt>
                <c:pt idx="759">
                  <c:v>3.4942549814245577E-2</c:v>
                </c:pt>
                <c:pt idx="760">
                  <c:v>3.4047454734599324E-2</c:v>
                </c:pt>
                <c:pt idx="761">
                  <c:v>3.3171971219758976E-2</c:v>
                </c:pt>
                <c:pt idx="762">
                  <c:v>3.2315767822158878E-2</c:v>
                </c:pt>
                <c:pt idx="763">
                  <c:v>3.1478515924012129E-2</c:v>
                </c:pt>
                <c:pt idx="764">
                  <c:v>3.0659889794007474E-2</c:v>
                </c:pt>
                <c:pt idx="765">
                  <c:v>2.9859566641115529E-2</c:v>
                </c:pt>
                <c:pt idx="766">
                  <c:v>2.9077226665546654E-2</c:v>
                </c:pt>
                <c:pt idx="767">
                  <c:v>2.8312553106906939E-2</c:v>
                </c:pt>
                <c:pt idx="768">
                  <c:v>2.7565232289593275E-2</c:v>
                </c:pt>
                <c:pt idx="769">
                  <c:v>2.6834953665476977E-2</c:v>
                </c:pt>
                <c:pt idx="770">
                  <c:v>2.6121409853918219E-2</c:v>
                </c:pt>
                <c:pt idx="771">
                  <c:v>2.542429667916098E-2</c:v>
                </c:pt>
                <c:pt idx="772">
                  <c:v>2.4743313205154275E-2</c:v>
                </c:pt>
                <c:pt idx="773">
                  <c:v>2.4078161767847193E-2</c:v>
                </c:pt>
                <c:pt idx="774">
                  <c:v>2.3428548005007856E-2</c:v>
                </c:pt>
                <c:pt idx="775">
                  <c:v>2.279418088361234E-2</c:v>
                </c:pt>
                <c:pt idx="776">
                  <c:v>2.2174772724855154E-2</c:v>
                </c:pt>
                <c:pt idx="777">
                  <c:v>2.1570039226829357E-2</c:v>
                </c:pt>
                <c:pt idx="778">
                  <c:v>2.0979699484925656E-2</c:v>
                </c:pt>
                <c:pt idx="779">
                  <c:v>2.0403476010001725E-2</c:v>
                </c:pt>
                <c:pt idx="780">
                  <c:v>1.9841094744370298E-2</c:v>
                </c:pt>
                <c:pt idx="781">
                  <c:v>1.9292285075657434E-2</c:v>
                </c:pt>
                <c:pt idx="782">
                  <c:v>1.8756779848581023E-2</c:v>
                </c:pt>
                <c:pt idx="783">
                  <c:v>1.8234315374698686E-2</c:v>
                </c:pt>
                <c:pt idx="784">
                  <c:v>1.7724631440177732E-2</c:v>
                </c:pt>
                <c:pt idx="785">
                  <c:v>1.7227471311635108E-2</c:v>
                </c:pt>
                <c:pt idx="786">
                  <c:v>1.6742581740099297E-2</c:v>
                </c:pt>
                <c:pt idx="787">
                  <c:v>1.6269712963143862E-2</c:v>
                </c:pt>
                <c:pt idx="788">
                  <c:v>1.5808618705241792E-2</c:v>
                </c:pt>
                <c:pt idx="789">
                  <c:v>1.5359056176392358E-2</c:v>
                </c:pt>
                <c:pt idx="790">
                  <c:v>1.4920786069067838E-2</c:v>
                </c:pt>
                <c:pt idx="791">
                  <c:v>1.449357255353146E-2</c:v>
                </c:pt>
                <c:pt idx="792">
                  <c:v>1.4077183271574817E-2</c:v>
                </c:pt>
                <c:pt idx="793">
                  <c:v>1.3671389328722913E-2</c:v>
                </c:pt>
                <c:pt idx="794">
                  <c:v>1.3275965284957017E-2</c:v>
                </c:pt>
                <c:pt idx="795">
                  <c:v>1.2890689144001471E-2</c:v>
                </c:pt>
                <c:pt idx="796">
                  <c:v>1.2515342341223635E-2</c:v>
                </c:pt>
                <c:pt idx="797">
                  <c:v>1.2149709730193683E-2</c:v>
                </c:pt>
                <c:pt idx="798">
                  <c:v>1.1793579567950617E-2</c:v>
                </c:pt>
                <c:pt idx="799">
                  <c:v>1.144674349902206E-2</c:v>
                </c:pt>
                <c:pt idx="800">
                  <c:v>1.1108996538242306E-2</c:v>
                </c:pt>
                <c:pt idx="801">
                  <c:v>1.0780137052415047E-2</c:v>
                </c:pt>
                <c:pt idx="802">
                  <c:v>1.0459966740865323E-2</c:v>
                </c:pt>
                <c:pt idx="803">
                  <c:v>1.0148290614924444E-2</c:v>
                </c:pt>
                <c:pt idx="804">
                  <c:v>9.8449169763924239E-3</c:v>
                </c:pt>
                <c:pt idx="805">
                  <c:v>9.5496573950203164E-3</c:v>
                </c:pt>
                <c:pt idx="806">
                  <c:v>9.2623266850553523E-3</c:v>
                </c:pt>
                <c:pt idx="807">
                  <c:v>8.9827428808909194E-3</c:v>
                </c:pt>
                <c:pt idx="808">
                  <c:v>8.7107272118617188E-3</c:v>
                </c:pt>
                <c:pt idx="809">
                  <c:v>8.4461040762260874E-3</c:v>
                </c:pt>
                <c:pt idx="810">
                  <c:v>8.1887010143740745E-3</c:v>
                </c:pt>
                <c:pt idx="811">
                  <c:v>7.9383486813013621E-3</c:v>
                </c:pt>
                <c:pt idx="812">
                  <c:v>7.6948808183874692E-3</c:v>
                </c:pt>
                <c:pt idx="813">
                  <c:v>7.4581342245156395E-3</c:v>
                </c:pt>
                <c:pt idx="814">
                  <c:v>7.2279487265724217E-3</c:v>
                </c:pt>
                <c:pt idx="815">
                  <c:v>7.0041671493624212E-3</c:v>
                </c:pt>
                <c:pt idx="816">
                  <c:v>6.7866352849748467E-3</c:v>
                </c:pt>
                <c:pt idx="817">
                  <c:v>6.5752018616365279E-3</c:v>
                </c:pt>
                <c:pt idx="818">
                  <c:v>6.3697185120852595E-3</c:v>
                </c:pt>
                <c:pt idx="819">
                  <c:v>6.1700397414980492E-3</c:v>
                </c:pt>
                <c:pt idx="820">
                  <c:v>5.9760228950059375E-3</c:v>
                </c:pt>
                <c:pt idx="821">
                  <c:v>5.7875281248284498E-3</c:v>
                </c:pt>
                <c:pt idx="822">
                  <c:v>5.6044183570584227E-3</c:v>
                </c:pt>
                <c:pt idx="823">
                  <c:v>5.4265592581279028E-3</c:v>
                </c:pt>
                <c:pt idx="824">
                  <c:v>5.2538192009853775E-3</c:v>
                </c:pt>
                <c:pt idx="825">
                  <c:v>5.0860692310127006E-3</c:v>
                </c:pt>
                <c:pt idx="826">
                  <c:v>4.9231830317108625E-3</c:v>
                </c:pt>
                <c:pt idx="827">
                  <c:v>4.7650368901817949E-3</c:v>
                </c:pt>
                <c:pt idx="828">
                  <c:v>4.6115096624330257E-3</c:v>
                </c:pt>
                <c:pt idx="829">
                  <c:v>4.4624827385317204E-3</c:v>
                </c:pt>
                <c:pt idx="830">
                  <c:v>4.3178400076330807E-3</c:v>
                </c:pt>
                <c:pt idx="831">
                  <c:v>4.1774678229081234E-3</c:v>
                </c:pt>
                <c:pt idx="832">
                  <c:v>4.0412549663947145E-3</c:v>
                </c:pt>
                <c:pt idx="833">
                  <c:v>3.9090926137947809E-3</c:v>
                </c:pt>
                <c:pt idx="834">
                  <c:v>3.780874299240824E-3</c:v>
                </c:pt>
                <c:pt idx="835">
                  <c:v>3.6564958800528956E-3</c:v>
                </c:pt>
                <c:pt idx="836">
                  <c:v>3.535855501507566E-3</c:v>
                </c:pt>
                <c:pt idx="837">
                  <c:v>3.4188535616392021E-3</c:v>
                </c:pt>
                <c:pt idx="838">
                  <c:v>3.3053926760930018E-3</c:v>
                </c:pt>
                <c:pt idx="839">
                  <c:v>3.1953776430492689E-3</c:v>
                </c:pt>
                <c:pt idx="840">
                  <c:v>3.0887154082367713E-3</c:v>
                </c:pt>
                <c:pt idx="841">
                  <c:v>2.985315030053246E-3</c:v>
                </c:pt>
                <c:pt idx="842">
                  <c:v>2.8850876448099556E-3</c:v>
                </c:pt>
                <c:pt idx="843">
                  <c:v>2.7879464321164155E-3</c:v>
                </c:pt>
                <c:pt idx="844">
                  <c:v>2.6938065804214873E-3</c:v>
                </c:pt>
                <c:pt idx="845">
                  <c:v>2.6025852527254006E-3</c:v>
                </c:pt>
                <c:pt idx="846">
                  <c:v>2.5142015524775964E-3</c:v>
                </c:pt>
                <c:pt idx="847">
                  <c:v>2.4285764896739841E-3</c:v>
                </c:pt>
                <c:pt idx="848">
                  <c:v>2.3456329471668474E-3</c:v>
                </c:pt>
                <c:pt idx="849">
                  <c:v>2.2652956472002895E-3</c:v>
                </c:pt>
                <c:pt idx="850">
                  <c:v>2.1874911181828847E-3</c:v>
                </c:pt>
                <c:pt idx="851">
                  <c:v>2.1121476617093947E-3</c:v>
                </c:pt>
                <c:pt idx="852">
                  <c:v>2.0391953198422765E-3</c:v>
                </c:pt>
                <c:pt idx="853">
                  <c:v>1.968565842663304E-3</c:v>
                </c:pt>
                <c:pt idx="854">
                  <c:v>1.9001926561053144E-3</c:v>
                </c:pt>
                <c:pt idx="855">
                  <c:v>1.8340108300731598E-3</c:v>
                </c:pt>
                <c:pt idx="856">
                  <c:v>1.769957046862807E-3</c:v>
                </c:pt>
                <c:pt idx="857">
                  <c:v>1.7079695698867929E-3</c:v>
                </c:pt>
                <c:pt idx="858">
                  <c:v>1.6479882127136733E-3</c:v>
                </c:pt>
                <c:pt idx="859">
                  <c:v>1.5899543084290191E-3</c:v>
                </c:pt>
                <c:pt idx="860">
                  <c:v>1.5338106793244628E-3</c:v>
                </c:pt>
                <c:pt idx="861">
                  <c:v>1.4795016069213409E-3</c:v>
                </c:pt>
                <c:pt idx="862">
                  <c:v>1.4269728023347612E-3</c:v>
                </c:pt>
                <c:pt idx="863">
                  <c:v>1.3761713769834475E-3</c:v>
                </c:pt>
                <c:pt idx="864">
                  <c:v>1.3270458136505714E-3</c:v>
                </c:pt>
                <c:pt idx="865">
                  <c:v>1.2795459378999237E-3</c:v>
                </c:pt>
                <c:pt idx="866">
                  <c:v>1.2336228898518231E-3</c:v>
                </c:pt>
                <c:pt idx="867">
                  <c:v>1.1892290963224665E-3</c:v>
                </c:pt>
                <c:pt idx="868">
                  <c:v>1.1463182433300513E-3</c:v>
                </c:pt>
                <c:pt idx="869">
                  <c:v>1.1048452489708805E-3</c:v>
                </c:pt>
                <c:pt idx="870">
                  <c:v>1.0647662366679194E-3</c:v>
                </c:pt>
                <c:pt idx="871">
                  <c:v>1.0260385087942844E-3</c:v>
                </c:pt>
                <c:pt idx="872">
                  <c:v>9.8862052067354611E-4</c:v>
                </c:pt>
                <c:pt idx="873">
                  <c:v>9.5247185495848268E-4</c:v>
                </c:pt>
                <c:pt idx="874">
                  <c:v>9.1755319638971026E-4</c:v>
                </c:pt>
                <c:pt idx="875">
                  <c:v>8.8382630693504996E-4</c:v>
                </c:pt>
                <c:pt idx="876">
                  <c:v>8.5125400131049692E-4</c:v>
                </c:pt>
                <c:pt idx="877">
                  <c:v>8.198001228831393E-4</c:v>
                </c:pt>
                <c:pt idx="878">
                  <c:v>7.8942951995616397E-4</c:v>
                </c:pt>
                <c:pt idx="879">
                  <c:v>7.6010802243590579E-4</c:v>
                </c:pt>
                <c:pt idx="880">
                  <c:v>7.3180241888047266E-4</c:v>
                </c:pt>
                <c:pt idx="881">
                  <c:v>7.0448043392939898E-4</c:v>
                </c:pt>
                <c:pt idx="882">
                  <c:v>6.7811070611343812E-4</c:v>
                </c:pt>
                <c:pt idx="883">
                  <c:v>6.5266276604335183E-4</c:v>
                </c:pt>
                <c:pt idx="884">
                  <c:v>6.2810701497649588E-4</c:v>
                </c:pt>
                <c:pt idx="885">
                  <c:v>6.0441470375955481E-4</c:v>
                </c:pt>
                <c:pt idx="886">
                  <c:v>5.8155791214579999E-4</c:v>
                </c:pt>
                <c:pt idx="887">
                  <c:v>5.5950952848491417E-4</c:v>
                </c:pt>
                <c:pt idx="888">
                  <c:v>5.3824322978325936E-4</c:v>
                </c:pt>
                <c:pt idx="889">
                  <c:v>5.1773346213239153E-4</c:v>
                </c:pt>
                <c:pt idx="890">
                  <c:v>4.9795542150327392E-4</c:v>
                </c:pt>
                <c:pt idx="891">
                  <c:v>4.7888503490368776E-4</c:v>
                </c:pt>
                <c:pt idx="892">
                  <c:v>4.6049894189604927E-4</c:v>
                </c:pt>
                <c:pt idx="893">
                  <c:v>4.4277447647270211E-4</c:v>
                </c:pt>
                <c:pt idx="894">
                  <c:v>4.2568964928575004E-4</c:v>
                </c:pt>
                <c:pt idx="895">
                  <c:v>4.0922313022817846E-4</c:v>
                </c:pt>
                <c:pt idx="896">
                  <c:v>3.9335423136305941E-4</c:v>
                </c:pt>
                <c:pt idx="897">
                  <c:v>3.7806289019742649E-4</c:v>
                </c:pt>
                <c:pt idx="898">
                  <c:v>3.6332965329730906E-4</c:v>
                </c:pt>
                <c:pt idx="899">
                  <c:v>3.491356602403866E-4</c:v>
                </c:pt>
                <c:pt idx="900">
                  <c:v>3.354626279025118E-4</c:v>
                </c:pt>
                <c:pt idx="901">
                  <c:v>3.2229283507439154E-4</c:v>
                </c:pt>
                <c:pt idx="902">
                  <c:v>3.096091074045499E-4</c:v>
                </c:pt>
                <c:pt idx="903">
                  <c:v>2.9739480266463943E-4</c:v>
                </c:pt>
                <c:pt idx="904">
                  <c:v>2.8563379633314741E-4</c:v>
                </c:pt>
                <c:pt idx="905">
                  <c:v>2.7431046749340114E-4</c:v>
                </c:pt>
                <c:pt idx="906">
                  <c:v>2.6340968504180316E-4</c:v>
                </c:pt>
                <c:pt idx="907">
                  <c:v>2.5291679420212198E-4</c:v>
                </c:pt>
                <c:pt idx="908">
                  <c:v>2.4281760334162622E-4</c:v>
                </c:pt>
                <c:pt idx="909">
                  <c:v>2.3309837108484026E-4</c:v>
                </c:pt>
                <c:pt idx="910">
                  <c:v>2.237457937206205E-4</c:v>
                </c:pt>
                <c:pt idx="911">
                  <c:v>2.1474699289825855E-4</c:v>
                </c:pt>
                <c:pt idx="912">
                  <c:v>2.0608950360827871E-4</c:v>
                </c:pt>
                <c:pt idx="913">
                  <c:v>1.9776126244354188E-4</c:v>
                </c:pt>
                <c:pt idx="914">
                  <c:v>1.897505961363354E-4</c:v>
                </c:pt>
                <c:pt idx="915">
                  <c:v>1.8204621036700604E-4</c:v>
                </c:pt>
                <c:pt idx="916">
                  <c:v>1.7463717883977852E-4</c:v>
                </c:pt>
                <c:pt idx="917">
                  <c:v>1.675129326213442E-4</c:v>
                </c:pt>
                <c:pt idx="918">
                  <c:v>1.6066324973780708E-4</c:v>
                </c:pt>
                <c:pt idx="919">
                  <c:v>1.5407824502561415E-4</c:v>
                </c:pt>
                <c:pt idx="920">
                  <c:v>1.4774836023203364E-4</c:v>
                </c:pt>
                <c:pt idx="921">
                  <c:v>1.4166435436083257E-4</c:v>
                </c:pt>
                <c:pt idx="922">
                  <c:v>1.3581729425875453E-4</c:v>
                </c:pt>
                <c:pt idx="923">
                  <c:v>1.3019854543843695E-4</c:v>
                </c:pt>
                <c:pt idx="924">
                  <c:v>1.2479976313343718E-4</c:v>
                </c:pt>
                <c:pt idx="925">
                  <c:v>1.1961288358102437E-4</c:v>
                </c:pt>
                <c:pt idx="926">
                  <c:v>1.1463011552845408E-4</c:v>
                </c:pt>
                <c:pt idx="927">
                  <c:v>1.0984393195843521E-4</c:v>
                </c:pt>
                <c:pt idx="928">
                  <c:v>1.0524706202954343E-4</c:v>
                </c:pt>
                <c:pt idx="929">
                  <c:v>1.0083248322736655E-4</c:v>
                </c:pt>
                <c:pt idx="930">
                  <c:v>9.6593413722183995E-5</c:v>
                </c:pt>
                <c:pt idx="931">
                  <c:v>9.2523304929034315E-5</c:v>
                </c:pt>
                <c:pt idx="932">
                  <c:v>8.8615834266049206E-5</c:v>
                </c:pt>
                <c:pt idx="933">
                  <c:v>8.4864898106964658E-5</c:v>
                </c:pt>
                <c:pt idx="934">
                  <c:v>8.1264604923778427E-5</c:v>
                </c:pt>
                <c:pt idx="935">
                  <c:v>7.7809268615537758E-5</c:v>
                </c:pt>
                <c:pt idx="936">
                  <c:v>7.4493402019304653E-5</c:v>
                </c:pt>
                <c:pt idx="937">
                  <c:v>7.1311710599381565E-5</c:v>
                </c:pt>
                <c:pt idx="938">
                  <c:v>6.825908631090963E-5</c:v>
                </c:pt>
                <c:pt idx="939">
                  <c:v>6.53306016340319E-5</c:v>
                </c:pt>
                <c:pt idx="940">
                  <c:v>6.2521503774820138E-5</c:v>
                </c:pt>
                <c:pt idx="941">
                  <c:v>5.9827209029243203E-5</c:v>
                </c:pt>
                <c:pt idx="942">
                  <c:v>5.7243297306486505E-5</c:v>
                </c:pt>
                <c:pt idx="943">
                  <c:v>5.476550680798136E-5</c:v>
                </c:pt>
                <c:pt idx="944">
                  <c:v>5.2389728858569354E-5</c:v>
                </c:pt>
                <c:pt idx="945">
                  <c:v>5.0112002886247574E-5</c:v>
                </c:pt>
                <c:pt idx="946">
                  <c:v>4.7928511547027786E-5</c:v>
                </c:pt>
                <c:pt idx="947">
                  <c:v>4.5835575991462761E-5</c:v>
                </c:pt>
                <c:pt idx="948">
                  <c:v>4.3829651269462882E-5</c:v>
                </c:pt>
                <c:pt idx="949">
                  <c:v>4.1907321870076291E-5</c:v>
                </c:pt>
                <c:pt idx="950">
                  <c:v>4.0065297392951069E-5</c:v>
                </c:pt>
                <c:pt idx="951">
                  <c:v>3.8300408348261627E-5</c:v>
                </c:pt>
                <c:pt idx="952">
                  <c:v>3.6609602081926661E-5</c:v>
                </c:pt>
                <c:pt idx="953">
                  <c:v>3.4989938823001138E-5</c:v>
                </c:pt>
                <c:pt idx="954">
                  <c:v>3.3438587850183293E-5</c:v>
                </c:pt>
                <c:pt idx="955">
                  <c:v>3.1952823774423094E-5</c:v>
                </c:pt>
                <c:pt idx="956">
                  <c:v>3.0530022934678429E-5</c:v>
                </c:pt>
                <c:pt idx="957">
                  <c:v>2.916765990391847E-5</c:v>
                </c:pt>
                <c:pt idx="958">
                  <c:v>2.7863304102519561E-5</c:v>
                </c:pt>
                <c:pt idx="959">
                  <c:v>2.6614616516264851E-5</c:v>
                </c:pt>
                <c:pt idx="960">
                  <c:v>2.5419346516199291E-5</c:v>
                </c:pt>
                <c:pt idx="961">
                  <c:v>2.427532877765293E-5</c:v>
                </c:pt>
                <c:pt idx="962">
                  <c:v>2.3180480295796707E-5</c:v>
                </c:pt>
                <c:pt idx="963">
                  <c:v>2.213279749513945E-5</c:v>
                </c:pt>
                <c:pt idx="964">
                  <c:v>2.1130353430441932E-5</c:v>
                </c:pt>
                <c:pt idx="965">
                  <c:v>2.0171295076558135E-5</c:v>
                </c:pt>
                <c:pt idx="966">
                  <c:v>1.9253840704778912E-5</c:v>
                </c:pt>
                <c:pt idx="967">
                  <c:v>1.8376277343296642E-5</c:v>
                </c:pt>
                <c:pt idx="968">
                  <c:v>1.7536958319460231E-5</c:v>
                </c:pt>
                <c:pt idx="969">
                  <c:v>1.6734300881545481E-5</c:v>
                </c:pt>
                <c:pt idx="970">
                  <c:v>1.5966783897804713E-5</c:v>
                </c:pt>
                <c:pt idx="971">
                  <c:v>1.5232945630621277E-5</c:v>
                </c:pt>
                <c:pt idx="972">
                  <c:v>1.4531381583631333E-5</c:v>
                </c:pt>
                <c:pt idx="973">
                  <c:v>1.3860742419730185E-5</c:v>
                </c:pt>
                <c:pt idx="974">
                  <c:v>1.3219731947926077E-5</c:v>
                </c:pt>
                <c:pt idx="975">
                  <c:v>1.2607105177048523E-5</c:v>
                </c:pt>
                <c:pt idx="976">
                  <c:v>1.2021666434368938E-5</c:v>
                </c:pt>
                <c:pt idx="977">
                  <c:v>1.1462267547232144E-5</c:v>
                </c:pt>
                <c:pt idx="978">
                  <c:v>1.0927806085844885E-5</c:v>
                </c:pt>
                <c:pt idx="979">
                  <c:v>1.0417223665411858E-5</c:v>
                </c:pt>
                <c:pt idx="980">
                  <c:v>9.9295043058510811E-6</c:v>
                </c:pt>
                <c:pt idx="981">
                  <c:v>9.4636728473660402E-6</c:v>
                </c:pt>
                <c:pt idx="982">
                  <c:v>9.0187934201930365E-6</c:v>
                </c:pt>
                <c:pt idx="983">
                  <c:v>8.5939679668826433E-6</c:v>
                </c:pt>
                <c:pt idx="984">
                  <c:v>8.1883348155181688E-6</c:v>
                </c:pt>
                <c:pt idx="985">
                  <c:v>7.8010673023108517E-6</c:v>
                </c:pt>
                <c:pt idx="986">
                  <c:v>7.4313724420536751E-6</c:v>
                </c:pt>
                <c:pt idx="987">
                  <c:v>7.0784896449538609E-6</c:v>
                </c:pt>
                <c:pt idx="988">
                  <c:v>6.7416894784006825E-6</c:v>
                </c:pt>
                <c:pt idx="989">
                  <c:v>6.4202724722664718E-6</c:v>
                </c:pt>
                <c:pt idx="990">
                  <c:v>6.1135679663713895E-6</c:v>
                </c:pt>
                <c:pt idx="991">
                  <c:v>5.8209329987818581E-6</c:v>
                </c:pt>
                <c:pt idx="992">
                  <c:v>5.5417512336465831E-6</c:v>
                </c:pt>
                <c:pt idx="993">
                  <c:v>5.2754319273088322E-6</c:v>
                </c:pt>
                <c:pt idx="994">
                  <c:v>5.0214089314693132E-6</c:v>
                </c:pt>
                <c:pt idx="995">
                  <c:v>4.7791397322046383E-6</c:v>
                </c:pt>
                <c:pt idx="996">
                  <c:v>4.5481045236826384E-6</c:v>
                </c:pt>
                <c:pt idx="997">
                  <c:v>4.3278053154449856E-6</c:v>
                </c:pt>
                <c:pt idx="998">
                  <c:v>4.1177650721604561E-6</c:v>
                </c:pt>
                <c:pt idx="999">
                  <c:v>3.9175268847830988E-6</c:v>
                </c:pt>
                <c:pt idx="1000">
                  <c:v>3.7266531720786705E-6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2208"/>
        <c:axId val="130624128"/>
      </c:scatterChart>
      <c:scatterChart>
        <c:scatterStyle val="lineMarker"/>
        <c:varyColors val="0"/>
        <c:ser>
          <c:idx val="6"/>
          <c:order val="0"/>
          <c:tx>
            <c:strRef>
              <c:f>'n=1, m=10 to 10000'!$AG$3</c:f>
              <c:strCache>
                <c:ptCount val="1"/>
                <c:pt idx="0">
                  <c:v>m=1000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'n=1, m=10 to 10000'!$Z$4:$Z$104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'n=1, m=10 to 10000'!$AG$4:$AG$104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1.9230769230769232E-2</c:v>
                </c:pt>
                <c:pt idx="23">
                  <c:v>0</c:v>
                </c:pt>
                <c:pt idx="24">
                  <c:v>0</c:v>
                </c:pt>
                <c:pt idx="25">
                  <c:v>1.9230769230769232E-2</c:v>
                </c:pt>
                <c:pt idx="26">
                  <c:v>1.9230769230769232E-2</c:v>
                </c:pt>
                <c:pt idx="27">
                  <c:v>5.7692307692307696E-2</c:v>
                </c:pt>
                <c:pt idx="28">
                  <c:v>3.8461538461538464E-2</c:v>
                </c:pt>
                <c:pt idx="29">
                  <c:v>7.6923076923076927E-2</c:v>
                </c:pt>
                <c:pt idx="30">
                  <c:v>0.11538461538461539</c:v>
                </c:pt>
                <c:pt idx="31">
                  <c:v>0.11538461538461539</c:v>
                </c:pt>
                <c:pt idx="32">
                  <c:v>0.11538461538461539</c:v>
                </c:pt>
                <c:pt idx="33">
                  <c:v>0.13461538461538464</c:v>
                </c:pt>
                <c:pt idx="34">
                  <c:v>0.15384615384615385</c:v>
                </c:pt>
                <c:pt idx="35">
                  <c:v>0.17307692307692307</c:v>
                </c:pt>
                <c:pt idx="36">
                  <c:v>0.23076923076923078</c:v>
                </c:pt>
                <c:pt idx="37">
                  <c:v>0.36538461538461542</c:v>
                </c:pt>
                <c:pt idx="38">
                  <c:v>0.42307692307692307</c:v>
                </c:pt>
                <c:pt idx="39">
                  <c:v>0.26923076923076927</c:v>
                </c:pt>
                <c:pt idx="40">
                  <c:v>0.44230769230769235</c:v>
                </c:pt>
                <c:pt idx="41">
                  <c:v>0.44230769230769235</c:v>
                </c:pt>
                <c:pt idx="42">
                  <c:v>0.57692307692307698</c:v>
                </c:pt>
                <c:pt idx="43">
                  <c:v>0.55769230769230771</c:v>
                </c:pt>
                <c:pt idx="44">
                  <c:v>0.63461538461538469</c:v>
                </c:pt>
                <c:pt idx="45">
                  <c:v>0.75</c:v>
                </c:pt>
                <c:pt idx="46">
                  <c:v>0.80769230769230782</c:v>
                </c:pt>
                <c:pt idx="47">
                  <c:v>0.78846153846153855</c:v>
                </c:pt>
                <c:pt idx="48">
                  <c:v>0.78846153846153855</c:v>
                </c:pt>
                <c:pt idx="49">
                  <c:v>0.90384615384615385</c:v>
                </c:pt>
                <c:pt idx="50">
                  <c:v>0.75</c:v>
                </c:pt>
                <c:pt idx="51">
                  <c:v>1</c:v>
                </c:pt>
                <c:pt idx="52">
                  <c:v>0.73076923076923084</c:v>
                </c:pt>
                <c:pt idx="53">
                  <c:v>0.73076923076923084</c:v>
                </c:pt>
                <c:pt idx="54">
                  <c:v>0.75</c:v>
                </c:pt>
                <c:pt idx="55">
                  <c:v>0.67307692307692313</c:v>
                </c:pt>
                <c:pt idx="56">
                  <c:v>0.44230769230769235</c:v>
                </c:pt>
                <c:pt idx="57">
                  <c:v>0.53846153846153855</c:v>
                </c:pt>
                <c:pt idx="58">
                  <c:v>0.65384615384615397</c:v>
                </c:pt>
                <c:pt idx="59">
                  <c:v>0.48076923076923084</c:v>
                </c:pt>
                <c:pt idx="60">
                  <c:v>0.48076923076923084</c:v>
                </c:pt>
                <c:pt idx="61">
                  <c:v>0.36538461538461542</c:v>
                </c:pt>
                <c:pt idx="62">
                  <c:v>0.5</c:v>
                </c:pt>
                <c:pt idx="63">
                  <c:v>0.32692307692307698</c:v>
                </c:pt>
                <c:pt idx="64">
                  <c:v>0.38461538461538464</c:v>
                </c:pt>
                <c:pt idx="65">
                  <c:v>0.17307692307692307</c:v>
                </c:pt>
                <c:pt idx="66">
                  <c:v>0.21153846153846154</c:v>
                </c:pt>
                <c:pt idx="67">
                  <c:v>0.19230769230769232</c:v>
                </c:pt>
                <c:pt idx="68">
                  <c:v>0.15384615384615385</c:v>
                </c:pt>
                <c:pt idx="69">
                  <c:v>0.15384615384615385</c:v>
                </c:pt>
                <c:pt idx="70">
                  <c:v>0.13461538461538464</c:v>
                </c:pt>
                <c:pt idx="71">
                  <c:v>0.11538461538461539</c:v>
                </c:pt>
                <c:pt idx="72">
                  <c:v>9.6153846153846159E-2</c:v>
                </c:pt>
                <c:pt idx="73">
                  <c:v>0</c:v>
                </c:pt>
                <c:pt idx="74">
                  <c:v>0</c:v>
                </c:pt>
                <c:pt idx="75">
                  <c:v>3.8461538461538464E-2</c:v>
                </c:pt>
                <c:pt idx="76">
                  <c:v>0</c:v>
                </c:pt>
                <c:pt idx="77">
                  <c:v>7.6923076923076927E-2</c:v>
                </c:pt>
                <c:pt idx="78">
                  <c:v>0</c:v>
                </c:pt>
                <c:pt idx="79">
                  <c:v>1.9230769230769232E-2</c:v>
                </c:pt>
                <c:pt idx="80">
                  <c:v>1.9230769230769232E-2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1.9230769230769232E-2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</c:ser>
        <c:ser>
          <c:idx val="7"/>
          <c:order val="1"/>
          <c:tx>
            <c:strRef>
              <c:f>'n=1, m=10 to 10000'!$AH$3</c:f>
              <c:strCache>
                <c:ptCount val="1"/>
                <c:pt idx="0">
                  <c:v>m=10000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'n=1, m=10 to 10000'!$Z$4:$Z$104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'n=1, m=10 to 10000'!$AH$4:$AH$104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2.3094688221709011E-3</c:v>
                </c:pt>
                <c:pt idx="11">
                  <c:v>2.3094688221709011E-3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2.3094688221709011E-3</c:v>
                </c:pt>
                <c:pt idx="16">
                  <c:v>4.6189376443418022E-3</c:v>
                </c:pt>
                <c:pt idx="17">
                  <c:v>2.3094688221709011E-3</c:v>
                </c:pt>
                <c:pt idx="18">
                  <c:v>9.2378752886836044E-3</c:v>
                </c:pt>
                <c:pt idx="19">
                  <c:v>1.3856812933025403E-2</c:v>
                </c:pt>
                <c:pt idx="20">
                  <c:v>1.3856812933025403E-2</c:v>
                </c:pt>
                <c:pt idx="21">
                  <c:v>1.8475750577367209E-2</c:v>
                </c:pt>
                <c:pt idx="22">
                  <c:v>2.0785219399538108E-2</c:v>
                </c:pt>
                <c:pt idx="23">
                  <c:v>3.0023094688221709E-2</c:v>
                </c:pt>
                <c:pt idx="24">
                  <c:v>2.0785219399538108E-2</c:v>
                </c:pt>
                <c:pt idx="25">
                  <c:v>3.0023094688221709E-2</c:v>
                </c:pt>
                <c:pt idx="26">
                  <c:v>2.3094688221709007E-2</c:v>
                </c:pt>
                <c:pt idx="27">
                  <c:v>6.4665127020785224E-2</c:v>
                </c:pt>
                <c:pt idx="28">
                  <c:v>6.6974595842956119E-2</c:v>
                </c:pt>
                <c:pt idx="29">
                  <c:v>0.12240184757505775</c:v>
                </c:pt>
                <c:pt idx="30">
                  <c:v>0.10854503464203234</c:v>
                </c:pt>
                <c:pt idx="31">
                  <c:v>0.14318706697459585</c:v>
                </c:pt>
                <c:pt idx="32">
                  <c:v>0.16859122401847576</c:v>
                </c:pt>
                <c:pt idx="33">
                  <c:v>0.18937644341801388</c:v>
                </c:pt>
                <c:pt idx="34">
                  <c:v>0.22863741339491919</c:v>
                </c:pt>
                <c:pt idx="35">
                  <c:v>0.26789838337182448</c:v>
                </c:pt>
                <c:pt idx="36">
                  <c:v>0.34411085450346424</c:v>
                </c:pt>
                <c:pt idx="37">
                  <c:v>0.41570438799076209</c:v>
                </c:pt>
                <c:pt idx="38">
                  <c:v>0.50346420323325636</c:v>
                </c:pt>
                <c:pt idx="39">
                  <c:v>0.47806004618937648</c:v>
                </c:pt>
                <c:pt idx="40">
                  <c:v>0.51039260969976907</c:v>
                </c:pt>
                <c:pt idx="41">
                  <c:v>0.61431870669745958</c:v>
                </c:pt>
                <c:pt idx="42">
                  <c:v>0.66281755196304848</c:v>
                </c:pt>
                <c:pt idx="43">
                  <c:v>0.69053117782909934</c:v>
                </c:pt>
                <c:pt idx="44">
                  <c:v>0.77136258660508084</c:v>
                </c:pt>
                <c:pt idx="45">
                  <c:v>0.76905311778291008</c:v>
                </c:pt>
                <c:pt idx="46">
                  <c:v>0.81293302540415713</c:v>
                </c:pt>
                <c:pt idx="47">
                  <c:v>1</c:v>
                </c:pt>
                <c:pt idx="48">
                  <c:v>0.9353348729792148</c:v>
                </c:pt>
                <c:pt idx="49">
                  <c:v>0.88452655889145504</c:v>
                </c:pt>
                <c:pt idx="50">
                  <c:v>0.9676674364896074</c:v>
                </c:pt>
                <c:pt idx="51">
                  <c:v>0.90300230946882232</c:v>
                </c:pt>
                <c:pt idx="52">
                  <c:v>0.87528868360277146</c:v>
                </c:pt>
                <c:pt idx="53">
                  <c:v>0.90762124711316405</c:v>
                </c:pt>
                <c:pt idx="54">
                  <c:v>0.88221709006928406</c:v>
                </c:pt>
                <c:pt idx="55">
                  <c:v>0.80138568129330257</c:v>
                </c:pt>
                <c:pt idx="56">
                  <c:v>0.69515011547344108</c:v>
                </c:pt>
                <c:pt idx="57">
                  <c:v>0.69745958429561206</c:v>
                </c:pt>
                <c:pt idx="58">
                  <c:v>0.75288683602771356</c:v>
                </c:pt>
                <c:pt idx="59">
                  <c:v>0.62355658198614317</c:v>
                </c:pt>
                <c:pt idx="60">
                  <c:v>0.60046189376443415</c:v>
                </c:pt>
                <c:pt idx="61">
                  <c:v>0.48036951501154734</c:v>
                </c:pt>
                <c:pt idx="62">
                  <c:v>0.44572748267898388</c:v>
                </c:pt>
                <c:pt idx="63">
                  <c:v>0.45265588914549654</c:v>
                </c:pt>
                <c:pt idx="64">
                  <c:v>0.32101616628175517</c:v>
                </c:pt>
                <c:pt idx="65">
                  <c:v>0.28406466512702078</c:v>
                </c:pt>
                <c:pt idx="66">
                  <c:v>0.26558891454965361</c:v>
                </c:pt>
                <c:pt idx="67">
                  <c:v>0.20092378752886836</c:v>
                </c:pt>
                <c:pt idx="68">
                  <c:v>0.15935334872979215</c:v>
                </c:pt>
                <c:pt idx="69">
                  <c:v>0.16859122401847576</c:v>
                </c:pt>
                <c:pt idx="70">
                  <c:v>0.17090069284064666</c:v>
                </c:pt>
                <c:pt idx="71">
                  <c:v>0.10623556581986143</c:v>
                </c:pt>
                <c:pt idx="72">
                  <c:v>0.10392609699769052</c:v>
                </c:pt>
                <c:pt idx="73">
                  <c:v>4.6189376443418015E-2</c:v>
                </c:pt>
                <c:pt idx="74">
                  <c:v>6.2355658198614328E-2</c:v>
                </c:pt>
                <c:pt idx="75">
                  <c:v>3.4642032332563515E-2</c:v>
                </c:pt>
                <c:pt idx="76">
                  <c:v>3.4642032332563515E-2</c:v>
                </c:pt>
                <c:pt idx="77">
                  <c:v>3.2332563510392612E-2</c:v>
                </c:pt>
                <c:pt idx="78">
                  <c:v>2.0785219399538108E-2</c:v>
                </c:pt>
                <c:pt idx="79">
                  <c:v>1.6166281755196306E-2</c:v>
                </c:pt>
                <c:pt idx="80">
                  <c:v>1.3856812933025403E-2</c:v>
                </c:pt>
                <c:pt idx="81">
                  <c:v>2.3094688221709011E-3</c:v>
                </c:pt>
                <c:pt idx="82">
                  <c:v>4.6189376443418022E-3</c:v>
                </c:pt>
                <c:pt idx="83">
                  <c:v>4.6189376443418022E-3</c:v>
                </c:pt>
                <c:pt idx="84">
                  <c:v>0</c:v>
                </c:pt>
                <c:pt idx="85">
                  <c:v>0</c:v>
                </c:pt>
                <c:pt idx="86">
                  <c:v>4.6189376443418022E-3</c:v>
                </c:pt>
                <c:pt idx="87">
                  <c:v>4.6189376443418022E-3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2208"/>
        <c:axId val="130624128"/>
      </c:scatterChart>
      <c:valAx>
        <c:axId val="130622208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130624128"/>
        <c:crosses val="autoZero"/>
        <c:crossBetween val="midCat"/>
      </c:valAx>
      <c:valAx>
        <c:axId val="130624128"/>
        <c:scaling>
          <c:orientation val="minMax"/>
          <c:max val="1"/>
        </c:scaling>
        <c:delete val="0"/>
        <c:axPos val="l"/>
        <c:numFmt formatCode="General" sourceLinked="1"/>
        <c:majorTickMark val="out"/>
        <c:minorTickMark val="none"/>
        <c:tickLblPos val="nextTo"/>
        <c:crossAx val="130622208"/>
        <c:crosses val="autoZero"/>
        <c:crossBetween val="midCat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n=1,</a:t>
            </a:r>
            <a:r>
              <a:rPr lang="en-US" altLang="ja-JP" baseline="0"/>
              <a:t> m=10 with N(50, 10^2)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'n=1, m=10 to 10000'!$AE$3</c:f>
              <c:strCache>
                <c:ptCount val="1"/>
                <c:pt idx="0">
                  <c:v>m=10</c:v>
                </c:pt>
              </c:strCache>
            </c:strRef>
          </c:tx>
          <c:spPr>
            <a:ln w="28575">
              <a:noFill/>
            </a:ln>
          </c:spPr>
          <c:invertIfNegative val="0"/>
          <c:cat>
            <c:numRef>
              <c:f>'n=1, m=10 to 10000'!$Z$4:$Z$104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'n=1, m=10 to 10000'!$AE$4:$AE$104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1</c:v>
                </c:pt>
                <c:pt idx="45">
                  <c:v>0</c:v>
                </c:pt>
                <c:pt idx="46">
                  <c:v>0.5</c:v>
                </c:pt>
                <c:pt idx="47">
                  <c:v>0</c:v>
                </c:pt>
                <c:pt idx="48">
                  <c:v>0.5</c:v>
                </c:pt>
                <c:pt idx="49">
                  <c:v>0</c:v>
                </c:pt>
                <c:pt idx="50">
                  <c:v>0.5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0.5</c:v>
                </c:pt>
                <c:pt idx="63">
                  <c:v>0.5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670976"/>
        <c:axId val="130672512"/>
      </c:barChart>
      <c:scatterChart>
        <c:scatterStyle val="smoothMarker"/>
        <c:varyColors val="0"/>
        <c:ser>
          <c:idx val="0"/>
          <c:order val="1"/>
          <c:tx>
            <c:strRef>
              <c:f>'N(50, 10^2)'!$C$2</c:f>
              <c:strCache>
                <c:ptCount val="1"/>
                <c:pt idx="0">
                  <c:v>N(50, 10^2)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'N(50, 10^2)'!$B$3:$B$1003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'N(50, 10^2)'!$D$3:$D$1003</c:f>
              <c:numCache>
                <c:formatCode>General</c:formatCode>
                <c:ptCount val="1001"/>
                <c:pt idx="0">
                  <c:v>3.7266531720786705E-6</c:v>
                </c:pt>
                <c:pt idx="1">
                  <c:v>3.9175268847830988E-6</c:v>
                </c:pt>
                <c:pt idx="2">
                  <c:v>4.1177650721604917E-6</c:v>
                </c:pt>
                <c:pt idx="3">
                  <c:v>4.3278053154449856E-6</c:v>
                </c:pt>
                <c:pt idx="4">
                  <c:v>4.5481045236826553E-6</c:v>
                </c:pt>
                <c:pt idx="5">
                  <c:v>4.7791397322046383E-6</c:v>
                </c:pt>
                <c:pt idx="6">
                  <c:v>5.0214089314693395E-6</c:v>
                </c:pt>
                <c:pt idx="7">
                  <c:v>5.2754319273088797E-6</c:v>
                </c:pt>
                <c:pt idx="8">
                  <c:v>5.5417512336465831E-6</c:v>
                </c:pt>
                <c:pt idx="9">
                  <c:v>5.8209329987818886E-6</c:v>
                </c:pt>
                <c:pt idx="10">
                  <c:v>6.1135679663713895E-6</c:v>
                </c:pt>
                <c:pt idx="11">
                  <c:v>6.4202724722665065E-6</c:v>
                </c:pt>
                <c:pt idx="12">
                  <c:v>6.7416894784007062E-6</c:v>
                </c:pt>
                <c:pt idx="13">
                  <c:v>7.0784896449538609E-6</c:v>
                </c:pt>
                <c:pt idx="14">
                  <c:v>7.4313724420537149E-6</c:v>
                </c:pt>
                <c:pt idx="15">
                  <c:v>7.8010673023108517E-6</c:v>
                </c:pt>
                <c:pt idx="16">
                  <c:v>8.1883348155181993E-6</c:v>
                </c:pt>
                <c:pt idx="17">
                  <c:v>8.5939679668826738E-6</c:v>
                </c:pt>
                <c:pt idx="18">
                  <c:v>9.0187934201930365E-6</c:v>
                </c:pt>
                <c:pt idx="19">
                  <c:v>9.4636728473660402E-6</c:v>
                </c:pt>
                <c:pt idx="20">
                  <c:v>9.9295043058510811E-6</c:v>
                </c:pt>
                <c:pt idx="21">
                  <c:v>1.0417223665411914E-5</c:v>
                </c:pt>
                <c:pt idx="22">
                  <c:v>1.0927806085844982E-5</c:v>
                </c:pt>
                <c:pt idx="23">
                  <c:v>1.1462267547232144E-5</c:v>
                </c:pt>
                <c:pt idx="24">
                  <c:v>1.2021666434368981E-5</c:v>
                </c:pt>
                <c:pt idx="25">
                  <c:v>1.2607105177048523E-5</c:v>
                </c:pt>
                <c:pt idx="26">
                  <c:v>1.3219731947926077E-5</c:v>
                </c:pt>
                <c:pt idx="27">
                  <c:v>1.3860742419730303E-5</c:v>
                </c:pt>
                <c:pt idx="28">
                  <c:v>1.4531381583631333E-5</c:v>
                </c:pt>
                <c:pt idx="29">
                  <c:v>1.5232945630621333E-5</c:v>
                </c:pt>
                <c:pt idx="30">
                  <c:v>1.5966783897804713E-5</c:v>
                </c:pt>
                <c:pt idx="31">
                  <c:v>1.6734300881545542E-5</c:v>
                </c:pt>
                <c:pt idx="32">
                  <c:v>1.753695831946039E-5</c:v>
                </c:pt>
                <c:pt idx="33">
                  <c:v>1.8376277343296642E-5</c:v>
                </c:pt>
                <c:pt idx="34">
                  <c:v>1.9253840704778983E-5</c:v>
                </c:pt>
                <c:pt idx="35">
                  <c:v>2.0171295076558135E-5</c:v>
                </c:pt>
                <c:pt idx="36">
                  <c:v>2.113035343044201E-5</c:v>
                </c:pt>
                <c:pt idx="37">
                  <c:v>2.2132797495139568E-5</c:v>
                </c:pt>
                <c:pt idx="38">
                  <c:v>2.3180480295796707E-5</c:v>
                </c:pt>
                <c:pt idx="39">
                  <c:v>2.4275328777653059E-5</c:v>
                </c:pt>
                <c:pt idx="40">
                  <c:v>2.5419346516199291E-5</c:v>
                </c:pt>
                <c:pt idx="41">
                  <c:v>2.6614616516264994E-5</c:v>
                </c:pt>
                <c:pt idx="42">
                  <c:v>2.7863304102519659E-5</c:v>
                </c:pt>
                <c:pt idx="43">
                  <c:v>2.916765990391847E-5</c:v>
                </c:pt>
                <c:pt idx="44">
                  <c:v>3.0530022934678429E-5</c:v>
                </c:pt>
                <c:pt idx="45">
                  <c:v>3.1952823774423094E-5</c:v>
                </c:pt>
                <c:pt idx="46">
                  <c:v>3.3438587850183483E-5</c:v>
                </c:pt>
                <c:pt idx="47">
                  <c:v>3.4989938823001443E-5</c:v>
                </c:pt>
                <c:pt idx="48">
                  <c:v>3.6609602081926661E-5</c:v>
                </c:pt>
                <c:pt idx="49">
                  <c:v>3.8300408348261762E-5</c:v>
                </c:pt>
                <c:pt idx="50">
                  <c:v>4.0065297392951069E-5</c:v>
                </c:pt>
                <c:pt idx="51">
                  <c:v>4.1907321870076291E-5</c:v>
                </c:pt>
                <c:pt idx="52">
                  <c:v>4.3829651269463194E-5</c:v>
                </c:pt>
                <c:pt idx="53">
                  <c:v>4.5835575991462761E-5</c:v>
                </c:pt>
                <c:pt idx="54">
                  <c:v>4.7928511547027955E-5</c:v>
                </c:pt>
                <c:pt idx="55">
                  <c:v>5.0112002886247574E-5</c:v>
                </c:pt>
                <c:pt idx="56">
                  <c:v>5.2389728858569537E-5</c:v>
                </c:pt>
                <c:pt idx="57">
                  <c:v>5.4765506807981848E-5</c:v>
                </c:pt>
                <c:pt idx="58">
                  <c:v>5.7243297306486505E-5</c:v>
                </c:pt>
                <c:pt idx="59">
                  <c:v>5.9827209029243535E-5</c:v>
                </c:pt>
                <c:pt idx="60">
                  <c:v>6.2521503774820138E-5</c:v>
                </c:pt>
                <c:pt idx="61">
                  <c:v>6.5330601634032117E-5</c:v>
                </c:pt>
                <c:pt idx="62">
                  <c:v>6.8259086310909874E-5</c:v>
                </c:pt>
                <c:pt idx="63">
                  <c:v>7.1311710599381565E-5</c:v>
                </c:pt>
                <c:pt idx="64">
                  <c:v>7.449340201930491E-5</c:v>
                </c:pt>
                <c:pt idx="65">
                  <c:v>7.7809268615537758E-5</c:v>
                </c:pt>
                <c:pt idx="66">
                  <c:v>8.1264604923778712E-5</c:v>
                </c:pt>
                <c:pt idx="67">
                  <c:v>8.4864898106965092E-5</c:v>
                </c:pt>
                <c:pt idx="68">
                  <c:v>8.8615834266049206E-5</c:v>
                </c:pt>
                <c:pt idx="69">
                  <c:v>9.2523304929034315E-5</c:v>
                </c:pt>
                <c:pt idx="70">
                  <c:v>9.6593413722183995E-5</c:v>
                </c:pt>
                <c:pt idx="71">
                  <c:v>1.0083248322736689E-4</c:v>
                </c:pt>
                <c:pt idx="72">
                  <c:v>1.0524706202954436E-4</c:v>
                </c:pt>
                <c:pt idx="73">
                  <c:v>1.0984393195843521E-4</c:v>
                </c:pt>
                <c:pt idx="74">
                  <c:v>1.1463011552845447E-4</c:v>
                </c:pt>
                <c:pt idx="75">
                  <c:v>1.1961288358102437E-4</c:v>
                </c:pt>
                <c:pt idx="76">
                  <c:v>1.2479976313343718E-4</c:v>
                </c:pt>
                <c:pt idx="77">
                  <c:v>1.3019854543843787E-4</c:v>
                </c:pt>
                <c:pt idx="78">
                  <c:v>1.3581729425875453E-4</c:v>
                </c:pt>
                <c:pt idx="79">
                  <c:v>1.4166435436083311E-4</c:v>
                </c:pt>
                <c:pt idx="80">
                  <c:v>1.4774836023203364E-4</c:v>
                </c:pt>
                <c:pt idx="81">
                  <c:v>1.5407824502561469E-4</c:v>
                </c:pt>
                <c:pt idx="82">
                  <c:v>1.606632497378082E-4</c:v>
                </c:pt>
                <c:pt idx="83">
                  <c:v>1.675129326213442E-4</c:v>
                </c:pt>
                <c:pt idx="84">
                  <c:v>1.7463717883977914E-4</c:v>
                </c:pt>
                <c:pt idx="85">
                  <c:v>1.8204621036700604E-4</c:v>
                </c:pt>
                <c:pt idx="86">
                  <c:v>1.8975059613633607E-4</c:v>
                </c:pt>
                <c:pt idx="87">
                  <c:v>1.9776126244354256E-4</c:v>
                </c:pt>
                <c:pt idx="88">
                  <c:v>2.0608950360827871E-4</c:v>
                </c:pt>
                <c:pt idx="89">
                  <c:v>2.1474699289825936E-4</c:v>
                </c:pt>
                <c:pt idx="90">
                  <c:v>2.237457937206205E-4</c:v>
                </c:pt>
                <c:pt idx="91">
                  <c:v>2.3309837108484113E-4</c:v>
                </c:pt>
                <c:pt idx="92">
                  <c:v>2.4281760334162708E-4</c:v>
                </c:pt>
                <c:pt idx="93">
                  <c:v>2.5291679420212198E-4</c:v>
                </c:pt>
                <c:pt idx="94">
                  <c:v>2.6340968504180316E-4</c:v>
                </c:pt>
                <c:pt idx="95">
                  <c:v>2.7431046749340114E-4</c:v>
                </c:pt>
                <c:pt idx="96">
                  <c:v>2.8563379633314838E-4</c:v>
                </c:pt>
                <c:pt idx="97">
                  <c:v>2.9739480266464155E-4</c:v>
                </c:pt>
                <c:pt idx="98">
                  <c:v>3.096091074045499E-4</c:v>
                </c:pt>
                <c:pt idx="99">
                  <c:v>3.2229283507439262E-4</c:v>
                </c:pt>
                <c:pt idx="100">
                  <c:v>3.354626279025118E-4</c:v>
                </c:pt>
                <c:pt idx="101">
                  <c:v>3.491356602403879E-4</c:v>
                </c:pt>
                <c:pt idx="102">
                  <c:v>3.6332965329731123E-4</c:v>
                </c:pt>
                <c:pt idx="103">
                  <c:v>3.7806289019742649E-4</c:v>
                </c:pt>
                <c:pt idx="104">
                  <c:v>3.9335423136306076E-4</c:v>
                </c:pt>
                <c:pt idx="105">
                  <c:v>4.0922313022817846E-4</c:v>
                </c:pt>
                <c:pt idx="106">
                  <c:v>4.256896492857508E-4</c:v>
                </c:pt>
                <c:pt idx="107">
                  <c:v>4.4277447647270439E-4</c:v>
                </c:pt>
                <c:pt idx="108">
                  <c:v>4.6049894189604927E-4</c:v>
                </c:pt>
                <c:pt idx="109">
                  <c:v>4.7888503490368955E-4</c:v>
                </c:pt>
                <c:pt idx="110">
                  <c:v>4.9795542150327392E-4</c:v>
                </c:pt>
                <c:pt idx="111">
                  <c:v>5.1773346213239337E-4</c:v>
                </c:pt>
                <c:pt idx="112">
                  <c:v>5.3824322978326239E-4</c:v>
                </c:pt>
                <c:pt idx="113">
                  <c:v>5.5950952848491417E-4</c:v>
                </c:pt>
                <c:pt idx="114">
                  <c:v>5.8155791214580107E-4</c:v>
                </c:pt>
                <c:pt idx="115">
                  <c:v>6.0441470375955481E-4</c:v>
                </c:pt>
                <c:pt idx="116">
                  <c:v>6.281070149764974E-4</c:v>
                </c:pt>
                <c:pt idx="117">
                  <c:v>6.5266276604335519E-4</c:v>
                </c:pt>
                <c:pt idx="118">
                  <c:v>6.7811070611343812E-4</c:v>
                </c:pt>
                <c:pt idx="119">
                  <c:v>7.0448043392940158E-4</c:v>
                </c:pt>
                <c:pt idx="120">
                  <c:v>7.3180241888047266E-4</c:v>
                </c:pt>
                <c:pt idx="121">
                  <c:v>7.6010802243590709E-4</c:v>
                </c:pt>
                <c:pt idx="122">
                  <c:v>7.8942951995616755E-4</c:v>
                </c:pt>
                <c:pt idx="123">
                  <c:v>8.198001228831393E-4</c:v>
                </c:pt>
                <c:pt idx="124">
                  <c:v>8.5125400131049757E-4</c:v>
                </c:pt>
                <c:pt idx="125">
                  <c:v>8.8382630693504996E-4</c:v>
                </c:pt>
                <c:pt idx="126">
                  <c:v>9.1755319638971264E-4</c:v>
                </c:pt>
                <c:pt idx="127">
                  <c:v>9.5247185495848854E-4</c:v>
                </c:pt>
                <c:pt idx="128">
                  <c:v>9.8862052067354611E-4</c:v>
                </c:pt>
                <c:pt idx="129">
                  <c:v>1.0260385087942883E-3</c:v>
                </c:pt>
                <c:pt idx="130">
                  <c:v>1.0647662366679194E-3</c:v>
                </c:pt>
                <c:pt idx="131">
                  <c:v>1.1048452489708822E-3</c:v>
                </c:pt>
                <c:pt idx="132">
                  <c:v>1.1463182433300574E-3</c:v>
                </c:pt>
                <c:pt idx="133">
                  <c:v>1.1892290963224665E-3</c:v>
                </c:pt>
                <c:pt idx="134">
                  <c:v>1.2336228898518263E-3</c:v>
                </c:pt>
                <c:pt idx="135">
                  <c:v>1.2795459378999237E-3</c:v>
                </c:pt>
                <c:pt idx="136">
                  <c:v>1.3270458136505764E-3</c:v>
                </c:pt>
                <c:pt idx="137">
                  <c:v>1.3761713769834534E-3</c:v>
                </c:pt>
                <c:pt idx="138">
                  <c:v>1.4269728023347612E-3</c:v>
                </c:pt>
                <c:pt idx="139">
                  <c:v>1.4795016069213437E-3</c:v>
                </c:pt>
                <c:pt idx="140">
                  <c:v>1.5338106793244628E-3</c:v>
                </c:pt>
                <c:pt idx="141">
                  <c:v>1.5899543084290236E-3</c:v>
                </c:pt>
                <c:pt idx="142">
                  <c:v>1.6479882127136804E-3</c:v>
                </c:pt>
                <c:pt idx="143">
                  <c:v>1.7079695698867929E-3</c:v>
                </c:pt>
                <c:pt idx="144">
                  <c:v>1.7699570468628131E-3</c:v>
                </c:pt>
                <c:pt idx="145">
                  <c:v>1.8340108300731598E-3</c:v>
                </c:pt>
                <c:pt idx="146">
                  <c:v>1.9001926561053161E-3</c:v>
                </c:pt>
                <c:pt idx="147">
                  <c:v>1.9685658426633122E-3</c:v>
                </c:pt>
                <c:pt idx="148">
                  <c:v>2.0391953198422765E-3</c:v>
                </c:pt>
                <c:pt idx="149">
                  <c:v>2.1121476617093982E-3</c:v>
                </c:pt>
                <c:pt idx="150">
                  <c:v>2.1874911181828847E-3</c:v>
                </c:pt>
                <c:pt idx="151">
                  <c:v>2.2652956472002978E-3</c:v>
                </c:pt>
                <c:pt idx="152">
                  <c:v>2.3456329471668617E-3</c:v>
                </c:pt>
                <c:pt idx="153">
                  <c:v>2.4285764896739841E-3</c:v>
                </c:pt>
                <c:pt idx="154">
                  <c:v>2.5142015524776034E-3</c:v>
                </c:pt>
                <c:pt idx="155">
                  <c:v>2.6025852527254006E-3</c:v>
                </c:pt>
                <c:pt idx="156">
                  <c:v>2.6938065804214921E-3</c:v>
                </c:pt>
                <c:pt idx="157">
                  <c:v>2.7879464321164307E-3</c:v>
                </c:pt>
                <c:pt idx="158">
                  <c:v>2.8850876448099556E-3</c:v>
                </c:pt>
                <c:pt idx="159">
                  <c:v>2.9853150300532534E-3</c:v>
                </c:pt>
                <c:pt idx="160">
                  <c:v>3.0887154082367713E-3</c:v>
                </c:pt>
                <c:pt idx="161">
                  <c:v>3.1953776430492797E-3</c:v>
                </c:pt>
                <c:pt idx="162">
                  <c:v>3.3053926760930165E-3</c:v>
                </c:pt>
                <c:pt idx="163">
                  <c:v>3.4188535616392021E-3</c:v>
                </c:pt>
                <c:pt idx="164">
                  <c:v>3.5358555015075816E-3</c:v>
                </c:pt>
                <c:pt idx="165">
                  <c:v>3.6564958800528956E-3</c:v>
                </c:pt>
                <c:pt idx="166">
                  <c:v>3.780874299240834E-3</c:v>
                </c:pt>
                <c:pt idx="167">
                  <c:v>3.9090926137947983E-3</c:v>
                </c:pt>
                <c:pt idx="168">
                  <c:v>4.0412549663947145E-3</c:v>
                </c:pt>
                <c:pt idx="169">
                  <c:v>4.1774678229081416E-3</c:v>
                </c:pt>
                <c:pt idx="170">
                  <c:v>4.3178400076330807E-3</c:v>
                </c:pt>
                <c:pt idx="171">
                  <c:v>4.4624827385317299E-3</c:v>
                </c:pt>
                <c:pt idx="172">
                  <c:v>4.6115096624330474E-3</c:v>
                </c:pt>
                <c:pt idx="173">
                  <c:v>4.7650368901817949E-3</c:v>
                </c:pt>
                <c:pt idx="174">
                  <c:v>4.923183031710885E-3</c:v>
                </c:pt>
                <c:pt idx="175">
                  <c:v>5.0860692310127006E-3</c:v>
                </c:pt>
                <c:pt idx="176">
                  <c:v>5.2538192009853922E-3</c:v>
                </c:pt>
                <c:pt idx="177">
                  <c:v>5.4265592581279366E-3</c:v>
                </c:pt>
                <c:pt idx="178">
                  <c:v>5.6044183570584227E-3</c:v>
                </c:pt>
                <c:pt idx="179">
                  <c:v>5.7875281248284749E-3</c:v>
                </c:pt>
                <c:pt idx="180">
                  <c:v>5.9760228950059375E-3</c:v>
                </c:pt>
                <c:pt idx="181">
                  <c:v>6.1700397414980552E-3</c:v>
                </c:pt>
                <c:pt idx="182">
                  <c:v>6.3697185120852769E-3</c:v>
                </c:pt>
                <c:pt idx="183">
                  <c:v>6.575201861636534E-3</c:v>
                </c:pt>
                <c:pt idx="184">
                  <c:v>6.7866352849748762E-3</c:v>
                </c:pt>
                <c:pt idx="185">
                  <c:v>7.0041671493624212E-3</c:v>
                </c:pt>
                <c:pt idx="186">
                  <c:v>7.2279487265724408E-3</c:v>
                </c:pt>
                <c:pt idx="187">
                  <c:v>7.4581342245156725E-3</c:v>
                </c:pt>
                <c:pt idx="188">
                  <c:v>7.6948808183874692E-3</c:v>
                </c:pt>
                <c:pt idx="189">
                  <c:v>7.9383486813013847E-3</c:v>
                </c:pt>
                <c:pt idx="190">
                  <c:v>8.1887010143740745E-3</c:v>
                </c:pt>
                <c:pt idx="191">
                  <c:v>8.4461040762261116E-3</c:v>
                </c:pt>
                <c:pt idx="192">
                  <c:v>8.7107272118617501E-3</c:v>
                </c:pt>
                <c:pt idx="193">
                  <c:v>8.9827428808909246E-3</c:v>
                </c:pt>
                <c:pt idx="194">
                  <c:v>9.2623266850553835E-3</c:v>
                </c:pt>
                <c:pt idx="195">
                  <c:v>9.5496573950203164E-3</c:v>
                </c:pt>
                <c:pt idx="196">
                  <c:v>9.8449169763924413E-3</c:v>
                </c:pt>
                <c:pt idx="197">
                  <c:v>1.0148290614924478E-2</c:v>
                </c:pt>
                <c:pt idx="198">
                  <c:v>1.0459966740865344E-2</c:v>
                </c:pt>
                <c:pt idx="199">
                  <c:v>1.0780137052415074E-2</c:v>
                </c:pt>
                <c:pt idx="200">
                  <c:v>1.1108996538242306E-2</c:v>
                </c:pt>
                <c:pt idx="201">
                  <c:v>1.1446743499022092E-2</c:v>
                </c:pt>
                <c:pt idx="202">
                  <c:v>1.1793579567950668E-2</c:v>
                </c:pt>
                <c:pt idx="203">
                  <c:v>1.2149709730193702E-2</c:v>
                </c:pt>
                <c:pt idx="204">
                  <c:v>1.2515342341223668E-2</c:v>
                </c:pt>
                <c:pt idx="205">
                  <c:v>1.2890689144001471E-2</c:v>
                </c:pt>
                <c:pt idx="206">
                  <c:v>1.3275965284957045E-2</c:v>
                </c:pt>
                <c:pt idx="207">
                  <c:v>1.3671389328722973E-2</c:v>
                </c:pt>
                <c:pt idx="208">
                  <c:v>1.4077183271574841E-2</c:v>
                </c:pt>
                <c:pt idx="209">
                  <c:v>1.4493572553531522E-2</c:v>
                </c:pt>
                <c:pt idx="210">
                  <c:v>1.4920786069067838E-2</c:v>
                </c:pt>
                <c:pt idx="211">
                  <c:v>1.5359056176392397E-2</c:v>
                </c:pt>
                <c:pt idx="212">
                  <c:v>1.5808618705241844E-2</c:v>
                </c:pt>
                <c:pt idx="213">
                  <c:v>1.6269712963143862E-2</c:v>
                </c:pt>
                <c:pt idx="214">
                  <c:v>1.6742581740099346E-2</c:v>
                </c:pt>
                <c:pt idx="215">
                  <c:v>1.7227471311635108E-2</c:v>
                </c:pt>
                <c:pt idx="216">
                  <c:v>1.7724631440177767E-2</c:v>
                </c:pt>
                <c:pt idx="217">
                  <c:v>1.8234315374698766E-2</c:v>
                </c:pt>
                <c:pt idx="218">
                  <c:v>1.8756779848581047E-2</c:v>
                </c:pt>
                <c:pt idx="219">
                  <c:v>1.92922850756575E-2</c:v>
                </c:pt>
                <c:pt idx="220">
                  <c:v>1.9841094744370298E-2</c:v>
                </c:pt>
                <c:pt idx="221">
                  <c:v>2.0403476010001743E-2</c:v>
                </c:pt>
                <c:pt idx="222">
                  <c:v>2.0979699484925729E-2</c:v>
                </c:pt>
                <c:pt idx="223">
                  <c:v>2.1570039226829388E-2</c:v>
                </c:pt>
                <c:pt idx="224">
                  <c:v>2.2174772724855216E-2</c:v>
                </c:pt>
                <c:pt idx="225">
                  <c:v>2.279418088361234E-2</c:v>
                </c:pt>
                <c:pt idx="226">
                  <c:v>2.3428548005007904E-2</c:v>
                </c:pt>
                <c:pt idx="227">
                  <c:v>2.40781617678473E-2</c:v>
                </c:pt>
                <c:pt idx="228">
                  <c:v>2.4743313205154313E-2</c:v>
                </c:pt>
                <c:pt idx="229">
                  <c:v>2.5424296679161039E-2</c:v>
                </c:pt>
                <c:pt idx="230">
                  <c:v>2.6121409853918219E-2</c:v>
                </c:pt>
                <c:pt idx="231">
                  <c:v>2.6834953665477015E-2</c:v>
                </c:pt>
                <c:pt idx="232">
                  <c:v>2.7565232289593372E-2</c:v>
                </c:pt>
                <c:pt idx="233">
                  <c:v>2.8312553106906967E-2</c:v>
                </c:pt>
                <c:pt idx="234">
                  <c:v>2.9077226665546758E-2</c:v>
                </c:pt>
                <c:pt idx="235">
                  <c:v>2.9859566641115529E-2</c:v>
                </c:pt>
                <c:pt idx="236">
                  <c:v>3.0659889794007553E-2</c:v>
                </c:pt>
                <c:pt idx="237">
                  <c:v>3.1478515924012129E-2</c:v>
                </c:pt>
                <c:pt idx="238">
                  <c:v>3.2315767822158878E-2</c:v>
                </c:pt>
                <c:pt idx="239">
                  <c:v>3.317197121975906E-2</c:v>
                </c:pt>
                <c:pt idx="240">
                  <c:v>3.4047454734599324E-2</c:v>
                </c:pt>
                <c:pt idx="241">
                  <c:v>3.494254981424566E-2</c:v>
                </c:pt>
                <c:pt idx="242">
                  <c:v>3.5857590676413885E-2</c:v>
                </c:pt>
                <c:pt idx="243">
                  <c:v>3.6792914246367082E-2</c:v>
                </c:pt>
                <c:pt idx="244">
                  <c:v>3.7748860091299026E-2</c:v>
                </c:pt>
                <c:pt idx="245">
                  <c:v>3.8725770351664364E-2</c:v>
                </c:pt>
                <c:pt idx="246">
                  <c:v>3.9723989669418619E-2</c:v>
                </c:pt>
                <c:pt idx="247">
                  <c:v>4.0743865113130107E-2</c:v>
                </c:pt>
                <c:pt idx="248">
                  <c:v>4.1785746099929265E-2</c:v>
                </c:pt>
                <c:pt idx="249">
                  <c:v>4.2849984314261125E-2</c:v>
                </c:pt>
                <c:pt idx="250">
                  <c:v>4.393693362340742E-2</c:v>
                </c:pt>
                <c:pt idx="251">
                  <c:v>4.5046949989748709E-2</c:v>
                </c:pt>
                <c:pt idx="252">
                  <c:v>4.6180391379734814E-2</c:v>
                </c:pt>
                <c:pt idx="253">
                  <c:v>4.7337617669536855E-2</c:v>
                </c:pt>
                <c:pt idx="254">
                  <c:v>4.8518990547353993E-2</c:v>
                </c:pt>
                <c:pt idx="255">
                  <c:v>4.9724873412349574E-2</c:v>
                </c:pt>
                <c:pt idx="256">
                  <c:v>5.0955631270194222E-2</c:v>
                </c:pt>
                <c:pt idx="257">
                  <c:v>5.2211630625194065E-2</c:v>
                </c:pt>
                <c:pt idx="258">
                  <c:v>5.3493239368985528E-2</c:v>
                </c:pt>
                <c:pt idx="259">
                  <c:v>5.4800826665778714E-2</c:v>
                </c:pt>
                <c:pt idx="260">
                  <c:v>5.6134762834133725E-2</c:v>
                </c:pt>
                <c:pt idx="261">
                  <c:v>5.7495419225257777E-2</c:v>
                </c:pt>
                <c:pt idx="262">
                  <c:v>5.8883168097810371E-2</c:v>
                </c:pt>
                <c:pt idx="263">
                  <c:v>6.0298382489209289E-2</c:v>
                </c:pt>
                <c:pt idx="264">
                  <c:v>6.1741436083429101E-2</c:v>
                </c:pt>
                <c:pt idx="265">
                  <c:v>6.3212703075288826E-2</c:v>
                </c:pt>
                <c:pt idx="266">
                  <c:v>6.4712558031226844E-2</c:v>
                </c:pt>
                <c:pt idx="267">
                  <c:v>6.62413757465624E-2</c:v>
                </c:pt>
                <c:pt idx="268">
                  <c:v>6.7799531099247815E-2</c:v>
                </c:pt>
                <c:pt idx="269">
                  <c:v>6.9387398900117137E-2</c:v>
                </c:pt>
                <c:pt idx="270">
                  <c:v>7.1005353739636998E-2</c:v>
                </c:pt>
                <c:pt idx="271">
                  <c:v>7.2653769831174095E-2</c:v>
                </c:pt>
                <c:pt idx="272">
                  <c:v>7.4333020850789661E-2</c:v>
                </c:pt>
                <c:pt idx="273">
                  <c:v>7.6043479773578504E-2</c:v>
                </c:pt>
                <c:pt idx="274">
                  <c:v>7.7785518706572326E-2</c:v>
                </c:pt>
                <c:pt idx="275">
                  <c:v>7.9559508718227673E-2</c:v>
                </c:pt>
                <c:pt idx="276">
                  <c:v>8.1365819664525316E-2</c:v>
                </c:pt>
                <c:pt idx="277">
                  <c:v>8.3204820011706981E-2</c:v>
                </c:pt>
                <c:pt idx="278">
                  <c:v>8.5076876655682032E-2</c:v>
                </c:pt>
                <c:pt idx="279">
                  <c:v>8.6982354738137188E-2</c:v>
                </c:pt>
                <c:pt idx="280">
                  <c:v>8.8921617459386287E-2</c:v>
                </c:pt>
                <c:pt idx="281">
                  <c:v>9.0895025888000594E-2</c:v>
                </c:pt>
                <c:pt idx="282">
                  <c:v>9.2902938767262827E-2</c:v>
                </c:pt>
                <c:pt idx="283">
                  <c:v>9.4945712318491693E-2</c:v>
                </c:pt>
                <c:pt idx="284">
                  <c:v>9.7023700041287075E-2</c:v>
                </c:pt>
                <c:pt idx="285">
                  <c:v>9.913725251074737E-2</c:v>
                </c:pt>
                <c:pt idx="286">
                  <c:v>0.1012867171717185</c:v>
                </c:pt>
                <c:pt idx="287">
                  <c:v>0.1034724381301305</c:v>
                </c:pt>
                <c:pt idx="288">
                  <c:v>0.10569475594148853</c:v>
                </c:pt>
                <c:pt idx="289">
                  <c:v>0.10795400739658244</c:v>
                </c:pt>
                <c:pt idx="290">
                  <c:v>0.11025052530448522</c:v>
                </c:pt>
                <c:pt idx="291">
                  <c:v>0.11258463827291491</c:v>
                </c:pt>
                <c:pt idx="292">
                  <c:v>0.11495667048603513</c:v>
                </c:pt>
                <c:pt idx="293">
                  <c:v>0.11736694147977556</c:v>
                </c:pt>
                <c:pt idx="294">
                  <c:v>0.11981576591475615</c:v>
                </c:pt>
                <c:pt idx="295">
                  <c:v>0.12230345334690058</c:v>
                </c:pt>
                <c:pt idx="296">
                  <c:v>0.12483030799583288</c:v>
                </c:pt>
                <c:pt idx="297">
                  <c:v>0.12739662851114708</c:v>
                </c:pt>
                <c:pt idx="298">
                  <c:v>0.13000270773665107</c:v>
                </c:pt>
                <c:pt idx="299">
                  <c:v>0.13264883247268436</c:v>
                </c:pt>
                <c:pt idx="300">
                  <c:v>0.1353352832366127</c:v>
                </c:pt>
                <c:pt idx="301">
                  <c:v>0.13806233402161094</c:v>
                </c:pt>
                <c:pt idx="302">
                  <c:v>0.14083025205384148</c:v>
                </c:pt>
                <c:pt idx="303">
                  <c:v>0.14363929754814561</c:v>
                </c:pt>
                <c:pt idx="304">
                  <c:v>0.14648972346236586</c:v>
                </c:pt>
                <c:pt idx="305">
                  <c:v>0.14938177525041801</c:v>
                </c:pt>
                <c:pt idx="306">
                  <c:v>0.15231569061424191</c:v>
                </c:pt>
                <c:pt idx="307">
                  <c:v>0.15529169925475439</c:v>
                </c:pt>
                <c:pt idx="308">
                  <c:v>0.15831002262193877</c:v>
                </c:pt>
                <c:pt idx="309">
                  <c:v>0.16137087366420486</c:v>
                </c:pt>
                <c:pt idx="310">
                  <c:v>0.1644744565771549</c:v>
                </c:pt>
                <c:pt idx="311">
                  <c:v>0.1676209665518997</c:v>
                </c:pt>
                <c:pt idx="312">
                  <c:v>0.17081058952306494</c:v>
                </c:pt>
                <c:pt idx="313">
                  <c:v>0.17404350191663676</c:v>
                </c:pt>
                <c:pt idx="314">
                  <c:v>0.17731987039779637</c:v>
                </c:pt>
                <c:pt idx="315">
                  <c:v>0.18063985161889395</c:v>
                </c:pt>
                <c:pt idx="316">
                  <c:v>0.18400359196771987</c:v>
                </c:pt>
                <c:pt idx="317">
                  <c:v>0.18741122731622895</c:v>
                </c:pt>
                <c:pt idx="318">
                  <c:v>0.19086288276988023</c:v>
                </c:pt>
                <c:pt idx="319">
                  <c:v>0.19435867241775442</c:v>
                </c:pt>
                <c:pt idx="320">
                  <c:v>0.1978986990836146</c:v>
                </c:pt>
                <c:pt idx="321">
                  <c:v>0.20148305407807937</c:v>
                </c:pt>
                <c:pt idx="322">
                  <c:v>0.205111816952077</c:v>
                </c:pt>
                <c:pt idx="323">
                  <c:v>0.20878505525175567</c:v>
                </c:pt>
                <c:pt idx="324">
                  <c:v>0.21250282427502196</c:v>
                </c:pt>
                <c:pt idx="325">
                  <c:v>0.21626516682988725</c:v>
                </c:pt>
                <c:pt idx="326">
                  <c:v>0.22007211299479593</c:v>
                </c:pt>
                <c:pt idx="327">
                  <c:v>0.2239236798811215</c:v>
                </c:pt>
                <c:pt idx="328">
                  <c:v>0.22781987139800919</c:v>
                </c:pt>
                <c:pt idx="329">
                  <c:v>0.2317606780197484</c:v>
                </c:pt>
                <c:pt idx="330">
                  <c:v>0.23574607655586352</c:v>
                </c:pt>
                <c:pt idx="331">
                  <c:v>0.23977602992410349</c:v>
                </c:pt>
                <c:pt idx="332">
                  <c:v>0.24385048692652472</c:v>
                </c:pt>
                <c:pt idx="333">
                  <c:v>0.2479693820288508</c:v>
                </c:pt>
                <c:pt idx="334">
                  <c:v>0.25213263514330009</c:v>
                </c:pt>
                <c:pt idx="335">
                  <c:v>0.25634015141507366</c:v>
                </c:pt>
                <c:pt idx="336">
                  <c:v>0.26059182101268924</c:v>
                </c:pt>
                <c:pt idx="337">
                  <c:v>0.26488751892235929</c:v>
                </c:pt>
                <c:pt idx="338">
                  <c:v>0.26922710474659972</c:v>
                </c:pt>
                <c:pt idx="339">
                  <c:v>0.27361042250726392</c:v>
                </c:pt>
                <c:pt idx="340">
                  <c:v>0.27803730045319408</c:v>
                </c:pt>
                <c:pt idx="341">
                  <c:v>0.2825075508726797</c:v>
                </c:pt>
                <c:pt idx="342">
                  <c:v>0.28702096991091752</c:v>
                </c:pt>
                <c:pt idx="343">
                  <c:v>0.29157733739266362</c:v>
                </c:pt>
                <c:pt idx="344">
                  <c:v>0.29617641665026673</c:v>
                </c:pt>
                <c:pt idx="345">
                  <c:v>0.30081795435727543</c:v>
                </c:pt>
                <c:pt idx="346">
                  <c:v>0.30550168036780517</c:v>
                </c:pt>
                <c:pt idx="347">
                  <c:v>0.31022730756185518</c:v>
                </c:pt>
                <c:pt idx="348">
                  <c:v>0.3149945316967635</c:v>
                </c:pt>
                <c:pt idx="349">
                  <c:v>0.31980303126498005</c:v>
                </c:pt>
                <c:pt idx="350">
                  <c:v>0.32465246735834968</c:v>
                </c:pt>
                <c:pt idx="351">
                  <c:v>0.32954248353907717</c:v>
                </c:pt>
                <c:pt idx="352">
                  <c:v>0.33447270571756405</c:v>
                </c:pt>
                <c:pt idx="353">
                  <c:v>0.33944274203728908</c:v>
                </c:pt>
                <c:pt idx="354">
                  <c:v>0.34445218276690887</c:v>
                </c:pt>
                <c:pt idx="355">
                  <c:v>0.34950060019975648</c:v>
                </c:pt>
                <c:pt idx="356">
                  <c:v>0.35458754856089891</c:v>
                </c:pt>
                <c:pt idx="357">
                  <c:v>0.3597125639219339</c:v>
                </c:pt>
                <c:pt idx="358">
                  <c:v>0.36487516412367943</c:v>
                </c:pt>
                <c:pt idx="359">
                  <c:v>0.37007484870692453</c:v>
                </c:pt>
                <c:pt idx="360">
                  <c:v>0.37531109885139952</c:v>
                </c:pt>
                <c:pt idx="361">
                  <c:v>0.38058337732311315</c:v>
                </c:pt>
                <c:pt idx="362">
                  <c:v>0.38589112843021917</c:v>
                </c:pt>
                <c:pt idx="363">
                  <c:v>0.39123377798754971</c:v>
                </c:pt>
                <c:pt idx="364">
                  <c:v>0.39661073328996488</c:v>
                </c:pt>
                <c:pt idx="365">
                  <c:v>0.40202138309465479</c:v>
                </c:pt>
                <c:pt idx="366">
                  <c:v>0.40746509761252764</c:v>
                </c:pt>
                <c:pt idx="367">
                  <c:v>0.41294122850881781</c:v>
                </c:pt>
                <c:pt idx="368">
                  <c:v>0.41844910891303555</c:v>
                </c:pt>
                <c:pt idx="369">
                  <c:v>0.42398805343838136</c:v>
                </c:pt>
                <c:pt idx="370">
                  <c:v>0.42955735821073904</c:v>
                </c:pt>
                <c:pt idx="371">
                  <c:v>0.43515630090735696</c:v>
                </c:pt>
                <c:pt idx="372">
                  <c:v>0.44078414080532458</c:v>
                </c:pt>
                <c:pt idx="373">
                  <c:v>0.44644011883994339</c:v>
                </c:pt>
                <c:pt idx="374">
                  <c:v>0.45212345767308265</c:v>
                </c:pt>
                <c:pt idx="375">
                  <c:v>0.45783336177161416</c:v>
                </c:pt>
                <c:pt idx="376">
                  <c:v>0.4635690174959986</c:v>
                </c:pt>
                <c:pt idx="377">
                  <c:v>0.46932959319910966</c:v>
                </c:pt>
                <c:pt idx="378">
                  <c:v>0.47511423933535929</c:v>
                </c:pt>
                <c:pt idx="379">
                  <c:v>0.48092208858018626</c:v>
                </c:pt>
                <c:pt idx="380">
                  <c:v>0.48675225595997162</c:v>
                </c:pt>
                <c:pt idx="381">
                  <c:v>0.49260383899242072</c:v>
                </c:pt>
                <c:pt idx="382">
                  <c:v>0.49847591783746603</c:v>
                </c:pt>
                <c:pt idx="383">
                  <c:v>0.50436755545871914</c:v>
                </c:pt>
                <c:pt idx="384">
                  <c:v>0.51027779779550397</c:v>
                </c:pt>
                <c:pt idx="385">
                  <c:v>0.51620567394549632</c:v>
                </c:pt>
                <c:pt idx="386">
                  <c:v>0.52215019635797977</c:v>
                </c:pt>
                <c:pt idx="387">
                  <c:v>0.52811036103772857</c:v>
                </c:pt>
                <c:pt idx="388">
                  <c:v>0.53408514775951721</c:v>
                </c:pt>
                <c:pt idx="389">
                  <c:v>0.54007352029325306</c:v>
                </c:pt>
                <c:pt idx="390">
                  <c:v>0.5460744266397094</c:v>
                </c:pt>
                <c:pt idx="391">
                  <c:v>0.55208679927684678</c:v>
                </c:pt>
                <c:pt idx="392">
                  <c:v>0.55810955541668272</c:v>
                </c:pt>
                <c:pt idx="393">
                  <c:v>0.56414159727268021</c:v>
                </c:pt>
                <c:pt idx="394">
                  <c:v>0.57018181233760545</c:v>
                </c:pt>
                <c:pt idx="395">
                  <c:v>0.57622907367179987</c:v>
                </c:pt>
                <c:pt idx="396">
                  <c:v>0.58228224020181329</c:v>
                </c:pt>
                <c:pt idx="397">
                  <c:v>0.58834015702931475</c:v>
                </c:pt>
                <c:pt idx="398">
                  <c:v>0.59440165575021886</c:v>
                </c:pt>
                <c:pt idx="399">
                  <c:v>0.6004655547839326</c:v>
                </c:pt>
                <c:pt idx="400">
                  <c:v>0.60653065971263331</c:v>
                </c:pt>
                <c:pt idx="401">
                  <c:v>0.61259576363047719</c:v>
                </c:pt>
                <c:pt idx="402">
                  <c:v>0.61865964750262248</c:v>
                </c:pt>
                <c:pt idx="403">
                  <c:v>0.62472108053396236</c:v>
                </c:pt>
                <c:pt idx="404">
                  <c:v>0.63077882054742862</c:v>
                </c:pt>
                <c:pt idx="405">
                  <c:v>0.63683161437174307</c:v>
                </c:pt>
                <c:pt idx="406">
                  <c:v>0.64287819823847203</c:v>
                </c:pt>
                <c:pt idx="407">
                  <c:v>0.64891729818822985</c:v>
                </c:pt>
                <c:pt idx="408">
                  <c:v>0.65494763048588334</c:v>
                </c:pt>
                <c:pt idx="409">
                  <c:v>0.66096790204458677</c:v>
                </c:pt>
                <c:pt idx="410">
                  <c:v>0.66697681085847427</c:v>
                </c:pt>
                <c:pt idx="411">
                  <c:v>0.67297304644383382</c:v>
                </c:pt>
                <c:pt idx="412">
                  <c:v>0.67895529028856805</c:v>
                </c:pt>
                <c:pt idx="413">
                  <c:v>0.68492221630975325</c:v>
                </c:pt>
                <c:pt idx="414">
                  <c:v>0.69087249131909012</c:v>
                </c:pt>
                <c:pt idx="415">
                  <c:v>0.6968047754960347</c:v>
                </c:pt>
                <c:pt idx="416">
                  <c:v>0.70271772286839762</c:v>
                </c:pt>
                <c:pt idx="417">
                  <c:v>0.70860998180017698</c:v>
                </c:pt>
                <c:pt idx="418">
                  <c:v>0.71448019548640362</c:v>
                </c:pt>
                <c:pt idx="419">
                  <c:v>0.72032700245475512</c:v>
                </c:pt>
                <c:pt idx="420">
                  <c:v>0.72614903707369083</c:v>
                </c:pt>
                <c:pt idx="421">
                  <c:v>0.73194493006686301</c:v>
                </c:pt>
                <c:pt idx="422">
                  <c:v>0.73771330903353471</c:v>
                </c:pt>
                <c:pt idx="423">
                  <c:v>0.74345279897475269</c:v>
                </c:pt>
                <c:pt idx="424">
                  <c:v>0.749162022824993</c:v>
                </c:pt>
                <c:pt idx="425">
                  <c:v>0.75483960198900724</c:v>
                </c:pt>
                <c:pt idx="426">
                  <c:v>0.7604841568835895</c:v>
                </c:pt>
                <c:pt idx="427">
                  <c:v>0.76609430748396634</c:v>
                </c:pt>
                <c:pt idx="428">
                  <c:v>0.77166867387452631</c:v>
                </c:pt>
                <c:pt idx="429">
                  <c:v>0.77720587680358266</c:v>
                </c:pt>
                <c:pt idx="430">
                  <c:v>0.78270453824186814</c:v>
                </c:pt>
                <c:pt idx="431">
                  <c:v>0.78816328194445273</c:v>
                </c:pt>
                <c:pt idx="432">
                  <c:v>0.7935807340157669</c:v>
                </c:pt>
                <c:pt idx="433">
                  <c:v>0.79895552347741827</c:v>
                </c:pt>
                <c:pt idx="434">
                  <c:v>0.80428628283847414</c:v>
                </c:pt>
                <c:pt idx="435">
                  <c:v>0.80957164866788689</c:v>
                </c:pt>
                <c:pt idx="436">
                  <c:v>0.81481026216872943</c:v>
                </c:pt>
                <c:pt idx="437">
                  <c:v>0.82000076975390879</c:v>
                </c:pt>
                <c:pt idx="438">
                  <c:v>0.82514182362302113</c:v>
                </c:pt>
                <c:pt idx="439">
                  <c:v>0.83023208234000856</c:v>
                </c:pt>
                <c:pt idx="440">
                  <c:v>0.83527021141127189</c:v>
                </c:pt>
                <c:pt idx="441">
                  <c:v>0.84025488386390224</c:v>
                </c:pt>
                <c:pt idx="442">
                  <c:v>0.84518478082367143</c:v>
                </c:pt>
                <c:pt idx="443">
                  <c:v>0.85005859209244727</c:v>
                </c:pt>
                <c:pt idx="444">
                  <c:v>0.85487501672466959</c:v>
                </c:pt>
                <c:pt idx="445">
                  <c:v>0.85963276360254215</c:v>
                </c:pt>
                <c:pt idx="446">
                  <c:v>0.86433055200958597</c:v>
                </c:pt>
                <c:pt idx="447">
                  <c:v>0.8689671122021958</c:v>
                </c:pt>
                <c:pt idx="448">
                  <c:v>0.87354118597885022</c:v>
                </c:pt>
                <c:pt idx="449">
                  <c:v>0.87805152724661639</c:v>
                </c:pt>
                <c:pt idx="450">
                  <c:v>0.88249690258459534</c:v>
                </c:pt>
                <c:pt idx="451">
                  <c:v>0.88687609180395366</c:v>
                </c:pt>
                <c:pt idx="452">
                  <c:v>0.89118788850418451</c:v>
                </c:pt>
                <c:pt idx="453">
                  <c:v>0.895431100625247</c:v>
                </c:pt>
                <c:pt idx="454">
                  <c:v>0.89960455099523173</c:v>
                </c:pt>
                <c:pt idx="455">
                  <c:v>0.90370707787319604</c:v>
                </c:pt>
                <c:pt idx="456">
                  <c:v>0.90773753548682967</c:v>
                </c:pt>
                <c:pt idx="457">
                  <c:v>0.91169479456459046</c:v>
                </c:pt>
                <c:pt idx="458">
                  <c:v>0.91557774286197757</c:v>
                </c:pt>
                <c:pt idx="459">
                  <c:v>0.91938528568158995</c:v>
                </c:pt>
                <c:pt idx="460">
                  <c:v>0.92311634638663564</c:v>
                </c:pt>
                <c:pt idx="461">
                  <c:v>0.92676986690755525</c:v>
                </c:pt>
                <c:pt idx="462">
                  <c:v>0.93034480824142074</c:v>
                </c:pt>
                <c:pt idx="463">
                  <c:v>0.93384015094378936</c:v>
                </c:pt>
                <c:pt idx="464">
                  <c:v>0.93725489561267772</c:v>
                </c:pt>
                <c:pt idx="465">
                  <c:v>0.94058806336434198</c:v>
                </c:pt>
                <c:pt idx="466">
                  <c:v>0.94383869630054318</c:v>
                </c:pt>
                <c:pt idx="467">
                  <c:v>0.94700585796698566</c:v>
                </c:pt>
                <c:pt idx="468">
                  <c:v>0.95008863380262698</c:v>
                </c:pt>
                <c:pt idx="469">
                  <c:v>0.95308613157954825</c:v>
                </c:pt>
                <c:pt idx="470">
                  <c:v>0.95599748183309974</c:v>
                </c:pt>
                <c:pt idx="471">
                  <c:v>0.95882183828202305</c:v>
                </c:pt>
                <c:pt idx="472">
                  <c:v>0.9615583782382694</c:v>
                </c:pt>
                <c:pt idx="473">
                  <c:v>0.96420630300623666</c:v>
                </c:pt>
                <c:pt idx="474">
                  <c:v>0.96676483827115312</c:v>
                </c:pt>
                <c:pt idx="475">
                  <c:v>0.96923323447634391</c:v>
                </c:pt>
                <c:pt idx="476">
                  <c:v>0.97161076718912276</c:v>
                </c:pt>
                <c:pt idx="477">
                  <c:v>0.97389673745505712</c:v>
                </c:pt>
                <c:pt idx="478">
                  <c:v>0.97609047214037037</c:v>
                </c:pt>
                <c:pt idx="479">
                  <c:v>0.97819132426223754</c:v>
                </c:pt>
                <c:pt idx="480">
                  <c:v>0.98019867330675525</c:v>
                </c:pt>
                <c:pt idx="481">
                  <c:v>0.98211192553436355</c:v>
                </c:pt>
                <c:pt idx="482">
                  <c:v>0.98393051427250833</c:v>
                </c:pt>
                <c:pt idx="483">
                  <c:v>0.98565390019534527</c:v>
                </c:pt>
                <c:pt idx="484">
                  <c:v>0.98728157159029051</c:v>
                </c:pt>
                <c:pt idx="485">
                  <c:v>0.98881304461123298</c:v>
                </c:pt>
                <c:pt idx="486">
                  <c:v>0.99024786351823457</c:v>
                </c:pt>
                <c:pt idx="487">
                  <c:v>0.99158560090355041</c:v>
                </c:pt>
                <c:pt idx="488">
                  <c:v>0.99282585790381317</c:v>
                </c:pt>
                <c:pt idx="489">
                  <c:v>0.99396826439823427</c:v>
                </c:pt>
                <c:pt idx="490">
                  <c:v>0.99501247919268221</c:v>
                </c:pt>
                <c:pt idx="491">
                  <c:v>0.99595819018951326</c:v>
                </c:pt>
                <c:pt idx="492">
                  <c:v>0.996805114543033</c:v>
                </c:pt>
                <c:pt idx="493">
                  <c:v>0.99755299880047954</c:v>
                </c:pt>
                <c:pt idx="494">
                  <c:v>0.99820161902843718</c:v>
                </c:pt>
                <c:pt idx="495">
                  <c:v>0.99875078092458081</c:v>
                </c:pt>
                <c:pt idx="496">
                  <c:v>0.99920031991468372</c:v>
                </c:pt>
                <c:pt idx="497">
                  <c:v>0.99955010123481414</c:v>
                </c:pt>
                <c:pt idx="498">
                  <c:v>0.99980001999866663</c:v>
                </c:pt>
                <c:pt idx="499">
                  <c:v>0.99995000124997901</c:v>
                </c:pt>
                <c:pt idx="500">
                  <c:v>1</c:v>
                </c:pt>
                <c:pt idx="501">
                  <c:v>0.99995000124997901</c:v>
                </c:pt>
                <c:pt idx="502">
                  <c:v>0.99980001999866663</c:v>
                </c:pt>
                <c:pt idx="503">
                  <c:v>0.99955010123481414</c:v>
                </c:pt>
                <c:pt idx="504">
                  <c:v>0.99920031991468372</c:v>
                </c:pt>
                <c:pt idx="505">
                  <c:v>0.99875078092458081</c:v>
                </c:pt>
                <c:pt idx="506">
                  <c:v>0.99820161902843718</c:v>
                </c:pt>
                <c:pt idx="507">
                  <c:v>0.99755299880047954</c:v>
                </c:pt>
                <c:pt idx="508">
                  <c:v>0.99680511454303278</c:v>
                </c:pt>
                <c:pt idx="509">
                  <c:v>0.99595819018951326</c:v>
                </c:pt>
                <c:pt idx="510">
                  <c:v>0.99501247919268221</c:v>
                </c:pt>
                <c:pt idx="511">
                  <c:v>0.99396826439823416</c:v>
                </c:pt>
                <c:pt idx="512">
                  <c:v>0.99282585790381317</c:v>
                </c:pt>
                <c:pt idx="513">
                  <c:v>0.99158560090355041</c:v>
                </c:pt>
                <c:pt idx="514">
                  <c:v>0.99024786351823457</c:v>
                </c:pt>
                <c:pt idx="515">
                  <c:v>0.98881304461123298</c:v>
                </c:pt>
                <c:pt idx="516">
                  <c:v>0.98728157159029029</c:v>
                </c:pt>
                <c:pt idx="517">
                  <c:v>0.98565390019534527</c:v>
                </c:pt>
                <c:pt idx="518">
                  <c:v>0.98393051427250811</c:v>
                </c:pt>
                <c:pt idx="519">
                  <c:v>0.98211192553436344</c:v>
                </c:pt>
                <c:pt idx="520">
                  <c:v>0.98019867330675525</c:v>
                </c:pt>
                <c:pt idx="521">
                  <c:v>0.97819132426223721</c:v>
                </c:pt>
                <c:pt idx="522">
                  <c:v>0.97609047214037015</c:v>
                </c:pt>
                <c:pt idx="523">
                  <c:v>0.973896737455057</c:v>
                </c:pt>
                <c:pt idx="524">
                  <c:v>0.97161076718912243</c:v>
                </c:pt>
                <c:pt idx="525">
                  <c:v>0.96923323447634391</c:v>
                </c:pt>
                <c:pt idx="526">
                  <c:v>0.96676483827115289</c:v>
                </c:pt>
                <c:pt idx="527">
                  <c:v>0.96420630300623633</c:v>
                </c:pt>
                <c:pt idx="528">
                  <c:v>0.96155837823826917</c:v>
                </c:pt>
                <c:pt idx="529">
                  <c:v>0.95882183828202305</c:v>
                </c:pt>
                <c:pt idx="530">
                  <c:v>0.95599748183309974</c:v>
                </c:pt>
                <c:pt idx="531">
                  <c:v>0.95308613157954825</c:v>
                </c:pt>
                <c:pt idx="532">
                  <c:v>0.95008863380262676</c:v>
                </c:pt>
                <c:pt idx="533">
                  <c:v>0.94700585796698555</c:v>
                </c:pt>
                <c:pt idx="534">
                  <c:v>0.94383869630054273</c:v>
                </c:pt>
                <c:pt idx="535">
                  <c:v>0.94058806336434198</c:v>
                </c:pt>
                <c:pt idx="536">
                  <c:v>0.9372548956126775</c:v>
                </c:pt>
                <c:pt idx="537">
                  <c:v>0.93384015094378903</c:v>
                </c:pt>
                <c:pt idx="538">
                  <c:v>0.93034480824142052</c:v>
                </c:pt>
                <c:pt idx="539">
                  <c:v>0.92676986690755492</c:v>
                </c:pt>
                <c:pt idx="540">
                  <c:v>0.92311634638663564</c:v>
                </c:pt>
                <c:pt idx="541">
                  <c:v>0.91938528568158984</c:v>
                </c:pt>
                <c:pt idx="542">
                  <c:v>0.91557774286197724</c:v>
                </c:pt>
                <c:pt idx="543">
                  <c:v>0.91169479456459035</c:v>
                </c:pt>
                <c:pt idx="544">
                  <c:v>0.90773753548682912</c:v>
                </c:pt>
                <c:pt idx="545">
                  <c:v>0.90370707787319604</c:v>
                </c:pt>
                <c:pt idx="546">
                  <c:v>0.89960455099523118</c:v>
                </c:pt>
                <c:pt idx="547">
                  <c:v>0.89543110062524689</c:v>
                </c:pt>
                <c:pt idx="548">
                  <c:v>0.89118788850418418</c:v>
                </c:pt>
                <c:pt idx="549">
                  <c:v>0.88687609180395333</c:v>
                </c:pt>
                <c:pt idx="550">
                  <c:v>0.88249690258459534</c:v>
                </c:pt>
                <c:pt idx="551">
                  <c:v>0.87805152724661628</c:v>
                </c:pt>
                <c:pt idx="552">
                  <c:v>0.87354118597885</c:v>
                </c:pt>
                <c:pt idx="553">
                  <c:v>0.86896711220219547</c:v>
                </c:pt>
                <c:pt idx="554">
                  <c:v>0.86433055200958575</c:v>
                </c:pt>
                <c:pt idx="555">
                  <c:v>0.85963276360254215</c:v>
                </c:pt>
                <c:pt idx="556">
                  <c:v>0.85487501672466926</c:v>
                </c:pt>
                <c:pt idx="557">
                  <c:v>0.85005859209244694</c:v>
                </c:pt>
                <c:pt idx="558">
                  <c:v>0.8451847808236711</c:v>
                </c:pt>
                <c:pt idx="559">
                  <c:v>0.8402548838639019</c:v>
                </c:pt>
                <c:pt idx="560">
                  <c:v>0.83527021141127189</c:v>
                </c:pt>
                <c:pt idx="561">
                  <c:v>0.83023208234000812</c:v>
                </c:pt>
                <c:pt idx="562">
                  <c:v>0.8251418236230208</c:v>
                </c:pt>
                <c:pt idx="563">
                  <c:v>0.82000076975390834</c:v>
                </c:pt>
                <c:pt idx="564">
                  <c:v>0.81481026216872898</c:v>
                </c:pt>
                <c:pt idx="565">
                  <c:v>0.80957164866788689</c:v>
                </c:pt>
                <c:pt idx="566">
                  <c:v>0.80428628283847381</c:v>
                </c:pt>
                <c:pt idx="567">
                  <c:v>0.79895552347741772</c:v>
                </c:pt>
                <c:pt idx="568">
                  <c:v>0.79358073401576656</c:v>
                </c:pt>
                <c:pt idx="569">
                  <c:v>0.7881632819444524</c:v>
                </c:pt>
                <c:pt idx="570">
                  <c:v>0.78270453824186814</c:v>
                </c:pt>
                <c:pt idx="571">
                  <c:v>0.77720587680358222</c:v>
                </c:pt>
                <c:pt idx="572">
                  <c:v>0.77166867387452587</c:v>
                </c:pt>
                <c:pt idx="573">
                  <c:v>0.76609430748396612</c:v>
                </c:pt>
                <c:pt idx="574">
                  <c:v>0.76048415688358928</c:v>
                </c:pt>
                <c:pt idx="575">
                  <c:v>0.75483960198900724</c:v>
                </c:pt>
                <c:pt idx="576">
                  <c:v>0.74916202282499256</c:v>
                </c:pt>
                <c:pt idx="577">
                  <c:v>0.74345279897475236</c:v>
                </c:pt>
                <c:pt idx="578">
                  <c:v>0.73771330903353438</c:v>
                </c:pt>
                <c:pt idx="579">
                  <c:v>0.73194493006686256</c:v>
                </c:pt>
                <c:pt idx="580">
                  <c:v>0.72614903707369083</c:v>
                </c:pt>
                <c:pt idx="581">
                  <c:v>0.72032700245475467</c:v>
                </c:pt>
                <c:pt idx="582">
                  <c:v>0.71448019548640329</c:v>
                </c:pt>
                <c:pt idx="583">
                  <c:v>0.70860998180017643</c:v>
                </c:pt>
                <c:pt idx="584">
                  <c:v>0.70271772286839718</c:v>
                </c:pt>
                <c:pt idx="585">
                  <c:v>0.6968047754960347</c:v>
                </c:pt>
                <c:pt idx="586">
                  <c:v>0.69087249131908968</c:v>
                </c:pt>
                <c:pt idx="587">
                  <c:v>0.68492221630975281</c:v>
                </c:pt>
                <c:pt idx="588">
                  <c:v>0.6789552902885676</c:v>
                </c:pt>
                <c:pt idx="589">
                  <c:v>0.67297304644383338</c:v>
                </c:pt>
                <c:pt idx="590">
                  <c:v>0.66697681085847427</c:v>
                </c:pt>
                <c:pt idx="591">
                  <c:v>0.66096790204458633</c:v>
                </c:pt>
                <c:pt idx="592">
                  <c:v>0.65494763048588289</c:v>
                </c:pt>
                <c:pt idx="593">
                  <c:v>0.64891729818822941</c:v>
                </c:pt>
                <c:pt idx="594">
                  <c:v>0.64287819823847159</c:v>
                </c:pt>
                <c:pt idx="595">
                  <c:v>0.63683161437174307</c:v>
                </c:pt>
                <c:pt idx="596">
                  <c:v>0.63077882054742818</c:v>
                </c:pt>
                <c:pt idx="597">
                  <c:v>0.6247210805339618</c:v>
                </c:pt>
                <c:pt idx="598">
                  <c:v>0.61865964750262215</c:v>
                </c:pt>
                <c:pt idx="599">
                  <c:v>0.61259576363047663</c:v>
                </c:pt>
                <c:pt idx="600">
                  <c:v>0.60653065971263331</c:v>
                </c:pt>
                <c:pt idx="601">
                  <c:v>0.60046555478393215</c:v>
                </c:pt>
                <c:pt idx="602">
                  <c:v>0.59440165575021842</c:v>
                </c:pt>
                <c:pt idx="603">
                  <c:v>0.5883401570293143</c:v>
                </c:pt>
                <c:pt idx="604">
                  <c:v>0.58228224020181307</c:v>
                </c:pt>
                <c:pt idx="605">
                  <c:v>0.57622907367179987</c:v>
                </c:pt>
                <c:pt idx="606">
                  <c:v>0.5701818123376049</c:v>
                </c:pt>
                <c:pt idx="607">
                  <c:v>0.56414159727267976</c:v>
                </c:pt>
                <c:pt idx="608">
                  <c:v>0.55810955541668217</c:v>
                </c:pt>
                <c:pt idx="609">
                  <c:v>0.55208679927684634</c:v>
                </c:pt>
                <c:pt idx="610">
                  <c:v>0.5460744266397094</c:v>
                </c:pt>
                <c:pt idx="611">
                  <c:v>0.54007352029325273</c:v>
                </c:pt>
                <c:pt idx="612">
                  <c:v>0.53408514775951677</c:v>
                </c:pt>
                <c:pt idx="613">
                  <c:v>0.52811036103772813</c:v>
                </c:pt>
                <c:pt idx="614">
                  <c:v>0.52215019635797955</c:v>
                </c:pt>
                <c:pt idx="615">
                  <c:v>0.51620567394549632</c:v>
                </c:pt>
                <c:pt idx="616">
                  <c:v>0.51027779779550364</c:v>
                </c:pt>
                <c:pt idx="617">
                  <c:v>0.50436755545871859</c:v>
                </c:pt>
                <c:pt idx="618">
                  <c:v>0.49847591783746575</c:v>
                </c:pt>
                <c:pt idx="619">
                  <c:v>0.49260383899242033</c:v>
                </c:pt>
                <c:pt idx="620">
                  <c:v>0.48675225595997162</c:v>
                </c:pt>
                <c:pt idx="621">
                  <c:v>0.48092208858018626</c:v>
                </c:pt>
                <c:pt idx="622">
                  <c:v>0.47511423933535896</c:v>
                </c:pt>
                <c:pt idx="623">
                  <c:v>0.46932959319910933</c:v>
                </c:pt>
                <c:pt idx="624">
                  <c:v>0.46356901749599805</c:v>
                </c:pt>
                <c:pt idx="625">
                  <c:v>0.45783336177161416</c:v>
                </c:pt>
                <c:pt idx="626">
                  <c:v>0.45212345767308265</c:v>
                </c:pt>
                <c:pt idx="627">
                  <c:v>0.44644011883994306</c:v>
                </c:pt>
                <c:pt idx="628">
                  <c:v>0.44078414080532424</c:v>
                </c:pt>
                <c:pt idx="629">
                  <c:v>0.43515630090735657</c:v>
                </c:pt>
                <c:pt idx="630">
                  <c:v>0.42955735821073904</c:v>
                </c:pt>
                <c:pt idx="631">
                  <c:v>0.42398805343838136</c:v>
                </c:pt>
                <c:pt idx="632">
                  <c:v>0.41844910891303516</c:v>
                </c:pt>
                <c:pt idx="633">
                  <c:v>0.4129412285088172</c:v>
                </c:pt>
                <c:pt idx="634">
                  <c:v>0.4074650976125273</c:v>
                </c:pt>
                <c:pt idx="635">
                  <c:v>0.40202138309465479</c:v>
                </c:pt>
                <c:pt idx="636">
                  <c:v>0.39661073328996488</c:v>
                </c:pt>
                <c:pt idx="637">
                  <c:v>0.39123377798754932</c:v>
                </c:pt>
                <c:pt idx="638">
                  <c:v>0.38589112843021872</c:v>
                </c:pt>
                <c:pt idx="639">
                  <c:v>0.38058337732311281</c:v>
                </c:pt>
                <c:pt idx="640">
                  <c:v>0.37531109885139952</c:v>
                </c:pt>
                <c:pt idx="641">
                  <c:v>0.37007484870692425</c:v>
                </c:pt>
                <c:pt idx="642">
                  <c:v>0.36487516412367899</c:v>
                </c:pt>
                <c:pt idx="643">
                  <c:v>0.3597125639219339</c:v>
                </c:pt>
                <c:pt idx="644">
                  <c:v>0.35458754856089864</c:v>
                </c:pt>
                <c:pt idx="645">
                  <c:v>0.34950060019975648</c:v>
                </c:pt>
                <c:pt idx="646">
                  <c:v>0.34445218276690853</c:v>
                </c:pt>
                <c:pt idx="647">
                  <c:v>0.33944274203728869</c:v>
                </c:pt>
                <c:pt idx="648">
                  <c:v>0.33447270571756405</c:v>
                </c:pt>
                <c:pt idx="649">
                  <c:v>0.32954248353907684</c:v>
                </c:pt>
                <c:pt idx="650">
                  <c:v>0.32465246735834968</c:v>
                </c:pt>
                <c:pt idx="651">
                  <c:v>0.31980303126497978</c:v>
                </c:pt>
                <c:pt idx="652">
                  <c:v>0.31499453169676317</c:v>
                </c:pt>
                <c:pt idx="653">
                  <c:v>0.31022730756185518</c:v>
                </c:pt>
                <c:pt idx="654">
                  <c:v>0.3055016803678049</c:v>
                </c:pt>
                <c:pt idx="655">
                  <c:v>0.30081795435727543</c:v>
                </c:pt>
                <c:pt idx="656">
                  <c:v>0.29617641665026628</c:v>
                </c:pt>
                <c:pt idx="657">
                  <c:v>0.29157733739266323</c:v>
                </c:pt>
                <c:pt idx="658">
                  <c:v>0.28702096991091752</c:v>
                </c:pt>
                <c:pt idx="659">
                  <c:v>0.28250755087267937</c:v>
                </c:pt>
                <c:pt idx="660">
                  <c:v>0.27803730045319408</c:v>
                </c:pt>
                <c:pt idx="661">
                  <c:v>0.27361042250726364</c:v>
                </c:pt>
                <c:pt idx="662">
                  <c:v>0.26922710474659944</c:v>
                </c:pt>
                <c:pt idx="663">
                  <c:v>0.26488751892235929</c:v>
                </c:pt>
                <c:pt idx="664">
                  <c:v>0.26059182101268891</c:v>
                </c:pt>
                <c:pt idx="665">
                  <c:v>0.25634015141507366</c:v>
                </c:pt>
                <c:pt idx="666">
                  <c:v>0.25213263514329975</c:v>
                </c:pt>
                <c:pt idx="667">
                  <c:v>0.24796938202885047</c:v>
                </c:pt>
                <c:pt idx="668">
                  <c:v>0.24385048692652472</c:v>
                </c:pt>
                <c:pt idx="669">
                  <c:v>0.23977602992410321</c:v>
                </c:pt>
                <c:pt idx="670">
                  <c:v>0.23574607655586352</c:v>
                </c:pt>
                <c:pt idx="671">
                  <c:v>0.23176067801974815</c:v>
                </c:pt>
                <c:pt idx="672">
                  <c:v>0.22781987139800897</c:v>
                </c:pt>
                <c:pt idx="673">
                  <c:v>0.2239236798811215</c:v>
                </c:pt>
                <c:pt idx="674">
                  <c:v>0.22007211299479557</c:v>
                </c:pt>
                <c:pt idx="675">
                  <c:v>0.21626516682988725</c:v>
                </c:pt>
                <c:pt idx="676">
                  <c:v>0.21250282427502173</c:v>
                </c:pt>
                <c:pt idx="677">
                  <c:v>0.20878505525175542</c:v>
                </c:pt>
                <c:pt idx="678">
                  <c:v>0.205111816952077</c:v>
                </c:pt>
                <c:pt idx="679">
                  <c:v>0.20148305407807915</c:v>
                </c:pt>
                <c:pt idx="680">
                  <c:v>0.1978986990836146</c:v>
                </c:pt>
                <c:pt idx="681">
                  <c:v>0.19435867241775406</c:v>
                </c:pt>
                <c:pt idx="682">
                  <c:v>0.19086288276988006</c:v>
                </c:pt>
                <c:pt idx="683">
                  <c:v>0.18741122731622895</c:v>
                </c:pt>
                <c:pt idx="684">
                  <c:v>0.18400359196771962</c:v>
                </c:pt>
                <c:pt idx="685">
                  <c:v>0.18063985161889395</c:v>
                </c:pt>
                <c:pt idx="686">
                  <c:v>0.17731987039779609</c:v>
                </c:pt>
                <c:pt idx="687">
                  <c:v>0.17404350191663664</c:v>
                </c:pt>
                <c:pt idx="688">
                  <c:v>0.17081058952306494</c:v>
                </c:pt>
                <c:pt idx="689">
                  <c:v>0.16762096655189954</c:v>
                </c:pt>
                <c:pt idx="690">
                  <c:v>0.1644744565771549</c:v>
                </c:pt>
                <c:pt idx="691">
                  <c:v>0.16137087366420449</c:v>
                </c:pt>
                <c:pt idx="692">
                  <c:v>0.15831002262193866</c:v>
                </c:pt>
                <c:pt idx="693">
                  <c:v>0.15529169925475439</c:v>
                </c:pt>
                <c:pt idx="694">
                  <c:v>0.15231569061424174</c:v>
                </c:pt>
                <c:pt idx="695">
                  <c:v>0.14938177525041801</c:v>
                </c:pt>
                <c:pt idx="696">
                  <c:v>0.14648972346236552</c:v>
                </c:pt>
                <c:pt idx="697">
                  <c:v>0.14363929754814553</c:v>
                </c:pt>
                <c:pt idx="698">
                  <c:v>0.14083025205384148</c:v>
                </c:pt>
                <c:pt idx="699">
                  <c:v>0.13806233402161078</c:v>
                </c:pt>
                <c:pt idx="700">
                  <c:v>0.1353352832366127</c:v>
                </c:pt>
                <c:pt idx="701">
                  <c:v>0.13264883247268408</c:v>
                </c:pt>
                <c:pt idx="702">
                  <c:v>0.13000270773665096</c:v>
                </c:pt>
                <c:pt idx="703">
                  <c:v>0.12739662851114708</c:v>
                </c:pt>
                <c:pt idx="704">
                  <c:v>0.12483030799583276</c:v>
                </c:pt>
                <c:pt idx="705">
                  <c:v>0.12230345334690058</c:v>
                </c:pt>
                <c:pt idx="706">
                  <c:v>0.11981576591475578</c:v>
                </c:pt>
                <c:pt idx="707">
                  <c:v>0.11736694147977544</c:v>
                </c:pt>
                <c:pt idx="708">
                  <c:v>0.11495667048603513</c:v>
                </c:pt>
                <c:pt idx="709">
                  <c:v>0.11258463827291472</c:v>
                </c:pt>
                <c:pt idx="710">
                  <c:v>0.11025052530448522</c:v>
                </c:pt>
                <c:pt idx="711">
                  <c:v>0.10795400739658224</c:v>
                </c:pt>
                <c:pt idx="712">
                  <c:v>0.10569475594148853</c:v>
                </c:pt>
                <c:pt idx="713">
                  <c:v>0.1034724381301305</c:v>
                </c:pt>
                <c:pt idx="714">
                  <c:v>0.1012867171717183</c:v>
                </c:pt>
                <c:pt idx="715">
                  <c:v>9.913725251074737E-2</c:v>
                </c:pt>
                <c:pt idx="716">
                  <c:v>9.7023700041286756E-2</c:v>
                </c:pt>
                <c:pt idx="717">
                  <c:v>9.494571231849161E-2</c:v>
                </c:pt>
                <c:pt idx="718">
                  <c:v>9.2902938767262827E-2</c:v>
                </c:pt>
                <c:pt idx="719">
                  <c:v>9.0895025888000525E-2</c:v>
                </c:pt>
                <c:pt idx="720">
                  <c:v>8.8921617459386287E-2</c:v>
                </c:pt>
                <c:pt idx="721">
                  <c:v>8.6982354738137049E-2</c:v>
                </c:pt>
                <c:pt idx="722">
                  <c:v>8.5076876655681977E-2</c:v>
                </c:pt>
                <c:pt idx="723">
                  <c:v>8.3204820011706981E-2</c:v>
                </c:pt>
                <c:pt idx="724">
                  <c:v>8.1365819664525177E-2</c:v>
                </c:pt>
                <c:pt idx="725">
                  <c:v>7.9559508718227673E-2</c:v>
                </c:pt>
                <c:pt idx="726">
                  <c:v>7.778551870657216E-2</c:v>
                </c:pt>
                <c:pt idx="727">
                  <c:v>7.6043479773578407E-2</c:v>
                </c:pt>
                <c:pt idx="728">
                  <c:v>7.4333020850789661E-2</c:v>
                </c:pt>
                <c:pt idx="729">
                  <c:v>7.2653769831174025E-2</c:v>
                </c:pt>
                <c:pt idx="730">
                  <c:v>7.1005353739636998E-2</c:v>
                </c:pt>
                <c:pt idx="731">
                  <c:v>6.9387398900116914E-2</c:v>
                </c:pt>
                <c:pt idx="732">
                  <c:v>6.7799531099247773E-2</c:v>
                </c:pt>
                <c:pt idx="733">
                  <c:v>6.62413757465624E-2</c:v>
                </c:pt>
                <c:pt idx="734">
                  <c:v>6.4712558031226719E-2</c:v>
                </c:pt>
                <c:pt idx="735">
                  <c:v>6.3212703075288826E-2</c:v>
                </c:pt>
                <c:pt idx="736">
                  <c:v>6.1741436083428955E-2</c:v>
                </c:pt>
                <c:pt idx="737">
                  <c:v>6.0298382489209289E-2</c:v>
                </c:pt>
                <c:pt idx="738">
                  <c:v>5.8883168097810371E-2</c:v>
                </c:pt>
                <c:pt idx="739">
                  <c:v>5.7495419225257645E-2</c:v>
                </c:pt>
                <c:pt idx="740">
                  <c:v>5.6134762834133725E-2</c:v>
                </c:pt>
                <c:pt idx="741">
                  <c:v>5.480082666577854E-2</c:v>
                </c:pt>
                <c:pt idx="742">
                  <c:v>5.3493239368985472E-2</c:v>
                </c:pt>
                <c:pt idx="743">
                  <c:v>5.2211630625194065E-2</c:v>
                </c:pt>
                <c:pt idx="744">
                  <c:v>5.0955631270194181E-2</c:v>
                </c:pt>
                <c:pt idx="745">
                  <c:v>4.9724873412349574E-2</c:v>
                </c:pt>
                <c:pt idx="746">
                  <c:v>4.8518990547353889E-2</c:v>
                </c:pt>
                <c:pt idx="747">
                  <c:v>4.7337617669536786E-2</c:v>
                </c:pt>
                <c:pt idx="748">
                  <c:v>4.6180391379734814E-2</c:v>
                </c:pt>
                <c:pt idx="749">
                  <c:v>4.5046949989748612E-2</c:v>
                </c:pt>
                <c:pt idx="750">
                  <c:v>4.393693362340742E-2</c:v>
                </c:pt>
                <c:pt idx="751">
                  <c:v>4.2849984314261028E-2</c:v>
                </c:pt>
                <c:pt idx="752">
                  <c:v>4.178574609992923E-2</c:v>
                </c:pt>
                <c:pt idx="753">
                  <c:v>4.0743865113130107E-2</c:v>
                </c:pt>
                <c:pt idx="754">
                  <c:v>3.9723989669418563E-2</c:v>
                </c:pt>
                <c:pt idx="755">
                  <c:v>3.8725770351664364E-2</c:v>
                </c:pt>
                <c:pt idx="756">
                  <c:v>3.7748860091298894E-2</c:v>
                </c:pt>
                <c:pt idx="757">
                  <c:v>3.6792914246367027E-2</c:v>
                </c:pt>
                <c:pt idx="758">
                  <c:v>3.5857590676413885E-2</c:v>
                </c:pt>
                <c:pt idx="759">
                  <c:v>3.4942549814245577E-2</c:v>
                </c:pt>
                <c:pt idx="760">
                  <c:v>3.4047454734599324E-2</c:v>
                </c:pt>
                <c:pt idx="761">
                  <c:v>3.3171971219758976E-2</c:v>
                </c:pt>
                <c:pt idx="762">
                  <c:v>3.2315767822158878E-2</c:v>
                </c:pt>
                <c:pt idx="763">
                  <c:v>3.1478515924012129E-2</c:v>
                </c:pt>
                <c:pt idx="764">
                  <c:v>3.0659889794007474E-2</c:v>
                </c:pt>
                <c:pt idx="765">
                  <c:v>2.9859566641115529E-2</c:v>
                </c:pt>
                <c:pt idx="766">
                  <c:v>2.9077226665546654E-2</c:v>
                </c:pt>
                <c:pt idx="767">
                  <c:v>2.8312553106906939E-2</c:v>
                </c:pt>
                <c:pt idx="768">
                  <c:v>2.7565232289593275E-2</c:v>
                </c:pt>
                <c:pt idx="769">
                  <c:v>2.6834953665476977E-2</c:v>
                </c:pt>
                <c:pt idx="770">
                  <c:v>2.6121409853918219E-2</c:v>
                </c:pt>
                <c:pt idx="771">
                  <c:v>2.542429667916098E-2</c:v>
                </c:pt>
                <c:pt idx="772">
                  <c:v>2.4743313205154275E-2</c:v>
                </c:pt>
                <c:pt idx="773">
                  <c:v>2.4078161767847193E-2</c:v>
                </c:pt>
                <c:pt idx="774">
                  <c:v>2.3428548005007856E-2</c:v>
                </c:pt>
                <c:pt idx="775">
                  <c:v>2.279418088361234E-2</c:v>
                </c:pt>
                <c:pt idx="776">
                  <c:v>2.2174772724855154E-2</c:v>
                </c:pt>
                <c:pt idx="777">
                  <c:v>2.1570039226829357E-2</c:v>
                </c:pt>
                <c:pt idx="778">
                  <c:v>2.0979699484925656E-2</c:v>
                </c:pt>
                <c:pt idx="779">
                  <c:v>2.0403476010001725E-2</c:v>
                </c:pt>
                <c:pt idx="780">
                  <c:v>1.9841094744370298E-2</c:v>
                </c:pt>
                <c:pt idx="781">
                  <c:v>1.9292285075657434E-2</c:v>
                </c:pt>
                <c:pt idx="782">
                  <c:v>1.8756779848581023E-2</c:v>
                </c:pt>
                <c:pt idx="783">
                  <c:v>1.8234315374698686E-2</c:v>
                </c:pt>
                <c:pt idx="784">
                  <c:v>1.7724631440177732E-2</c:v>
                </c:pt>
                <c:pt idx="785">
                  <c:v>1.7227471311635108E-2</c:v>
                </c:pt>
                <c:pt idx="786">
                  <c:v>1.6742581740099297E-2</c:v>
                </c:pt>
                <c:pt idx="787">
                  <c:v>1.6269712963143862E-2</c:v>
                </c:pt>
                <c:pt idx="788">
                  <c:v>1.5808618705241792E-2</c:v>
                </c:pt>
                <c:pt idx="789">
                  <c:v>1.5359056176392358E-2</c:v>
                </c:pt>
                <c:pt idx="790">
                  <c:v>1.4920786069067838E-2</c:v>
                </c:pt>
                <c:pt idx="791">
                  <c:v>1.449357255353146E-2</c:v>
                </c:pt>
                <c:pt idx="792">
                  <c:v>1.4077183271574817E-2</c:v>
                </c:pt>
                <c:pt idx="793">
                  <c:v>1.3671389328722913E-2</c:v>
                </c:pt>
                <c:pt idx="794">
                  <c:v>1.3275965284957017E-2</c:v>
                </c:pt>
                <c:pt idx="795">
                  <c:v>1.2890689144001471E-2</c:v>
                </c:pt>
                <c:pt idx="796">
                  <c:v>1.2515342341223635E-2</c:v>
                </c:pt>
                <c:pt idx="797">
                  <c:v>1.2149709730193683E-2</c:v>
                </c:pt>
                <c:pt idx="798">
                  <c:v>1.1793579567950617E-2</c:v>
                </c:pt>
                <c:pt idx="799">
                  <c:v>1.144674349902206E-2</c:v>
                </c:pt>
                <c:pt idx="800">
                  <c:v>1.1108996538242306E-2</c:v>
                </c:pt>
                <c:pt idx="801">
                  <c:v>1.0780137052415047E-2</c:v>
                </c:pt>
                <c:pt idx="802">
                  <c:v>1.0459966740865323E-2</c:v>
                </c:pt>
                <c:pt idx="803">
                  <c:v>1.0148290614924444E-2</c:v>
                </c:pt>
                <c:pt idx="804">
                  <c:v>9.8449169763924239E-3</c:v>
                </c:pt>
                <c:pt idx="805">
                  <c:v>9.5496573950203164E-3</c:v>
                </c:pt>
                <c:pt idx="806">
                  <c:v>9.2623266850553523E-3</c:v>
                </c:pt>
                <c:pt idx="807">
                  <c:v>8.9827428808909194E-3</c:v>
                </c:pt>
                <c:pt idx="808">
                  <c:v>8.7107272118617188E-3</c:v>
                </c:pt>
                <c:pt idx="809">
                  <c:v>8.4461040762260874E-3</c:v>
                </c:pt>
                <c:pt idx="810">
                  <c:v>8.1887010143740745E-3</c:v>
                </c:pt>
                <c:pt idx="811">
                  <c:v>7.9383486813013621E-3</c:v>
                </c:pt>
                <c:pt idx="812">
                  <c:v>7.6948808183874692E-3</c:v>
                </c:pt>
                <c:pt idx="813">
                  <c:v>7.4581342245156395E-3</c:v>
                </c:pt>
                <c:pt idx="814">
                  <c:v>7.2279487265724217E-3</c:v>
                </c:pt>
                <c:pt idx="815">
                  <c:v>7.0041671493624212E-3</c:v>
                </c:pt>
                <c:pt idx="816">
                  <c:v>6.7866352849748467E-3</c:v>
                </c:pt>
                <c:pt idx="817">
                  <c:v>6.5752018616365279E-3</c:v>
                </c:pt>
                <c:pt idx="818">
                  <c:v>6.3697185120852595E-3</c:v>
                </c:pt>
                <c:pt idx="819">
                  <c:v>6.1700397414980492E-3</c:v>
                </c:pt>
                <c:pt idx="820">
                  <c:v>5.9760228950059375E-3</c:v>
                </c:pt>
                <c:pt idx="821">
                  <c:v>5.7875281248284498E-3</c:v>
                </c:pt>
                <c:pt idx="822">
                  <c:v>5.6044183570584227E-3</c:v>
                </c:pt>
                <c:pt idx="823">
                  <c:v>5.4265592581279028E-3</c:v>
                </c:pt>
                <c:pt idx="824">
                  <c:v>5.2538192009853775E-3</c:v>
                </c:pt>
                <c:pt idx="825">
                  <c:v>5.0860692310127006E-3</c:v>
                </c:pt>
                <c:pt idx="826">
                  <c:v>4.9231830317108625E-3</c:v>
                </c:pt>
                <c:pt idx="827">
                  <c:v>4.7650368901817949E-3</c:v>
                </c:pt>
                <c:pt idx="828">
                  <c:v>4.6115096624330257E-3</c:v>
                </c:pt>
                <c:pt idx="829">
                  <c:v>4.4624827385317204E-3</c:v>
                </c:pt>
                <c:pt idx="830">
                  <c:v>4.3178400076330807E-3</c:v>
                </c:pt>
                <c:pt idx="831">
                  <c:v>4.1774678229081234E-3</c:v>
                </c:pt>
                <c:pt idx="832">
                  <c:v>4.0412549663947145E-3</c:v>
                </c:pt>
                <c:pt idx="833">
                  <c:v>3.9090926137947809E-3</c:v>
                </c:pt>
                <c:pt idx="834">
                  <c:v>3.780874299240824E-3</c:v>
                </c:pt>
                <c:pt idx="835">
                  <c:v>3.6564958800528956E-3</c:v>
                </c:pt>
                <c:pt idx="836">
                  <c:v>3.535855501507566E-3</c:v>
                </c:pt>
                <c:pt idx="837">
                  <c:v>3.4188535616392021E-3</c:v>
                </c:pt>
                <c:pt idx="838">
                  <c:v>3.3053926760930018E-3</c:v>
                </c:pt>
                <c:pt idx="839">
                  <c:v>3.1953776430492689E-3</c:v>
                </c:pt>
                <c:pt idx="840">
                  <c:v>3.0887154082367713E-3</c:v>
                </c:pt>
                <c:pt idx="841">
                  <c:v>2.985315030053246E-3</c:v>
                </c:pt>
                <c:pt idx="842">
                  <c:v>2.8850876448099556E-3</c:v>
                </c:pt>
                <c:pt idx="843">
                  <c:v>2.7879464321164155E-3</c:v>
                </c:pt>
                <c:pt idx="844">
                  <c:v>2.6938065804214873E-3</c:v>
                </c:pt>
                <c:pt idx="845">
                  <c:v>2.6025852527254006E-3</c:v>
                </c:pt>
                <c:pt idx="846">
                  <c:v>2.5142015524775964E-3</c:v>
                </c:pt>
                <c:pt idx="847">
                  <c:v>2.4285764896739841E-3</c:v>
                </c:pt>
                <c:pt idx="848">
                  <c:v>2.3456329471668474E-3</c:v>
                </c:pt>
                <c:pt idx="849">
                  <c:v>2.2652956472002895E-3</c:v>
                </c:pt>
                <c:pt idx="850">
                  <c:v>2.1874911181828847E-3</c:v>
                </c:pt>
                <c:pt idx="851">
                  <c:v>2.1121476617093947E-3</c:v>
                </c:pt>
                <c:pt idx="852">
                  <c:v>2.0391953198422765E-3</c:v>
                </c:pt>
                <c:pt idx="853">
                  <c:v>1.968565842663304E-3</c:v>
                </c:pt>
                <c:pt idx="854">
                  <c:v>1.9001926561053144E-3</c:v>
                </c:pt>
                <c:pt idx="855">
                  <c:v>1.8340108300731598E-3</c:v>
                </c:pt>
                <c:pt idx="856">
                  <c:v>1.769957046862807E-3</c:v>
                </c:pt>
                <c:pt idx="857">
                  <c:v>1.7079695698867929E-3</c:v>
                </c:pt>
                <c:pt idx="858">
                  <c:v>1.6479882127136733E-3</c:v>
                </c:pt>
                <c:pt idx="859">
                  <c:v>1.5899543084290191E-3</c:v>
                </c:pt>
                <c:pt idx="860">
                  <c:v>1.5338106793244628E-3</c:v>
                </c:pt>
                <c:pt idx="861">
                  <c:v>1.4795016069213409E-3</c:v>
                </c:pt>
                <c:pt idx="862">
                  <c:v>1.4269728023347612E-3</c:v>
                </c:pt>
                <c:pt idx="863">
                  <c:v>1.3761713769834475E-3</c:v>
                </c:pt>
                <c:pt idx="864">
                  <c:v>1.3270458136505714E-3</c:v>
                </c:pt>
                <c:pt idx="865">
                  <c:v>1.2795459378999237E-3</c:v>
                </c:pt>
                <c:pt idx="866">
                  <c:v>1.2336228898518231E-3</c:v>
                </c:pt>
                <c:pt idx="867">
                  <c:v>1.1892290963224665E-3</c:v>
                </c:pt>
                <c:pt idx="868">
                  <c:v>1.1463182433300513E-3</c:v>
                </c:pt>
                <c:pt idx="869">
                  <c:v>1.1048452489708805E-3</c:v>
                </c:pt>
                <c:pt idx="870">
                  <c:v>1.0647662366679194E-3</c:v>
                </c:pt>
                <c:pt idx="871">
                  <c:v>1.0260385087942844E-3</c:v>
                </c:pt>
                <c:pt idx="872">
                  <c:v>9.8862052067354611E-4</c:v>
                </c:pt>
                <c:pt idx="873">
                  <c:v>9.5247185495848268E-4</c:v>
                </c:pt>
                <c:pt idx="874">
                  <c:v>9.1755319638971026E-4</c:v>
                </c:pt>
                <c:pt idx="875">
                  <c:v>8.8382630693504996E-4</c:v>
                </c:pt>
                <c:pt idx="876">
                  <c:v>8.5125400131049692E-4</c:v>
                </c:pt>
                <c:pt idx="877">
                  <c:v>8.198001228831393E-4</c:v>
                </c:pt>
                <c:pt idx="878">
                  <c:v>7.8942951995616397E-4</c:v>
                </c:pt>
                <c:pt idx="879">
                  <c:v>7.6010802243590579E-4</c:v>
                </c:pt>
                <c:pt idx="880">
                  <c:v>7.3180241888047266E-4</c:v>
                </c:pt>
                <c:pt idx="881">
                  <c:v>7.0448043392939898E-4</c:v>
                </c:pt>
                <c:pt idx="882">
                  <c:v>6.7811070611343812E-4</c:v>
                </c:pt>
                <c:pt idx="883">
                  <c:v>6.5266276604335183E-4</c:v>
                </c:pt>
                <c:pt idx="884">
                  <c:v>6.2810701497649588E-4</c:v>
                </c:pt>
                <c:pt idx="885">
                  <c:v>6.0441470375955481E-4</c:v>
                </c:pt>
                <c:pt idx="886">
                  <c:v>5.8155791214579999E-4</c:v>
                </c:pt>
                <c:pt idx="887">
                  <c:v>5.5950952848491417E-4</c:v>
                </c:pt>
                <c:pt idx="888">
                  <c:v>5.3824322978325936E-4</c:v>
                </c:pt>
                <c:pt idx="889">
                  <c:v>5.1773346213239153E-4</c:v>
                </c:pt>
                <c:pt idx="890">
                  <c:v>4.9795542150327392E-4</c:v>
                </c:pt>
                <c:pt idx="891">
                  <c:v>4.7888503490368776E-4</c:v>
                </c:pt>
                <c:pt idx="892">
                  <c:v>4.6049894189604927E-4</c:v>
                </c:pt>
                <c:pt idx="893">
                  <c:v>4.4277447647270211E-4</c:v>
                </c:pt>
                <c:pt idx="894">
                  <c:v>4.2568964928575004E-4</c:v>
                </c:pt>
                <c:pt idx="895">
                  <c:v>4.0922313022817846E-4</c:v>
                </c:pt>
                <c:pt idx="896">
                  <c:v>3.9335423136305941E-4</c:v>
                </c:pt>
                <c:pt idx="897">
                  <c:v>3.7806289019742649E-4</c:v>
                </c:pt>
                <c:pt idx="898">
                  <c:v>3.6332965329730906E-4</c:v>
                </c:pt>
                <c:pt idx="899">
                  <c:v>3.491356602403866E-4</c:v>
                </c:pt>
                <c:pt idx="900">
                  <c:v>3.354626279025118E-4</c:v>
                </c:pt>
                <c:pt idx="901">
                  <c:v>3.2229283507439154E-4</c:v>
                </c:pt>
                <c:pt idx="902">
                  <c:v>3.096091074045499E-4</c:v>
                </c:pt>
                <c:pt idx="903">
                  <c:v>2.9739480266463943E-4</c:v>
                </c:pt>
                <c:pt idx="904">
                  <c:v>2.8563379633314741E-4</c:v>
                </c:pt>
                <c:pt idx="905">
                  <c:v>2.7431046749340114E-4</c:v>
                </c:pt>
                <c:pt idx="906">
                  <c:v>2.6340968504180316E-4</c:v>
                </c:pt>
                <c:pt idx="907">
                  <c:v>2.5291679420212198E-4</c:v>
                </c:pt>
                <c:pt idx="908">
                  <c:v>2.4281760334162622E-4</c:v>
                </c:pt>
                <c:pt idx="909">
                  <c:v>2.3309837108484026E-4</c:v>
                </c:pt>
                <c:pt idx="910">
                  <c:v>2.237457937206205E-4</c:v>
                </c:pt>
                <c:pt idx="911">
                  <c:v>2.1474699289825855E-4</c:v>
                </c:pt>
                <c:pt idx="912">
                  <c:v>2.0608950360827871E-4</c:v>
                </c:pt>
                <c:pt idx="913">
                  <c:v>1.9776126244354188E-4</c:v>
                </c:pt>
                <c:pt idx="914">
                  <c:v>1.897505961363354E-4</c:v>
                </c:pt>
                <c:pt idx="915">
                  <c:v>1.8204621036700604E-4</c:v>
                </c:pt>
                <c:pt idx="916">
                  <c:v>1.7463717883977852E-4</c:v>
                </c:pt>
                <c:pt idx="917">
                  <c:v>1.675129326213442E-4</c:v>
                </c:pt>
                <c:pt idx="918">
                  <c:v>1.6066324973780708E-4</c:v>
                </c:pt>
                <c:pt idx="919">
                  <c:v>1.5407824502561415E-4</c:v>
                </c:pt>
                <c:pt idx="920">
                  <c:v>1.4774836023203364E-4</c:v>
                </c:pt>
                <c:pt idx="921">
                  <c:v>1.4166435436083257E-4</c:v>
                </c:pt>
                <c:pt idx="922">
                  <c:v>1.3581729425875453E-4</c:v>
                </c:pt>
                <c:pt idx="923">
                  <c:v>1.3019854543843695E-4</c:v>
                </c:pt>
                <c:pt idx="924">
                  <c:v>1.2479976313343718E-4</c:v>
                </c:pt>
                <c:pt idx="925">
                  <c:v>1.1961288358102437E-4</c:v>
                </c:pt>
                <c:pt idx="926">
                  <c:v>1.1463011552845408E-4</c:v>
                </c:pt>
                <c:pt idx="927">
                  <c:v>1.0984393195843521E-4</c:v>
                </c:pt>
                <c:pt idx="928">
                  <c:v>1.0524706202954343E-4</c:v>
                </c:pt>
                <c:pt idx="929">
                  <c:v>1.0083248322736655E-4</c:v>
                </c:pt>
                <c:pt idx="930">
                  <c:v>9.6593413722183995E-5</c:v>
                </c:pt>
                <c:pt idx="931">
                  <c:v>9.2523304929034315E-5</c:v>
                </c:pt>
                <c:pt idx="932">
                  <c:v>8.8615834266049206E-5</c:v>
                </c:pt>
                <c:pt idx="933">
                  <c:v>8.4864898106964658E-5</c:v>
                </c:pt>
                <c:pt idx="934">
                  <c:v>8.1264604923778427E-5</c:v>
                </c:pt>
                <c:pt idx="935">
                  <c:v>7.7809268615537758E-5</c:v>
                </c:pt>
                <c:pt idx="936">
                  <c:v>7.4493402019304653E-5</c:v>
                </c:pt>
                <c:pt idx="937">
                  <c:v>7.1311710599381565E-5</c:v>
                </c:pt>
                <c:pt idx="938">
                  <c:v>6.825908631090963E-5</c:v>
                </c:pt>
                <c:pt idx="939">
                  <c:v>6.53306016340319E-5</c:v>
                </c:pt>
                <c:pt idx="940">
                  <c:v>6.2521503774820138E-5</c:v>
                </c:pt>
                <c:pt idx="941">
                  <c:v>5.9827209029243203E-5</c:v>
                </c:pt>
                <c:pt idx="942">
                  <c:v>5.7243297306486505E-5</c:v>
                </c:pt>
                <c:pt idx="943">
                  <c:v>5.476550680798136E-5</c:v>
                </c:pt>
                <c:pt idx="944">
                  <c:v>5.2389728858569354E-5</c:v>
                </c:pt>
                <c:pt idx="945">
                  <c:v>5.0112002886247574E-5</c:v>
                </c:pt>
                <c:pt idx="946">
                  <c:v>4.7928511547027786E-5</c:v>
                </c:pt>
                <c:pt idx="947">
                  <c:v>4.5835575991462761E-5</c:v>
                </c:pt>
                <c:pt idx="948">
                  <c:v>4.3829651269462882E-5</c:v>
                </c:pt>
                <c:pt idx="949">
                  <c:v>4.1907321870076291E-5</c:v>
                </c:pt>
                <c:pt idx="950">
                  <c:v>4.0065297392951069E-5</c:v>
                </c:pt>
                <c:pt idx="951">
                  <c:v>3.8300408348261627E-5</c:v>
                </c:pt>
                <c:pt idx="952">
                  <c:v>3.6609602081926661E-5</c:v>
                </c:pt>
                <c:pt idx="953">
                  <c:v>3.4989938823001138E-5</c:v>
                </c:pt>
                <c:pt idx="954">
                  <c:v>3.3438587850183293E-5</c:v>
                </c:pt>
                <c:pt idx="955">
                  <c:v>3.1952823774423094E-5</c:v>
                </c:pt>
                <c:pt idx="956">
                  <c:v>3.0530022934678429E-5</c:v>
                </c:pt>
                <c:pt idx="957">
                  <c:v>2.916765990391847E-5</c:v>
                </c:pt>
                <c:pt idx="958">
                  <c:v>2.7863304102519561E-5</c:v>
                </c:pt>
                <c:pt idx="959">
                  <c:v>2.6614616516264851E-5</c:v>
                </c:pt>
                <c:pt idx="960">
                  <c:v>2.5419346516199291E-5</c:v>
                </c:pt>
                <c:pt idx="961">
                  <c:v>2.427532877765293E-5</c:v>
                </c:pt>
                <c:pt idx="962">
                  <c:v>2.3180480295796707E-5</c:v>
                </c:pt>
                <c:pt idx="963">
                  <c:v>2.213279749513945E-5</c:v>
                </c:pt>
                <c:pt idx="964">
                  <c:v>2.1130353430441932E-5</c:v>
                </c:pt>
                <c:pt idx="965">
                  <c:v>2.0171295076558135E-5</c:v>
                </c:pt>
                <c:pt idx="966">
                  <c:v>1.9253840704778912E-5</c:v>
                </c:pt>
                <c:pt idx="967">
                  <c:v>1.8376277343296642E-5</c:v>
                </c:pt>
                <c:pt idx="968">
                  <c:v>1.7536958319460231E-5</c:v>
                </c:pt>
                <c:pt idx="969">
                  <c:v>1.6734300881545481E-5</c:v>
                </c:pt>
                <c:pt idx="970">
                  <c:v>1.5966783897804713E-5</c:v>
                </c:pt>
                <c:pt idx="971">
                  <c:v>1.5232945630621277E-5</c:v>
                </c:pt>
                <c:pt idx="972">
                  <c:v>1.4531381583631333E-5</c:v>
                </c:pt>
                <c:pt idx="973">
                  <c:v>1.3860742419730185E-5</c:v>
                </c:pt>
                <c:pt idx="974">
                  <c:v>1.3219731947926077E-5</c:v>
                </c:pt>
                <c:pt idx="975">
                  <c:v>1.2607105177048523E-5</c:v>
                </c:pt>
                <c:pt idx="976">
                  <c:v>1.2021666434368938E-5</c:v>
                </c:pt>
                <c:pt idx="977">
                  <c:v>1.1462267547232144E-5</c:v>
                </c:pt>
                <c:pt idx="978">
                  <c:v>1.0927806085844885E-5</c:v>
                </c:pt>
                <c:pt idx="979">
                  <c:v>1.0417223665411858E-5</c:v>
                </c:pt>
                <c:pt idx="980">
                  <c:v>9.9295043058510811E-6</c:v>
                </c:pt>
                <c:pt idx="981">
                  <c:v>9.4636728473660402E-6</c:v>
                </c:pt>
                <c:pt idx="982">
                  <c:v>9.0187934201930365E-6</c:v>
                </c:pt>
                <c:pt idx="983">
                  <c:v>8.5939679668826433E-6</c:v>
                </c:pt>
                <c:pt idx="984">
                  <c:v>8.1883348155181688E-6</c:v>
                </c:pt>
                <c:pt idx="985">
                  <c:v>7.8010673023108517E-6</c:v>
                </c:pt>
                <c:pt idx="986">
                  <c:v>7.4313724420536751E-6</c:v>
                </c:pt>
                <c:pt idx="987">
                  <c:v>7.0784896449538609E-6</c:v>
                </c:pt>
                <c:pt idx="988">
                  <c:v>6.7416894784006825E-6</c:v>
                </c:pt>
                <c:pt idx="989">
                  <c:v>6.4202724722664718E-6</c:v>
                </c:pt>
                <c:pt idx="990">
                  <c:v>6.1135679663713895E-6</c:v>
                </c:pt>
                <c:pt idx="991">
                  <c:v>5.8209329987818581E-6</c:v>
                </c:pt>
                <c:pt idx="992">
                  <c:v>5.5417512336465831E-6</c:v>
                </c:pt>
                <c:pt idx="993">
                  <c:v>5.2754319273088322E-6</c:v>
                </c:pt>
                <c:pt idx="994">
                  <c:v>5.0214089314693132E-6</c:v>
                </c:pt>
                <c:pt idx="995">
                  <c:v>4.7791397322046383E-6</c:v>
                </c:pt>
                <c:pt idx="996">
                  <c:v>4.5481045236826384E-6</c:v>
                </c:pt>
                <c:pt idx="997">
                  <c:v>4.3278053154449856E-6</c:v>
                </c:pt>
                <c:pt idx="998">
                  <c:v>4.1177650721604561E-6</c:v>
                </c:pt>
                <c:pt idx="999">
                  <c:v>3.9175268847830988E-6</c:v>
                </c:pt>
                <c:pt idx="1000">
                  <c:v>3.7266531720786705E-6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70976"/>
        <c:axId val="130672512"/>
      </c:scatterChart>
      <c:catAx>
        <c:axId val="1306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672512"/>
        <c:crosses val="autoZero"/>
        <c:auto val="1"/>
        <c:lblAlgn val="ctr"/>
        <c:lblOffset val="100"/>
        <c:noMultiLvlLbl val="0"/>
      </c:catAx>
      <c:valAx>
        <c:axId val="130672512"/>
        <c:scaling>
          <c:orientation val="minMax"/>
          <c:max val="1"/>
        </c:scaling>
        <c:delete val="0"/>
        <c:axPos val="l"/>
        <c:numFmt formatCode="General" sourceLinked="1"/>
        <c:majorTickMark val="out"/>
        <c:minorTickMark val="none"/>
        <c:tickLblPos val="nextTo"/>
        <c:crossAx val="130670976"/>
        <c:crosses val="autoZero"/>
        <c:crossBetween val="between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Xbar</a:t>
            </a:r>
            <a:r>
              <a:rPr lang="en-US" altLang="ja-JP" baseline="0"/>
              <a:t> (n=3, m=10)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'N=3'!$D$12</c:f>
              <c:strCache>
                <c:ptCount val="1"/>
                <c:pt idx="0">
                  <c:v>Xbar</c:v>
                </c:pt>
              </c:strCache>
            </c:strRef>
          </c:tx>
          <c:invertIfNegative val="0"/>
          <c:cat>
            <c:numRef>
              <c:f>'N=3'!$C$13:$C$33</c:f>
              <c:numCache>
                <c:formatCode>0_ </c:formatCode>
                <c:ptCount val="21"/>
                <c:pt idx="0">
                  <c:v>30</c:v>
                </c:pt>
                <c:pt idx="1">
                  <c:v>32</c:v>
                </c:pt>
                <c:pt idx="2">
                  <c:v>34</c:v>
                </c:pt>
                <c:pt idx="3">
                  <c:v>36</c:v>
                </c:pt>
                <c:pt idx="4">
                  <c:v>38</c:v>
                </c:pt>
                <c:pt idx="5">
                  <c:v>40</c:v>
                </c:pt>
                <c:pt idx="6">
                  <c:v>42</c:v>
                </c:pt>
                <c:pt idx="7">
                  <c:v>44</c:v>
                </c:pt>
                <c:pt idx="8">
                  <c:v>46</c:v>
                </c:pt>
                <c:pt idx="9">
                  <c:v>48</c:v>
                </c:pt>
                <c:pt idx="10">
                  <c:v>50</c:v>
                </c:pt>
                <c:pt idx="11">
                  <c:v>52</c:v>
                </c:pt>
                <c:pt idx="12">
                  <c:v>54</c:v>
                </c:pt>
                <c:pt idx="13">
                  <c:v>56</c:v>
                </c:pt>
                <c:pt idx="14">
                  <c:v>58</c:v>
                </c:pt>
                <c:pt idx="15">
                  <c:v>60</c:v>
                </c:pt>
                <c:pt idx="16">
                  <c:v>62</c:v>
                </c:pt>
                <c:pt idx="17">
                  <c:v>64</c:v>
                </c:pt>
                <c:pt idx="18">
                  <c:v>66</c:v>
                </c:pt>
                <c:pt idx="19">
                  <c:v>68</c:v>
                </c:pt>
                <c:pt idx="20">
                  <c:v>70</c:v>
                </c:pt>
              </c:numCache>
            </c:numRef>
          </c:cat>
          <c:val>
            <c:numRef>
              <c:f>'N=3'!$D$13:$D$33</c:f>
              <c:numCache>
                <c:formatCode>0_ 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722048"/>
        <c:axId val="130736128"/>
      </c:barChart>
      <c:catAx>
        <c:axId val="130722048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crossAx val="130736128"/>
        <c:crosses val="autoZero"/>
        <c:auto val="1"/>
        <c:lblAlgn val="ctr"/>
        <c:lblOffset val="100"/>
        <c:noMultiLvlLbl val="0"/>
      </c:catAx>
      <c:valAx>
        <c:axId val="130736128"/>
        <c:scaling>
          <c:orientation val="minMax"/>
        </c:scaling>
        <c:delete val="0"/>
        <c:axPos val="l"/>
        <c:majorGridlines/>
        <c:numFmt formatCode="0_ " sourceLinked="1"/>
        <c:majorTickMark val="out"/>
        <c:minorTickMark val="none"/>
        <c:tickLblPos val="nextTo"/>
        <c:crossAx val="130722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s2 (n=3, m=10)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'N=3'!$H$12</c:f>
              <c:strCache>
                <c:ptCount val="1"/>
                <c:pt idx="0">
                  <c:v>s2</c:v>
                </c:pt>
              </c:strCache>
            </c:strRef>
          </c:tx>
          <c:invertIfNegative val="0"/>
          <c:cat>
            <c:strRef>
              <c:f>'N=3'!$G$13:$G$19</c:f>
              <c:strCache>
                <c:ptCount val="7"/>
                <c:pt idx="0">
                  <c:v>0-40</c:v>
                </c:pt>
                <c:pt idx="1">
                  <c:v>41-80</c:v>
                </c:pt>
                <c:pt idx="2">
                  <c:v>81-120</c:v>
                </c:pt>
                <c:pt idx="3">
                  <c:v>121-160</c:v>
                </c:pt>
                <c:pt idx="4">
                  <c:v>161-200</c:v>
                </c:pt>
                <c:pt idx="5">
                  <c:v>201-240</c:v>
                </c:pt>
                <c:pt idx="6">
                  <c:v>241-280</c:v>
                </c:pt>
              </c:strCache>
            </c:strRef>
          </c:cat>
          <c:val>
            <c:numRef>
              <c:f>'N=3'!$H$13:$H$19</c:f>
              <c:numCache>
                <c:formatCode>0_);[Red]\(0\)</c:formatCode>
                <c:ptCount val="7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94848"/>
        <c:axId val="130896640"/>
      </c:barChart>
      <c:catAx>
        <c:axId val="130894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30896640"/>
        <c:crosses val="autoZero"/>
        <c:auto val="1"/>
        <c:lblAlgn val="ctr"/>
        <c:lblOffset val="100"/>
        <c:noMultiLvlLbl val="0"/>
      </c:catAx>
      <c:valAx>
        <c:axId val="130896640"/>
        <c:scaling>
          <c:orientation val="minMax"/>
        </c:scaling>
        <c:delete val="0"/>
        <c:axPos val="l"/>
        <c:majorGridlines/>
        <c:numFmt formatCode="0_);[Red]\(0\)" sourceLinked="1"/>
        <c:majorTickMark val="out"/>
        <c:minorTickMark val="none"/>
        <c:tickLblPos val="nextTo"/>
        <c:crossAx val="130894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Xbar(n=3,</a:t>
            </a:r>
            <a:r>
              <a:rPr lang="en-US" altLang="ja-JP" baseline="0"/>
              <a:t> m=10)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'N=3'!$E$12</c:f>
              <c:strCache>
                <c:ptCount val="1"/>
                <c:pt idx="0">
                  <c:v>Xbar(n=3)</c:v>
                </c:pt>
              </c:strCache>
            </c:strRef>
          </c:tx>
          <c:marker>
            <c:symbol val="none"/>
          </c:marker>
          <c:xVal>
            <c:numRef>
              <c:f>'N=3'!$C$13:$C$33</c:f>
              <c:numCache>
                <c:formatCode>0_ </c:formatCode>
                <c:ptCount val="21"/>
                <c:pt idx="0">
                  <c:v>30</c:v>
                </c:pt>
                <c:pt idx="1">
                  <c:v>32</c:v>
                </c:pt>
                <c:pt idx="2">
                  <c:v>34</c:v>
                </c:pt>
                <c:pt idx="3">
                  <c:v>36</c:v>
                </c:pt>
                <c:pt idx="4">
                  <c:v>38</c:v>
                </c:pt>
                <c:pt idx="5">
                  <c:v>40</c:v>
                </c:pt>
                <c:pt idx="6">
                  <c:v>42</c:v>
                </c:pt>
                <c:pt idx="7">
                  <c:v>44</c:v>
                </c:pt>
                <c:pt idx="8">
                  <c:v>46</c:v>
                </c:pt>
                <c:pt idx="9">
                  <c:v>48</c:v>
                </c:pt>
                <c:pt idx="10">
                  <c:v>50</c:v>
                </c:pt>
                <c:pt idx="11">
                  <c:v>52</c:v>
                </c:pt>
                <c:pt idx="12">
                  <c:v>54</c:v>
                </c:pt>
                <c:pt idx="13">
                  <c:v>56</c:v>
                </c:pt>
                <c:pt idx="14">
                  <c:v>58</c:v>
                </c:pt>
                <c:pt idx="15">
                  <c:v>60</c:v>
                </c:pt>
                <c:pt idx="16">
                  <c:v>62</c:v>
                </c:pt>
                <c:pt idx="17">
                  <c:v>64</c:v>
                </c:pt>
                <c:pt idx="18">
                  <c:v>66</c:v>
                </c:pt>
                <c:pt idx="19">
                  <c:v>68</c:v>
                </c:pt>
                <c:pt idx="20">
                  <c:v>70</c:v>
                </c:pt>
              </c:numCache>
            </c:numRef>
          </c:xVal>
          <c:yVal>
            <c:numRef>
              <c:f>'N=3'!$E$13:$E$33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0.5</c:v>
                </c:pt>
                <c:pt idx="15">
                  <c:v>0.5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1328"/>
        <c:axId val="130933120"/>
      </c:scatterChart>
      <c:scatterChart>
        <c:scatterStyle val="smoothMarker"/>
        <c:varyColors val="0"/>
        <c:ser>
          <c:idx val="0"/>
          <c:order val="0"/>
          <c:tx>
            <c:strRef>
              <c:f>'N(50, 10^2)'!$C$2</c:f>
              <c:strCache>
                <c:ptCount val="1"/>
                <c:pt idx="0">
                  <c:v>N(50, 10^2)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'N(50, 10^2)'!$B$3:$B$1003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'N(50, 10^2)'!$D$3:$D$1003</c:f>
              <c:numCache>
                <c:formatCode>General</c:formatCode>
                <c:ptCount val="1001"/>
                <c:pt idx="0">
                  <c:v>3.7266531720786705E-6</c:v>
                </c:pt>
                <c:pt idx="1">
                  <c:v>3.9175268847830988E-6</c:v>
                </c:pt>
                <c:pt idx="2">
                  <c:v>4.1177650721604917E-6</c:v>
                </c:pt>
                <c:pt idx="3">
                  <c:v>4.3278053154449856E-6</c:v>
                </c:pt>
                <c:pt idx="4">
                  <c:v>4.5481045236826553E-6</c:v>
                </c:pt>
                <c:pt idx="5">
                  <c:v>4.7791397322046383E-6</c:v>
                </c:pt>
                <c:pt idx="6">
                  <c:v>5.0214089314693395E-6</c:v>
                </c:pt>
                <c:pt idx="7">
                  <c:v>5.2754319273088797E-6</c:v>
                </c:pt>
                <c:pt idx="8">
                  <c:v>5.5417512336465831E-6</c:v>
                </c:pt>
                <c:pt idx="9">
                  <c:v>5.8209329987818886E-6</c:v>
                </c:pt>
                <c:pt idx="10">
                  <c:v>6.1135679663713895E-6</c:v>
                </c:pt>
                <c:pt idx="11">
                  <c:v>6.4202724722665065E-6</c:v>
                </c:pt>
                <c:pt idx="12">
                  <c:v>6.7416894784007062E-6</c:v>
                </c:pt>
                <c:pt idx="13">
                  <c:v>7.0784896449538609E-6</c:v>
                </c:pt>
                <c:pt idx="14">
                  <c:v>7.4313724420537149E-6</c:v>
                </c:pt>
                <c:pt idx="15">
                  <c:v>7.8010673023108517E-6</c:v>
                </c:pt>
                <c:pt idx="16">
                  <c:v>8.1883348155181993E-6</c:v>
                </c:pt>
                <c:pt idx="17">
                  <c:v>8.5939679668826738E-6</c:v>
                </c:pt>
                <c:pt idx="18">
                  <c:v>9.0187934201930365E-6</c:v>
                </c:pt>
                <c:pt idx="19">
                  <c:v>9.4636728473660402E-6</c:v>
                </c:pt>
                <c:pt idx="20">
                  <c:v>9.9295043058510811E-6</c:v>
                </c:pt>
                <c:pt idx="21">
                  <c:v>1.0417223665411914E-5</c:v>
                </c:pt>
                <c:pt idx="22">
                  <c:v>1.0927806085844982E-5</c:v>
                </c:pt>
                <c:pt idx="23">
                  <c:v>1.1462267547232144E-5</c:v>
                </c:pt>
                <c:pt idx="24">
                  <c:v>1.2021666434368981E-5</c:v>
                </c:pt>
                <c:pt idx="25">
                  <c:v>1.2607105177048523E-5</c:v>
                </c:pt>
                <c:pt idx="26">
                  <c:v>1.3219731947926077E-5</c:v>
                </c:pt>
                <c:pt idx="27">
                  <c:v>1.3860742419730303E-5</c:v>
                </c:pt>
                <c:pt idx="28">
                  <c:v>1.4531381583631333E-5</c:v>
                </c:pt>
                <c:pt idx="29">
                  <c:v>1.5232945630621333E-5</c:v>
                </c:pt>
                <c:pt idx="30">
                  <c:v>1.5966783897804713E-5</c:v>
                </c:pt>
                <c:pt idx="31">
                  <c:v>1.6734300881545542E-5</c:v>
                </c:pt>
                <c:pt idx="32">
                  <c:v>1.753695831946039E-5</c:v>
                </c:pt>
                <c:pt idx="33">
                  <c:v>1.8376277343296642E-5</c:v>
                </c:pt>
                <c:pt idx="34">
                  <c:v>1.9253840704778983E-5</c:v>
                </c:pt>
                <c:pt idx="35">
                  <c:v>2.0171295076558135E-5</c:v>
                </c:pt>
                <c:pt idx="36">
                  <c:v>2.113035343044201E-5</c:v>
                </c:pt>
                <c:pt idx="37">
                  <c:v>2.2132797495139568E-5</c:v>
                </c:pt>
                <c:pt idx="38">
                  <c:v>2.3180480295796707E-5</c:v>
                </c:pt>
                <c:pt idx="39">
                  <c:v>2.4275328777653059E-5</c:v>
                </c:pt>
                <c:pt idx="40">
                  <c:v>2.5419346516199291E-5</c:v>
                </c:pt>
                <c:pt idx="41">
                  <c:v>2.6614616516264994E-5</c:v>
                </c:pt>
                <c:pt idx="42">
                  <c:v>2.7863304102519659E-5</c:v>
                </c:pt>
                <c:pt idx="43">
                  <c:v>2.916765990391847E-5</c:v>
                </c:pt>
                <c:pt idx="44">
                  <c:v>3.0530022934678429E-5</c:v>
                </c:pt>
                <c:pt idx="45">
                  <c:v>3.1952823774423094E-5</c:v>
                </c:pt>
                <c:pt idx="46">
                  <c:v>3.3438587850183483E-5</c:v>
                </c:pt>
                <c:pt idx="47">
                  <c:v>3.4989938823001443E-5</c:v>
                </c:pt>
                <c:pt idx="48">
                  <c:v>3.6609602081926661E-5</c:v>
                </c:pt>
                <c:pt idx="49">
                  <c:v>3.8300408348261762E-5</c:v>
                </c:pt>
                <c:pt idx="50">
                  <c:v>4.0065297392951069E-5</c:v>
                </c:pt>
                <c:pt idx="51">
                  <c:v>4.1907321870076291E-5</c:v>
                </c:pt>
                <c:pt idx="52">
                  <c:v>4.3829651269463194E-5</c:v>
                </c:pt>
                <c:pt idx="53">
                  <c:v>4.5835575991462761E-5</c:v>
                </c:pt>
                <c:pt idx="54">
                  <c:v>4.7928511547027955E-5</c:v>
                </c:pt>
                <c:pt idx="55">
                  <c:v>5.0112002886247574E-5</c:v>
                </c:pt>
                <c:pt idx="56">
                  <c:v>5.2389728858569537E-5</c:v>
                </c:pt>
                <c:pt idx="57">
                  <c:v>5.4765506807981848E-5</c:v>
                </c:pt>
                <c:pt idx="58">
                  <c:v>5.7243297306486505E-5</c:v>
                </c:pt>
                <c:pt idx="59">
                  <c:v>5.9827209029243535E-5</c:v>
                </c:pt>
                <c:pt idx="60">
                  <c:v>6.2521503774820138E-5</c:v>
                </c:pt>
                <c:pt idx="61">
                  <c:v>6.5330601634032117E-5</c:v>
                </c:pt>
                <c:pt idx="62">
                  <c:v>6.8259086310909874E-5</c:v>
                </c:pt>
                <c:pt idx="63">
                  <c:v>7.1311710599381565E-5</c:v>
                </c:pt>
                <c:pt idx="64">
                  <c:v>7.449340201930491E-5</c:v>
                </c:pt>
                <c:pt idx="65">
                  <c:v>7.7809268615537758E-5</c:v>
                </c:pt>
                <c:pt idx="66">
                  <c:v>8.1264604923778712E-5</c:v>
                </c:pt>
                <c:pt idx="67">
                  <c:v>8.4864898106965092E-5</c:v>
                </c:pt>
                <c:pt idx="68">
                  <c:v>8.8615834266049206E-5</c:v>
                </c:pt>
                <c:pt idx="69">
                  <c:v>9.2523304929034315E-5</c:v>
                </c:pt>
                <c:pt idx="70">
                  <c:v>9.6593413722183995E-5</c:v>
                </c:pt>
                <c:pt idx="71">
                  <c:v>1.0083248322736689E-4</c:v>
                </c:pt>
                <c:pt idx="72">
                  <c:v>1.0524706202954436E-4</c:v>
                </c:pt>
                <c:pt idx="73">
                  <c:v>1.0984393195843521E-4</c:v>
                </c:pt>
                <c:pt idx="74">
                  <c:v>1.1463011552845447E-4</c:v>
                </c:pt>
                <c:pt idx="75">
                  <c:v>1.1961288358102437E-4</c:v>
                </c:pt>
                <c:pt idx="76">
                  <c:v>1.2479976313343718E-4</c:v>
                </c:pt>
                <c:pt idx="77">
                  <c:v>1.3019854543843787E-4</c:v>
                </c:pt>
                <c:pt idx="78">
                  <c:v>1.3581729425875453E-4</c:v>
                </c:pt>
                <c:pt idx="79">
                  <c:v>1.4166435436083311E-4</c:v>
                </c:pt>
                <c:pt idx="80">
                  <c:v>1.4774836023203364E-4</c:v>
                </c:pt>
                <c:pt idx="81">
                  <c:v>1.5407824502561469E-4</c:v>
                </c:pt>
                <c:pt idx="82">
                  <c:v>1.606632497378082E-4</c:v>
                </c:pt>
                <c:pt idx="83">
                  <c:v>1.675129326213442E-4</c:v>
                </c:pt>
                <c:pt idx="84">
                  <c:v>1.7463717883977914E-4</c:v>
                </c:pt>
                <c:pt idx="85">
                  <c:v>1.8204621036700604E-4</c:v>
                </c:pt>
                <c:pt idx="86">
                  <c:v>1.8975059613633607E-4</c:v>
                </c:pt>
                <c:pt idx="87">
                  <c:v>1.9776126244354256E-4</c:v>
                </c:pt>
                <c:pt idx="88">
                  <c:v>2.0608950360827871E-4</c:v>
                </c:pt>
                <c:pt idx="89">
                  <c:v>2.1474699289825936E-4</c:v>
                </c:pt>
                <c:pt idx="90">
                  <c:v>2.237457937206205E-4</c:v>
                </c:pt>
                <c:pt idx="91">
                  <c:v>2.3309837108484113E-4</c:v>
                </c:pt>
                <c:pt idx="92">
                  <c:v>2.4281760334162708E-4</c:v>
                </c:pt>
                <c:pt idx="93">
                  <c:v>2.5291679420212198E-4</c:v>
                </c:pt>
                <c:pt idx="94">
                  <c:v>2.6340968504180316E-4</c:v>
                </c:pt>
                <c:pt idx="95">
                  <c:v>2.7431046749340114E-4</c:v>
                </c:pt>
                <c:pt idx="96">
                  <c:v>2.8563379633314838E-4</c:v>
                </c:pt>
                <c:pt idx="97">
                  <c:v>2.9739480266464155E-4</c:v>
                </c:pt>
                <c:pt idx="98">
                  <c:v>3.096091074045499E-4</c:v>
                </c:pt>
                <c:pt idx="99">
                  <c:v>3.2229283507439262E-4</c:v>
                </c:pt>
                <c:pt idx="100">
                  <c:v>3.354626279025118E-4</c:v>
                </c:pt>
                <c:pt idx="101">
                  <c:v>3.491356602403879E-4</c:v>
                </c:pt>
                <c:pt idx="102">
                  <c:v>3.6332965329731123E-4</c:v>
                </c:pt>
                <c:pt idx="103">
                  <c:v>3.7806289019742649E-4</c:v>
                </c:pt>
                <c:pt idx="104">
                  <c:v>3.9335423136306076E-4</c:v>
                </c:pt>
                <c:pt idx="105">
                  <c:v>4.0922313022817846E-4</c:v>
                </c:pt>
                <c:pt idx="106">
                  <c:v>4.256896492857508E-4</c:v>
                </c:pt>
                <c:pt idx="107">
                  <c:v>4.4277447647270439E-4</c:v>
                </c:pt>
                <c:pt idx="108">
                  <c:v>4.6049894189604927E-4</c:v>
                </c:pt>
                <c:pt idx="109">
                  <c:v>4.7888503490368955E-4</c:v>
                </c:pt>
                <c:pt idx="110">
                  <c:v>4.9795542150327392E-4</c:v>
                </c:pt>
                <c:pt idx="111">
                  <c:v>5.1773346213239337E-4</c:v>
                </c:pt>
                <c:pt idx="112">
                  <c:v>5.3824322978326239E-4</c:v>
                </c:pt>
                <c:pt idx="113">
                  <c:v>5.5950952848491417E-4</c:v>
                </c:pt>
                <c:pt idx="114">
                  <c:v>5.8155791214580107E-4</c:v>
                </c:pt>
                <c:pt idx="115">
                  <c:v>6.0441470375955481E-4</c:v>
                </c:pt>
                <c:pt idx="116">
                  <c:v>6.281070149764974E-4</c:v>
                </c:pt>
                <c:pt idx="117">
                  <c:v>6.5266276604335519E-4</c:v>
                </c:pt>
                <c:pt idx="118">
                  <c:v>6.7811070611343812E-4</c:v>
                </c:pt>
                <c:pt idx="119">
                  <c:v>7.0448043392940158E-4</c:v>
                </c:pt>
                <c:pt idx="120">
                  <c:v>7.3180241888047266E-4</c:v>
                </c:pt>
                <c:pt idx="121">
                  <c:v>7.6010802243590709E-4</c:v>
                </c:pt>
                <c:pt idx="122">
                  <c:v>7.8942951995616755E-4</c:v>
                </c:pt>
                <c:pt idx="123">
                  <c:v>8.198001228831393E-4</c:v>
                </c:pt>
                <c:pt idx="124">
                  <c:v>8.5125400131049757E-4</c:v>
                </c:pt>
                <c:pt idx="125">
                  <c:v>8.8382630693504996E-4</c:v>
                </c:pt>
                <c:pt idx="126">
                  <c:v>9.1755319638971264E-4</c:v>
                </c:pt>
                <c:pt idx="127">
                  <c:v>9.5247185495848854E-4</c:v>
                </c:pt>
                <c:pt idx="128">
                  <c:v>9.8862052067354611E-4</c:v>
                </c:pt>
                <c:pt idx="129">
                  <c:v>1.0260385087942883E-3</c:v>
                </c:pt>
                <c:pt idx="130">
                  <c:v>1.0647662366679194E-3</c:v>
                </c:pt>
                <c:pt idx="131">
                  <c:v>1.1048452489708822E-3</c:v>
                </c:pt>
                <c:pt idx="132">
                  <c:v>1.1463182433300574E-3</c:v>
                </c:pt>
                <c:pt idx="133">
                  <c:v>1.1892290963224665E-3</c:v>
                </c:pt>
                <c:pt idx="134">
                  <c:v>1.2336228898518263E-3</c:v>
                </c:pt>
                <c:pt idx="135">
                  <c:v>1.2795459378999237E-3</c:v>
                </c:pt>
                <c:pt idx="136">
                  <c:v>1.3270458136505764E-3</c:v>
                </c:pt>
                <c:pt idx="137">
                  <c:v>1.3761713769834534E-3</c:v>
                </c:pt>
                <c:pt idx="138">
                  <c:v>1.4269728023347612E-3</c:v>
                </c:pt>
                <c:pt idx="139">
                  <c:v>1.4795016069213437E-3</c:v>
                </c:pt>
                <c:pt idx="140">
                  <c:v>1.5338106793244628E-3</c:v>
                </c:pt>
                <c:pt idx="141">
                  <c:v>1.5899543084290236E-3</c:v>
                </c:pt>
                <c:pt idx="142">
                  <c:v>1.6479882127136804E-3</c:v>
                </c:pt>
                <c:pt idx="143">
                  <c:v>1.7079695698867929E-3</c:v>
                </c:pt>
                <c:pt idx="144">
                  <c:v>1.7699570468628131E-3</c:v>
                </c:pt>
                <c:pt idx="145">
                  <c:v>1.8340108300731598E-3</c:v>
                </c:pt>
                <c:pt idx="146">
                  <c:v>1.9001926561053161E-3</c:v>
                </c:pt>
                <c:pt idx="147">
                  <c:v>1.9685658426633122E-3</c:v>
                </c:pt>
                <c:pt idx="148">
                  <c:v>2.0391953198422765E-3</c:v>
                </c:pt>
                <c:pt idx="149">
                  <c:v>2.1121476617093982E-3</c:v>
                </c:pt>
                <c:pt idx="150">
                  <c:v>2.1874911181828847E-3</c:v>
                </c:pt>
                <c:pt idx="151">
                  <c:v>2.2652956472002978E-3</c:v>
                </c:pt>
                <c:pt idx="152">
                  <c:v>2.3456329471668617E-3</c:v>
                </c:pt>
                <c:pt idx="153">
                  <c:v>2.4285764896739841E-3</c:v>
                </c:pt>
                <c:pt idx="154">
                  <c:v>2.5142015524776034E-3</c:v>
                </c:pt>
                <c:pt idx="155">
                  <c:v>2.6025852527254006E-3</c:v>
                </c:pt>
                <c:pt idx="156">
                  <c:v>2.6938065804214921E-3</c:v>
                </c:pt>
                <c:pt idx="157">
                  <c:v>2.7879464321164307E-3</c:v>
                </c:pt>
                <c:pt idx="158">
                  <c:v>2.8850876448099556E-3</c:v>
                </c:pt>
                <c:pt idx="159">
                  <c:v>2.9853150300532534E-3</c:v>
                </c:pt>
                <c:pt idx="160">
                  <c:v>3.0887154082367713E-3</c:v>
                </c:pt>
                <c:pt idx="161">
                  <c:v>3.1953776430492797E-3</c:v>
                </c:pt>
                <c:pt idx="162">
                  <c:v>3.3053926760930165E-3</c:v>
                </c:pt>
                <c:pt idx="163">
                  <c:v>3.4188535616392021E-3</c:v>
                </c:pt>
                <c:pt idx="164">
                  <c:v>3.5358555015075816E-3</c:v>
                </c:pt>
                <c:pt idx="165">
                  <c:v>3.6564958800528956E-3</c:v>
                </c:pt>
                <c:pt idx="166">
                  <c:v>3.780874299240834E-3</c:v>
                </c:pt>
                <c:pt idx="167">
                  <c:v>3.9090926137947983E-3</c:v>
                </c:pt>
                <c:pt idx="168">
                  <c:v>4.0412549663947145E-3</c:v>
                </c:pt>
                <c:pt idx="169">
                  <c:v>4.1774678229081416E-3</c:v>
                </c:pt>
                <c:pt idx="170">
                  <c:v>4.3178400076330807E-3</c:v>
                </c:pt>
                <c:pt idx="171">
                  <c:v>4.4624827385317299E-3</c:v>
                </c:pt>
                <c:pt idx="172">
                  <c:v>4.6115096624330474E-3</c:v>
                </c:pt>
                <c:pt idx="173">
                  <c:v>4.7650368901817949E-3</c:v>
                </c:pt>
                <c:pt idx="174">
                  <c:v>4.923183031710885E-3</c:v>
                </c:pt>
                <c:pt idx="175">
                  <c:v>5.0860692310127006E-3</c:v>
                </c:pt>
                <c:pt idx="176">
                  <c:v>5.2538192009853922E-3</c:v>
                </c:pt>
                <c:pt idx="177">
                  <c:v>5.4265592581279366E-3</c:v>
                </c:pt>
                <c:pt idx="178">
                  <c:v>5.6044183570584227E-3</c:v>
                </c:pt>
                <c:pt idx="179">
                  <c:v>5.7875281248284749E-3</c:v>
                </c:pt>
                <c:pt idx="180">
                  <c:v>5.9760228950059375E-3</c:v>
                </c:pt>
                <c:pt idx="181">
                  <c:v>6.1700397414980552E-3</c:v>
                </c:pt>
                <c:pt idx="182">
                  <c:v>6.3697185120852769E-3</c:v>
                </c:pt>
                <c:pt idx="183">
                  <c:v>6.575201861636534E-3</c:v>
                </c:pt>
                <c:pt idx="184">
                  <c:v>6.7866352849748762E-3</c:v>
                </c:pt>
                <c:pt idx="185">
                  <c:v>7.0041671493624212E-3</c:v>
                </c:pt>
                <c:pt idx="186">
                  <c:v>7.2279487265724408E-3</c:v>
                </c:pt>
                <c:pt idx="187">
                  <c:v>7.4581342245156725E-3</c:v>
                </c:pt>
                <c:pt idx="188">
                  <c:v>7.6948808183874692E-3</c:v>
                </c:pt>
                <c:pt idx="189">
                  <c:v>7.9383486813013847E-3</c:v>
                </c:pt>
                <c:pt idx="190">
                  <c:v>8.1887010143740745E-3</c:v>
                </c:pt>
                <c:pt idx="191">
                  <c:v>8.4461040762261116E-3</c:v>
                </c:pt>
                <c:pt idx="192">
                  <c:v>8.7107272118617501E-3</c:v>
                </c:pt>
                <c:pt idx="193">
                  <c:v>8.9827428808909246E-3</c:v>
                </c:pt>
                <c:pt idx="194">
                  <c:v>9.2623266850553835E-3</c:v>
                </c:pt>
                <c:pt idx="195">
                  <c:v>9.5496573950203164E-3</c:v>
                </c:pt>
                <c:pt idx="196">
                  <c:v>9.8449169763924413E-3</c:v>
                </c:pt>
                <c:pt idx="197">
                  <c:v>1.0148290614924478E-2</c:v>
                </c:pt>
                <c:pt idx="198">
                  <c:v>1.0459966740865344E-2</c:v>
                </c:pt>
                <c:pt idx="199">
                  <c:v>1.0780137052415074E-2</c:v>
                </c:pt>
                <c:pt idx="200">
                  <c:v>1.1108996538242306E-2</c:v>
                </c:pt>
                <c:pt idx="201">
                  <c:v>1.1446743499022092E-2</c:v>
                </c:pt>
                <c:pt idx="202">
                  <c:v>1.1793579567950668E-2</c:v>
                </c:pt>
                <c:pt idx="203">
                  <c:v>1.2149709730193702E-2</c:v>
                </c:pt>
                <c:pt idx="204">
                  <c:v>1.2515342341223668E-2</c:v>
                </c:pt>
                <c:pt idx="205">
                  <c:v>1.2890689144001471E-2</c:v>
                </c:pt>
                <c:pt idx="206">
                  <c:v>1.3275965284957045E-2</c:v>
                </c:pt>
                <c:pt idx="207">
                  <c:v>1.3671389328722973E-2</c:v>
                </c:pt>
                <c:pt idx="208">
                  <c:v>1.4077183271574841E-2</c:v>
                </c:pt>
                <c:pt idx="209">
                  <c:v>1.4493572553531522E-2</c:v>
                </c:pt>
                <c:pt idx="210">
                  <c:v>1.4920786069067838E-2</c:v>
                </c:pt>
                <c:pt idx="211">
                  <c:v>1.5359056176392397E-2</c:v>
                </c:pt>
                <c:pt idx="212">
                  <c:v>1.5808618705241844E-2</c:v>
                </c:pt>
                <c:pt idx="213">
                  <c:v>1.6269712963143862E-2</c:v>
                </c:pt>
                <c:pt idx="214">
                  <c:v>1.6742581740099346E-2</c:v>
                </c:pt>
                <c:pt idx="215">
                  <c:v>1.7227471311635108E-2</c:v>
                </c:pt>
                <c:pt idx="216">
                  <c:v>1.7724631440177767E-2</c:v>
                </c:pt>
                <c:pt idx="217">
                  <c:v>1.8234315374698766E-2</c:v>
                </c:pt>
                <c:pt idx="218">
                  <c:v>1.8756779848581047E-2</c:v>
                </c:pt>
                <c:pt idx="219">
                  <c:v>1.92922850756575E-2</c:v>
                </c:pt>
                <c:pt idx="220">
                  <c:v>1.9841094744370298E-2</c:v>
                </c:pt>
                <c:pt idx="221">
                  <c:v>2.0403476010001743E-2</c:v>
                </c:pt>
                <c:pt idx="222">
                  <c:v>2.0979699484925729E-2</c:v>
                </c:pt>
                <c:pt idx="223">
                  <c:v>2.1570039226829388E-2</c:v>
                </c:pt>
                <c:pt idx="224">
                  <c:v>2.2174772724855216E-2</c:v>
                </c:pt>
                <c:pt idx="225">
                  <c:v>2.279418088361234E-2</c:v>
                </c:pt>
                <c:pt idx="226">
                  <c:v>2.3428548005007904E-2</c:v>
                </c:pt>
                <c:pt idx="227">
                  <c:v>2.40781617678473E-2</c:v>
                </c:pt>
                <c:pt idx="228">
                  <c:v>2.4743313205154313E-2</c:v>
                </c:pt>
                <c:pt idx="229">
                  <c:v>2.5424296679161039E-2</c:v>
                </c:pt>
                <c:pt idx="230">
                  <c:v>2.6121409853918219E-2</c:v>
                </c:pt>
                <c:pt idx="231">
                  <c:v>2.6834953665477015E-2</c:v>
                </c:pt>
                <c:pt idx="232">
                  <c:v>2.7565232289593372E-2</c:v>
                </c:pt>
                <c:pt idx="233">
                  <c:v>2.8312553106906967E-2</c:v>
                </c:pt>
                <c:pt idx="234">
                  <c:v>2.9077226665546758E-2</c:v>
                </c:pt>
                <c:pt idx="235">
                  <c:v>2.9859566641115529E-2</c:v>
                </c:pt>
                <c:pt idx="236">
                  <c:v>3.0659889794007553E-2</c:v>
                </c:pt>
                <c:pt idx="237">
                  <c:v>3.1478515924012129E-2</c:v>
                </c:pt>
                <c:pt idx="238">
                  <c:v>3.2315767822158878E-2</c:v>
                </c:pt>
                <c:pt idx="239">
                  <c:v>3.317197121975906E-2</c:v>
                </c:pt>
                <c:pt idx="240">
                  <c:v>3.4047454734599324E-2</c:v>
                </c:pt>
                <c:pt idx="241">
                  <c:v>3.494254981424566E-2</c:v>
                </c:pt>
                <c:pt idx="242">
                  <c:v>3.5857590676413885E-2</c:v>
                </c:pt>
                <c:pt idx="243">
                  <c:v>3.6792914246367082E-2</c:v>
                </c:pt>
                <c:pt idx="244">
                  <c:v>3.7748860091299026E-2</c:v>
                </c:pt>
                <c:pt idx="245">
                  <c:v>3.8725770351664364E-2</c:v>
                </c:pt>
                <c:pt idx="246">
                  <c:v>3.9723989669418619E-2</c:v>
                </c:pt>
                <c:pt idx="247">
                  <c:v>4.0743865113130107E-2</c:v>
                </c:pt>
                <c:pt idx="248">
                  <c:v>4.1785746099929265E-2</c:v>
                </c:pt>
                <c:pt idx="249">
                  <c:v>4.2849984314261125E-2</c:v>
                </c:pt>
                <c:pt idx="250">
                  <c:v>4.393693362340742E-2</c:v>
                </c:pt>
                <c:pt idx="251">
                  <c:v>4.5046949989748709E-2</c:v>
                </c:pt>
                <c:pt idx="252">
                  <c:v>4.6180391379734814E-2</c:v>
                </c:pt>
                <c:pt idx="253">
                  <c:v>4.7337617669536855E-2</c:v>
                </c:pt>
                <c:pt idx="254">
                  <c:v>4.8518990547353993E-2</c:v>
                </c:pt>
                <c:pt idx="255">
                  <c:v>4.9724873412349574E-2</c:v>
                </c:pt>
                <c:pt idx="256">
                  <c:v>5.0955631270194222E-2</c:v>
                </c:pt>
                <c:pt idx="257">
                  <c:v>5.2211630625194065E-2</c:v>
                </c:pt>
                <c:pt idx="258">
                  <c:v>5.3493239368985528E-2</c:v>
                </c:pt>
                <c:pt idx="259">
                  <c:v>5.4800826665778714E-2</c:v>
                </c:pt>
                <c:pt idx="260">
                  <c:v>5.6134762834133725E-2</c:v>
                </c:pt>
                <c:pt idx="261">
                  <c:v>5.7495419225257777E-2</c:v>
                </c:pt>
                <c:pt idx="262">
                  <c:v>5.8883168097810371E-2</c:v>
                </c:pt>
                <c:pt idx="263">
                  <c:v>6.0298382489209289E-2</c:v>
                </c:pt>
                <c:pt idx="264">
                  <c:v>6.1741436083429101E-2</c:v>
                </c:pt>
                <c:pt idx="265">
                  <c:v>6.3212703075288826E-2</c:v>
                </c:pt>
                <c:pt idx="266">
                  <c:v>6.4712558031226844E-2</c:v>
                </c:pt>
                <c:pt idx="267">
                  <c:v>6.62413757465624E-2</c:v>
                </c:pt>
                <c:pt idx="268">
                  <c:v>6.7799531099247815E-2</c:v>
                </c:pt>
                <c:pt idx="269">
                  <c:v>6.9387398900117137E-2</c:v>
                </c:pt>
                <c:pt idx="270">
                  <c:v>7.1005353739636998E-2</c:v>
                </c:pt>
                <c:pt idx="271">
                  <c:v>7.2653769831174095E-2</c:v>
                </c:pt>
                <c:pt idx="272">
                  <c:v>7.4333020850789661E-2</c:v>
                </c:pt>
                <c:pt idx="273">
                  <c:v>7.6043479773578504E-2</c:v>
                </c:pt>
                <c:pt idx="274">
                  <c:v>7.7785518706572326E-2</c:v>
                </c:pt>
                <c:pt idx="275">
                  <c:v>7.9559508718227673E-2</c:v>
                </c:pt>
                <c:pt idx="276">
                  <c:v>8.1365819664525316E-2</c:v>
                </c:pt>
                <c:pt idx="277">
                  <c:v>8.3204820011706981E-2</c:v>
                </c:pt>
                <c:pt idx="278">
                  <c:v>8.5076876655682032E-2</c:v>
                </c:pt>
                <c:pt idx="279">
                  <c:v>8.6982354738137188E-2</c:v>
                </c:pt>
                <c:pt idx="280">
                  <c:v>8.8921617459386287E-2</c:v>
                </c:pt>
                <c:pt idx="281">
                  <c:v>9.0895025888000594E-2</c:v>
                </c:pt>
                <c:pt idx="282">
                  <c:v>9.2902938767262827E-2</c:v>
                </c:pt>
                <c:pt idx="283">
                  <c:v>9.4945712318491693E-2</c:v>
                </c:pt>
                <c:pt idx="284">
                  <c:v>9.7023700041287075E-2</c:v>
                </c:pt>
                <c:pt idx="285">
                  <c:v>9.913725251074737E-2</c:v>
                </c:pt>
                <c:pt idx="286">
                  <c:v>0.1012867171717185</c:v>
                </c:pt>
                <c:pt idx="287">
                  <c:v>0.1034724381301305</c:v>
                </c:pt>
                <c:pt idx="288">
                  <c:v>0.10569475594148853</c:v>
                </c:pt>
                <c:pt idx="289">
                  <c:v>0.10795400739658244</c:v>
                </c:pt>
                <c:pt idx="290">
                  <c:v>0.11025052530448522</c:v>
                </c:pt>
                <c:pt idx="291">
                  <c:v>0.11258463827291491</c:v>
                </c:pt>
                <c:pt idx="292">
                  <c:v>0.11495667048603513</c:v>
                </c:pt>
                <c:pt idx="293">
                  <c:v>0.11736694147977556</c:v>
                </c:pt>
                <c:pt idx="294">
                  <c:v>0.11981576591475615</c:v>
                </c:pt>
                <c:pt idx="295">
                  <c:v>0.12230345334690058</c:v>
                </c:pt>
                <c:pt idx="296">
                  <c:v>0.12483030799583288</c:v>
                </c:pt>
                <c:pt idx="297">
                  <c:v>0.12739662851114708</c:v>
                </c:pt>
                <c:pt idx="298">
                  <c:v>0.13000270773665107</c:v>
                </c:pt>
                <c:pt idx="299">
                  <c:v>0.13264883247268436</c:v>
                </c:pt>
                <c:pt idx="300">
                  <c:v>0.1353352832366127</c:v>
                </c:pt>
                <c:pt idx="301">
                  <c:v>0.13806233402161094</c:v>
                </c:pt>
                <c:pt idx="302">
                  <c:v>0.14083025205384148</c:v>
                </c:pt>
                <c:pt idx="303">
                  <c:v>0.14363929754814561</c:v>
                </c:pt>
                <c:pt idx="304">
                  <c:v>0.14648972346236586</c:v>
                </c:pt>
                <c:pt idx="305">
                  <c:v>0.14938177525041801</c:v>
                </c:pt>
                <c:pt idx="306">
                  <c:v>0.15231569061424191</c:v>
                </c:pt>
                <c:pt idx="307">
                  <c:v>0.15529169925475439</c:v>
                </c:pt>
                <c:pt idx="308">
                  <c:v>0.15831002262193877</c:v>
                </c:pt>
                <c:pt idx="309">
                  <c:v>0.16137087366420486</c:v>
                </c:pt>
                <c:pt idx="310">
                  <c:v>0.1644744565771549</c:v>
                </c:pt>
                <c:pt idx="311">
                  <c:v>0.1676209665518997</c:v>
                </c:pt>
                <c:pt idx="312">
                  <c:v>0.17081058952306494</c:v>
                </c:pt>
                <c:pt idx="313">
                  <c:v>0.17404350191663676</c:v>
                </c:pt>
                <c:pt idx="314">
                  <c:v>0.17731987039779637</c:v>
                </c:pt>
                <c:pt idx="315">
                  <c:v>0.18063985161889395</c:v>
                </c:pt>
                <c:pt idx="316">
                  <c:v>0.18400359196771987</c:v>
                </c:pt>
                <c:pt idx="317">
                  <c:v>0.18741122731622895</c:v>
                </c:pt>
                <c:pt idx="318">
                  <c:v>0.19086288276988023</c:v>
                </c:pt>
                <c:pt idx="319">
                  <c:v>0.19435867241775442</c:v>
                </c:pt>
                <c:pt idx="320">
                  <c:v>0.1978986990836146</c:v>
                </c:pt>
                <c:pt idx="321">
                  <c:v>0.20148305407807937</c:v>
                </c:pt>
                <c:pt idx="322">
                  <c:v>0.205111816952077</c:v>
                </c:pt>
                <c:pt idx="323">
                  <c:v>0.20878505525175567</c:v>
                </c:pt>
                <c:pt idx="324">
                  <c:v>0.21250282427502196</c:v>
                </c:pt>
                <c:pt idx="325">
                  <c:v>0.21626516682988725</c:v>
                </c:pt>
                <c:pt idx="326">
                  <c:v>0.22007211299479593</c:v>
                </c:pt>
                <c:pt idx="327">
                  <c:v>0.2239236798811215</c:v>
                </c:pt>
                <c:pt idx="328">
                  <c:v>0.22781987139800919</c:v>
                </c:pt>
                <c:pt idx="329">
                  <c:v>0.2317606780197484</c:v>
                </c:pt>
                <c:pt idx="330">
                  <c:v>0.23574607655586352</c:v>
                </c:pt>
                <c:pt idx="331">
                  <c:v>0.23977602992410349</c:v>
                </c:pt>
                <c:pt idx="332">
                  <c:v>0.24385048692652472</c:v>
                </c:pt>
                <c:pt idx="333">
                  <c:v>0.2479693820288508</c:v>
                </c:pt>
                <c:pt idx="334">
                  <c:v>0.25213263514330009</c:v>
                </c:pt>
                <c:pt idx="335">
                  <c:v>0.25634015141507366</c:v>
                </c:pt>
                <c:pt idx="336">
                  <c:v>0.26059182101268924</c:v>
                </c:pt>
                <c:pt idx="337">
                  <c:v>0.26488751892235929</c:v>
                </c:pt>
                <c:pt idx="338">
                  <c:v>0.26922710474659972</c:v>
                </c:pt>
                <c:pt idx="339">
                  <c:v>0.27361042250726392</c:v>
                </c:pt>
                <c:pt idx="340">
                  <c:v>0.27803730045319408</c:v>
                </c:pt>
                <c:pt idx="341">
                  <c:v>0.2825075508726797</c:v>
                </c:pt>
                <c:pt idx="342">
                  <c:v>0.28702096991091752</c:v>
                </c:pt>
                <c:pt idx="343">
                  <c:v>0.29157733739266362</c:v>
                </c:pt>
                <c:pt idx="344">
                  <c:v>0.29617641665026673</c:v>
                </c:pt>
                <c:pt idx="345">
                  <c:v>0.30081795435727543</c:v>
                </c:pt>
                <c:pt idx="346">
                  <c:v>0.30550168036780517</c:v>
                </c:pt>
                <c:pt idx="347">
                  <c:v>0.31022730756185518</c:v>
                </c:pt>
                <c:pt idx="348">
                  <c:v>0.3149945316967635</c:v>
                </c:pt>
                <c:pt idx="349">
                  <c:v>0.31980303126498005</c:v>
                </c:pt>
                <c:pt idx="350">
                  <c:v>0.32465246735834968</c:v>
                </c:pt>
                <c:pt idx="351">
                  <c:v>0.32954248353907717</c:v>
                </c:pt>
                <c:pt idx="352">
                  <c:v>0.33447270571756405</c:v>
                </c:pt>
                <c:pt idx="353">
                  <c:v>0.33944274203728908</c:v>
                </c:pt>
                <c:pt idx="354">
                  <c:v>0.34445218276690887</c:v>
                </c:pt>
                <c:pt idx="355">
                  <c:v>0.34950060019975648</c:v>
                </c:pt>
                <c:pt idx="356">
                  <c:v>0.35458754856089891</c:v>
                </c:pt>
                <c:pt idx="357">
                  <c:v>0.3597125639219339</c:v>
                </c:pt>
                <c:pt idx="358">
                  <c:v>0.36487516412367943</c:v>
                </c:pt>
                <c:pt idx="359">
                  <c:v>0.37007484870692453</c:v>
                </c:pt>
                <c:pt idx="360">
                  <c:v>0.37531109885139952</c:v>
                </c:pt>
                <c:pt idx="361">
                  <c:v>0.38058337732311315</c:v>
                </c:pt>
                <c:pt idx="362">
                  <c:v>0.38589112843021917</c:v>
                </c:pt>
                <c:pt idx="363">
                  <c:v>0.39123377798754971</c:v>
                </c:pt>
                <c:pt idx="364">
                  <c:v>0.39661073328996488</c:v>
                </c:pt>
                <c:pt idx="365">
                  <c:v>0.40202138309465479</c:v>
                </c:pt>
                <c:pt idx="366">
                  <c:v>0.40746509761252764</c:v>
                </c:pt>
                <c:pt idx="367">
                  <c:v>0.41294122850881781</c:v>
                </c:pt>
                <c:pt idx="368">
                  <c:v>0.41844910891303555</c:v>
                </c:pt>
                <c:pt idx="369">
                  <c:v>0.42398805343838136</c:v>
                </c:pt>
                <c:pt idx="370">
                  <c:v>0.42955735821073904</c:v>
                </c:pt>
                <c:pt idx="371">
                  <c:v>0.43515630090735696</c:v>
                </c:pt>
                <c:pt idx="372">
                  <c:v>0.44078414080532458</c:v>
                </c:pt>
                <c:pt idx="373">
                  <c:v>0.44644011883994339</c:v>
                </c:pt>
                <c:pt idx="374">
                  <c:v>0.45212345767308265</c:v>
                </c:pt>
                <c:pt idx="375">
                  <c:v>0.45783336177161416</c:v>
                </c:pt>
                <c:pt idx="376">
                  <c:v>0.4635690174959986</c:v>
                </c:pt>
                <c:pt idx="377">
                  <c:v>0.46932959319910966</c:v>
                </c:pt>
                <c:pt idx="378">
                  <c:v>0.47511423933535929</c:v>
                </c:pt>
                <c:pt idx="379">
                  <c:v>0.48092208858018626</c:v>
                </c:pt>
                <c:pt idx="380">
                  <c:v>0.48675225595997162</c:v>
                </c:pt>
                <c:pt idx="381">
                  <c:v>0.49260383899242072</c:v>
                </c:pt>
                <c:pt idx="382">
                  <c:v>0.49847591783746603</c:v>
                </c:pt>
                <c:pt idx="383">
                  <c:v>0.50436755545871914</c:v>
                </c:pt>
                <c:pt idx="384">
                  <c:v>0.51027779779550397</c:v>
                </c:pt>
                <c:pt idx="385">
                  <c:v>0.51620567394549632</c:v>
                </c:pt>
                <c:pt idx="386">
                  <c:v>0.52215019635797977</c:v>
                </c:pt>
                <c:pt idx="387">
                  <c:v>0.52811036103772857</c:v>
                </c:pt>
                <c:pt idx="388">
                  <c:v>0.53408514775951721</c:v>
                </c:pt>
                <c:pt idx="389">
                  <c:v>0.54007352029325306</c:v>
                </c:pt>
                <c:pt idx="390">
                  <c:v>0.5460744266397094</c:v>
                </c:pt>
                <c:pt idx="391">
                  <c:v>0.55208679927684678</c:v>
                </c:pt>
                <c:pt idx="392">
                  <c:v>0.55810955541668272</c:v>
                </c:pt>
                <c:pt idx="393">
                  <c:v>0.56414159727268021</c:v>
                </c:pt>
                <c:pt idx="394">
                  <c:v>0.57018181233760545</c:v>
                </c:pt>
                <c:pt idx="395">
                  <c:v>0.57622907367179987</c:v>
                </c:pt>
                <c:pt idx="396">
                  <c:v>0.58228224020181329</c:v>
                </c:pt>
                <c:pt idx="397">
                  <c:v>0.58834015702931475</c:v>
                </c:pt>
                <c:pt idx="398">
                  <c:v>0.59440165575021886</c:v>
                </c:pt>
                <c:pt idx="399">
                  <c:v>0.6004655547839326</c:v>
                </c:pt>
                <c:pt idx="400">
                  <c:v>0.60653065971263331</c:v>
                </c:pt>
                <c:pt idx="401">
                  <c:v>0.61259576363047719</c:v>
                </c:pt>
                <c:pt idx="402">
                  <c:v>0.61865964750262248</c:v>
                </c:pt>
                <c:pt idx="403">
                  <c:v>0.62472108053396236</c:v>
                </c:pt>
                <c:pt idx="404">
                  <c:v>0.63077882054742862</c:v>
                </c:pt>
                <c:pt idx="405">
                  <c:v>0.63683161437174307</c:v>
                </c:pt>
                <c:pt idx="406">
                  <c:v>0.64287819823847203</c:v>
                </c:pt>
                <c:pt idx="407">
                  <c:v>0.64891729818822985</c:v>
                </c:pt>
                <c:pt idx="408">
                  <c:v>0.65494763048588334</c:v>
                </c:pt>
                <c:pt idx="409">
                  <c:v>0.66096790204458677</c:v>
                </c:pt>
                <c:pt idx="410">
                  <c:v>0.66697681085847427</c:v>
                </c:pt>
                <c:pt idx="411">
                  <c:v>0.67297304644383382</c:v>
                </c:pt>
                <c:pt idx="412">
                  <c:v>0.67895529028856805</c:v>
                </c:pt>
                <c:pt idx="413">
                  <c:v>0.68492221630975325</c:v>
                </c:pt>
                <c:pt idx="414">
                  <c:v>0.69087249131909012</c:v>
                </c:pt>
                <c:pt idx="415">
                  <c:v>0.6968047754960347</c:v>
                </c:pt>
                <c:pt idx="416">
                  <c:v>0.70271772286839762</c:v>
                </c:pt>
                <c:pt idx="417">
                  <c:v>0.70860998180017698</c:v>
                </c:pt>
                <c:pt idx="418">
                  <c:v>0.71448019548640362</c:v>
                </c:pt>
                <c:pt idx="419">
                  <c:v>0.72032700245475512</c:v>
                </c:pt>
                <c:pt idx="420">
                  <c:v>0.72614903707369083</c:v>
                </c:pt>
                <c:pt idx="421">
                  <c:v>0.73194493006686301</c:v>
                </c:pt>
                <c:pt idx="422">
                  <c:v>0.73771330903353471</c:v>
                </c:pt>
                <c:pt idx="423">
                  <c:v>0.74345279897475269</c:v>
                </c:pt>
                <c:pt idx="424">
                  <c:v>0.749162022824993</c:v>
                </c:pt>
                <c:pt idx="425">
                  <c:v>0.75483960198900724</c:v>
                </c:pt>
                <c:pt idx="426">
                  <c:v>0.7604841568835895</c:v>
                </c:pt>
                <c:pt idx="427">
                  <c:v>0.76609430748396634</c:v>
                </c:pt>
                <c:pt idx="428">
                  <c:v>0.77166867387452631</c:v>
                </c:pt>
                <c:pt idx="429">
                  <c:v>0.77720587680358266</c:v>
                </c:pt>
                <c:pt idx="430">
                  <c:v>0.78270453824186814</c:v>
                </c:pt>
                <c:pt idx="431">
                  <c:v>0.78816328194445273</c:v>
                </c:pt>
                <c:pt idx="432">
                  <c:v>0.7935807340157669</c:v>
                </c:pt>
                <c:pt idx="433">
                  <c:v>0.79895552347741827</c:v>
                </c:pt>
                <c:pt idx="434">
                  <c:v>0.80428628283847414</c:v>
                </c:pt>
                <c:pt idx="435">
                  <c:v>0.80957164866788689</c:v>
                </c:pt>
                <c:pt idx="436">
                  <c:v>0.81481026216872943</c:v>
                </c:pt>
                <c:pt idx="437">
                  <c:v>0.82000076975390879</c:v>
                </c:pt>
                <c:pt idx="438">
                  <c:v>0.82514182362302113</c:v>
                </c:pt>
                <c:pt idx="439">
                  <c:v>0.83023208234000856</c:v>
                </c:pt>
                <c:pt idx="440">
                  <c:v>0.83527021141127189</c:v>
                </c:pt>
                <c:pt idx="441">
                  <c:v>0.84025488386390224</c:v>
                </c:pt>
                <c:pt idx="442">
                  <c:v>0.84518478082367143</c:v>
                </c:pt>
                <c:pt idx="443">
                  <c:v>0.85005859209244727</c:v>
                </c:pt>
                <c:pt idx="444">
                  <c:v>0.85487501672466959</c:v>
                </c:pt>
                <c:pt idx="445">
                  <c:v>0.85963276360254215</c:v>
                </c:pt>
                <c:pt idx="446">
                  <c:v>0.86433055200958597</c:v>
                </c:pt>
                <c:pt idx="447">
                  <c:v>0.8689671122021958</c:v>
                </c:pt>
                <c:pt idx="448">
                  <c:v>0.87354118597885022</c:v>
                </c:pt>
                <c:pt idx="449">
                  <c:v>0.87805152724661639</c:v>
                </c:pt>
                <c:pt idx="450">
                  <c:v>0.88249690258459534</c:v>
                </c:pt>
                <c:pt idx="451">
                  <c:v>0.88687609180395366</c:v>
                </c:pt>
                <c:pt idx="452">
                  <c:v>0.89118788850418451</c:v>
                </c:pt>
                <c:pt idx="453">
                  <c:v>0.895431100625247</c:v>
                </c:pt>
                <c:pt idx="454">
                  <c:v>0.89960455099523173</c:v>
                </c:pt>
                <c:pt idx="455">
                  <c:v>0.90370707787319604</c:v>
                </c:pt>
                <c:pt idx="456">
                  <c:v>0.90773753548682967</c:v>
                </c:pt>
                <c:pt idx="457">
                  <c:v>0.91169479456459046</c:v>
                </c:pt>
                <c:pt idx="458">
                  <c:v>0.91557774286197757</c:v>
                </c:pt>
                <c:pt idx="459">
                  <c:v>0.91938528568158995</c:v>
                </c:pt>
                <c:pt idx="460">
                  <c:v>0.92311634638663564</c:v>
                </c:pt>
                <c:pt idx="461">
                  <c:v>0.92676986690755525</c:v>
                </c:pt>
                <c:pt idx="462">
                  <c:v>0.93034480824142074</c:v>
                </c:pt>
                <c:pt idx="463">
                  <c:v>0.93384015094378936</c:v>
                </c:pt>
                <c:pt idx="464">
                  <c:v>0.93725489561267772</c:v>
                </c:pt>
                <c:pt idx="465">
                  <c:v>0.94058806336434198</c:v>
                </c:pt>
                <c:pt idx="466">
                  <c:v>0.94383869630054318</c:v>
                </c:pt>
                <c:pt idx="467">
                  <c:v>0.94700585796698566</c:v>
                </c:pt>
                <c:pt idx="468">
                  <c:v>0.95008863380262698</c:v>
                </c:pt>
                <c:pt idx="469">
                  <c:v>0.95308613157954825</c:v>
                </c:pt>
                <c:pt idx="470">
                  <c:v>0.95599748183309974</c:v>
                </c:pt>
                <c:pt idx="471">
                  <c:v>0.95882183828202305</c:v>
                </c:pt>
                <c:pt idx="472">
                  <c:v>0.9615583782382694</c:v>
                </c:pt>
                <c:pt idx="473">
                  <c:v>0.96420630300623666</c:v>
                </c:pt>
                <c:pt idx="474">
                  <c:v>0.96676483827115312</c:v>
                </c:pt>
                <c:pt idx="475">
                  <c:v>0.96923323447634391</c:v>
                </c:pt>
                <c:pt idx="476">
                  <c:v>0.97161076718912276</c:v>
                </c:pt>
                <c:pt idx="477">
                  <c:v>0.97389673745505712</c:v>
                </c:pt>
                <c:pt idx="478">
                  <c:v>0.97609047214037037</c:v>
                </c:pt>
                <c:pt idx="479">
                  <c:v>0.97819132426223754</c:v>
                </c:pt>
                <c:pt idx="480">
                  <c:v>0.98019867330675525</c:v>
                </c:pt>
                <c:pt idx="481">
                  <c:v>0.98211192553436355</c:v>
                </c:pt>
                <c:pt idx="482">
                  <c:v>0.98393051427250833</c:v>
                </c:pt>
                <c:pt idx="483">
                  <c:v>0.98565390019534527</c:v>
                </c:pt>
                <c:pt idx="484">
                  <c:v>0.98728157159029051</c:v>
                </c:pt>
                <c:pt idx="485">
                  <c:v>0.98881304461123298</c:v>
                </c:pt>
                <c:pt idx="486">
                  <c:v>0.99024786351823457</c:v>
                </c:pt>
                <c:pt idx="487">
                  <c:v>0.99158560090355041</c:v>
                </c:pt>
                <c:pt idx="488">
                  <c:v>0.99282585790381317</c:v>
                </c:pt>
                <c:pt idx="489">
                  <c:v>0.99396826439823427</c:v>
                </c:pt>
                <c:pt idx="490">
                  <c:v>0.99501247919268221</c:v>
                </c:pt>
                <c:pt idx="491">
                  <c:v>0.99595819018951326</c:v>
                </c:pt>
                <c:pt idx="492">
                  <c:v>0.996805114543033</c:v>
                </c:pt>
                <c:pt idx="493">
                  <c:v>0.99755299880047954</c:v>
                </c:pt>
                <c:pt idx="494">
                  <c:v>0.99820161902843718</c:v>
                </c:pt>
                <c:pt idx="495">
                  <c:v>0.99875078092458081</c:v>
                </c:pt>
                <c:pt idx="496">
                  <c:v>0.99920031991468372</c:v>
                </c:pt>
                <c:pt idx="497">
                  <c:v>0.99955010123481414</c:v>
                </c:pt>
                <c:pt idx="498">
                  <c:v>0.99980001999866663</c:v>
                </c:pt>
                <c:pt idx="499">
                  <c:v>0.99995000124997901</c:v>
                </c:pt>
                <c:pt idx="500">
                  <c:v>1</c:v>
                </c:pt>
                <c:pt idx="501">
                  <c:v>0.99995000124997901</c:v>
                </c:pt>
                <c:pt idx="502">
                  <c:v>0.99980001999866663</c:v>
                </c:pt>
                <c:pt idx="503">
                  <c:v>0.99955010123481414</c:v>
                </c:pt>
                <c:pt idx="504">
                  <c:v>0.99920031991468372</c:v>
                </c:pt>
                <c:pt idx="505">
                  <c:v>0.99875078092458081</c:v>
                </c:pt>
                <c:pt idx="506">
                  <c:v>0.99820161902843718</c:v>
                </c:pt>
                <c:pt idx="507">
                  <c:v>0.99755299880047954</c:v>
                </c:pt>
                <c:pt idx="508">
                  <c:v>0.99680511454303278</c:v>
                </c:pt>
                <c:pt idx="509">
                  <c:v>0.99595819018951326</c:v>
                </c:pt>
                <c:pt idx="510">
                  <c:v>0.99501247919268221</c:v>
                </c:pt>
                <c:pt idx="511">
                  <c:v>0.99396826439823416</c:v>
                </c:pt>
                <c:pt idx="512">
                  <c:v>0.99282585790381317</c:v>
                </c:pt>
                <c:pt idx="513">
                  <c:v>0.99158560090355041</c:v>
                </c:pt>
                <c:pt idx="514">
                  <c:v>0.99024786351823457</c:v>
                </c:pt>
                <c:pt idx="515">
                  <c:v>0.98881304461123298</c:v>
                </c:pt>
                <c:pt idx="516">
                  <c:v>0.98728157159029029</c:v>
                </c:pt>
                <c:pt idx="517">
                  <c:v>0.98565390019534527</c:v>
                </c:pt>
                <c:pt idx="518">
                  <c:v>0.98393051427250811</c:v>
                </c:pt>
                <c:pt idx="519">
                  <c:v>0.98211192553436344</c:v>
                </c:pt>
                <c:pt idx="520">
                  <c:v>0.98019867330675525</c:v>
                </c:pt>
                <c:pt idx="521">
                  <c:v>0.97819132426223721</c:v>
                </c:pt>
                <c:pt idx="522">
                  <c:v>0.97609047214037015</c:v>
                </c:pt>
                <c:pt idx="523">
                  <c:v>0.973896737455057</c:v>
                </c:pt>
                <c:pt idx="524">
                  <c:v>0.97161076718912243</c:v>
                </c:pt>
                <c:pt idx="525">
                  <c:v>0.96923323447634391</c:v>
                </c:pt>
                <c:pt idx="526">
                  <c:v>0.96676483827115289</c:v>
                </c:pt>
                <c:pt idx="527">
                  <c:v>0.96420630300623633</c:v>
                </c:pt>
                <c:pt idx="528">
                  <c:v>0.96155837823826917</c:v>
                </c:pt>
                <c:pt idx="529">
                  <c:v>0.95882183828202305</c:v>
                </c:pt>
                <c:pt idx="530">
                  <c:v>0.95599748183309974</c:v>
                </c:pt>
                <c:pt idx="531">
                  <c:v>0.95308613157954825</c:v>
                </c:pt>
                <c:pt idx="532">
                  <c:v>0.95008863380262676</c:v>
                </c:pt>
                <c:pt idx="533">
                  <c:v>0.94700585796698555</c:v>
                </c:pt>
                <c:pt idx="534">
                  <c:v>0.94383869630054273</c:v>
                </c:pt>
                <c:pt idx="535">
                  <c:v>0.94058806336434198</c:v>
                </c:pt>
                <c:pt idx="536">
                  <c:v>0.9372548956126775</c:v>
                </c:pt>
                <c:pt idx="537">
                  <c:v>0.93384015094378903</c:v>
                </c:pt>
                <c:pt idx="538">
                  <c:v>0.93034480824142052</c:v>
                </c:pt>
                <c:pt idx="539">
                  <c:v>0.92676986690755492</c:v>
                </c:pt>
                <c:pt idx="540">
                  <c:v>0.92311634638663564</c:v>
                </c:pt>
                <c:pt idx="541">
                  <c:v>0.91938528568158984</c:v>
                </c:pt>
                <c:pt idx="542">
                  <c:v>0.91557774286197724</c:v>
                </c:pt>
                <c:pt idx="543">
                  <c:v>0.91169479456459035</c:v>
                </c:pt>
                <c:pt idx="544">
                  <c:v>0.90773753548682912</c:v>
                </c:pt>
                <c:pt idx="545">
                  <c:v>0.90370707787319604</c:v>
                </c:pt>
                <c:pt idx="546">
                  <c:v>0.89960455099523118</c:v>
                </c:pt>
                <c:pt idx="547">
                  <c:v>0.89543110062524689</c:v>
                </c:pt>
                <c:pt idx="548">
                  <c:v>0.89118788850418418</c:v>
                </c:pt>
                <c:pt idx="549">
                  <c:v>0.88687609180395333</c:v>
                </c:pt>
                <c:pt idx="550">
                  <c:v>0.88249690258459534</c:v>
                </c:pt>
                <c:pt idx="551">
                  <c:v>0.87805152724661628</c:v>
                </c:pt>
                <c:pt idx="552">
                  <c:v>0.87354118597885</c:v>
                </c:pt>
                <c:pt idx="553">
                  <c:v>0.86896711220219547</c:v>
                </c:pt>
                <c:pt idx="554">
                  <c:v>0.86433055200958575</c:v>
                </c:pt>
                <c:pt idx="555">
                  <c:v>0.85963276360254215</c:v>
                </c:pt>
                <c:pt idx="556">
                  <c:v>0.85487501672466926</c:v>
                </c:pt>
                <c:pt idx="557">
                  <c:v>0.85005859209244694</c:v>
                </c:pt>
                <c:pt idx="558">
                  <c:v>0.8451847808236711</c:v>
                </c:pt>
                <c:pt idx="559">
                  <c:v>0.8402548838639019</c:v>
                </c:pt>
                <c:pt idx="560">
                  <c:v>0.83527021141127189</c:v>
                </c:pt>
                <c:pt idx="561">
                  <c:v>0.83023208234000812</c:v>
                </c:pt>
                <c:pt idx="562">
                  <c:v>0.8251418236230208</c:v>
                </c:pt>
                <c:pt idx="563">
                  <c:v>0.82000076975390834</c:v>
                </c:pt>
                <c:pt idx="564">
                  <c:v>0.81481026216872898</c:v>
                </c:pt>
                <c:pt idx="565">
                  <c:v>0.80957164866788689</c:v>
                </c:pt>
                <c:pt idx="566">
                  <c:v>0.80428628283847381</c:v>
                </c:pt>
                <c:pt idx="567">
                  <c:v>0.79895552347741772</c:v>
                </c:pt>
                <c:pt idx="568">
                  <c:v>0.79358073401576656</c:v>
                </c:pt>
                <c:pt idx="569">
                  <c:v>0.7881632819444524</c:v>
                </c:pt>
                <c:pt idx="570">
                  <c:v>0.78270453824186814</c:v>
                </c:pt>
                <c:pt idx="571">
                  <c:v>0.77720587680358222</c:v>
                </c:pt>
                <c:pt idx="572">
                  <c:v>0.77166867387452587</c:v>
                </c:pt>
                <c:pt idx="573">
                  <c:v>0.76609430748396612</c:v>
                </c:pt>
                <c:pt idx="574">
                  <c:v>0.76048415688358928</c:v>
                </c:pt>
                <c:pt idx="575">
                  <c:v>0.75483960198900724</c:v>
                </c:pt>
                <c:pt idx="576">
                  <c:v>0.74916202282499256</c:v>
                </c:pt>
                <c:pt idx="577">
                  <c:v>0.74345279897475236</c:v>
                </c:pt>
                <c:pt idx="578">
                  <c:v>0.73771330903353438</c:v>
                </c:pt>
                <c:pt idx="579">
                  <c:v>0.73194493006686256</c:v>
                </c:pt>
                <c:pt idx="580">
                  <c:v>0.72614903707369083</c:v>
                </c:pt>
                <c:pt idx="581">
                  <c:v>0.72032700245475467</c:v>
                </c:pt>
                <c:pt idx="582">
                  <c:v>0.71448019548640329</c:v>
                </c:pt>
                <c:pt idx="583">
                  <c:v>0.70860998180017643</c:v>
                </c:pt>
                <c:pt idx="584">
                  <c:v>0.70271772286839718</c:v>
                </c:pt>
                <c:pt idx="585">
                  <c:v>0.6968047754960347</c:v>
                </c:pt>
                <c:pt idx="586">
                  <c:v>0.69087249131908968</c:v>
                </c:pt>
                <c:pt idx="587">
                  <c:v>0.68492221630975281</c:v>
                </c:pt>
                <c:pt idx="588">
                  <c:v>0.6789552902885676</c:v>
                </c:pt>
                <c:pt idx="589">
                  <c:v>0.67297304644383338</c:v>
                </c:pt>
                <c:pt idx="590">
                  <c:v>0.66697681085847427</c:v>
                </c:pt>
                <c:pt idx="591">
                  <c:v>0.66096790204458633</c:v>
                </c:pt>
                <c:pt idx="592">
                  <c:v>0.65494763048588289</c:v>
                </c:pt>
                <c:pt idx="593">
                  <c:v>0.64891729818822941</c:v>
                </c:pt>
                <c:pt idx="594">
                  <c:v>0.64287819823847159</c:v>
                </c:pt>
                <c:pt idx="595">
                  <c:v>0.63683161437174307</c:v>
                </c:pt>
                <c:pt idx="596">
                  <c:v>0.63077882054742818</c:v>
                </c:pt>
                <c:pt idx="597">
                  <c:v>0.6247210805339618</c:v>
                </c:pt>
                <c:pt idx="598">
                  <c:v>0.61865964750262215</c:v>
                </c:pt>
                <c:pt idx="599">
                  <c:v>0.61259576363047663</c:v>
                </c:pt>
                <c:pt idx="600">
                  <c:v>0.60653065971263331</c:v>
                </c:pt>
                <c:pt idx="601">
                  <c:v>0.60046555478393215</c:v>
                </c:pt>
                <c:pt idx="602">
                  <c:v>0.59440165575021842</c:v>
                </c:pt>
                <c:pt idx="603">
                  <c:v>0.5883401570293143</c:v>
                </c:pt>
                <c:pt idx="604">
                  <c:v>0.58228224020181307</c:v>
                </c:pt>
                <c:pt idx="605">
                  <c:v>0.57622907367179987</c:v>
                </c:pt>
                <c:pt idx="606">
                  <c:v>0.5701818123376049</c:v>
                </c:pt>
                <c:pt idx="607">
                  <c:v>0.56414159727267976</c:v>
                </c:pt>
                <c:pt idx="608">
                  <c:v>0.55810955541668217</c:v>
                </c:pt>
                <c:pt idx="609">
                  <c:v>0.55208679927684634</c:v>
                </c:pt>
                <c:pt idx="610">
                  <c:v>0.5460744266397094</c:v>
                </c:pt>
                <c:pt idx="611">
                  <c:v>0.54007352029325273</c:v>
                </c:pt>
                <c:pt idx="612">
                  <c:v>0.53408514775951677</c:v>
                </c:pt>
                <c:pt idx="613">
                  <c:v>0.52811036103772813</c:v>
                </c:pt>
                <c:pt idx="614">
                  <c:v>0.52215019635797955</c:v>
                </c:pt>
                <c:pt idx="615">
                  <c:v>0.51620567394549632</c:v>
                </c:pt>
                <c:pt idx="616">
                  <c:v>0.51027779779550364</c:v>
                </c:pt>
                <c:pt idx="617">
                  <c:v>0.50436755545871859</c:v>
                </c:pt>
                <c:pt idx="618">
                  <c:v>0.49847591783746575</c:v>
                </c:pt>
                <c:pt idx="619">
                  <c:v>0.49260383899242033</c:v>
                </c:pt>
                <c:pt idx="620">
                  <c:v>0.48675225595997162</c:v>
                </c:pt>
                <c:pt idx="621">
                  <c:v>0.48092208858018626</c:v>
                </c:pt>
                <c:pt idx="622">
                  <c:v>0.47511423933535896</c:v>
                </c:pt>
                <c:pt idx="623">
                  <c:v>0.46932959319910933</c:v>
                </c:pt>
                <c:pt idx="624">
                  <c:v>0.46356901749599805</c:v>
                </c:pt>
                <c:pt idx="625">
                  <c:v>0.45783336177161416</c:v>
                </c:pt>
                <c:pt idx="626">
                  <c:v>0.45212345767308265</c:v>
                </c:pt>
                <c:pt idx="627">
                  <c:v>0.44644011883994306</c:v>
                </c:pt>
                <c:pt idx="628">
                  <c:v>0.44078414080532424</c:v>
                </c:pt>
                <c:pt idx="629">
                  <c:v>0.43515630090735657</c:v>
                </c:pt>
                <c:pt idx="630">
                  <c:v>0.42955735821073904</c:v>
                </c:pt>
                <c:pt idx="631">
                  <c:v>0.42398805343838136</c:v>
                </c:pt>
                <c:pt idx="632">
                  <c:v>0.41844910891303516</c:v>
                </c:pt>
                <c:pt idx="633">
                  <c:v>0.4129412285088172</c:v>
                </c:pt>
                <c:pt idx="634">
                  <c:v>0.4074650976125273</c:v>
                </c:pt>
                <c:pt idx="635">
                  <c:v>0.40202138309465479</c:v>
                </c:pt>
                <c:pt idx="636">
                  <c:v>0.39661073328996488</c:v>
                </c:pt>
                <c:pt idx="637">
                  <c:v>0.39123377798754932</c:v>
                </c:pt>
                <c:pt idx="638">
                  <c:v>0.38589112843021872</c:v>
                </c:pt>
                <c:pt idx="639">
                  <c:v>0.38058337732311281</c:v>
                </c:pt>
                <c:pt idx="640">
                  <c:v>0.37531109885139952</c:v>
                </c:pt>
                <c:pt idx="641">
                  <c:v>0.37007484870692425</c:v>
                </c:pt>
                <c:pt idx="642">
                  <c:v>0.36487516412367899</c:v>
                </c:pt>
                <c:pt idx="643">
                  <c:v>0.3597125639219339</c:v>
                </c:pt>
                <c:pt idx="644">
                  <c:v>0.35458754856089864</c:v>
                </c:pt>
                <c:pt idx="645">
                  <c:v>0.34950060019975648</c:v>
                </c:pt>
                <c:pt idx="646">
                  <c:v>0.34445218276690853</c:v>
                </c:pt>
                <c:pt idx="647">
                  <c:v>0.33944274203728869</c:v>
                </c:pt>
                <c:pt idx="648">
                  <c:v>0.33447270571756405</c:v>
                </c:pt>
                <c:pt idx="649">
                  <c:v>0.32954248353907684</c:v>
                </c:pt>
                <c:pt idx="650">
                  <c:v>0.32465246735834968</c:v>
                </c:pt>
                <c:pt idx="651">
                  <c:v>0.31980303126497978</c:v>
                </c:pt>
                <c:pt idx="652">
                  <c:v>0.31499453169676317</c:v>
                </c:pt>
                <c:pt idx="653">
                  <c:v>0.31022730756185518</c:v>
                </c:pt>
                <c:pt idx="654">
                  <c:v>0.3055016803678049</c:v>
                </c:pt>
                <c:pt idx="655">
                  <c:v>0.30081795435727543</c:v>
                </c:pt>
                <c:pt idx="656">
                  <c:v>0.29617641665026628</c:v>
                </c:pt>
                <c:pt idx="657">
                  <c:v>0.29157733739266323</c:v>
                </c:pt>
                <c:pt idx="658">
                  <c:v>0.28702096991091752</c:v>
                </c:pt>
                <c:pt idx="659">
                  <c:v>0.28250755087267937</c:v>
                </c:pt>
                <c:pt idx="660">
                  <c:v>0.27803730045319408</c:v>
                </c:pt>
                <c:pt idx="661">
                  <c:v>0.27361042250726364</c:v>
                </c:pt>
                <c:pt idx="662">
                  <c:v>0.26922710474659944</c:v>
                </c:pt>
                <c:pt idx="663">
                  <c:v>0.26488751892235929</c:v>
                </c:pt>
                <c:pt idx="664">
                  <c:v>0.26059182101268891</c:v>
                </c:pt>
                <c:pt idx="665">
                  <c:v>0.25634015141507366</c:v>
                </c:pt>
                <c:pt idx="666">
                  <c:v>0.25213263514329975</c:v>
                </c:pt>
                <c:pt idx="667">
                  <c:v>0.24796938202885047</c:v>
                </c:pt>
                <c:pt idx="668">
                  <c:v>0.24385048692652472</c:v>
                </c:pt>
                <c:pt idx="669">
                  <c:v>0.23977602992410321</c:v>
                </c:pt>
                <c:pt idx="670">
                  <c:v>0.23574607655586352</c:v>
                </c:pt>
                <c:pt idx="671">
                  <c:v>0.23176067801974815</c:v>
                </c:pt>
                <c:pt idx="672">
                  <c:v>0.22781987139800897</c:v>
                </c:pt>
                <c:pt idx="673">
                  <c:v>0.2239236798811215</c:v>
                </c:pt>
                <c:pt idx="674">
                  <c:v>0.22007211299479557</c:v>
                </c:pt>
                <c:pt idx="675">
                  <c:v>0.21626516682988725</c:v>
                </c:pt>
                <c:pt idx="676">
                  <c:v>0.21250282427502173</c:v>
                </c:pt>
                <c:pt idx="677">
                  <c:v>0.20878505525175542</c:v>
                </c:pt>
                <c:pt idx="678">
                  <c:v>0.205111816952077</c:v>
                </c:pt>
                <c:pt idx="679">
                  <c:v>0.20148305407807915</c:v>
                </c:pt>
                <c:pt idx="680">
                  <c:v>0.1978986990836146</c:v>
                </c:pt>
                <c:pt idx="681">
                  <c:v>0.19435867241775406</c:v>
                </c:pt>
                <c:pt idx="682">
                  <c:v>0.19086288276988006</c:v>
                </c:pt>
                <c:pt idx="683">
                  <c:v>0.18741122731622895</c:v>
                </c:pt>
                <c:pt idx="684">
                  <c:v>0.18400359196771962</c:v>
                </c:pt>
                <c:pt idx="685">
                  <c:v>0.18063985161889395</c:v>
                </c:pt>
                <c:pt idx="686">
                  <c:v>0.17731987039779609</c:v>
                </c:pt>
                <c:pt idx="687">
                  <c:v>0.17404350191663664</c:v>
                </c:pt>
                <c:pt idx="688">
                  <c:v>0.17081058952306494</c:v>
                </c:pt>
                <c:pt idx="689">
                  <c:v>0.16762096655189954</c:v>
                </c:pt>
                <c:pt idx="690">
                  <c:v>0.1644744565771549</c:v>
                </c:pt>
                <c:pt idx="691">
                  <c:v>0.16137087366420449</c:v>
                </c:pt>
                <c:pt idx="692">
                  <c:v>0.15831002262193866</c:v>
                </c:pt>
                <c:pt idx="693">
                  <c:v>0.15529169925475439</c:v>
                </c:pt>
                <c:pt idx="694">
                  <c:v>0.15231569061424174</c:v>
                </c:pt>
                <c:pt idx="695">
                  <c:v>0.14938177525041801</c:v>
                </c:pt>
                <c:pt idx="696">
                  <c:v>0.14648972346236552</c:v>
                </c:pt>
                <c:pt idx="697">
                  <c:v>0.14363929754814553</c:v>
                </c:pt>
                <c:pt idx="698">
                  <c:v>0.14083025205384148</c:v>
                </c:pt>
                <c:pt idx="699">
                  <c:v>0.13806233402161078</c:v>
                </c:pt>
                <c:pt idx="700">
                  <c:v>0.1353352832366127</c:v>
                </c:pt>
                <c:pt idx="701">
                  <c:v>0.13264883247268408</c:v>
                </c:pt>
                <c:pt idx="702">
                  <c:v>0.13000270773665096</c:v>
                </c:pt>
                <c:pt idx="703">
                  <c:v>0.12739662851114708</c:v>
                </c:pt>
                <c:pt idx="704">
                  <c:v>0.12483030799583276</c:v>
                </c:pt>
                <c:pt idx="705">
                  <c:v>0.12230345334690058</c:v>
                </c:pt>
                <c:pt idx="706">
                  <c:v>0.11981576591475578</c:v>
                </c:pt>
                <c:pt idx="707">
                  <c:v>0.11736694147977544</c:v>
                </c:pt>
                <c:pt idx="708">
                  <c:v>0.11495667048603513</c:v>
                </c:pt>
                <c:pt idx="709">
                  <c:v>0.11258463827291472</c:v>
                </c:pt>
                <c:pt idx="710">
                  <c:v>0.11025052530448522</c:v>
                </c:pt>
                <c:pt idx="711">
                  <c:v>0.10795400739658224</c:v>
                </c:pt>
                <c:pt idx="712">
                  <c:v>0.10569475594148853</c:v>
                </c:pt>
                <c:pt idx="713">
                  <c:v>0.1034724381301305</c:v>
                </c:pt>
                <c:pt idx="714">
                  <c:v>0.1012867171717183</c:v>
                </c:pt>
                <c:pt idx="715">
                  <c:v>9.913725251074737E-2</c:v>
                </c:pt>
                <c:pt idx="716">
                  <c:v>9.7023700041286756E-2</c:v>
                </c:pt>
                <c:pt idx="717">
                  <c:v>9.494571231849161E-2</c:v>
                </c:pt>
                <c:pt idx="718">
                  <c:v>9.2902938767262827E-2</c:v>
                </c:pt>
                <c:pt idx="719">
                  <c:v>9.0895025888000525E-2</c:v>
                </c:pt>
                <c:pt idx="720">
                  <c:v>8.8921617459386287E-2</c:v>
                </c:pt>
                <c:pt idx="721">
                  <c:v>8.6982354738137049E-2</c:v>
                </c:pt>
                <c:pt idx="722">
                  <c:v>8.5076876655681977E-2</c:v>
                </c:pt>
                <c:pt idx="723">
                  <c:v>8.3204820011706981E-2</c:v>
                </c:pt>
                <c:pt idx="724">
                  <c:v>8.1365819664525177E-2</c:v>
                </c:pt>
                <c:pt idx="725">
                  <c:v>7.9559508718227673E-2</c:v>
                </c:pt>
                <c:pt idx="726">
                  <c:v>7.778551870657216E-2</c:v>
                </c:pt>
                <c:pt idx="727">
                  <c:v>7.6043479773578407E-2</c:v>
                </c:pt>
                <c:pt idx="728">
                  <c:v>7.4333020850789661E-2</c:v>
                </c:pt>
                <c:pt idx="729">
                  <c:v>7.2653769831174025E-2</c:v>
                </c:pt>
                <c:pt idx="730">
                  <c:v>7.1005353739636998E-2</c:v>
                </c:pt>
                <c:pt idx="731">
                  <c:v>6.9387398900116914E-2</c:v>
                </c:pt>
                <c:pt idx="732">
                  <c:v>6.7799531099247773E-2</c:v>
                </c:pt>
                <c:pt idx="733">
                  <c:v>6.62413757465624E-2</c:v>
                </c:pt>
                <c:pt idx="734">
                  <c:v>6.4712558031226719E-2</c:v>
                </c:pt>
                <c:pt idx="735">
                  <c:v>6.3212703075288826E-2</c:v>
                </c:pt>
                <c:pt idx="736">
                  <c:v>6.1741436083428955E-2</c:v>
                </c:pt>
                <c:pt idx="737">
                  <c:v>6.0298382489209289E-2</c:v>
                </c:pt>
                <c:pt idx="738">
                  <c:v>5.8883168097810371E-2</c:v>
                </c:pt>
                <c:pt idx="739">
                  <c:v>5.7495419225257645E-2</c:v>
                </c:pt>
                <c:pt idx="740">
                  <c:v>5.6134762834133725E-2</c:v>
                </c:pt>
                <c:pt idx="741">
                  <c:v>5.480082666577854E-2</c:v>
                </c:pt>
                <c:pt idx="742">
                  <c:v>5.3493239368985472E-2</c:v>
                </c:pt>
                <c:pt idx="743">
                  <c:v>5.2211630625194065E-2</c:v>
                </c:pt>
                <c:pt idx="744">
                  <c:v>5.0955631270194181E-2</c:v>
                </c:pt>
                <c:pt idx="745">
                  <c:v>4.9724873412349574E-2</c:v>
                </c:pt>
                <c:pt idx="746">
                  <c:v>4.8518990547353889E-2</c:v>
                </c:pt>
                <c:pt idx="747">
                  <c:v>4.7337617669536786E-2</c:v>
                </c:pt>
                <c:pt idx="748">
                  <c:v>4.6180391379734814E-2</c:v>
                </c:pt>
                <c:pt idx="749">
                  <c:v>4.5046949989748612E-2</c:v>
                </c:pt>
                <c:pt idx="750">
                  <c:v>4.393693362340742E-2</c:v>
                </c:pt>
                <c:pt idx="751">
                  <c:v>4.2849984314261028E-2</c:v>
                </c:pt>
                <c:pt idx="752">
                  <c:v>4.178574609992923E-2</c:v>
                </c:pt>
                <c:pt idx="753">
                  <c:v>4.0743865113130107E-2</c:v>
                </c:pt>
                <c:pt idx="754">
                  <c:v>3.9723989669418563E-2</c:v>
                </c:pt>
                <c:pt idx="755">
                  <c:v>3.8725770351664364E-2</c:v>
                </c:pt>
                <c:pt idx="756">
                  <c:v>3.7748860091298894E-2</c:v>
                </c:pt>
                <c:pt idx="757">
                  <c:v>3.6792914246367027E-2</c:v>
                </c:pt>
                <c:pt idx="758">
                  <c:v>3.5857590676413885E-2</c:v>
                </c:pt>
                <c:pt idx="759">
                  <c:v>3.4942549814245577E-2</c:v>
                </c:pt>
                <c:pt idx="760">
                  <c:v>3.4047454734599324E-2</c:v>
                </c:pt>
                <c:pt idx="761">
                  <c:v>3.3171971219758976E-2</c:v>
                </c:pt>
                <c:pt idx="762">
                  <c:v>3.2315767822158878E-2</c:v>
                </c:pt>
                <c:pt idx="763">
                  <c:v>3.1478515924012129E-2</c:v>
                </c:pt>
                <c:pt idx="764">
                  <c:v>3.0659889794007474E-2</c:v>
                </c:pt>
                <c:pt idx="765">
                  <c:v>2.9859566641115529E-2</c:v>
                </c:pt>
                <c:pt idx="766">
                  <c:v>2.9077226665546654E-2</c:v>
                </c:pt>
                <c:pt idx="767">
                  <c:v>2.8312553106906939E-2</c:v>
                </c:pt>
                <c:pt idx="768">
                  <c:v>2.7565232289593275E-2</c:v>
                </c:pt>
                <c:pt idx="769">
                  <c:v>2.6834953665476977E-2</c:v>
                </c:pt>
                <c:pt idx="770">
                  <c:v>2.6121409853918219E-2</c:v>
                </c:pt>
                <c:pt idx="771">
                  <c:v>2.542429667916098E-2</c:v>
                </c:pt>
                <c:pt idx="772">
                  <c:v>2.4743313205154275E-2</c:v>
                </c:pt>
                <c:pt idx="773">
                  <c:v>2.4078161767847193E-2</c:v>
                </c:pt>
                <c:pt idx="774">
                  <c:v>2.3428548005007856E-2</c:v>
                </c:pt>
                <c:pt idx="775">
                  <c:v>2.279418088361234E-2</c:v>
                </c:pt>
                <c:pt idx="776">
                  <c:v>2.2174772724855154E-2</c:v>
                </c:pt>
                <c:pt idx="777">
                  <c:v>2.1570039226829357E-2</c:v>
                </c:pt>
                <c:pt idx="778">
                  <c:v>2.0979699484925656E-2</c:v>
                </c:pt>
                <c:pt idx="779">
                  <c:v>2.0403476010001725E-2</c:v>
                </c:pt>
                <c:pt idx="780">
                  <c:v>1.9841094744370298E-2</c:v>
                </c:pt>
                <c:pt idx="781">
                  <c:v>1.9292285075657434E-2</c:v>
                </c:pt>
                <c:pt idx="782">
                  <c:v>1.8756779848581023E-2</c:v>
                </c:pt>
                <c:pt idx="783">
                  <c:v>1.8234315374698686E-2</c:v>
                </c:pt>
                <c:pt idx="784">
                  <c:v>1.7724631440177732E-2</c:v>
                </c:pt>
                <c:pt idx="785">
                  <c:v>1.7227471311635108E-2</c:v>
                </c:pt>
                <c:pt idx="786">
                  <c:v>1.6742581740099297E-2</c:v>
                </c:pt>
                <c:pt idx="787">
                  <c:v>1.6269712963143862E-2</c:v>
                </c:pt>
                <c:pt idx="788">
                  <c:v>1.5808618705241792E-2</c:v>
                </c:pt>
                <c:pt idx="789">
                  <c:v>1.5359056176392358E-2</c:v>
                </c:pt>
                <c:pt idx="790">
                  <c:v>1.4920786069067838E-2</c:v>
                </c:pt>
                <c:pt idx="791">
                  <c:v>1.449357255353146E-2</c:v>
                </c:pt>
                <c:pt idx="792">
                  <c:v>1.4077183271574817E-2</c:v>
                </c:pt>
                <c:pt idx="793">
                  <c:v>1.3671389328722913E-2</c:v>
                </c:pt>
                <c:pt idx="794">
                  <c:v>1.3275965284957017E-2</c:v>
                </c:pt>
                <c:pt idx="795">
                  <c:v>1.2890689144001471E-2</c:v>
                </c:pt>
                <c:pt idx="796">
                  <c:v>1.2515342341223635E-2</c:v>
                </c:pt>
                <c:pt idx="797">
                  <c:v>1.2149709730193683E-2</c:v>
                </c:pt>
                <c:pt idx="798">
                  <c:v>1.1793579567950617E-2</c:v>
                </c:pt>
                <c:pt idx="799">
                  <c:v>1.144674349902206E-2</c:v>
                </c:pt>
                <c:pt idx="800">
                  <c:v>1.1108996538242306E-2</c:v>
                </c:pt>
                <c:pt idx="801">
                  <c:v>1.0780137052415047E-2</c:v>
                </c:pt>
                <c:pt idx="802">
                  <c:v>1.0459966740865323E-2</c:v>
                </c:pt>
                <c:pt idx="803">
                  <c:v>1.0148290614924444E-2</c:v>
                </c:pt>
                <c:pt idx="804">
                  <c:v>9.8449169763924239E-3</c:v>
                </c:pt>
                <c:pt idx="805">
                  <c:v>9.5496573950203164E-3</c:v>
                </c:pt>
                <c:pt idx="806">
                  <c:v>9.2623266850553523E-3</c:v>
                </c:pt>
                <c:pt idx="807">
                  <c:v>8.9827428808909194E-3</c:v>
                </c:pt>
                <c:pt idx="808">
                  <c:v>8.7107272118617188E-3</c:v>
                </c:pt>
                <c:pt idx="809">
                  <c:v>8.4461040762260874E-3</c:v>
                </c:pt>
                <c:pt idx="810">
                  <c:v>8.1887010143740745E-3</c:v>
                </c:pt>
                <c:pt idx="811">
                  <c:v>7.9383486813013621E-3</c:v>
                </c:pt>
                <c:pt idx="812">
                  <c:v>7.6948808183874692E-3</c:v>
                </c:pt>
                <c:pt idx="813">
                  <c:v>7.4581342245156395E-3</c:v>
                </c:pt>
                <c:pt idx="814">
                  <c:v>7.2279487265724217E-3</c:v>
                </c:pt>
                <c:pt idx="815">
                  <c:v>7.0041671493624212E-3</c:v>
                </c:pt>
                <c:pt idx="816">
                  <c:v>6.7866352849748467E-3</c:v>
                </c:pt>
                <c:pt idx="817">
                  <c:v>6.5752018616365279E-3</c:v>
                </c:pt>
                <c:pt idx="818">
                  <c:v>6.3697185120852595E-3</c:v>
                </c:pt>
                <c:pt idx="819">
                  <c:v>6.1700397414980492E-3</c:v>
                </c:pt>
                <c:pt idx="820">
                  <c:v>5.9760228950059375E-3</c:v>
                </c:pt>
                <c:pt idx="821">
                  <c:v>5.7875281248284498E-3</c:v>
                </c:pt>
                <c:pt idx="822">
                  <c:v>5.6044183570584227E-3</c:v>
                </c:pt>
                <c:pt idx="823">
                  <c:v>5.4265592581279028E-3</c:v>
                </c:pt>
                <c:pt idx="824">
                  <c:v>5.2538192009853775E-3</c:v>
                </c:pt>
                <c:pt idx="825">
                  <c:v>5.0860692310127006E-3</c:v>
                </c:pt>
                <c:pt idx="826">
                  <c:v>4.9231830317108625E-3</c:v>
                </c:pt>
                <c:pt idx="827">
                  <c:v>4.7650368901817949E-3</c:v>
                </c:pt>
                <c:pt idx="828">
                  <c:v>4.6115096624330257E-3</c:v>
                </c:pt>
                <c:pt idx="829">
                  <c:v>4.4624827385317204E-3</c:v>
                </c:pt>
                <c:pt idx="830">
                  <c:v>4.3178400076330807E-3</c:v>
                </c:pt>
                <c:pt idx="831">
                  <c:v>4.1774678229081234E-3</c:v>
                </c:pt>
                <c:pt idx="832">
                  <c:v>4.0412549663947145E-3</c:v>
                </c:pt>
                <c:pt idx="833">
                  <c:v>3.9090926137947809E-3</c:v>
                </c:pt>
                <c:pt idx="834">
                  <c:v>3.780874299240824E-3</c:v>
                </c:pt>
                <c:pt idx="835">
                  <c:v>3.6564958800528956E-3</c:v>
                </c:pt>
                <c:pt idx="836">
                  <c:v>3.535855501507566E-3</c:v>
                </c:pt>
                <c:pt idx="837">
                  <c:v>3.4188535616392021E-3</c:v>
                </c:pt>
                <c:pt idx="838">
                  <c:v>3.3053926760930018E-3</c:v>
                </c:pt>
                <c:pt idx="839">
                  <c:v>3.1953776430492689E-3</c:v>
                </c:pt>
                <c:pt idx="840">
                  <c:v>3.0887154082367713E-3</c:v>
                </c:pt>
                <c:pt idx="841">
                  <c:v>2.985315030053246E-3</c:v>
                </c:pt>
                <c:pt idx="842">
                  <c:v>2.8850876448099556E-3</c:v>
                </c:pt>
                <c:pt idx="843">
                  <c:v>2.7879464321164155E-3</c:v>
                </c:pt>
                <c:pt idx="844">
                  <c:v>2.6938065804214873E-3</c:v>
                </c:pt>
                <c:pt idx="845">
                  <c:v>2.6025852527254006E-3</c:v>
                </c:pt>
                <c:pt idx="846">
                  <c:v>2.5142015524775964E-3</c:v>
                </c:pt>
                <c:pt idx="847">
                  <c:v>2.4285764896739841E-3</c:v>
                </c:pt>
                <c:pt idx="848">
                  <c:v>2.3456329471668474E-3</c:v>
                </c:pt>
                <c:pt idx="849">
                  <c:v>2.2652956472002895E-3</c:v>
                </c:pt>
                <c:pt idx="850">
                  <c:v>2.1874911181828847E-3</c:v>
                </c:pt>
                <c:pt idx="851">
                  <c:v>2.1121476617093947E-3</c:v>
                </c:pt>
                <c:pt idx="852">
                  <c:v>2.0391953198422765E-3</c:v>
                </c:pt>
                <c:pt idx="853">
                  <c:v>1.968565842663304E-3</c:v>
                </c:pt>
                <c:pt idx="854">
                  <c:v>1.9001926561053144E-3</c:v>
                </c:pt>
                <c:pt idx="855">
                  <c:v>1.8340108300731598E-3</c:v>
                </c:pt>
                <c:pt idx="856">
                  <c:v>1.769957046862807E-3</c:v>
                </c:pt>
                <c:pt idx="857">
                  <c:v>1.7079695698867929E-3</c:v>
                </c:pt>
                <c:pt idx="858">
                  <c:v>1.6479882127136733E-3</c:v>
                </c:pt>
                <c:pt idx="859">
                  <c:v>1.5899543084290191E-3</c:v>
                </c:pt>
                <c:pt idx="860">
                  <c:v>1.5338106793244628E-3</c:v>
                </c:pt>
                <c:pt idx="861">
                  <c:v>1.4795016069213409E-3</c:v>
                </c:pt>
                <c:pt idx="862">
                  <c:v>1.4269728023347612E-3</c:v>
                </c:pt>
                <c:pt idx="863">
                  <c:v>1.3761713769834475E-3</c:v>
                </c:pt>
                <c:pt idx="864">
                  <c:v>1.3270458136505714E-3</c:v>
                </c:pt>
                <c:pt idx="865">
                  <c:v>1.2795459378999237E-3</c:v>
                </c:pt>
                <c:pt idx="866">
                  <c:v>1.2336228898518231E-3</c:v>
                </c:pt>
                <c:pt idx="867">
                  <c:v>1.1892290963224665E-3</c:v>
                </c:pt>
                <c:pt idx="868">
                  <c:v>1.1463182433300513E-3</c:v>
                </c:pt>
                <c:pt idx="869">
                  <c:v>1.1048452489708805E-3</c:v>
                </c:pt>
                <c:pt idx="870">
                  <c:v>1.0647662366679194E-3</c:v>
                </c:pt>
                <c:pt idx="871">
                  <c:v>1.0260385087942844E-3</c:v>
                </c:pt>
                <c:pt idx="872">
                  <c:v>9.8862052067354611E-4</c:v>
                </c:pt>
                <c:pt idx="873">
                  <c:v>9.5247185495848268E-4</c:v>
                </c:pt>
                <c:pt idx="874">
                  <c:v>9.1755319638971026E-4</c:v>
                </c:pt>
                <c:pt idx="875">
                  <c:v>8.8382630693504996E-4</c:v>
                </c:pt>
                <c:pt idx="876">
                  <c:v>8.5125400131049692E-4</c:v>
                </c:pt>
                <c:pt idx="877">
                  <c:v>8.198001228831393E-4</c:v>
                </c:pt>
                <c:pt idx="878">
                  <c:v>7.8942951995616397E-4</c:v>
                </c:pt>
                <c:pt idx="879">
                  <c:v>7.6010802243590579E-4</c:v>
                </c:pt>
                <c:pt idx="880">
                  <c:v>7.3180241888047266E-4</c:v>
                </c:pt>
                <c:pt idx="881">
                  <c:v>7.0448043392939898E-4</c:v>
                </c:pt>
                <c:pt idx="882">
                  <c:v>6.7811070611343812E-4</c:v>
                </c:pt>
                <c:pt idx="883">
                  <c:v>6.5266276604335183E-4</c:v>
                </c:pt>
                <c:pt idx="884">
                  <c:v>6.2810701497649588E-4</c:v>
                </c:pt>
                <c:pt idx="885">
                  <c:v>6.0441470375955481E-4</c:v>
                </c:pt>
                <c:pt idx="886">
                  <c:v>5.8155791214579999E-4</c:v>
                </c:pt>
                <c:pt idx="887">
                  <c:v>5.5950952848491417E-4</c:v>
                </c:pt>
                <c:pt idx="888">
                  <c:v>5.3824322978325936E-4</c:v>
                </c:pt>
                <c:pt idx="889">
                  <c:v>5.1773346213239153E-4</c:v>
                </c:pt>
                <c:pt idx="890">
                  <c:v>4.9795542150327392E-4</c:v>
                </c:pt>
                <c:pt idx="891">
                  <c:v>4.7888503490368776E-4</c:v>
                </c:pt>
                <c:pt idx="892">
                  <c:v>4.6049894189604927E-4</c:v>
                </c:pt>
                <c:pt idx="893">
                  <c:v>4.4277447647270211E-4</c:v>
                </c:pt>
                <c:pt idx="894">
                  <c:v>4.2568964928575004E-4</c:v>
                </c:pt>
                <c:pt idx="895">
                  <c:v>4.0922313022817846E-4</c:v>
                </c:pt>
                <c:pt idx="896">
                  <c:v>3.9335423136305941E-4</c:v>
                </c:pt>
                <c:pt idx="897">
                  <c:v>3.7806289019742649E-4</c:v>
                </c:pt>
                <c:pt idx="898">
                  <c:v>3.6332965329730906E-4</c:v>
                </c:pt>
                <c:pt idx="899">
                  <c:v>3.491356602403866E-4</c:v>
                </c:pt>
                <c:pt idx="900">
                  <c:v>3.354626279025118E-4</c:v>
                </c:pt>
                <c:pt idx="901">
                  <c:v>3.2229283507439154E-4</c:v>
                </c:pt>
                <c:pt idx="902">
                  <c:v>3.096091074045499E-4</c:v>
                </c:pt>
                <c:pt idx="903">
                  <c:v>2.9739480266463943E-4</c:v>
                </c:pt>
                <c:pt idx="904">
                  <c:v>2.8563379633314741E-4</c:v>
                </c:pt>
                <c:pt idx="905">
                  <c:v>2.7431046749340114E-4</c:v>
                </c:pt>
                <c:pt idx="906">
                  <c:v>2.6340968504180316E-4</c:v>
                </c:pt>
                <c:pt idx="907">
                  <c:v>2.5291679420212198E-4</c:v>
                </c:pt>
                <c:pt idx="908">
                  <c:v>2.4281760334162622E-4</c:v>
                </c:pt>
                <c:pt idx="909">
                  <c:v>2.3309837108484026E-4</c:v>
                </c:pt>
                <c:pt idx="910">
                  <c:v>2.237457937206205E-4</c:v>
                </c:pt>
                <c:pt idx="911">
                  <c:v>2.1474699289825855E-4</c:v>
                </c:pt>
                <c:pt idx="912">
                  <c:v>2.0608950360827871E-4</c:v>
                </c:pt>
                <c:pt idx="913">
                  <c:v>1.9776126244354188E-4</c:v>
                </c:pt>
                <c:pt idx="914">
                  <c:v>1.897505961363354E-4</c:v>
                </c:pt>
                <c:pt idx="915">
                  <c:v>1.8204621036700604E-4</c:v>
                </c:pt>
                <c:pt idx="916">
                  <c:v>1.7463717883977852E-4</c:v>
                </c:pt>
                <c:pt idx="917">
                  <c:v>1.675129326213442E-4</c:v>
                </c:pt>
                <c:pt idx="918">
                  <c:v>1.6066324973780708E-4</c:v>
                </c:pt>
                <c:pt idx="919">
                  <c:v>1.5407824502561415E-4</c:v>
                </c:pt>
                <c:pt idx="920">
                  <c:v>1.4774836023203364E-4</c:v>
                </c:pt>
                <c:pt idx="921">
                  <c:v>1.4166435436083257E-4</c:v>
                </c:pt>
                <c:pt idx="922">
                  <c:v>1.3581729425875453E-4</c:v>
                </c:pt>
                <c:pt idx="923">
                  <c:v>1.3019854543843695E-4</c:v>
                </c:pt>
                <c:pt idx="924">
                  <c:v>1.2479976313343718E-4</c:v>
                </c:pt>
                <c:pt idx="925">
                  <c:v>1.1961288358102437E-4</c:v>
                </c:pt>
                <c:pt idx="926">
                  <c:v>1.1463011552845408E-4</c:v>
                </c:pt>
                <c:pt idx="927">
                  <c:v>1.0984393195843521E-4</c:v>
                </c:pt>
                <c:pt idx="928">
                  <c:v>1.0524706202954343E-4</c:v>
                </c:pt>
                <c:pt idx="929">
                  <c:v>1.0083248322736655E-4</c:v>
                </c:pt>
                <c:pt idx="930">
                  <c:v>9.6593413722183995E-5</c:v>
                </c:pt>
                <c:pt idx="931">
                  <c:v>9.2523304929034315E-5</c:v>
                </c:pt>
                <c:pt idx="932">
                  <c:v>8.8615834266049206E-5</c:v>
                </c:pt>
                <c:pt idx="933">
                  <c:v>8.4864898106964658E-5</c:v>
                </c:pt>
                <c:pt idx="934">
                  <c:v>8.1264604923778427E-5</c:v>
                </c:pt>
                <c:pt idx="935">
                  <c:v>7.7809268615537758E-5</c:v>
                </c:pt>
                <c:pt idx="936">
                  <c:v>7.4493402019304653E-5</c:v>
                </c:pt>
                <c:pt idx="937">
                  <c:v>7.1311710599381565E-5</c:v>
                </c:pt>
                <c:pt idx="938">
                  <c:v>6.825908631090963E-5</c:v>
                </c:pt>
                <c:pt idx="939">
                  <c:v>6.53306016340319E-5</c:v>
                </c:pt>
                <c:pt idx="940">
                  <c:v>6.2521503774820138E-5</c:v>
                </c:pt>
                <c:pt idx="941">
                  <c:v>5.9827209029243203E-5</c:v>
                </c:pt>
                <c:pt idx="942">
                  <c:v>5.7243297306486505E-5</c:v>
                </c:pt>
                <c:pt idx="943">
                  <c:v>5.476550680798136E-5</c:v>
                </c:pt>
                <c:pt idx="944">
                  <c:v>5.2389728858569354E-5</c:v>
                </c:pt>
                <c:pt idx="945">
                  <c:v>5.0112002886247574E-5</c:v>
                </c:pt>
                <c:pt idx="946">
                  <c:v>4.7928511547027786E-5</c:v>
                </c:pt>
                <c:pt idx="947">
                  <c:v>4.5835575991462761E-5</c:v>
                </c:pt>
                <c:pt idx="948">
                  <c:v>4.3829651269462882E-5</c:v>
                </c:pt>
                <c:pt idx="949">
                  <c:v>4.1907321870076291E-5</c:v>
                </c:pt>
                <c:pt idx="950">
                  <c:v>4.0065297392951069E-5</c:v>
                </c:pt>
                <c:pt idx="951">
                  <c:v>3.8300408348261627E-5</c:v>
                </c:pt>
                <c:pt idx="952">
                  <c:v>3.6609602081926661E-5</c:v>
                </c:pt>
                <c:pt idx="953">
                  <c:v>3.4989938823001138E-5</c:v>
                </c:pt>
                <c:pt idx="954">
                  <c:v>3.3438587850183293E-5</c:v>
                </c:pt>
                <c:pt idx="955">
                  <c:v>3.1952823774423094E-5</c:v>
                </c:pt>
                <c:pt idx="956">
                  <c:v>3.0530022934678429E-5</c:v>
                </c:pt>
                <c:pt idx="957">
                  <c:v>2.916765990391847E-5</c:v>
                </c:pt>
                <c:pt idx="958">
                  <c:v>2.7863304102519561E-5</c:v>
                </c:pt>
                <c:pt idx="959">
                  <c:v>2.6614616516264851E-5</c:v>
                </c:pt>
                <c:pt idx="960">
                  <c:v>2.5419346516199291E-5</c:v>
                </c:pt>
                <c:pt idx="961">
                  <c:v>2.427532877765293E-5</c:v>
                </c:pt>
                <c:pt idx="962">
                  <c:v>2.3180480295796707E-5</c:v>
                </c:pt>
                <c:pt idx="963">
                  <c:v>2.213279749513945E-5</c:v>
                </c:pt>
                <c:pt idx="964">
                  <c:v>2.1130353430441932E-5</c:v>
                </c:pt>
                <c:pt idx="965">
                  <c:v>2.0171295076558135E-5</c:v>
                </c:pt>
                <c:pt idx="966">
                  <c:v>1.9253840704778912E-5</c:v>
                </c:pt>
                <c:pt idx="967">
                  <c:v>1.8376277343296642E-5</c:v>
                </c:pt>
                <c:pt idx="968">
                  <c:v>1.7536958319460231E-5</c:v>
                </c:pt>
                <c:pt idx="969">
                  <c:v>1.6734300881545481E-5</c:v>
                </c:pt>
                <c:pt idx="970">
                  <c:v>1.5966783897804713E-5</c:v>
                </c:pt>
                <c:pt idx="971">
                  <c:v>1.5232945630621277E-5</c:v>
                </c:pt>
                <c:pt idx="972">
                  <c:v>1.4531381583631333E-5</c:v>
                </c:pt>
                <c:pt idx="973">
                  <c:v>1.3860742419730185E-5</c:v>
                </c:pt>
                <c:pt idx="974">
                  <c:v>1.3219731947926077E-5</c:v>
                </c:pt>
                <c:pt idx="975">
                  <c:v>1.2607105177048523E-5</c:v>
                </c:pt>
                <c:pt idx="976">
                  <c:v>1.2021666434368938E-5</c:v>
                </c:pt>
                <c:pt idx="977">
                  <c:v>1.1462267547232144E-5</c:v>
                </c:pt>
                <c:pt idx="978">
                  <c:v>1.0927806085844885E-5</c:v>
                </c:pt>
                <c:pt idx="979">
                  <c:v>1.0417223665411858E-5</c:v>
                </c:pt>
                <c:pt idx="980">
                  <c:v>9.9295043058510811E-6</c:v>
                </c:pt>
                <c:pt idx="981">
                  <c:v>9.4636728473660402E-6</c:v>
                </c:pt>
                <c:pt idx="982">
                  <c:v>9.0187934201930365E-6</c:v>
                </c:pt>
                <c:pt idx="983">
                  <c:v>8.5939679668826433E-6</c:v>
                </c:pt>
                <c:pt idx="984">
                  <c:v>8.1883348155181688E-6</c:v>
                </c:pt>
                <c:pt idx="985">
                  <c:v>7.8010673023108517E-6</c:v>
                </c:pt>
                <c:pt idx="986">
                  <c:v>7.4313724420536751E-6</c:v>
                </c:pt>
                <c:pt idx="987">
                  <c:v>7.0784896449538609E-6</c:v>
                </c:pt>
                <c:pt idx="988">
                  <c:v>6.7416894784006825E-6</c:v>
                </c:pt>
                <c:pt idx="989">
                  <c:v>6.4202724722664718E-6</c:v>
                </c:pt>
                <c:pt idx="990">
                  <c:v>6.1135679663713895E-6</c:v>
                </c:pt>
                <c:pt idx="991">
                  <c:v>5.8209329987818581E-6</c:v>
                </c:pt>
                <c:pt idx="992">
                  <c:v>5.5417512336465831E-6</c:v>
                </c:pt>
                <c:pt idx="993">
                  <c:v>5.2754319273088322E-6</c:v>
                </c:pt>
                <c:pt idx="994">
                  <c:v>5.0214089314693132E-6</c:v>
                </c:pt>
                <c:pt idx="995">
                  <c:v>4.7791397322046383E-6</c:v>
                </c:pt>
                <c:pt idx="996">
                  <c:v>4.5481045236826384E-6</c:v>
                </c:pt>
                <c:pt idx="997">
                  <c:v>4.3278053154449856E-6</c:v>
                </c:pt>
                <c:pt idx="998">
                  <c:v>4.1177650721604561E-6</c:v>
                </c:pt>
                <c:pt idx="999">
                  <c:v>3.9175268847830988E-6</c:v>
                </c:pt>
                <c:pt idx="1000">
                  <c:v>3.7266531720786705E-6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1328"/>
        <c:axId val="130933120"/>
      </c:scatterChart>
      <c:valAx>
        <c:axId val="130931328"/>
        <c:scaling>
          <c:orientation val="minMax"/>
          <c:max val="100"/>
        </c:scaling>
        <c:delete val="0"/>
        <c:axPos val="b"/>
        <c:numFmt formatCode="0_ " sourceLinked="1"/>
        <c:majorTickMark val="out"/>
        <c:minorTickMark val="none"/>
        <c:tickLblPos val="nextTo"/>
        <c:crossAx val="130933120"/>
        <c:crosses val="autoZero"/>
        <c:crossBetween val="midCat"/>
      </c:valAx>
      <c:valAx>
        <c:axId val="130933120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931328"/>
        <c:crosses val="autoZero"/>
        <c:crossBetween val="midCat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Xbar</a:t>
            </a:r>
            <a:r>
              <a:rPr lang="en-US" altLang="ja-JP" baseline="0"/>
              <a:t> (n=10, m=10)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'n=10'!$D$19</c:f>
              <c:strCache>
                <c:ptCount val="1"/>
                <c:pt idx="0">
                  <c:v>Xbar</c:v>
                </c:pt>
              </c:strCache>
            </c:strRef>
          </c:tx>
          <c:invertIfNegative val="0"/>
          <c:cat>
            <c:numRef>
              <c:f>'n=10'!$C$20:$C$40</c:f>
              <c:numCache>
                <c:formatCode>0_ </c:formatCode>
                <c:ptCount val="21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</c:numCache>
            </c:numRef>
          </c:cat>
          <c:val>
            <c:numRef>
              <c:f>'n=10'!$D$20:$D$40</c:f>
              <c:numCache>
                <c:formatCode>0_ 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003136"/>
        <c:axId val="131004672"/>
      </c:barChart>
      <c:catAx>
        <c:axId val="131003136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crossAx val="131004672"/>
        <c:crosses val="autoZero"/>
        <c:auto val="1"/>
        <c:lblAlgn val="ctr"/>
        <c:lblOffset val="100"/>
        <c:noMultiLvlLbl val="0"/>
      </c:catAx>
      <c:valAx>
        <c:axId val="131004672"/>
        <c:scaling>
          <c:orientation val="minMax"/>
        </c:scaling>
        <c:delete val="0"/>
        <c:axPos val="l"/>
        <c:majorGridlines/>
        <c:numFmt formatCode="0_ " sourceLinked="1"/>
        <c:majorTickMark val="out"/>
        <c:minorTickMark val="none"/>
        <c:tickLblPos val="nextTo"/>
        <c:crossAx val="131003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s2 (n=10, m=10)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'n=10'!$H$19</c:f>
              <c:strCache>
                <c:ptCount val="1"/>
                <c:pt idx="0">
                  <c:v>s2</c:v>
                </c:pt>
              </c:strCache>
            </c:strRef>
          </c:tx>
          <c:invertIfNegative val="0"/>
          <c:cat>
            <c:strRef>
              <c:f>'n=10'!$G$20:$G$26</c:f>
              <c:strCache>
                <c:ptCount val="7"/>
                <c:pt idx="0">
                  <c:v>0-40</c:v>
                </c:pt>
                <c:pt idx="1">
                  <c:v>41-80</c:v>
                </c:pt>
                <c:pt idx="2">
                  <c:v>81-120</c:v>
                </c:pt>
                <c:pt idx="3">
                  <c:v>121-160</c:v>
                </c:pt>
                <c:pt idx="4">
                  <c:v>161-200</c:v>
                </c:pt>
                <c:pt idx="5">
                  <c:v>201-240</c:v>
                </c:pt>
                <c:pt idx="6">
                  <c:v>241-280</c:v>
                </c:pt>
              </c:strCache>
            </c:strRef>
          </c:cat>
          <c:val>
            <c:numRef>
              <c:f>'n=10'!$H$20:$H$26</c:f>
              <c:numCache>
                <c:formatCode>0_);[Red]\(0\)</c:formatCode>
                <c:ptCount val="7"/>
                <c:pt idx="0">
                  <c:v>0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311104"/>
        <c:axId val="131312640"/>
      </c:barChart>
      <c:catAx>
        <c:axId val="131311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1312640"/>
        <c:crosses val="autoZero"/>
        <c:auto val="1"/>
        <c:lblAlgn val="ctr"/>
        <c:lblOffset val="100"/>
        <c:noMultiLvlLbl val="0"/>
      </c:catAx>
      <c:valAx>
        <c:axId val="131312640"/>
        <c:scaling>
          <c:orientation val="minMax"/>
        </c:scaling>
        <c:delete val="0"/>
        <c:axPos val="l"/>
        <c:majorGridlines/>
        <c:numFmt formatCode="0_);[Red]\(0\)" sourceLinked="1"/>
        <c:majorTickMark val="out"/>
        <c:minorTickMark val="none"/>
        <c:tickLblPos val="nextTo"/>
        <c:crossAx val="131311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Xbar</a:t>
            </a:r>
            <a:r>
              <a:rPr lang="en-US" altLang="ja-JP" baseline="0"/>
              <a:t> (n=10, m=10)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'n=10'!$E$19</c:f>
              <c:strCache>
                <c:ptCount val="1"/>
                <c:pt idx="0">
                  <c:v>Xbar(n=10)</c:v>
                </c:pt>
              </c:strCache>
            </c:strRef>
          </c:tx>
          <c:marker>
            <c:symbol val="none"/>
          </c:marker>
          <c:xVal>
            <c:numRef>
              <c:f>'n=10'!$C$20:$C$40</c:f>
              <c:numCache>
                <c:formatCode>0_ </c:formatCode>
                <c:ptCount val="21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</c:numCache>
            </c:numRef>
          </c:xVal>
          <c:yVal>
            <c:numRef>
              <c:f>'n=10'!$E$20:$E$40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0.66666666666666663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39392"/>
        <c:axId val="131340928"/>
      </c:scatterChart>
      <c:scatterChart>
        <c:scatterStyle val="smoothMarker"/>
        <c:varyColors val="0"/>
        <c:ser>
          <c:idx val="0"/>
          <c:order val="0"/>
          <c:tx>
            <c:strRef>
              <c:f>'N(50, 10^2)'!$C$2</c:f>
              <c:strCache>
                <c:ptCount val="1"/>
                <c:pt idx="0">
                  <c:v>N(50, 10^2)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'N(50, 10^2)'!$B$3:$B$1003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'N(50, 10^2)'!$D$3:$D$1003</c:f>
              <c:numCache>
                <c:formatCode>General</c:formatCode>
                <c:ptCount val="1001"/>
                <c:pt idx="0">
                  <c:v>3.7266531720786705E-6</c:v>
                </c:pt>
                <c:pt idx="1">
                  <c:v>3.9175268847830988E-6</c:v>
                </c:pt>
                <c:pt idx="2">
                  <c:v>4.1177650721604917E-6</c:v>
                </c:pt>
                <c:pt idx="3">
                  <c:v>4.3278053154449856E-6</c:v>
                </c:pt>
                <c:pt idx="4">
                  <c:v>4.5481045236826553E-6</c:v>
                </c:pt>
                <c:pt idx="5">
                  <c:v>4.7791397322046383E-6</c:v>
                </c:pt>
                <c:pt idx="6">
                  <c:v>5.0214089314693395E-6</c:v>
                </c:pt>
                <c:pt idx="7">
                  <c:v>5.2754319273088797E-6</c:v>
                </c:pt>
                <c:pt idx="8">
                  <c:v>5.5417512336465831E-6</c:v>
                </c:pt>
                <c:pt idx="9">
                  <c:v>5.8209329987818886E-6</c:v>
                </c:pt>
                <c:pt idx="10">
                  <c:v>6.1135679663713895E-6</c:v>
                </c:pt>
                <c:pt idx="11">
                  <c:v>6.4202724722665065E-6</c:v>
                </c:pt>
                <c:pt idx="12">
                  <c:v>6.7416894784007062E-6</c:v>
                </c:pt>
                <c:pt idx="13">
                  <c:v>7.0784896449538609E-6</c:v>
                </c:pt>
                <c:pt idx="14">
                  <c:v>7.4313724420537149E-6</c:v>
                </c:pt>
                <c:pt idx="15">
                  <c:v>7.8010673023108517E-6</c:v>
                </c:pt>
                <c:pt idx="16">
                  <c:v>8.1883348155181993E-6</c:v>
                </c:pt>
                <c:pt idx="17">
                  <c:v>8.5939679668826738E-6</c:v>
                </c:pt>
                <c:pt idx="18">
                  <c:v>9.0187934201930365E-6</c:v>
                </c:pt>
                <c:pt idx="19">
                  <c:v>9.4636728473660402E-6</c:v>
                </c:pt>
                <c:pt idx="20">
                  <c:v>9.9295043058510811E-6</c:v>
                </c:pt>
                <c:pt idx="21">
                  <c:v>1.0417223665411914E-5</c:v>
                </c:pt>
                <c:pt idx="22">
                  <c:v>1.0927806085844982E-5</c:v>
                </c:pt>
                <c:pt idx="23">
                  <c:v>1.1462267547232144E-5</c:v>
                </c:pt>
                <c:pt idx="24">
                  <c:v>1.2021666434368981E-5</c:v>
                </c:pt>
                <c:pt idx="25">
                  <c:v>1.2607105177048523E-5</c:v>
                </c:pt>
                <c:pt idx="26">
                  <c:v>1.3219731947926077E-5</c:v>
                </c:pt>
                <c:pt idx="27">
                  <c:v>1.3860742419730303E-5</c:v>
                </c:pt>
                <c:pt idx="28">
                  <c:v>1.4531381583631333E-5</c:v>
                </c:pt>
                <c:pt idx="29">
                  <c:v>1.5232945630621333E-5</c:v>
                </c:pt>
                <c:pt idx="30">
                  <c:v>1.5966783897804713E-5</c:v>
                </c:pt>
                <c:pt idx="31">
                  <c:v>1.6734300881545542E-5</c:v>
                </c:pt>
                <c:pt idx="32">
                  <c:v>1.753695831946039E-5</c:v>
                </c:pt>
                <c:pt idx="33">
                  <c:v>1.8376277343296642E-5</c:v>
                </c:pt>
                <c:pt idx="34">
                  <c:v>1.9253840704778983E-5</c:v>
                </c:pt>
                <c:pt idx="35">
                  <c:v>2.0171295076558135E-5</c:v>
                </c:pt>
                <c:pt idx="36">
                  <c:v>2.113035343044201E-5</c:v>
                </c:pt>
                <c:pt idx="37">
                  <c:v>2.2132797495139568E-5</c:v>
                </c:pt>
                <c:pt idx="38">
                  <c:v>2.3180480295796707E-5</c:v>
                </c:pt>
                <c:pt idx="39">
                  <c:v>2.4275328777653059E-5</c:v>
                </c:pt>
                <c:pt idx="40">
                  <c:v>2.5419346516199291E-5</c:v>
                </c:pt>
                <c:pt idx="41">
                  <c:v>2.6614616516264994E-5</c:v>
                </c:pt>
                <c:pt idx="42">
                  <c:v>2.7863304102519659E-5</c:v>
                </c:pt>
                <c:pt idx="43">
                  <c:v>2.916765990391847E-5</c:v>
                </c:pt>
                <c:pt idx="44">
                  <c:v>3.0530022934678429E-5</c:v>
                </c:pt>
                <c:pt idx="45">
                  <c:v>3.1952823774423094E-5</c:v>
                </c:pt>
                <c:pt idx="46">
                  <c:v>3.3438587850183483E-5</c:v>
                </c:pt>
                <c:pt idx="47">
                  <c:v>3.4989938823001443E-5</c:v>
                </c:pt>
                <c:pt idx="48">
                  <c:v>3.6609602081926661E-5</c:v>
                </c:pt>
                <c:pt idx="49">
                  <c:v>3.8300408348261762E-5</c:v>
                </c:pt>
                <c:pt idx="50">
                  <c:v>4.0065297392951069E-5</c:v>
                </c:pt>
                <c:pt idx="51">
                  <c:v>4.1907321870076291E-5</c:v>
                </c:pt>
                <c:pt idx="52">
                  <c:v>4.3829651269463194E-5</c:v>
                </c:pt>
                <c:pt idx="53">
                  <c:v>4.5835575991462761E-5</c:v>
                </c:pt>
                <c:pt idx="54">
                  <c:v>4.7928511547027955E-5</c:v>
                </c:pt>
                <c:pt idx="55">
                  <c:v>5.0112002886247574E-5</c:v>
                </c:pt>
                <c:pt idx="56">
                  <c:v>5.2389728858569537E-5</c:v>
                </c:pt>
                <c:pt idx="57">
                  <c:v>5.4765506807981848E-5</c:v>
                </c:pt>
                <c:pt idx="58">
                  <c:v>5.7243297306486505E-5</c:v>
                </c:pt>
                <c:pt idx="59">
                  <c:v>5.9827209029243535E-5</c:v>
                </c:pt>
                <c:pt idx="60">
                  <c:v>6.2521503774820138E-5</c:v>
                </c:pt>
                <c:pt idx="61">
                  <c:v>6.5330601634032117E-5</c:v>
                </c:pt>
                <c:pt idx="62">
                  <c:v>6.8259086310909874E-5</c:v>
                </c:pt>
                <c:pt idx="63">
                  <c:v>7.1311710599381565E-5</c:v>
                </c:pt>
                <c:pt idx="64">
                  <c:v>7.449340201930491E-5</c:v>
                </c:pt>
                <c:pt idx="65">
                  <c:v>7.7809268615537758E-5</c:v>
                </c:pt>
                <c:pt idx="66">
                  <c:v>8.1264604923778712E-5</c:v>
                </c:pt>
                <c:pt idx="67">
                  <c:v>8.4864898106965092E-5</c:v>
                </c:pt>
                <c:pt idx="68">
                  <c:v>8.8615834266049206E-5</c:v>
                </c:pt>
                <c:pt idx="69">
                  <c:v>9.2523304929034315E-5</c:v>
                </c:pt>
                <c:pt idx="70">
                  <c:v>9.6593413722183995E-5</c:v>
                </c:pt>
                <c:pt idx="71">
                  <c:v>1.0083248322736689E-4</c:v>
                </c:pt>
                <c:pt idx="72">
                  <c:v>1.0524706202954436E-4</c:v>
                </c:pt>
                <c:pt idx="73">
                  <c:v>1.0984393195843521E-4</c:v>
                </c:pt>
                <c:pt idx="74">
                  <c:v>1.1463011552845447E-4</c:v>
                </c:pt>
                <c:pt idx="75">
                  <c:v>1.1961288358102437E-4</c:v>
                </c:pt>
                <c:pt idx="76">
                  <c:v>1.2479976313343718E-4</c:v>
                </c:pt>
                <c:pt idx="77">
                  <c:v>1.3019854543843787E-4</c:v>
                </c:pt>
                <c:pt idx="78">
                  <c:v>1.3581729425875453E-4</c:v>
                </c:pt>
                <c:pt idx="79">
                  <c:v>1.4166435436083311E-4</c:v>
                </c:pt>
                <c:pt idx="80">
                  <c:v>1.4774836023203364E-4</c:v>
                </c:pt>
                <c:pt idx="81">
                  <c:v>1.5407824502561469E-4</c:v>
                </c:pt>
                <c:pt idx="82">
                  <c:v>1.606632497378082E-4</c:v>
                </c:pt>
                <c:pt idx="83">
                  <c:v>1.675129326213442E-4</c:v>
                </c:pt>
                <c:pt idx="84">
                  <c:v>1.7463717883977914E-4</c:v>
                </c:pt>
                <c:pt idx="85">
                  <c:v>1.8204621036700604E-4</c:v>
                </c:pt>
                <c:pt idx="86">
                  <c:v>1.8975059613633607E-4</c:v>
                </c:pt>
                <c:pt idx="87">
                  <c:v>1.9776126244354256E-4</c:v>
                </c:pt>
                <c:pt idx="88">
                  <c:v>2.0608950360827871E-4</c:v>
                </c:pt>
                <c:pt idx="89">
                  <c:v>2.1474699289825936E-4</c:v>
                </c:pt>
                <c:pt idx="90">
                  <c:v>2.237457937206205E-4</c:v>
                </c:pt>
                <c:pt idx="91">
                  <c:v>2.3309837108484113E-4</c:v>
                </c:pt>
                <c:pt idx="92">
                  <c:v>2.4281760334162708E-4</c:v>
                </c:pt>
                <c:pt idx="93">
                  <c:v>2.5291679420212198E-4</c:v>
                </c:pt>
                <c:pt idx="94">
                  <c:v>2.6340968504180316E-4</c:v>
                </c:pt>
                <c:pt idx="95">
                  <c:v>2.7431046749340114E-4</c:v>
                </c:pt>
                <c:pt idx="96">
                  <c:v>2.8563379633314838E-4</c:v>
                </c:pt>
                <c:pt idx="97">
                  <c:v>2.9739480266464155E-4</c:v>
                </c:pt>
                <c:pt idx="98">
                  <c:v>3.096091074045499E-4</c:v>
                </c:pt>
                <c:pt idx="99">
                  <c:v>3.2229283507439262E-4</c:v>
                </c:pt>
                <c:pt idx="100">
                  <c:v>3.354626279025118E-4</c:v>
                </c:pt>
                <c:pt idx="101">
                  <c:v>3.491356602403879E-4</c:v>
                </c:pt>
                <c:pt idx="102">
                  <c:v>3.6332965329731123E-4</c:v>
                </c:pt>
                <c:pt idx="103">
                  <c:v>3.7806289019742649E-4</c:v>
                </c:pt>
                <c:pt idx="104">
                  <c:v>3.9335423136306076E-4</c:v>
                </c:pt>
                <c:pt idx="105">
                  <c:v>4.0922313022817846E-4</c:v>
                </c:pt>
                <c:pt idx="106">
                  <c:v>4.256896492857508E-4</c:v>
                </c:pt>
                <c:pt idx="107">
                  <c:v>4.4277447647270439E-4</c:v>
                </c:pt>
                <c:pt idx="108">
                  <c:v>4.6049894189604927E-4</c:v>
                </c:pt>
                <c:pt idx="109">
                  <c:v>4.7888503490368955E-4</c:v>
                </c:pt>
                <c:pt idx="110">
                  <c:v>4.9795542150327392E-4</c:v>
                </c:pt>
                <c:pt idx="111">
                  <c:v>5.1773346213239337E-4</c:v>
                </c:pt>
                <c:pt idx="112">
                  <c:v>5.3824322978326239E-4</c:v>
                </c:pt>
                <c:pt idx="113">
                  <c:v>5.5950952848491417E-4</c:v>
                </c:pt>
                <c:pt idx="114">
                  <c:v>5.8155791214580107E-4</c:v>
                </c:pt>
                <c:pt idx="115">
                  <c:v>6.0441470375955481E-4</c:v>
                </c:pt>
                <c:pt idx="116">
                  <c:v>6.281070149764974E-4</c:v>
                </c:pt>
                <c:pt idx="117">
                  <c:v>6.5266276604335519E-4</c:v>
                </c:pt>
                <c:pt idx="118">
                  <c:v>6.7811070611343812E-4</c:v>
                </c:pt>
                <c:pt idx="119">
                  <c:v>7.0448043392940158E-4</c:v>
                </c:pt>
                <c:pt idx="120">
                  <c:v>7.3180241888047266E-4</c:v>
                </c:pt>
                <c:pt idx="121">
                  <c:v>7.6010802243590709E-4</c:v>
                </c:pt>
                <c:pt idx="122">
                  <c:v>7.8942951995616755E-4</c:v>
                </c:pt>
                <c:pt idx="123">
                  <c:v>8.198001228831393E-4</c:v>
                </c:pt>
                <c:pt idx="124">
                  <c:v>8.5125400131049757E-4</c:v>
                </c:pt>
                <c:pt idx="125">
                  <c:v>8.8382630693504996E-4</c:v>
                </c:pt>
                <c:pt idx="126">
                  <c:v>9.1755319638971264E-4</c:v>
                </c:pt>
                <c:pt idx="127">
                  <c:v>9.5247185495848854E-4</c:v>
                </c:pt>
                <c:pt idx="128">
                  <c:v>9.8862052067354611E-4</c:v>
                </c:pt>
                <c:pt idx="129">
                  <c:v>1.0260385087942883E-3</c:v>
                </c:pt>
                <c:pt idx="130">
                  <c:v>1.0647662366679194E-3</c:v>
                </c:pt>
                <c:pt idx="131">
                  <c:v>1.1048452489708822E-3</c:v>
                </c:pt>
                <c:pt idx="132">
                  <c:v>1.1463182433300574E-3</c:v>
                </c:pt>
                <c:pt idx="133">
                  <c:v>1.1892290963224665E-3</c:v>
                </c:pt>
                <c:pt idx="134">
                  <c:v>1.2336228898518263E-3</c:v>
                </c:pt>
                <c:pt idx="135">
                  <c:v>1.2795459378999237E-3</c:v>
                </c:pt>
                <c:pt idx="136">
                  <c:v>1.3270458136505764E-3</c:v>
                </c:pt>
                <c:pt idx="137">
                  <c:v>1.3761713769834534E-3</c:v>
                </c:pt>
                <c:pt idx="138">
                  <c:v>1.4269728023347612E-3</c:v>
                </c:pt>
                <c:pt idx="139">
                  <c:v>1.4795016069213437E-3</c:v>
                </c:pt>
                <c:pt idx="140">
                  <c:v>1.5338106793244628E-3</c:v>
                </c:pt>
                <c:pt idx="141">
                  <c:v>1.5899543084290236E-3</c:v>
                </c:pt>
                <c:pt idx="142">
                  <c:v>1.6479882127136804E-3</c:v>
                </c:pt>
                <c:pt idx="143">
                  <c:v>1.7079695698867929E-3</c:v>
                </c:pt>
                <c:pt idx="144">
                  <c:v>1.7699570468628131E-3</c:v>
                </c:pt>
                <c:pt idx="145">
                  <c:v>1.8340108300731598E-3</c:v>
                </c:pt>
                <c:pt idx="146">
                  <c:v>1.9001926561053161E-3</c:v>
                </c:pt>
                <c:pt idx="147">
                  <c:v>1.9685658426633122E-3</c:v>
                </c:pt>
                <c:pt idx="148">
                  <c:v>2.0391953198422765E-3</c:v>
                </c:pt>
                <c:pt idx="149">
                  <c:v>2.1121476617093982E-3</c:v>
                </c:pt>
                <c:pt idx="150">
                  <c:v>2.1874911181828847E-3</c:v>
                </c:pt>
                <c:pt idx="151">
                  <c:v>2.2652956472002978E-3</c:v>
                </c:pt>
                <c:pt idx="152">
                  <c:v>2.3456329471668617E-3</c:v>
                </c:pt>
                <c:pt idx="153">
                  <c:v>2.4285764896739841E-3</c:v>
                </c:pt>
                <c:pt idx="154">
                  <c:v>2.5142015524776034E-3</c:v>
                </c:pt>
                <c:pt idx="155">
                  <c:v>2.6025852527254006E-3</c:v>
                </c:pt>
                <c:pt idx="156">
                  <c:v>2.6938065804214921E-3</c:v>
                </c:pt>
                <c:pt idx="157">
                  <c:v>2.7879464321164307E-3</c:v>
                </c:pt>
                <c:pt idx="158">
                  <c:v>2.8850876448099556E-3</c:v>
                </c:pt>
                <c:pt idx="159">
                  <c:v>2.9853150300532534E-3</c:v>
                </c:pt>
                <c:pt idx="160">
                  <c:v>3.0887154082367713E-3</c:v>
                </c:pt>
                <c:pt idx="161">
                  <c:v>3.1953776430492797E-3</c:v>
                </c:pt>
                <c:pt idx="162">
                  <c:v>3.3053926760930165E-3</c:v>
                </c:pt>
                <c:pt idx="163">
                  <c:v>3.4188535616392021E-3</c:v>
                </c:pt>
                <c:pt idx="164">
                  <c:v>3.5358555015075816E-3</c:v>
                </c:pt>
                <c:pt idx="165">
                  <c:v>3.6564958800528956E-3</c:v>
                </c:pt>
                <c:pt idx="166">
                  <c:v>3.780874299240834E-3</c:v>
                </c:pt>
                <c:pt idx="167">
                  <c:v>3.9090926137947983E-3</c:v>
                </c:pt>
                <c:pt idx="168">
                  <c:v>4.0412549663947145E-3</c:v>
                </c:pt>
                <c:pt idx="169">
                  <c:v>4.1774678229081416E-3</c:v>
                </c:pt>
                <c:pt idx="170">
                  <c:v>4.3178400076330807E-3</c:v>
                </c:pt>
                <c:pt idx="171">
                  <c:v>4.4624827385317299E-3</c:v>
                </c:pt>
                <c:pt idx="172">
                  <c:v>4.6115096624330474E-3</c:v>
                </c:pt>
                <c:pt idx="173">
                  <c:v>4.7650368901817949E-3</c:v>
                </c:pt>
                <c:pt idx="174">
                  <c:v>4.923183031710885E-3</c:v>
                </c:pt>
                <c:pt idx="175">
                  <c:v>5.0860692310127006E-3</c:v>
                </c:pt>
                <c:pt idx="176">
                  <c:v>5.2538192009853922E-3</c:v>
                </c:pt>
                <c:pt idx="177">
                  <c:v>5.4265592581279366E-3</c:v>
                </c:pt>
                <c:pt idx="178">
                  <c:v>5.6044183570584227E-3</c:v>
                </c:pt>
                <c:pt idx="179">
                  <c:v>5.7875281248284749E-3</c:v>
                </c:pt>
                <c:pt idx="180">
                  <c:v>5.9760228950059375E-3</c:v>
                </c:pt>
                <c:pt idx="181">
                  <c:v>6.1700397414980552E-3</c:v>
                </c:pt>
                <c:pt idx="182">
                  <c:v>6.3697185120852769E-3</c:v>
                </c:pt>
                <c:pt idx="183">
                  <c:v>6.575201861636534E-3</c:v>
                </c:pt>
                <c:pt idx="184">
                  <c:v>6.7866352849748762E-3</c:v>
                </c:pt>
                <c:pt idx="185">
                  <c:v>7.0041671493624212E-3</c:v>
                </c:pt>
                <c:pt idx="186">
                  <c:v>7.2279487265724408E-3</c:v>
                </c:pt>
                <c:pt idx="187">
                  <c:v>7.4581342245156725E-3</c:v>
                </c:pt>
                <c:pt idx="188">
                  <c:v>7.6948808183874692E-3</c:v>
                </c:pt>
                <c:pt idx="189">
                  <c:v>7.9383486813013847E-3</c:v>
                </c:pt>
                <c:pt idx="190">
                  <c:v>8.1887010143740745E-3</c:v>
                </c:pt>
                <c:pt idx="191">
                  <c:v>8.4461040762261116E-3</c:v>
                </c:pt>
                <c:pt idx="192">
                  <c:v>8.7107272118617501E-3</c:v>
                </c:pt>
                <c:pt idx="193">
                  <c:v>8.9827428808909246E-3</c:v>
                </c:pt>
                <c:pt idx="194">
                  <c:v>9.2623266850553835E-3</c:v>
                </c:pt>
                <c:pt idx="195">
                  <c:v>9.5496573950203164E-3</c:v>
                </c:pt>
                <c:pt idx="196">
                  <c:v>9.8449169763924413E-3</c:v>
                </c:pt>
                <c:pt idx="197">
                  <c:v>1.0148290614924478E-2</c:v>
                </c:pt>
                <c:pt idx="198">
                  <c:v>1.0459966740865344E-2</c:v>
                </c:pt>
                <c:pt idx="199">
                  <c:v>1.0780137052415074E-2</c:v>
                </c:pt>
                <c:pt idx="200">
                  <c:v>1.1108996538242306E-2</c:v>
                </c:pt>
                <c:pt idx="201">
                  <c:v>1.1446743499022092E-2</c:v>
                </c:pt>
                <c:pt idx="202">
                  <c:v>1.1793579567950668E-2</c:v>
                </c:pt>
                <c:pt idx="203">
                  <c:v>1.2149709730193702E-2</c:v>
                </c:pt>
                <c:pt idx="204">
                  <c:v>1.2515342341223668E-2</c:v>
                </c:pt>
                <c:pt idx="205">
                  <c:v>1.2890689144001471E-2</c:v>
                </c:pt>
                <c:pt idx="206">
                  <c:v>1.3275965284957045E-2</c:v>
                </c:pt>
                <c:pt idx="207">
                  <c:v>1.3671389328722973E-2</c:v>
                </c:pt>
                <c:pt idx="208">
                  <c:v>1.4077183271574841E-2</c:v>
                </c:pt>
                <c:pt idx="209">
                  <c:v>1.4493572553531522E-2</c:v>
                </c:pt>
                <c:pt idx="210">
                  <c:v>1.4920786069067838E-2</c:v>
                </c:pt>
                <c:pt idx="211">
                  <c:v>1.5359056176392397E-2</c:v>
                </c:pt>
                <c:pt idx="212">
                  <c:v>1.5808618705241844E-2</c:v>
                </c:pt>
                <c:pt idx="213">
                  <c:v>1.6269712963143862E-2</c:v>
                </c:pt>
                <c:pt idx="214">
                  <c:v>1.6742581740099346E-2</c:v>
                </c:pt>
                <c:pt idx="215">
                  <c:v>1.7227471311635108E-2</c:v>
                </c:pt>
                <c:pt idx="216">
                  <c:v>1.7724631440177767E-2</c:v>
                </c:pt>
                <c:pt idx="217">
                  <c:v>1.8234315374698766E-2</c:v>
                </c:pt>
                <c:pt idx="218">
                  <c:v>1.8756779848581047E-2</c:v>
                </c:pt>
                <c:pt idx="219">
                  <c:v>1.92922850756575E-2</c:v>
                </c:pt>
                <c:pt idx="220">
                  <c:v>1.9841094744370298E-2</c:v>
                </c:pt>
                <c:pt idx="221">
                  <c:v>2.0403476010001743E-2</c:v>
                </c:pt>
                <c:pt idx="222">
                  <c:v>2.0979699484925729E-2</c:v>
                </c:pt>
                <c:pt idx="223">
                  <c:v>2.1570039226829388E-2</c:v>
                </c:pt>
                <c:pt idx="224">
                  <c:v>2.2174772724855216E-2</c:v>
                </c:pt>
                <c:pt idx="225">
                  <c:v>2.279418088361234E-2</c:v>
                </c:pt>
                <c:pt idx="226">
                  <c:v>2.3428548005007904E-2</c:v>
                </c:pt>
                <c:pt idx="227">
                  <c:v>2.40781617678473E-2</c:v>
                </c:pt>
                <c:pt idx="228">
                  <c:v>2.4743313205154313E-2</c:v>
                </c:pt>
                <c:pt idx="229">
                  <c:v>2.5424296679161039E-2</c:v>
                </c:pt>
                <c:pt idx="230">
                  <c:v>2.6121409853918219E-2</c:v>
                </c:pt>
                <c:pt idx="231">
                  <c:v>2.6834953665477015E-2</c:v>
                </c:pt>
                <c:pt idx="232">
                  <c:v>2.7565232289593372E-2</c:v>
                </c:pt>
                <c:pt idx="233">
                  <c:v>2.8312553106906967E-2</c:v>
                </c:pt>
                <c:pt idx="234">
                  <c:v>2.9077226665546758E-2</c:v>
                </c:pt>
                <c:pt idx="235">
                  <c:v>2.9859566641115529E-2</c:v>
                </c:pt>
                <c:pt idx="236">
                  <c:v>3.0659889794007553E-2</c:v>
                </c:pt>
                <c:pt idx="237">
                  <c:v>3.1478515924012129E-2</c:v>
                </c:pt>
                <c:pt idx="238">
                  <c:v>3.2315767822158878E-2</c:v>
                </c:pt>
                <c:pt idx="239">
                  <c:v>3.317197121975906E-2</c:v>
                </c:pt>
                <c:pt idx="240">
                  <c:v>3.4047454734599324E-2</c:v>
                </c:pt>
                <c:pt idx="241">
                  <c:v>3.494254981424566E-2</c:v>
                </c:pt>
                <c:pt idx="242">
                  <c:v>3.5857590676413885E-2</c:v>
                </c:pt>
                <c:pt idx="243">
                  <c:v>3.6792914246367082E-2</c:v>
                </c:pt>
                <c:pt idx="244">
                  <c:v>3.7748860091299026E-2</c:v>
                </c:pt>
                <c:pt idx="245">
                  <c:v>3.8725770351664364E-2</c:v>
                </c:pt>
                <c:pt idx="246">
                  <c:v>3.9723989669418619E-2</c:v>
                </c:pt>
                <c:pt idx="247">
                  <c:v>4.0743865113130107E-2</c:v>
                </c:pt>
                <c:pt idx="248">
                  <c:v>4.1785746099929265E-2</c:v>
                </c:pt>
                <c:pt idx="249">
                  <c:v>4.2849984314261125E-2</c:v>
                </c:pt>
                <c:pt idx="250">
                  <c:v>4.393693362340742E-2</c:v>
                </c:pt>
                <c:pt idx="251">
                  <c:v>4.5046949989748709E-2</c:v>
                </c:pt>
                <c:pt idx="252">
                  <c:v>4.6180391379734814E-2</c:v>
                </c:pt>
                <c:pt idx="253">
                  <c:v>4.7337617669536855E-2</c:v>
                </c:pt>
                <c:pt idx="254">
                  <c:v>4.8518990547353993E-2</c:v>
                </c:pt>
                <c:pt idx="255">
                  <c:v>4.9724873412349574E-2</c:v>
                </c:pt>
                <c:pt idx="256">
                  <c:v>5.0955631270194222E-2</c:v>
                </c:pt>
                <c:pt idx="257">
                  <c:v>5.2211630625194065E-2</c:v>
                </c:pt>
                <c:pt idx="258">
                  <c:v>5.3493239368985528E-2</c:v>
                </c:pt>
                <c:pt idx="259">
                  <c:v>5.4800826665778714E-2</c:v>
                </c:pt>
                <c:pt idx="260">
                  <c:v>5.6134762834133725E-2</c:v>
                </c:pt>
                <c:pt idx="261">
                  <c:v>5.7495419225257777E-2</c:v>
                </c:pt>
                <c:pt idx="262">
                  <c:v>5.8883168097810371E-2</c:v>
                </c:pt>
                <c:pt idx="263">
                  <c:v>6.0298382489209289E-2</c:v>
                </c:pt>
                <c:pt idx="264">
                  <c:v>6.1741436083429101E-2</c:v>
                </c:pt>
                <c:pt idx="265">
                  <c:v>6.3212703075288826E-2</c:v>
                </c:pt>
                <c:pt idx="266">
                  <c:v>6.4712558031226844E-2</c:v>
                </c:pt>
                <c:pt idx="267">
                  <c:v>6.62413757465624E-2</c:v>
                </c:pt>
                <c:pt idx="268">
                  <c:v>6.7799531099247815E-2</c:v>
                </c:pt>
                <c:pt idx="269">
                  <c:v>6.9387398900117137E-2</c:v>
                </c:pt>
                <c:pt idx="270">
                  <c:v>7.1005353739636998E-2</c:v>
                </c:pt>
                <c:pt idx="271">
                  <c:v>7.2653769831174095E-2</c:v>
                </c:pt>
                <c:pt idx="272">
                  <c:v>7.4333020850789661E-2</c:v>
                </c:pt>
                <c:pt idx="273">
                  <c:v>7.6043479773578504E-2</c:v>
                </c:pt>
                <c:pt idx="274">
                  <c:v>7.7785518706572326E-2</c:v>
                </c:pt>
                <c:pt idx="275">
                  <c:v>7.9559508718227673E-2</c:v>
                </c:pt>
                <c:pt idx="276">
                  <c:v>8.1365819664525316E-2</c:v>
                </c:pt>
                <c:pt idx="277">
                  <c:v>8.3204820011706981E-2</c:v>
                </c:pt>
                <c:pt idx="278">
                  <c:v>8.5076876655682032E-2</c:v>
                </c:pt>
                <c:pt idx="279">
                  <c:v>8.6982354738137188E-2</c:v>
                </c:pt>
                <c:pt idx="280">
                  <c:v>8.8921617459386287E-2</c:v>
                </c:pt>
                <c:pt idx="281">
                  <c:v>9.0895025888000594E-2</c:v>
                </c:pt>
                <c:pt idx="282">
                  <c:v>9.2902938767262827E-2</c:v>
                </c:pt>
                <c:pt idx="283">
                  <c:v>9.4945712318491693E-2</c:v>
                </c:pt>
                <c:pt idx="284">
                  <c:v>9.7023700041287075E-2</c:v>
                </c:pt>
                <c:pt idx="285">
                  <c:v>9.913725251074737E-2</c:v>
                </c:pt>
                <c:pt idx="286">
                  <c:v>0.1012867171717185</c:v>
                </c:pt>
                <c:pt idx="287">
                  <c:v>0.1034724381301305</c:v>
                </c:pt>
                <c:pt idx="288">
                  <c:v>0.10569475594148853</c:v>
                </c:pt>
                <c:pt idx="289">
                  <c:v>0.10795400739658244</c:v>
                </c:pt>
                <c:pt idx="290">
                  <c:v>0.11025052530448522</c:v>
                </c:pt>
                <c:pt idx="291">
                  <c:v>0.11258463827291491</c:v>
                </c:pt>
                <c:pt idx="292">
                  <c:v>0.11495667048603513</c:v>
                </c:pt>
                <c:pt idx="293">
                  <c:v>0.11736694147977556</c:v>
                </c:pt>
                <c:pt idx="294">
                  <c:v>0.11981576591475615</c:v>
                </c:pt>
                <c:pt idx="295">
                  <c:v>0.12230345334690058</c:v>
                </c:pt>
                <c:pt idx="296">
                  <c:v>0.12483030799583288</c:v>
                </c:pt>
                <c:pt idx="297">
                  <c:v>0.12739662851114708</c:v>
                </c:pt>
                <c:pt idx="298">
                  <c:v>0.13000270773665107</c:v>
                </c:pt>
                <c:pt idx="299">
                  <c:v>0.13264883247268436</c:v>
                </c:pt>
                <c:pt idx="300">
                  <c:v>0.1353352832366127</c:v>
                </c:pt>
                <c:pt idx="301">
                  <c:v>0.13806233402161094</c:v>
                </c:pt>
                <c:pt idx="302">
                  <c:v>0.14083025205384148</c:v>
                </c:pt>
                <c:pt idx="303">
                  <c:v>0.14363929754814561</c:v>
                </c:pt>
                <c:pt idx="304">
                  <c:v>0.14648972346236586</c:v>
                </c:pt>
                <c:pt idx="305">
                  <c:v>0.14938177525041801</c:v>
                </c:pt>
                <c:pt idx="306">
                  <c:v>0.15231569061424191</c:v>
                </c:pt>
                <c:pt idx="307">
                  <c:v>0.15529169925475439</c:v>
                </c:pt>
                <c:pt idx="308">
                  <c:v>0.15831002262193877</c:v>
                </c:pt>
                <c:pt idx="309">
                  <c:v>0.16137087366420486</c:v>
                </c:pt>
                <c:pt idx="310">
                  <c:v>0.1644744565771549</c:v>
                </c:pt>
                <c:pt idx="311">
                  <c:v>0.1676209665518997</c:v>
                </c:pt>
                <c:pt idx="312">
                  <c:v>0.17081058952306494</c:v>
                </c:pt>
                <c:pt idx="313">
                  <c:v>0.17404350191663676</c:v>
                </c:pt>
                <c:pt idx="314">
                  <c:v>0.17731987039779637</c:v>
                </c:pt>
                <c:pt idx="315">
                  <c:v>0.18063985161889395</c:v>
                </c:pt>
                <c:pt idx="316">
                  <c:v>0.18400359196771987</c:v>
                </c:pt>
                <c:pt idx="317">
                  <c:v>0.18741122731622895</c:v>
                </c:pt>
                <c:pt idx="318">
                  <c:v>0.19086288276988023</c:v>
                </c:pt>
                <c:pt idx="319">
                  <c:v>0.19435867241775442</c:v>
                </c:pt>
                <c:pt idx="320">
                  <c:v>0.1978986990836146</c:v>
                </c:pt>
                <c:pt idx="321">
                  <c:v>0.20148305407807937</c:v>
                </c:pt>
                <c:pt idx="322">
                  <c:v>0.205111816952077</c:v>
                </c:pt>
                <c:pt idx="323">
                  <c:v>0.20878505525175567</c:v>
                </c:pt>
                <c:pt idx="324">
                  <c:v>0.21250282427502196</c:v>
                </c:pt>
                <c:pt idx="325">
                  <c:v>0.21626516682988725</c:v>
                </c:pt>
                <c:pt idx="326">
                  <c:v>0.22007211299479593</c:v>
                </c:pt>
                <c:pt idx="327">
                  <c:v>0.2239236798811215</c:v>
                </c:pt>
                <c:pt idx="328">
                  <c:v>0.22781987139800919</c:v>
                </c:pt>
                <c:pt idx="329">
                  <c:v>0.2317606780197484</c:v>
                </c:pt>
                <c:pt idx="330">
                  <c:v>0.23574607655586352</c:v>
                </c:pt>
                <c:pt idx="331">
                  <c:v>0.23977602992410349</c:v>
                </c:pt>
                <c:pt idx="332">
                  <c:v>0.24385048692652472</c:v>
                </c:pt>
                <c:pt idx="333">
                  <c:v>0.2479693820288508</c:v>
                </c:pt>
                <c:pt idx="334">
                  <c:v>0.25213263514330009</c:v>
                </c:pt>
                <c:pt idx="335">
                  <c:v>0.25634015141507366</c:v>
                </c:pt>
                <c:pt idx="336">
                  <c:v>0.26059182101268924</c:v>
                </c:pt>
                <c:pt idx="337">
                  <c:v>0.26488751892235929</c:v>
                </c:pt>
                <c:pt idx="338">
                  <c:v>0.26922710474659972</c:v>
                </c:pt>
                <c:pt idx="339">
                  <c:v>0.27361042250726392</c:v>
                </c:pt>
                <c:pt idx="340">
                  <c:v>0.27803730045319408</c:v>
                </c:pt>
                <c:pt idx="341">
                  <c:v>0.2825075508726797</c:v>
                </c:pt>
                <c:pt idx="342">
                  <c:v>0.28702096991091752</c:v>
                </c:pt>
                <c:pt idx="343">
                  <c:v>0.29157733739266362</c:v>
                </c:pt>
                <c:pt idx="344">
                  <c:v>0.29617641665026673</c:v>
                </c:pt>
                <c:pt idx="345">
                  <c:v>0.30081795435727543</c:v>
                </c:pt>
                <c:pt idx="346">
                  <c:v>0.30550168036780517</c:v>
                </c:pt>
                <c:pt idx="347">
                  <c:v>0.31022730756185518</c:v>
                </c:pt>
                <c:pt idx="348">
                  <c:v>0.3149945316967635</c:v>
                </c:pt>
                <c:pt idx="349">
                  <c:v>0.31980303126498005</c:v>
                </c:pt>
                <c:pt idx="350">
                  <c:v>0.32465246735834968</c:v>
                </c:pt>
                <c:pt idx="351">
                  <c:v>0.32954248353907717</c:v>
                </c:pt>
                <c:pt idx="352">
                  <c:v>0.33447270571756405</c:v>
                </c:pt>
                <c:pt idx="353">
                  <c:v>0.33944274203728908</c:v>
                </c:pt>
                <c:pt idx="354">
                  <c:v>0.34445218276690887</c:v>
                </c:pt>
                <c:pt idx="355">
                  <c:v>0.34950060019975648</c:v>
                </c:pt>
                <c:pt idx="356">
                  <c:v>0.35458754856089891</c:v>
                </c:pt>
                <c:pt idx="357">
                  <c:v>0.3597125639219339</c:v>
                </c:pt>
                <c:pt idx="358">
                  <c:v>0.36487516412367943</c:v>
                </c:pt>
                <c:pt idx="359">
                  <c:v>0.37007484870692453</c:v>
                </c:pt>
                <c:pt idx="360">
                  <c:v>0.37531109885139952</c:v>
                </c:pt>
                <c:pt idx="361">
                  <c:v>0.38058337732311315</c:v>
                </c:pt>
                <c:pt idx="362">
                  <c:v>0.38589112843021917</c:v>
                </c:pt>
                <c:pt idx="363">
                  <c:v>0.39123377798754971</c:v>
                </c:pt>
                <c:pt idx="364">
                  <c:v>0.39661073328996488</c:v>
                </c:pt>
                <c:pt idx="365">
                  <c:v>0.40202138309465479</c:v>
                </c:pt>
                <c:pt idx="366">
                  <c:v>0.40746509761252764</c:v>
                </c:pt>
                <c:pt idx="367">
                  <c:v>0.41294122850881781</c:v>
                </c:pt>
                <c:pt idx="368">
                  <c:v>0.41844910891303555</c:v>
                </c:pt>
                <c:pt idx="369">
                  <c:v>0.42398805343838136</c:v>
                </c:pt>
                <c:pt idx="370">
                  <c:v>0.42955735821073904</c:v>
                </c:pt>
                <c:pt idx="371">
                  <c:v>0.43515630090735696</c:v>
                </c:pt>
                <c:pt idx="372">
                  <c:v>0.44078414080532458</c:v>
                </c:pt>
                <c:pt idx="373">
                  <c:v>0.44644011883994339</c:v>
                </c:pt>
                <c:pt idx="374">
                  <c:v>0.45212345767308265</c:v>
                </c:pt>
                <c:pt idx="375">
                  <c:v>0.45783336177161416</c:v>
                </c:pt>
                <c:pt idx="376">
                  <c:v>0.4635690174959986</c:v>
                </c:pt>
                <c:pt idx="377">
                  <c:v>0.46932959319910966</c:v>
                </c:pt>
                <c:pt idx="378">
                  <c:v>0.47511423933535929</c:v>
                </c:pt>
                <c:pt idx="379">
                  <c:v>0.48092208858018626</c:v>
                </c:pt>
                <c:pt idx="380">
                  <c:v>0.48675225595997162</c:v>
                </c:pt>
                <c:pt idx="381">
                  <c:v>0.49260383899242072</c:v>
                </c:pt>
                <c:pt idx="382">
                  <c:v>0.49847591783746603</c:v>
                </c:pt>
                <c:pt idx="383">
                  <c:v>0.50436755545871914</c:v>
                </c:pt>
                <c:pt idx="384">
                  <c:v>0.51027779779550397</c:v>
                </c:pt>
                <c:pt idx="385">
                  <c:v>0.51620567394549632</c:v>
                </c:pt>
                <c:pt idx="386">
                  <c:v>0.52215019635797977</c:v>
                </c:pt>
                <c:pt idx="387">
                  <c:v>0.52811036103772857</c:v>
                </c:pt>
                <c:pt idx="388">
                  <c:v>0.53408514775951721</c:v>
                </c:pt>
                <c:pt idx="389">
                  <c:v>0.54007352029325306</c:v>
                </c:pt>
                <c:pt idx="390">
                  <c:v>0.5460744266397094</c:v>
                </c:pt>
                <c:pt idx="391">
                  <c:v>0.55208679927684678</c:v>
                </c:pt>
                <c:pt idx="392">
                  <c:v>0.55810955541668272</c:v>
                </c:pt>
                <c:pt idx="393">
                  <c:v>0.56414159727268021</c:v>
                </c:pt>
                <c:pt idx="394">
                  <c:v>0.57018181233760545</c:v>
                </c:pt>
                <c:pt idx="395">
                  <c:v>0.57622907367179987</c:v>
                </c:pt>
                <c:pt idx="396">
                  <c:v>0.58228224020181329</c:v>
                </c:pt>
                <c:pt idx="397">
                  <c:v>0.58834015702931475</c:v>
                </c:pt>
                <c:pt idx="398">
                  <c:v>0.59440165575021886</c:v>
                </c:pt>
                <c:pt idx="399">
                  <c:v>0.6004655547839326</c:v>
                </c:pt>
                <c:pt idx="400">
                  <c:v>0.60653065971263331</c:v>
                </c:pt>
                <c:pt idx="401">
                  <c:v>0.61259576363047719</c:v>
                </c:pt>
                <c:pt idx="402">
                  <c:v>0.61865964750262248</c:v>
                </c:pt>
                <c:pt idx="403">
                  <c:v>0.62472108053396236</c:v>
                </c:pt>
                <c:pt idx="404">
                  <c:v>0.63077882054742862</c:v>
                </c:pt>
                <c:pt idx="405">
                  <c:v>0.63683161437174307</c:v>
                </c:pt>
                <c:pt idx="406">
                  <c:v>0.64287819823847203</c:v>
                </c:pt>
                <c:pt idx="407">
                  <c:v>0.64891729818822985</c:v>
                </c:pt>
                <c:pt idx="408">
                  <c:v>0.65494763048588334</c:v>
                </c:pt>
                <c:pt idx="409">
                  <c:v>0.66096790204458677</c:v>
                </c:pt>
                <c:pt idx="410">
                  <c:v>0.66697681085847427</c:v>
                </c:pt>
                <c:pt idx="411">
                  <c:v>0.67297304644383382</c:v>
                </c:pt>
                <c:pt idx="412">
                  <c:v>0.67895529028856805</c:v>
                </c:pt>
                <c:pt idx="413">
                  <c:v>0.68492221630975325</c:v>
                </c:pt>
                <c:pt idx="414">
                  <c:v>0.69087249131909012</c:v>
                </c:pt>
                <c:pt idx="415">
                  <c:v>0.6968047754960347</c:v>
                </c:pt>
                <c:pt idx="416">
                  <c:v>0.70271772286839762</c:v>
                </c:pt>
                <c:pt idx="417">
                  <c:v>0.70860998180017698</c:v>
                </c:pt>
                <c:pt idx="418">
                  <c:v>0.71448019548640362</c:v>
                </c:pt>
                <c:pt idx="419">
                  <c:v>0.72032700245475512</c:v>
                </c:pt>
                <c:pt idx="420">
                  <c:v>0.72614903707369083</c:v>
                </c:pt>
                <c:pt idx="421">
                  <c:v>0.73194493006686301</c:v>
                </c:pt>
                <c:pt idx="422">
                  <c:v>0.73771330903353471</c:v>
                </c:pt>
                <c:pt idx="423">
                  <c:v>0.74345279897475269</c:v>
                </c:pt>
                <c:pt idx="424">
                  <c:v>0.749162022824993</c:v>
                </c:pt>
                <c:pt idx="425">
                  <c:v>0.75483960198900724</c:v>
                </c:pt>
                <c:pt idx="426">
                  <c:v>0.7604841568835895</c:v>
                </c:pt>
                <c:pt idx="427">
                  <c:v>0.76609430748396634</c:v>
                </c:pt>
                <c:pt idx="428">
                  <c:v>0.77166867387452631</c:v>
                </c:pt>
                <c:pt idx="429">
                  <c:v>0.77720587680358266</c:v>
                </c:pt>
                <c:pt idx="430">
                  <c:v>0.78270453824186814</c:v>
                </c:pt>
                <c:pt idx="431">
                  <c:v>0.78816328194445273</c:v>
                </c:pt>
                <c:pt idx="432">
                  <c:v>0.7935807340157669</c:v>
                </c:pt>
                <c:pt idx="433">
                  <c:v>0.79895552347741827</c:v>
                </c:pt>
                <c:pt idx="434">
                  <c:v>0.80428628283847414</c:v>
                </c:pt>
                <c:pt idx="435">
                  <c:v>0.80957164866788689</c:v>
                </c:pt>
                <c:pt idx="436">
                  <c:v>0.81481026216872943</c:v>
                </c:pt>
                <c:pt idx="437">
                  <c:v>0.82000076975390879</c:v>
                </c:pt>
                <c:pt idx="438">
                  <c:v>0.82514182362302113</c:v>
                </c:pt>
                <c:pt idx="439">
                  <c:v>0.83023208234000856</c:v>
                </c:pt>
                <c:pt idx="440">
                  <c:v>0.83527021141127189</c:v>
                </c:pt>
                <c:pt idx="441">
                  <c:v>0.84025488386390224</c:v>
                </c:pt>
                <c:pt idx="442">
                  <c:v>0.84518478082367143</c:v>
                </c:pt>
                <c:pt idx="443">
                  <c:v>0.85005859209244727</c:v>
                </c:pt>
                <c:pt idx="444">
                  <c:v>0.85487501672466959</c:v>
                </c:pt>
                <c:pt idx="445">
                  <c:v>0.85963276360254215</c:v>
                </c:pt>
                <c:pt idx="446">
                  <c:v>0.86433055200958597</c:v>
                </c:pt>
                <c:pt idx="447">
                  <c:v>0.8689671122021958</c:v>
                </c:pt>
                <c:pt idx="448">
                  <c:v>0.87354118597885022</c:v>
                </c:pt>
                <c:pt idx="449">
                  <c:v>0.87805152724661639</c:v>
                </c:pt>
                <c:pt idx="450">
                  <c:v>0.88249690258459534</c:v>
                </c:pt>
                <c:pt idx="451">
                  <c:v>0.88687609180395366</c:v>
                </c:pt>
                <c:pt idx="452">
                  <c:v>0.89118788850418451</c:v>
                </c:pt>
                <c:pt idx="453">
                  <c:v>0.895431100625247</c:v>
                </c:pt>
                <c:pt idx="454">
                  <c:v>0.89960455099523173</c:v>
                </c:pt>
                <c:pt idx="455">
                  <c:v>0.90370707787319604</c:v>
                </c:pt>
                <c:pt idx="456">
                  <c:v>0.90773753548682967</c:v>
                </c:pt>
                <c:pt idx="457">
                  <c:v>0.91169479456459046</c:v>
                </c:pt>
                <c:pt idx="458">
                  <c:v>0.91557774286197757</c:v>
                </c:pt>
                <c:pt idx="459">
                  <c:v>0.91938528568158995</c:v>
                </c:pt>
                <c:pt idx="460">
                  <c:v>0.92311634638663564</c:v>
                </c:pt>
                <c:pt idx="461">
                  <c:v>0.92676986690755525</c:v>
                </c:pt>
                <c:pt idx="462">
                  <c:v>0.93034480824142074</c:v>
                </c:pt>
                <c:pt idx="463">
                  <c:v>0.93384015094378936</c:v>
                </c:pt>
                <c:pt idx="464">
                  <c:v>0.93725489561267772</c:v>
                </c:pt>
                <c:pt idx="465">
                  <c:v>0.94058806336434198</c:v>
                </c:pt>
                <c:pt idx="466">
                  <c:v>0.94383869630054318</c:v>
                </c:pt>
                <c:pt idx="467">
                  <c:v>0.94700585796698566</c:v>
                </c:pt>
                <c:pt idx="468">
                  <c:v>0.95008863380262698</c:v>
                </c:pt>
                <c:pt idx="469">
                  <c:v>0.95308613157954825</c:v>
                </c:pt>
                <c:pt idx="470">
                  <c:v>0.95599748183309974</c:v>
                </c:pt>
                <c:pt idx="471">
                  <c:v>0.95882183828202305</c:v>
                </c:pt>
                <c:pt idx="472">
                  <c:v>0.9615583782382694</c:v>
                </c:pt>
                <c:pt idx="473">
                  <c:v>0.96420630300623666</c:v>
                </c:pt>
                <c:pt idx="474">
                  <c:v>0.96676483827115312</c:v>
                </c:pt>
                <c:pt idx="475">
                  <c:v>0.96923323447634391</c:v>
                </c:pt>
                <c:pt idx="476">
                  <c:v>0.97161076718912276</c:v>
                </c:pt>
                <c:pt idx="477">
                  <c:v>0.97389673745505712</c:v>
                </c:pt>
                <c:pt idx="478">
                  <c:v>0.97609047214037037</c:v>
                </c:pt>
                <c:pt idx="479">
                  <c:v>0.97819132426223754</c:v>
                </c:pt>
                <c:pt idx="480">
                  <c:v>0.98019867330675525</c:v>
                </c:pt>
                <c:pt idx="481">
                  <c:v>0.98211192553436355</c:v>
                </c:pt>
                <c:pt idx="482">
                  <c:v>0.98393051427250833</c:v>
                </c:pt>
                <c:pt idx="483">
                  <c:v>0.98565390019534527</c:v>
                </c:pt>
                <c:pt idx="484">
                  <c:v>0.98728157159029051</c:v>
                </c:pt>
                <c:pt idx="485">
                  <c:v>0.98881304461123298</c:v>
                </c:pt>
                <c:pt idx="486">
                  <c:v>0.99024786351823457</c:v>
                </c:pt>
                <c:pt idx="487">
                  <c:v>0.99158560090355041</c:v>
                </c:pt>
                <c:pt idx="488">
                  <c:v>0.99282585790381317</c:v>
                </c:pt>
                <c:pt idx="489">
                  <c:v>0.99396826439823427</c:v>
                </c:pt>
                <c:pt idx="490">
                  <c:v>0.99501247919268221</c:v>
                </c:pt>
                <c:pt idx="491">
                  <c:v>0.99595819018951326</c:v>
                </c:pt>
                <c:pt idx="492">
                  <c:v>0.996805114543033</c:v>
                </c:pt>
                <c:pt idx="493">
                  <c:v>0.99755299880047954</c:v>
                </c:pt>
                <c:pt idx="494">
                  <c:v>0.99820161902843718</c:v>
                </c:pt>
                <c:pt idx="495">
                  <c:v>0.99875078092458081</c:v>
                </c:pt>
                <c:pt idx="496">
                  <c:v>0.99920031991468372</c:v>
                </c:pt>
                <c:pt idx="497">
                  <c:v>0.99955010123481414</c:v>
                </c:pt>
                <c:pt idx="498">
                  <c:v>0.99980001999866663</c:v>
                </c:pt>
                <c:pt idx="499">
                  <c:v>0.99995000124997901</c:v>
                </c:pt>
                <c:pt idx="500">
                  <c:v>1</c:v>
                </c:pt>
                <c:pt idx="501">
                  <c:v>0.99995000124997901</c:v>
                </c:pt>
                <c:pt idx="502">
                  <c:v>0.99980001999866663</c:v>
                </c:pt>
                <c:pt idx="503">
                  <c:v>0.99955010123481414</c:v>
                </c:pt>
                <c:pt idx="504">
                  <c:v>0.99920031991468372</c:v>
                </c:pt>
                <c:pt idx="505">
                  <c:v>0.99875078092458081</c:v>
                </c:pt>
                <c:pt idx="506">
                  <c:v>0.99820161902843718</c:v>
                </c:pt>
                <c:pt idx="507">
                  <c:v>0.99755299880047954</c:v>
                </c:pt>
                <c:pt idx="508">
                  <c:v>0.99680511454303278</c:v>
                </c:pt>
                <c:pt idx="509">
                  <c:v>0.99595819018951326</c:v>
                </c:pt>
                <c:pt idx="510">
                  <c:v>0.99501247919268221</c:v>
                </c:pt>
                <c:pt idx="511">
                  <c:v>0.99396826439823416</c:v>
                </c:pt>
                <c:pt idx="512">
                  <c:v>0.99282585790381317</c:v>
                </c:pt>
                <c:pt idx="513">
                  <c:v>0.99158560090355041</c:v>
                </c:pt>
                <c:pt idx="514">
                  <c:v>0.99024786351823457</c:v>
                </c:pt>
                <c:pt idx="515">
                  <c:v>0.98881304461123298</c:v>
                </c:pt>
                <c:pt idx="516">
                  <c:v>0.98728157159029029</c:v>
                </c:pt>
                <c:pt idx="517">
                  <c:v>0.98565390019534527</c:v>
                </c:pt>
                <c:pt idx="518">
                  <c:v>0.98393051427250811</c:v>
                </c:pt>
                <c:pt idx="519">
                  <c:v>0.98211192553436344</c:v>
                </c:pt>
                <c:pt idx="520">
                  <c:v>0.98019867330675525</c:v>
                </c:pt>
                <c:pt idx="521">
                  <c:v>0.97819132426223721</c:v>
                </c:pt>
                <c:pt idx="522">
                  <c:v>0.97609047214037015</c:v>
                </c:pt>
                <c:pt idx="523">
                  <c:v>0.973896737455057</c:v>
                </c:pt>
                <c:pt idx="524">
                  <c:v>0.97161076718912243</c:v>
                </c:pt>
                <c:pt idx="525">
                  <c:v>0.96923323447634391</c:v>
                </c:pt>
                <c:pt idx="526">
                  <c:v>0.96676483827115289</c:v>
                </c:pt>
                <c:pt idx="527">
                  <c:v>0.96420630300623633</c:v>
                </c:pt>
                <c:pt idx="528">
                  <c:v>0.96155837823826917</c:v>
                </c:pt>
                <c:pt idx="529">
                  <c:v>0.95882183828202305</c:v>
                </c:pt>
                <c:pt idx="530">
                  <c:v>0.95599748183309974</c:v>
                </c:pt>
                <c:pt idx="531">
                  <c:v>0.95308613157954825</c:v>
                </c:pt>
                <c:pt idx="532">
                  <c:v>0.95008863380262676</c:v>
                </c:pt>
                <c:pt idx="533">
                  <c:v>0.94700585796698555</c:v>
                </c:pt>
                <c:pt idx="534">
                  <c:v>0.94383869630054273</c:v>
                </c:pt>
                <c:pt idx="535">
                  <c:v>0.94058806336434198</c:v>
                </c:pt>
                <c:pt idx="536">
                  <c:v>0.9372548956126775</c:v>
                </c:pt>
                <c:pt idx="537">
                  <c:v>0.93384015094378903</c:v>
                </c:pt>
                <c:pt idx="538">
                  <c:v>0.93034480824142052</c:v>
                </c:pt>
                <c:pt idx="539">
                  <c:v>0.92676986690755492</c:v>
                </c:pt>
                <c:pt idx="540">
                  <c:v>0.92311634638663564</c:v>
                </c:pt>
                <c:pt idx="541">
                  <c:v>0.91938528568158984</c:v>
                </c:pt>
                <c:pt idx="542">
                  <c:v>0.91557774286197724</c:v>
                </c:pt>
                <c:pt idx="543">
                  <c:v>0.91169479456459035</c:v>
                </c:pt>
                <c:pt idx="544">
                  <c:v>0.90773753548682912</c:v>
                </c:pt>
                <c:pt idx="545">
                  <c:v>0.90370707787319604</c:v>
                </c:pt>
                <c:pt idx="546">
                  <c:v>0.89960455099523118</c:v>
                </c:pt>
                <c:pt idx="547">
                  <c:v>0.89543110062524689</c:v>
                </c:pt>
                <c:pt idx="548">
                  <c:v>0.89118788850418418</c:v>
                </c:pt>
                <c:pt idx="549">
                  <c:v>0.88687609180395333</c:v>
                </c:pt>
                <c:pt idx="550">
                  <c:v>0.88249690258459534</c:v>
                </c:pt>
                <c:pt idx="551">
                  <c:v>0.87805152724661628</c:v>
                </c:pt>
                <c:pt idx="552">
                  <c:v>0.87354118597885</c:v>
                </c:pt>
                <c:pt idx="553">
                  <c:v>0.86896711220219547</c:v>
                </c:pt>
                <c:pt idx="554">
                  <c:v>0.86433055200958575</c:v>
                </c:pt>
                <c:pt idx="555">
                  <c:v>0.85963276360254215</c:v>
                </c:pt>
                <c:pt idx="556">
                  <c:v>0.85487501672466926</c:v>
                </c:pt>
                <c:pt idx="557">
                  <c:v>0.85005859209244694</c:v>
                </c:pt>
                <c:pt idx="558">
                  <c:v>0.8451847808236711</c:v>
                </c:pt>
                <c:pt idx="559">
                  <c:v>0.8402548838639019</c:v>
                </c:pt>
                <c:pt idx="560">
                  <c:v>0.83527021141127189</c:v>
                </c:pt>
                <c:pt idx="561">
                  <c:v>0.83023208234000812</c:v>
                </c:pt>
                <c:pt idx="562">
                  <c:v>0.8251418236230208</c:v>
                </c:pt>
                <c:pt idx="563">
                  <c:v>0.82000076975390834</c:v>
                </c:pt>
                <c:pt idx="564">
                  <c:v>0.81481026216872898</c:v>
                </c:pt>
                <c:pt idx="565">
                  <c:v>0.80957164866788689</c:v>
                </c:pt>
                <c:pt idx="566">
                  <c:v>0.80428628283847381</c:v>
                </c:pt>
                <c:pt idx="567">
                  <c:v>0.79895552347741772</c:v>
                </c:pt>
                <c:pt idx="568">
                  <c:v>0.79358073401576656</c:v>
                </c:pt>
                <c:pt idx="569">
                  <c:v>0.7881632819444524</c:v>
                </c:pt>
                <c:pt idx="570">
                  <c:v>0.78270453824186814</c:v>
                </c:pt>
                <c:pt idx="571">
                  <c:v>0.77720587680358222</c:v>
                </c:pt>
                <c:pt idx="572">
                  <c:v>0.77166867387452587</c:v>
                </c:pt>
                <c:pt idx="573">
                  <c:v>0.76609430748396612</c:v>
                </c:pt>
                <c:pt idx="574">
                  <c:v>0.76048415688358928</c:v>
                </c:pt>
                <c:pt idx="575">
                  <c:v>0.75483960198900724</c:v>
                </c:pt>
                <c:pt idx="576">
                  <c:v>0.74916202282499256</c:v>
                </c:pt>
                <c:pt idx="577">
                  <c:v>0.74345279897475236</c:v>
                </c:pt>
                <c:pt idx="578">
                  <c:v>0.73771330903353438</c:v>
                </c:pt>
                <c:pt idx="579">
                  <c:v>0.73194493006686256</c:v>
                </c:pt>
                <c:pt idx="580">
                  <c:v>0.72614903707369083</c:v>
                </c:pt>
                <c:pt idx="581">
                  <c:v>0.72032700245475467</c:v>
                </c:pt>
                <c:pt idx="582">
                  <c:v>0.71448019548640329</c:v>
                </c:pt>
                <c:pt idx="583">
                  <c:v>0.70860998180017643</c:v>
                </c:pt>
                <c:pt idx="584">
                  <c:v>0.70271772286839718</c:v>
                </c:pt>
                <c:pt idx="585">
                  <c:v>0.6968047754960347</c:v>
                </c:pt>
                <c:pt idx="586">
                  <c:v>0.69087249131908968</c:v>
                </c:pt>
                <c:pt idx="587">
                  <c:v>0.68492221630975281</c:v>
                </c:pt>
                <c:pt idx="588">
                  <c:v>0.6789552902885676</c:v>
                </c:pt>
                <c:pt idx="589">
                  <c:v>0.67297304644383338</c:v>
                </c:pt>
                <c:pt idx="590">
                  <c:v>0.66697681085847427</c:v>
                </c:pt>
                <c:pt idx="591">
                  <c:v>0.66096790204458633</c:v>
                </c:pt>
                <c:pt idx="592">
                  <c:v>0.65494763048588289</c:v>
                </c:pt>
                <c:pt idx="593">
                  <c:v>0.64891729818822941</c:v>
                </c:pt>
                <c:pt idx="594">
                  <c:v>0.64287819823847159</c:v>
                </c:pt>
                <c:pt idx="595">
                  <c:v>0.63683161437174307</c:v>
                </c:pt>
                <c:pt idx="596">
                  <c:v>0.63077882054742818</c:v>
                </c:pt>
                <c:pt idx="597">
                  <c:v>0.6247210805339618</c:v>
                </c:pt>
                <c:pt idx="598">
                  <c:v>0.61865964750262215</c:v>
                </c:pt>
                <c:pt idx="599">
                  <c:v>0.61259576363047663</c:v>
                </c:pt>
                <c:pt idx="600">
                  <c:v>0.60653065971263331</c:v>
                </c:pt>
                <c:pt idx="601">
                  <c:v>0.60046555478393215</c:v>
                </c:pt>
                <c:pt idx="602">
                  <c:v>0.59440165575021842</c:v>
                </c:pt>
                <c:pt idx="603">
                  <c:v>0.5883401570293143</c:v>
                </c:pt>
                <c:pt idx="604">
                  <c:v>0.58228224020181307</c:v>
                </c:pt>
                <c:pt idx="605">
                  <c:v>0.57622907367179987</c:v>
                </c:pt>
                <c:pt idx="606">
                  <c:v>0.5701818123376049</c:v>
                </c:pt>
                <c:pt idx="607">
                  <c:v>0.56414159727267976</c:v>
                </c:pt>
                <c:pt idx="608">
                  <c:v>0.55810955541668217</c:v>
                </c:pt>
                <c:pt idx="609">
                  <c:v>0.55208679927684634</c:v>
                </c:pt>
                <c:pt idx="610">
                  <c:v>0.5460744266397094</c:v>
                </c:pt>
                <c:pt idx="611">
                  <c:v>0.54007352029325273</c:v>
                </c:pt>
                <c:pt idx="612">
                  <c:v>0.53408514775951677</c:v>
                </c:pt>
                <c:pt idx="613">
                  <c:v>0.52811036103772813</c:v>
                </c:pt>
                <c:pt idx="614">
                  <c:v>0.52215019635797955</c:v>
                </c:pt>
                <c:pt idx="615">
                  <c:v>0.51620567394549632</c:v>
                </c:pt>
                <c:pt idx="616">
                  <c:v>0.51027779779550364</c:v>
                </c:pt>
                <c:pt idx="617">
                  <c:v>0.50436755545871859</c:v>
                </c:pt>
                <c:pt idx="618">
                  <c:v>0.49847591783746575</c:v>
                </c:pt>
                <c:pt idx="619">
                  <c:v>0.49260383899242033</c:v>
                </c:pt>
                <c:pt idx="620">
                  <c:v>0.48675225595997162</c:v>
                </c:pt>
                <c:pt idx="621">
                  <c:v>0.48092208858018626</c:v>
                </c:pt>
                <c:pt idx="622">
                  <c:v>0.47511423933535896</c:v>
                </c:pt>
                <c:pt idx="623">
                  <c:v>0.46932959319910933</c:v>
                </c:pt>
                <c:pt idx="624">
                  <c:v>0.46356901749599805</c:v>
                </c:pt>
                <c:pt idx="625">
                  <c:v>0.45783336177161416</c:v>
                </c:pt>
                <c:pt idx="626">
                  <c:v>0.45212345767308265</c:v>
                </c:pt>
                <c:pt idx="627">
                  <c:v>0.44644011883994306</c:v>
                </c:pt>
                <c:pt idx="628">
                  <c:v>0.44078414080532424</c:v>
                </c:pt>
                <c:pt idx="629">
                  <c:v>0.43515630090735657</c:v>
                </c:pt>
                <c:pt idx="630">
                  <c:v>0.42955735821073904</c:v>
                </c:pt>
                <c:pt idx="631">
                  <c:v>0.42398805343838136</c:v>
                </c:pt>
                <c:pt idx="632">
                  <c:v>0.41844910891303516</c:v>
                </c:pt>
                <c:pt idx="633">
                  <c:v>0.4129412285088172</c:v>
                </c:pt>
                <c:pt idx="634">
                  <c:v>0.4074650976125273</c:v>
                </c:pt>
                <c:pt idx="635">
                  <c:v>0.40202138309465479</c:v>
                </c:pt>
                <c:pt idx="636">
                  <c:v>0.39661073328996488</c:v>
                </c:pt>
                <c:pt idx="637">
                  <c:v>0.39123377798754932</c:v>
                </c:pt>
                <c:pt idx="638">
                  <c:v>0.38589112843021872</c:v>
                </c:pt>
                <c:pt idx="639">
                  <c:v>0.38058337732311281</c:v>
                </c:pt>
                <c:pt idx="640">
                  <c:v>0.37531109885139952</c:v>
                </c:pt>
                <c:pt idx="641">
                  <c:v>0.37007484870692425</c:v>
                </c:pt>
                <c:pt idx="642">
                  <c:v>0.36487516412367899</c:v>
                </c:pt>
                <c:pt idx="643">
                  <c:v>0.3597125639219339</c:v>
                </c:pt>
                <c:pt idx="644">
                  <c:v>0.35458754856089864</c:v>
                </c:pt>
                <c:pt idx="645">
                  <c:v>0.34950060019975648</c:v>
                </c:pt>
                <c:pt idx="646">
                  <c:v>0.34445218276690853</c:v>
                </c:pt>
                <c:pt idx="647">
                  <c:v>0.33944274203728869</c:v>
                </c:pt>
                <c:pt idx="648">
                  <c:v>0.33447270571756405</c:v>
                </c:pt>
                <c:pt idx="649">
                  <c:v>0.32954248353907684</c:v>
                </c:pt>
                <c:pt idx="650">
                  <c:v>0.32465246735834968</c:v>
                </c:pt>
                <c:pt idx="651">
                  <c:v>0.31980303126497978</c:v>
                </c:pt>
                <c:pt idx="652">
                  <c:v>0.31499453169676317</c:v>
                </c:pt>
                <c:pt idx="653">
                  <c:v>0.31022730756185518</c:v>
                </c:pt>
                <c:pt idx="654">
                  <c:v>0.3055016803678049</c:v>
                </c:pt>
                <c:pt idx="655">
                  <c:v>0.30081795435727543</c:v>
                </c:pt>
                <c:pt idx="656">
                  <c:v>0.29617641665026628</c:v>
                </c:pt>
                <c:pt idx="657">
                  <c:v>0.29157733739266323</c:v>
                </c:pt>
                <c:pt idx="658">
                  <c:v>0.28702096991091752</c:v>
                </c:pt>
                <c:pt idx="659">
                  <c:v>0.28250755087267937</c:v>
                </c:pt>
                <c:pt idx="660">
                  <c:v>0.27803730045319408</c:v>
                </c:pt>
                <c:pt idx="661">
                  <c:v>0.27361042250726364</c:v>
                </c:pt>
                <c:pt idx="662">
                  <c:v>0.26922710474659944</c:v>
                </c:pt>
                <c:pt idx="663">
                  <c:v>0.26488751892235929</c:v>
                </c:pt>
                <c:pt idx="664">
                  <c:v>0.26059182101268891</c:v>
                </c:pt>
                <c:pt idx="665">
                  <c:v>0.25634015141507366</c:v>
                </c:pt>
                <c:pt idx="666">
                  <c:v>0.25213263514329975</c:v>
                </c:pt>
                <c:pt idx="667">
                  <c:v>0.24796938202885047</c:v>
                </c:pt>
                <c:pt idx="668">
                  <c:v>0.24385048692652472</c:v>
                </c:pt>
                <c:pt idx="669">
                  <c:v>0.23977602992410321</c:v>
                </c:pt>
                <c:pt idx="670">
                  <c:v>0.23574607655586352</c:v>
                </c:pt>
                <c:pt idx="671">
                  <c:v>0.23176067801974815</c:v>
                </c:pt>
                <c:pt idx="672">
                  <c:v>0.22781987139800897</c:v>
                </c:pt>
                <c:pt idx="673">
                  <c:v>0.2239236798811215</c:v>
                </c:pt>
                <c:pt idx="674">
                  <c:v>0.22007211299479557</c:v>
                </c:pt>
                <c:pt idx="675">
                  <c:v>0.21626516682988725</c:v>
                </c:pt>
                <c:pt idx="676">
                  <c:v>0.21250282427502173</c:v>
                </c:pt>
                <c:pt idx="677">
                  <c:v>0.20878505525175542</c:v>
                </c:pt>
                <c:pt idx="678">
                  <c:v>0.205111816952077</c:v>
                </c:pt>
                <c:pt idx="679">
                  <c:v>0.20148305407807915</c:v>
                </c:pt>
                <c:pt idx="680">
                  <c:v>0.1978986990836146</c:v>
                </c:pt>
                <c:pt idx="681">
                  <c:v>0.19435867241775406</c:v>
                </c:pt>
                <c:pt idx="682">
                  <c:v>0.19086288276988006</c:v>
                </c:pt>
                <c:pt idx="683">
                  <c:v>0.18741122731622895</c:v>
                </c:pt>
                <c:pt idx="684">
                  <c:v>0.18400359196771962</c:v>
                </c:pt>
                <c:pt idx="685">
                  <c:v>0.18063985161889395</c:v>
                </c:pt>
                <c:pt idx="686">
                  <c:v>0.17731987039779609</c:v>
                </c:pt>
                <c:pt idx="687">
                  <c:v>0.17404350191663664</c:v>
                </c:pt>
                <c:pt idx="688">
                  <c:v>0.17081058952306494</c:v>
                </c:pt>
                <c:pt idx="689">
                  <c:v>0.16762096655189954</c:v>
                </c:pt>
                <c:pt idx="690">
                  <c:v>0.1644744565771549</c:v>
                </c:pt>
                <c:pt idx="691">
                  <c:v>0.16137087366420449</c:v>
                </c:pt>
                <c:pt idx="692">
                  <c:v>0.15831002262193866</c:v>
                </c:pt>
                <c:pt idx="693">
                  <c:v>0.15529169925475439</c:v>
                </c:pt>
                <c:pt idx="694">
                  <c:v>0.15231569061424174</c:v>
                </c:pt>
                <c:pt idx="695">
                  <c:v>0.14938177525041801</c:v>
                </c:pt>
                <c:pt idx="696">
                  <c:v>0.14648972346236552</c:v>
                </c:pt>
                <c:pt idx="697">
                  <c:v>0.14363929754814553</c:v>
                </c:pt>
                <c:pt idx="698">
                  <c:v>0.14083025205384148</c:v>
                </c:pt>
                <c:pt idx="699">
                  <c:v>0.13806233402161078</c:v>
                </c:pt>
                <c:pt idx="700">
                  <c:v>0.1353352832366127</c:v>
                </c:pt>
                <c:pt idx="701">
                  <c:v>0.13264883247268408</c:v>
                </c:pt>
                <c:pt idx="702">
                  <c:v>0.13000270773665096</c:v>
                </c:pt>
                <c:pt idx="703">
                  <c:v>0.12739662851114708</c:v>
                </c:pt>
                <c:pt idx="704">
                  <c:v>0.12483030799583276</c:v>
                </c:pt>
                <c:pt idx="705">
                  <c:v>0.12230345334690058</c:v>
                </c:pt>
                <c:pt idx="706">
                  <c:v>0.11981576591475578</c:v>
                </c:pt>
                <c:pt idx="707">
                  <c:v>0.11736694147977544</c:v>
                </c:pt>
                <c:pt idx="708">
                  <c:v>0.11495667048603513</c:v>
                </c:pt>
                <c:pt idx="709">
                  <c:v>0.11258463827291472</c:v>
                </c:pt>
                <c:pt idx="710">
                  <c:v>0.11025052530448522</c:v>
                </c:pt>
                <c:pt idx="711">
                  <c:v>0.10795400739658224</c:v>
                </c:pt>
                <c:pt idx="712">
                  <c:v>0.10569475594148853</c:v>
                </c:pt>
                <c:pt idx="713">
                  <c:v>0.1034724381301305</c:v>
                </c:pt>
                <c:pt idx="714">
                  <c:v>0.1012867171717183</c:v>
                </c:pt>
                <c:pt idx="715">
                  <c:v>9.913725251074737E-2</c:v>
                </c:pt>
                <c:pt idx="716">
                  <c:v>9.7023700041286756E-2</c:v>
                </c:pt>
                <c:pt idx="717">
                  <c:v>9.494571231849161E-2</c:v>
                </c:pt>
                <c:pt idx="718">
                  <c:v>9.2902938767262827E-2</c:v>
                </c:pt>
                <c:pt idx="719">
                  <c:v>9.0895025888000525E-2</c:v>
                </c:pt>
                <c:pt idx="720">
                  <c:v>8.8921617459386287E-2</c:v>
                </c:pt>
                <c:pt idx="721">
                  <c:v>8.6982354738137049E-2</c:v>
                </c:pt>
                <c:pt idx="722">
                  <c:v>8.5076876655681977E-2</c:v>
                </c:pt>
                <c:pt idx="723">
                  <c:v>8.3204820011706981E-2</c:v>
                </c:pt>
                <c:pt idx="724">
                  <c:v>8.1365819664525177E-2</c:v>
                </c:pt>
                <c:pt idx="725">
                  <c:v>7.9559508718227673E-2</c:v>
                </c:pt>
                <c:pt idx="726">
                  <c:v>7.778551870657216E-2</c:v>
                </c:pt>
                <c:pt idx="727">
                  <c:v>7.6043479773578407E-2</c:v>
                </c:pt>
                <c:pt idx="728">
                  <c:v>7.4333020850789661E-2</c:v>
                </c:pt>
                <c:pt idx="729">
                  <c:v>7.2653769831174025E-2</c:v>
                </c:pt>
                <c:pt idx="730">
                  <c:v>7.1005353739636998E-2</c:v>
                </c:pt>
                <c:pt idx="731">
                  <c:v>6.9387398900116914E-2</c:v>
                </c:pt>
                <c:pt idx="732">
                  <c:v>6.7799531099247773E-2</c:v>
                </c:pt>
                <c:pt idx="733">
                  <c:v>6.62413757465624E-2</c:v>
                </c:pt>
                <c:pt idx="734">
                  <c:v>6.4712558031226719E-2</c:v>
                </c:pt>
                <c:pt idx="735">
                  <c:v>6.3212703075288826E-2</c:v>
                </c:pt>
                <c:pt idx="736">
                  <c:v>6.1741436083428955E-2</c:v>
                </c:pt>
                <c:pt idx="737">
                  <c:v>6.0298382489209289E-2</c:v>
                </c:pt>
                <c:pt idx="738">
                  <c:v>5.8883168097810371E-2</c:v>
                </c:pt>
                <c:pt idx="739">
                  <c:v>5.7495419225257645E-2</c:v>
                </c:pt>
                <c:pt idx="740">
                  <c:v>5.6134762834133725E-2</c:v>
                </c:pt>
                <c:pt idx="741">
                  <c:v>5.480082666577854E-2</c:v>
                </c:pt>
                <c:pt idx="742">
                  <c:v>5.3493239368985472E-2</c:v>
                </c:pt>
                <c:pt idx="743">
                  <c:v>5.2211630625194065E-2</c:v>
                </c:pt>
                <c:pt idx="744">
                  <c:v>5.0955631270194181E-2</c:v>
                </c:pt>
                <c:pt idx="745">
                  <c:v>4.9724873412349574E-2</c:v>
                </c:pt>
                <c:pt idx="746">
                  <c:v>4.8518990547353889E-2</c:v>
                </c:pt>
                <c:pt idx="747">
                  <c:v>4.7337617669536786E-2</c:v>
                </c:pt>
                <c:pt idx="748">
                  <c:v>4.6180391379734814E-2</c:v>
                </c:pt>
                <c:pt idx="749">
                  <c:v>4.5046949989748612E-2</c:v>
                </c:pt>
                <c:pt idx="750">
                  <c:v>4.393693362340742E-2</c:v>
                </c:pt>
                <c:pt idx="751">
                  <c:v>4.2849984314261028E-2</c:v>
                </c:pt>
                <c:pt idx="752">
                  <c:v>4.178574609992923E-2</c:v>
                </c:pt>
                <c:pt idx="753">
                  <c:v>4.0743865113130107E-2</c:v>
                </c:pt>
                <c:pt idx="754">
                  <c:v>3.9723989669418563E-2</c:v>
                </c:pt>
                <c:pt idx="755">
                  <c:v>3.8725770351664364E-2</c:v>
                </c:pt>
                <c:pt idx="756">
                  <c:v>3.7748860091298894E-2</c:v>
                </c:pt>
                <c:pt idx="757">
                  <c:v>3.6792914246367027E-2</c:v>
                </c:pt>
                <c:pt idx="758">
                  <c:v>3.5857590676413885E-2</c:v>
                </c:pt>
                <c:pt idx="759">
                  <c:v>3.4942549814245577E-2</c:v>
                </c:pt>
                <c:pt idx="760">
                  <c:v>3.4047454734599324E-2</c:v>
                </c:pt>
                <c:pt idx="761">
                  <c:v>3.3171971219758976E-2</c:v>
                </c:pt>
                <c:pt idx="762">
                  <c:v>3.2315767822158878E-2</c:v>
                </c:pt>
                <c:pt idx="763">
                  <c:v>3.1478515924012129E-2</c:v>
                </c:pt>
                <c:pt idx="764">
                  <c:v>3.0659889794007474E-2</c:v>
                </c:pt>
                <c:pt idx="765">
                  <c:v>2.9859566641115529E-2</c:v>
                </c:pt>
                <c:pt idx="766">
                  <c:v>2.9077226665546654E-2</c:v>
                </c:pt>
                <c:pt idx="767">
                  <c:v>2.8312553106906939E-2</c:v>
                </c:pt>
                <c:pt idx="768">
                  <c:v>2.7565232289593275E-2</c:v>
                </c:pt>
                <c:pt idx="769">
                  <c:v>2.6834953665476977E-2</c:v>
                </c:pt>
                <c:pt idx="770">
                  <c:v>2.6121409853918219E-2</c:v>
                </c:pt>
                <c:pt idx="771">
                  <c:v>2.542429667916098E-2</c:v>
                </c:pt>
                <c:pt idx="772">
                  <c:v>2.4743313205154275E-2</c:v>
                </c:pt>
                <c:pt idx="773">
                  <c:v>2.4078161767847193E-2</c:v>
                </c:pt>
                <c:pt idx="774">
                  <c:v>2.3428548005007856E-2</c:v>
                </c:pt>
                <c:pt idx="775">
                  <c:v>2.279418088361234E-2</c:v>
                </c:pt>
                <c:pt idx="776">
                  <c:v>2.2174772724855154E-2</c:v>
                </c:pt>
                <c:pt idx="777">
                  <c:v>2.1570039226829357E-2</c:v>
                </c:pt>
                <c:pt idx="778">
                  <c:v>2.0979699484925656E-2</c:v>
                </c:pt>
                <c:pt idx="779">
                  <c:v>2.0403476010001725E-2</c:v>
                </c:pt>
                <c:pt idx="780">
                  <c:v>1.9841094744370298E-2</c:v>
                </c:pt>
                <c:pt idx="781">
                  <c:v>1.9292285075657434E-2</c:v>
                </c:pt>
                <c:pt idx="782">
                  <c:v>1.8756779848581023E-2</c:v>
                </c:pt>
                <c:pt idx="783">
                  <c:v>1.8234315374698686E-2</c:v>
                </c:pt>
                <c:pt idx="784">
                  <c:v>1.7724631440177732E-2</c:v>
                </c:pt>
                <c:pt idx="785">
                  <c:v>1.7227471311635108E-2</c:v>
                </c:pt>
                <c:pt idx="786">
                  <c:v>1.6742581740099297E-2</c:v>
                </c:pt>
                <c:pt idx="787">
                  <c:v>1.6269712963143862E-2</c:v>
                </c:pt>
                <c:pt idx="788">
                  <c:v>1.5808618705241792E-2</c:v>
                </c:pt>
                <c:pt idx="789">
                  <c:v>1.5359056176392358E-2</c:v>
                </c:pt>
                <c:pt idx="790">
                  <c:v>1.4920786069067838E-2</c:v>
                </c:pt>
                <c:pt idx="791">
                  <c:v>1.449357255353146E-2</c:v>
                </c:pt>
                <c:pt idx="792">
                  <c:v>1.4077183271574817E-2</c:v>
                </c:pt>
                <c:pt idx="793">
                  <c:v>1.3671389328722913E-2</c:v>
                </c:pt>
                <c:pt idx="794">
                  <c:v>1.3275965284957017E-2</c:v>
                </c:pt>
                <c:pt idx="795">
                  <c:v>1.2890689144001471E-2</c:v>
                </c:pt>
                <c:pt idx="796">
                  <c:v>1.2515342341223635E-2</c:v>
                </c:pt>
                <c:pt idx="797">
                  <c:v>1.2149709730193683E-2</c:v>
                </c:pt>
                <c:pt idx="798">
                  <c:v>1.1793579567950617E-2</c:v>
                </c:pt>
                <c:pt idx="799">
                  <c:v>1.144674349902206E-2</c:v>
                </c:pt>
                <c:pt idx="800">
                  <c:v>1.1108996538242306E-2</c:v>
                </c:pt>
                <c:pt idx="801">
                  <c:v>1.0780137052415047E-2</c:v>
                </c:pt>
                <c:pt idx="802">
                  <c:v>1.0459966740865323E-2</c:v>
                </c:pt>
                <c:pt idx="803">
                  <c:v>1.0148290614924444E-2</c:v>
                </c:pt>
                <c:pt idx="804">
                  <c:v>9.8449169763924239E-3</c:v>
                </c:pt>
                <c:pt idx="805">
                  <c:v>9.5496573950203164E-3</c:v>
                </c:pt>
                <c:pt idx="806">
                  <c:v>9.2623266850553523E-3</c:v>
                </c:pt>
                <c:pt idx="807">
                  <c:v>8.9827428808909194E-3</c:v>
                </c:pt>
                <c:pt idx="808">
                  <c:v>8.7107272118617188E-3</c:v>
                </c:pt>
                <c:pt idx="809">
                  <c:v>8.4461040762260874E-3</c:v>
                </c:pt>
                <c:pt idx="810">
                  <c:v>8.1887010143740745E-3</c:v>
                </c:pt>
                <c:pt idx="811">
                  <c:v>7.9383486813013621E-3</c:v>
                </c:pt>
                <c:pt idx="812">
                  <c:v>7.6948808183874692E-3</c:v>
                </c:pt>
                <c:pt idx="813">
                  <c:v>7.4581342245156395E-3</c:v>
                </c:pt>
                <c:pt idx="814">
                  <c:v>7.2279487265724217E-3</c:v>
                </c:pt>
                <c:pt idx="815">
                  <c:v>7.0041671493624212E-3</c:v>
                </c:pt>
                <c:pt idx="816">
                  <c:v>6.7866352849748467E-3</c:v>
                </c:pt>
                <c:pt idx="817">
                  <c:v>6.5752018616365279E-3</c:v>
                </c:pt>
                <c:pt idx="818">
                  <c:v>6.3697185120852595E-3</c:v>
                </c:pt>
                <c:pt idx="819">
                  <c:v>6.1700397414980492E-3</c:v>
                </c:pt>
                <c:pt idx="820">
                  <c:v>5.9760228950059375E-3</c:v>
                </c:pt>
                <c:pt idx="821">
                  <c:v>5.7875281248284498E-3</c:v>
                </c:pt>
                <c:pt idx="822">
                  <c:v>5.6044183570584227E-3</c:v>
                </c:pt>
                <c:pt idx="823">
                  <c:v>5.4265592581279028E-3</c:v>
                </c:pt>
                <c:pt idx="824">
                  <c:v>5.2538192009853775E-3</c:v>
                </c:pt>
                <c:pt idx="825">
                  <c:v>5.0860692310127006E-3</c:v>
                </c:pt>
                <c:pt idx="826">
                  <c:v>4.9231830317108625E-3</c:v>
                </c:pt>
                <c:pt idx="827">
                  <c:v>4.7650368901817949E-3</c:v>
                </c:pt>
                <c:pt idx="828">
                  <c:v>4.6115096624330257E-3</c:v>
                </c:pt>
                <c:pt idx="829">
                  <c:v>4.4624827385317204E-3</c:v>
                </c:pt>
                <c:pt idx="830">
                  <c:v>4.3178400076330807E-3</c:v>
                </c:pt>
                <c:pt idx="831">
                  <c:v>4.1774678229081234E-3</c:v>
                </c:pt>
                <c:pt idx="832">
                  <c:v>4.0412549663947145E-3</c:v>
                </c:pt>
                <c:pt idx="833">
                  <c:v>3.9090926137947809E-3</c:v>
                </c:pt>
                <c:pt idx="834">
                  <c:v>3.780874299240824E-3</c:v>
                </c:pt>
                <c:pt idx="835">
                  <c:v>3.6564958800528956E-3</c:v>
                </c:pt>
                <c:pt idx="836">
                  <c:v>3.535855501507566E-3</c:v>
                </c:pt>
                <c:pt idx="837">
                  <c:v>3.4188535616392021E-3</c:v>
                </c:pt>
                <c:pt idx="838">
                  <c:v>3.3053926760930018E-3</c:v>
                </c:pt>
                <c:pt idx="839">
                  <c:v>3.1953776430492689E-3</c:v>
                </c:pt>
                <c:pt idx="840">
                  <c:v>3.0887154082367713E-3</c:v>
                </c:pt>
                <c:pt idx="841">
                  <c:v>2.985315030053246E-3</c:v>
                </c:pt>
                <c:pt idx="842">
                  <c:v>2.8850876448099556E-3</c:v>
                </c:pt>
                <c:pt idx="843">
                  <c:v>2.7879464321164155E-3</c:v>
                </c:pt>
                <c:pt idx="844">
                  <c:v>2.6938065804214873E-3</c:v>
                </c:pt>
                <c:pt idx="845">
                  <c:v>2.6025852527254006E-3</c:v>
                </c:pt>
                <c:pt idx="846">
                  <c:v>2.5142015524775964E-3</c:v>
                </c:pt>
                <c:pt idx="847">
                  <c:v>2.4285764896739841E-3</c:v>
                </c:pt>
                <c:pt idx="848">
                  <c:v>2.3456329471668474E-3</c:v>
                </c:pt>
                <c:pt idx="849">
                  <c:v>2.2652956472002895E-3</c:v>
                </c:pt>
                <c:pt idx="850">
                  <c:v>2.1874911181828847E-3</c:v>
                </c:pt>
                <c:pt idx="851">
                  <c:v>2.1121476617093947E-3</c:v>
                </c:pt>
                <c:pt idx="852">
                  <c:v>2.0391953198422765E-3</c:v>
                </c:pt>
                <c:pt idx="853">
                  <c:v>1.968565842663304E-3</c:v>
                </c:pt>
                <c:pt idx="854">
                  <c:v>1.9001926561053144E-3</c:v>
                </c:pt>
                <c:pt idx="855">
                  <c:v>1.8340108300731598E-3</c:v>
                </c:pt>
                <c:pt idx="856">
                  <c:v>1.769957046862807E-3</c:v>
                </c:pt>
                <c:pt idx="857">
                  <c:v>1.7079695698867929E-3</c:v>
                </c:pt>
                <c:pt idx="858">
                  <c:v>1.6479882127136733E-3</c:v>
                </c:pt>
                <c:pt idx="859">
                  <c:v>1.5899543084290191E-3</c:v>
                </c:pt>
                <c:pt idx="860">
                  <c:v>1.5338106793244628E-3</c:v>
                </c:pt>
                <c:pt idx="861">
                  <c:v>1.4795016069213409E-3</c:v>
                </c:pt>
                <c:pt idx="862">
                  <c:v>1.4269728023347612E-3</c:v>
                </c:pt>
                <c:pt idx="863">
                  <c:v>1.3761713769834475E-3</c:v>
                </c:pt>
                <c:pt idx="864">
                  <c:v>1.3270458136505714E-3</c:v>
                </c:pt>
                <c:pt idx="865">
                  <c:v>1.2795459378999237E-3</c:v>
                </c:pt>
                <c:pt idx="866">
                  <c:v>1.2336228898518231E-3</c:v>
                </c:pt>
                <c:pt idx="867">
                  <c:v>1.1892290963224665E-3</c:v>
                </c:pt>
                <c:pt idx="868">
                  <c:v>1.1463182433300513E-3</c:v>
                </c:pt>
                <c:pt idx="869">
                  <c:v>1.1048452489708805E-3</c:v>
                </c:pt>
                <c:pt idx="870">
                  <c:v>1.0647662366679194E-3</c:v>
                </c:pt>
                <c:pt idx="871">
                  <c:v>1.0260385087942844E-3</c:v>
                </c:pt>
                <c:pt idx="872">
                  <c:v>9.8862052067354611E-4</c:v>
                </c:pt>
                <c:pt idx="873">
                  <c:v>9.5247185495848268E-4</c:v>
                </c:pt>
                <c:pt idx="874">
                  <c:v>9.1755319638971026E-4</c:v>
                </c:pt>
                <c:pt idx="875">
                  <c:v>8.8382630693504996E-4</c:v>
                </c:pt>
                <c:pt idx="876">
                  <c:v>8.5125400131049692E-4</c:v>
                </c:pt>
                <c:pt idx="877">
                  <c:v>8.198001228831393E-4</c:v>
                </c:pt>
                <c:pt idx="878">
                  <c:v>7.8942951995616397E-4</c:v>
                </c:pt>
                <c:pt idx="879">
                  <c:v>7.6010802243590579E-4</c:v>
                </c:pt>
                <c:pt idx="880">
                  <c:v>7.3180241888047266E-4</c:v>
                </c:pt>
                <c:pt idx="881">
                  <c:v>7.0448043392939898E-4</c:v>
                </c:pt>
                <c:pt idx="882">
                  <c:v>6.7811070611343812E-4</c:v>
                </c:pt>
                <c:pt idx="883">
                  <c:v>6.5266276604335183E-4</c:v>
                </c:pt>
                <c:pt idx="884">
                  <c:v>6.2810701497649588E-4</c:v>
                </c:pt>
                <c:pt idx="885">
                  <c:v>6.0441470375955481E-4</c:v>
                </c:pt>
                <c:pt idx="886">
                  <c:v>5.8155791214579999E-4</c:v>
                </c:pt>
                <c:pt idx="887">
                  <c:v>5.5950952848491417E-4</c:v>
                </c:pt>
                <c:pt idx="888">
                  <c:v>5.3824322978325936E-4</c:v>
                </c:pt>
                <c:pt idx="889">
                  <c:v>5.1773346213239153E-4</c:v>
                </c:pt>
                <c:pt idx="890">
                  <c:v>4.9795542150327392E-4</c:v>
                </c:pt>
                <c:pt idx="891">
                  <c:v>4.7888503490368776E-4</c:v>
                </c:pt>
                <c:pt idx="892">
                  <c:v>4.6049894189604927E-4</c:v>
                </c:pt>
                <c:pt idx="893">
                  <c:v>4.4277447647270211E-4</c:v>
                </c:pt>
                <c:pt idx="894">
                  <c:v>4.2568964928575004E-4</c:v>
                </c:pt>
                <c:pt idx="895">
                  <c:v>4.0922313022817846E-4</c:v>
                </c:pt>
                <c:pt idx="896">
                  <c:v>3.9335423136305941E-4</c:v>
                </c:pt>
                <c:pt idx="897">
                  <c:v>3.7806289019742649E-4</c:v>
                </c:pt>
                <c:pt idx="898">
                  <c:v>3.6332965329730906E-4</c:v>
                </c:pt>
                <c:pt idx="899">
                  <c:v>3.491356602403866E-4</c:v>
                </c:pt>
                <c:pt idx="900">
                  <c:v>3.354626279025118E-4</c:v>
                </c:pt>
                <c:pt idx="901">
                  <c:v>3.2229283507439154E-4</c:v>
                </c:pt>
                <c:pt idx="902">
                  <c:v>3.096091074045499E-4</c:v>
                </c:pt>
                <c:pt idx="903">
                  <c:v>2.9739480266463943E-4</c:v>
                </c:pt>
                <c:pt idx="904">
                  <c:v>2.8563379633314741E-4</c:v>
                </c:pt>
                <c:pt idx="905">
                  <c:v>2.7431046749340114E-4</c:v>
                </c:pt>
                <c:pt idx="906">
                  <c:v>2.6340968504180316E-4</c:v>
                </c:pt>
                <c:pt idx="907">
                  <c:v>2.5291679420212198E-4</c:v>
                </c:pt>
                <c:pt idx="908">
                  <c:v>2.4281760334162622E-4</c:v>
                </c:pt>
                <c:pt idx="909">
                  <c:v>2.3309837108484026E-4</c:v>
                </c:pt>
                <c:pt idx="910">
                  <c:v>2.237457937206205E-4</c:v>
                </c:pt>
                <c:pt idx="911">
                  <c:v>2.1474699289825855E-4</c:v>
                </c:pt>
                <c:pt idx="912">
                  <c:v>2.0608950360827871E-4</c:v>
                </c:pt>
                <c:pt idx="913">
                  <c:v>1.9776126244354188E-4</c:v>
                </c:pt>
                <c:pt idx="914">
                  <c:v>1.897505961363354E-4</c:v>
                </c:pt>
                <c:pt idx="915">
                  <c:v>1.8204621036700604E-4</c:v>
                </c:pt>
                <c:pt idx="916">
                  <c:v>1.7463717883977852E-4</c:v>
                </c:pt>
                <c:pt idx="917">
                  <c:v>1.675129326213442E-4</c:v>
                </c:pt>
                <c:pt idx="918">
                  <c:v>1.6066324973780708E-4</c:v>
                </c:pt>
                <c:pt idx="919">
                  <c:v>1.5407824502561415E-4</c:v>
                </c:pt>
                <c:pt idx="920">
                  <c:v>1.4774836023203364E-4</c:v>
                </c:pt>
                <c:pt idx="921">
                  <c:v>1.4166435436083257E-4</c:v>
                </c:pt>
                <c:pt idx="922">
                  <c:v>1.3581729425875453E-4</c:v>
                </c:pt>
                <c:pt idx="923">
                  <c:v>1.3019854543843695E-4</c:v>
                </c:pt>
                <c:pt idx="924">
                  <c:v>1.2479976313343718E-4</c:v>
                </c:pt>
                <c:pt idx="925">
                  <c:v>1.1961288358102437E-4</c:v>
                </c:pt>
                <c:pt idx="926">
                  <c:v>1.1463011552845408E-4</c:v>
                </c:pt>
                <c:pt idx="927">
                  <c:v>1.0984393195843521E-4</c:v>
                </c:pt>
                <c:pt idx="928">
                  <c:v>1.0524706202954343E-4</c:v>
                </c:pt>
                <c:pt idx="929">
                  <c:v>1.0083248322736655E-4</c:v>
                </c:pt>
                <c:pt idx="930">
                  <c:v>9.6593413722183995E-5</c:v>
                </c:pt>
                <c:pt idx="931">
                  <c:v>9.2523304929034315E-5</c:v>
                </c:pt>
                <c:pt idx="932">
                  <c:v>8.8615834266049206E-5</c:v>
                </c:pt>
                <c:pt idx="933">
                  <c:v>8.4864898106964658E-5</c:v>
                </c:pt>
                <c:pt idx="934">
                  <c:v>8.1264604923778427E-5</c:v>
                </c:pt>
                <c:pt idx="935">
                  <c:v>7.7809268615537758E-5</c:v>
                </c:pt>
                <c:pt idx="936">
                  <c:v>7.4493402019304653E-5</c:v>
                </c:pt>
                <c:pt idx="937">
                  <c:v>7.1311710599381565E-5</c:v>
                </c:pt>
                <c:pt idx="938">
                  <c:v>6.825908631090963E-5</c:v>
                </c:pt>
                <c:pt idx="939">
                  <c:v>6.53306016340319E-5</c:v>
                </c:pt>
                <c:pt idx="940">
                  <c:v>6.2521503774820138E-5</c:v>
                </c:pt>
                <c:pt idx="941">
                  <c:v>5.9827209029243203E-5</c:v>
                </c:pt>
                <c:pt idx="942">
                  <c:v>5.7243297306486505E-5</c:v>
                </c:pt>
                <c:pt idx="943">
                  <c:v>5.476550680798136E-5</c:v>
                </c:pt>
                <c:pt idx="944">
                  <c:v>5.2389728858569354E-5</c:v>
                </c:pt>
                <c:pt idx="945">
                  <c:v>5.0112002886247574E-5</c:v>
                </c:pt>
                <c:pt idx="946">
                  <c:v>4.7928511547027786E-5</c:v>
                </c:pt>
                <c:pt idx="947">
                  <c:v>4.5835575991462761E-5</c:v>
                </c:pt>
                <c:pt idx="948">
                  <c:v>4.3829651269462882E-5</c:v>
                </c:pt>
                <c:pt idx="949">
                  <c:v>4.1907321870076291E-5</c:v>
                </c:pt>
                <c:pt idx="950">
                  <c:v>4.0065297392951069E-5</c:v>
                </c:pt>
                <c:pt idx="951">
                  <c:v>3.8300408348261627E-5</c:v>
                </c:pt>
                <c:pt idx="952">
                  <c:v>3.6609602081926661E-5</c:v>
                </c:pt>
                <c:pt idx="953">
                  <c:v>3.4989938823001138E-5</c:v>
                </c:pt>
                <c:pt idx="954">
                  <c:v>3.3438587850183293E-5</c:v>
                </c:pt>
                <c:pt idx="955">
                  <c:v>3.1952823774423094E-5</c:v>
                </c:pt>
                <c:pt idx="956">
                  <c:v>3.0530022934678429E-5</c:v>
                </c:pt>
                <c:pt idx="957">
                  <c:v>2.916765990391847E-5</c:v>
                </c:pt>
                <c:pt idx="958">
                  <c:v>2.7863304102519561E-5</c:v>
                </c:pt>
                <c:pt idx="959">
                  <c:v>2.6614616516264851E-5</c:v>
                </c:pt>
                <c:pt idx="960">
                  <c:v>2.5419346516199291E-5</c:v>
                </c:pt>
                <c:pt idx="961">
                  <c:v>2.427532877765293E-5</c:v>
                </c:pt>
                <c:pt idx="962">
                  <c:v>2.3180480295796707E-5</c:v>
                </c:pt>
                <c:pt idx="963">
                  <c:v>2.213279749513945E-5</c:v>
                </c:pt>
                <c:pt idx="964">
                  <c:v>2.1130353430441932E-5</c:v>
                </c:pt>
                <c:pt idx="965">
                  <c:v>2.0171295076558135E-5</c:v>
                </c:pt>
                <c:pt idx="966">
                  <c:v>1.9253840704778912E-5</c:v>
                </c:pt>
                <c:pt idx="967">
                  <c:v>1.8376277343296642E-5</c:v>
                </c:pt>
                <c:pt idx="968">
                  <c:v>1.7536958319460231E-5</c:v>
                </c:pt>
                <c:pt idx="969">
                  <c:v>1.6734300881545481E-5</c:v>
                </c:pt>
                <c:pt idx="970">
                  <c:v>1.5966783897804713E-5</c:v>
                </c:pt>
                <c:pt idx="971">
                  <c:v>1.5232945630621277E-5</c:v>
                </c:pt>
                <c:pt idx="972">
                  <c:v>1.4531381583631333E-5</c:v>
                </c:pt>
                <c:pt idx="973">
                  <c:v>1.3860742419730185E-5</c:v>
                </c:pt>
                <c:pt idx="974">
                  <c:v>1.3219731947926077E-5</c:v>
                </c:pt>
                <c:pt idx="975">
                  <c:v>1.2607105177048523E-5</c:v>
                </c:pt>
                <c:pt idx="976">
                  <c:v>1.2021666434368938E-5</c:v>
                </c:pt>
                <c:pt idx="977">
                  <c:v>1.1462267547232144E-5</c:v>
                </c:pt>
                <c:pt idx="978">
                  <c:v>1.0927806085844885E-5</c:v>
                </c:pt>
                <c:pt idx="979">
                  <c:v>1.0417223665411858E-5</c:v>
                </c:pt>
                <c:pt idx="980">
                  <c:v>9.9295043058510811E-6</c:v>
                </c:pt>
                <c:pt idx="981">
                  <c:v>9.4636728473660402E-6</c:v>
                </c:pt>
                <c:pt idx="982">
                  <c:v>9.0187934201930365E-6</c:v>
                </c:pt>
                <c:pt idx="983">
                  <c:v>8.5939679668826433E-6</c:v>
                </c:pt>
                <c:pt idx="984">
                  <c:v>8.1883348155181688E-6</c:v>
                </c:pt>
                <c:pt idx="985">
                  <c:v>7.8010673023108517E-6</c:v>
                </c:pt>
                <c:pt idx="986">
                  <c:v>7.4313724420536751E-6</c:v>
                </c:pt>
                <c:pt idx="987">
                  <c:v>7.0784896449538609E-6</c:v>
                </c:pt>
                <c:pt idx="988">
                  <c:v>6.7416894784006825E-6</c:v>
                </c:pt>
                <c:pt idx="989">
                  <c:v>6.4202724722664718E-6</c:v>
                </c:pt>
                <c:pt idx="990">
                  <c:v>6.1135679663713895E-6</c:v>
                </c:pt>
                <c:pt idx="991">
                  <c:v>5.8209329987818581E-6</c:v>
                </c:pt>
                <c:pt idx="992">
                  <c:v>5.5417512336465831E-6</c:v>
                </c:pt>
                <c:pt idx="993">
                  <c:v>5.2754319273088322E-6</c:v>
                </c:pt>
                <c:pt idx="994">
                  <c:v>5.0214089314693132E-6</c:v>
                </c:pt>
                <c:pt idx="995">
                  <c:v>4.7791397322046383E-6</c:v>
                </c:pt>
                <c:pt idx="996">
                  <c:v>4.5481045236826384E-6</c:v>
                </c:pt>
                <c:pt idx="997">
                  <c:v>4.3278053154449856E-6</c:v>
                </c:pt>
                <c:pt idx="998">
                  <c:v>4.1177650721604561E-6</c:v>
                </c:pt>
                <c:pt idx="999">
                  <c:v>3.9175268847830988E-6</c:v>
                </c:pt>
                <c:pt idx="1000">
                  <c:v>3.7266531720786705E-6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39392"/>
        <c:axId val="131340928"/>
      </c:scatterChart>
      <c:valAx>
        <c:axId val="131339392"/>
        <c:scaling>
          <c:orientation val="minMax"/>
          <c:max val="100"/>
        </c:scaling>
        <c:delete val="0"/>
        <c:axPos val="b"/>
        <c:numFmt formatCode="0_ " sourceLinked="1"/>
        <c:majorTickMark val="out"/>
        <c:minorTickMark val="none"/>
        <c:tickLblPos val="nextTo"/>
        <c:crossAx val="131340928"/>
        <c:crosses val="autoZero"/>
        <c:crossBetween val="midCat"/>
      </c:valAx>
      <c:valAx>
        <c:axId val="1313409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339392"/>
        <c:crosses val="autoZero"/>
        <c:crossBetween val="midCat"/>
        <c:majorUnit val="0.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n=3,</a:t>
            </a:r>
            <a:r>
              <a:rPr lang="en-US" altLang="ja-JP" baseline="0"/>
              <a:t> m=1-1000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'n=3, m=1000'!$J$3</c:f>
              <c:strCache>
                <c:ptCount val="1"/>
                <c:pt idx="0">
                  <c:v>Ave. of Xbar</c:v>
                </c:pt>
              </c:strCache>
            </c:strRef>
          </c:tx>
          <c:marker>
            <c:symbol val="none"/>
          </c:marker>
          <c:xVal>
            <c:numRef>
              <c:f>'n=3, m=1000'!$I$4:$I$1165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'n=3, m=1000'!$J$4:$J$1165</c:f>
              <c:numCache>
                <c:formatCode>0.00_);[Red]\(0.00\)</c:formatCode>
                <c:ptCount val="1162"/>
                <c:pt idx="0">
                  <c:v>51.438949281975283</c:v>
                </c:pt>
                <c:pt idx="1">
                  <c:v>51.823067331096652</c:v>
                </c:pt>
                <c:pt idx="2">
                  <c:v>50.310397161225723</c:v>
                </c:pt>
                <c:pt idx="3">
                  <c:v>48.551278714502267</c:v>
                </c:pt>
                <c:pt idx="4">
                  <c:v>46.309268423439804</c:v>
                </c:pt>
                <c:pt idx="5">
                  <c:v>47.009114043467093</c:v>
                </c:pt>
                <c:pt idx="6">
                  <c:v>47.494458122411807</c:v>
                </c:pt>
                <c:pt idx="7">
                  <c:v>48.202722294178386</c:v>
                </c:pt>
                <c:pt idx="8">
                  <c:v>48.756724529613251</c:v>
                </c:pt>
                <c:pt idx="9">
                  <c:v>48.952928801691122</c:v>
                </c:pt>
                <c:pt idx="10">
                  <c:v>48.684027765612718</c:v>
                </c:pt>
                <c:pt idx="11">
                  <c:v>48.723363408371426</c:v>
                </c:pt>
                <c:pt idx="12">
                  <c:v>48.968712229422287</c:v>
                </c:pt>
                <c:pt idx="13">
                  <c:v>49.494779630172509</c:v>
                </c:pt>
                <c:pt idx="14">
                  <c:v>49.653220237973656</c:v>
                </c:pt>
                <c:pt idx="15">
                  <c:v>49.91047743387886</c:v>
                </c:pt>
                <c:pt idx="16">
                  <c:v>49.913992383598135</c:v>
                </c:pt>
                <c:pt idx="17">
                  <c:v>49.914180614958326</c:v>
                </c:pt>
                <c:pt idx="18">
                  <c:v>49.904945064762039</c:v>
                </c:pt>
                <c:pt idx="19">
                  <c:v>50.278128077585613</c:v>
                </c:pt>
                <c:pt idx="20">
                  <c:v>50.391320842780672</c:v>
                </c:pt>
                <c:pt idx="21">
                  <c:v>50.234379504045414</c:v>
                </c:pt>
                <c:pt idx="22">
                  <c:v>50.532486640088614</c:v>
                </c:pt>
                <c:pt idx="23">
                  <c:v>50.123260879496428</c:v>
                </c:pt>
                <c:pt idx="24">
                  <c:v>49.871179816122883</c:v>
                </c:pt>
                <c:pt idx="25">
                  <c:v>49.728389157065259</c:v>
                </c:pt>
                <c:pt idx="26">
                  <c:v>49.562570680159567</c:v>
                </c:pt>
                <c:pt idx="27">
                  <c:v>49.421089813047125</c:v>
                </c:pt>
                <c:pt idx="28">
                  <c:v>49.682594432203409</c:v>
                </c:pt>
                <c:pt idx="29">
                  <c:v>49.700544377143942</c:v>
                </c:pt>
                <c:pt idx="30">
                  <c:v>49.745844570007684</c:v>
                </c:pt>
                <c:pt idx="31">
                  <c:v>49.90778319004572</c:v>
                </c:pt>
                <c:pt idx="32">
                  <c:v>49.747270161653127</c:v>
                </c:pt>
                <c:pt idx="33">
                  <c:v>49.794199991338907</c:v>
                </c:pt>
                <c:pt idx="34">
                  <c:v>49.815548227625236</c:v>
                </c:pt>
                <c:pt idx="35">
                  <c:v>49.677313395118581</c:v>
                </c:pt>
                <c:pt idx="36">
                  <c:v>49.669364672640867</c:v>
                </c:pt>
                <c:pt idx="37">
                  <c:v>49.530159817980866</c:v>
                </c:pt>
                <c:pt idx="38">
                  <c:v>49.469642615648084</c:v>
                </c:pt>
                <c:pt idx="39">
                  <c:v>49.378833195086941</c:v>
                </c:pt>
                <c:pt idx="40">
                  <c:v>49.244557616318488</c:v>
                </c:pt>
                <c:pt idx="41">
                  <c:v>49.380681701206107</c:v>
                </c:pt>
                <c:pt idx="42">
                  <c:v>49.676558048358189</c:v>
                </c:pt>
                <c:pt idx="43">
                  <c:v>50.027355843312144</c:v>
                </c:pt>
                <c:pt idx="44">
                  <c:v>49.870623324789307</c:v>
                </c:pt>
                <c:pt idx="45">
                  <c:v>49.812525233670009</c:v>
                </c:pt>
                <c:pt idx="46">
                  <c:v>49.950866435225294</c:v>
                </c:pt>
                <c:pt idx="47">
                  <c:v>49.819580094255507</c:v>
                </c:pt>
                <c:pt idx="48">
                  <c:v>49.779617800356078</c:v>
                </c:pt>
                <c:pt idx="49">
                  <c:v>49.6758862947257</c:v>
                </c:pt>
                <c:pt idx="50">
                  <c:v>49.719373366871096</c:v>
                </c:pt>
                <c:pt idx="51">
                  <c:v>49.522959860540674</c:v>
                </c:pt>
                <c:pt idx="52">
                  <c:v>49.343147783699223</c:v>
                </c:pt>
                <c:pt idx="53">
                  <c:v>49.324452855660148</c:v>
                </c:pt>
                <c:pt idx="54">
                  <c:v>49.197066093446232</c:v>
                </c:pt>
                <c:pt idx="55">
                  <c:v>49.006988083699163</c:v>
                </c:pt>
                <c:pt idx="56">
                  <c:v>49.097384553425393</c:v>
                </c:pt>
                <c:pt idx="57">
                  <c:v>49.350947605112239</c:v>
                </c:pt>
                <c:pt idx="58">
                  <c:v>49.313800947803493</c:v>
                </c:pt>
                <c:pt idx="59">
                  <c:v>49.20906044756223</c:v>
                </c:pt>
                <c:pt idx="60">
                  <c:v>49.119710602626498</c:v>
                </c:pt>
                <c:pt idx="61">
                  <c:v>49.123423216253336</c:v>
                </c:pt>
                <c:pt idx="62">
                  <c:v>49.311486506107634</c:v>
                </c:pt>
                <c:pt idx="63">
                  <c:v>49.554829066197591</c:v>
                </c:pt>
                <c:pt idx="64">
                  <c:v>49.52780179809475</c:v>
                </c:pt>
                <c:pt idx="65">
                  <c:v>49.625285314638539</c:v>
                </c:pt>
                <c:pt idx="66">
                  <c:v>49.832818196361991</c:v>
                </c:pt>
                <c:pt idx="67">
                  <c:v>49.814932249793202</c:v>
                </c:pt>
                <c:pt idx="68">
                  <c:v>49.949536996542292</c:v>
                </c:pt>
                <c:pt idx="69">
                  <c:v>49.867633017392428</c:v>
                </c:pt>
                <c:pt idx="70">
                  <c:v>49.810273281210989</c:v>
                </c:pt>
                <c:pt idx="71">
                  <c:v>49.846871205597203</c:v>
                </c:pt>
                <c:pt idx="72">
                  <c:v>49.709616693960967</c:v>
                </c:pt>
                <c:pt idx="73">
                  <c:v>49.793031788012435</c:v>
                </c:pt>
                <c:pt idx="74">
                  <c:v>49.785534457820745</c:v>
                </c:pt>
                <c:pt idx="75">
                  <c:v>49.921579263398606</c:v>
                </c:pt>
                <c:pt idx="76">
                  <c:v>49.786540695874308</c:v>
                </c:pt>
                <c:pt idx="77">
                  <c:v>49.872448575776957</c:v>
                </c:pt>
                <c:pt idx="78">
                  <c:v>49.893290727370463</c:v>
                </c:pt>
                <c:pt idx="79">
                  <c:v>50.021668906105035</c:v>
                </c:pt>
                <c:pt idx="80">
                  <c:v>50.02622615951416</c:v>
                </c:pt>
                <c:pt idx="81">
                  <c:v>49.998495466558971</c:v>
                </c:pt>
                <c:pt idx="82">
                  <c:v>50.089064280649453</c:v>
                </c:pt>
                <c:pt idx="83">
                  <c:v>50.069923057212314</c:v>
                </c:pt>
                <c:pt idx="84">
                  <c:v>49.980199887410876</c:v>
                </c:pt>
                <c:pt idx="85">
                  <c:v>49.923765962133047</c:v>
                </c:pt>
                <c:pt idx="86">
                  <c:v>49.883129875592388</c:v>
                </c:pt>
                <c:pt idx="87">
                  <c:v>49.937977068045122</c:v>
                </c:pt>
                <c:pt idx="88">
                  <c:v>49.964247334244874</c:v>
                </c:pt>
                <c:pt idx="89">
                  <c:v>49.962605858730875</c:v>
                </c:pt>
                <c:pt idx="90">
                  <c:v>49.941769784423542</c:v>
                </c:pt>
                <c:pt idx="91">
                  <c:v>49.972579814799154</c:v>
                </c:pt>
                <c:pt idx="92">
                  <c:v>50.045089659731744</c:v>
                </c:pt>
                <c:pt idx="93">
                  <c:v>50.091259885333258</c:v>
                </c:pt>
                <c:pt idx="94">
                  <c:v>50.144963773994462</c:v>
                </c:pt>
                <c:pt idx="95">
                  <c:v>50.105267785193284</c:v>
                </c:pt>
                <c:pt idx="96">
                  <c:v>50.042446293492041</c:v>
                </c:pt>
                <c:pt idx="97">
                  <c:v>50.053927585665882</c:v>
                </c:pt>
                <c:pt idx="98">
                  <c:v>49.963709453939884</c:v>
                </c:pt>
                <c:pt idx="99">
                  <c:v>50.071260989473373</c:v>
                </c:pt>
                <c:pt idx="100">
                  <c:v>50.089032643667416</c:v>
                </c:pt>
                <c:pt idx="101">
                  <c:v>50.166085236788348</c:v>
                </c:pt>
                <c:pt idx="102">
                  <c:v>50.136559549012851</c:v>
                </c:pt>
                <c:pt idx="103">
                  <c:v>50.133720974293006</c:v>
                </c:pt>
                <c:pt idx="104">
                  <c:v>50.084134988323733</c:v>
                </c:pt>
                <c:pt idx="105">
                  <c:v>50.105471422946017</c:v>
                </c:pt>
                <c:pt idx="106">
                  <c:v>50.193886065428551</c:v>
                </c:pt>
                <c:pt idx="107">
                  <c:v>50.074712699084337</c:v>
                </c:pt>
                <c:pt idx="108">
                  <c:v>50.088243705899579</c:v>
                </c:pt>
                <c:pt idx="109">
                  <c:v>50.156454243625213</c:v>
                </c:pt>
                <c:pt idx="110">
                  <c:v>50.165041347240454</c:v>
                </c:pt>
                <c:pt idx="111">
                  <c:v>50.252022664541848</c:v>
                </c:pt>
                <c:pt idx="112">
                  <c:v>50.247882094607654</c:v>
                </c:pt>
                <c:pt idx="113">
                  <c:v>50.31357282554454</c:v>
                </c:pt>
                <c:pt idx="114">
                  <c:v>50.302522963784234</c:v>
                </c:pt>
                <c:pt idx="115">
                  <c:v>50.326019857143265</c:v>
                </c:pt>
                <c:pt idx="116">
                  <c:v>50.295704221128325</c:v>
                </c:pt>
                <c:pt idx="117">
                  <c:v>50.303882453526612</c:v>
                </c:pt>
                <c:pt idx="118">
                  <c:v>50.275582326839576</c:v>
                </c:pt>
                <c:pt idx="119">
                  <c:v>50.278041066285972</c:v>
                </c:pt>
                <c:pt idx="120">
                  <c:v>50.315137491178035</c:v>
                </c:pt>
                <c:pt idx="121">
                  <c:v>50.357628173265226</c:v>
                </c:pt>
                <c:pt idx="122">
                  <c:v>50.333625182811524</c:v>
                </c:pt>
                <c:pt idx="123">
                  <c:v>50.367892115423402</c:v>
                </c:pt>
                <c:pt idx="124">
                  <c:v>50.358876253763405</c:v>
                </c:pt>
                <c:pt idx="125">
                  <c:v>50.325986210652289</c:v>
                </c:pt>
                <c:pt idx="126">
                  <c:v>50.279677812495912</c:v>
                </c:pt>
                <c:pt idx="127">
                  <c:v>50.193156504941705</c:v>
                </c:pt>
                <c:pt idx="128">
                  <c:v>50.224724161305659</c:v>
                </c:pt>
                <c:pt idx="129">
                  <c:v>50.255956705651215</c:v>
                </c:pt>
                <c:pt idx="130">
                  <c:v>50.292564563107923</c:v>
                </c:pt>
                <c:pt idx="131">
                  <c:v>50.283238730031329</c:v>
                </c:pt>
                <c:pt idx="132">
                  <c:v>50.290688399273982</c:v>
                </c:pt>
                <c:pt idx="133">
                  <c:v>50.292996705441325</c:v>
                </c:pt>
                <c:pt idx="134">
                  <c:v>50.249198363572347</c:v>
                </c:pt>
                <c:pt idx="135">
                  <c:v>50.163790844865098</c:v>
                </c:pt>
                <c:pt idx="136">
                  <c:v>50.25869779919357</c:v>
                </c:pt>
                <c:pt idx="137">
                  <c:v>50.255373674599426</c:v>
                </c:pt>
                <c:pt idx="138">
                  <c:v>50.199800007769205</c:v>
                </c:pt>
                <c:pt idx="139">
                  <c:v>50.184304217642534</c:v>
                </c:pt>
                <c:pt idx="140">
                  <c:v>50.139774557842955</c:v>
                </c:pt>
                <c:pt idx="141">
                  <c:v>50.154971498756773</c:v>
                </c:pt>
                <c:pt idx="142">
                  <c:v>50.115012754491879</c:v>
                </c:pt>
                <c:pt idx="143">
                  <c:v>50.163530283539949</c:v>
                </c:pt>
                <c:pt idx="144">
                  <c:v>50.166486563194333</c:v>
                </c:pt>
                <c:pt idx="145">
                  <c:v>50.153089171769786</c:v>
                </c:pt>
                <c:pt idx="146">
                  <c:v>50.163205972674042</c:v>
                </c:pt>
                <c:pt idx="147">
                  <c:v>50.222956807787895</c:v>
                </c:pt>
                <c:pt idx="148">
                  <c:v>50.290101379647105</c:v>
                </c:pt>
                <c:pt idx="149">
                  <c:v>50.367331213819625</c:v>
                </c:pt>
                <c:pt idx="150">
                  <c:v>50.317751806096439</c:v>
                </c:pt>
                <c:pt idx="151">
                  <c:v>50.324168778543637</c:v>
                </c:pt>
                <c:pt idx="152">
                  <c:v>50.346656403825108</c:v>
                </c:pt>
                <c:pt idx="153">
                  <c:v>50.308325013077841</c:v>
                </c:pt>
                <c:pt idx="154">
                  <c:v>50.272871311695425</c:v>
                </c:pt>
                <c:pt idx="155">
                  <c:v>50.29242306369148</c:v>
                </c:pt>
                <c:pt idx="156">
                  <c:v>50.304425342620533</c:v>
                </c:pt>
                <c:pt idx="157">
                  <c:v>50.297799548973217</c:v>
                </c:pt>
                <c:pt idx="158">
                  <c:v>50.323349890597903</c:v>
                </c:pt>
                <c:pt idx="159">
                  <c:v>50.349374846205166</c:v>
                </c:pt>
                <c:pt idx="160">
                  <c:v>50.307125938452728</c:v>
                </c:pt>
                <c:pt idx="161">
                  <c:v>50.297614345875886</c:v>
                </c:pt>
                <c:pt idx="162">
                  <c:v>50.275558927740363</c:v>
                </c:pt>
                <c:pt idx="163">
                  <c:v>50.247429452670119</c:v>
                </c:pt>
                <c:pt idx="164">
                  <c:v>50.209991825230041</c:v>
                </c:pt>
                <c:pt idx="165">
                  <c:v>50.174426739120236</c:v>
                </c:pt>
                <c:pt idx="166">
                  <c:v>50.140292958133671</c:v>
                </c:pt>
                <c:pt idx="167">
                  <c:v>50.169972404223621</c:v>
                </c:pt>
                <c:pt idx="168">
                  <c:v>50.158330705228998</c:v>
                </c:pt>
                <c:pt idx="169">
                  <c:v>50.119789380156213</c:v>
                </c:pt>
                <c:pt idx="170">
                  <c:v>50.146480901948152</c:v>
                </c:pt>
                <c:pt idx="171">
                  <c:v>50.14810794126543</c:v>
                </c:pt>
                <c:pt idx="172">
                  <c:v>50.124831066426651</c:v>
                </c:pt>
                <c:pt idx="173">
                  <c:v>50.181831422815449</c:v>
                </c:pt>
                <c:pt idx="174">
                  <c:v>50.155829917229369</c:v>
                </c:pt>
                <c:pt idx="175">
                  <c:v>50.161552194787937</c:v>
                </c:pt>
                <c:pt idx="176">
                  <c:v>50.117894127289041</c:v>
                </c:pt>
                <c:pt idx="177">
                  <c:v>50.112909175370589</c:v>
                </c:pt>
                <c:pt idx="178">
                  <c:v>50.12273289250242</c:v>
                </c:pt>
                <c:pt idx="179">
                  <c:v>50.12611104214124</c:v>
                </c:pt>
                <c:pt idx="180">
                  <c:v>50.147100165192455</c:v>
                </c:pt>
                <c:pt idx="181">
                  <c:v>50.142072838227762</c:v>
                </c:pt>
                <c:pt idx="182">
                  <c:v>50.145115277459574</c:v>
                </c:pt>
                <c:pt idx="183">
                  <c:v>50.187781605498792</c:v>
                </c:pt>
                <c:pt idx="184">
                  <c:v>50.165597314397992</c:v>
                </c:pt>
                <c:pt idx="185">
                  <c:v>50.232256972698949</c:v>
                </c:pt>
                <c:pt idx="186">
                  <c:v>50.255136313354086</c:v>
                </c:pt>
                <c:pt idx="187">
                  <c:v>50.241015739968034</c:v>
                </c:pt>
                <c:pt idx="188">
                  <c:v>50.3019076277563</c:v>
                </c:pt>
                <c:pt idx="189">
                  <c:v>50.260631905299149</c:v>
                </c:pt>
                <c:pt idx="190">
                  <c:v>50.271542577902409</c:v>
                </c:pt>
                <c:pt idx="191">
                  <c:v>50.278594284316107</c:v>
                </c:pt>
                <c:pt idx="192">
                  <c:v>50.25187171203649</c:v>
                </c:pt>
                <c:pt idx="193">
                  <c:v>50.188053025085161</c:v>
                </c:pt>
                <c:pt idx="194">
                  <c:v>50.187154765162532</c:v>
                </c:pt>
                <c:pt idx="195">
                  <c:v>50.194540272594011</c:v>
                </c:pt>
                <c:pt idx="196">
                  <c:v>50.214169539022514</c:v>
                </c:pt>
                <c:pt idx="197">
                  <c:v>50.230258572843944</c:v>
                </c:pt>
                <c:pt idx="198">
                  <c:v>50.229199729146508</c:v>
                </c:pt>
                <c:pt idx="199">
                  <c:v>50.214512342154713</c:v>
                </c:pt>
                <c:pt idx="200">
                  <c:v>50.188240937132377</c:v>
                </c:pt>
                <c:pt idx="201">
                  <c:v>50.211336213694906</c:v>
                </c:pt>
                <c:pt idx="202">
                  <c:v>50.241315271358538</c:v>
                </c:pt>
                <c:pt idx="203">
                  <c:v>50.263268718090266</c:v>
                </c:pt>
                <c:pt idx="204">
                  <c:v>50.311526451536196</c:v>
                </c:pt>
                <c:pt idx="205">
                  <c:v>50.293192337010218</c:v>
                </c:pt>
                <c:pt idx="206">
                  <c:v>50.301862636994095</c:v>
                </c:pt>
                <c:pt idx="207">
                  <c:v>50.344564974596437</c:v>
                </c:pt>
                <c:pt idx="208">
                  <c:v>50.31199148696831</c:v>
                </c:pt>
                <c:pt idx="209">
                  <c:v>50.334402618631465</c:v>
                </c:pt>
                <c:pt idx="210">
                  <c:v>50.326808738542169</c:v>
                </c:pt>
                <c:pt idx="211">
                  <c:v>50.322721777961107</c:v>
                </c:pt>
                <c:pt idx="212">
                  <c:v>50.346558528358983</c:v>
                </c:pt>
                <c:pt idx="213">
                  <c:v>50.327178396068739</c:v>
                </c:pt>
                <c:pt idx="214">
                  <c:v>50.32115481565814</c:v>
                </c:pt>
                <c:pt idx="215">
                  <c:v>50.33718341173909</c:v>
                </c:pt>
                <c:pt idx="216">
                  <c:v>50.340942316765521</c:v>
                </c:pt>
                <c:pt idx="217">
                  <c:v>50.379980180426138</c:v>
                </c:pt>
                <c:pt idx="218">
                  <c:v>50.349129575877441</c:v>
                </c:pt>
                <c:pt idx="219">
                  <c:v>50.354019619190332</c:v>
                </c:pt>
                <c:pt idx="220">
                  <c:v>50.371958272284857</c:v>
                </c:pt>
                <c:pt idx="221">
                  <c:v>50.389068315981909</c:v>
                </c:pt>
                <c:pt idx="222">
                  <c:v>50.383047983412645</c:v>
                </c:pt>
                <c:pt idx="223">
                  <c:v>50.376214366884611</c:v>
                </c:pt>
                <c:pt idx="224">
                  <c:v>50.45416697838364</c:v>
                </c:pt>
                <c:pt idx="225">
                  <c:v>50.498795428631674</c:v>
                </c:pt>
                <c:pt idx="226">
                  <c:v>50.482328930574582</c:v>
                </c:pt>
                <c:pt idx="227">
                  <c:v>50.491675677384031</c:v>
                </c:pt>
                <c:pt idx="228">
                  <c:v>50.473728256896031</c:v>
                </c:pt>
                <c:pt idx="229">
                  <c:v>50.494329150884603</c:v>
                </c:pt>
                <c:pt idx="230">
                  <c:v>50.472675453031172</c:v>
                </c:pt>
                <c:pt idx="231">
                  <c:v>50.495466462359275</c:v>
                </c:pt>
                <c:pt idx="232">
                  <c:v>50.457709565518023</c:v>
                </c:pt>
                <c:pt idx="233">
                  <c:v>50.476315161798468</c:v>
                </c:pt>
                <c:pt idx="234">
                  <c:v>50.461626740083439</c:v>
                </c:pt>
                <c:pt idx="235">
                  <c:v>50.487004324162157</c:v>
                </c:pt>
                <c:pt idx="236">
                  <c:v>50.503293337427472</c:v>
                </c:pt>
                <c:pt idx="237">
                  <c:v>50.491223508540031</c:v>
                </c:pt>
                <c:pt idx="238">
                  <c:v>50.543960952521616</c:v>
                </c:pt>
                <c:pt idx="239">
                  <c:v>50.507821147116516</c:v>
                </c:pt>
                <c:pt idx="240">
                  <c:v>50.479021532874029</c:v>
                </c:pt>
                <c:pt idx="241">
                  <c:v>50.473513340371731</c:v>
                </c:pt>
                <c:pt idx="242">
                  <c:v>50.465524434320102</c:v>
                </c:pt>
                <c:pt idx="243">
                  <c:v>50.436235214020691</c:v>
                </c:pt>
                <c:pt idx="244">
                  <c:v>50.455158162587495</c:v>
                </c:pt>
                <c:pt idx="245">
                  <c:v>50.457700424829767</c:v>
                </c:pt>
                <c:pt idx="246">
                  <c:v>50.453553727769894</c:v>
                </c:pt>
                <c:pt idx="247">
                  <c:v>50.46665389687724</c:v>
                </c:pt>
                <c:pt idx="248">
                  <c:v>50.483795698552818</c:v>
                </c:pt>
                <c:pt idx="249">
                  <c:v>50.488696085823356</c:v>
                </c:pt>
                <c:pt idx="250">
                  <c:v>50.503870701450872</c:v>
                </c:pt>
                <c:pt idx="251">
                  <c:v>50.49357206933454</c:v>
                </c:pt>
                <c:pt idx="252">
                  <c:v>50.542466708410601</c:v>
                </c:pt>
                <c:pt idx="253">
                  <c:v>50.563300829338139</c:v>
                </c:pt>
                <c:pt idx="254">
                  <c:v>50.607886802261682</c:v>
                </c:pt>
                <c:pt idx="255">
                  <c:v>50.602139388262536</c:v>
                </c:pt>
                <c:pt idx="256">
                  <c:v>50.607141271399499</c:v>
                </c:pt>
                <c:pt idx="257">
                  <c:v>50.59091218048647</c:v>
                </c:pt>
                <c:pt idx="258">
                  <c:v>50.580810844610895</c:v>
                </c:pt>
                <c:pt idx="259">
                  <c:v>50.584171255315852</c:v>
                </c:pt>
                <c:pt idx="260">
                  <c:v>50.570753113367033</c:v>
                </c:pt>
                <c:pt idx="261">
                  <c:v>50.551181603088935</c:v>
                </c:pt>
                <c:pt idx="262">
                  <c:v>50.578609934929695</c:v>
                </c:pt>
                <c:pt idx="263">
                  <c:v>50.529658324829349</c:v>
                </c:pt>
                <c:pt idx="264">
                  <c:v>50.509299127070236</c:v>
                </c:pt>
                <c:pt idx="265">
                  <c:v>50.459540166450154</c:v>
                </c:pt>
                <c:pt idx="266">
                  <c:v>50.459001261582358</c:v>
                </c:pt>
                <c:pt idx="267">
                  <c:v>50.41016211008148</c:v>
                </c:pt>
                <c:pt idx="268">
                  <c:v>50.392182840535035</c:v>
                </c:pt>
                <c:pt idx="269">
                  <c:v>50.416402562672886</c:v>
                </c:pt>
                <c:pt idx="270">
                  <c:v>50.408090839363474</c:v>
                </c:pt>
                <c:pt idx="271">
                  <c:v>50.390328569803373</c:v>
                </c:pt>
                <c:pt idx="272">
                  <c:v>50.409451110574444</c:v>
                </c:pt>
                <c:pt idx="273">
                  <c:v>50.412903177423772</c:v>
                </c:pt>
                <c:pt idx="274">
                  <c:v>50.412780265814931</c:v>
                </c:pt>
                <c:pt idx="275">
                  <c:v>50.394550293394069</c:v>
                </c:pt>
                <c:pt idx="276">
                  <c:v>50.368349398325044</c:v>
                </c:pt>
                <c:pt idx="277">
                  <c:v>50.345768856464801</c:v>
                </c:pt>
                <c:pt idx="278">
                  <c:v>50.339400298579868</c:v>
                </c:pt>
                <c:pt idx="279">
                  <c:v>50.342337561328613</c:v>
                </c:pt>
                <c:pt idx="280">
                  <c:v>50.326762275169358</c:v>
                </c:pt>
                <c:pt idx="281">
                  <c:v>50.316865415550957</c:v>
                </c:pt>
                <c:pt idx="282">
                  <c:v>50.30815020493251</c:v>
                </c:pt>
                <c:pt idx="283">
                  <c:v>50.273284987173867</c:v>
                </c:pt>
                <c:pt idx="284">
                  <c:v>50.301494409970672</c:v>
                </c:pt>
                <c:pt idx="285">
                  <c:v>50.281018214907327</c:v>
                </c:pt>
                <c:pt idx="286">
                  <c:v>50.29051290542548</c:v>
                </c:pt>
                <c:pt idx="287">
                  <c:v>50.264154597194128</c:v>
                </c:pt>
                <c:pt idx="288">
                  <c:v>50.257601052431511</c:v>
                </c:pt>
                <c:pt idx="289">
                  <c:v>50.240154526150278</c:v>
                </c:pt>
                <c:pt idx="290">
                  <c:v>50.242480615173527</c:v>
                </c:pt>
                <c:pt idx="291">
                  <c:v>50.273766904134312</c:v>
                </c:pt>
                <c:pt idx="292">
                  <c:v>50.278874765297026</c:v>
                </c:pt>
                <c:pt idx="293">
                  <c:v>50.301540220490665</c:v>
                </c:pt>
                <c:pt idx="294">
                  <c:v>50.315623406837936</c:v>
                </c:pt>
                <c:pt idx="295">
                  <c:v>50.291008699291396</c:v>
                </c:pt>
                <c:pt idx="296">
                  <c:v>50.335982567764148</c:v>
                </c:pt>
                <c:pt idx="297">
                  <c:v>50.29960624770991</c:v>
                </c:pt>
                <c:pt idx="298">
                  <c:v>50.296125878575978</c:v>
                </c:pt>
                <c:pt idx="299">
                  <c:v>50.29832945457072</c:v>
                </c:pt>
                <c:pt idx="300">
                  <c:v>50.332067490870301</c:v>
                </c:pt>
                <c:pt idx="301">
                  <c:v>50.330941122851684</c:v>
                </c:pt>
                <c:pt idx="302">
                  <c:v>50.341106875470487</c:v>
                </c:pt>
                <c:pt idx="303">
                  <c:v>50.33465673993954</c:v>
                </c:pt>
                <c:pt idx="304">
                  <c:v>50.368311596813591</c:v>
                </c:pt>
                <c:pt idx="305">
                  <c:v>50.379832227013715</c:v>
                </c:pt>
                <c:pt idx="306">
                  <c:v>50.392617654569293</c:v>
                </c:pt>
                <c:pt idx="307">
                  <c:v>50.377254394132585</c:v>
                </c:pt>
                <c:pt idx="308">
                  <c:v>50.385298346776267</c:v>
                </c:pt>
                <c:pt idx="309">
                  <c:v>50.382009878553738</c:v>
                </c:pt>
                <c:pt idx="310">
                  <c:v>50.389517776808646</c:v>
                </c:pt>
                <c:pt idx="311">
                  <c:v>50.369955427288382</c:v>
                </c:pt>
                <c:pt idx="312">
                  <c:v>50.354674868531283</c:v>
                </c:pt>
                <c:pt idx="313">
                  <c:v>50.341956168008984</c:v>
                </c:pt>
                <c:pt idx="314">
                  <c:v>50.350451287816966</c:v>
                </c:pt>
                <c:pt idx="315">
                  <c:v>50.342396419121556</c:v>
                </c:pt>
                <c:pt idx="316">
                  <c:v>50.342157965629212</c:v>
                </c:pt>
                <c:pt idx="317">
                  <c:v>50.349158022050965</c:v>
                </c:pt>
                <c:pt idx="318">
                  <c:v>50.353077086071664</c:v>
                </c:pt>
                <c:pt idx="319">
                  <c:v>50.353273118338464</c:v>
                </c:pt>
                <c:pt idx="320">
                  <c:v>50.356276618429924</c:v>
                </c:pt>
                <c:pt idx="321">
                  <c:v>50.371717222393599</c:v>
                </c:pt>
                <c:pt idx="322">
                  <c:v>50.370593201575197</c:v>
                </c:pt>
                <c:pt idx="323">
                  <c:v>50.343493954109761</c:v>
                </c:pt>
                <c:pt idx="324">
                  <c:v>50.339894563874928</c:v>
                </c:pt>
                <c:pt idx="325">
                  <c:v>50.322757297342406</c:v>
                </c:pt>
                <c:pt idx="326">
                  <c:v>50.340743306755208</c:v>
                </c:pt>
                <c:pt idx="327">
                  <c:v>50.347033771392155</c:v>
                </c:pt>
                <c:pt idx="328">
                  <c:v>50.335339919649932</c:v>
                </c:pt>
                <c:pt idx="329">
                  <c:v>50.318762804777428</c:v>
                </c:pt>
                <c:pt idx="330">
                  <c:v>50.329092795257104</c:v>
                </c:pt>
                <c:pt idx="331">
                  <c:v>50.308022174541939</c:v>
                </c:pt>
                <c:pt idx="332">
                  <c:v>50.347543780094256</c:v>
                </c:pt>
                <c:pt idx="333">
                  <c:v>50.335884064349031</c:v>
                </c:pt>
                <c:pt idx="334">
                  <c:v>50.312594905199646</c:v>
                </c:pt>
                <c:pt idx="335">
                  <c:v>50.2847248279122</c:v>
                </c:pt>
                <c:pt idx="336">
                  <c:v>50.300015820353764</c:v>
                </c:pt>
                <c:pt idx="337">
                  <c:v>50.31249103984463</c:v>
                </c:pt>
                <c:pt idx="338">
                  <c:v>50.307910582632438</c:v>
                </c:pt>
                <c:pt idx="339">
                  <c:v>50.311167371197186</c:v>
                </c:pt>
                <c:pt idx="340">
                  <c:v>50.297263162072284</c:v>
                </c:pt>
                <c:pt idx="341">
                  <c:v>50.287128406304689</c:v>
                </c:pt>
                <c:pt idx="342">
                  <c:v>50.279101761649386</c:v>
                </c:pt>
                <c:pt idx="343">
                  <c:v>50.251387214177022</c:v>
                </c:pt>
                <c:pt idx="344">
                  <c:v>50.251006082868471</c:v>
                </c:pt>
                <c:pt idx="345">
                  <c:v>50.267240551188266</c:v>
                </c:pt>
                <c:pt idx="346">
                  <c:v>50.258965081662524</c:v>
                </c:pt>
                <c:pt idx="347">
                  <c:v>50.272563965588191</c:v>
                </c:pt>
                <c:pt idx="348">
                  <c:v>50.294770258167333</c:v>
                </c:pt>
                <c:pt idx="349">
                  <c:v>50.291881906684885</c:v>
                </c:pt>
                <c:pt idx="350">
                  <c:v>50.306779346393995</c:v>
                </c:pt>
                <c:pt idx="351">
                  <c:v>50.275972898852963</c:v>
                </c:pt>
                <c:pt idx="352">
                  <c:v>50.287572861723909</c:v>
                </c:pt>
                <c:pt idx="353">
                  <c:v>50.301803554326327</c:v>
                </c:pt>
                <c:pt idx="354">
                  <c:v>50.30508902502406</c:v>
                </c:pt>
                <c:pt idx="355">
                  <c:v>50.324314090542686</c:v>
                </c:pt>
                <c:pt idx="356">
                  <c:v>50.32356362800342</c:v>
                </c:pt>
                <c:pt idx="357">
                  <c:v>50.313750303825636</c:v>
                </c:pt>
                <c:pt idx="358">
                  <c:v>50.324679431254069</c:v>
                </c:pt>
                <c:pt idx="359">
                  <c:v>50.334993451855681</c:v>
                </c:pt>
                <c:pt idx="360">
                  <c:v>50.377559849031144</c:v>
                </c:pt>
                <c:pt idx="361">
                  <c:v>50.34907169940513</c:v>
                </c:pt>
                <c:pt idx="362">
                  <c:v>50.364834717705534</c:v>
                </c:pt>
                <c:pt idx="363">
                  <c:v>50.328899382855205</c:v>
                </c:pt>
                <c:pt idx="364">
                  <c:v>50.323492450261433</c:v>
                </c:pt>
                <c:pt idx="365">
                  <c:v>50.301514345289775</c:v>
                </c:pt>
                <c:pt idx="366">
                  <c:v>50.310374526324203</c:v>
                </c:pt>
                <c:pt idx="367">
                  <c:v>50.298483840344637</c:v>
                </c:pt>
                <c:pt idx="368">
                  <c:v>50.319522759727612</c:v>
                </c:pt>
                <c:pt idx="369">
                  <c:v>50.323727801519084</c:v>
                </c:pt>
                <c:pt idx="370">
                  <c:v>50.352002859193618</c:v>
                </c:pt>
                <c:pt idx="371">
                  <c:v>50.347831936050021</c:v>
                </c:pt>
                <c:pt idx="372">
                  <c:v>50.365049378202208</c:v>
                </c:pt>
                <c:pt idx="373">
                  <c:v>50.349698987335451</c:v>
                </c:pt>
                <c:pt idx="374">
                  <c:v>50.329311894464432</c:v>
                </c:pt>
                <c:pt idx="375">
                  <c:v>50.289782725790751</c:v>
                </c:pt>
                <c:pt idx="376">
                  <c:v>50.282195352153757</c:v>
                </c:pt>
                <c:pt idx="377">
                  <c:v>50.285449977650721</c:v>
                </c:pt>
                <c:pt idx="378">
                  <c:v>50.277077832392315</c:v>
                </c:pt>
                <c:pt idx="379">
                  <c:v>50.307923293235859</c:v>
                </c:pt>
                <c:pt idx="380">
                  <c:v>50.328742886692901</c:v>
                </c:pt>
                <c:pt idx="381">
                  <c:v>50.343464319535833</c:v>
                </c:pt>
                <c:pt idx="382">
                  <c:v>50.362801659638279</c:v>
                </c:pt>
                <c:pt idx="383">
                  <c:v>50.372716541436226</c:v>
                </c:pt>
                <c:pt idx="384">
                  <c:v>50.354611833193154</c:v>
                </c:pt>
                <c:pt idx="385">
                  <c:v>50.355868270540725</c:v>
                </c:pt>
                <c:pt idx="386">
                  <c:v>50.355061219379181</c:v>
                </c:pt>
                <c:pt idx="387">
                  <c:v>50.378105609771758</c:v>
                </c:pt>
                <c:pt idx="388">
                  <c:v>50.389747945557346</c:v>
                </c:pt>
                <c:pt idx="389">
                  <c:v>50.363661877228608</c:v>
                </c:pt>
                <c:pt idx="390">
                  <c:v>50.340522303154053</c:v>
                </c:pt>
                <c:pt idx="391">
                  <c:v>50.354019116530004</c:v>
                </c:pt>
                <c:pt idx="392">
                  <c:v>50.327432512470722</c:v>
                </c:pt>
                <c:pt idx="393">
                  <c:v>50.353601319850235</c:v>
                </c:pt>
                <c:pt idx="394">
                  <c:v>50.334739967071904</c:v>
                </c:pt>
                <c:pt idx="395">
                  <c:v>50.348007611371948</c:v>
                </c:pt>
                <c:pt idx="396">
                  <c:v>50.358229226433714</c:v>
                </c:pt>
                <c:pt idx="397">
                  <c:v>50.359130930482351</c:v>
                </c:pt>
                <c:pt idx="398">
                  <c:v>50.34444054512381</c:v>
                </c:pt>
                <c:pt idx="399">
                  <c:v>50.331035894843154</c:v>
                </c:pt>
                <c:pt idx="400">
                  <c:v>50.341727117414806</c:v>
                </c:pt>
                <c:pt idx="401">
                  <c:v>50.337776632743143</c:v>
                </c:pt>
                <c:pt idx="402">
                  <c:v>50.333628631789317</c:v>
                </c:pt>
                <c:pt idx="403">
                  <c:v>50.355107188367256</c:v>
                </c:pt>
                <c:pt idx="404">
                  <c:v>50.332735084735646</c:v>
                </c:pt>
                <c:pt idx="405">
                  <c:v>50.314140401278351</c:v>
                </c:pt>
                <c:pt idx="406">
                  <c:v>50.303910650515633</c:v>
                </c:pt>
                <c:pt idx="407">
                  <c:v>50.296017535733782</c:v>
                </c:pt>
                <c:pt idx="408">
                  <c:v>50.287166368165067</c:v>
                </c:pt>
                <c:pt idx="409">
                  <c:v>50.289791890123283</c:v>
                </c:pt>
                <c:pt idx="410">
                  <c:v>50.299701342150478</c:v>
                </c:pt>
                <c:pt idx="411">
                  <c:v>50.283412414938148</c:v>
                </c:pt>
                <c:pt idx="412">
                  <c:v>50.28012378523686</c:v>
                </c:pt>
                <c:pt idx="413">
                  <c:v>50.274794642330235</c:v>
                </c:pt>
                <c:pt idx="414">
                  <c:v>50.281758254758486</c:v>
                </c:pt>
                <c:pt idx="415">
                  <c:v>50.287459579928587</c:v>
                </c:pt>
                <c:pt idx="416">
                  <c:v>50.276634419610488</c:v>
                </c:pt>
                <c:pt idx="417">
                  <c:v>50.285782654999991</c:v>
                </c:pt>
                <c:pt idx="418">
                  <c:v>50.310254283003594</c:v>
                </c:pt>
                <c:pt idx="419">
                  <c:v>50.313365282088377</c:v>
                </c:pt>
                <c:pt idx="420">
                  <c:v>50.303628827047341</c:v>
                </c:pt>
                <c:pt idx="421">
                  <c:v>50.303604432210832</c:v>
                </c:pt>
                <c:pt idx="422">
                  <c:v>50.296783051755284</c:v>
                </c:pt>
                <c:pt idx="423">
                  <c:v>50.282933586781709</c:v>
                </c:pt>
                <c:pt idx="424">
                  <c:v>50.282494543625397</c:v>
                </c:pt>
                <c:pt idx="425">
                  <c:v>50.282331281708274</c:v>
                </c:pt>
                <c:pt idx="426">
                  <c:v>50.288012956892906</c:v>
                </c:pt>
                <c:pt idx="427">
                  <c:v>50.263777040151723</c:v>
                </c:pt>
                <c:pt idx="428">
                  <c:v>50.276604286591876</c:v>
                </c:pt>
                <c:pt idx="429">
                  <c:v>50.274974039623437</c:v>
                </c:pt>
                <c:pt idx="430">
                  <c:v>50.273729307503004</c:v>
                </c:pt>
                <c:pt idx="431">
                  <c:v>50.284166609417987</c:v>
                </c:pt>
                <c:pt idx="432">
                  <c:v>50.296215855950422</c:v>
                </c:pt>
                <c:pt idx="433">
                  <c:v>50.294562414739268</c:v>
                </c:pt>
                <c:pt idx="434">
                  <c:v>50.294694052079691</c:v>
                </c:pt>
                <c:pt idx="435">
                  <c:v>50.323456920821492</c:v>
                </c:pt>
                <c:pt idx="436">
                  <c:v>50.31681310008419</c:v>
                </c:pt>
                <c:pt idx="437">
                  <c:v>50.326522378909225</c:v>
                </c:pt>
                <c:pt idx="438">
                  <c:v>50.321173533588812</c:v>
                </c:pt>
                <c:pt idx="439">
                  <c:v>50.323606717539747</c:v>
                </c:pt>
                <c:pt idx="440">
                  <c:v>50.33945375631729</c:v>
                </c:pt>
                <c:pt idx="441">
                  <c:v>50.321316401921337</c:v>
                </c:pt>
                <c:pt idx="442">
                  <c:v>50.296179810485462</c:v>
                </c:pt>
                <c:pt idx="443">
                  <c:v>50.312690266634974</c:v>
                </c:pt>
                <c:pt idx="444">
                  <c:v>50.313840884920126</c:v>
                </c:pt>
                <c:pt idx="445">
                  <c:v>50.279051919257689</c:v>
                </c:pt>
                <c:pt idx="446">
                  <c:v>50.266964646312239</c:v>
                </c:pt>
                <c:pt idx="447">
                  <c:v>50.275973918869816</c:v>
                </c:pt>
                <c:pt idx="448">
                  <c:v>50.270058851823556</c:v>
                </c:pt>
                <c:pt idx="449">
                  <c:v>50.275556928489607</c:v>
                </c:pt>
                <c:pt idx="450">
                  <c:v>50.292756831996989</c:v>
                </c:pt>
                <c:pt idx="451">
                  <c:v>50.2869204699305</c:v>
                </c:pt>
                <c:pt idx="452">
                  <c:v>50.278987797030076</c:v>
                </c:pt>
                <c:pt idx="453">
                  <c:v>50.281254685444232</c:v>
                </c:pt>
                <c:pt idx="454">
                  <c:v>50.266668695390486</c:v>
                </c:pt>
                <c:pt idx="455">
                  <c:v>50.260699521092008</c:v>
                </c:pt>
                <c:pt idx="456">
                  <c:v>50.255875164023621</c:v>
                </c:pt>
                <c:pt idx="457">
                  <c:v>50.24417244811908</c:v>
                </c:pt>
                <c:pt idx="458">
                  <c:v>50.237096578288501</c:v>
                </c:pt>
                <c:pt idx="459">
                  <c:v>50.252765877148185</c:v>
                </c:pt>
                <c:pt idx="460">
                  <c:v>50.240205947835939</c:v>
                </c:pt>
                <c:pt idx="461">
                  <c:v>50.271335298098045</c:v>
                </c:pt>
                <c:pt idx="462">
                  <c:v>50.265856158737414</c:v>
                </c:pt>
                <c:pt idx="463">
                  <c:v>50.269596131441773</c:v>
                </c:pt>
                <c:pt idx="464">
                  <c:v>50.268475393782197</c:v>
                </c:pt>
                <c:pt idx="465">
                  <c:v>50.248182515837705</c:v>
                </c:pt>
                <c:pt idx="466">
                  <c:v>50.241236098756389</c:v>
                </c:pt>
                <c:pt idx="467">
                  <c:v>50.249568130986034</c:v>
                </c:pt>
                <c:pt idx="468">
                  <c:v>50.244651605149848</c:v>
                </c:pt>
                <c:pt idx="469">
                  <c:v>50.228706013618201</c:v>
                </c:pt>
                <c:pt idx="470">
                  <c:v>50.236417437476412</c:v>
                </c:pt>
                <c:pt idx="471">
                  <c:v>50.209317484986343</c:v>
                </c:pt>
                <c:pt idx="472">
                  <c:v>50.198326781572568</c:v>
                </c:pt>
                <c:pt idx="473">
                  <c:v>50.195690776031249</c:v>
                </c:pt>
                <c:pt idx="474">
                  <c:v>50.194792023760904</c:v>
                </c:pt>
                <c:pt idx="475">
                  <c:v>50.167206405403491</c:v>
                </c:pt>
                <c:pt idx="476">
                  <c:v>50.166074135494966</c:v>
                </c:pt>
                <c:pt idx="477">
                  <c:v>50.164070044104655</c:v>
                </c:pt>
                <c:pt idx="478">
                  <c:v>50.168522612235783</c:v>
                </c:pt>
                <c:pt idx="479">
                  <c:v>50.175358727159697</c:v>
                </c:pt>
                <c:pt idx="480">
                  <c:v>50.191903106473575</c:v>
                </c:pt>
                <c:pt idx="481">
                  <c:v>50.176252197523397</c:v>
                </c:pt>
                <c:pt idx="482">
                  <c:v>50.166073751529616</c:v>
                </c:pt>
                <c:pt idx="483">
                  <c:v>50.15922171193742</c:v>
                </c:pt>
                <c:pt idx="484">
                  <c:v>50.153596506917673</c:v>
                </c:pt>
                <c:pt idx="485">
                  <c:v>50.16171187543214</c:v>
                </c:pt>
                <c:pt idx="486">
                  <c:v>50.16317414686123</c:v>
                </c:pt>
                <c:pt idx="487">
                  <c:v>50.164303485142341</c:v>
                </c:pt>
                <c:pt idx="488">
                  <c:v>50.157007159189703</c:v>
                </c:pt>
                <c:pt idx="489">
                  <c:v>50.173519571809898</c:v>
                </c:pt>
                <c:pt idx="490">
                  <c:v>50.169092302984083</c:v>
                </c:pt>
                <c:pt idx="491">
                  <c:v>50.157954396282797</c:v>
                </c:pt>
                <c:pt idx="492">
                  <c:v>50.157854951073517</c:v>
                </c:pt>
                <c:pt idx="493">
                  <c:v>50.151406744225561</c:v>
                </c:pt>
                <c:pt idx="494">
                  <c:v>50.168709275652567</c:v>
                </c:pt>
                <c:pt idx="495">
                  <c:v>50.170559862877248</c:v>
                </c:pt>
                <c:pt idx="496">
                  <c:v>50.173454760044002</c:v>
                </c:pt>
                <c:pt idx="497">
                  <c:v>50.177641597210837</c:v>
                </c:pt>
                <c:pt idx="498">
                  <c:v>50.206792828344248</c:v>
                </c:pt>
                <c:pt idx="499">
                  <c:v>50.21816953842405</c:v>
                </c:pt>
                <c:pt idx="500">
                  <c:v>50.220515790017508</c:v>
                </c:pt>
                <c:pt idx="501">
                  <c:v>50.222779888851463</c:v>
                </c:pt>
                <c:pt idx="502">
                  <c:v>50.221433069971049</c:v>
                </c:pt>
                <c:pt idx="503">
                  <c:v>50.216447505254905</c:v>
                </c:pt>
                <c:pt idx="504">
                  <c:v>50.21418172178651</c:v>
                </c:pt>
                <c:pt idx="505">
                  <c:v>50.194552545594192</c:v>
                </c:pt>
                <c:pt idx="506">
                  <c:v>50.187621626630261</c:v>
                </c:pt>
                <c:pt idx="507">
                  <c:v>50.181864204102801</c:v>
                </c:pt>
                <c:pt idx="508">
                  <c:v>50.178344973539488</c:v>
                </c:pt>
                <c:pt idx="509">
                  <c:v>50.163507115969054</c:v>
                </c:pt>
                <c:pt idx="510">
                  <c:v>50.144846543091035</c:v>
                </c:pt>
                <c:pt idx="511">
                  <c:v>50.142064949260167</c:v>
                </c:pt>
                <c:pt idx="512">
                  <c:v>50.143021341132716</c:v>
                </c:pt>
                <c:pt idx="513">
                  <c:v>50.138520372988459</c:v>
                </c:pt>
                <c:pt idx="514">
                  <c:v>50.135746407437985</c:v>
                </c:pt>
                <c:pt idx="515">
                  <c:v>50.121642842207507</c:v>
                </c:pt>
                <c:pt idx="516">
                  <c:v>50.131772773263833</c:v>
                </c:pt>
                <c:pt idx="517">
                  <c:v>50.134157014028418</c:v>
                </c:pt>
                <c:pt idx="518">
                  <c:v>50.150586806046597</c:v>
                </c:pt>
                <c:pt idx="519">
                  <c:v>50.157043393495563</c:v>
                </c:pt>
                <c:pt idx="520">
                  <c:v>50.160131940077342</c:v>
                </c:pt>
                <c:pt idx="521">
                  <c:v>50.147619171289136</c:v>
                </c:pt>
                <c:pt idx="522">
                  <c:v>50.141725056041324</c:v>
                </c:pt>
                <c:pt idx="523">
                  <c:v>50.144018675322194</c:v>
                </c:pt>
                <c:pt idx="524">
                  <c:v>50.155108266441616</c:v>
                </c:pt>
                <c:pt idx="525">
                  <c:v>50.148686379107254</c:v>
                </c:pt>
                <c:pt idx="526">
                  <c:v>50.149049175596495</c:v>
                </c:pt>
                <c:pt idx="527">
                  <c:v>50.147245982343144</c:v>
                </c:pt>
                <c:pt idx="528">
                  <c:v>50.153728509615391</c:v>
                </c:pt>
                <c:pt idx="529">
                  <c:v>50.153912637245469</c:v>
                </c:pt>
                <c:pt idx="530">
                  <c:v>50.157164567354151</c:v>
                </c:pt>
                <c:pt idx="531">
                  <c:v>50.146818573870064</c:v>
                </c:pt>
                <c:pt idx="532">
                  <c:v>50.137568008045847</c:v>
                </c:pt>
                <c:pt idx="533">
                  <c:v>50.159408289233902</c:v>
                </c:pt>
                <c:pt idx="534">
                  <c:v>50.15168011972532</c:v>
                </c:pt>
                <c:pt idx="535">
                  <c:v>50.169770270193659</c:v>
                </c:pt>
                <c:pt idx="536">
                  <c:v>50.186508009835819</c:v>
                </c:pt>
                <c:pt idx="537">
                  <c:v>50.183410727080016</c:v>
                </c:pt>
                <c:pt idx="538">
                  <c:v>50.17622920789217</c:v>
                </c:pt>
                <c:pt idx="539">
                  <c:v>50.166960138409955</c:v>
                </c:pt>
                <c:pt idx="540">
                  <c:v>50.164293040545502</c:v>
                </c:pt>
                <c:pt idx="541">
                  <c:v>50.151732287508928</c:v>
                </c:pt>
                <c:pt idx="542">
                  <c:v>50.152802317760575</c:v>
                </c:pt>
                <c:pt idx="543">
                  <c:v>50.153264436110767</c:v>
                </c:pt>
                <c:pt idx="544">
                  <c:v>50.158469481528698</c:v>
                </c:pt>
                <c:pt idx="545">
                  <c:v>50.151485901299353</c:v>
                </c:pt>
                <c:pt idx="546">
                  <c:v>50.162099904085835</c:v>
                </c:pt>
                <c:pt idx="547">
                  <c:v>50.155593223619555</c:v>
                </c:pt>
                <c:pt idx="548">
                  <c:v>50.13650183209802</c:v>
                </c:pt>
                <c:pt idx="549">
                  <c:v>50.126042480804045</c:v>
                </c:pt>
                <c:pt idx="550">
                  <c:v>50.118822385065634</c:v>
                </c:pt>
                <c:pt idx="551">
                  <c:v>50.108780315083948</c:v>
                </c:pt>
                <c:pt idx="552">
                  <c:v>50.10635024372845</c:v>
                </c:pt>
                <c:pt idx="553">
                  <c:v>50.110217607476642</c:v>
                </c:pt>
                <c:pt idx="554">
                  <c:v>50.099636080622936</c:v>
                </c:pt>
                <c:pt idx="555">
                  <c:v>50.11395801955635</c:v>
                </c:pt>
                <c:pt idx="556">
                  <c:v>50.120122173630264</c:v>
                </c:pt>
                <c:pt idx="557">
                  <c:v>50.128568924917921</c:v>
                </c:pt>
                <c:pt idx="558">
                  <c:v>50.116477237933097</c:v>
                </c:pt>
                <c:pt idx="559">
                  <c:v>50.10588161018218</c:v>
                </c:pt>
                <c:pt idx="560">
                  <c:v>50.125067033539153</c:v>
                </c:pt>
                <c:pt idx="561">
                  <c:v>50.13568383767231</c:v>
                </c:pt>
                <c:pt idx="562">
                  <c:v>50.1498314238885</c:v>
                </c:pt>
                <c:pt idx="563">
                  <c:v>50.157653251023902</c:v>
                </c:pt>
                <c:pt idx="564">
                  <c:v>50.166522720230546</c:v>
                </c:pt>
                <c:pt idx="565">
                  <c:v>50.169734797853778</c:v>
                </c:pt>
                <c:pt idx="566">
                  <c:v>50.173196521988494</c:v>
                </c:pt>
                <c:pt idx="567">
                  <c:v>50.180222882969154</c:v>
                </c:pt>
                <c:pt idx="568">
                  <c:v>50.167269620609162</c:v>
                </c:pt>
                <c:pt idx="569">
                  <c:v>50.156074255611628</c:v>
                </c:pt>
                <c:pt idx="570">
                  <c:v>50.137006816269221</c:v>
                </c:pt>
                <c:pt idx="571">
                  <c:v>50.155725429832209</c:v>
                </c:pt>
                <c:pt idx="572">
                  <c:v>50.145229459364856</c:v>
                </c:pt>
                <c:pt idx="573">
                  <c:v>50.141844804700924</c:v>
                </c:pt>
                <c:pt idx="574">
                  <c:v>50.156156863703991</c:v>
                </c:pt>
                <c:pt idx="575">
                  <c:v>50.154016834409198</c:v>
                </c:pt>
                <c:pt idx="576">
                  <c:v>50.152149498441773</c:v>
                </c:pt>
                <c:pt idx="577">
                  <c:v>50.131450545710408</c:v>
                </c:pt>
                <c:pt idx="578">
                  <c:v>50.132791158101476</c:v>
                </c:pt>
                <c:pt idx="579">
                  <c:v>50.125245494485426</c:v>
                </c:pt>
                <c:pt idx="580">
                  <c:v>50.127531940775405</c:v>
                </c:pt>
                <c:pt idx="581">
                  <c:v>50.140214985100648</c:v>
                </c:pt>
                <c:pt idx="582">
                  <c:v>50.11937673142068</c:v>
                </c:pt>
                <c:pt idx="583">
                  <c:v>50.111165607963905</c:v>
                </c:pt>
                <c:pt idx="584">
                  <c:v>50.114761755447397</c:v>
                </c:pt>
                <c:pt idx="585">
                  <c:v>50.116956967194866</c:v>
                </c:pt>
                <c:pt idx="586">
                  <c:v>50.128201544835996</c:v>
                </c:pt>
                <c:pt idx="587">
                  <c:v>50.115678154300269</c:v>
                </c:pt>
                <c:pt idx="588">
                  <c:v>50.106343829731074</c:v>
                </c:pt>
                <c:pt idx="589">
                  <c:v>50.095670803991609</c:v>
                </c:pt>
                <c:pt idx="590">
                  <c:v>50.108842676931296</c:v>
                </c:pt>
                <c:pt idx="591">
                  <c:v>50.12164396322536</c:v>
                </c:pt>
                <c:pt idx="592">
                  <c:v>50.117231874519533</c:v>
                </c:pt>
                <c:pt idx="593">
                  <c:v>50.126402612061213</c:v>
                </c:pt>
                <c:pt idx="594">
                  <c:v>50.12428716291538</c:v>
                </c:pt>
                <c:pt idx="595">
                  <c:v>50.133256178531632</c:v>
                </c:pt>
                <c:pt idx="596">
                  <c:v>50.145815326366261</c:v>
                </c:pt>
                <c:pt idx="597">
                  <c:v>50.141173241668504</c:v>
                </c:pt>
                <c:pt idx="598">
                  <c:v>50.15351238580606</c:v>
                </c:pt>
                <c:pt idx="599">
                  <c:v>50.158615166879564</c:v>
                </c:pt>
                <c:pt idx="600">
                  <c:v>50.15915086448237</c:v>
                </c:pt>
                <c:pt idx="601">
                  <c:v>50.164772530323098</c:v>
                </c:pt>
                <c:pt idx="602">
                  <c:v>50.157110408159276</c:v>
                </c:pt>
                <c:pt idx="603">
                  <c:v>50.147374863852527</c:v>
                </c:pt>
                <c:pt idx="604">
                  <c:v>50.152192904628677</c:v>
                </c:pt>
                <c:pt idx="605">
                  <c:v>50.149964378106084</c:v>
                </c:pt>
                <c:pt idx="606">
                  <c:v>50.132924897184438</c:v>
                </c:pt>
                <c:pt idx="607">
                  <c:v>50.140173979002668</c:v>
                </c:pt>
                <c:pt idx="608">
                  <c:v>50.124382349389364</c:v>
                </c:pt>
                <c:pt idx="609">
                  <c:v>50.144562397790388</c:v>
                </c:pt>
                <c:pt idx="610">
                  <c:v>50.139856093824228</c:v>
                </c:pt>
                <c:pt idx="611">
                  <c:v>50.146152218138965</c:v>
                </c:pt>
                <c:pt idx="612">
                  <c:v>50.143007583678653</c:v>
                </c:pt>
                <c:pt idx="613">
                  <c:v>50.148255957881972</c:v>
                </c:pt>
                <c:pt idx="614">
                  <c:v>50.154865394733058</c:v>
                </c:pt>
                <c:pt idx="615">
                  <c:v>50.154451660422623</c:v>
                </c:pt>
                <c:pt idx="616">
                  <c:v>50.15762864096078</c:v>
                </c:pt>
                <c:pt idx="617">
                  <c:v>50.161496460850749</c:v>
                </c:pt>
                <c:pt idx="618">
                  <c:v>50.156551531921956</c:v>
                </c:pt>
                <c:pt idx="619">
                  <c:v>50.153113649015587</c:v>
                </c:pt>
                <c:pt idx="620">
                  <c:v>50.14835813495376</c:v>
                </c:pt>
                <c:pt idx="621">
                  <c:v>50.148709159134519</c:v>
                </c:pt>
                <c:pt idx="622">
                  <c:v>50.139387442654076</c:v>
                </c:pt>
                <c:pt idx="623">
                  <c:v>50.146872225146844</c:v>
                </c:pt>
                <c:pt idx="624">
                  <c:v>50.1343339089983</c:v>
                </c:pt>
                <c:pt idx="625">
                  <c:v>50.136993547381834</c:v>
                </c:pt>
                <c:pt idx="626">
                  <c:v>50.136051986142327</c:v>
                </c:pt>
                <c:pt idx="627">
                  <c:v>50.137098414698514</c:v>
                </c:pt>
                <c:pt idx="628">
                  <c:v>50.13153569336005</c:v>
                </c:pt>
                <c:pt idx="629">
                  <c:v>50.108859265887325</c:v>
                </c:pt>
                <c:pt idx="630">
                  <c:v>50.100422809627013</c:v>
                </c:pt>
                <c:pt idx="631">
                  <c:v>50.102441207066754</c:v>
                </c:pt>
                <c:pt idx="632">
                  <c:v>50.124459654787266</c:v>
                </c:pt>
                <c:pt idx="633">
                  <c:v>50.12996776777716</c:v>
                </c:pt>
                <c:pt idx="634">
                  <c:v>50.143414800430499</c:v>
                </c:pt>
                <c:pt idx="635">
                  <c:v>50.138905242197779</c:v>
                </c:pt>
                <c:pt idx="636">
                  <c:v>50.156475222876544</c:v>
                </c:pt>
                <c:pt idx="637">
                  <c:v>50.16361418069252</c:v>
                </c:pt>
                <c:pt idx="638">
                  <c:v>50.159759098599146</c:v>
                </c:pt>
                <c:pt idx="639">
                  <c:v>50.15159967509873</c:v>
                </c:pt>
                <c:pt idx="640">
                  <c:v>50.156787584609177</c:v>
                </c:pt>
                <c:pt idx="641">
                  <c:v>50.158219206797227</c:v>
                </c:pt>
                <c:pt idx="642">
                  <c:v>50.15949123825574</c:v>
                </c:pt>
                <c:pt idx="643">
                  <c:v>50.175939795379435</c:v>
                </c:pt>
                <c:pt idx="644">
                  <c:v>50.166700914594159</c:v>
                </c:pt>
                <c:pt idx="645">
                  <c:v>50.174642196782564</c:v>
                </c:pt>
                <c:pt idx="646">
                  <c:v>50.171467538621734</c:v>
                </c:pt>
                <c:pt idx="647">
                  <c:v>50.166011123568119</c:v>
                </c:pt>
                <c:pt idx="648">
                  <c:v>50.168036064372053</c:v>
                </c:pt>
                <c:pt idx="649">
                  <c:v>50.16644523800867</c:v>
                </c:pt>
                <c:pt idx="650">
                  <c:v>50.176748939588485</c:v>
                </c:pt>
                <c:pt idx="651">
                  <c:v>50.173627931265798</c:v>
                </c:pt>
                <c:pt idx="652">
                  <c:v>50.181415879184406</c:v>
                </c:pt>
                <c:pt idx="653">
                  <c:v>50.169610043821528</c:v>
                </c:pt>
                <c:pt idx="654">
                  <c:v>50.159444497600937</c:v>
                </c:pt>
                <c:pt idx="655">
                  <c:v>50.164594500484583</c:v>
                </c:pt>
                <c:pt idx="656">
                  <c:v>50.175660136620152</c:v>
                </c:pt>
                <c:pt idx="657">
                  <c:v>50.166443799564092</c:v>
                </c:pt>
                <c:pt idx="658">
                  <c:v>50.150689897151317</c:v>
                </c:pt>
                <c:pt idx="659">
                  <c:v>50.171318592720183</c:v>
                </c:pt>
                <c:pt idx="660">
                  <c:v>50.188427077642054</c:v>
                </c:pt>
                <c:pt idx="661">
                  <c:v>50.187615785916925</c:v>
                </c:pt>
                <c:pt idx="662">
                  <c:v>50.188928699450031</c:v>
                </c:pt>
                <c:pt idx="663">
                  <c:v>50.194335719287558</c:v>
                </c:pt>
                <c:pt idx="664">
                  <c:v>50.188835208790728</c:v>
                </c:pt>
                <c:pt idx="665">
                  <c:v>50.195329627555004</c:v>
                </c:pt>
                <c:pt idx="666">
                  <c:v>50.205623450782234</c:v>
                </c:pt>
                <c:pt idx="667">
                  <c:v>50.210167219222875</c:v>
                </c:pt>
                <c:pt idx="668">
                  <c:v>50.213069233177521</c:v>
                </c:pt>
                <c:pt idx="669">
                  <c:v>50.20203410365535</c:v>
                </c:pt>
                <c:pt idx="670">
                  <c:v>50.209565976946251</c:v>
                </c:pt>
                <c:pt idx="671">
                  <c:v>50.223416502732164</c:v>
                </c:pt>
                <c:pt idx="672">
                  <c:v>50.217938909246179</c:v>
                </c:pt>
                <c:pt idx="673">
                  <c:v>50.212186462374788</c:v>
                </c:pt>
                <c:pt idx="674">
                  <c:v>50.210675568691542</c:v>
                </c:pt>
                <c:pt idx="675">
                  <c:v>50.210060112529447</c:v>
                </c:pt>
                <c:pt idx="676">
                  <c:v>50.209928795058019</c:v>
                </c:pt>
                <c:pt idx="677">
                  <c:v>50.221820157109569</c:v>
                </c:pt>
                <c:pt idx="678">
                  <c:v>50.238227675672903</c:v>
                </c:pt>
                <c:pt idx="679">
                  <c:v>50.232509535045338</c:v>
                </c:pt>
                <c:pt idx="680">
                  <c:v>50.229659149809486</c:v>
                </c:pt>
                <c:pt idx="681">
                  <c:v>50.231651925140561</c:v>
                </c:pt>
                <c:pt idx="682">
                  <c:v>50.220722526031331</c:v>
                </c:pt>
                <c:pt idx="683">
                  <c:v>50.212653696524647</c:v>
                </c:pt>
                <c:pt idx="684">
                  <c:v>50.212814216173093</c:v>
                </c:pt>
                <c:pt idx="685">
                  <c:v>50.202411687972038</c:v>
                </c:pt>
                <c:pt idx="686">
                  <c:v>50.197578536374387</c:v>
                </c:pt>
                <c:pt idx="687">
                  <c:v>50.17573432872684</c:v>
                </c:pt>
                <c:pt idx="688">
                  <c:v>50.16465376856339</c:v>
                </c:pt>
                <c:pt idx="689">
                  <c:v>50.15683438616658</c:v>
                </c:pt>
                <c:pt idx="690">
                  <c:v>50.166045731102557</c:v>
                </c:pt>
                <c:pt idx="691">
                  <c:v>50.164186744552346</c:v>
                </c:pt>
                <c:pt idx="692">
                  <c:v>50.158970264622845</c:v>
                </c:pt>
                <c:pt idx="693">
                  <c:v>50.154504714663965</c:v>
                </c:pt>
                <c:pt idx="694">
                  <c:v>50.151379017824333</c:v>
                </c:pt>
                <c:pt idx="695">
                  <c:v>50.13903912544027</c:v>
                </c:pt>
                <c:pt idx="696">
                  <c:v>50.146684668668307</c:v>
                </c:pt>
                <c:pt idx="697">
                  <c:v>50.154416993390903</c:v>
                </c:pt>
                <c:pt idx="698">
                  <c:v>50.163377080771674</c:v>
                </c:pt>
                <c:pt idx="699">
                  <c:v>50.165767664894361</c:v>
                </c:pt>
                <c:pt idx="700">
                  <c:v>50.160197681199186</c:v>
                </c:pt>
                <c:pt idx="701">
                  <c:v>50.157412862155724</c:v>
                </c:pt>
                <c:pt idx="702">
                  <c:v>50.160647975712472</c:v>
                </c:pt>
                <c:pt idx="703">
                  <c:v>50.140524062556182</c:v>
                </c:pt>
                <c:pt idx="704">
                  <c:v>50.147460720291612</c:v>
                </c:pt>
                <c:pt idx="705">
                  <c:v>50.145955044106969</c:v>
                </c:pt>
                <c:pt idx="706">
                  <c:v>50.154114079896488</c:v>
                </c:pt>
                <c:pt idx="707">
                  <c:v>50.133747755868605</c:v>
                </c:pt>
                <c:pt idx="708">
                  <c:v>50.132043306483979</c:v>
                </c:pt>
                <c:pt idx="709">
                  <c:v>50.127169176995586</c:v>
                </c:pt>
                <c:pt idx="710">
                  <c:v>50.124445736425088</c:v>
                </c:pt>
                <c:pt idx="711">
                  <c:v>50.139179830858787</c:v>
                </c:pt>
                <c:pt idx="712">
                  <c:v>50.145047194832181</c:v>
                </c:pt>
                <c:pt idx="713">
                  <c:v>50.148458061806721</c:v>
                </c:pt>
                <c:pt idx="714">
                  <c:v>50.142046701194204</c:v>
                </c:pt>
                <c:pt idx="715">
                  <c:v>50.14147740079158</c:v>
                </c:pt>
                <c:pt idx="716">
                  <c:v>50.128509538776363</c:v>
                </c:pt>
                <c:pt idx="717">
                  <c:v>50.136448309512389</c:v>
                </c:pt>
                <c:pt idx="718">
                  <c:v>50.143409350212565</c:v>
                </c:pt>
                <c:pt idx="719">
                  <c:v>50.135980391858652</c:v>
                </c:pt>
                <c:pt idx="720">
                  <c:v>50.12242465527703</c:v>
                </c:pt>
                <c:pt idx="721">
                  <c:v>50.127387041022828</c:v>
                </c:pt>
                <c:pt idx="722">
                  <c:v>50.136504224033594</c:v>
                </c:pt>
                <c:pt idx="723">
                  <c:v>50.133594596550253</c:v>
                </c:pt>
                <c:pt idx="724">
                  <c:v>50.137390053711925</c:v>
                </c:pt>
                <c:pt idx="725">
                  <c:v>50.140971200412508</c:v>
                </c:pt>
                <c:pt idx="726">
                  <c:v>50.131690789605038</c:v>
                </c:pt>
                <c:pt idx="727">
                  <c:v>50.132653086079536</c:v>
                </c:pt>
                <c:pt idx="728">
                  <c:v>50.126108838080633</c:v>
                </c:pt>
                <c:pt idx="729">
                  <c:v>50.130495866799386</c:v>
                </c:pt>
                <c:pt idx="730">
                  <c:v>50.132160540466977</c:v>
                </c:pt>
                <c:pt idx="731">
                  <c:v>50.140024854486484</c:v>
                </c:pt>
                <c:pt idx="732">
                  <c:v>50.144687128230295</c:v>
                </c:pt>
                <c:pt idx="733">
                  <c:v>50.151598600832116</c:v>
                </c:pt>
                <c:pt idx="734">
                  <c:v>50.146132384044691</c:v>
                </c:pt>
                <c:pt idx="735">
                  <c:v>50.141367522565744</c:v>
                </c:pt>
                <c:pt idx="736">
                  <c:v>50.147316389265974</c:v>
                </c:pt>
                <c:pt idx="737">
                  <c:v>50.139700999833863</c:v>
                </c:pt>
                <c:pt idx="738">
                  <c:v>50.147860812311563</c:v>
                </c:pt>
                <c:pt idx="739">
                  <c:v>50.142124121041931</c:v>
                </c:pt>
                <c:pt idx="740">
                  <c:v>50.138657944195188</c:v>
                </c:pt>
                <c:pt idx="741">
                  <c:v>50.131795437265758</c:v>
                </c:pt>
                <c:pt idx="742">
                  <c:v>50.139659556096234</c:v>
                </c:pt>
                <c:pt idx="743">
                  <c:v>50.137093010714018</c:v>
                </c:pt>
                <c:pt idx="744">
                  <c:v>50.132727567474298</c:v>
                </c:pt>
                <c:pt idx="745">
                  <c:v>50.133882216624833</c:v>
                </c:pt>
                <c:pt idx="746">
                  <c:v>50.125983551639919</c:v>
                </c:pt>
                <c:pt idx="747">
                  <c:v>50.121454794234758</c:v>
                </c:pt>
                <c:pt idx="748">
                  <c:v>50.118251511387228</c:v>
                </c:pt>
                <c:pt idx="749">
                  <c:v>50.104022113282284</c:v>
                </c:pt>
                <c:pt idx="750">
                  <c:v>50.101759892703569</c:v>
                </c:pt>
                <c:pt idx="751">
                  <c:v>50.09946895335225</c:v>
                </c:pt>
                <c:pt idx="752">
                  <c:v>50.099778357980021</c:v>
                </c:pt>
                <c:pt idx="753">
                  <c:v>50.098844144268377</c:v>
                </c:pt>
                <c:pt idx="754">
                  <c:v>50.105284734110711</c:v>
                </c:pt>
                <c:pt idx="755">
                  <c:v>50.113880963454918</c:v>
                </c:pt>
                <c:pt idx="756">
                  <c:v>50.115677377187509</c:v>
                </c:pt>
                <c:pt idx="757">
                  <c:v>50.107511349643467</c:v>
                </c:pt>
                <c:pt idx="758">
                  <c:v>50.101317488638536</c:v>
                </c:pt>
                <c:pt idx="759">
                  <c:v>50.098549323584571</c:v>
                </c:pt>
                <c:pt idx="760">
                  <c:v>50.100573867735299</c:v>
                </c:pt>
                <c:pt idx="761">
                  <c:v>50.097572303787878</c:v>
                </c:pt>
                <c:pt idx="762">
                  <c:v>50.093222209469225</c:v>
                </c:pt>
                <c:pt idx="763">
                  <c:v>50.083622305002756</c:v>
                </c:pt>
                <c:pt idx="764">
                  <c:v>50.070236735752161</c:v>
                </c:pt>
                <c:pt idx="765">
                  <c:v>50.073757899138961</c:v>
                </c:pt>
                <c:pt idx="766">
                  <c:v>50.069204547431418</c:v>
                </c:pt>
                <c:pt idx="767">
                  <c:v>50.077074542049225</c:v>
                </c:pt>
                <c:pt idx="768">
                  <c:v>50.074575454656859</c:v>
                </c:pt>
                <c:pt idx="769">
                  <c:v>50.059801489217634</c:v>
                </c:pt>
                <c:pt idx="770">
                  <c:v>50.060878918456936</c:v>
                </c:pt>
                <c:pt idx="771">
                  <c:v>50.048100645383457</c:v>
                </c:pt>
                <c:pt idx="772">
                  <c:v>50.030485792974538</c:v>
                </c:pt>
                <c:pt idx="773">
                  <c:v>50.034477961198078</c:v>
                </c:pt>
                <c:pt idx="774">
                  <c:v>50.041271079389269</c:v>
                </c:pt>
                <c:pt idx="775">
                  <c:v>50.056524355271378</c:v>
                </c:pt>
                <c:pt idx="776">
                  <c:v>50.054585965416628</c:v>
                </c:pt>
                <c:pt idx="777">
                  <c:v>50.037216804208072</c:v>
                </c:pt>
                <c:pt idx="778">
                  <c:v>50.032690467610763</c:v>
                </c:pt>
                <c:pt idx="779">
                  <c:v>50.024734330300355</c:v>
                </c:pt>
                <c:pt idx="780">
                  <c:v>50.017701174797374</c:v>
                </c:pt>
                <c:pt idx="781">
                  <c:v>50.023173047384432</c:v>
                </c:pt>
                <c:pt idx="782">
                  <c:v>50.010104968406026</c:v>
                </c:pt>
                <c:pt idx="783">
                  <c:v>50.00737513250624</c:v>
                </c:pt>
                <c:pt idx="784">
                  <c:v>50.002638798853084</c:v>
                </c:pt>
                <c:pt idx="785">
                  <c:v>50.005084112058604</c:v>
                </c:pt>
                <c:pt idx="786">
                  <c:v>49.992222322754138</c:v>
                </c:pt>
                <c:pt idx="787">
                  <c:v>49.994370635698573</c:v>
                </c:pt>
                <c:pt idx="788">
                  <c:v>50.003174323449564</c:v>
                </c:pt>
                <c:pt idx="789">
                  <c:v>50.006235163415091</c:v>
                </c:pt>
                <c:pt idx="790">
                  <c:v>50.009635559647968</c:v>
                </c:pt>
                <c:pt idx="791">
                  <c:v>49.99980403766525</c:v>
                </c:pt>
                <c:pt idx="792">
                  <c:v>49.994161665319481</c:v>
                </c:pt>
                <c:pt idx="793">
                  <c:v>49.991776931485809</c:v>
                </c:pt>
                <c:pt idx="794">
                  <c:v>49.990360296327957</c:v>
                </c:pt>
                <c:pt idx="795">
                  <c:v>49.994663609174538</c:v>
                </c:pt>
                <c:pt idx="796">
                  <c:v>49.987109496595743</c:v>
                </c:pt>
                <c:pt idx="797">
                  <c:v>49.986270049197657</c:v>
                </c:pt>
                <c:pt idx="798">
                  <c:v>49.976939535080909</c:v>
                </c:pt>
                <c:pt idx="799">
                  <c:v>49.976264090098404</c:v>
                </c:pt>
                <c:pt idx="800">
                  <c:v>49.973882000525805</c:v>
                </c:pt>
                <c:pt idx="801">
                  <c:v>49.973004688588674</c:v>
                </c:pt>
                <c:pt idx="802">
                  <c:v>49.975886991593356</c:v>
                </c:pt>
                <c:pt idx="803">
                  <c:v>49.978032089806483</c:v>
                </c:pt>
                <c:pt idx="804">
                  <c:v>49.968632701196078</c:v>
                </c:pt>
                <c:pt idx="805">
                  <c:v>49.974382408528243</c:v>
                </c:pt>
                <c:pt idx="806">
                  <c:v>49.972794561551261</c:v>
                </c:pt>
                <c:pt idx="807">
                  <c:v>49.977168688808909</c:v>
                </c:pt>
                <c:pt idx="808">
                  <c:v>49.976784656197978</c:v>
                </c:pt>
                <c:pt idx="809">
                  <c:v>49.980443366841314</c:v>
                </c:pt>
                <c:pt idx="810">
                  <c:v>49.974271237041229</c:v>
                </c:pt>
                <c:pt idx="811">
                  <c:v>49.972504693693644</c:v>
                </c:pt>
                <c:pt idx="812">
                  <c:v>49.969321111619045</c:v>
                </c:pt>
                <c:pt idx="813">
                  <c:v>49.967449407161354</c:v>
                </c:pt>
                <c:pt idx="814">
                  <c:v>49.966647273188556</c:v>
                </c:pt>
                <c:pt idx="815">
                  <c:v>49.956898453431599</c:v>
                </c:pt>
                <c:pt idx="816">
                  <c:v>49.944470508687836</c:v>
                </c:pt>
                <c:pt idx="817">
                  <c:v>49.938412072121388</c:v>
                </c:pt>
                <c:pt idx="818">
                  <c:v>49.931334249021951</c:v>
                </c:pt>
                <c:pt idx="819">
                  <c:v>49.929177384598084</c:v>
                </c:pt>
                <c:pt idx="820">
                  <c:v>49.93246174168624</c:v>
                </c:pt>
                <c:pt idx="821">
                  <c:v>49.929823415091874</c:v>
                </c:pt>
                <c:pt idx="822">
                  <c:v>49.927596444939873</c:v>
                </c:pt>
                <c:pt idx="823">
                  <c:v>49.929064175801734</c:v>
                </c:pt>
                <c:pt idx="824">
                  <c:v>49.924622232078882</c:v>
                </c:pt>
                <c:pt idx="825">
                  <c:v>49.926584608108072</c:v>
                </c:pt>
                <c:pt idx="826">
                  <c:v>49.938115783398878</c:v>
                </c:pt>
                <c:pt idx="827">
                  <c:v>49.937207730251593</c:v>
                </c:pt>
                <c:pt idx="828">
                  <c:v>49.939950814554372</c:v>
                </c:pt>
                <c:pt idx="829">
                  <c:v>49.932048937675496</c:v>
                </c:pt>
                <c:pt idx="830">
                  <c:v>49.918054499834987</c:v>
                </c:pt>
                <c:pt idx="831">
                  <c:v>49.921108977493162</c:v>
                </c:pt>
                <c:pt idx="832">
                  <c:v>49.917822837370643</c:v>
                </c:pt>
                <c:pt idx="833">
                  <c:v>49.916380673774881</c:v>
                </c:pt>
                <c:pt idx="834">
                  <c:v>49.911626967546084</c:v>
                </c:pt>
                <c:pt idx="835">
                  <c:v>49.916571091999806</c:v>
                </c:pt>
                <c:pt idx="836">
                  <c:v>49.915106602603153</c:v>
                </c:pt>
                <c:pt idx="837">
                  <c:v>49.919700855499585</c:v>
                </c:pt>
                <c:pt idx="838">
                  <c:v>49.927870149875361</c:v>
                </c:pt>
                <c:pt idx="839">
                  <c:v>49.921919274813767</c:v>
                </c:pt>
                <c:pt idx="840">
                  <c:v>49.915291466847762</c:v>
                </c:pt>
                <c:pt idx="841">
                  <c:v>49.919019593859467</c:v>
                </c:pt>
                <c:pt idx="842">
                  <c:v>49.921903809089116</c:v>
                </c:pt>
                <c:pt idx="843">
                  <c:v>49.914658688879946</c:v>
                </c:pt>
                <c:pt idx="844">
                  <c:v>49.91970230418594</c:v>
                </c:pt>
                <c:pt idx="845">
                  <c:v>49.91935647931772</c:v>
                </c:pt>
                <c:pt idx="846">
                  <c:v>49.917485054446985</c:v>
                </c:pt>
                <c:pt idx="847">
                  <c:v>49.919079796470967</c:v>
                </c:pt>
                <c:pt idx="848">
                  <c:v>49.915614823856906</c:v>
                </c:pt>
                <c:pt idx="849">
                  <c:v>49.927765377052722</c:v>
                </c:pt>
                <c:pt idx="850">
                  <c:v>49.931318952933601</c:v>
                </c:pt>
                <c:pt idx="851">
                  <c:v>49.940906205509208</c:v>
                </c:pt>
                <c:pt idx="852">
                  <c:v>49.939976219399043</c:v>
                </c:pt>
                <c:pt idx="853">
                  <c:v>49.941301557346918</c:v>
                </c:pt>
                <c:pt idx="854">
                  <c:v>49.930198343393229</c:v>
                </c:pt>
                <c:pt idx="855">
                  <c:v>49.924658350323426</c:v>
                </c:pt>
                <c:pt idx="856">
                  <c:v>49.92936131165041</c:v>
                </c:pt>
                <c:pt idx="857">
                  <c:v>49.932902581334652</c:v>
                </c:pt>
                <c:pt idx="858">
                  <c:v>49.942486219771069</c:v>
                </c:pt>
                <c:pt idx="859">
                  <c:v>49.939158988636322</c:v>
                </c:pt>
                <c:pt idx="860">
                  <c:v>49.941502204099187</c:v>
                </c:pt>
                <c:pt idx="861">
                  <c:v>49.936672036679091</c:v>
                </c:pt>
                <c:pt idx="862">
                  <c:v>49.924284707994737</c:v>
                </c:pt>
                <c:pt idx="863">
                  <c:v>49.934113794111134</c:v>
                </c:pt>
                <c:pt idx="864">
                  <c:v>49.937216308855355</c:v>
                </c:pt>
                <c:pt idx="865">
                  <c:v>49.94013956824876</c:v>
                </c:pt>
                <c:pt idx="866">
                  <c:v>49.935097136145444</c:v>
                </c:pt>
                <c:pt idx="867">
                  <c:v>49.947099379026639</c:v>
                </c:pt>
                <c:pt idx="868">
                  <c:v>49.952552767795538</c:v>
                </c:pt>
                <c:pt idx="869">
                  <c:v>49.95557424098088</c:v>
                </c:pt>
                <c:pt idx="870">
                  <c:v>49.973521453203901</c:v>
                </c:pt>
                <c:pt idx="871">
                  <c:v>49.977733881355071</c:v>
                </c:pt>
                <c:pt idx="872">
                  <c:v>49.972325532420996</c:v>
                </c:pt>
                <c:pt idx="873">
                  <c:v>49.982003597894497</c:v>
                </c:pt>
                <c:pt idx="874">
                  <c:v>49.9766111115675</c:v>
                </c:pt>
                <c:pt idx="875">
                  <c:v>49.987785478372537</c:v>
                </c:pt>
                <c:pt idx="876">
                  <c:v>49.976248316743039</c:v>
                </c:pt>
                <c:pt idx="877">
                  <c:v>49.986929219249546</c:v>
                </c:pt>
                <c:pt idx="878">
                  <c:v>49.98276536524866</c:v>
                </c:pt>
                <c:pt idx="879">
                  <c:v>49.987826669408875</c:v>
                </c:pt>
                <c:pt idx="880">
                  <c:v>49.981331055535939</c:v>
                </c:pt>
                <c:pt idx="881">
                  <c:v>49.972424368382882</c:v>
                </c:pt>
                <c:pt idx="882">
                  <c:v>49.982275628190607</c:v>
                </c:pt>
                <c:pt idx="883">
                  <c:v>49.96735351023711</c:v>
                </c:pt>
                <c:pt idx="884">
                  <c:v>49.962486477603193</c:v>
                </c:pt>
                <c:pt idx="885">
                  <c:v>49.95457168600079</c:v>
                </c:pt>
                <c:pt idx="886">
                  <c:v>49.955893141679901</c:v>
                </c:pt>
                <c:pt idx="887">
                  <c:v>49.956753293148573</c:v>
                </c:pt>
                <c:pt idx="888">
                  <c:v>49.957334499168368</c:v>
                </c:pt>
                <c:pt idx="889">
                  <c:v>49.962293257733549</c:v>
                </c:pt>
                <c:pt idx="890">
                  <c:v>49.966880994900421</c:v>
                </c:pt>
                <c:pt idx="891">
                  <c:v>49.969060018466116</c:v>
                </c:pt>
                <c:pt idx="892">
                  <c:v>49.968928168068175</c:v>
                </c:pt>
                <c:pt idx="893">
                  <c:v>49.970273899211925</c:v>
                </c:pt>
                <c:pt idx="894">
                  <c:v>49.966609904593518</c:v>
                </c:pt>
                <c:pt idx="895">
                  <c:v>49.975369364190797</c:v>
                </c:pt>
                <c:pt idx="896">
                  <c:v>49.991514590383176</c:v>
                </c:pt>
                <c:pt idx="897">
                  <c:v>50.00063397782322</c:v>
                </c:pt>
                <c:pt idx="898">
                  <c:v>50.010541644918945</c:v>
                </c:pt>
                <c:pt idx="899">
                  <c:v>50.021635269415505</c:v>
                </c:pt>
                <c:pt idx="900">
                  <c:v>50.028746658097823</c:v>
                </c:pt>
                <c:pt idx="901">
                  <c:v>50.025346937973303</c:v>
                </c:pt>
                <c:pt idx="902">
                  <c:v>50.027877087635005</c:v>
                </c:pt>
                <c:pt idx="903">
                  <c:v>50.026851222945758</c:v>
                </c:pt>
                <c:pt idx="904">
                  <c:v>50.034053400296941</c:v>
                </c:pt>
                <c:pt idx="905">
                  <c:v>50.035427069618002</c:v>
                </c:pt>
                <c:pt idx="906">
                  <c:v>50.017448172322339</c:v>
                </c:pt>
                <c:pt idx="907">
                  <c:v>50.01752352613542</c:v>
                </c:pt>
                <c:pt idx="908">
                  <c:v>50.018436054821876</c:v>
                </c:pt>
                <c:pt idx="909">
                  <c:v>50.015790572043016</c:v>
                </c:pt>
                <c:pt idx="910">
                  <c:v>50.009542144108615</c:v>
                </c:pt>
                <c:pt idx="911">
                  <c:v>50.021048934806181</c:v>
                </c:pt>
                <c:pt idx="912">
                  <c:v>50.021062023118063</c:v>
                </c:pt>
                <c:pt idx="913">
                  <c:v>50.019983301518565</c:v>
                </c:pt>
                <c:pt idx="914">
                  <c:v>50.021031498881818</c:v>
                </c:pt>
                <c:pt idx="915">
                  <c:v>50.013898495589196</c:v>
                </c:pt>
                <c:pt idx="916">
                  <c:v>50.011050070869118</c:v>
                </c:pt>
                <c:pt idx="917">
                  <c:v>50.011506985671481</c:v>
                </c:pt>
                <c:pt idx="918">
                  <c:v>49.999595473677886</c:v>
                </c:pt>
                <c:pt idx="919">
                  <c:v>49.999876415081189</c:v>
                </c:pt>
                <c:pt idx="920">
                  <c:v>50.013449778710005</c:v>
                </c:pt>
                <c:pt idx="921">
                  <c:v>50.01482078786924</c:v>
                </c:pt>
                <c:pt idx="922">
                  <c:v>50.021178209050596</c:v>
                </c:pt>
                <c:pt idx="923">
                  <c:v>50.011942582247023</c:v>
                </c:pt>
                <c:pt idx="924">
                  <c:v>50.014942862216316</c:v>
                </c:pt>
                <c:pt idx="925">
                  <c:v>50.024939572306941</c:v>
                </c:pt>
                <c:pt idx="926">
                  <c:v>50.023900671544467</c:v>
                </c:pt>
                <c:pt idx="927">
                  <c:v>50.023353839883583</c:v>
                </c:pt>
                <c:pt idx="928">
                  <c:v>50.022209343550742</c:v>
                </c:pt>
                <c:pt idx="929">
                  <c:v>50.025147329994113</c:v>
                </c:pt>
                <c:pt idx="930">
                  <c:v>50.019339750667832</c:v>
                </c:pt>
                <c:pt idx="931">
                  <c:v>50.01790264944831</c:v>
                </c:pt>
                <c:pt idx="932">
                  <c:v>50.01479152321518</c:v>
                </c:pt>
                <c:pt idx="933">
                  <c:v>50.015505154542559</c:v>
                </c:pt>
                <c:pt idx="934">
                  <c:v>50.003224085465241</c:v>
                </c:pt>
                <c:pt idx="935">
                  <c:v>49.998079008168787</c:v>
                </c:pt>
                <c:pt idx="936">
                  <c:v>50.002491367437699</c:v>
                </c:pt>
                <c:pt idx="937">
                  <c:v>50.002837960844182</c:v>
                </c:pt>
                <c:pt idx="938">
                  <c:v>50.001577563385773</c:v>
                </c:pt>
                <c:pt idx="939">
                  <c:v>50.005754748068476</c:v>
                </c:pt>
                <c:pt idx="940">
                  <c:v>50.003290988174399</c:v>
                </c:pt>
                <c:pt idx="941">
                  <c:v>50.014363382297354</c:v>
                </c:pt>
                <c:pt idx="942">
                  <c:v>50.019208513653936</c:v>
                </c:pt>
                <c:pt idx="943">
                  <c:v>50.018360061780953</c:v>
                </c:pt>
                <c:pt idx="944">
                  <c:v>50.019644525352277</c:v>
                </c:pt>
                <c:pt idx="945">
                  <c:v>50.018580959905265</c:v>
                </c:pt>
                <c:pt idx="946">
                  <c:v>50.010002153075177</c:v>
                </c:pt>
                <c:pt idx="947">
                  <c:v>49.998036627235521</c:v>
                </c:pt>
                <c:pt idx="948">
                  <c:v>49.998235532070076</c:v>
                </c:pt>
                <c:pt idx="949">
                  <c:v>50.015804517467338</c:v>
                </c:pt>
                <c:pt idx="950">
                  <c:v>50.017473106063505</c:v>
                </c:pt>
                <c:pt idx="951">
                  <c:v>50.016824055109112</c:v>
                </c:pt>
                <c:pt idx="952">
                  <c:v>50.017274366687857</c:v>
                </c:pt>
                <c:pt idx="953">
                  <c:v>50.020565764978713</c:v>
                </c:pt>
                <c:pt idx="954">
                  <c:v>50.020809720878525</c:v>
                </c:pt>
                <c:pt idx="955">
                  <c:v>50.019996749192742</c:v>
                </c:pt>
                <c:pt idx="956">
                  <c:v>50.020462899411633</c:v>
                </c:pt>
                <c:pt idx="957">
                  <c:v>50.013919798429121</c:v>
                </c:pt>
                <c:pt idx="958">
                  <c:v>50.02024620448622</c:v>
                </c:pt>
                <c:pt idx="959">
                  <c:v>50.02341770811541</c:v>
                </c:pt>
                <c:pt idx="960">
                  <c:v>50.02680549742486</c:v>
                </c:pt>
                <c:pt idx="961">
                  <c:v>50.032215299130328</c:v>
                </c:pt>
                <c:pt idx="962">
                  <c:v>50.024431269646819</c:v>
                </c:pt>
                <c:pt idx="963">
                  <c:v>50.033152402243502</c:v>
                </c:pt>
                <c:pt idx="964">
                  <c:v>50.03369120362084</c:v>
                </c:pt>
                <c:pt idx="965">
                  <c:v>50.022384791984422</c:v>
                </c:pt>
                <c:pt idx="966">
                  <c:v>50.021261434431899</c:v>
                </c:pt>
                <c:pt idx="967">
                  <c:v>50.025469736724475</c:v>
                </c:pt>
                <c:pt idx="968">
                  <c:v>50.023021662374063</c:v>
                </c:pt>
                <c:pt idx="969">
                  <c:v>50.019201192507069</c:v>
                </c:pt>
                <c:pt idx="970">
                  <c:v>50.015748067921969</c:v>
                </c:pt>
                <c:pt idx="971">
                  <c:v>50.014004842730976</c:v>
                </c:pt>
                <c:pt idx="972">
                  <c:v>50.011454681334143</c:v>
                </c:pt>
                <c:pt idx="973">
                  <c:v>50.014743084051432</c:v>
                </c:pt>
                <c:pt idx="974">
                  <c:v>50.016482818555019</c:v>
                </c:pt>
                <c:pt idx="975">
                  <c:v>50.019961819523836</c:v>
                </c:pt>
                <c:pt idx="976">
                  <c:v>50.021380606417715</c:v>
                </c:pt>
                <c:pt idx="977">
                  <c:v>50.019689198644201</c:v>
                </c:pt>
                <c:pt idx="978">
                  <c:v>50.022224515686233</c:v>
                </c:pt>
                <c:pt idx="979">
                  <c:v>50.023276364977932</c:v>
                </c:pt>
                <c:pt idx="980">
                  <c:v>50.02487770054605</c:v>
                </c:pt>
                <c:pt idx="981">
                  <c:v>50.023363553181852</c:v>
                </c:pt>
                <c:pt idx="982">
                  <c:v>50.015958862414948</c:v>
                </c:pt>
                <c:pt idx="983">
                  <c:v>50.01622989388536</c:v>
                </c:pt>
                <c:pt idx="984">
                  <c:v>50.01134819292303</c:v>
                </c:pt>
                <c:pt idx="985">
                  <c:v>49.997589947039913</c:v>
                </c:pt>
                <c:pt idx="986">
                  <c:v>49.992854673855348</c:v>
                </c:pt>
                <c:pt idx="987">
                  <c:v>50.00395584801133</c:v>
                </c:pt>
                <c:pt idx="988">
                  <c:v>50.004670349807604</c:v>
                </c:pt>
                <c:pt idx="989">
                  <c:v>50.001282153145432</c:v>
                </c:pt>
                <c:pt idx="990">
                  <c:v>50.006311116262069</c:v>
                </c:pt>
                <c:pt idx="991">
                  <c:v>50.011596307170166</c:v>
                </c:pt>
                <c:pt idx="992">
                  <c:v>50.012764692005945</c:v>
                </c:pt>
                <c:pt idx="993">
                  <c:v>50.009158581289881</c:v>
                </c:pt>
                <c:pt idx="994">
                  <c:v>50.007941946285946</c:v>
                </c:pt>
                <c:pt idx="995">
                  <c:v>50.012163005105002</c:v>
                </c:pt>
                <c:pt idx="996">
                  <c:v>50.00841503611732</c:v>
                </c:pt>
                <c:pt idx="997">
                  <c:v>50.008339444953414</c:v>
                </c:pt>
                <c:pt idx="998">
                  <c:v>50.01205554372153</c:v>
                </c:pt>
                <c:pt idx="999">
                  <c:v>50.00793276319083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'n=3, m=1000'!$M$3</c:f>
              <c:strCache>
                <c:ptCount val="1"/>
                <c:pt idx="0">
                  <c:v>Var. of Xbars</c:v>
                </c:pt>
              </c:strCache>
            </c:strRef>
          </c:tx>
          <c:marker>
            <c:symbol val="none"/>
          </c:marker>
          <c:xVal>
            <c:numRef>
              <c:f>'n=3, m=1000'!$I$4:$I$1165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'n=3, m=1000'!$M$4:$M$1165</c:f>
              <c:numCache>
                <c:formatCode>0.00_);[Red]\(0.00\)</c:formatCode>
                <c:ptCount val="1162"/>
                <c:pt idx="0">
                  <c:v>0</c:v>
                </c:pt>
                <c:pt idx="1">
                  <c:v>0.14754667566080931</c:v>
                </c:pt>
                <c:pt idx="2">
                  <c:v>4.6747065360752407</c:v>
                </c:pt>
                <c:pt idx="3">
                  <c:v>12.789523030864647</c:v>
                </c:pt>
                <c:pt idx="4">
                  <c:v>30.338059005612159</c:v>
                </c:pt>
                <c:pt idx="5">
                  <c:v>27.730635297366259</c:v>
                </c:pt>
                <c:pt idx="6">
                  <c:v>25.182469218971129</c:v>
                </c:pt>
                <c:pt idx="7">
                  <c:v>25.546127525657084</c:v>
                </c:pt>
                <c:pt idx="8">
                  <c:v>25.163016726629721</c:v>
                </c:pt>
                <c:pt idx="9">
                  <c:v>22.993180101401663</c:v>
                </c:pt>
                <c:pt idx="10">
                  <c:v>21.625968673314656</c:v>
                </c:pt>
                <c:pt idx="11">
                  <c:v>19.840824837908752</c:v>
                </c:pt>
                <c:pt idx="12">
                  <c:v>19.036960070577592</c:v>
                </c:pt>
                <c:pt idx="13">
                  <c:v>21.274887040110716</c:v>
                </c:pt>
                <c:pt idx="14">
                  <c:v>20.208009204242209</c:v>
                </c:pt>
                <c:pt idx="15">
                  <c:v>19.937727601652202</c:v>
                </c:pt>
                <c:pt idx="16">
                  <c:v>18.765117773617121</c:v>
                </c:pt>
                <c:pt idx="17">
                  <c:v>17.722611832966166</c:v>
                </c:pt>
                <c:pt idx="18">
                  <c:v>16.79137810609954</c:v>
                </c:pt>
                <c:pt idx="19">
                  <c:v>18.597854860936081</c:v>
                </c:pt>
                <c:pt idx="20">
                  <c:v>17.968494766551075</c:v>
                </c:pt>
                <c:pt idx="21">
                  <c:v>17.668987264319426</c:v>
                </c:pt>
                <c:pt idx="22">
                  <c:v>18.855863447057626</c:v>
                </c:pt>
                <c:pt idx="23">
                  <c:v>21.921914102138768</c:v>
                </c:pt>
                <c:pt idx="24">
                  <c:v>22.570114238330071</c:v>
                </c:pt>
                <c:pt idx="25">
                  <c:v>22.211762229324009</c:v>
                </c:pt>
                <c:pt idx="26">
                  <c:v>22.103994318345105</c:v>
                </c:pt>
                <c:pt idx="27">
                  <c:v>21.855020515322718</c:v>
                </c:pt>
                <c:pt idx="28">
                  <c:v>23.016169761764584</c:v>
                </c:pt>
                <c:pt idx="29">
                  <c:v>22.258307918216772</c:v>
                </c:pt>
                <c:pt idx="30">
                  <c:v>21.601861209575844</c:v>
                </c:pt>
                <c:pt idx="31">
                  <c:v>21.73975066323111</c:v>
                </c:pt>
                <c:pt idx="32">
                  <c:v>21.905432173183222</c:v>
                </c:pt>
                <c:pt idx="33">
                  <c:v>21.333834250497993</c:v>
                </c:pt>
                <c:pt idx="34">
                  <c:v>20.739791533601451</c:v>
                </c:pt>
                <c:pt idx="35">
                  <c:v>20.83249662535864</c:v>
                </c:pt>
                <c:pt idx="36">
                  <c:v>20.271730734829621</c:v>
                </c:pt>
                <c:pt idx="37">
                  <c:v>20.455249824298335</c:v>
                </c:pt>
                <c:pt idx="38">
                  <c:v>20.069924846631018</c:v>
                </c:pt>
                <c:pt idx="39">
                  <c:v>19.889784409108639</c:v>
                </c:pt>
                <c:pt idx="40">
                  <c:v>20.125864958347641</c:v>
                </c:pt>
                <c:pt idx="41">
                  <c:v>20.406398123380757</c:v>
                </c:pt>
                <c:pt idx="42">
                  <c:v>23.608628862932967</c:v>
                </c:pt>
                <c:pt idx="43">
                  <c:v>28.363610112661505</c:v>
                </c:pt>
                <c:pt idx="44">
                  <c:v>28.814171289663623</c:v>
                </c:pt>
                <c:pt idx="45">
                  <c:v>28.339668730254036</c:v>
                </c:pt>
                <c:pt idx="46">
                  <c:v>28.617058305338787</c:v>
                </c:pt>
                <c:pt idx="47">
                  <c:v>28.830966446930688</c:v>
                </c:pt>
                <c:pt idx="48">
                  <c:v>28.319234653403196</c:v>
                </c:pt>
                <c:pt idx="49">
                  <c:v>28.280100998091324</c:v>
                </c:pt>
                <c:pt idx="50">
                  <c:v>27.820145486004332</c:v>
                </c:pt>
                <c:pt idx="51">
                  <c:v>29.252634227116037</c:v>
                </c:pt>
                <c:pt idx="52">
                  <c:v>30.381981647122505</c:v>
                </c:pt>
                <c:pt idx="53">
                  <c:v>29.837875875083228</c:v>
                </c:pt>
                <c:pt idx="54">
                  <c:v>30.1716479491073</c:v>
                </c:pt>
                <c:pt idx="55">
                  <c:v>31.619999259862066</c:v>
                </c:pt>
                <c:pt idx="56">
                  <c:v>31.522867648123896</c:v>
                </c:pt>
                <c:pt idx="57">
                  <c:v>34.644140537355071</c:v>
                </c:pt>
                <c:pt idx="58">
                  <c:v>34.136984415342177</c:v>
                </c:pt>
                <c:pt idx="59">
                  <c:v>34.215298446142633</c:v>
                </c:pt>
                <c:pt idx="60">
                  <c:v>34.133395601641631</c:v>
                </c:pt>
                <c:pt idx="61">
                  <c:v>33.583697756402039</c:v>
                </c:pt>
                <c:pt idx="62">
                  <c:v>35.243426850270204</c:v>
                </c:pt>
                <c:pt idx="63">
                  <c:v>38.423331203456655</c:v>
                </c:pt>
                <c:pt idx="64">
                  <c:v>37.878953317246406</c:v>
                </c:pt>
                <c:pt idx="65">
                  <c:v>37.922727121989936</c:v>
                </c:pt>
                <c:pt idx="66">
                  <c:v>40.19932947118739</c:v>
                </c:pt>
                <c:pt idx="67">
                  <c:v>39.629596635988904</c:v>
                </c:pt>
                <c:pt idx="68">
                  <c:v>40.28730842937977</c:v>
                </c:pt>
                <c:pt idx="69">
                  <c:v>40.174645516057403</c:v>
                </c:pt>
                <c:pt idx="70">
                  <c:v>39.839115191803074</c:v>
                </c:pt>
                <c:pt idx="71">
                  <c:v>39.380892120398016</c:v>
                </c:pt>
                <c:pt idx="72">
                  <c:v>40.197821514220649</c:v>
                </c:pt>
                <c:pt idx="73">
                  <c:v>40.16254739781435</c:v>
                </c:pt>
                <c:pt idx="74">
                  <c:v>39.631206302883889</c:v>
                </c:pt>
                <c:pt idx="75">
                  <c:v>40.497857246410561</c:v>
                </c:pt>
                <c:pt idx="76">
                  <c:v>41.357802567050065</c:v>
                </c:pt>
                <c:pt idx="77">
                  <c:v>41.395846943872783</c:v>
                </c:pt>
                <c:pt idx="78">
                  <c:v>40.905731713369448</c:v>
                </c:pt>
                <c:pt idx="79">
                  <c:v>41.696405652193356</c:v>
                </c:pt>
                <c:pt idx="80">
                  <c:v>41.183296696734175</c:v>
                </c:pt>
                <c:pt idx="81">
                  <c:v>40.743349669038018</c:v>
                </c:pt>
                <c:pt idx="82">
                  <c:v>40.92508816511782</c:v>
                </c:pt>
                <c:pt idx="83">
                  <c:v>40.468294808658499</c:v>
                </c:pt>
                <c:pt idx="84">
                  <c:v>40.668417987408418</c:v>
                </c:pt>
                <c:pt idx="85">
                  <c:v>40.466236379552633</c:v>
                </c:pt>
                <c:pt idx="86">
                  <c:v>40.143118297287714</c:v>
                </c:pt>
                <c:pt idx="87">
                  <c:v>39.948661161690552</c:v>
                </c:pt>
                <c:pt idx="88">
                  <c:v>39.56053096630886</c:v>
                </c:pt>
                <c:pt idx="89">
                  <c:v>39.121209316454184</c:v>
                </c:pt>
                <c:pt idx="90">
                  <c:v>38.730378696701045</c:v>
                </c:pt>
                <c:pt idx="91">
                  <c:v>38.395778794992111</c:v>
                </c:pt>
                <c:pt idx="92">
                  <c:v>38.466627298804433</c:v>
                </c:pt>
                <c:pt idx="93">
                  <c:v>38.255655004540451</c:v>
                </c:pt>
                <c:pt idx="94">
                  <c:v>38.124070019018617</c:v>
                </c:pt>
                <c:pt idx="95">
                  <c:v>37.876642584710176</c:v>
                </c:pt>
                <c:pt idx="96">
                  <c:v>37.865029555999904</c:v>
                </c:pt>
                <c:pt idx="97">
                  <c:v>37.491438250176095</c:v>
                </c:pt>
                <c:pt idx="98">
                  <c:v>37.910389360338421</c:v>
                </c:pt>
                <c:pt idx="99">
                  <c:v>38.67645141350031</c:v>
                </c:pt>
                <c:pt idx="100">
                  <c:v>38.32509942026914</c:v>
                </c:pt>
                <c:pt idx="101">
                  <c:v>38.549010464215854</c:v>
                </c:pt>
                <c:pt idx="102">
                  <c:v>38.263668383038443</c:v>
                </c:pt>
                <c:pt idx="103">
                  <c:v>37.896578417903569</c:v>
                </c:pt>
                <c:pt idx="104">
                  <c:v>37.791370703919945</c:v>
                </c:pt>
                <c:pt idx="105">
                  <c:v>37.482648900239248</c:v>
                </c:pt>
                <c:pt idx="106">
                  <c:v>37.960961564893765</c:v>
                </c:pt>
                <c:pt idx="107">
                  <c:v>39.129116343334957</c:v>
                </c:pt>
                <c:pt idx="108">
                  <c:v>38.789907144295903</c:v>
                </c:pt>
                <c:pt idx="109">
                  <c:v>38.94441346759546</c:v>
                </c:pt>
                <c:pt idx="110">
                  <c:v>38.601674114150093</c:v>
                </c:pt>
                <c:pt idx="111">
                  <c:v>39.096814510662568</c:v>
                </c:pt>
                <c:pt idx="112">
                  <c:v>38.752745165489102</c:v>
                </c:pt>
                <c:pt idx="113">
                  <c:v>38.900434555194039</c:v>
                </c:pt>
                <c:pt idx="114">
                  <c:v>38.576089243608862</c:v>
                </c:pt>
                <c:pt idx="115">
                  <c:v>38.307028709845476</c:v>
                </c:pt>
                <c:pt idx="116">
                  <c:v>38.086226591342786</c:v>
                </c:pt>
                <c:pt idx="117">
                  <c:v>37.771287326976292</c:v>
                </c:pt>
                <c:pt idx="118">
                  <c:v>37.54838741723816</c:v>
                </c:pt>
                <c:pt idx="119">
                  <c:v>37.236203591321178</c:v>
                </c:pt>
                <c:pt idx="120">
                  <c:v>37.093603740330565</c:v>
                </c:pt>
                <c:pt idx="121">
                  <c:v>37.008018233805586</c:v>
                </c:pt>
                <c:pt idx="122">
                  <c:v>36.777429549970158</c:v>
                </c:pt>
                <c:pt idx="123">
                  <c:v>36.625266764667195</c:v>
                </c:pt>
                <c:pt idx="124">
                  <c:v>36.342344064972401</c:v>
                </c:pt>
                <c:pt idx="125">
                  <c:v>36.189132129850464</c:v>
                </c:pt>
                <c:pt idx="126">
                  <c:v>36.174381268768904</c:v>
                </c:pt>
                <c:pt idx="127">
                  <c:v>36.84248287103992</c:v>
                </c:pt>
                <c:pt idx="128">
                  <c:v>36.684436395452288</c:v>
                </c:pt>
                <c:pt idx="129">
                  <c:v>36.528084288772042</c:v>
                </c:pt>
                <c:pt idx="130">
                  <c:v>36.423461530274459</c:v>
                </c:pt>
                <c:pt idx="131">
                  <c:v>36.158919437947922</c:v>
                </c:pt>
                <c:pt idx="132">
                  <c:v>35.894373542707577</c:v>
                </c:pt>
                <c:pt idx="133">
                  <c:v>35.627213744322567</c:v>
                </c:pt>
                <c:pt idx="134">
                  <c:v>35.620359953890855</c:v>
                </c:pt>
                <c:pt idx="135">
                  <c:v>36.343195516448937</c:v>
                </c:pt>
                <c:pt idx="136">
                  <c:v>37.302913594326256</c:v>
                </c:pt>
                <c:pt idx="137">
                  <c:v>37.034116449442898</c:v>
                </c:pt>
                <c:pt idx="138">
                  <c:v>37.193887634404611</c:v>
                </c:pt>
                <c:pt idx="139">
                  <c:v>36.961593620563875</c:v>
                </c:pt>
                <c:pt idx="140">
                  <c:v>36.977059342977078</c:v>
                </c:pt>
                <c:pt idx="141">
                  <c:v>36.749221045471046</c:v>
                </c:pt>
                <c:pt idx="142">
                  <c:v>36.718965062250632</c:v>
                </c:pt>
                <c:pt idx="143">
                  <c:v>36.800587188683515</c:v>
                </c:pt>
                <c:pt idx="144">
                  <c:v>36.548048536531212</c:v>
                </c:pt>
                <c:pt idx="145">
                  <c:v>36.323745501028618</c:v>
                </c:pt>
                <c:pt idx="146">
                  <c:v>36.091588241935433</c:v>
                </c:pt>
                <c:pt idx="147">
                  <c:v>36.372540016849428</c:v>
                </c:pt>
                <c:pt idx="148">
                  <c:v>36.795671252487899</c:v>
                </c:pt>
                <c:pt idx="149">
                  <c:v>37.439069423132473</c:v>
                </c:pt>
                <c:pt idx="150">
                  <c:v>37.559846216552543</c:v>
                </c:pt>
                <c:pt idx="151">
                  <c:v>37.318959772971539</c:v>
                </c:pt>
                <c:pt idx="152">
                  <c:v>37.151910383415498</c:v>
                </c:pt>
                <c:pt idx="153">
                  <c:v>37.135466426137512</c:v>
                </c:pt>
                <c:pt idx="154">
                  <c:v>37.089455372799073</c:v>
                </c:pt>
                <c:pt idx="155">
                  <c:v>36.910954459690664</c:v>
                </c:pt>
                <c:pt idx="156">
                  <c:v>36.698325372048991</c:v>
                </c:pt>
                <c:pt idx="157">
                  <c:v>36.472949969156218</c:v>
                </c:pt>
                <c:pt idx="158">
                  <c:v>36.346705899936616</c:v>
                </c:pt>
                <c:pt idx="159">
                  <c:v>36.227229420045042</c:v>
                </c:pt>
                <c:pt idx="160">
                  <c:v>36.287810805719509</c:v>
                </c:pt>
                <c:pt idx="161">
                  <c:v>36.078377706914708</c:v>
                </c:pt>
                <c:pt idx="162">
                  <c:v>35.935841484381811</c:v>
                </c:pt>
                <c:pt idx="163">
                  <c:v>35.845697080660536</c:v>
                </c:pt>
                <c:pt idx="164">
                  <c:v>35.858308887214591</c:v>
                </c:pt>
                <c:pt idx="165">
                  <c:v>35.850999411005169</c:v>
                </c:pt>
                <c:pt idx="166">
                  <c:v>35.829731858562283</c:v>
                </c:pt>
                <c:pt idx="167">
                  <c:v>35.763564854993355</c:v>
                </c:pt>
                <c:pt idx="168">
                  <c:v>35.574715026161492</c:v>
                </c:pt>
                <c:pt idx="169">
                  <c:v>35.616490298379667</c:v>
                </c:pt>
                <c:pt idx="170">
                  <c:v>35.529321076429895</c:v>
                </c:pt>
                <c:pt idx="171">
                  <c:v>35.32320793715531</c:v>
                </c:pt>
                <c:pt idx="172">
                  <c:v>35.212219363643882</c:v>
                </c:pt>
                <c:pt idx="173">
                  <c:v>35.571934315562643</c:v>
                </c:pt>
                <c:pt idx="174">
                  <c:v>35.486303742410698</c:v>
                </c:pt>
                <c:pt idx="175">
                  <c:v>35.290407297181247</c:v>
                </c:pt>
                <c:pt idx="176">
                  <c:v>35.426487191955545</c:v>
                </c:pt>
                <c:pt idx="177">
                  <c:v>35.231860387988512</c:v>
                </c:pt>
                <c:pt idx="178">
                  <c:v>35.052212316757142</c:v>
                </c:pt>
                <c:pt idx="179">
                  <c:v>34.859520533087625</c:v>
                </c:pt>
                <c:pt idx="180">
                  <c:v>34.746224288555396</c:v>
                </c:pt>
                <c:pt idx="181">
                  <c:v>34.55988556525854</c:v>
                </c:pt>
                <c:pt idx="182">
                  <c:v>34.372718403008356</c:v>
                </c:pt>
                <c:pt idx="183">
                  <c:v>34.519046196166521</c:v>
                </c:pt>
                <c:pt idx="184">
                  <c:v>34.423011027251043</c:v>
                </c:pt>
                <c:pt idx="185">
                  <c:v>35.059990433778999</c:v>
                </c:pt>
                <c:pt idx="186">
                  <c:v>34.969868200478416</c:v>
                </c:pt>
                <c:pt idx="187">
                  <c:v>34.821144304086062</c:v>
                </c:pt>
                <c:pt idx="188">
                  <c:v>35.333975981036275</c:v>
                </c:pt>
                <c:pt idx="189">
                  <c:v>35.470004201363409</c:v>
                </c:pt>
                <c:pt idx="190">
                  <c:v>35.306915500648323</c:v>
                </c:pt>
                <c:pt idx="191">
                  <c:v>35.132523089347764</c:v>
                </c:pt>
                <c:pt idx="192">
                  <c:v>35.087595697851697</c:v>
                </c:pt>
                <c:pt idx="193">
                  <c:v>35.692786989711209</c:v>
                </c:pt>
                <c:pt idx="194">
                  <c:v>35.509903589383228</c:v>
                </c:pt>
                <c:pt idx="195">
                  <c:v>35.33936702729013</c:v>
                </c:pt>
                <c:pt idx="196">
                  <c:v>35.235499765107782</c:v>
                </c:pt>
                <c:pt idx="197">
                  <c:v>35.108537526420562</c:v>
                </c:pt>
                <c:pt idx="198">
                  <c:v>34.932334702425173</c:v>
                </c:pt>
                <c:pt idx="199">
                  <c:v>34.80060117690563</c:v>
                </c:pt>
                <c:pt idx="200">
                  <c:v>34.765501201987099</c:v>
                </c:pt>
                <c:pt idx="201">
                  <c:v>34.700606512092946</c:v>
                </c:pt>
                <c:pt idx="202">
                  <c:v>34.711213831234083</c:v>
                </c:pt>
                <c:pt idx="203">
                  <c:v>34.63889744840899</c:v>
                </c:pt>
                <c:pt idx="204">
                  <c:v>34.945004219770219</c:v>
                </c:pt>
                <c:pt idx="205">
                  <c:v>34.844276926823738</c:v>
                </c:pt>
                <c:pt idx="206">
                  <c:v>34.69143295157015</c:v>
                </c:pt>
                <c:pt idx="207">
                  <c:v>34.902109571024447</c:v>
                </c:pt>
                <c:pt idx="208">
                  <c:v>34.955808507471943</c:v>
                </c:pt>
                <c:pt idx="209">
                  <c:v>34.894324370370903</c:v>
                </c:pt>
                <c:pt idx="210">
                  <c:v>34.741058498597894</c:v>
                </c:pt>
                <c:pt idx="211">
                  <c:v>34.580709966224504</c:v>
                </c:pt>
                <c:pt idx="212">
                  <c:v>34.538815637149725</c:v>
                </c:pt>
                <c:pt idx="213">
                  <c:v>34.457419871772764</c:v>
                </c:pt>
                <c:pt idx="214">
                  <c:v>34.304917476087923</c:v>
                </c:pt>
                <c:pt idx="215">
                  <c:v>34.20133533054868</c:v>
                </c:pt>
                <c:pt idx="216">
                  <c:v>34.046777433587458</c:v>
                </c:pt>
                <c:pt idx="217">
                  <c:v>34.221297746874292</c:v>
                </c:pt>
                <c:pt idx="218">
                  <c:v>34.272519749949261</c:v>
                </c:pt>
                <c:pt idx="219">
                  <c:v>34.121972411936227</c:v>
                </c:pt>
                <c:pt idx="220">
                  <c:v>34.038369307189953</c:v>
                </c:pt>
                <c:pt idx="221">
                  <c:v>33.949741863884398</c:v>
                </c:pt>
                <c:pt idx="222">
                  <c:v>33.805547126721507</c:v>
                </c:pt>
                <c:pt idx="223">
                  <c:v>33.665043229832044</c:v>
                </c:pt>
                <c:pt idx="224">
                  <c:v>34.87658137472912</c:v>
                </c:pt>
                <c:pt idx="225">
                  <c:v>35.170392396800672</c:v>
                </c:pt>
                <c:pt idx="226">
                  <c:v>35.076735643643104</c:v>
                </c:pt>
                <c:pt idx="227">
                  <c:v>34.942721412305872</c:v>
                </c:pt>
                <c:pt idx="228">
                  <c:v>34.863574166890515</c:v>
                </c:pt>
                <c:pt idx="229">
                  <c:v>34.809180284429253</c:v>
                </c:pt>
                <c:pt idx="230">
                  <c:v>34.766334197355938</c:v>
                </c:pt>
                <c:pt idx="231">
                  <c:v>34.736467663105131</c:v>
                </c:pt>
                <c:pt idx="232">
                  <c:v>34.918119427009458</c:v>
                </c:pt>
                <c:pt idx="233">
                  <c:v>34.849553888032425</c:v>
                </c:pt>
                <c:pt idx="234">
                  <c:v>34.751743351440723</c:v>
                </c:pt>
                <c:pt idx="235">
                  <c:v>34.755835318458992</c:v>
                </c:pt>
                <c:pt idx="236">
                  <c:v>34.671804565233501</c:v>
                </c:pt>
                <c:pt idx="237">
                  <c:v>34.560651056461118</c:v>
                </c:pt>
                <c:pt idx="238">
                  <c:v>35.077980465370345</c:v>
                </c:pt>
                <c:pt idx="239">
                  <c:v>35.243976656228512</c:v>
                </c:pt>
                <c:pt idx="240">
                  <c:v>35.296796356514527</c:v>
                </c:pt>
                <c:pt idx="241">
                  <c:v>35.158253810614333</c:v>
                </c:pt>
                <c:pt idx="242">
                  <c:v>35.02901471257119</c:v>
                </c:pt>
                <c:pt idx="243">
                  <c:v>35.09391277432001</c:v>
                </c:pt>
                <c:pt idx="244">
                  <c:v>35.038043341737449</c:v>
                </c:pt>
                <c:pt idx="245">
                  <c:v>34.897195730083318</c:v>
                </c:pt>
                <c:pt idx="246">
                  <c:v>34.760141530585244</c:v>
                </c:pt>
                <c:pt idx="247">
                  <c:v>34.66236843394249</c:v>
                </c:pt>
                <c:pt idx="248">
                  <c:v>34.596034793453377</c:v>
                </c:pt>
                <c:pt idx="249">
                  <c:v>34.463630089334487</c:v>
                </c:pt>
                <c:pt idx="250">
                  <c:v>34.383892030034268</c:v>
                </c:pt>
                <c:pt idx="251">
                  <c:v>34.274069531732252</c:v>
                </c:pt>
                <c:pt idx="252">
                  <c:v>34.741051705226553</c:v>
                </c:pt>
                <c:pt idx="253">
                  <c:v>34.714093241602008</c:v>
                </c:pt>
                <c:pt idx="254">
                  <c:v>35.082888423926278</c:v>
                </c:pt>
                <c:pt idx="255">
                  <c:v>34.954269246778495</c:v>
                </c:pt>
                <c:pt idx="256">
                  <c:v>34.824665238763274</c:v>
                </c:pt>
                <c:pt idx="257">
                  <c:v>34.757375447840779</c:v>
                </c:pt>
                <c:pt idx="258">
                  <c:v>34.64950262954823</c:v>
                </c:pt>
                <c:pt idx="259">
                  <c:v>34.519160033009463</c:v>
                </c:pt>
                <c:pt idx="260">
                  <c:v>34.433714813548214</c:v>
                </c:pt>
                <c:pt idx="261">
                  <c:v>34.402262908932052</c:v>
                </c:pt>
                <c:pt idx="262">
                  <c:v>34.46856193317079</c:v>
                </c:pt>
                <c:pt idx="263">
                  <c:v>34.96821561313719</c:v>
                </c:pt>
                <c:pt idx="264">
                  <c:v>34.945687272938258</c:v>
                </c:pt>
                <c:pt idx="265">
                  <c:v>35.47044036168186</c:v>
                </c:pt>
                <c:pt idx="266">
                  <c:v>35.337669521749127</c:v>
                </c:pt>
                <c:pt idx="267">
                  <c:v>35.842677691981685</c:v>
                </c:pt>
                <c:pt idx="268">
                  <c:v>35.796065644750783</c:v>
                </c:pt>
                <c:pt idx="269">
                  <c:v>35.821281662821278</c:v>
                </c:pt>
                <c:pt idx="270">
                  <c:v>35.707752692647247</c:v>
                </c:pt>
                <c:pt idx="271">
                  <c:v>35.661974207700752</c:v>
                </c:pt>
                <c:pt idx="272">
                  <c:v>35.630806931375162</c:v>
                </c:pt>
                <c:pt idx="273">
                  <c:v>35.504020767010033</c:v>
                </c:pt>
                <c:pt idx="274">
                  <c:v>35.374919376338219</c:v>
                </c:pt>
                <c:pt idx="275">
                  <c:v>35.338140649575877</c:v>
                </c:pt>
                <c:pt idx="276">
                  <c:v>35.400036519662613</c:v>
                </c:pt>
                <c:pt idx="277">
                  <c:v>35.413935259985251</c:v>
                </c:pt>
                <c:pt idx="278">
                  <c:v>35.298278863596785</c:v>
                </c:pt>
                <c:pt idx="279">
                  <c:v>35.17462065791635</c:v>
                </c:pt>
                <c:pt idx="280">
                  <c:v>35.117369142848474</c:v>
                </c:pt>
                <c:pt idx="281">
                  <c:v>35.020362805353088</c:v>
                </c:pt>
                <c:pt idx="282">
                  <c:v>34.918035221022976</c:v>
                </c:pt>
                <c:pt idx="283">
                  <c:v>35.139094497628648</c:v>
                </c:pt>
                <c:pt idx="284">
                  <c:v>35.241798545021979</c:v>
                </c:pt>
                <c:pt idx="285">
                  <c:v>35.238068724003298</c:v>
                </c:pt>
                <c:pt idx="286">
                  <c:v>35.141070653080334</c:v>
                </c:pt>
                <c:pt idx="287">
                  <c:v>35.218449285125253</c:v>
                </c:pt>
                <c:pt idx="288">
                  <c:v>35.108955436108992</c:v>
                </c:pt>
                <c:pt idx="289">
                  <c:v>35.075856262248777</c:v>
                </c:pt>
                <c:pt idx="290">
                  <c:v>34.956889773860283</c:v>
                </c:pt>
                <c:pt idx="291">
                  <c:v>35.122014474111481</c:v>
                </c:pt>
                <c:pt idx="292">
                  <c:v>35.009762469276382</c:v>
                </c:pt>
                <c:pt idx="293">
                  <c:v>35.041202442277736</c:v>
                </c:pt>
                <c:pt idx="294">
                  <c:v>34.980729529666888</c:v>
                </c:pt>
                <c:pt idx="295">
                  <c:v>35.041287118506432</c:v>
                </c:pt>
                <c:pt idx="296">
                  <c:v>35.522007045033881</c:v>
                </c:pt>
                <c:pt idx="297">
                  <c:v>35.795806967335821</c:v>
                </c:pt>
                <c:pt idx="298">
                  <c:v>35.679698214238421</c:v>
                </c:pt>
                <c:pt idx="299">
                  <c:v>35.562217755260072</c:v>
                </c:pt>
                <c:pt idx="300">
                  <c:v>35.785547380424312</c:v>
                </c:pt>
                <c:pt idx="301">
                  <c:v>35.667434070601622</c:v>
                </c:pt>
                <c:pt idx="302">
                  <c:v>35.580929209682814</c:v>
                </c:pt>
                <c:pt idx="303">
                  <c:v>35.476492766643375</c:v>
                </c:pt>
                <c:pt idx="304">
                  <c:v>35.704501811845496</c:v>
                </c:pt>
                <c:pt idx="305">
                  <c:v>35.628301534039288</c:v>
                </c:pt>
                <c:pt idx="306">
                  <c:v>35.562269384860308</c:v>
                </c:pt>
                <c:pt idx="307">
                  <c:v>35.519268611045469</c:v>
                </c:pt>
                <c:pt idx="308">
                  <c:v>35.424248715322904</c:v>
                </c:pt>
                <c:pt idx="309">
                  <c:v>35.313318478457944</c:v>
                </c:pt>
                <c:pt idx="310">
                  <c:v>35.217245076841344</c:v>
                </c:pt>
                <c:pt idx="311">
                  <c:v>35.223384487671062</c:v>
                </c:pt>
                <c:pt idx="312">
                  <c:v>35.183700301439927</c:v>
                </c:pt>
                <c:pt idx="313">
                  <c:v>35.122282852831425</c:v>
                </c:pt>
                <c:pt idx="314">
                  <c:v>35.033443999200962</c:v>
                </c:pt>
                <c:pt idx="315">
                  <c:v>34.943016156645847</c:v>
                </c:pt>
                <c:pt idx="316">
                  <c:v>34.832803789547839</c:v>
                </c:pt>
                <c:pt idx="317">
                  <c:v>34.738799921113483</c:v>
                </c:pt>
                <c:pt idx="318">
                  <c:v>34.634785043769021</c:v>
                </c:pt>
                <c:pt idx="319">
                  <c:v>34.526563599246728</c:v>
                </c:pt>
                <c:pt idx="320">
                  <c:v>34.421890935182994</c:v>
                </c:pt>
                <c:pt idx="321">
                  <c:v>34.391520985270489</c:v>
                </c:pt>
                <c:pt idx="322">
                  <c:v>34.285452510244355</c:v>
                </c:pt>
                <c:pt idx="323">
                  <c:v>34.416834468234342</c:v>
                </c:pt>
                <c:pt idx="324">
                  <c:v>34.315134133684282</c:v>
                </c:pt>
                <c:pt idx="325">
                  <c:v>34.305320904901706</c:v>
                </c:pt>
                <c:pt idx="326">
                  <c:v>34.305871536938881</c:v>
                </c:pt>
                <c:pt idx="327">
                  <c:v>34.214219837308768</c:v>
                </c:pt>
                <c:pt idx="328">
                  <c:v>34.155077991428676</c:v>
                </c:pt>
                <c:pt idx="329">
                  <c:v>34.141987197726991</c:v>
                </c:pt>
                <c:pt idx="330">
                  <c:v>34.074053072243686</c:v>
                </c:pt>
                <c:pt idx="331">
                  <c:v>34.118374802240318</c:v>
                </c:pt>
                <c:pt idx="332">
                  <c:v>34.534487045654934</c:v>
                </c:pt>
                <c:pt idx="333">
                  <c:v>34.476361385282978</c:v>
                </c:pt>
                <c:pt idx="334">
                  <c:v>34.554603441602858</c:v>
                </c:pt>
                <c:pt idx="335">
                  <c:v>34.711970664614121</c:v>
                </c:pt>
                <c:pt idx="336">
                  <c:v>34.687529439453023</c:v>
                </c:pt>
                <c:pt idx="337">
                  <c:v>34.63735129386275</c:v>
                </c:pt>
                <c:pt idx="338">
                  <c:v>34.542267655135142</c:v>
                </c:pt>
                <c:pt idx="339">
                  <c:v>34.444268411991402</c:v>
                </c:pt>
                <c:pt idx="340">
                  <c:v>34.408990017878097</c:v>
                </c:pt>
                <c:pt idx="341">
                  <c:v>34.343404162548637</c:v>
                </c:pt>
                <c:pt idx="342">
                  <c:v>34.265311662153778</c:v>
                </c:pt>
                <c:pt idx="343">
                  <c:v>34.429160174586812</c:v>
                </c:pt>
                <c:pt idx="344">
                  <c:v>34.32941547722357</c:v>
                </c:pt>
                <c:pt idx="345">
                  <c:v>34.321125010177532</c:v>
                </c:pt>
                <c:pt idx="346">
                  <c:v>34.245912123908937</c:v>
                </c:pt>
                <c:pt idx="347">
                  <c:v>34.211674916925254</c:v>
                </c:pt>
                <c:pt idx="348">
                  <c:v>34.285252756778775</c:v>
                </c:pt>
                <c:pt idx="349">
                  <c:v>34.190206450185485</c:v>
                </c:pt>
                <c:pt idx="350">
                  <c:v>34.170475253061163</c:v>
                </c:pt>
                <c:pt idx="351">
                  <c:v>34.406512100018624</c:v>
                </c:pt>
                <c:pt idx="352">
                  <c:v>34.356408044003828</c:v>
                </c:pt>
                <c:pt idx="353">
                  <c:v>34.330842995895985</c:v>
                </c:pt>
                <c:pt idx="354">
                  <c:v>34.237957584375522</c:v>
                </c:pt>
                <c:pt idx="355">
                  <c:v>34.272992662406807</c:v>
                </c:pt>
                <c:pt idx="356">
                  <c:v>34.177190378912414</c:v>
                </c:pt>
                <c:pt idx="357">
                  <c:v>34.116102941997198</c:v>
                </c:pt>
                <c:pt idx="358">
                  <c:v>34.063833620414293</c:v>
                </c:pt>
                <c:pt idx="359">
                  <c:v>34.007401928886495</c:v>
                </c:pt>
                <c:pt idx="360">
                  <c:v>34.565481940102266</c:v>
                </c:pt>
                <c:pt idx="361">
                  <c:v>34.762975638912259</c:v>
                </c:pt>
                <c:pt idx="362">
                  <c:v>34.757156999831359</c:v>
                </c:pt>
                <c:pt idx="363">
                  <c:v>35.130429734339039</c:v>
                </c:pt>
                <c:pt idx="364">
                  <c:v>35.044823492549554</c:v>
                </c:pt>
                <c:pt idx="365">
                  <c:v>35.125381149512897</c:v>
                </c:pt>
                <c:pt idx="366">
                  <c:v>35.058403691806028</c:v>
                </c:pt>
                <c:pt idx="367">
                  <c:v>35.015025838064332</c:v>
                </c:pt>
                <c:pt idx="368">
                  <c:v>35.083024264525804</c:v>
                </c:pt>
                <c:pt idx="369">
                  <c:v>34.994730076943981</c:v>
                </c:pt>
                <c:pt idx="370">
                  <c:v>35.196211846951194</c:v>
                </c:pt>
                <c:pt idx="371">
                  <c:v>35.108052512795574</c:v>
                </c:pt>
                <c:pt idx="372">
                  <c:v>35.12420484451934</c:v>
                </c:pt>
                <c:pt idx="373">
                  <c:v>35.11818152671546</c:v>
                </c:pt>
                <c:pt idx="374">
                  <c:v>35.179979992488015</c:v>
                </c:pt>
                <c:pt idx="375">
                  <c:v>35.672374406923915</c:v>
                </c:pt>
                <c:pt idx="376">
                  <c:v>35.599398381901082</c:v>
                </c:pt>
                <c:pt idx="377">
                  <c:v>35.509213484649962</c:v>
                </c:pt>
                <c:pt idx="378">
                  <c:v>35.442016713024564</c:v>
                </c:pt>
                <c:pt idx="379">
                  <c:v>35.709344938302472</c:v>
                </c:pt>
                <c:pt idx="380">
                  <c:v>35.780332702756226</c:v>
                </c:pt>
                <c:pt idx="381">
                  <c:v>35.769237453205534</c:v>
                </c:pt>
                <c:pt idx="382">
                  <c:v>35.818687488209612</c:v>
                </c:pt>
                <c:pt idx="383">
                  <c:v>35.763060425657187</c:v>
                </c:pt>
                <c:pt idx="384">
                  <c:v>35.796037056473821</c:v>
                </c:pt>
                <c:pt idx="385">
                  <c:v>35.703908983578714</c:v>
                </c:pt>
                <c:pt idx="386">
                  <c:v>35.611902234818849</c:v>
                </c:pt>
                <c:pt idx="387">
                  <c:v>35.725632981991403</c:v>
                </c:pt>
                <c:pt idx="388">
                  <c:v>35.686384373742605</c:v>
                </c:pt>
                <c:pt idx="389">
                  <c:v>35.859588695837431</c:v>
                </c:pt>
                <c:pt idx="390">
                  <c:v>35.976697749235882</c:v>
                </c:pt>
                <c:pt idx="391">
                  <c:v>35.956146571839518</c:v>
                </c:pt>
                <c:pt idx="392">
                  <c:v>36.141739330774669</c:v>
                </c:pt>
                <c:pt idx="393">
                  <c:v>36.319137974413593</c:v>
                </c:pt>
                <c:pt idx="394">
                  <c:v>36.36735653734803</c:v>
                </c:pt>
                <c:pt idx="395">
                  <c:v>36.345051780597721</c:v>
                </c:pt>
                <c:pt idx="396">
                  <c:v>36.294877171910485</c:v>
                </c:pt>
                <c:pt idx="397">
                  <c:v>36.204006802052959</c:v>
                </c:pt>
                <c:pt idx="398">
                  <c:v>36.199161296848864</c:v>
                </c:pt>
                <c:pt idx="399">
                  <c:v>36.180357568616422</c:v>
                </c:pt>
                <c:pt idx="400">
                  <c:v>36.135853134052162</c:v>
                </c:pt>
                <c:pt idx="401">
                  <c:v>36.052221090112347</c:v>
                </c:pt>
                <c:pt idx="402">
                  <c:v>35.969678261018842</c:v>
                </c:pt>
                <c:pt idx="403">
                  <c:v>36.066559746183302</c:v>
                </c:pt>
                <c:pt idx="404">
                  <c:v>36.179712964687162</c:v>
                </c:pt>
                <c:pt idx="405">
                  <c:v>36.23063408359301</c:v>
                </c:pt>
                <c:pt idx="406">
                  <c:v>36.184102333701929</c:v>
                </c:pt>
                <c:pt idx="407">
                  <c:v>36.120772421585237</c:v>
                </c:pt>
                <c:pt idx="408">
                  <c:v>36.064421586859133</c:v>
                </c:pt>
                <c:pt idx="409">
                  <c:v>35.979278969499482</c:v>
                </c:pt>
                <c:pt idx="410">
                  <c:v>35.93199901294264</c:v>
                </c:pt>
                <c:pt idx="411">
                  <c:v>35.953835703643946</c:v>
                </c:pt>
                <c:pt idx="412">
                  <c:v>35.871236226531835</c:v>
                </c:pt>
                <c:pt idx="413">
                  <c:v>35.796319830981076</c:v>
                </c:pt>
                <c:pt idx="414">
                  <c:v>35.730139284410434</c:v>
                </c:pt>
                <c:pt idx="415">
                  <c:v>35.657739146623953</c:v>
                </c:pt>
                <c:pt idx="416">
                  <c:v>35.620977564705001</c:v>
                </c:pt>
                <c:pt idx="417">
                  <c:v>35.570658732907944</c:v>
                </c:pt>
                <c:pt idx="418">
                  <c:v>35.736088280567834</c:v>
                </c:pt>
                <c:pt idx="419">
                  <c:v>35.655057570203432</c:v>
                </c:pt>
                <c:pt idx="420">
                  <c:v>35.610181615898043</c:v>
                </c:pt>
                <c:pt idx="421">
                  <c:v>35.525797549813149</c:v>
                </c:pt>
                <c:pt idx="422">
                  <c:v>35.461448392432509</c:v>
                </c:pt>
                <c:pt idx="423">
                  <c:v>35.45894754960392</c:v>
                </c:pt>
                <c:pt idx="424">
                  <c:v>35.37559646161089</c:v>
                </c:pt>
                <c:pt idx="425">
                  <c:v>35.292566483505539</c:v>
                </c:pt>
                <c:pt idx="426">
                  <c:v>35.223665993399756</c:v>
                </c:pt>
                <c:pt idx="427">
                  <c:v>35.392178823309976</c:v>
                </c:pt>
                <c:pt idx="428">
                  <c:v>35.380101943502694</c:v>
                </c:pt>
                <c:pt idx="429">
                  <c:v>35.298962792179402</c:v>
                </c:pt>
                <c:pt idx="430">
                  <c:v>35.217728870451793</c:v>
                </c:pt>
                <c:pt idx="431">
                  <c:v>35.183158313833495</c:v>
                </c:pt>
                <c:pt idx="432">
                  <c:v>35.164623542385748</c:v>
                </c:pt>
                <c:pt idx="433">
                  <c:v>35.084782828952072</c:v>
                </c:pt>
                <c:pt idx="434">
                  <c:v>35.004135676303143</c:v>
                </c:pt>
                <c:pt idx="435">
                  <c:v>35.283727600391998</c:v>
                </c:pt>
                <c:pt idx="436">
                  <c:v>35.222231999307368</c:v>
                </c:pt>
                <c:pt idx="437">
                  <c:v>35.183011976160707</c:v>
                </c:pt>
                <c:pt idx="438">
                  <c:v>35.115399684970882</c:v>
                </c:pt>
                <c:pt idx="439">
                  <c:v>35.038191007050912</c:v>
                </c:pt>
                <c:pt idx="440">
                  <c:v>35.069235927489885</c:v>
                </c:pt>
                <c:pt idx="441">
                  <c:v>35.134966723155472</c:v>
                </c:pt>
                <c:pt idx="442">
                  <c:v>35.334932203081436</c:v>
                </c:pt>
                <c:pt idx="443">
                  <c:v>35.376108679327821</c:v>
                </c:pt>
                <c:pt idx="444">
                  <c:v>35.297199627453743</c:v>
                </c:pt>
                <c:pt idx="445">
                  <c:v>35.756629022931683</c:v>
                </c:pt>
                <c:pt idx="446">
                  <c:v>35.741798130864424</c:v>
                </c:pt>
                <c:pt idx="447">
                  <c:v>35.698298976896808</c:v>
                </c:pt>
                <c:pt idx="448">
                  <c:v>35.634467375231999</c:v>
                </c:pt>
                <c:pt idx="449">
                  <c:v>35.56885242226771</c:v>
                </c:pt>
                <c:pt idx="450">
                  <c:v>35.623112293484013</c:v>
                </c:pt>
                <c:pt idx="451">
                  <c:v>35.559662566243915</c:v>
                </c:pt>
                <c:pt idx="452">
                  <c:v>35.509607554186999</c:v>
                </c:pt>
                <c:pt idx="453">
                  <c:v>35.433720428310295</c:v>
                </c:pt>
                <c:pt idx="454">
                  <c:v>35.452433121731829</c:v>
                </c:pt>
                <c:pt idx="455">
                  <c:v>35.390898681890128</c:v>
                </c:pt>
                <c:pt idx="456">
                  <c:v>35.324070026496344</c:v>
                </c:pt>
                <c:pt idx="457">
                  <c:v>35.309531012756111</c:v>
                </c:pt>
                <c:pt idx="458">
                  <c:v>35.255535043647413</c:v>
                </c:pt>
                <c:pt idx="459">
                  <c:v>35.291589435541503</c:v>
                </c:pt>
                <c:pt idx="460">
                  <c:v>35.287600850794597</c:v>
                </c:pt>
                <c:pt idx="461">
                  <c:v>35.65794656478144</c:v>
                </c:pt>
                <c:pt idx="462">
                  <c:v>35.594801248679467</c:v>
                </c:pt>
                <c:pt idx="463">
                  <c:v>35.524564479222448</c:v>
                </c:pt>
                <c:pt idx="464">
                  <c:v>35.448750374910112</c:v>
                </c:pt>
                <c:pt idx="465">
                  <c:v>35.564167511436487</c:v>
                </c:pt>
                <c:pt idx="466">
                  <c:v>35.510498740135759</c:v>
                </c:pt>
                <c:pt idx="467">
                  <c:v>35.467042035498395</c:v>
                </c:pt>
                <c:pt idx="468">
                  <c:v>35.402731946498534</c:v>
                </c:pt>
                <c:pt idx="469">
                  <c:v>35.44665581098883</c:v>
                </c:pt>
                <c:pt idx="470">
                  <c:v>35.399346565619474</c:v>
                </c:pt>
                <c:pt idx="471">
                  <c:v>35.670253847171608</c:v>
                </c:pt>
                <c:pt idx="472">
                  <c:v>35.651856553382487</c:v>
                </c:pt>
                <c:pt idx="473">
                  <c:v>35.579928318564491</c:v>
                </c:pt>
                <c:pt idx="474">
                  <c:v>35.505406082489877</c:v>
                </c:pt>
                <c:pt idx="475">
                  <c:v>35.792273904818082</c:v>
                </c:pt>
                <c:pt idx="476">
                  <c:v>35.717847939909852</c:v>
                </c:pt>
                <c:pt idx="477">
                  <c:v>35.645040223012188</c:v>
                </c:pt>
                <c:pt idx="478">
                  <c:v>35.580101213683349</c:v>
                </c:pt>
                <c:pt idx="479">
                  <c:v>35.528360854635636</c:v>
                </c:pt>
                <c:pt idx="480">
                  <c:v>35.585881232257996</c:v>
                </c:pt>
                <c:pt idx="481">
                  <c:v>35.629873010559727</c:v>
                </c:pt>
                <c:pt idx="482">
                  <c:v>35.606040725229143</c:v>
                </c:pt>
                <c:pt idx="483">
                  <c:v>35.555151591078847</c:v>
                </c:pt>
                <c:pt idx="484">
                  <c:v>35.497157179022309</c:v>
                </c:pt>
                <c:pt idx="485">
                  <c:v>35.456059475929564</c:v>
                </c:pt>
                <c:pt idx="486">
                  <c:v>35.384293609208633</c:v>
                </c:pt>
                <c:pt idx="487">
                  <c:v>35.31240593304107</c:v>
                </c:pt>
                <c:pt idx="488">
                  <c:v>35.266171773709956</c:v>
                </c:pt>
                <c:pt idx="489">
                  <c:v>35.327530622374063</c:v>
                </c:pt>
                <c:pt idx="490">
                  <c:v>35.265184805709794</c:v>
                </c:pt>
                <c:pt idx="491">
                  <c:v>35.254417606971636</c:v>
                </c:pt>
                <c:pt idx="492">
                  <c:v>35.182912497669669</c:v>
                </c:pt>
                <c:pt idx="493">
                  <c:v>35.13219065720245</c:v>
                </c:pt>
                <c:pt idx="494">
                  <c:v>35.209109065992202</c:v>
                </c:pt>
                <c:pt idx="495">
                  <c:v>35.139818172176483</c:v>
                </c:pt>
                <c:pt idx="496">
                  <c:v>35.073271005759977</c:v>
                </c:pt>
                <c:pt idx="497">
                  <c:v>35.011554964643203</c:v>
                </c:pt>
                <c:pt idx="498">
                  <c:v>35.364589077583346</c:v>
                </c:pt>
                <c:pt idx="499">
                  <c:v>35.358445236015797</c:v>
                </c:pt>
                <c:pt idx="500">
                  <c:v>35.290621945292081</c:v>
                </c:pt>
                <c:pt idx="501">
                  <c:v>35.222890099484914</c:v>
                </c:pt>
                <c:pt idx="502">
                  <c:v>35.153775061435191</c:v>
                </c:pt>
                <c:pt idx="503">
                  <c:v>35.096528003077687</c:v>
                </c:pt>
                <c:pt idx="504">
                  <c:v>35.029617350285875</c:v>
                </c:pt>
                <c:pt idx="505">
                  <c:v>35.154967659283393</c:v>
                </c:pt>
                <c:pt idx="506">
                  <c:v>35.109935517247543</c:v>
                </c:pt>
                <c:pt idx="507">
                  <c:v>35.057627463432318</c:v>
                </c:pt>
                <c:pt idx="508">
                  <c:v>34.995043539182262</c:v>
                </c:pt>
                <c:pt idx="509">
                  <c:v>35.038488273548651</c:v>
                </c:pt>
                <c:pt idx="510">
                  <c:v>35.147510463215077</c:v>
                </c:pt>
                <c:pt idx="511">
                  <c:v>35.082816723868291</c:v>
                </c:pt>
                <c:pt idx="512">
                  <c:v>35.014897485833416</c:v>
                </c:pt>
                <c:pt idx="513">
                  <c:v>34.957167837586447</c:v>
                </c:pt>
                <c:pt idx="514">
                  <c:v>34.893245012611615</c:v>
                </c:pt>
                <c:pt idx="515">
                  <c:v>34.928061379146278</c:v>
                </c:pt>
                <c:pt idx="516">
                  <c:v>34.913451865881569</c:v>
                </c:pt>
                <c:pt idx="517">
                  <c:v>34.848990319934053</c:v>
                </c:pt>
                <c:pt idx="518">
                  <c:v>34.921671821196206</c:v>
                </c:pt>
                <c:pt idx="519">
                  <c:v>34.876150583653498</c:v>
                </c:pt>
                <c:pt idx="520">
                  <c:v>34.814170137978316</c:v>
                </c:pt>
                <c:pt idx="521">
                  <c:v>34.829048973864666</c:v>
                </c:pt>
                <c:pt idx="522">
                  <c:v>34.780588824310499</c:v>
                </c:pt>
                <c:pt idx="523">
                  <c:v>34.716964995357081</c:v>
                </c:pt>
                <c:pt idx="524">
                  <c:v>34.715278455332026</c:v>
                </c:pt>
                <c:pt idx="525">
                  <c:v>34.670931161480603</c:v>
                </c:pt>
                <c:pt idx="526">
                  <c:v>34.605211151089215</c:v>
                </c:pt>
                <c:pt idx="527">
                  <c:v>34.541384522068505</c:v>
                </c:pt>
                <c:pt idx="528">
                  <c:v>34.498277127547027</c:v>
                </c:pt>
                <c:pt idx="529">
                  <c:v>34.433203973305865</c:v>
                </c:pt>
                <c:pt idx="530">
                  <c:v>34.37396279098639</c:v>
                </c:pt>
                <c:pt idx="531">
                  <c:v>34.366188096576145</c:v>
                </c:pt>
                <c:pt idx="532">
                  <c:v>34.347236014844135</c:v>
                </c:pt>
                <c:pt idx="533">
                  <c:v>34.537155219454469</c:v>
                </c:pt>
                <c:pt idx="534">
                  <c:v>34.504492727648753</c:v>
                </c:pt>
                <c:pt idx="535">
                  <c:v>34.615199320074723</c:v>
                </c:pt>
                <c:pt idx="536">
                  <c:v>34.700900419728896</c:v>
                </c:pt>
                <c:pt idx="537">
                  <c:v>34.641552131994366</c:v>
                </c:pt>
                <c:pt idx="538">
                  <c:v>34.605029020133877</c:v>
                </c:pt>
                <c:pt idx="539">
                  <c:v>34.587254167905968</c:v>
                </c:pt>
                <c:pt idx="540">
                  <c:v>34.527163331911567</c:v>
                </c:pt>
                <c:pt idx="541">
                  <c:v>34.548815010145155</c:v>
                </c:pt>
                <c:pt idx="542">
                  <c:v>34.485809770702538</c:v>
                </c:pt>
                <c:pt idx="543">
                  <c:v>34.422532697515173</c:v>
                </c:pt>
                <c:pt idx="544">
                  <c:v>34.374110405865906</c:v>
                </c:pt>
                <c:pt idx="545">
                  <c:v>34.337734023788343</c:v>
                </c:pt>
                <c:pt idx="546">
                  <c:v>34.336470125034751</c:v>
                </c:pt>
                <c:pt idx="547">
                  <c:v>34.296970612044021</c:v>
                </c:pt>
                <c:pt idx="548">
                  <c:v>34.434234612890265</c:v>
                </c:pt>
                <c:pt idx="549">
                  <c:v>34.431686431784279</c:v>
                </c:pt>
                <c:pt idx="550">
                  <c:v>34.397868363084243</c:v>
                </c:pt>
                <c:pt idx="551">
                  <c:v>34.391117970569297</c:v>
                </c:pt>
                <c:pt idx="552">
                  <c:v>34.332187580052846</c:v>
                </c:pt>
                <c:pt idx="553">
                  <c:v>34.278487068132854</c:v>
                </c:pt>
                <c:pt idx="554">
                  <c:v>34.278754694018886</c:v>
                </c:pt>
                <c:pt idx="555">
                  <c:v>34.330942711339446</c:v>
                </c:pt>
                <c:pt idx="556">
                  <c:v>34.290433484883451</c:v>
                </c:pt>
                <c:pt idx="557">
                  <c:v>34.268721712400009</c:v>
                </c:pt>
                <c:pt idx="558">
                  <c:v>34.289002658670533</c:v>
                </c:pt>
                <c:pt idx="559">
                  <c:v>34.29052973281668</c:v>
                </c:pt>
                <c:pt idx="560">
                  <c:v>34.435530856755634</c:v>
                </c:pt>
                <c:pt idx="561">
                  <c:v>34.437491643509347</c:v>
                </c:pt>
                <c:pt idx="562">
                  <c:v>34.488810465561421</c:v>
                </c:pt>
                <c:pt idx="563">
                  <c:v>34.462104983987189</c:v>
                </c:pt>
                <c:pt idx="564">
                  <c:v>34.445478568889676</c:v>
                </c:pt>
                <c:pt idx="565">
                  <c:v>34.390450188004166</c:v>
                </c:pt>
                <c:pt idx="566">
                  <c:v>34.336579516938059</c:v>
                </c:pt>
                <c:pt idx="567">
                  <c:v>34.304120439910058</c:v>
                </c:pt>
                <c:pt idx="568">
                  <c:v>34.339135022560178</c:v>
                </c:pt>
                <c:pt idx="569">
                  <c:v>34.35020722236623</c:v>
                </c:pt>
                <c:pt idx="570">
                  <c:v>34.497282569794464</c:v>
                </c:pt>
                <c:pt idx="571">
                  <c:v>34.637043323146493</c:v>
                </c:pt>
                <c:pt idx="572">
                  <c:v>34.639609337500758</c:v>
                </c:pt>
                <c:pt idx="573">
                  <c:v>34.585825809404128</c:v>
                </c:pt>
                <c:pt idx="574">
                  <c:v>34.643251856014992</c:v>
                </c:pt>
                <c:pt idx="575">
                  <c:v>34.585740663637957</c:v>
                </c:pt>
                <c:pt idx="576">
                  <c:v>34.527808518093188</c:v>
                </c:pt>
                <c:pt idx="577">
                  <c:v>34.715285538844562</c:v>
                </c:pt>
                <c:pt idx="578">
                  <c:v>34.656367029213676</c:v>
                </c:pt>
                <c:pt idx="579">
                  <c:v>34.629581218082969</c:v>
                </c:pt>
                <c:pt idx="580">
                  <c:v>34.573009953318142</c:v>
                </c:pt>
                <c:pt idx="581">
                  <c:v>34.607065591507457</c:v>
                </c:pt>
                <c:pt idx="582">
                  <c:v>34.800428772330825</c:v>
                </c:pt>
                <c:pt idx="583">
                  <c:v>34.780146342766002</c:v>
                </c:pt>
                <c:pt idx="584">
                  <c:v>34.728245550760768</c:v>
                </c:pt>
                <c:pt idx="585">
                  <c:v>34.671801421548267</c:v>
                </c:pt>
                <c:pt idx="586">
                  <c:v>34.686829468746438</c:v>
                </c:pt>
                <c:pt idx="587">
                  <c:v>34.719900589436463</c:v>
                </c:pt>
                <c:pt idx="588">
                  <c:v>34.712185603509802</c:v>
                </c:pt>
                <c:pt idx="589">
                  <c:v>34.720446429420768</c:v>
                </c:pt>
                <c:pt idx="590">
                  <c:v>34.764061748776527</c:v>
                </c:pt>
                <c:pt idx="591">
                  <c:v>34.802187573590224</c:v>
                </c:pt>
                <c:pt idx="592">
                  <c:v>34.755023414130797</c:v>
                </c:pt>
                <c:pt idx="593">
                  <c:v>34.746386012948406</c:v>
                </c:pt>
                <c:pt idx="594">
                  <c:v>34.690646949834331</c:v>
                </c:pt>
                <c:pt idx="595">
                  <c:v>34.680304894830485</c:v>
                </c:pt>
                <c:pt idx="596">
                  <c:v>34.716222319679723</c:v>
                </c:pt>
                <c:pt idx="597">
                  <c:v>34.671033159555897</c:v>
                </c:pt>
                <c:pt idx="598">
                  <c:v>34.704199812954421</c:v>
                </c:pt>
                <c:pt idx="599">
                  <c:v>34.661956466369162</c:v>
                </c:pt>
                <c:pt idx="600">
                  <c:v>34.604454845085506</c:v>
                </c:pt>
                <c:pt idx="601">
                  <c:v>34.565965841175597</c:v>
                </c:pt>
                <c:pt idx="602">
                  <c:v>34.543984800603312</c:v>
                </c:pt>
                <c:pt idx="603">
                  <c:v>34.543945609025656</c:v>
                </c:pt>
                <c:pt idx="604">
                  <c:v>34.500869142487275</c:v>
                </c:pt>
                <c:pt idx="605">
                  <c:v>34.446941645118685</c:v>
                </c:pt>
                <c:pt idx="606">
                  <c:v>34.566140562624554</c:v>
                </c:pt>
                <c:pt idx="607">
                  <c:v>34.541185714387005</c:v>
                </c:pt>
                <c:pt idx="608">
                  <c:v>34.636088183683441</c:v>
                </c:pt>
                <c:pt idx="609">
                  <c:v>34.827313432513435</c:v>
                </c:pt>
                <c:pt idx="610">
                  <c:v>34.783823990714161</c:v>
                </c:pt>
                <c:pt idx="611">
                  <c:v>34.751208438831192</c:v>
                </c:pt>
                <c:pt idx="612">
                  <c:v>34.700569950105006</c:v>
                </c:pt>
                <c:pt idx="613">
                  <c:v>34.660939713546284</c:v>
                </c:pt>
                <c:pt idx="614">
                  <c:v>34.631402840449482</c:v>
                </c:pt>
                <c:pt idx="615">
                  <c:v>34.575288303932503</c:v>
                </c:pt>
                <c:pt idx="616">
                  <c:v>34.525467974007128</c:v>
                </c:pt>
                <c:pt idx="617">
                  <c:v>34.478831859917719</c:v>
                </c:pt>
                <c:pt idx="618">
                  <c:v>34.438242535757809</c:v>
                </c:pt>
                <c:pt idx="619">
                  <c:v>34.390012968345687</c:v>
                </c:pt>
                <c:pt idx="620">
                  <c:v>34.348655772237422</c:v>
                </c:pt>
                <c:pt idx="621">
                  <c:v>34.293509371352144</c:v>
                </c:pt>
                <c:pt idx="622">
                  <c:v>34.292511925565712</c:v>
                </c:pt>
                <c:pt idx="623">
                  <c:v>34.272457663632039</c:v>
                </c:pt>
                <c:pt idx="624">
                  <c:v>34.315720379398805</c:v>
                </c:pt>
                <c:pt idx="625">
                  <c:v>34.265323982410379</c:v>
                </c:pt>
                <c:pt idx="626">
                  <c:v>34.21122931540215</c:v>
                </c:pt>
                <c:pt idx="627">
                  <c:v>34.157439408577879</c:v>
                </c:pt>
                <c:pt idx="628">
                  <c:v>34.122567802934498</c:v>
                </c:pt>
                <c:pt idx="629">
                  <c:v>34.391849605177839</c:v>
                </c:pt>
                <c:pt idx="630">
                  <c:v>34.382185371922724</c:v>
                </c:pt>
                <c:pt idx="631">
                  <c:v>34.330353828588464</c:v>
                </c:pt>
                <c:pt idx="632">
                  <c:v>34.582520671643557</c:v>
                </c:pt>
                <c:pt idx="633">
                  <c:v>34.54717889148322</c:v>
                </c:pt>
                <c:pt idx="634">
                  <c:v>34.607415469027295</c:v>
                </c:pt>
                <c:pt idx="635">
                  <c:v>34.565914727074912</c:v>
                </c:pt>
                <c:pt idx="636">
                  <c:v>34.707987009267249</c:v>
                </c:pt>
                <c:pt idx="637">
                  <c:v>34.686050301520744</c:v>
                </c:pt>
                <c:pt idx="638">
                  <c:v>34.641250270430454</c:v>
                </c:pt>
                <c:pt idx="639">
                  <c:v>34.629665503481228</c:v>
                </c:pt>
                <c:pt idx="640">
                  <c:v>34.592866283574551</c:v>
                </c:pt>
                <c:pt idx="641">
                  <c:v>34.540297070764758</c:v>
                </c:pt>
                <c:pt idx="642">
                  <c:v>34.487618454077314</c:v>
                </c:pt>
                <c:pt idx="643">
                  <c:v>34.608033136732509</c:v>
                </c:pt>
                <c:pt idx="644">
                  <c:v>34.609347126702119</c:v>
                </c:pt>
                <c:pt idx="645">
                  <c:v>34.596448541952164</c:v>
                </c:pt>
                <c:pt idx="646">
                  <c:v>34.549487123763981</c:v>
                </c:pt>
                <c:pt idx="647">
                  <c:v>34.515432799013261</c:v>
                </c:pt>
                <c:pt idx="648">
                  <c:v>34.464907363609136</c:v>
                </c:pt>
                <c:pt idx="649">
                  <c:v>34.413526872012177</c:v>
                </c:pt>
                <c:pt idx="650">
                  <c:v>34.429672384592259</c:v>
                </c:pt>
                <c:pt idx="651">
                  <c:v>34.383207329714594</c:v>
                </c:pt>
                <c:pt idx="652">
                  <c:v>34.370098297733001</c:v>
                </c:pt>
                <c:pt idx="653">
                  <c:v>34.408558300457116</c:v>
                </c:pt>
                <c:pt idx="654">
                  <c:v>34.423609418175481</c:v>
                </c:pt>
                <c:pt idx="655">
                  <c:v>34.388506660773103</c:v>
                </c:pt>
                <c:pt idx="656">
                  <c:v>34.416491032739266</c:v>
                </c:pt>
                <c:pt idx="657">
                  <c:v>34.419992485878311</c:v>
                </c:pt>
                <c:pt idx="658">
                  <c:v>34.531067865106415</c:v>
                </c:pt>
                <c:pt idx="659">
                  <c:v>34.759180955606602</c:v>
                </c:pt>
                <c:pt idx="660">
                  <c:v>34.899777374468037</c:v>
                </c:pt>
                <c:pt idx="661">
                  <c:v>34.847493743936418</c:v>
                </c:pt>
                <c:pt idx="662">
                  <c:v>34.796074538714286</c:v>
                </c:pt>
                <c:pt idx="663">
                  <c:v>34.763054189514889</c:v>
                </c:pt>
                <c:pt idx="664">
                  <c:v>34.730868648899111</c:v>
                </c:pt>
                <c:pt idx="665">
                  <c:v>34.70676821840663</c:v>
                </c:pt>
                <c:pt idx="666">
                  <c:v>34.725305305704318</c:v>
                </c:pt>
                <c:pt idx="667">
                  <c:v>34.687092085431274</c:v>
                </c:pt>
                <c:pt idx="668">
                  <c:v>34.64086860495842</c:v>
                </c:pt>
                <c:pt idx="669">
                  <c:v>34.670632677904663</c:v>
                </c:pt>
                <c:pt idx="670">
                  <c:v>34.656971091726</c:v>
                </c:pt>
                <c:pt idx="671">
                  <c:v>34.734120888387373</c:v>
                </c:pt>
                <c:pt idx="672">
                  <c:v>34.702672718823699</c:v>
                </c:pt>
                <c:pt idx="673">
                  <c:v>34.673455077930534</c:v>
                </c:pt>
                <c:pt idx="674">
                  <c:v>34.623625603346959</c:v>
                </c:pt>
                <c:pt idx="675">
                  <c:v>34.57266290302001</c:v>
                </c:pt>
                <c:pt idx="676">
                  <c:v>34.521607111256223</c:v>
                </c:pt>
                <c:pt idx="677">
                  <c:v>34.566421127314356</c:v>
                </c:pt>
                <c:pt idx="678">
                  <c:v>34.698035409748861</c:v>
                </c:pt>
                <c:pt idx="679">
                  <c:v>34.6692102398762</c:v>
                </c:pt>
                <c:pt idx="680">
                  <c:v>34.623825767013258</c:v>
                </c:pt>
                <c:pt idx="681">
                  <c:v>34.575762049588135</c:v>
                </c:pt>
                <c:pt idx="682">
                  <c:v>34.606604782745656</c:v>
                </c:pt>
                <c:pt idx="683">
                  <c:v>34.600477735871131</c:v>
                </c:pt>
                <c:pt idx="684">
                  <c:v>34.54998371386656</c:v>
                </c:pt>
                <c:pt idx="685">
                  <c:v>34.573744932307548</c:v>
                </c:pt>
                <c:pt idx="686">
                  <c:v>34.539443765367203</c:v>
                </c:pt>
                <c:pt idx="687">
                  <c:v>34.817056468599304</c:v>
                </c:pt>
                <c:pt idx="688">
                  <c:v>34.850995554331753</c:v>
                </c:pt>
                <c:pt idx="689">
                  <c:v>34.842614213718235</c:v>
                </c:pt>
                <c:pt idx="690">
                  <c:v>34.850736472980856</c:v>
                </c:pt>
                <c:pt idx="691">
                  <c:v>34.802762116253156</c:v>
                </c:pt>
                <c:pt idx="692">
                  <c:v>34.771372150994686</c:v>
                </c:pt>
                <c:pt idx="693">
                  <c:v>34.735088516828512</c:v>
                </c:pt>
                <c:pt idx="694">
                  <c:v>34.691890338829388</c:v>
                </c:pt>
                <c:pt idx="695">
                  <c:v>34.747875364916887</c:v>
                </c:pt>
                <c:pt idx="696">
                  <c:v>34.738706099747759</c:v>
                </c:pt>
                <c:pt idx="697">
                  <c:v>34.730610005228257</c:v>
                </c:pt>
                <c:pt idx="698">
                  <c:v>34.73696151765914</c:v>
                </c:pt>
                <c:pt idx="699">
                  <c:v>34.691331996741589</c:v>
                </c:pt>
                <c:pt idx="700">
                  <c:v>34.663560951526371</c:v>
                </c:pt>
                <c:pt idx="701">
                  <c:v>34.619619066763661</c:v>
                </c:pt>
                <c:pt idx="702">
                  <c:v>34.577720624164876</c:v>
                </c:pt>
                <c:pt idx="703">
                  <c:v>34.813299775880296</c:v>
                </c:pt>
                <c:pt idx="704">
                  <c:v>34.797793732082319</c:v>
                </c:pt>
                <c:pt idx="705">
                  <c:v>34.750103350249489</c:v>
                </c:pt>
                <c:pt idx="706">
                  <c:v>34.747950185063559</c:v>
                </c:pt>
                <c:pt idx="707">
                  <c:v>34.99212567754504</c:v>
                </c:pt>
                <c:pt idx="708">
                  <c:v>34.944828325113882</c:v>
                </c:pt>
                <c:pt idx="709">
                  <c:v>34.912454068083257</c:v>
                </c:pt>
                <c:pt idx="710">
                  <c:v>34.868616918422006</c:v>
                </c:pt>
                <c:pt idx="711">
                  <c:v>34.97399764792403</c:v>
                </c:pt>
                <c:pt idx="712">
                  <c:v>34.949457041331605</c:v>
                </c:pt>
                <c:pt idx="713">
                  <c:v>34.908803273583835</c:v>
                </c:pt>
                <c:pt idx="714">
                  <c:v>34.889329131563066</c:v>
                </c:pt>
                <c:pt idx="715">
                  <c:v>34.840832751859708</c:v>
                </c:pt>
                <c:pt idx="716">
                  <c:v>34.912646696357257</c:v>
                </c:pt>
                <c:pt idx="717">
                  <c:v>34.909210106167002</c:v>
                </c:pt>
                <c:pt idx="718">
                  <c:v>34.895449129092484</c:v>
                </c:pt>
                <c:pt idx="719">
                  <c:v>34.886664422103379</c:v>
                </c:pt>
                <c:pt idx="720">
                  <c:v>34.970583680859612</c:v>
                </c:pt>
                <c:pt idx="721">
                  <c:v>34.93990279071123</c:v>
                </c:pt>
                <c:pt idx="722">
                  <c:v>34.951591332270027</c:v>
                </c:pt>
                <c:pt idx="723">
                  <c:v>34.909436522537071</c:v>
                </c:pt>
                <c:pt idx="724">
                  <c:v>34.871715154036842</c:v>
                </c:pt>
                <c:pt idx="725">
                  <c:v>34.832980332011232</c:v>
                </c:pt>
                <c:pt idx="726">
                  <c:v>34.847594510533916</c:v>
                </c:pt>
                <c:pt idx="727">
                  <c:v>34.800400148202201</c:v>
                </c:pt>
                <c:pt idx="728">
                  <c:v>34.783841162189127</c:v>
                </c:pt>
                <c:pt idx="729">
                  <c:v>34.750222414001151</c:v>
                </c:pt>
                <c:pt idx="730">
                  <c:v>34.704707421088045</c:v>
                </c:pt>
                <c:pt idx="731">
                  <c:v>34.702507093583037</c:v>
                </c:pt>
                <c:pt idx="732">
                  <c:v>34.671075308411368</c:v>
                </c:pt>
                <c:pt idx="733">
                  <c:v>34.658853787422423</c:v>
                </c:pt>
                <c:pt idx="734">
                  <c:v>34.633630456370568</c:v>
                </c:pt>
                <c:pt idx="735">
                  <c:v>34.603261263362377</c:v>
                </c:pt>
                <c:pt idx="736">
                  <c:v>34.582356070594464</c:v>
                </c:pt>
                <c:pt idx="737">
                  <c:v>34.578238202644506</c:v>
                </c:pt>
                <c:pt idx="738">
                  <c:v>34.580585537486328</c:v>
                </c:pt>
                <c:pt idx="739">
                  <c:v>34.558175230637964</c:v>
                </c:pt>
                <c:pt idx="740">
                  <c:v>34.520428659731898</c:v>
                </c:pt>
                <c:pt idx="741">
                  <c:v>34.508801825976754</c:v>
                </c:pt>
                <c:pt idx="742">
                  <c:v>34.50824512026167</c:v>
                </c:pt>
                <c:pt idx="743">
                  <c:v>34.466757326681154</c:v>
                </c:pt>
                <c:pt idx="744">
                  <c:v>34.434671701328433</c:v>
                </c:pt>
                <c:pt idx="745">
                  <c:v>34.389505868903008</c:v>
                </c:pt>
                <c:pt idx="746">
                  <c:v>34.390011172897587</c:v>
                </c:pt>
                <c:pt idx="747">
                  <c:v>34.359355925926899</c:v>
                </c:pt>
                <c:pt idx="748">
                  <c:v>34.32115753021499</c:v>
                </c:pt>
                <c:pt idx="749">
                  <c:v>34.42705033889262</c:v>
                </c:pt>
                <c:pt idx="750">
                  <c:v>34.385046958716629</c:v>
                </c:pt>
                <c:pt idx="751">
                  <c:v>34.343263712965857</c:v>
                </c:pt>
                <c:pt idx="752">
                  <c:v>34.297727118897306</c:v>
                </c:pt>
                <c:pt idx="753">
                  <c:v>34.252896601858254</c:v>
                </c:pt>
                <c:pt idx="754">
                  <c:v>34.238805349817255</c:v>
                </c:pt>
                <c:pt idx="755">
                  <c:v>34.249306769749104</c:v>
                </c:pt>
                <c:pt idx="756">
                  <c:v>34.206502989113496</c:v>
                </c:pt>
                <c:pt idx="757">
                  <c:v>34.211855468891351</c:v>
                </c:pt>
                <c:pt idx="758">
                  <c:v>34.195860407424753</c:v>
                </c:pt>
                <c:pt idx="759">
                  <c:v>34.156681872221569</c:v>
                </c:pt>
                <c:pt idx="760">
                  <c:v>34.114912999633873</c:v>
                </c:pt>
                <c:pt idx="761">
                  <c:v>34.076998915445301</c:v>
                </c:pt>
                <c:pt idx="762">
                  <c:v>34.046756626074611</c:v>
                </c:pt>
                <c:pt idx="763">
                  <c:v>34.072509488979946</c:v>
                </c:pt>
                <c:pt idx="764">
                  <c:v>34.164858787510468</c:v>
                </c:pt>
                <c:pt idx="765">
                  <c:v>34.129742066755561</c:v>
                </c:pt>
                <c:pt idx="766">
                  <c:v>34.101125845734018</c:v>
                </c:pt>
                <c:pt idx="767">
                  <c:v>34.104228875445386</c:v>
                </c:pt>
                <c:pt idx="768">
                  <c:v>34.064676569492448</c:v>
                </c:pt>
                <c:pt idx="769">
                  <c:v>34.188286401932345</c:v>
                </c:pt>
                <c:pt idx="770">
                  <c:v>34.144837475412828</c:v>
                </c:pt>
                <c:pt idx="771">
                  <c:v>34.226500577898427</c:v>
                </c:pt>
                <c:pt idx="772">
                  <c:v>34.421761582452589</c:v>
                </c:pt>
                <c:pt idx="773">
                  <c:v>34.389608637976437</c:v>
                </c:pt>
                <c:pt idx="774">
                  <c:v>34.380952305395425</c:v>
                </c:pt>
                <c:pt idx="775">
                  <c:v>34.516960333967049</c:v>
                </c:pt>
                <c:pt idx="776">
                  <c:v>34.475452669251361</c:v>
                </c:pt>
                <c:pt idx="777">
                  <c:v>34.665551138448393</c:v>
                </c:pt>
                <c:pt idx="778">
                  <c:v>34.636990521290251</c:v>
                </c:pt>
                <c:pt idx="779">
                  <c:v>34.641894917368575</c:v>
                </c:pt>
                <c:pt idx="780">
                  <c:v>34.636122013548999</c:v>
                </c:pt>
                <c:pt idx="781">
                  <c:v>34.615214522704235</c:v>
                </c:pt>
                <c:pt idx="782">
                  <c:v>34.704551881199428</c:v>
                </c:pt>
                <c:pt idx="783">
                  <c:v>34.666120790309741</c:v>
                </c:pt>
                <c:pt idx="784">
                  <c:v>34.639547486358047</c:v>
                </c:pt>
                <c:pt idx="785">
                  <c:v>34.600170767244222</c:v>
                </c:pt>
                <c:pt idx="786">
                  <c:v>34.686230668955872</c:v>
                </c:pt>
                <c:pt idx="787">
                  <c:v>34.645844810306698</c:v>
                </c:pt>
                <c:pt idx="788">
                  <c:v>34.663007602293632</c:v>
                </c:pt>
                <c:pt idx="789">
                  <c:v>34.62652231436207</c:v>
                </c:pt>
                <c:pt idx="790">
                  <c:v>34.591881214333263</c:v>
                </c:pt>
                <c:pt idx="791">
                  <c:v>34.624661726815326</c:v>
                </c:pt>
                <c:pt idx="792">
                  <c:v>34.606213251105274</c:v>
                </c:pt>
                <c:pt idx="793">
                  <c:v>34.567138355333412</c:v>
                </c:pt>
                <c:pt idx="794">
                  <c:v>34.525251121161872</c:v>
                </c:pt>
                <c:pt idx="795">
                  <c:v>34.496599898762376</c:v>
                </c:pt>
                <c:pt idx="796">
                  <c:v>34.498740272423305</c:v>
                </c:pt>
                <c:pt idx="797">
                  <c:v>34.456070391854574</c:v>
                </c:pt>
                <c:pt idx="798">
                  <c:v>34.482419076832215</c:v>
                </c:pt>
                <c:pt idx="799">
                  <c:v>34.439680577499793</c:v>
                </c:pt>
                <c:pt idx="800">
                  <c:v>34.401224202182867</c:v>
                </c:pt>
                <c:pt idx="801">
                  <c:v>34.358946418330518</c:v>
                </c:pt>
                <c:pt idx="802">
                  <c:v>34.322820942989225</c:v>
                </c:pt>
                <c:pt idx="803">
                  <c:v>34.283825828603099</c:v>
                </c:pt>
                <c:pt idx="804">
                  <c:v>34.31226942411346</c:v>
                </c:pt>
                <c:pt idx="805">
                  <c:v>34.296310973434302</c:v>
                </c:pt>
                <c:pt idx="806">
                  <c:v>34.255844580791255</c:v>
                </c:pt>
                <c:pt idx="807">
                  <c:v>34.228889055875847</c:v>
                </c:pt>
                <c:pt idx="808">
                  <c:v>34.186698098118939</c:v>
                </c:pt>
                <c:pt idx="809">
                  <c:v>34.155321704327491</c:v>
                </c:pt>
                <c:pt idx="810">
                  <c:v>34.144063735286601</c:v>
                </c:pt>
                <c:pt idx="811">
                  <c:v>34.104545263460032</c:v>
                </c:pt>
                <c:pt idx="812">
                  <c:v>34.070826031494477</c:v>
                </c:pt>
                <c:pt idx="813">
                  <c:v>34.031818144528657</c:v>
                </c:pt>
                <c:pt idx="814">
                  <c:v>33.990585055442608</c:v>
                </c:pt>
                <c:pt idx="815">
                  <c:v>34.026387108320868</c:v>
                </c:pt>
                <c:pt idx="816">
                  <c:v>34.110773453096293</c:v>
                </c:pt>
                <c:pt idx="817">
                  <c:v>34.099060943066092</c:v>
                </c:pt>
                <c:pt idx="818">
                  <c:v>34.098404132318265</c:v>
                </c:pt>
                <c:pt idx="819">
                  <c:v>34.06063075317789</c:v>
                </c:pt>
                <c:pt idx="820">
                  <c:v>34.027989333427733</c:v>
                </c:pt>
                <c:pt idx="821">
                  <c:v>33.992307542616622</c:v>
                </c:pt>
                <c:pt idx="822">
                  <c:v>33.955081240851683</c:v>
                </c:pt>
                <c:pt idx="823">
                  <c:v>33.915646552472104</c:v>
                </c:pt>
                <c:pt idx="824">
                  <c:v>33.890794909829452</c:v>
                </c:pt>
                <c:pt idx="825">
                  <c:v>33.852941900514949</c:v>
                </c:pt>
                <c:pt idx="826">
                  <c:v>33.921838837982307</c:v>
                </c:pt>
                <c:pt idx="827">
                  <c:v>33.881552345137351</c:v>
                </c:pt>
                <c:pt idx="828">
                  <c:v>33.846912251816271</c:v>
                </c:pt>
                <c:pt idx="829">
                  <c:v>33.857895316120363</c:v>
                </c:pt>
                <c:pt idx="830">
                  <c:v>33.979702520874831</c:v>
                </c:pt>
                <c:pt idx="831">
                  <c:v>33.946614624126454</c:v>
                </c:pt>
                <c:pt idx="832">
                  <c:v>33.914846918146544</c:v>
                </c:pt>
                <c:pt idx="833">
                  <c:v>33.875914137324521</c:v>
                </c:pt>
                <c:pt idx="834">
                  <c:v>33.85419068118081</c:v>
                </c:pt>
                <c:pt idx="835">
                  <c:v>33.834106283904347</c:v>
                </c:pt>
                <c:pt idx="836">
                  <c:v>33.795476211460098</c:v>
                </c:pt>
                <c:pt idx="837">
                  <c:v>33.772814173547168</c:v>
                </c:pt>
                <c:pt idx="838">
                  <c:v>33.78848643793431</c:v>
                </c:pt>
                <c:pt idx="839">
                  <c:v>33.777973484162771</c:v>
                </c:pt>
                <c:pt idx="840">
                  <c:v>33.774708809608185</c:v>
                </c:pt>
                <c:pt idx="841">
                  <c:v>33.746285329819933</c:v>
                </c:pt>
                <c:pt idx="842">
                  <c:v>33.713258492407299</c:v>
                </c:pt>
                <c:pt idx="843">
                  <c:v>33.717564432791256</c:v>
                </c:pt>
                <c:pt idx="844">
                  <c:v>33.699131708394901</c:v>
                </c:pt>
                <c:pt idx="845">
                  <c:v>33.659399277017485</c:v>
                </c:pt>
                <c:pt idx="846">
                  <c:v>33.622622613979082</c:v>
                </c:pt>
                <c:pt idx="847">
                  <c:v>33.585127387056573</c:v>
                </c:pt>
                <c:pt idx="848">
                  <c:v>33.555750050989403</c:v>
                </c:pt>
                <c:pt idx="849">
                  <c:v>33.641615613565151</c:v>
                </c:pt>
                <c:pt idx="850">
                  <c:v>33.612817466639001</c:v>
                </c:pt>
                <c:pt idx="851">
                  <c:v>33.651585818514178</c:v>
                </c:pt>
                <c:pt idx="852">
                  <c:v>33.612871828678919</c:v>
                </c:pt>
                <c:pt idx="853">
                  <c:v>33.575010806121213</c:v>
                </c:pt>
                <c:pt idx="854">
                  <c:v>33.641024069161674</c:v>
                </c:pt>
                <c:pt idx="855">
                  <c:v>33.627965059745705</c:v>
                </c:pt>
                <c:pt idx="856">
                  <c:v>33.607658769509833</c:v>
                </c:pt>
                <c:pt idx="857">
                  <c:v>33.579236290511297</c:v>
                </c:pt>
                <c:pt idx="858">
                  <c:v>33.61894918800904</c:v>
                </c:pt>
                <c:pt idx="859">
                  <c:v>33.589366917801009</c:v>
                </c:pt>
                <c:pt idx="860">
                  <c:v>33.555076843733296</c:v>
                </c:pt>
                <c:pt idx="861">
                  <c:v>33.536237415834364</c:v>
                </c:pt>
                <c:pt idx="862">
                  <c:v>33.62964772539101</c:v>
                </c:pt>
                <c:pt idx="863">
                  <c:v>33.674099757946742</c:v>
                </c:pt>
                <c:pt idx="864">
                  <c:v>33.643486679296949</c:v>
                </c:pt>
                <c:pt idx="865">
                  <c:v>33.612029197860259</c:v>
                </c:pt>
                <c:pt idx="866">
                  <c:v>33.595280019326694</c:v>
                </c:pt>
                <c:pt idx="867">
                  <c:v>33.681470453905931</c:v>
                </c:pt>
                <c:pt idx="868">
                  <c:v>33.668525411397432</c:v>
                </c:pt>
                <c:pt idx="869">
                  <c:v>33.637759318783601</c:v>
                </c:pt>
                <c:pt idx="870">
                  <c:v>33.879368729196024</c:v>
                </c:pt>
                <c:pt idx="871">
                  <c:v>33.855971745979872</c:v>
                </c:pt>
                <c:pt idx="872">
                  <c:v>33.842696771844828</c:v>
                </c:pt>
                <c:pt idx="873">
                  <c:v>33.88574465331746</c:v>
                </c:pt>
                <c:pt idx="874">
                  <c:v>33.872433054279249</c:v>
                </c:pt>
                <c:pt idx="875">
                  <c:v>33.943024057565225</c:v>
                </c:pt>
                <c:pt idx="876">
                  <c:v>34.020921437611612</c:v>
                </c:pt>
                <c:pt idx="877">
                  <c:v>34.082222867434872</c:v>
                </c:pt>
                <c:pt idx="878">
                  <c:v>34.058671490680489</c:v>
                </c:pt>
                <c:pt idx="879">
                  <c:v>34.042485621922516</c:v>
                </c:pt>
                <c:pt idx="880">
                  <c:v>34.040974728729786</c:v>
                </c:pt>
                <c:pt idx="881">
                  <c:v>34.072268435279881</c:v>
                </c:pt>
                <c:pt idx="882">
                  <c:v>34.119277230873045</c:v>
                </c:pt>
                <c:pt idx="883">
                  <c:v>34.27729802394181</c:v>
                </c:pt>
                <c:pt idx="884">
                  <c:v>34.259506811632185</c:v>
                </c:pt>
                <c:pt idx="885">
                  <c:v>34.276279071327885</c:v>
                </c:pt>
                <c:pt idx="886">
                  <c:v>34.239183314315213</c:v>
                </c:pt>
                <c:pt idx="887">
                  <c:v>34.201281931754401</c:v>
                </c:pt>
                <c:pt idx="888">
                  <c:v>34.163110265324299</c:v>
                </c:pt>
                <c:pt idx="889">
                  <c:v>34.146584623877317</c:v>
                </c:pt>
                <c:pt idx="890">
                  <c:v>34.126992861168873</c:v>
                </c:pt>
                <c:pt idx="891">
                  <c:v>34.092964496598753</c:v>
                </c:pt>
                <c:pt idx="892">
                  <c:v>34.054801991843249</c:v>
                </c:pt>
                <c:pt idx="893">
                  <c:v>34.018326588299843</c:v>
                </c:pt>
                <c:pt idx="894">
                  <c:v>33.992319106616939</c:v>
                </c:pt>
                <c:pt idx="895">
                  <c:v>34.023052929001935</c:v>
                </c:pt>
                <c:pt idx="896">
                  <c:v>34.218681926716826</c:v>
                </c:pt>
                <c:pt idx="897">
                  <c:v>34.255173905144808</c:v>
                </c:pt>
                <c:pt idx="898">
                  <c:v>34.30521962024384</c:v>
                </c:pt>
                <c:pt idx="899">
                  <c:v>34.377741295073065</c:v>
                </c:pt>
                <c:pt idx="900">
                  <c:v>34.385100863388089</c:v>
                </c:pt>
                <c:pt idx="901">
                  <c:v>34.357393754323553</c:v>
                </c:pt>
                <c:pt idx="902">
                  <c:v>34.325119994118886</c:v>
                </c:pt>
                <c:pt idx="903">
                  <c:v>34.288100044358352</c:v>
                </c:pt>
                <c:pt idx="904">
                  <c:v>34.297104349167206</c:v>
                </c:pt>
                <c:pt idx="905">
                  <c:v>34.260956531103183</c:v>
                </c:pt>
                <c:pt idx="906">
                  <c:v>34.516038716534005</c:v>
                </c:pt>
                <c:pt idx="907">
                  <c:v>34.478030608160097</c:v>
                </c:pt>
                <c:pt idx="908">
                  <c:v>34.44085708094115</c:v>
                </c:pt>
                <c:pt idx="909">
                  <c:v>34.409371693680185</c:v>
                </c:pt>
                <c:pt idx="910">
                  <c:v>34.407129698898203</c:v>
                </c:pt>
                <c:pt idx="911">
                  <c:v>34.490024660496118</c:v>
                </c:pt>
                <c:pt idx="912">
                  <c:v>34.45224822892601</c:v>
                </c:pt>
                <c:pt idx="913">
                  <c:v>34.415616706658035</c:v>
                </c:pt>
                <c:pt idx="914">
                  <c:v>34.379008238792792</c:v>
                </c:pt>
                <c:pt idx="915">
                  <c:v>34.388031528824747</c:v>
                </c:pt>
                <c:pt idx="916">
                  <c:v>34.357962936607137</c:v>
                </c:pt>
                <c:pt idx="917">
                  <c:v>34.320727404862943</c:v>
                </c:pt>
                <c:pt idx="918">
                  <c:v>34.41363129349282</c:v>
                </c:pt>
                <c:pt idx="919">
                  <c:v>34.376297707420214</c:v>
                </c:pt>
                <c:pt idx="920">
                  <c:v>34.50847004123802</c:v>
                </c:pt>
                <c:pt idx="921">
                  <c:v>34.472773372036258</c:v>
                </c:pt>
                <c:pt idx="922">
                  <c:v>34.472689048523982</c:v>
                </c:pt>
                <c:pt idx="923">
                  <c:v>34.514109892158281</c:v>
                </c:pt>
                <c:pt idx="924">
                  <c:v>34.48511489314545</c:v>
                </c:pt>
                <c:pt idx="925">
                  <c:v>34.540313095024935</c:v>
                </c:pt>
                <c:pt idx="926">
                  <c:v>34.504052224348591</c:v>
                </c:pt>
                <c:pt idx="927">
                  <c:v>34.467148329640153</c:v>
                </c:pt>
                <c:pt idx="928">
                  <c:v>34.431262546987064</c:v>
                </c:pt>
                <c:pt idx="929">
                  <c:v>34.402258593106303</c:v>
                </c:pt>
                <c:pt idx="930">
                  <c:v>34.396673669667749</c:v>
                </c:pt>
                <c:pt idx="931">
                  <c:v>34.361690124428371</c:v>
                </c:pt>
                <c:pt idx="932">
                  <c:v>34.333881801763951</c:v>
                </c:pt>
                <c:pt idx="933">
                  <c:v>34.297596905611137</c:v>
                </c:pt>
                <c:pt idx="934">
                  <c:v>34.401785214062045</c:v>
                </c:pt>
                <c:pt idx="935">
                  <c:v>34.389782322091314</c:v>
                </c:pt>
                <c:pt idx="936">
                  <c:v>34.371303217011217</c:v>
                </c:pt>
                <c:pt idx="937">
                  <c:v>34.334772595598409</c:v>
                </c:pt>
                <c:pt idx="938">
                  <c:v>34.299697451012662</c:v>
                </c:pt>
                <c:pt idx="939">
                  <c:v>34.279592901860063</c:v>
                </c:pt>
                <c:pt idx="940">
                  <c:v>34.248869910031004</c:v>
                </c:pt>
                <c:pt idx="941">
                  <c:v>34.327876933490749</c:v>
                </c:pt>
                <c:pt idx="942">
                  <c:v>34.313587825335624</c:v>
                </c:pt>
                <c:pt idx="943">
                  <c:v>34.277917523647659</c:v>
                </c:pt>
                <c:pt idx="944">
                  <c:v>34.243202050303211</c:v>
                </c:pt>
                <c:pt idx="945">
                  <c:v>34.208073119330543</c:v>
                </c:pt>
                <c:pt idx="946">
                  <c:v>34.241572296629293</c:v>
                </c:pt>
                <c:pt idx="947">
                  <c:v>34.341038091391034</c:v>
                </c:pt>
                <c:pt idx="948">
                  <c:v>34.304889044984741</c:v>
                </c:pt>
                <c:pt idx="949">
                  <c:v>34.561705751711244</c:v>
                </c:pt>
                <c:pt idx="950">
                  <c:v>34.528008242572668</c:v>
                </c:pt>
                <c:pt idx="951">
                  <c:v>34.492139951403232</c:v>
                </c:pt>
                <c:pt idx="952">
                  <c:v>34.456139777100468</c:v>
                </c:pt>
                <c:pt idx="953">
                  <c:v>34.430346367646052</c:v>
                </c:pt>
                <c:pt idx="954">
                  <c:v>34.394350425751796</c:v>
                </c:pt>
                <c:pt idx="955">
                  <c:v>34.359004253178355</c:v>
                </c:pt>
                <c:pt idx="956">
                  <c:v>34.323309162418887</c:v>
                </c:pt>
                <c:pt idx="957">
                  <c:v>34.32845232065992</c:v>
                </c:pt>
                <c:pt idx="958">
                  <c:v>34.330998658791458</c:v>
                </c:pt>
                <c:pt idx="959">
                  <c:v>34.304883241278844</c:v>
                </c:pt>
                <c:pt idx="960">
                  <c:v>34.280204204098261</c:v>
                </c:pt>
                <c:pt idx="961">
                  <c:v>34.272694478461148</c:v>
                </c:pt>
                <c:pt idx="962">
                  <c:v>34.295393624883268</c:v>
                </c:pt>
                <c:pt idx="963">
                  <c:v>34.333061492496348</c:v>
                </c:pt>
                <c:pt idx="964">
                  <c:v>34.29776304630623</c:v>
                </c:pt>
                <c:pt idx="965">
                  <c:v>34.38561883666555</c:v>
                </c:pt>
                <c:pt idx="966">
                  <c:v>34.351278795078372</c:v>
                </c:pt>
                <c:pt idx="967">
                  <c:v>34.332917321334691</c:v>
                </c:pt>
                <c:pt idx="968">
                  <c:v>34.303287323957868</c:v>
                </c:pt>
                <c:pt idx="969">
                  <c:v>34.282066624536817</c:v>
                </c:pt>
                <c:pt idx="970">
                  <c:v>34.258327033003248</c:v>
                </c:pt>
                <c:pt idx="971">
                  <c:v>34.226032548460879</c:v>
                </c:pt>
                <c:pt idx="972">
                  <c:v>34.197177999992547</c:v>
                </c:pt>
                <c:pt idx="973">
                  <c:v>34.172589586413807</c:v>
                </c:pt>
                <c:pt idx="974">
                  <c:v>34.140488759145043</c:v>
                </c:pt>
                <c:pt idx="975">
                  <c:v>34.117309611718184</c:v>
                </c:pt>
                <c:pt idx="976">
                  <c:v>34.084353776351747</c:v>
                </c:pt>
                <c:pt idx="977">
                  <c:v>34.052297759341052</c:v>
                </c:pt>
                <c:pt idx="978">
                  <c:v>34.023801444331518</c:v>
                </c:pt>
                <c:pt idx="979">
                  <c:v>33.990166432398752</c:v>
                </c:pt>
                <c:pt idx="980">
                  <c:v>33.958030934790202</c:v>
                </c:pt>
                <c:pt idx="981">
                  <c:v>33.925699537260876</c:v>
                </c:pt>
                <c:pt idx="982">
                  <c:v>33.945029642081238</c:v>
                </c:pt>
                <c:pt idx="983">
                  <c:v>33.91060487000852</c:v>
                </c:pt>
                <c:pt idx="984">
                  <c:v>33.899627568205297</c:v>
                </c:pt>
                <c:pt idx="985">
                  <c:v>34.051696597015969</c:v>
                </c:pt>
                <c:pt idx="986">
                  <c:v>34.039305290592026</c:v>
                </c:pt>
                <c:pt idx="987">
                  <c:v>34.126486551206412</c:v>
                </c:pt>
                <c:pt idx="988">
                  <c:v>34.092484884733473</c:v>
                </c:pt>
                <c:pt idx="989">
                  <c:v>34.069401629293417</c:v>
                </c:pt>
                <c:pt idx="990">
                  <c:v>34.060060383694207</c:v>
                </c:pt>
                <c:pt idx="991">
                  <c:v>34.053407489153017</c:v>
                </c:pt>
                <c:pt idx="992">
                  <c:v>34.0204682295712</c:v>
                </c:pt>
                <c:pt idx="993">
                  <c:v>33.99915541265716</c:v>
                </c:pt>
                <c:pt idx="994">
                  <c:v>33.966456726745918</c:v>
                </c:pt>
                <c:pt idx="995">
                  <c:v>33.95008210941306</c:v>
                </c:pt>
                <c:pt idx="996">
                  <c:v>33.930020953033186</c:v>
                </c:pt>
                <c:pt idx="997">
                  <c:v>33.896028632928591</c:v>
                </c:pt>
                <c:pt idx="998">
                  <c:v>33.875880445612012</c:v>
                </c:pt>
                <c:pt idx="999">
                  <c:v>33.858984887150761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59168"/>
        <c:axId val="134760704"/>
      </c:scatterChart>
      <c:valAx>
        <c:axId val="134759168"/>
        <c:scaling>
          <c:orientation val="minMax"/>
          <c:max val="1000"/>
        </c:scaling>
        <c:delete val="0"/>
        <c:axPos val="b"/>
        <c:numFmt formatCode="0_ " sourceLinked="1"/>
        <c:majorTickMark val="out"/>
        <c:minorTickMark val="none"/>
        <c:tickLblPos val="nextTo"/>
        <c:crossAx val="134760704"/>
        <c:crosses val="autoZero"/>
        <c:crossBetween val="midCat"/>
      </c:valAx>
      <c:valAx>
        <c:axId val="134760704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134759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n=3,</a:t>
            </a:r>
            <a:r>
              <a:rPr lang="en-US" altLang="ja-JP" baseline="0"/>
              <a:t> m=1-1000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'n=3, m=1000'!$K$3</c:f>
              <c:strCache>
                <c:ptCount val="1"/>
                <c:pt idx="0">
                  <c:v>Ave. of s2</c:v>
                </c:pt>
              </c:strCache>
            </c:strRef>
          </c:tx>
          <c:marker>
            <c:symbol val="none"/>
          </c:marker>
          <c:xVal>
            <c:numRef>
              <c:f>'n=3, m=1000'!$I$4:$I$1165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'n=3, m=1000'!$K$4:$K$1165</c:f>
              <c:numCache>
                <c:formatCode>0.00_);[Red]\(0.00\)</c:formatCode>
                <c:ptCount val="1162"/>
                <c:pt idx="0">
                  <c:v>24.341531350669101</c:v>
                </c:pt>
                <c:pt idx="1">
                  <c:v>26.929801739823866</c:v>
                </c:pt>
                <c:pt idx="2">
                  <c:v>22.716952613571454</c:v>
                </c:pt>
                <c:pt idx="3">
                  <c:v>18.955098705105691</c:v>
                </c:pt>
                <c:pt idx="4">
                  <c:v>17.84089060248365</c:v>
                </c:pt>
                <c:pt idx="5">
                  <c:v>24.823946897788275</c:v>
                </c:pt>
                <c:pt idx="6">
                  <c:v>31.769091485310579</c:v>
                </c:pt>
                <c:pt idx="7">
                  <c:v>43.262431060471819</c:v>
                </c:pt>
                <c:pt idx="8">
                  <c:v>42.504862243845579</c:v>
                </c:pt>
                <c:pt idx="9">
                  <c:v>47.383432267455376</c:v>
                </c:pt>
                <c:pt idx="10">
                  <c:v>45.122528591653236</c:v>
                </c:pt>
                <c:pt idx="11">
                  <c:v>42.362615080086655</c:v>
                </c:pt>
                <c:pt idx="12">
                  <c:v>47.445325742626821</c:v>
                </c:pt>
                <c:pt idx="13">
                  <c:v>56.272656644156825</c:v>
                </c:pt>
                <c:pt idx="14">
                  <c:v>56.612712950143028</c:v>
                </c:pt>
                <c:pt idx="15">
                  <c:v>55.855963126134228</c:v>
                </c:pt>
                <c:pt idx="16">
                  <c:v>61.756495183727885</c:v>
                </c:pt>
                <c:pt idx="17">
                  <c:v>67.315152943236754</c:v>
                </c:pt>
                <c:pt idx="18">
                  <c:v>68.03701811527344</c:v>
                </c:pt>
                <c:pt idx="19">
                  <c:v>65.404608324228818</c:v>
                </c:pt>
                <c:pt idx="20">
                  <c:v>67.70053497963076</c:v>
                </c:pt>
                <c:pt idx="21">
                  <c:v>72.037512547704807</c:v>
                </c:pt>
                <c:pt idx="22">
                  <c:v>74.049461587504013</c:v>
                </c:pt>
                <c:pt idx="23">
                  <c:v>71.257527065925231</c:v>
                </c:pt>
                <c:pt idx="24">
                  <c:v>68.734603075262072</c:v>
                </c:pt>
                <c:pt idx="25">
                  <c:v>69.193118359276255</c:v>
                </c:pt>
                <c:pt idx="26">
                  <c:v>66.898338379474026</c:v>
                </c:pt>
                <c:pt idx="27">
                  <c:v>67.94967723994624</c:v>
                </c:pt>
                <c:pt idx="28">
                  <c:v>67.260009266550398</c:v>
                </c:pt>
                <c:pt idx="29">
                  <c:v>65.276706227241846</c:v>
                </c:pt>
                <c:pt idx="30">
                  <c:v>64.810284164297016</c:v>
                </c:pt>
                <c:pt idx="31">
                  <c:v>63.842380795905207</c:v>
                </c:pt>
                <c:pt idx="32">
                  <c:v>62.95743224252309</c:v>
                </c:pt>
                <c:pt idx="33">
                  <c:v>61.215174617079569</c:v>
                </c:pt>
                <c:pt idx="34">
                  <c:v>62.342642204230849</c:v>
                </c:pt>
                <c:pt idx="35">
                  <c:v>64.727210438539771</c:v>
                </c:pt>
                <c:pt idx="36">
                  <c:v>63.924139264131384</c:v>
                </c:pt>
                <c:pt idx="37">
                  <c:v>64.337659642378227</c:v>
                </c:pt>
                <c:pt idx="38">
                  <c:v>63.607862700573001</c:v>
                </c:pt>
                <c:pt idx="39">
                  <c:v>62.06548510230855</c:v>
                </c:pt>
                <c:pt idx="40">
                  <c:v>61.397799356847209</c:v>
                </c:pt>
                <c:pt idx="41">
                  <c:v>62.700056297304464</c:v>
                </c:pt>
                <c:pt idx="42">
                  <c:v>63.598473595292951</c:v>
                </c:pt>
                <c:pt idx="43">
                  <c:v>62.686438335798101</c:v>
                </c:pt>
                <c:pt idx="44">
                  <c:v>62.230316916695372</c:v>
                </c:pt>
                <c:pt idx="45">
                  <c:v>61.36568824540165</c:v>
                </c:pt>
                <c:pt idx="46">
                  <c:v>60.433400259532213</c:v>
                </c:pt>
                <c:pt idx="47">
                  <c:v>59.327218080405764</c:v>
                </c:pt>
                <c:pt idx="48">
                  <c:v>58.356498818878542</c:v>
                </c:pt>
                <c:pt idx="49">
                  <c:v>58.99771818521512</c:v>
                </c:pt>
                <c:pt idx="50">
                  <c:v>59.835875839347693</c:v>
                </c:pt>
                <c:pt idx="51">
                  <c:v>59.471177995969924</c:v>
                </c:pt>
                <c:pt idx="52">
                  <c:v>58.350309202154733</c:v>
                </c:pt>
                <c:pt idx="53">
                  <c:v>61.067687033785496</c:v>
                </c:pt>
                <c:pt idx="54">
                  <c:v>61.395987036137377</c:v>
                </c:pt>
                <c:pt idx="55">
                  <c:v>61.436468851580159</c:v>
                </c:pt>
                <c:pt idx="56">
                  <c:v>61.795703849564013</c:v>
                </c:pt>
                <c:pt idx="57">
                  <c:v>61.362300714670404</c:v>
                </c:pt>
                <c:pt idx="58">
                  <c:v>61.398158376608322</c:v>
                </c:pt>
                <c:pt idx="59">
                  <c:v>62.293602687266834</c:v>
                </c:pt>
                <c:pt idx="60">
                  <c:v>62.411237899481478</c:v>
                </c:pt>
                <c:pt idx="61">
                  <c:v>62.236781077482178</c:v>
                </c:pt>
                <c:pt idx="62">
                  <c:v>64.057760800664113</c:v>
                </c:pt>
                <c:pt idx="63">
                  <c:v>63.851265027646427</c:v>
                </c:pt>
                <c:pt idx="64">
                  <c:v>62.882717307547104</c:v>
                </c:pt>
                <c:pt idx="65">
                  <c:v>64.311237361299362</c:v>
                </c:pt>
                <c:pt idx="66">
                  <c:v>65.145864763712041</c:v>
                </c:pt>
                <c:pt idx="67">
                  <c:v>64.3076875386338</c:v>
                </c:pt>
                <c:pt idx="68">
                  <c:v>63.393579803474914</c:v>
                </c:pt>
                <c:pt idx="69">
                  <c:v>63.477164770982796</c:v>
                </c:pt>
                <c:pt idx="70">
                  <c:v>62.784936536737199</c:v>
                </c:pt>
                <c:pt idx="71">
                  <c:v>61.926914573762488</c:v>
                </c:pt>
                <c:pt idx="72">
                  <c:v>61.305157848409166</c:v>
                </c:pt>
                <c:pt idx="73">
                  <c:v>64.398684504708172</c:v>
                </c:pt>
                <c:pt idx="74">
                  <c:v>64.96628036877523</c:v>
                </c:pt>
                <c:pt idx="75">
                  <c:v>64.48210291729194</c:v>
                </c:pt>
                <c:pt idx="76">
                  <c:v>64.74796404036141</c:v>
                </c:pt>
                <c:pt idx="77">
                  <c:v>67.016414045753436</c:v>
                </c:pt>
                <c:pt idx="78">
                  <c:v>68.428280159809489</c:v>
                </c:pt>
                <c:pt idx="79">
                  <c:v>67.897098620697648</c:v>
                </c:pt>
                <c:pt idx="80">
                  <c:v>67.328130893271805</c:v>
                </c:pt>
                <c:pt idx="81">
                  <c:v>67.131197710088145</c:v>
                </c:pt>
                <c:pt idx="82">
                  <c:v>66.77352750738126</c:v>
                </c:pt>
                <c:pt idx="83">
                  <c:v>66.239305308958393</c:v>
                </c:pt>
                <c:pt idx="84">
                  <c:v>66.763465054984792</c:v>
                </c:pt>
                <c:pt idx="85">
                  <c:v>67.248877597852101</c:v>
                </c:pt>
                <c:pt idx="86">
                  <c:v>67.204918045384119</c:v>
                </c:pt>
                <c:pt idx="87">
                  <c:v>67.487348736891832</c:v>
                </c:pt>
                <c:pt idx="88">
                  <c:v>66.764005631328416</c:v>
                </c:pt>
                <c:pt idx="89">
                  <c:v>66.224625532495693</c:v>
                </c:pt>
                <c:pt idx="90">
                  <c:v>65.945550845073186</c:v>
                </c:pt>
                <c:pt idx="91">
                  <c:v>66.430546141863402</c:v>
                </c:pt>
                <c:pt idx="92">
                  <c:v>66.298841190290844</c:v>
                </c:pt>
                <c:pt idx="93">
                  <c:v>65.612722862056359</c:v>
                </c:pt>
                <c:pt idx="94">
                  <c:v>66.093992845013261</c:v>
                </c:pt>
                <c:pt idx="95">
                  <c:v>65.571880528483874</c:v>
                </c:pt>
                <c:pt idx="96">
                  <c:v>64.994357218820639</c:v>
                </c:pt>
                <c:pt idx="97">
                  <c:v>64.456775307341914</c:v>
                </c:pt>
                <c:pt idx="98">
                  <c:v>64.715068709496535</c:v>
                </c:pt>
                <c:pt idx="99">
                  <c:v>65.102504861140332</c:v>
                </c:pt>
                <c:pt idx="100">
                  <c:v>65.44619663546392</c:v>
                </c:pt>
                <c:pt idx="101">
                  <c:v>65.083873004039717</c:v>
                </c:pt>
                <c:pt idx="102">
                  <c:v>64.820246360433643</c:v>
                </c:pt>
                <c:pt idx="103">
                  <c:v>64.408469279051673</c:v>
                </c:pt>
                <c:pt idx="104">
                  <c:v>63.86149345824407</c:v>
                </c:pt>
                <c:pt idx="105">
                  <c:v>63.42098752369148</c:v>
                </c:pt>
                <c:pt idx="106">
                  <c:v>63.115650393933336</c:v>
                </c:pt>
                <c:pt idx="107">
                  <c:v>65.047370068620722</c:v>
                </c:pt>
                <c:pt idx="108">
                  <c:v>64.576559080822022</c:v>
                </c:pt>
                <c:pt idx="109">
                  <c:v>64.009728147285998</c:v>
                </c:pt>
                <c:pt idx="110">
                  <c:v>64.391387254605178</c:v>
                </c:pt>
                <c:pt idx="111">
                  <c:v>63.956367573093871</c:v>
                </c:pt>
                <c:pt idx="112">
                  <c:v>63.434452647111272</c:v>
                </c:pt>
                <c:pt idx="113">
                  <c:v>63.60882183990892</c:v>
                </c:pt>
                <c:pt idx="114">
                  <c:v>63.058240158177583</c:v>
                </c:pt>
                <c:pt idx="115">
                  <c:v>62.525230823356367</c:v>
                </c:pt>
                <c:pt idx="116">
                  <c:v>62.017949079094997</c:v>
                </c:pt>
                <c:pt idx="117">
                  <c:v>61.577523776862392</c:v>
                </c:pt>
                <c:pt idx="118">
                  <c:v>62.087539562811564</c:v>
                </c:pt>
                <c:pt idx="119">
                  <c:v>63.631146737047096</c:v>
                </c:pt>
                <c:pt idx="120">
                  <c:v>64.062824610379735</c:v>
                </c:pt>
                <c:pt idx="121">
                  <c:v>64.738206981202197</c:v>
                </c:pt>
                <c:pt idx="122">
                  <c:v>64.567166163010342</c:v>
                </c:pt>
                <c:pt idx="123">
                  <c:v>64.112455116530626</c:v>
                </c:pt>
                <c:pt idx="124">
                  <c:v>64.352645200471926</c:v>
                </c:pt>
                <c:pt idx="125">
                  <c:v>63.925274968965319</c:v>
                </c:pt>
                <c:pt idx="126">
                  <c:v>66.274826628715402</c:v>
                </c:pt>
                <c:pt idx="127">
                  <c:v>66.342876375761122</c:v>
                </c:pt>
                <c:pt idx="128">
                  <c:v>65.928420514629181</c:v>
                </c:pt>
                <c:pt idx="129">
                  <c:v>65.657972473514889</c:v>
                </c:pt>
                <c:pt idx="130">
                  <c:v>65.277909333327102</c:v>
                </c:pt>
                <c:pt idx="131">
                  <c:v>65.08201337578943</c:v>
                </c:pt>
                <c:pt idx="132">
                  <c:v>64.8223281784352</c:v>
                </c:pt>
                <c:pt idx="133">
                  <c:v>64.935694048744551</c:v>
                </c:pt>
                <c:pt idx="134">
                  <c:v>64.888942985216033</c:v>
                </c:pt>
                <c:pt idx="135">
                  <c:v>65.321555911770119</c:v>
                </c:pt>
                <c:pt idx="136">
                  <c:v>65.020682875638144</c:v>
                </c:pt>
                <c:pt idx="137">
                  <c:v>65.368792871121428</c:v>
                </c:pt>
                <c:pt idx="138">
                  <c:v>65.123149305028093</c:v>
                </c:pt>
                <c:pt idx="139">
                  <c:v>65.980300864375096</c:v>
                </c:pt>
                <c:pt idx="140">
                  <c:v>66.501119843148302</c:v>
                </c:pt>
                <c:pt idx="141">
                  <c:v>66.115026959004325</c:v>
                </c:pt>
                <c:pt idx="142">
                  <c:v>65.756923416172341</c:v>
                </c:pt>
                <c:pt idx="143">
                  <c:v>66.067252090607411</c:v>
                </c:pt>
                <c:pt idx="144">
                  <c:v>65.913919233296284</c:v>
                </c:pt>
                <c:pt idx="145">
                  <c:v>66.316210832180218</c:v>
                </c:pt>
                <c:pt idx="146">
                  <c:v>66.135911551989111</c:v>
                </c:pt>
                <c:pt idx="147">
                  <c:v>66.895408517997993</c:v>
                </c:pt>
                <c:pt idx="148">
                  <c:v>66.701726460297934</c:v>
                </c:pt>
                <c:pt idx="149">
                  <c:v>66.263159545641514</c:v>
                </c:pt>
                <c:pt idx="150">
                  <c:v>66.485102679800562</c:v>
                </c:pt>
                <c:pt idx="151">
                  <c:v>66.264505303099284</c:v>
                </c:pt>
                <c:pt idx="152">
                  <c:v>65.877300302201263</c:v>
                </c:pt>
                <c:pt idx="153">
                  <c:v>65.622820535151035</c:v>
                </c:pt>
                <c:pt idx="154">
                  <c:v>65.397246980432811</c:v>
                </c:pt>
                <c:pt idx="155">
                  <c:v>65.350216150483206</c:v>
                </c:pt>
                <c:pt idx="156">
                  <c:v>65.286009206610913</c:v>
                </c:pt>
                <c:pt idx="157">
                  <c:v>65.421190390258587</c:v>
                </c:pt>
                <c:pt idx="158">
                  <c:v>65.115711772620941</c:v>
                </c:pt>
                <c:pt idx="159">
                  <c:v>65.02346221352704</c:v>
                </c:pt>
                <c:pt idx="160">
                  <c:v>64.680047039549123</c:v>
                </c:pt>
                <c:pt idx="161">
                  <c:v>66.444179688037337</c:v>
                </c:pt>
                <c:pt idx="162">
                  <c:v>66.563066158924187</c:v>
                </c:pt>
                <c:pt idx="163">
                  <c:v>66.204136886217071</c:v>
                </c:pt>
                <c:pt idx="164">
                  <c:v>66.23256033408363</c:v>
                </c:pt>
                <c:pt idx="165">
                  <c:v>66.220698303654615</c:v>
                </c:pt>
                <c:pt idx="166">
                  <c:v>67.806153690759857</c:v>
                </c:pt>
                <c:pt idx="167">
                  <c:v>67.768212608832286</c:v>
                </c:pt>
                <c:pt idx="168">
                  <c:v>67.743545318110492</c:v>
                </c:pt>
                <c:pt idx="169">
                  <c:v>67.889335539087782</c:v>
                </c:pt>
                <c:pt idx="170">
                  <c:v>67.840808304304673</c:v>
                </c:pt>
                <c:pt idx="171">
                  <c:v>68.403303824731125</c:v>
                </c:pt>
                <c:pt idx="172">
                  <c:v>68.088434635871081</c:v>
                </c:pt>
                <c:pt idx="173">
                  <c:v>67.758100579383097</c:v>
                </c:pt>
                <c:pt idx="174">
                  <c:v>67.400215818147601</c:v>
                </c:pt>
                <c:pt idx="175">
                  <c:v>67.081587589534379</c:v>
                </c:pt>
                <c:pt idx="176">
                  <c:v>66.779243627428798</c:v>
                </c:pt>
                <c:pt idx="177">
                  <c:v>66.561806839411759</c:v>
                </c:pt>
                <c:pt idx="178">
                  <c:v>67.180916398878878</c:v>
                </c:pt>
                <c:pt idx="179">
                  <c:v>67.316511889654123</c:v>
                </c:pt>
                <c:pt idx="180">
                  <c:v>67.14316483824004</c:v>
                </c:pt>
                <c:pt idx="181">
                  <c:v>67.265282402725575</c:v>
                </c:pt>
                <c:pt idx="182">
                  <c:v>67.681248721590819</c:v>
                </c:pt>
                <c:pt idx="183">
                  <c:v>68.518002377251193</c:v>
                </c:pt>
                <c:pt idx="184">
                  <c:v>68.192133194535486</c:v>
                </c:pt>
                <c:pt idx="185">
                  <c:v>68.204353997474271</c:v>
                </c:pt>
                <c:pt idx="186">
                  <c:v>68.079717119909574</c:v>
                </c:pt>
                <c:pt idx="187">
                  <c:v>68.203974193279748</c:v>
                </c:pt>
                <c:pt idx="188">
                  <c:v>69.337146142648265</c:v>
                </c:pt>
                <c:pt idx="189">
                  <c:v>69.209971338900303</c:v>
                </c:pt>
                <c:pt idx="190">
                  <c:v>69.325166852414625</c:v>
                </c:pt>
                <c:pt idx="191">
                  <c:v>69.404192144936488</c:v>
                </c:pt>
                <c:pt idx="192">
                  <c:v>70.036893251102086</c:v>
                </c:pt>
                <c:pt idx="193">
                  <c:v>69.978383309082517</c:v>
                </c:pt>
                <c:pt idx="194">
                  <c:v>70.667533795826543</c:v>
                </c:pt>
                <c:pt idx="195">
                  <c:v>70.602666184339242</c:v>
                </c:pt>
                <c:pt idx="196">
                  <c:v>70.262636657683998</c:v>
                </c:pt>
                <c:pt idx="197">
                  <c:v>70.327591923493785</c:v>
                </c:pt>
                <c:pt idx="198">
                  <c:v>70.745903946969392</c:v>
                </c:pt>
                <c:pt idx="199">
                  <c:v>70.808233329588163</c:v>
                </c:pt>
                <c:pt idx="200">
                  <c:v>70.492692637823168</c:v>
                </c:pt>
                <c:pt idx="201">
                  <c:v>70.743931095172584</c:v>
                </c:pt>
                <c:pt idx="202">
                  <c:v>70.613144981443028</c:v>
                </c:pt>
                <c:pt idx="203">
                  <c:v>71.024895314940153</c:v>
                </c:pt>
                <c:pt idx="204">
                  <c:v>71.594595148084522</c:v>
                </c:pt>
                <c:pt idx="205">
                  <c:v>71.701498688691117</c:v>
                </c:pt>
                <c:pt idx="206">
                  <c:v>71.491867169370437</c:v>
                </c:pt>
                <c:pt idx="207">
                  <c:v>71.533832151080162</c:v>
                </c:pt>
                <c:pt idx="208">
                  <c:v>71.817618617193673</c:v>
                </c:pt>
                <c:pt idx="209">
                  <c:v>71.961122655263878</c:v>
                </c:pt>
                <c:pt idx="210">
                  <c:v>72.230347899889594</c:v>
                </c:pt>
                <c:pt idx="211">
                  <c:v>71.969380845035246</c:v>
                </c:pt>
                <c:pt idx="212">
                  <c:v>71.713531394586255</c:v>
                </c:pt>
                <c:pt idx="213">
                  <c:v>71.45024937754269</c:v>
                </c:pt>
                <c:pt idx="214">
                  <c:v>71.516817102125984</c:v>
                </c:pt>
                <c:pt idx="215">
                  <c:v>74.09099276827483</c:v>
                </c:pt>
                <c:pt idx="216">
                  <c:v>73.763107011516624</c:v>
                </c:pt>
                <c:pt idx="217">
                  <c:v>73.475559548062037</c:v>
                </c:pt>
                <c:pt idx="218">
                  <c:v>73.305502501451954</c:v>
                </c:pt>
                <c:pt idx="219">
                  <c:v>73.290667008911356</c:v>
                </c:pt>
                <c:pt idx="220">
                  <c:v>73.398977097369723</c:v>
                </c:pt>
                <c:pt idx="221">
                  <c:v>74.451269283654369</c:v>
                </c:pt>
                <c:pt idx="222">
                  <c:v>74.241308688639577</c:v>
                </c:pt>
                <c:pt idx="223">
                  <c:v>74.149968139184935</c:v>
                </c:pt>
                <c:pt idx="224">
                  <c:v>74.288857820802491</c:v>
                </c:pt>
                <c:pt idx="225">
                  <c:v>74.212080923056533</c:v>
                </c:pt>
                <c:pt idx="226">
                  <c:v>74.06690523093657</c:v>
                </c:pt>
                <c:pt idx="227">
                  <c:v>73.86814285073325</c:v>
                </c:pt>
                <c:pt idx="228">
                  <c:v>74.553762474926472</c:v>
                </c:pt>
                <c:pt idx="229">
                  <c:v>74.467206793363985</c:v>
                </c:pt>
                <c:pt idx="230">
                  <c:v>74.639089672937018</c:v>
                </c:pt>
                <c:pt idx="231">
                  <c:v>74.708212910302748</c:v>
                </c:pt>
                <c:pt idx="232">
                  <c:v>74.819934110335723</c:v>
                </c:pt>
                <c:pt idx="233">
                  <c:v>75.071301150426166</c:v>
                </c:pt>
                <c:pt idx="234">
                  <c:v>75.373129570586173</c:v>
                </c:pt>
                <c:pt idx="235">
                  <c:v>75.211916507295726</c:v>
                </c:pt>
                <c:pt idx="236">
                  <c:v>74.898293389920354</c:v>
                </c:pt>
                <c:pt idx="237">
                  <c:v>74.725299606790614</c:v>
                </c:pt>
                <c:pt idx="238">
                  <c:v>74.479063725597413</c:v>
                </c:pt>
                <c:pt idx="239">
                  <c:v>74.32991825672913</c:v>
                </c:pt>
                <c:pt idx="240">
                  <c:v>74.344155729382493</c:v>
                </c:pt>
                <c:pt idx="241">
                  <c:v>74.334838483023802</c:v>
                </c:pt>
                <c:pt idx="242">
                  <c:v>74.650345432685981</c:v>
                </c:pt>
                <c:pt idx="243">
                  <c:v>74.829303790908426</c:v>
                </c:pt>
                <c:pt idx="244">
                  <c:v>74.622821408457142</c:v>
                </c:pt>
                <c:pt idx="245">
                  <c:v>75.074692840009675</c:v>
                </c:pt>
                <c:pt idx="246">
                  <c:v>74.911733688800382</c:v>
                </c:pt>
                <c:pt idx="247">
                  <c:v>74.969564518700068</c:v>
                </c:pt>
                <c:pt idx="248">
                  <c:v>74.923048547963319</c:v>
                </c:pt>
                <c:pt idx="249">
                  <c:v>74.863866673409518</c:v>
                </c:pt>
                <c:pt idx="250">
                  <c:v>75.078518397797112</c:v>
                </c:pt>
                <c:pt idx="251">
                  <c:v>75.054922213418266</c:v>
                </c:pt>
                <c:pt idx="252">
                  <c:v>75.125852880586805</c:v>
                </c:pt>
                <c:pt idx="253">
                  <c:v>75.896987926158744</c:v>
                </c:pt>
                <c:pt idx="254">
                  <c:v>76.059895219681536</c:v>
                </c:pt>
                <c:pt idx="255">
                  <c:v>75.823177253147435</c:v>
                </c:pt>
                <c:pt idx="256">
                  <c:v>76.153392939475737</c:v>
                </c:pt>
                <c:pt idx="257">
                  <c:v>76.321927161873035</c:v>
                </c:pt>
                <c:pt idx="258">
                  <c:v>76.486329802779963</c:v>
                </c:pt>
                <c:pt idx="259">
                  <c:v>76.301911094362268</c:v>
                </c:pt>
                <c:pt idx="260">
                  <c:v>76.205694845981284</c:v>
                </c:pt>
                <c:pt idx="261">
                  <c:v>76.107186343101873</c:v>
                </c:pt>
                <c:pt idx="262">
                  <c:v>76.010271359817253</c:v>
                </c:pt>
                <c:pt idx="263">
                  <c:v>75.959337201940926</c:v>
                </c:pt>
                <c:pt idx="264">
                  <c:v>77.183946997380403</c:v>
                </c:pt>
                <c:pt idx="265">
                  <c:v>77.400021486887738</c:v>
                </c:pt>
                <c:pt idx="266">
                  <c:v>77.333720460003661</c:v>
                </c:pt>
                <c:pt idx="267">
                  <c:v>77.177484080356436</c:v>
                </c:pt>
                <c:pt idx="268">
                  <c:v>76.95492023594781</c:v>
                </c:pt>
                <c:pt idx="269">
                  <c:v>77.324251189892138</c:v>
                </c:pt>
                <c:pt idx="270">
                  <c:v>77.058890046304668</c:v>
                </c:pt>
                <c:pt idx="271">
                  <c:v>76.920537584005814</c:v>
                </c:pt>
                <c:pt idx="272">
                  <c:v>76.706758964439388</c:v>
                </c:pt>
                <c:pt idx="273">
                  <c:v>76.437866506515959</c:v>
                </c:pt>
                <c:pt idx="274">
                  <c:v>76.527108759690165</c:v>
                </c:pt>
                <c:pt idx="275">
                  <c:v>76.298189672991043</c:v>
                </c:pt>
                <c:pt idx="276">
                  <c:v>76.346334327239603</c:v>
                </c:pt>
                <c:pt idx="277">
                  <c:v>76.143687586175872</c:v>
                </c:pt>
                <c:pt idx="278">
                  <c:v>75.89651524252686</c:v>
                </c:pt>
                <c:pt idx="279">
                  <c:v>76.165947426198272</c:v>
                </c:pt>
                <c:pt idx="280">
                  <c:v>76.146942671987574</c:v>
                </c:pt>
                <c:pt idx="281">
                  <c:v>76.529848381412037</c:v>
                </c:pt>
                <c:pt idx="282">
                  <c:v>77.147275162122227</c:v>
                </c:pt>
                <c:pt idx="283">
                  <c:v>76.901465455402203</c:v>
                </c:pt>
                <c:pt idx="284">
                  <c:v>76.757685146071253</c:v>
                </c:pt>
                <c:pt idx="285">
                  <c:v>76.517170109703855</c:v>
                </c:pt>
                <c:pt idx="286">
                  <c:v>76.323715538049569</c:v>
                </c:pt>
                <c:pt idx="287">
                  <c:v>76.140364154904717</c:v>
                </c:pt>
                <c:pt idx="288">
                  <c:v>76.007014974913673</c:v>
                </c:pt>
                <c:pt idx="289">
                  <c:v>75.808310689063489</c:v>
                </c:pt>
                <c:pt idx="290">
                  <c:v>75.826646500168053</c:v>
                </c:pt>
                <c:pt idx="291">
                  <c:v>75.747133512658607</c:v>
                </c:pt>
                <c:pt idx="292">
                  <c:v>75.532170088283635</c:v>
                </c:pt>
                <c:pt idx="293">
                  <c:v>76.585354258450806</c:v>
                </c:pt>
                <c:pt idx="294">
                  <c:v>76.635719107897344</c:v>
                </c:pt>
                <c:pt idx="295">
                  <c:v>76.444288117621113</c:v>
                </c:pt>
                <c:pt idx="296">
                  <c:v>76.247419655828338</c:v>
                </c:pt>
                <c:pt idx="297">
                  <c:v>76.011438829538349</c:v>
                </c:pt>
                <c:pt idx="298">
                  <c:v>75.991526518184074</c:v>
                </c:pt>
                <c:pt idx="299">
                  <c:v>75.988293073355919</c:v>
                </c:pt>
                <c:pt idx="300">
                  <c:v>75.758546923527888</c:v>
                </c:pt>
                <c:pt idx="301">
                  <c:v>75.540785347560771</c:v>
                </c:pt>
                <c:pt idx="302">
                  <c:v>75.960262655855317</c:v>
                </c:pt>
                <c:pt idx="303">
                  <c:v>76.03373022537653</c:v>
                </c:pt>
                <c:pt idx="304">
                  <c:v>75.971773336706605</c:v>
                </c:pt>
                <c:pt idx="305">
                  <c:v>75.836111757425513</c:v>
                </c:pt>
                <c:pt idx="306">
                  <c:v>75.644526395115065</c:v>
                </c:pt>
                <c:pt idx="307">
                  <c:v>75.514958213148432</c:v>
                </c:pt>
                <c:pt idx="308">
                  <c:v>75.360374126464009</c:v>
                </c:pt>
                <c:pt idx="309">
                  <c:v>75.174690566024296</c:v>
                </c:pt>
                <c:pt idx="310">
                  <c:v>75.085178104471566</c:v>
                </c:pt>
                <c:pt idx="311">
                  <c:v>74.849741465364403</c:v>
                </c:pt>
                <c:pt idx="312">
                  <c:v>74.626224567096045</c:v>
                </c:pt>
                <c:pt idx="313">
                  <c:v>74.485764781172989</c:v>
                </c:pt>
                <c:pt idx="314">
                  <c:v>74.450445170761739</c:v>
                </c:pt>
                <c:pt idx="315">
                  <c:v>74.318026986666922</c:v>
                </c:pt>
                <c:pt idx="316">
                  <c:v>74.229204950985959</c:v>
                </c:pt>
                <c:pt idx="317">
                  <c:v>74.190349205929238</c:v>
                </c:pt>
                <c:pt idx="318">
                  <c:v>74.156428719987076</c:v>
                </c:pt>
                <c:pt idx="319">
                  <c:v>74.013488961945669</c:v>
                </c:pt>
                <c:pt idx="320">
                  <c:v>73.914704260434831</c:v>
                </c:pt>
                <c:pt idx="321">
                  <c:v>73.766556544874078</c:v>
                </c:pt>
                <c:pt idx="322">
                  <c:v>73.73650942842643</c:v>
                </c:pt>
                <c:pt idx="323">
                  <c:v>73.782925209364691</c:v>
                </c:pt>
                <c:pt idx="324">
                  <c:v>73.598766008275106</c:v>
                </c:pt>
                <c:pt idx="325">
                  <c:v>73.700921421169056</c:v>
                </c:pt>
                <c:pt idx="326">
                  <c:v>73.689861211834753</c:v>
                </c:pt>
                <c:pt idx="327">
                  <c:v>73.637109161309724</c:v>
                </c:pt>
                <c:pt idx="328">
                  <c:v>73.766852176078984</c:v>
                </c:pt>
                <c:pt idx="329">
                  <c:v>73.887731844152995</c:v>
                </c:pt>
                <c:pt idx="330">
                  <c:v>73.82343627321228</c:v>
                </c:pt>
                <c:pt idx="331">
                  <c:v>74.240426209149589</c:v>
                </c:pt>
                <c:pt idx="332">
                  <c:v>74.176272518662785</c:v>
                </c:pt>
                <c:pt idx="333">
                  <c:v>74.236281570237722</c:v>
                </c:pt>
                <c:pt idx="334">
                  <c:v>74.130036807544926</c:v>
                </c:pt>
                <c:pt idx="335">
                  <c:v>74.026900566168194</c:v>
                </c:pt>
                <c:pt idx="336">
                  <c:v>73.924565760128473</c:v>
                </c:pt>
                <c:pt idx="337">
                  <c:v>73.795038793134125</c:v>
                </c:pt>
                <c:pt idx="338">
                  <c:v>73.685793305259693</c:v>
                </c:pt>
                <c:pt idx="339">
                  <c:v>73.667361380521839</c:v>
                </c:pt>
                <c:pt idx="340">
                  <c:v>73.568766858963045</c:v>
                </c:pt>
                <c:pt idx="341">
                  <c:v>73.765196505174146</c:v>
                </c:pt>
                <c:pt idx="342">
                  <c:v>73.694278779188295</c:v>
                </c:pt>
                <c:pt idx="343">
                  <c:v>73.92509583683821</c:v>
                </c:pt>
                <c:pt idx="344">
                  <c:v>73.915280556010643</c:v>
                </c:pt>
                <c:pt idx="345">
                  <c:v>73.781476079408066</c:v>
                </c:pt>
                <c:pt idx="346">
                  <c:v>73.693732345908259</c:v>
                </c:pt>
                <c:pt idx="347">
                  <c:v>73.776857937980878</c:v>
                </c:pt>
                <c:pt idx="348">
                  <c:v>73.720939644888901</c:v>
                </c:pt>
                <c:pt idx="349">
                  <c:v>73.510941674630644</c:v>
                </c:pt>
                <c:pt idx="350">
                  <c:v>73.329379377840908</c:v>
                </c:pt>
                <c:pt idx="351">
                  <c:v>73.434413389795381</c:v>
                </c:pt>
                <c:pt idx="352">
                  <c:v>73.547265576696262</c:v>
                </c:pt>
                <c:pt idx="353">
                  <c:v>73.413266989988088</c:v>
                </c:pt>
                <c:pt idx="354">
                  <c:v>73.339735767790103</c:v>
                </c:pt>
                <c:pt idx="355">
                  <c:v>73.257846107809044</c:v>
                </c:pt>
                <c:pt idx="356">
                  <c:v>73.138591506641987</c:v>
                </c:pt>
                <c:pt idx="357">
                  <c:v>73.418022300095842</c:v>
                </c:pt>
                <c:pt idx="358">
                  <c:v>73.26529848883267</c:v>
                </c:pt>
                <c:pt idx="359">
                  <c:v>73.43792898582673</c:v>
                </c:pt>
                <c:pt idx="360">
                  <c:v>73.240449593912871</c:v>
                </c:pt>
                <c:pt idx="361">
                  <c:v>73.140000439587325</c:v>
                </c:pt>
                <c:pt idx="362">
                  <c:v>73.260068686207291</c:v>
                </c:pt>
                <c:pt idx="363">
                  <c:v>73.263719565582662</c:v>
                </c:pt>
                <c:pt idx="364">
                  <c:v>73.475162084141132</c:v>
                </c:pt>
                <c:pt idx="365">
                  <c:v>73.533575816508645</c:v>
                </c:pt>
                <c:pt idx="366">
                  <c:v>73.381720141452732</c:v>
                </c:pt>
                <c:pt idx="367">
                  <c:v>73.341778940468529</c:v>
                </c:pt>
                <c:pt idx="368">
                  <c:v>73.184787066667241</c:v>
                </c:pt>
                <c:pt idx="369">
                  <c:v>73.098053539510971</c:v>
                </c:pt>
                <c:pt idx="370">
                  <c:v>73.192807108663914</c:v>
                </c:pt>
                <c:pt idx="371">
                  <c:v>73.156377919427428</c:v>
                </c:pt>
                <c:pt idx="372">
                  <c:v>72.995204063277953</c:v>
                </c:pt>
                <c:pt idx="373">
                  <c:v>73.089796920401568</c:v>
                </c:pt>
                <c:pt idx="374">
                  <c:v>73.348469232813542</c:v>
                </c:pt>
                <c:pt idx="375">
                  <c:v>73.414703871778968</c:v>
                </c:pt>
                <c:pt idx="376">
                  <c:v>73.264853085797881</c:v>
                </c:pt>
                <c:pt idx="377">
                  <c:v>73.11330009598916</c:v>
                </c:pt>
                <c:pt idx="378">
                  <c:v>72.93529708374092</c:v>
                </c:pt>
                <c:pt idx="379">
                  <c:v>72.874774735124177</c:v>
                </c:pt>
                <c:pt idx="380">
                  <c:v>72.812830613460179</c:v>
                </c:pt>
                <c:pt idx="381">
                  <c:v>72.654216633987033</c:v>
                </c:pt>
                <c:pt idx="382">
                  <c:v>72.608079787180287</c:v>
                </c:pt>
                <c:pt idx="383">
                  <c:v>72.441803471031761</c:v>
                </c:pt>
                <c:pt idx="384">
                  <c:v>72.597378909299493</c:v>
                </c:pt>
                <c:pt idx="385">
                  <c:v>72.533427693488903</c:v>
                </c:pt>
                <c:pt idx="386">
                  <c:v>72.43355773206136</c:v>
                </c:pt>
                <c:pt idx="387">
                  <c:v>72.250681577579201</c:v>
                </c:pt>
                <c:pt idx="388">
                  <c:v>72.164194657248387</c:v>
                </c:pt>
                <c:pt idx="389">
                  <c:v>72.640741637968205</c:v>
                </c:pt>
                <c:pt idx="390">
                  <c:v>72.647509380352531</c:v>
                </c:pt>
                <c:pt idx="391">
                  <c:v>72.465069128275331</c:v>
                </c:pt>
                <c:pt idx="392">
                  <c:v>72.359090997965694</c:v>
                </c:pt>
                <c:pt idx="393">
                  <c:v>72.220708162193404</c:v>
                </c:pt>
                <c:pt idx="394">
                  <c:v>72.295573632856701</c:v>
                </c:pt>
                <c:pt idx="395">
                  <c:v>72.240876671994414</c:v>
                </c:pt>
                <c:pt idx="396">
                  <c:v>72.384470248421394</c:v>
                </c:pt>
                <c:pt idx="397">
                  <c:v>72.361067668148252</c:v>
                </c:pt>
                <c:pt idx="398">
                  <c:v>72.240480269687225</c:v>
                </c:pt>
                <c:pt idx="399">
                  <c:v>72.170093674682434</c:v>
                </c:pt>
                <c:pt idx="400">
                  <c:v>72.167612618156454</c:v>
                </c:pt>
                <c:pt idx="401">
                  <c:v>71.998848013324206</c:v>
                </c:pt>
                <c:pt idx="402">
                  <c:v>71.945125184840208</c:v>
                </c:pt>
                <c:pt idx="403">
                  <c:v>71.769795938145165</c:v>
                </c:pt>
                <c:pt idx="404">
                  <c:v>71.779530783499126</c:v>
                </c:pt>
                <c:pt idx="405">
                  <c:v>71.617328830254635</c:v>
                </c:pt>
                <c:pt idx="406">
                  <c:v>71.498000621436333</c:v>
                </c:pt>
                <c:pt idx="407">
                  <c:v>71.374842422843329</c:v>
                </c:pt>
                <c:pt idx="408">
                  <c:v>71.41421281825059</c:v>
                </c:pt>
                <c:pt idx="409">
                  <c:v>71.260337007688364</c:v>
                </c:pt>
                <c:pt idx="410">
                  <c:v>71.296886671103039</c:v>
                </c:pt>
                <c:pt idx="411">
                  <c:v>71.267967688205246</c:v>
                </c:pt>
                <c:pt idx="412">
                  <c:v>71.329011360549472</c:v>
                </c:pt>
                <c:pt idx="413">
                  <c:v>71.168351189816278</c:v>
                </c:pt>
                <c:pt idx="414">
                  <c:v>71.260887886566707</c:v>
                </c:pt>
                <c:pt idx="415">
                  <c:v>71.15456637975845</c:v>
                </c:pt>
                <c:pt idx="416">
                  <c:v>71.297645154962609</c:v>
                </c:pt>
                <c:pt idx="417">
                  <c:v>71.246468099960993</c:v>
                </c:pt>
                <c:pt idx="418">
                  <c:v>71.248961570893997</c:v>
                </c:pt>
                <c:pt idx="419">
                  <c:v>71.156500833403669</c:v>
                </c:pt>
                <c:pt idx="420">
                  <c:v>71.205065568005821</c:v>
                </c:pt>
                <c:pt idx="421">
                  <c:v>71.050340859363573</c:v>
                </c:pt>
                <c:pt idx="422">
                  <c:v>71.042526737310894</c:v>
                </c:pt>
                <c:pt idx="423">
                  <c:v>71.36997071127071</c:v>
                </c:pt>
                <c:pt idx="424">
                  <c:v>71.398904774846187</c:v>
                </c:pt>
                <c:pt idx="425">
                  <c:v>71.408886001253165</c:v>
                </c:pt>
                <c:pt idx="426">
                  <c:v>71.257335304875738</c:v>
                </c:pt>
                <c:pt idx="427">
                  <c:v>71.147694362981028</c:v>
                </c:pt>
                <c:pt idx="428">
                  <c:v>71.414268214901568</c:v>
                </c:pt>
                <c:pt idx="429">
                  <c:v>71.430965162562444</c:v>
                </c:pt>
                <c:pt idx="430">
                  <c:v>71.291833733067477</c:v>
                </c:pt>
                <c:pt idx="431">
                  <c:v>71.495928675826889</c:v>
                </c:pt>
                <c:pt idx="432">
                  <c:v>71.582281170933825</c:v>
                </c:pt>
                <c:pt idx="433">
                  <c:v>71.513604714076592</c:v>
                </c:pt>
                <c:pt idx="434">
                  <c:v>71.355935263943522</c:v>
                </c:pt>
                <c:pt idx="435">
                  <c:v>71.247416521991596</c:v>
                </c:pt>
                <c:pt idx="436">
                  <c:v>71.157508731181281</c:v>
                </c:pt>
                <c:pt idx="437">
                  <c:v>71.049052339319459</c:v>
                </c:pt>
                <c:pt idx="438">
                  <c:v>70.96124569690366</c:v>
                </c:pt>
                <c:pt idx="439">
                  <c:v>70.978810470882038</c:v>
                </c:pt>
                <c:pt idx="440">
                  <c:v>70.823370508179025</c:v>
                </c:pt>
                <c:pt idx="441">
                  <c:v>70.761691882980699</c:v>
                </c:pt>
                <c:pt idx="442">
                  <c:v>70.605096333522525</c:v>
                </c:pt>
                <c:pt idx="443">
                  <c:v>70.56613820452435</c:v>
                </c:pt>
                <c:pt idx="444">
                  <c:v>70.46932607404672</c:v>
                </c:pt>
                <c:pt idx="445">
                  <c:v>70.356612931800584</c:v>
                </c:pt>
                <c:pt idx="446">
                  <c:v>70.627683745202631</c:v>
                </c:pt>
                <c:pt idx="447">
                  <c:v>70.639476020821846</c:v>
                </c:pt>
                <c:pt idx="448">
                  <c:v>70.866854372726365</c:v>
                </c:pt>
                <c:pt idx="449">
                  <c:v>70.840656101754263</c:v>
                </c:pt>
                <c:pt idx="450">
                  <c:v>70.693883786318708</c:v>
                </c:pt>
                <c:pt idx="451">
                  <c:v>70.679836381417289</c:v>
                </c:pt>
                <c:pt idx="452">
                  <c:v>70.801361768717555</c:v>
                </c:pt>
                <c:pt idx="453">
                  <c:v>70.689939559899187</c:v>
                </c:pt>
                <c:pt idx="454">
                  <c:v>70.680765961070861</c:v>
                </c:pt>
                <c:pt idx="455">
                  <c:v>70.610650592886202</c:v>
                </c:pt>
                <c:pt idx="456">
                  <c:v>70.592896375129186</c:v>
                </c:pt>
                <c:pt idx="457">
                  <c:v>70.526820337462311</c:v>
                </c:pt>
                <c:pt idx="458">
                  <c:v>70.530041011761625</c:v>
                </c:pt>
                <c:pt idx="459">
                  <c:v>70.475352427640914</c:v>
                </c:pt>
                <c:pt idx="460">
                  <c:v>70.580261067416927</c:v>
                </c:pt>
                <c:pt idx="461">
                  <c:v>70.445307846342317</c:v>
                </c:pt>
                <c:pt idx="462">
                  <c:v>70.329131234491697</c:v>
                </c:pt>
                <c:pt idx="463">
                  <c:v>70.234283301265791</c:v>
                </c:pt>
                <c:pt idx="464">
                  <c:v>70.174326365742218</c:v>
                </c:pt>
                <c:pt idx="465">
                  <c:v>70.082363601385225</c:v>
                </c:pt>
                <c:pt idx="466">
                  <c:v>69.941824679767933</c:v>
                </c:pt>
                <c:pt idx="467">
                  <c:v>69.888544581045892</c:v>
                </c:pt>
                <c:pt idx="468">
                  <c:v>69.849378298000161</c:v>
                </c:pt>
                <c:pt idx="469">
                  <c:v>69.986724842797216</c:v>
                </c:pt>
                <c:pt idx="470">
                  <c:v>69.897251035468642</c:v>
                </c:pt>
                <c:pt idx="471">
                  <c:v>69.833796170906965</c:v>
                </c:pt>
                <c:pt idx="472">
                  <c:v>69.992483321774515</c:v>
                </c:pt>
                <c:pt idx="473">
                  <c:v>70.070144630057669</c:v>
                </c:pt>
                <c:pt idx="474">
                  <c:v>69.938907504859131</c:v>
                </c:pt>
                <c:pt idx="475">
                  <c:v>69.968239707307134</c:v>
                </c:pt>
                <c:pt idx="476">
                  <c:v>70.116883373663256</c:v>
                </c:pt>
                <c:pt idx="477">
                  <c:v>70.050273199188524</c:v>
                </c:pt>
                <c:pt idx="478">
                  <c:v>69.93425180244688</c:v>
                </c:pt>
                <c:pt idx="479">
                  <c:v>69.887318446642581</c:v>
                </c:pt>
                <c:pt idx="480">
                  <c:v>69.818464404058503</c:v>
                </c:pt>
                <c:pt idx="481">
                  <c:v>69.864078136663309</c:v>
                </c:pt>
                <c:pt idx="482">
                  <c:v>70.162763372490261</c:v>
                </c:pt>
                <c:pt idx="483">
                  <c:v>70.10686578601802</c:v>
                </c:pt>
                <c:pt idx="484">
                  <c:v>70.402632888043399</c:v>
                </c:pt>
                <c:pt idx="485">
                  <c:v>70.456567694440025</c:v>
                </c:pt>
                <c:pt idx="486">
                  <c:v>70.540847419171186</c:v>
                </c:pt>
                <c:pt idx="487">
                  <c:v>70.626274900189287</c:v>
                </c:pt>
                <c:pt idx="488">
                  <c:v>70.551216213517037</c:v>
                </c:pt>
                <c:pt idx="489">
                  <c:v>70.587807405555438</c:v>
                </c:pt>
                <c:pt idx="490">
                  <c:v>70.512148782782504</c:v>
                </c:pt>
                <c:pt idx="491">
                  <c:v>70.844551163330237</c:v>
                </c:pt>
                <c:pt idx="492">
                  <c:v>70.792535155032127</c:v>
                </c:pt>
                <c:pt idx="493">
                  <c:v>70.976292498577337</c:v>
                </c:pt>
                <c:pt idx="494">
                  <c:v>70.992196161154297</c:v>
                </c:pt>
                <c:pt idx="495">
                  <c:v>70.891716869952731</c:v>
                </c:pt>
                <c:pt idx="496">
                  <c:v>71.340950861565673</c:v>
                </c:pt>
                <c:pt idx="497">
                  <c:v>71.281451505151338</c:v>
                </c:pt>
                <c:pt idx="498">
                  <c:v>71.29664573783046</c:v>
                </c:pt>
                <c:pt idx="499">
                  <c:v>71.366600223532132</c:v>
                </c:pt>
                <c:pt idx="500">
                  <c:v>71.336684994577169</c:v>
                </c:pt>
                <c:pt idx="501">
                  <c:v>71.307347585223781</c:v>
                </c:pt>
                <c:pt idx="502">
                  <c:v>71.468125928113636</c:v>
                </c:pt>
                <c:pt idx="503">
                  <c:v>71.387183134716366</c:v>
                </c:pt>
                <c:pt idx="504">
                  <c:v>71.333652686067936</c:v>
                </c:pt>
                <c:pt idx="505">
                  <c:v>71.206333108192197</c:v>
                </c:pt>
                <c:pt idx="506">
                  <c:v>71.177760091336722</c:v>
                </c:pt>
                <c:pt idx="507">
                  <c:v>71.598695348889606</c:v>
                </c:pt>
                <c:pt idx="508">
                  <c:v>71.614382250940693</c:v>
                </c:pt>
                <c:pt idx="509">
                  <c:v>71.614825127894889</c:v>
                </c:pt>
                <c:pt idx="510">
                  <c:v>71.562075683865615</c:v>
                </c:pt>
                <c:pt idx="511">
                  <c:v>71.469203996001966</c:v>
                </c:pt>
                <c:pt idx="512">
                  <c:v>71.380522922752178</c:v>
                </c:pt>
                <c:pt idx="513">
                  <c:v>71.450826491685575</c:v>
                </c:pt>
                <c:pt idx="514">
                  <c:v>71.318742077109661</c:v>
                </c:pt>
                <c:pt idx="515">
                  <c:v>71.216288984625407</c:v>
                </c:pt>
                <c:pt idx="516">
                  <c:v>72.011996670179428</c:v>
                </c:pt>
                <c:pt idx="517">
                  <c:v>72.223061655797792</c:v>
                </c:pt>
                <c:pt idx="518">
                  <c:v>72.178154134088587</c:v>
                </c:pt>
                <c:pt idx="519">
                  <c:v>72.49169581062354</c:v>
                </c:pt>
                <c:pt idx="520">
                  <c:v>72.44138390130486</c:v>
                </c:pt>
                <c:pt idx="521">
                  <c:v>72.348112669306374</c:v>
                </c:pt>
                <c:pt idx="522">
                  <c:v>72.487598452355016</c:v>
                </c:pt>
                <c:pt idx="523">
                  <c:v>72.414284288447476</c:v>
                </c:pt>
                <c:pt idx="524">
                  <c:v>72.325486717319208</c:v>
                </c:pt>
                <c:pt idx="525">
                  <c:v>72.357256869735778</c:v>
                </c:pt>
                <c:pt idx="526">
                  <c:v>72.265712094584757</c:v>
                </c:pt>
                <c:pt idx="527">
                  <c:v>72.137920491923225</c:v>
                </c:pt>
                <c:pt idx="528">
                  <c:v>72.286737791778805</c:v>
                </c:pt>
                <c:pt idx="529">
                  <c:v>72.169447943552044</c:v>
                </c:pt>
                <c:pt idx="530">
                  <c:v>72.622763781219874</c:v>
                </c:pt>
                <c:pt idx="531">
                  <c:v>72.541008688722911</c:v>
                </c:pt>
                <c:pt idx="532">
                  <c:v>72.49930646205722</c:v>
                </c:pt>
                <c:pt idx="533">
                  <c:v>72.818219898751806</c:v>
                </c:pt>
                <c:pt idx="534">
                  <c:v>72.819294192402424</c:v>
                </c:pt>
                <c:pt idx="535">
                  <c:v>72.961289194049826</c:v>
                </c:pt>
                <c:pt idx="536">
                  <c:v>72.839069424444233</c:v>
                </c:pt>
                <c:pt idx="537">
                  <c:v>72.830812264408024</c:v>
                </c:pt>
                <c:pt idx="538">
                  <c:v>72.73292136211802</c:v>
                </c:pt>
                <c:pt idx="539">
                  <c:v>72.607507310300733</c:v>
                </c:pt>
                <c:pt idx="540">
                  <c:v>72.594047974287676</c:v>
                </c:pt>
                <c:pt idx="541">
                  <c:v>72.524998657878371</c:v>
                </c:pt>
                <c:pt idx="542">
                  <c:v>72.460785748987476</c:v>
                </c:pt>
                <c:pt idx="543">
                  <c:v>72.749077985043002</c:v>
                </c:pt>
                <c:pt idx="544">
                  <c:v>72.664504339577206</c:v>
                </c:pt>
                <c:pt idx="545">
                  <c:v>72.532983569541543</c:v>
                </c:pt>
                <c:pt idx="546">
                  <c:v>72.712774222178524</c:v>
                </c:pt>
                <c:pt idx="547">
                  <c:v>72.702669233238552</c:v>
                </c:pt>
                <c:pt idx="548">
                  <c:v>72.694746415278772</c:v>
                </c:pt>
                <c:pt idx="549">
                  <c:v>72.653265841787714</c:v>
                </c:pt>
                <c:pt idx="550">
                  <c:v>72.534945929498051</c:v>
                </c:pt>
                <c:pt idx="551">
                  <c:v>72.552794056439708</c:v>
                </c:pt>
                <c:pt idx="552">
                  <c:v>72.547740461742848</c:v>
                </c:pt>
                <c:pt idx="553">
                  <c:v>72.461971936658145</c:v>
                </c:pt>
                <c:pt idx="554">
                  <c:v>72.351195677025345</c:v>
                </c:pt>
                <c:pt idx="555">
                  <c:v>72.447344766198199</c:v>
                </c:pt>
                <c:pt idx="556">
                  <c:v>72.536323562292168</c:v>
                </c:pt>
                <c:pt idx="557">
                  <c:v>72.443115867691347</c:v>
                </c:pt>
                <c:pt idx="558">
                  <c:v>72.421668215297103</c:v>
                </c:pt>
                <c:pt idx="559">
                  <c:v>72.571181200578536</c:v>
                </c:pt>
                <c:pt idx="560">
                  <c:v>72.51767595148489</c:v>
                </c:pt>
                <c:pt idx="561">
                  <c:v>72.619171169584547</c:v>
                </c:pt>
                <c:pt idx="562">
                  <c:v>72.54163840284059</c:v>
                </c:pt>
                <c:pt idx="563">
                  <c:v>72.418875432080554</c:v>
                </c:pt>
                <c:pt idx="564">
                  <c:v>72.330036597356823</c:v>
                </c:pt>
                <c:pt idx="565">
                  <c:v>72.421707544996266</c:v>
                </c:pt>
                <c:pt idx="566">
                  <c:v>72.426411412358149</c:v>
                </c:pt>
                <c:pt idx="567">
                  <c:v>72.30081189071123</c:v>
                </c:pt>
                <c:pt idx="568">
                  <c:v>72.337716610086332</c:v>
                </c:pt>
                <c:pt idx="569">
                  <c:v>72.26869836217989</c:v>
                </c:pt>
                <c:pt idx="570">
                  <c:v>72.28025215320902</c:v>
                </c:pt>
                <c:pt idx="571">
                  <c:v>72.272091621369626</c:v>
                </c:pt>
                <c:pt idx="572">
                  <c:v>72.695734086942807</c:v>
                </c:pt>
                <c:pt idx="573">
                  <c:v>72.641122639396002</c:v>
                </c:pt>
                <c:pt idx="574">
                  <c:v>72.684641944924849</c:v>
                </c:pt>
                <c:pt idx="575">
                  <c:v>72.72736985263036</c:v>
                </c:pt>
                <c:pt idx="576">
                  <c:v>72.652826837745721</c:v>
                </c:pt>
                <c:pt idx="577">
                  <c:v>72.57420542749658</c:v>
                </c:pt>
                <c:pt idx="578">
                  <c:v>72.450119608160676</c:v>
                </c:pt>
                <c:pt idx="579">
                  <c:v>72.349586893183684</c:v>
                </c:pt>
                <c:pt idx="580">
                  <c:v>72.468799535164493</c:v>
                </c:pt>
                <c:pt idx="581">
                  <c:v>72.420716712209369</c:v>
                </c:pt>
                <c:pt idx="582">
                  <c:v>72.352148081662676</c:v>
                </c:pt>
                <c:pt idx="583">
                  <c:v>72.327298705075862</c:v>
                </c:pt>
                <c:pt idx="584">
                  <c:v>72.463975580389672</c:v>
                </c:pt>
                <c:pt idx="585">
                  <c:v>72.343490686365641</c:v>
                </c:pt>
                <c:pt idx="586">
                  <c:v>72.305935811324758</c:v>
                </c:pt>
                <c:pt idx="587">
                  <c:v>72.336461322748988</c:v>
                </c:pt>
                <c:pt idx="588">
                  <c:v>72.268708367972735</c:v>
                </c:pt>
                <c:pt idx="589">
                  <c:v>72.36086430526862</c:v>
                </c:pt>
                <c:pt idx="590">
                  <c:v>72.303883920505797</c:v>
                </c:pt>
                <c:pt idx="591">
                  <c:v>72.211973575696888</c:v>
                </c:pt>
                <c:pt idx="592">
                  <c:v>72.118224453405332</c:v>
                </c:pt>
                <c:pt idx="593">
                  <c:v>72.026096378598922</c:v>
                </c:pt>
                <c:pt idx="594">
                  <c:v>72.119735222426101</c:v>
                </c:pt>
                <c:pt idx="595">
                  <c:v>72.091414159255208</c:v>
                </c:pt>
                <c:pt idx="596">
                  <c:v>72.662431221646955</c:v>
                </c:pt>
                <c:pt idx="597">
                  <c:v>73.180951137367032</c:v>
                </c:pt>
                <c:pt idx="598">
                  <c:v>73.06299640217776</c:v>
                </c:pt>
                <c:pt idx="599">
                  <c:v>72.956852497455444</c:v>
                </c:pt>
                <c:pt idx="600">
                  <c:v>72.877951757711003</c:v>
                </c:pt>
                <c:pt idx="601">
                  <c:v>72.92379941724711</c:v>
                </c:pt>
                <c:pt idx="602">
                  <c:v>72.932348294327483</c:v>
                </c:pt>
                <c:pt idx="603">
                  <c:v>72.884723239800877</c:v>
                </c:pt>
                <c:pt idx="604">
                  <c:v>72.83928173441636</c:v>
                </c:pt>
                <c:pt idx="605">
                  <c:v>72.736214809205947</c:v>
                </c:pt>
                <c:pt idx="606">
                  <c:v>72.777135148618299</c:v>
                </c:pt>
                <c:pt idx="607">
                  <c:v>72.696580184346288</c:v>
                </c:pt>
                <c:pt idx="608">
                  <c:v>72.708684391679341</c:v>
                </c:pt>
                <c:pt idx="609">
                  <c:v>72.613971107107886</c:v>
                </c:pt>
                <c:pt idx="610">
                  <c:v>72.541516109108031</c:v>
                </c:pt>
                <c:pt idx="611">
                  <c:v>72.574738623310807</c:v>
                </c:pt>
                <c:pt idx="612">
                  <c:v>72.812524082151413</c:v>
                </c:pt>
                <c:pt idx="613">
                  <c:v>72.848429873818787</c:v>
                </c:pt>
                <c:pt idx="614">
                  <c:v>72.739754578932192</c:v>
                </c:pt>
                <c:pt idx="615">
                  <c:v>72.717792822980755</c:v>
                </c:pt>
                <c:pt idx="616">
                  <c:v>72.708108273758853</c:v>
                </c:pt>
                <c:pt idx="617">
                  <c:v>72.854668433341729</c:v>
                </c:pt>
                <c:pt idx="618">
                  <c:v>72.754413649086857</c:v>
                </c:pt>
                <c:pt idx="619">
                  <c:v>72.647132155358904</c:v>
                </c:pt>
                <c:pt idx="620">
                  <c:v>72.585657337557819</c:v>
                </c:pt>
                <c:pt idx="621">
                  <c:v>72.605893125445562</c:v>
                </c:pt>
                <c:pt idx="622">
                  <c:v>72.535696985782351</c:v>
                </c:pt>
                <c:pt idx="623">
                  <c:v>73.038984750732226</c:v>
                </c:pt>
                <c:pt idx="624">
                  <c:v>73.110332191042914</c:v>
                </c:pt>
                <c:pt idx="625">
                  <c:v>73.025115609379441</c:v>
                </c:pt>
                <c:pt idx="626">
                  <c:v>72.976109417569575</c:v>
                </c:pt>
                <c:pt idx="627">
                  <c:v>72.926424280769723</c:v>
                </c:pt>
                <c:pt idx="628">
                  <c:v>73.173976423225099</c:v>
                </c:pt>
                <c:pt idx="629">
                  <c:v>73.173446629917692</c:v>
                </c:pt>
                <c:pt idx="630">
                  <c:v>73.267305689072288</c:v>
                </c:pt>
                <c:pt idx="631">
                  <c:v>73.211982691796734</c:v>
                </c:pt>
                <c:pt idx="632">
                  <c:v>73.14270042281413</c:v>
                </c:pt>
                <c:pt idx="633">
                  <c:v>73.130957909745675</c:v>
                </c:pt>
                <c:pt idx="634">
                  <c:v>73.016615583261839</c:v>
                </c:pt>
                <c:pt idx="635">
                  <c:v>73.035776412672035</c:v>
                </c:pt>
                <c:pt idx="636">
                  <c:v>72.951618166669491</c:v>
                </c:pt>
                <c:pt idx="637">
                  <c:v>72.919888624990719</c:v>
                </c:pt>
                <c:pt idx="638">
                  <c:v>72.933500595201991</c:v>
                </c:pt>
                <c:pt idx="639">
                  <c:v>72.905577679188127</c:v>
                </c:pt>
                <c:pt idx="640">
                  <c:v>72.884543357629198</c:v>
                </c:pt>
                <c:pt idx="641">
                  <c:v>72.826227101305719</c:v>
                </c:pt>
                <c:pt idx="642">
                  <c:v>72.900967739094327</c:v>
                </c:pt>
                <c:pt idx="643">
                  <c:v>72.80520344679465</c:v>
                </c:pt>
                <c:pt idx="644">
                  <c:v>73.134840010096553</c:v>
                </c:pt>
                <c:pt idx="645">
                  <c:v>73.156255955894835</c:v>
                </c:pt>
                <c:pt idx="646">
                  <c:v>73.398904867425301</c:v>
                </c:pt>
                <c:pt idx="647">
                  <c:v>73.28778959117777</c:v>
                </c:pt>
                <c:pt idx="648">
                  <c:v>73.179603463478074</c:v>
                </c:pt>
                <c:pt idx="649">
                  <c:v>73.298957143558496</c:v>
                </c:pt>
                <c:pt idx="650">
                  <c:v>73.359046748852037</c:v>
                </c:pt>
                <c:pt idx="651">
                  <c:v>73.367225383472402</c:v>
                </c:pt>
                <c:pt idx="652">
                  <c:v>73.26687706257016</c:v>
                </c:pt>
                <c:pt idx="653">
                  <c:v>73.219880883467084</c:v>
                </c:pt>
                <c:pt idx="654">
                  <c:v>73.182294382947589</c:v>
                </c:pt>
                <c:pt idx="655">
                  <c:v>73.180935540266674</c:v>
                </c:pt>
                <c:pt idx="656">
                  <c:v>73.084940622332496</c:v>
                </c:pt>
                <c:pt idx="657">
                  <c:v>72.999661890165498</c:v>
                </c:pt>
                <c:pt idx="658">
                  <c:v>72.922305815885466</c:v>
                </c:pt>
                <c:pt idx="659">
                  <c:v>72.833932428866049</c:v>
                </c:pt>
                <c:pt idx="660">
                  <c:v>72.765262041936126</c:v>
                </c:pt>
                <c:pt idx="661">
                  <c:v>72.72939626643516</c:v>
                </c:pt>
                <c:pt idx="662">
                  <c:v>72.653129618777456</c:v>
                </c:pt>
                <c:pt idx="663">
                  <c:v>72.600004654607702</c:v>
                </c:pt>
                <c:pt idx="664">
                  <c:v>72.514685076023184</c:v>
                </c:pt>
                <c:pt idx="665">
                  <c:v>72.467910483016055</c:v>
                </c:pt>
                <c:pt idx="666">
                  <c:v>72.690827306981262</c:v>
                </c:pt>
                <c:pt idx="667">
                  <c:v>72.693419231608786</c:v>
                </c:pt>
                <c:pt idx="668">
                  <c:v>72.614506975865794</c:v>
                </c:pt>
                <c:pt idx="669">
                  <c:v>72.650574263322625</c:v>
                </c:pt>
                <c:pt idx="670">
                  <c:v>72.560857619486043</c:v>
                </c:pt>
                <c:pt idx="671">
                  <c:v>72.627920286976646</c:v>
                </c:pt>
                <c:pt idx="672">
                  <c:v>72.656848622825521</c:v>
                </c:pt>
                <c:pt idx="673">
                  <c:v>72.569814033761702</c:v>
                </c:pt>
                <c:pt idx="674">
                  <c:v>72.716052141662544</c:v>
                </c:pt>
                <c:pt idx="675">
                  <c:v>72.617170854985176</c:v>
                </c:pt>
                <c:pt idx="676">
                  <c:v>72.549101317374905</c:v>
                </c:pt>
                <c:pt idx="677">
                  <c:v>72.447178897094233</c:v>
                </c:pt>
                <c:pt idx="678">
                  <c:v>72.475680638180975</c:v>
                </c:pt>
                <c:pt idx="679">
                  <c:v>72.574214484386715</c:v>
                </c:pt>
                <c:pt idx="680">
                  <c:v>72.469887080183156</c:v>
                </c:pt>
                <c:pt idx="681">
                  <c:v>72.434155476144568</c:v>
                </c:pt>
                <c:pt idx="682">
                  <c:v>72.419278863806952</c:v>
                </c:pt>
                <c:pt idx="683">
                  <c:v>72.430283311778595</c:v>
                </c:pt>
                <c:pt idx="684">
                  <c:v>72.361921783612914</c:v>
                </c:pt>
                <c:pt idx="685">
                  <c:v>72.262716993756115</c:v>
                </c:pt>
                <c:pt idx="686">
                  <c:v>72.237480551241049</c:v>
                </c:pt>
                <c:pt idx="687">
                  <c:v>72.349018474234313</c:v>
                </c:pt>
                <c:pt idx="688">
                  <c:v>72.313891647749699</c:v>
                </c:pt>
                <c:pt idx="689">
                  <c:v>72.350596861166665</c:v>
                </c:pt>
                <c:pt idx="690">
                  <c:v>72.316633642692224</c:v>
                </c:pt>
                <c:pt idx="691">
                  <c:v>72.292158401373896</c:v>
                </c:pt>
                <c:pt idx="692">
                  <c:v>72.271043737387458</c:v>
                </c:pt>
                <c:pt idx="693">
                  <c:v>72.184291705442732</c:v>
                </c:pt>
                <c:pt idx="694">
                  <c:v>72.124649949168841</c:v>
                </c:pt>
                <c:pt idx="695">
                  <c:v>72.038116660799474</c:v>
                </c:pt>
                <c:pt idx="696">
                  <c:v>72.073702311495779</c:v>
                </c:pt>
                <c:pt idx="697">
                  <c:v>71.991058277058173</c:v>
                </c:pt>
                <c:pt idx="698">
                  <c:v>71.931816288386329</c:v>
                </c:pt>
                <c:pt idx="699">
                  <c:v>72.10340248821673</c:v>
                </c:pt>
                <c:pt idx="700">
                  <c:v>72.091227236433014</c:v>
                </c:pt>
                <c:pt idx="701">
                  <c:v>72.067330687060263</c:v>
                </c:pt>
                <c:pt idx="702">
                  <c:v>72.160391418762217</c:v>
                </c:pt>
                <c:pt idx="703">
                  <c:v>72.223493394166624</c:v>
                </c:pt>
                <c:pt idx="704">
                  <c:v>72.223511843465275</c:v>
                </c:pt>
                <c:pt idx="705">
                  <c:v>72.184916950368631</c:v>
                </c:pt>
                <c:pt idx="706">
                  <c:v>72.170238612548616</c:v>
                </c:pt>
                <c:pt idx="707">
                  <c:v>72.27115539332847</c:v>
                </c:pt>
                <c:pt idx="708">
                  <c:v>72.287563214197235</c:v>
                </c:pt>
                <c:pt idx="709">
                  <c:v>72.234605754177309</c:v>
                </c:pt>
                <c:pt idx="710">
                  <c:v>72.239810387055741</c:v>
                </c:pt>
                <c:pt idx="711">
                  <c:v>72.349946535573253</c:v>
                </c:pt>
                <c:pt idx="712">
                  <c:v>72.354708560717157</c:v>
                </c:pt>
                <c:pt idx="713">
                  <c:v>72.273205227319664</c:v>
                </c:pt>
                <c:pt idx="714">
                  <c:v>72.204544721329412</c:v>
                </c:pt>
                <c:pt idx="715">
                  <c:v>72.383294628116005</c:v>
                </c:pt>
                <c:pt idx="716">
                  <c:v>72.480575303513746</c:v>
                </c:pt>
                <c:pt idx="717">
                  <c:v>72.491360056111134</c:v>
                </c:pt>
                <c:pt idx="718">
                  <c:v>72.482175279307143</c:v>
                </c:pt>
                <c:pt idx="719">
                  <c:v>72.669809766115108</c:v>
                </c:pt>
                <c:pt idx="720">
                  <c:v>72.595614668215092</c:v>
                </c:pt>
                <c:pt idx="721">
                  <c:v>72.599199824466169</c:v>
                </c:pt>
                <c:pt idx="722">
                  <c:v>72.501412808105158</c:v>
                </c:pt>
                <c:pt idx="723">
                  <c:v>72.472677233586595</c:v>
                </c:pt>
                <c:pt idx="724">
                  <c:v>72.386035781370538</c:v>
                </c:pt>
                <c:pt idx="725">
                  <c:v>72.366752856406052</c:v>
                </c:pt>
                <c:pt idx="726">
                  <c:v>72.280922865577907</c:v>
                </c:pt>
                <c:pt idx="727">
                  <c:v>72.416155144930002</c:v>
                </c:pt>
                <c:pt idx="728">
                  <c:v>72.341257555428228</c:v>
                </c:pt>
                <c:pt idx="729">
                  <c:v>72.498833171550004</c:v>
                </c:pt>
                <c:pt idx="730">
                  <c:v>72.53469372316907</c:v>
                </c:pt>
                <c:pt idx="731">
                  <c:v>73.036545111231888</c:v>
                </c:pt>
                <c:pt idx="732">
                  <c:v>73.062077962227349</c:v>
                </c:pt>
                <c:pt idx="733">
                  <c:v>73.117228078977206</c:v>
                </c:pt>
                <c:pt idx="734">
                  <c:v>73.029056413534732</c:v>
                </c:pt>
                <c:pt idx="735">
                  <c:v>73.005199039219534</c:v>
                </c:pt>
                <c:pt idx="736">
                  <c:v>73.014853346313188</c:v>
                </c:pt>
                <c:pt idx="737">
                  <c:v>72.981792939044638</c:v>
                </c:pt>
                <c:pt idx="738">
                  <c:v>73.08891911724055</c:v>
                </c:pt>
                <c:pt idx="739">
                  <c:v>73.120159858548448</c:v>
                </c:pt>
                <c:pt idx="740">
                  <c:v>73.160081064858872</c:v>
                </c:pt>
                <c:pt idx="741">
                  <c:v>73.099588471245482</c:v>
                </c:pt>
                <c:pt idx="742">
                  <c:v>73.05580609289207</c:v>
                </c:pt>
                <c:pt idx="743">
                  <c:v>72.979217530977508</c:v>
                </c:pt>
                <c:pt idx="744">
                  <c:v>72.910477540251293</c:v>
                </c:pt>
                <c:pt idx="745">
                  <c:v>72.879420545562766</c:v>
                </c:pt>
                <c:pt idx="746">
                  <c:v>72.830569369086405</c:v>
                </c:pt>
                <c:pt idx="747">
                  <c:v>72.966178402348334</c:v>
                </c:pt>
                <c:pt idx="748">
                  <c:v>73.019333319321433</c:v>
                </c:pt>
                <c:pt idx="749">
                  <c:v>72.940275959881873</c:v>
                </c:pt>
                <c:pt idx="750">
                  <c:v>72.891765429162476</c:v>
                </c:pt>
                <c:pt idx="751">
                  <c:v>72.835394757932434</c:v>
                </c:pt>
                <c:pt idx="752">
                  <c:v>72.772678842645504</c:v>
                </c:pt>
                <c:pt idx="753">
                  <c:v>72.807679738512761</c:v>
                </c:pt>
                <c:pt idx="754">
                  <c:v>72.823210592997697</c:v>
                </c:pt>
                <c:pt idx="755">
                  <c:v>72.799225422207755</c:v>
                </c:pt>
                <c:pt idx="756">
                  <c:v>73.037469430446578</c:v>
                </c:pt>
                <c:pt idx="757">
                  <c:v>73.03174586365563</c:v>
                </c:pt>
                <c:pt idx="758">
                  <c:v>72.983995949760001</c:v>
                </c:pt>
                <c:pt idx="759">
                  <c:v>73.078854581518129</c:v>
                </c:pt>
                <c:pt idx="760">
                  <c:v>73.018391886726164</c:v>
                </c:pt>
                <c:pt idx="761">
                  <c:v>72.931838786077535</c:v>
                </c:pt>
                <c:pt idx="762">
                  <c:v>72.938989990713495</c:v>
                </c:pt>
                <c:pt idx="763">
                  <c:v>72.949603019904217</c:v>
                </c:pt>
                <c:pt idx="764">
                  <c:v>72.949889380162958</c:v>
                </c:pt>
                <c:pt idx="765">
                  <c:v>72.927163147932731</c:v>
                </c:pt>
                <c:pt idx="766">
                  <c:v>72.84681788898564</c:v>
                </c:pt>
                <c:pt idx="767">
                  <c:v>72.770602827680491</c:v>
                </c:pt>
                <c:pt idx="768">
                  <c:v>72.783942915111041</c:v>
                </c:pt>
                <c:pt idx="769">
                  <c:v>72.710554459563355</c:v>
                </c:pt>
                <c:pt idx="770">
                  <c:v>73.074290870409953</c:v>
                </c:pt>
                <c:pt idx="771">
                  <c:v>73.185612364789364</c:v>
                </c:pt>
                <c:pt idx="772">
                  <c:v>73.222387617879377</c:v>
                </c:pt>
                <c:pt idx="773">
                  <c:v>73.213450366924974</c:v>
                </c:pt>
                <c:pt idx="774">
                  <c:v>73.359199621748147</c:v>
                </c:pt>
                <c:pt idx="775">
                  <c:v>73.310662558713844</c:v>
                </c:pt>
                <c:pt idx="776">
                  <c:v>73.397963577915505</c:v>
                </c:pt>
                <c:pt idx="777">
                  <c:v>73.485405077855191</c:v>
                </c:pt>
                <c:pt idx="778">
                  <c:v>73.516397613418818</c:v>
                </c:pt>
                <c:pt idx="779">
                  <c:v>73.445233474215385</c:v>
                </c:pt>
                <c:pt idx="780">
                  <c:v>73.370790679239292</c:v>
                </c:pt>
                <c:pt idx="781">
                  <c:v>73.345399146031653</c:v>
                </c:pt>
                <c:pt idx="782">
                  <c:v>73.295362587123606</c:v>
                </c:pt>
                <c:pt idx="783">
                  <c:v>73.289853535762276</c:v>
                </c:pt>
                <c:pt idx="784">
                  <c:v>73.226985670784529</c:v>
                </c:pt>
                <c:pt idx="785">
                  <c:v>73.561332664390847</c:v>
                </c:pt>
                <c:pt idx="786">
                  <c:v>73.781907800675029</c:v>
                </c:pt>
                <c:pt idx="787">
                  <c:v>73.734346663273328</c:v>
                </c:pt>
                <c:pt idx="788">
                  <c:v>73.716595903865695</c:v>
                </c:pt>
                <c:pt idx="789">
                  <c:v>73.656943479986509</c:v>
                </c:pt>
                <c:pt idx="790">
                  <c:v>73.588940470585428</c:v>
                </c:pt>
                <c:pt idx="791">
                  <c:v>73.524421255437318</c:v>
                </c:pt>
                <c:pt idx="792">
                  <c:v>73.587495364033103</c:v>
                </c:pt>
                <c:pt idx="793">
                  <c:v>73.543901886602114</c:v>
                </c:pt>
                <c:pt idx="794">
                  <c:v>73.612601172929956</c:v>
                </c:pt>
                <c:pt idx="795">
                  <c:v>73.554566354602414</c:v>
                </c:pt>
                <c:pt idx="796">
                  <c:v>73.504323854889776</c:v>
                </c:pt>
                <c:pt idx="797">
                  <c:v>73.440197511747826</c:v>
                </c:pt>
                <c:pt idx="798">
                  <c:v>73.349821561926419</c:v>
                </c:pt>
                <c:pt idx="799">
                  <c:v>73.389590938462931</c:v>
                </c:pt>
                <c:pt idx="800">
                  <c:v>73.391099598461082</c:v>
                </c:pt>
                <c:pt idx="801">
                  <c:v>73.381118604635972</c:v>
                </c:pt>
                <c:pt idx="802">
                  <c:v>73.572462507046225</c:v>
                </c:pt>
                <c:pt idx="803">
                  <c:v>73.619575976227878</c:v>
                </c:pt>
                <c:pt idx="804">
                  <c:v>73.561255270408722</c:v>
                </c:pt>
                <c:pt idx="805">
                  <c:v>73.56265491780978</c:v>
                </c:pt>
                <c:pt idx="806">
                  <c:v>73.547605705819919</c:v>
                </c:pt>
                <c:pt idx="807">
                  <c:v>73.461841887110012</c:v>
                </c:pt>
                <c:pt idx="808">
                  <c:v>73.435726610965617</c:v>
                </c:pt>
                <c:pt idx="809">
                  <c:v>73.370188909825032</c:v>
                </c:pt>
                <c:pt idx="810">
                  <c:v>73.384150242486243</c:v>
                </c:pt>
                <c:pt idx="811">
                  <c:v>73.326586435933038</c:v>
                </c:pt>
                <c:pt idx="812">
                  <c:v>73.327577453426088</c:v>
                </c:pt>
                <c:pt idx="813">
                  <c:v>73.279140460301591</c:v>
                </c:pt>
                <c:pt idx="814">
                  <c:v>73.308561987788963</c:v>
                </c:pt>
                <c:pt idx="815">
                  <c:v>73.266382083776463</c:v>
                </c:pt>
                <c:pt idx="816">
                  <c:v>73.221823618922144</c:v>
                </c:pt>
                <c:pt idx="817">
                  <c:v>73.286054747360069</c:v>
                </c:pt>
                <c:pt idx="818">
                  <c:v>73.493836612131759</c:v>
                </c:pt>
                <c:pt idx="819">
                  <c:v>73.460011622001218</c:v>
                </c:pt>
                <c:pt idx="820">
                  <c:v>73.402349570308189</c:v>
                </c:pt>
                <c:pt idx="821">
                  <c:v>73.428512007577879</c:v>
                </c:pt>
                <c:pt idx="822">
                  <c:v>73.581187394657164</c:v>
                </c:pt>
                <c:pt idx="823">
                  <c:v>73.647328601930141</c:v>
                </c:pt>
                <c:pt idx="824">
                  <c:v>73.640395255031265</c:v>
                </c:pt>
                <c:pt idx="825">
                  <c:v>73.58870868508383</c:v>
                </c:pt>
                <c:pt idx="826">
                  <c:v>73.588151962202147</c:v>
                </c:pt>
                <c:pt idx="827">
                  <c:v>73.658826164889547</c:v>
                </c:pt>
                <c:pt idx="828">
                  <c:v>73.621168849932587</c:v>
                </c:pt>
                <c:pt idx="829">
                  <c:v>73.796937491617342</c:v>
                </c:pt>
                <c:pt idx="830">
                  <c:v>73.745912241419546</c:v>
                </c:pt>
                <c:pt idx="831">
                  <c:v>73.663881423221824</c:v>
                </c:pt>
                <c:pt idx="832">
                  <c:v>73.629554851847629</c:v>
                </c:pt>
                <c:pt idx="833">
                  <c:v>73.565212061067811</c:v>
                </c:pt>
                <c:pt idx="834">
                  <c:v>73.536882704024734</c:v>
                </c:pt>
                <c:pt idx="835">
                  <c:v>73.706690817567136</c:v>
                </c:pt>
                <c:pt idx="836">
                  <c:v>73.808780940465724</c:v>
                </c:pt>
                <c:pt idx="837">
                  <c:v>73.749112593242202</c:v>
                </c:pt>
                <c:pt idx="838">
                  <c:v>73.741824435346231</c:v>
                </c:pt>
                <c:pt idx="839">
                  <c:v>73.696706650261049</c:v>
                </c:pt>
                <c:pt idx="840">
                  <c:v>73.673392941569944</c:v>
                </c:pt>
                <c:pt idx="841">
                  <c:v>73.678846635116713</c:v>
                </c:pt>
                <c:pt idx="842">
                  <c:v>73.64503111797768</c:v>
                </c:pt>
                <c:pt idx="843">
                  <c:v>73.697567055005663</c:v>
                </c:pt>
                <c:pt idx="844">
                  <c:v>73.72160246283282</c:v>
                </c:pt>
                <c:pt idx="845">
                  <c:v>73.666316818876069</c:v>
                </c:pt>
                <c:pt idx="846">
                  <c:v>73.696858368617015</c:v>
                </c:pt>
                <c:pt idx="847">
                  <c:v>73.661005274886136</c:v>
                </c:pt>
                <c:pt idx="848">
                  <c:v>73.609415487725258</c:v>
                </c:pt>
                <c:pt idx="849">
                  <c:v>73.529290809810803</c:v>
                </c:pt>
                <c:pt idx="850">
                  <c:v>73.543060955720605</c:v>
                </c:pt>
                <c:pt idx="851">
                  <c:v>73.593988794241497</c:v>
                </c:pt>
                <c:pt idx="852">
                  <c:v>73.591394776272665</c:v>
                </c:pt>
                <c:pt idx="853">
                  <c:v>73.676332548889278</c:v>
                </c:pt>
                <c:pt idx="854">
                  <c:v>73.795109494633124</c:v>
                </c:pt>
                <c:pt idx="855">
                  <c:v>73.791593506723785</c:v>
                </c:pt>
                <c:pt idx="856">
                  <c:v>74.04548894276428</c:v>
                </c:pt>
                <c:pt idx="857">
                  <c:v>73.970297672918548</c:v>
                </c:pt>
                <c:pt idx="858">
                  <c:v>73.891734100647241</c:v>
                </c:pt>
                <c:pt idx="859">
                  <c:v>73.873899144494104</c:v>
                </c:pt>
                <c:pt idx="860">
                  <c:v>73.821767368318064</c:v>
                </c:pt>
                <c:pt idx="861">
                  <c:v>73.766641987573436</c:v>
                </c:pt>
                <c:pt idx="862">
                  <c:v>73.687021256958914</c:v>
                </c:pt>
                <c:pt idx="863">
                  <c:v>73.79821177327301</c:v>
                </c:pt>
                <c:pt idx="864">
                  <c:v>73.806590105403941</c:v>
                </c:pt>
                <c:pt idx="865">
                  <c:v>73.739023484631019</c:v>
                </c:pt>
                <c:pt idx="866">
                  <c:v>73.826914449826802</c:v>
                </c:pt>
                <c:pt idx="867">
                  <c:v>73.904456633706147</c:v>
                </c:pt>
                <c:pt idx="868">
                  <c:v>73.90209830655489</c:v>
                </c:pt>
                <c:pt idx="869">
                  <c:v>73.944292922611098</c:v>
                </c:pt>
                <c:pt idx="870">
                  <c:v>73.887013500018327</c:v>
                </c:pt>
                <c:pt idx="871">
                  <c:v>73.803283891153029</c:v>
                </c:pt>
                <c:pt idx="872">
                  <c:v>73.745502976663147</c:v>
                </c:pt>
                <c:pt idx="873">
                  <c:v>73.828206921352105</c:v>
                </c:pt>
                <c:pt idx="874">
                  <c:v>73.76534213210644</c:v>
                </c:pt>
                <c:pt idx="875">
                  <c:v>73.698183422997602</c:v>
                </c:pt>
                <c:pt idx="876">
                  <c:v>73.699293915278218</c:v>
                </c:pt>
                <c:pt idx="877">
                  <c:v>73.662622664862553</c:v>
                </c:pt>
                <c:pt idx="878">
                  <c:v>73.585019177798472</c:v>
                </c:pt>
                <c:pt idx="879">
                  <c:v>73.505216773807632</c:v>
                </c:pt>
                <c:pt idx="880">
                  <c:v>73.679899287794569</c:v>
                </c:pt>
                <c:pt idx="881">
                  <c:v>73.719947079997709</c:v>
                </c:pt>
                <c:pt idx="882">
                  <c:v>73.734105666092049</c:v>
                </c:pt>
                <c:pt idx="883">
                  <c:v>73.661308849511798</c:v>
                </c:pt>
                <c:pt idx="884">
                  <c:v>73.612464829307044</c:v>
                </c:pt>
                <c:pt idx="885">
                  <c:v>73.531975348741625</c:v>
                </c:pt>
                <c:pt idx="886">
                  <c:v>73.453432786888143</c:v>
                </c:pt>
                <c:pt idx="887">
                  <c:v>73.497705140378045</c:v>
                </c:pt>
                <c:pt idx="888">
                  <c:v>73.432981290016357</c:v>
                </c:pt>
                <c:pt idx="889">
                  <c:v>73.352510882881404</c:v>
                </c:pt>
                <c:pt idx="890">
                  <c:v>73.302536650458734</c:v>
                </c:pt>
                <c:pt idx="891">
                  <c:v>73.391042929104458</c:v>
                </c:pt>
                <c:pt idx="892">
                  <c:v>73.446980089151523</c:v>
                </c:pt>
                <c:pt idx="893">
                  <c:v>73.396132753617621</c:v>
                </c:pt>
                <c:pt idx="894">
                  <c:v>73.435548526502174</c:v>
                </c:pt>
                <c:pt idx="895">
                  <c:v>73.388381011793356</c:v>
                </c:pt>
                <c:pt idx="896">
                  <c:v>73.342266808828413</c:v>
                </c:pt>
                <c:pt idx="897">
                  <c:v>73.27482058007152</c:v>
                </c:pt>
                <c:pt idx="898">
                  <c:v>73.314480630305241</c:v>
                </c:pt>
                <c:pt idx="899">
                  <c:v>73.241860313869267</c:v>
                </c:pt>
                <c:pt idx="900">
                  <c:v>73.218190913012577</c:v>
                </c:pt>
                <c:pt idx="901">
                  <c:v>73.159762813611181</c:v>
                </c:pt>
                <c:pt idx="902">
                  <c:v>73.308196734613333</c:v>
                </c:pt>
                <c:pt idx="903">
                  <c:v>73.303199561785803</c:v>
                </c:pt>
                <c:pt idx="904">
                  <c:v>73.266799573084398</c:v>
                </c:pt>
                <c:pt idx="905">
                  <c:v>73.221680146937004</c:v>
                </c:pt>
                <c:pt idx="906">
                  <c:v>73.148367010612347</c:v>
                </c:pt>
                <c:pt idx="907">
                  <c:v>73.139770366276451</c:v>
                </c:pt>
                <c:pt idx="908">
                  <c:v>73.088975105497667</c:v>
                </c:pt>
                <c:pt idx="909">
                  <c:v>73.01825469252023</c:v>
                </c:pt>
                <c:pt idx="910">
                  <c:v>72.978664119183321</c:v>
                </c:pt>
                <c:pt idx="911">
                  <c:v>72.974862800705338</c:v>
                </c:pt>
                <c:pt idx="912">
                  <c:v>72.921943613837058</c:v>
                </c:pt>
                <c:pt idx="913">
                  <c:v>72.991931533265586</c:v>
                </c:pt>
                <c:pt idx="914">
                  <c:v>72.922778746650238</c:v>
                </c:pt>
                <c:pt idx="915">
                  <c:v>73.341767261362051</c:v>
                </c:pt>
                <c:pt idx="916">
                  <c:v>73.27492440623729</c:v>
                </c:pt>
                <c:pt idx="917">
                  <c:v>73.236819765293831</c:v>
                </c:pt>
                <c:pt idx="918">
                  <c:v>73.311066100023453</c:v>
                </c:pt>
                <c:pt idx="919">
                  <c:v>73.276763486876206</c:v>
                </c:pt>
                <c:pt idx="920">
                  <c:v>73.316429037769495</c:v>
                </c:pt>
                <c:pt idx="921">
                  <c:v>73.458123598924402</c:v>
                </c:pt>
                <c:pt idx="922">
                  <c:v>73.380130116766807</c:v>
                </c:pt>
                <c:pt idx="923">
                  <c:v>73.338761249349091</c:v>
                </c:pt>
                <c:pt idx="924">
                  <c:v>73.276775039159148</c:v>
                </c:pt>
                <c:pt idx="925">
                  <c:v>73.451070684693292</c:v>
                </c:pt>
                <c:pt idx="926">
                  <c:v>73.40599170546021</c:v>
                </c:pt>
                <c:pt idx="927">
                  <c:v>73.353383607863677</c:v>
                </c:pt>
                <c:pt idx="928">
                  <c:v>73.328595385163837</c:v>
                </c:pt>
                <c:pt idx="929">
                  <c:v>73.286688857184714</c:v>
                </c:pt>
                <c:pt idx="930">
                  <c:v>73.306023314342809</c:v>
                </c:pt>
                <c:pt idx="931">
                  <c:v>73.250596161961042</c:v>
                </c:pt>
                <c:pt idx="932">
                  <c:v>73.340881987304769</c:v>
                </c:pt>
                <c:pt idx="933">
                  <c:v>73.2933351064421</c:v>
                </c:pt>
                <c:pt idx="934">
                  <c:v>73.332266096132471</c:v>
                </c:pt>
                <c:pt idx="935">
                  <c:v>73.541967581104501</c:v>
                </c:pt>
                <c:pt idx="936">
                  <c:v>73.51611607597826</c:v>
                </c:pt>
                <c:pt idx="937">
                  <c:v>73.450576500786866</c:v>
                </c:pt>
                <c:pt idx="938">
                  <c:v>73.508767012461973</c:v>
                </c:pt>
                <c:pt idx="939">
                  <c:v>73.465374186828228</c:v>
                </c:pt>
                <c:pt idx="940">
                  <c:v>73.407698101073706</c:v>
                </c:pt>
                <c:pt idx="941">
                  <c:v>73.347252789414412</c:v>
                </c:pt>
                <c:pt idx="942">
                  <c:v>73.305717362441328</c:v>
                </c:pt>
                <c:pt idx="943">
                  <c:v>73.422555224014843</c:v>
                </c:pt>
                <c:pt idx="944">
                  <c:v>73.519612404721926</c:v>
                </c:pt>
                <c:pt idx="945">
                  <c:v>73.473793424328122</c:v>
                </c:pt>
                <c:pt idx="946">
                  <c:v>73.421708282856102</c:v>
                </c:pt>
                <c:pt idx="947">
                  <c:v>73.480901703574347</c:v>
                </c:pt>
                <c:pt idx="948">
                  <c:v>73.430325394645394</c:v>
                </c:pt>
                <c:pt idx="949">
                  <c:v>73.442273318078918</c:v>
                </c:pt>
                <c:pt idx="950">
                  <c:v>73.473059627873425</c:v>
                </c:pt>
                <c:pt idx="951">
                  <c:v>73.682820833854265</c:v>
                </c:pt>
                <c:pt idx="952">
                  <c:v>73.69506219033714</c:v>
                </c:pt>
                <c:pt idx="953">
                  <c:v>73.620187477128979</c:v>
                </c:pt>
                <c:pt idx="954">
                  <c:v>73.576083177075944</c:v>
                </c:pt>
                <c:pt idx="955">
                  <c:v>73.524596613632426</c:v>
                </c:pt>
                <c:pt idx="956">
                  <c:v>73.485767476636354</c:v>
                </c:pt>
                <c:pt idx="957">
                  <c:v>73.452376806103146</c:v>
                </c:pt>
                <c:pt idx="958">
                  <c:v>73.484067192592065</c:v>
                </c:pt>
                <c:pt idx="959">
                  <c:v>73.479985394664396</c:v>
                </c:pt>
                <c:pt idx="960">
                  <c:v>73.412580589240449</c:v>
                </c:pt>
                <c:pt idx="961">
                  <c:v>73.471045171072632</c:v>
                </c:pt>
                <c:pt idx="962">
                  <c:v>73.479875657927366</c:v>
                </c:pt>
                <c:pt idx="963">
                  <c:v>73.406437116975567</c:v>
                </c:pt>
                <c:pt idx="964">
                  <c:v>73.748889385280421</c:v>
                </c:pt>
                <c:pt idx="965">
                  <c:v>73.751047602185068</c:v>
                </c:pt>
                <c:pt idx="966">
                  <c:v>73.691780361521253</c:v>
                </c:pt>
                <c:pt idx="967">
                  <c:v>73.630724306352647</c:v>
                </c:pt>
                <c:pt idx="968">
                  <c:v>73.564247995552449</c:v>
                </c:pt>
                <c:pt idx="969">
                  <c:v>73.600727455271809</c:v>
                </c:pt>
                <c:pt idx="970">
                  <c:v>73.53266425606104</c:v>
                </c:pt>
                <c:pt idx="971">
                  <c:v>73.569239882254664</c:v>
                </c:pt>
                <c:pt idx="972">
                  <c:v>73.63444664367583</c:v>
                </c:pt>
                <c:pt idx="973">
                  <c:v>73.726150164211077</c:v>
                </c:pt>
                <c:pt idx="974">
                  <c:v>73.921063513605247</c:v>
                </c:pt>
                <c:pt idx="975">
                  <c:v>74.103963565093551</c:v>
                </c:pt>
                <c:pt idx="976">
                  <c:v>74.045014967105956</c:v>
                </c:pt>
                <c:pt idx="977">
                  <c:v>73.977780592536291</c:v>
                </c:pt>
                <c:pt idx="978">
                  <c:v>73.935360016202125</c:v>
                </c:pt>
                <c:pt idx="979">
                  <c:v>73.936065439976602</c:v>
                </c:pt>
                <c:pt idx="980">
                  <c:v>73.967886067665177</c:v>
                </c:pt>
                <c:pt idx="981">
                  <c:v>73.916060766156292</c:v>
                </c:pt>
                <c:pt idx="982">
                  <c:v>73.904098790385703</c:v>
                </c:pt>
                <c:pt idx="983">
                  <c:v>73.851193639740089</c:v>
                </c:pt>
                <c:pt idx="984">
                  <c:v>73.785611861927265</c:v>
                </c:pt>
                <c:pt idx="985">
                  <c:v>73.941274146230896</c:v>
                </c:pt>
                <c:pt idx="986">
                  <c:v>73.868493752051549</c:v>
                </c:pt>
                <c:pt idx="987">
                  <c:v>73.915022702381265</c:v>
                </c:pt>
                <c:pt idx="988">
                  <c:v>73.924288040830589</c:v>
                </c:pt>
                <c:pt idx="989">
                  <c:v>74.036417452688468</c:v>
                </c:pt>
                <c:pt idx="990">
                  <c:v>73.992555369101069</c:v>
                </c:pt>
                <c:pt idx="991">
                  <c:v>73.9572699702655</c:v>
                </c:pt>
                <c:pt idx="992">
                  <c:v>73.960995406541144</c:v>
                </c:pt>
                <c:pt idx="993">
                  <c:v>73.903273294434854</c:v>
                </c:pt>
                <c:pt idx="994">
                  <c:v>73.918300695088547</c:v>
                </c:pt>
                <c:pt idx="995">
                  <c:v>73.856618977323933</c:v>
                </c:pt>
                <c:pt idx="996">
                  <c:v>73.911828871500191</c:v>
                </c:pt>
                <c:pt idx="997">
                  <c:v>73.883237522990356</c:v>
                </c:pt>
                <c:pt idx="998">
                  <c:v>73.827965656581895</c:v>
                </c:pt>
                <c:pt idx="999">
                  <c:v>73.76464428596357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'n=3, m=1000'!$L$3</c:f>
              <c:strCache>
                <c:ptCount val="1"/>
                <c:pt idx="0">
                  <c:v>Ave. of U</c:v>
                </c:pt>
              </c:strCache>
            </c:strRef>
          </c:tx>
          <c:marker>
            <c:symbol val="none"/>
          </c:marker>
          <c:xVal>
            <c:numRef>
              <c:f>'n=3, m=1000'!$I$4:$I$1165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'n=3, m=1000'!$L$4:$L$1165</c:f>
              <c:numCache>
                <c:formatCode>0.00_);[Red]\(0.00\)</c:formatCode>
                <c:ptCount val="1162"/>
                <c:pt idx="0">
                  <c:v>36.512297026003651</c:v>
                </c:pt>
                <c:pt idx="1">
                  <c:v>40.394702609735795</c:v>
                </c:pt>
                <c:pt idx="2">
                  <c:v>34.075428920357176</c:v>
                </c:pt>
                <c:pt idx="3">
                  <c:v>28.432648057658533</c:v>
                </c:pt>
                <c:pt idx="4">
                  <c:v>26.761335903725474</c:v>
                </c:pt>
                <c:pt idx="5">
                  <c:v>37.235920346682413</c:v>
                </c:pt>
                <c:pt idx="6">
                  <c:v>47.653637227965838</c:v>
                </c:pt>
                <c:pt idx="7">
                  <c:v>64.893646590707704</c:v>
                </c:pt>
                <c:pt idx="8">
                  <c:v>63.757293365768319</c:v>
                </c:pt>
                <c:pt idx="9">
                  <c:v>71.075148401183014</c:v>
                </c:pt>
                <c:pt idx="10">
                  <c:v>67.683792887479825</c:v>
                </c:pt>
                <c:pt idx="11">
                  <c:v>63.543922620129955</c:v>
                </c:pt>
                <c:pt idx="12">
                  <c:v>71.167988613940196</c:v>
                </c:pt>
                <c:pt idx="13">
                  <c:v>84.408984966235224</c:v>
                </c:pt>
                <c:pt idx="14">
                  <c:v>84.919069425214502</c:v>
                </c:pt>
                <c:pt idx="15">
                  <c:v>83.783944689201306</c:v>
                </c:pt>
                <c:pt idx="16">
                  <c:v>92.634742775591789</c:v>
                </c:pt>
                <c:pt idx="17">
                  <c:v>100.97272941485511</c:v>
                </c:pt>
                <c:pt idx="18">
                  <c:v>102.05552717291013</c:v>
                </c:pt>
                <c:pt idx="19">
                  <c:v>98.106912486343219</c:v>
                </c:pt>
                <c:pt idx="20">
                  <c:v>101.55080246944614</c:v>
                </c:pt>
                <c:pt idx="21">
                  <c:v>108.05626882155721</c:v>
                </c:pt>
                <c:pt idx="22">
                  <c:v>111.07419238125603</c:v>
                </c:pt>
                <c:pt idx="23">
                  <c:v>106.88629059888784</c:v>
                </c:pt>
                <c:pt idx="24">
                  <c:v>103.10190461289311</c:v>
                </c:pt>
                <c:pt idx="25">
                  <c:v>103.78967753891438</c:v>
                </c:pt>
                <c:pt idx="26">
                  <c:v>100.34750756921103</c:v>
                </c:pt>
                <c:pt idx="27">
                  <c:v>101.92451585991935</c:v>
                </c:pt>
                <c:pt idx="28">
                  <c:v>100.89001389982559</c:v>
                </c:pt>
                <c:pt idx="29">
                  <c:v>97.915059340862769</c:v>
                </c:pt>
                <c:pt idx="30">
                  <c:v>97.215426246445531</c:v>
                </c:pt>
                <c:pt idx="31">
                  <c:v>95.763571193857814</c:v>
                </c:pt>
                <c:pt idx="32">
                  <c:v>94.436148363784625</c:v>
                </c:pt>
                <c:pt idx="33">
                  <c:v>91.822761925619332</c:v>
                </c:pt>
                <c:pt idx="34">
                  <c:v>93.513963306346241</c:v>
                </c:pt>
                <c:pt idx="35">
                  <c:v>97.090815657809614</c:v>
                </c:pt>
                <c:pt idx="36">
                  <c:v>95.886208896197019</c:v>
                </c:pt>
                <c:pt idx="37">
                  <c:v>96.506489463567291</c:v>
                </c:pt>
                <c:pt idx="38">
                  <c:v>95.411794050859442</c:v>
                </c:pt>
                <c:pt idx="39">
                  <c:v>93.098227653462772</c:v>
                </c:pt>
                <c:pt idx="40">
                  <c:v>92.096699035270746</c:v>
                </c:pt>
                <c:pt idx="41">
                  <c:v>94.050084445956642</c:v>
                </c:pt>
                <c:pt idx="42">
                  <c:v>95.397710392939373</c:v>
                </c:pt>
                <c:pt idx="43">
                  <c:v>94.029657503697095</c:v>
                </c:pt>
                <c:pt idx="44">
                  <c:v>93.345475375043009</c:v>
                </c:pt>
                <c:pt idx="45">
                  <c:v>92.048532368102428</c:v>
                </c:pt>
                <c:pt idx="46">
                  <c:v>90.650100389298288</c:v>
                </c:pt>
                <c:pt idx="47">
                  <c:v>88.990827120608614</c:v>
                </c:pt>
                <c:pt idx="48">
                  <c:v>87.534748228317781</c:v>
                </c:pt>
                <c:pt idx="49">
                  <c:v>88.496577277822652</c:v>
                </c:pt>
                <c:pt idx="50">
                  <c:v>89.753813759021511</c:v>
                </c:pt>
                <c:pt idx="51">
                  <c:v>89.206766993954858</c:v>
                </c:pt>
                <c:pt idx="52">
                  <c:v>87.525463803232071</c:v>
                </c:pt>
                <c:pt idx="53">
                  <c:v>91.601530550678206</c:v>
                </c:pt>
                <c:pt idx="54">
                  <c:v>92.093980554206013</c:v>
                </c:pt>
                <c:pt idx="55">
                  <c:v>92.154703277370189</c:v>
                </c:pt>
                <c:pt idx="56">
                  <c:v>92.693555774345967</c:v>
                </c:pt>
                <c:pt idx="57">
                  <c:v>92.043451072005567</c:v>
                </c:pt>
                <c:pt idx="58">
                  <c:v>92.097237564912447</c:v>
                </c:pt>
                <c:pt idx="59">
                  <c:v>93.440404030900226</c:v>
                </c:pt>
                <c:pt idx="60">
                  <c:v>93.616856849222188</c:v>
                </c:pt>
                <c:pt idx="61">
                  <c:v>93.355171616223245</c:v>
                </c:pt>
                <c:pt idx="62">
                  <c:v>96.086641200996141</c:v>
                </c:pt>
                <c:pt idx="63">
                  <c:v>95.776897541469623</c:v>
                </c:pt>
                <c:pt idx="64">
                  <c:v>94.324075961320631</c:v>
                </c:pt>
                <c:pt idx="65">
                  <c:v>96.466856041949029</c:v>
                </c:pt>
                <c:pt idx="66">
                  <c:v>97.718797145568061</c:v>
                </c:pt>
                <c:pt idx="67">
                  <c:v>96.461531307950693</c:v>
                </c:pt>
                <c:pt idx="68">
                  <c:v>95.090369705212368</c:v>
                </c:pt>
                <c:pt idx="69">
                  <c:v>95.215747156474194</c:v>
                </c:pt>
                <c:pt idx="70">
                  <c:v>94.177404805105795</c:v>
                </c:pt>
                <c:pt idx="71">
                  <c:v>92.890371860643711</c:v>
                </c:pt>
                <c:pt idx="72">
                  <c:v>91.957736772613757</c:v>
                </c:pt>
                <c:pt idx="73">
                  <c:v>96.598026757062243</c:v>
                </c:pt>
                <c:pt idx="74">
                  <c:v>97.449420553162838</c:v>
                </c:pt>
                <c:pt idx="75">
                  <c:v>96.723154375937895</c:v>
                </c:pt>
                <c:pt idx="76">
                  <c:v>97.121946060542101</c:v>
                </c:pt>
                <c:pt idx="77">
                  <c:v>100.52462106863014</c:v>
                </c:pt>
                <c:pt idx="78">
                  <c:v>102.64242023971423</c:v>
                </c:pt>
                <c:pt idx="79">
                  <c:v>101.84564793104644</c:v>
                </c:pt>
                <c:pt idx="80">
                  <c:v>100.99219633990768</c:v>
                </c:pt>
                <c:pt idx="81">
                  <c:v>100.69679656513219</c:v>
                </c:pt>
                <c:pt idx="82">
                  <c:v>100.16029126107185</c:v>
                </c:pt>
                <c:pt idx="83">
                  <c:v>99.358957963437547</c:v>
                </c:pt>
                <c:pt idx="84">
                  <c:v>100.14519758247715</c:v>
                </c:pt>
                <c:pt idx="85">
                  <c:v>100.87331639677812</c:v>
                </c:pt>
                <c:pt idx="86">
                  <c:v>100.80737706807614</c:v>
                </c:pt>
                <c:pt idx="87">
                  <c:v>101.23102310533771</c:v>
                </c:pt>
                <c:pt idx="88">
                  <c:v>100.14600844699257</c:v>
                </c:pt>
                <c:pt idx="89">
                  <c:v>99.33693829874349</c:v>
                </c:pt>
                <c:pt idx="90">
                  <c:v>98.918326267609729</c:v>
                </c:pt>
                <c:pt idx="91">
                  <c:v>99.645819212795047</c:v>
                </c:pt>
                <c:pt idx="92">
                  <c:v>99.448261785436216</c:v>
                </c:pt>
                <c:pt idx="93">
                  <c:v>98.419084293084509</c:v>
                </c:pt>
                <c:pt idx="94">
                  <c:v>99.140989267519871</c:v>
                </c:pt>
                <c:pt idx="95">
                  <c:v>98.357820792725803</c:v>
                </c:pt>
                <c:pt idx="96">
                  <c:v>97.491535828230951</c:v>
                </c:pt>
                <c:pt idx="97">
                  <c:v>96.685162961012864</c:v>
                </c:pt>
                <c:pt idx="98">
                  <c:v>97.072603064244774</c:v>
                </c:pt>
                <c:pt idx="99">
                  <c:v>97.653757291710463</c:v>
                </c:pt>
                <c:pt idx="100">
                  <c:v>98.169294953195831</c:v>
                </c:pt>
                <c:pt idx="101">
                  <c:v>97.625809506059539</c:v>
                </c:pt>
                <c:pt idx="102">
                  <c:v>97.230369540650429</c:v>
                </c:pt>
                <c:pt idx="103">
                  <c:v>96.612703918577466</c:v>
                </c:pt>
                <c:pt idx="104">
                  <c:v>95.792240187366062</c:v>
                </c:pt>
                <c:pt idx="105">
                  <c:v>95.131481285537177</c:v>
                </c:pt>
                <c:pt idx="106">
                  <c:v>94.673475590899955</c:v>
                </c:pt>
                <c:pt idx="107">
                  <c:v>97.571055102931041</c:v>
                </c:pt>
                <c:pt idx="108">
                  <c:v>96.864838621232991</c:v>
                </c:pt>
                <c:pt idx="109">
                  <c:v>96.014592220928947</c:v>
                </c:pt>
                <c:pt idx="110">
                  <c:v>96.58708088190771</c:v>
                </c:pt>
                <c:pt idx="111">
                  <c:v>95.93455135964075</c:v>
                </c:pt>
                <c:pt idx="112">
                  <c:v>95.15167897066685</c:v>
                </c:pt>
                <c:pt idx="113">
                  <c:v>95.41323275986332</c:v>
                </c:pt>
                <c:pt idx="114">
                  <c:v>94.58736023726631</c:v>
                </c:pt>
                <c:pt idx="115">
                  <c:v>93.787846235034493</c:v>
                </c:pt>
                <c:pt idx="116">
                  <c:v>93.026923618642428</c:v>
                </c:pt>
                <c:pt idx="117">
                  <c:v>92.366285665293546</c:v>
                </c:pt>
                <c:pt idx="118">
                  <c:v>93.131309344217286</c:v>
                </c:pt>
                <c:pt idx="119">
                  <c:v>95.446720105570606</c:v>
                </c:pt>
                <c:pt idx="120">
                  <c:v>96.094236915569567</c:v>
                </c:pt>
                <c:pt idx="121">
                  <c:v>97.107310471803245</c:v>
                </c:pt>
                <c:pt idx="122">
                  <c:v>96.85074924451547</c:v>
                </c:pt>
                <c:pt idx="123">
                  <c:v>96.168682674795875</c:v>
                </c:pt>
                <c:pt idx="124">
                  <c:v>96.528967800707832</c:v>
                </c:pt>
                <c:pt idx="125">
                  <c:v>95.88791245344791</c:v>
                </c:pt>
                <c:pt idx="126">
                  <c:v>99.412239943073033</c:v>
                </c:pt>
                <c:pt idx="127">
                  <c:v>99.514314563641619</c:v>
                </c:pt>
                <c:pt idx="128">
                  <c:v>98.892630771943701</c:v>
                </c:pt>
                <c:pt idx="129">
                  <c:v>98.486958710272248</c:v>
                </c:pt>
                <c:pt idx="130">
                  <c:v>97.916863999990568</c:v>
                </c:pt>
                <c:pt idx="131">
                  <c:v>97.623020063684052</c:v>
                </c:pt>
                <c:pt idx="132">
                  <c:v>97.233492267652707</c:v>
                </c:pt>
                <c:pt idx="133">
                  <c:v>97.403541073116742</c:v>
                </c:pt>
                <c:pt idx="134">
                  <c:v>97.333414477823979</c:v>
                </c:pt>
                <c:pt idx="135">
                  <c:v>97.9823338676551</c:v>
                </c:pt>
                <c:pt idx="136">
                  <c:v>97.531024313457138</c:v>
                </c:pt>
                <c:pt idx="137">
                  <c:v>98.053189306682057</c:v>
                </c:pt>
                <c:pt idx="138">
                  <c:v>97.684723957542047</c:v>
                </c:pt>
                <c:pt idx="139">
                  <c:v>98.970451296562572</c:v>
                </c:pt>
                <c:pt idx="140">
                  <c:v>99.751679764722368</c:v>
                </c:pt>
                <c:pt idx="141">
                  <c:v>99.172540438506402</c:v>
                </c:pt>
                <c:pt idx="142">
                  <c:v>98.635385124258448</c:v>
                </c:pt>
                <c:pt idx="143">
                  <c:v>99.100878135911046</c:v>
                </c:pt>
                <c:pt idx="144">
                  <c:v>98.870878849944333</c:v>
                </c:pt>
                <c:pt idx="145">
                  <c:v>99.474316248270227</c:v>
                </c:pt>
                <c:pt idx="146">
                  <c:v>99.203867327983573</c:v>
                </c:pt>
                <c:pt idx="147">
                  <c:v>100.34311277699692</c:v>
                </c:pt>
                <c:pt idx="148">
                  <c:v>100.05258969044684</c:v>
                </c:pt>
                <c:pt idx="149">
                  <c:v>99.394739318462186</c:v>
                </c:pt>
                <c:pt idx="150">
                  <c:v>99.727654019700765</c:v>
                </c:pt>
                <c:pt idx="151">
                  <c:v>99.396757954648862</c:v>
                </c:pt>
                <c:pt idx="152">
                  <c:v>98.815950453301838</c:v>
                </c:pt>
                <c:pt idx="153">
                  <c:v>98.434230802726503</c:v>
                </c:pt>
                <c:pt idx="154">
                  <c:v>98.095870470649174</c:v>
                </c:pt>
                <c:pt idx="155">
                  <c:v>98.025324225724759</c:v>
                </c:pt>
                <c:pt idx="156">
                  <c:v>97.929013809916341</c:v>
                </c:pt>
                <c:pt idx="157">
                  <c:v>98.131785585387846</c:v>
                </c:pt>
                <c:pt idx="158">
                  <c:v>97.67356765893139</c:v>
                </c:pt>
                <c:pt idx="159">
                  <c:v>97.535193320290531</c:v>
                </c:pt>
                <c:pt idx="160">
                  <c:v>97.020070559323671</c:v>
                </c:pt>
                <c:pt idx="161">
                  <c:v>99.666269532055992</c:v>
                </c:pt>
                <c:pt idx="162">
                  <c:v>99.844599238386266</c:v>
                </c:pt>
                <c:pt idx="163">
                  <c:v>99.306205329325593</c:v>
                </c:pt>
                <c:pt idx="164">
                  <c:v>99.348840501125437</c:v>
                </c:pt>
                <c:pt idx="165">
                  <c:v>99.331047455481894</c:v>
                </c:pt>
                <c:pt idx="166">
                  <c:v>101.70923053613976</c:v>
                </c:pt>
                <c:pt idx="167">
                  <c:v>101.65231891324841</c:v>
                </c:pt>
                <c:pt idx="168">
                  <c:v>101.6153179771657</c:v>
                </c:pt>
                <c:pt idx="169">
                  <c:v>101.83400330863164</c:v>
                </c:pt>
                <c:pt idx="170">
                  <c:v>101.76121245645699</c:v>
                </c:pt>
                <c:pt idx="171">
                  <c:v>102.60495573709666</c:v>
                </c:pt>
                <c:pt idx="172">
                  <c:v>102.13265195380662</c:v>
                </c:pt>
                <c:pt idx="173">
                  <c:v>101.63715086907462</c:v>
                </c:pt>
                <c:pt idx="174">
                  <c:v>101.10032372722138</c:v>
                </c:pt>
                <c:pt idx="175">
                  <c:v>100.62238138430153</c:v>
                </c:pt>
                <c:pt idx="176">
                  <c:v>100.1688654411432</c:v>
                </c:pt>
                <c:pt idx="177">
                  <c:v>99.842710259117624</c:v>
                </c:pt>
                <c:pt idx="178">
                  <c:v>100.7713745983183</c:v>
                </c:pt>
                <c:pt idx="179">
                  <c:v>100.97476783448114</c:v>
                </c:pt>
                <c:pt idx="180">
                  <c:v>100.71474725736003</c:v>
                </c:pt>
                <c:pt idx="181">
                  <c:v>100.89792360408832</c:v>
                </c:pt>
                <c:pt idx="182">
                  <c:v>101.52187308238619</c:v>
                </c:pt>
                <c:pt idx="183">
                  <c:v>102.77700356587675</c:v>
                </c:pt>
                <c:pt idx="184">
                  <c:v>102.28819979180319</c:v>
                </c:pt>
                <c:pt idx="185">
                  <c:v>102.30653099621136</c:v>
                </c:pt>
                <c:pt idx="186">
                  <c:v>102.11957567986431</c:v>
                </c:pt>
                <c:pt idx="187">
                  <c:v>102.30596128991958</c:v>
                </c:pt>
                <c:pt idx="188">
                  <c:v>104.00571921397236</c:v>
                </c:pt>
                <c:pt idx="189">
                  <c:v>103.81495700835042</c:v>
                </c:pt>
                <c:pt idx="190">
                  <c:v>103.9877502786219</c:v>
                </c:pt>
                <c:pt idx="191">
                  <c:v>104.10628821740471</c:v>
                </c:pt>
                <c:pt idx="192">
                  <c:v>105.05533987665309</c:v>
                </c:pt>
                <c:pt idx="193">
                  <c:v>104.96757496362373</c:v>
                </c:pt>
                <c:pt idx="194">
                  <c:v>106.00130069373979</c:v>
                </c:pt>
                <c:pt idx="195">
                  <c:v>105.90399927650883</c:v>
                </c:pt>
                <c:pt idx="196">
                  <c:v>105.39395498652597</c:v>
                </c:pt>
                <c:pt idx="197">
                  <c:v>105.49138788524068</c:v>
                </c:pt>
                <c:pt idx="198">
                  <c:v>106.11885592045408</c:v>
                </c:pt>
                <c:pt idx="199">
                  <c:v>106.21234999438224</c:v>
                </c:pt>
                <c:pt idx="200">
                  <c:v>105.73903895673476</c:v>
                </c:pt>
                <c:pt idx="201">
                  <c:v>106.11589664275887</c:v>
                </c:pt>
                <c:pt idx="202">
                  <c:v>105.91971747216455</c:v>
                </c:pt>
                <c:pt idx="203">
                  <c:v>106.53734297241023</c:v>
                </c:pt>
                <c:pt idx="204">
                  <c:v>107.3918927221268</c:v>
                </c:pt>
                <c:pt idx="205">
                  <c:v>107.55224803303668</c:v>
                </c:pt>
                <c:pt idx="206">
                  <c:v>107.23780075405568</c:v>
                </c:pt>
                <c:pt idx="207">
                  <c:v>107.30074822662027</c:v>
                </c:pt>
                <c:pt idx="208">
                  <c:v>107.72642792579053</c:v>
                </c:pt>
                <c:pt idx="209">
                  <c:v>107.94168398289585</c:v>
                </c:pt>
                <c:pt idx="210">
                  <c:v>108.34552184983441</c:v>
                </c:pt>
                <c:pt idx="211">
                  <c:v>107.95407126755288</c:v>
                </c:pt>
                <c:pt idx="212">
                  <c:v>107.57029709187938</c:v>
                </c:pt>
                <c:pt idx="213">
                  <c:v>107.17537406631405</c:v>
                </c:pt>
                <c:pt idx="214">
                  <c:v>107.275225653189</c:v>
                </c:pt>
                <c:pt idx="215">
                  <c:v>111.13648915241227</c:v>
                </c:pt>
                <c:pt idx="216">
                  <c:v>110.64466051727496</c:v>
                </c:pt>
                <c:pt idx="217">
                  <c:v>110.21333932209306</c:v>
                </c:pt>
                <c:pt idx="218">
                  <c:v>109.95825375217795</c:v>
                </c:pt>
                <c:pt idx="219">
                  <c:v>109.93600051336705</c:v>
                </c:pt>
                <c:pt idx="220">
                  <c:v>110.09846564605459</c:v>
                </c:pt>
                <c:pt idx="221">
                  <c:v>111.67690392548157</c:v>
                </c:pt>
                <c:pt idx="222">
                  <c:v>111.36196303295938</c:v>
                </c:pt>
                <c:pt idx="223">
                  <c:v>111.2249522087774</c:v>
                </c:pt>
                <c:pt idx="224">
                  <c:v>111.43328673120375</c:v>
                </c:pt>
                <c:pt idx="225">
                  <c:v>111.31812138458481</c:v>
                </c:pt>
                <c:pt idx="226">
                  <c:v>111.10035784640486</c:v>
                </c:pt>
                <c:pt idx="227">
                  <c:v>110.80221427609987</c:v>
                </c:pt>
                <c:pt idx="228">
                  <c:v>111.83064371238972</c:v>
                </c:pt>
                <c:pt idx="229">
                  <c:v>111.70081019004597</c:v>
                </c:pt>
                <c:pt idx="230">
                  <c:v>111.95863450940554</c:v>
                </c:pt>
                <c:pt idx="231">
                  <c:v>112.06231936545414</c:v>
                </c:pt>
                <c:pt idx="232">
                  <c:v>112.22990116550361</c:v>
                </c:pt>
                <c:pt idx="233">
                  <c:v>112.60695172563926</c:v>
                </c:pt>
                <c:pt idx="234">
                  <c:v>113.05969435587929</c:v>
                </c:pt>
                <c:pt idx="235">
                  <c:v>112.81787476094358</c:v>
                </c:pt>
                <c:pt idx="236">
                  <c:v>112.34744008488053</c:v>
                </c:pt>
                <c:pt idx="237">
                  <c:v>112.08794941018593</c:v>
                </c:pt>
                <c:pt idx="238">
                  <c:v>111.71859558839611</c:v>
                </c:pt>
                <c:pt idx="239">
                  <c:v>111.49487738509369</c:v>
                </c:pt>
                <c:pt idx="240">
                  <c:v>111.51623359407371</c:v>
                </c:pt>
                <c:pt idx="241">
                  <c:v>111.50225772453571</c:v>
                </c:pt>
                <c:pt idx="242">
                  <c:v>111.97551814902897</c:v>
                </c:pt>
                <c:pt idx="243">
                  <c:v>112.24395568636261</c:v>
                </c:pt>
                <c:pt idx="244">
                  <c:v>111.93423211268571</c:v>
                </c:pt>
                <c:pt idx="245">
                  <c:v>112.6120392600145</c:v>
                </c:pt>
                <c:pt idx="246">
                  <c:v>112.36760053320057</c:v>
                </c:pt>
                <c:pt idx="247">
                  <c:v>112.45434677805009</c:v>
                </c:pt>
                <c:pt idx="248">
                  <c:v>112.384572821945</c:v>
                </c:pt>
                <c:pt idx="249">
                  <c:v>112.29580001011429</c:v>
                </c:pt>
                <c:pt idx="250">
                  <c:v>112.61777759669569</c:v>
                </c:pt>
                <c:pt idx="251">
                  <c:v>112.58238332012739</c:v>
                </c:pt>
                <c:pt idx="252">
                  <c:v>112.6887793208802</c:v>
                </c:pt>
                <c:pt idx="253">
                  <c:v>113.84548188923812</c:v>
                </c:pt>
                <c:pt idx="254">
                  <c:v>114.0898428295223</c:v>
                </c:pt>
                <c:pt idx="255">
                  <c:v>113.73476587972115</c:v>
                </c:pt>
                <c:pt idx="256">
                  <c:v>114.23008940921359</c:v>
                </c:pt>
                <c:pt idx="257">
                  <c:v>114.48289074280956</c:v>
                </c:pt>
                <c:pt idx="258">
                  <c:v>114.72949470416997</c:v>
                </c:pt>
                <c:pt idx="259">
                  <c:v>114.45286664154341</c:v>
                </c:pt>
                <c:pt idx="260">
                  <c:v>114.30854226897193</c:v>
                </c:pt>
                <c:pt idx="261">
                  <c:v>114.16077951465282</c:v>
                </c:pt>
                <c:pt idx="262">
                  <c:v>114.01540703972589</c:v>
                </c:pt>
                <c:pt idx="263">
                  <c:v>113.9390058029114</c:v>
                </c:pt>
                <c:pt idx="264">
                  <c:v>115.7759204960706</c:v>
                </c:pt>
                <c:pt idx="265">
                  <c:v>116.10003223033161</c:v>
                </c:pt>
                <c:pt idx="266">
                  <c:v>116.00058069000549</c:v>
                </c:pt>
                <c:pt idx="267">
                  <c:v>115.76622612053464</c:v>
                </c:pt>
                <c:pt idx="268">
                  <c:v>115.4323803539217</c:v>
                </c:pt>
                <c:pt idx="269">
                  <c:v>115.9863767848382</c:v>
                </c:pt>
                <c:pt idx="270">
                  <c:v>115.588335069457</c:v>
                </c:pt>
                <c:pt idx="271">
                  <c:v>115.38080637600872</c:v>
                </c:pt>
                <c:pt idx="272">
                  <c:v>115.06013844665908</c:v>
                </c:pt>
                <c:pt idx="273">
                  <c:v>114.65679975977396</c:v>
                </c:pt>
                <c:pt idx="274">
                  <c:v>114.79066313953527</c:v>
                </c:pt>
                <c:pt idx="275">
                  <c:v>114.44728450948659</c:v>
                </c:pt>
                <c:pt idx="276">
                  <c:v>114.51950149085944</c:v>
                </c:pt>
                <c:pt idx="277">
                  <c:v>114.21553137926384</c:v>
                </c:pt>
                <c:pt idx="278">
                  <c:v>113.84477286379033</c:v>
                </c:pt>
                <c:pt idx="279">
                  <c:v>114.24892113929745</c:v>
                </c:pt>
                <c:pt idx="280">
                  <c:v>114.2204140079814</c:v>
                </c:pt>
                <c:pt idx="281">
                  <c:v>114.79477257211809</c:v>
                </c:pt>
                <c:pt idx="282">
                  <c:v>115.72091274318336</c:v>
                </c:pt>
                <c:pt idx="283">
                  <c:v>115.35219818310334</c:v>
                </c:pt>
                <c:pt idx="284">
                  <c:v>115.13652771910691</c:v>
                </c:pt>
                <c:pt idx="285">
                  <c:v>114.7757551645558</c:v>
                </c:pt>
                <c:pt idx="286">
                  <c:v>114.48557330707438</c:v>
                </c:pt>
                <c:pt idx="287">
                  <c:v>114.2105462323571</c:v>
                </c:pt>
                <c:pt idx="288">
                  <c:v>114.01052246237055</c:v>
                </c:pt>
                <c:pt idx="289">
                  <c:v>113.71246603359526</c:v>
                </c:pt>
                <c:pt idx="290">
                  <c:v>113.73996975025211</c:v>
                </c:pt>
                <c:pt idx="291">
                  <c:v>113.62070026898795</c:v>
                </c:pt>
                <c:pt idx="292">
                  <c:v>113.29825513242548</c:v>
                </c:pt>
                <c:pt idx="293">
                  <c:v>114.87803138767626</c:v>
                </c:pt>
                <c:pt idx="294">
                  <c:v>114.95357866184607</c:v>
                </c:pt>
                <c:pt idx="295">
                  <c:v>114.66643217643171</c:v>
                </c:pt>
                <c:pt idx="296">
                  <c:v>114.37112948374254</c:v>
                </c:pt>
                <c:pt idx="297">
                  <c:v>114.01715824430755</c:v>
                </c:pt>
                <c:pt idx="298">
                  <c:v>113.98728977727615</c:v>
                </c:pt>
                <c:pt idx="299">
                  <c:v>113.98243961003394</c:v>
                </c:pt>
                <c:pt idx="300">
                  <c:v>113.63782038529186</c:v>
                </c:pt>
                <c:pt idx="301">
                  <c:v>113.31117802134118</c:v>
                </c:pt>
                <c:pt idx="302">
                  <c:v>113.94039398378301</c:v>
                </c:pt>
                <c:pt idx="303">
                  <c:v>114.05059533806482</c:v>
                </c:pt>
                <c:pt idx="304">
                  <c:v>113.95766000505992</c:v>
                </c:pt>
                <c:pt idx="305">
                  <c:v>113.75416763613831</c:v>
                </c:pt>
                <c:pt idx="306">
                  <c:v>113.46678959267263</c:v>
                </c:pt>
                <c:pt idx="307">
                  <c:v>113.27243731972268</c:v>
                </c:pt>
                <c:pt idx="308">
                  <c:v>113.04056118969605</c:v>
                </c:pt>
                <c:pt idx="309">
                  <c:v>112.76203584903649</c:v>
                </c:pt>
                <c:pt idx="310">
                  <c:v>112.62776715670742</c:v>
                </c:pt>
                <c:pt idx="311">
                  <c:v>112.2746121980467</c:v>
                </c:pt>
                <c:pt idx="312">
                  <c:v>111.93933685064418</c:v>
                </c:pt>
                <c:pt idx="313">
                  <c:v>111.72864717175958</c:v>
                </c:pt>
                <c:pt idx="314">
                  <c:v>111.67566775614272</c:v>
                </c:pt>
                <c:pt idx="315">
                  <c:v>111.47704048000051</c:v>
                </c:pt>
                <c:pt idx="316">
                  <c:v>111.34380742647906</c:v>
                </c:pt>
                <c:pt idx="317">
                  <c:v>111.285523808894</c:v>
                </c:pt>
                <c:pt idx="318">
                  <c:v>111.23464307998071</c:v>
                </c:pt>
                <c:pt idx="319">
                  <c:v>111.02023344291861</c:v>
                </c:pt>
                <c:pt idx="320">
                  <c:v>110.87205639065233</c:v>
                </c:pt>
                <c:pt idx="321">
                  <c:v>110.6498348173112</c:v>
                </c:pt>
                <c:pt idx="322">
                  <c:v>110.60476414263975</c:v>
                </c:pt>
                <c:pt idx="323">
                  <c:v>110.67438781404714</c:v>
                </c:pt>
                <c:pt idx="324">
                  <c:v>110.39814901241276</c:v>
                </c:pt>
                <c:pt idx="325">
                  <c:v>110.55138213175368</c:v>
                </c:pt>
                <c:pt idx="326">
                  <c:v>110.53479181775222</c:v>
                </c:pt>
                <c:pt idx="327">
                  <c:v>110.45566374196468</c:v>
                </c:pt>
                <c:pt idx="328">
                  <c:v>110.65027826411857</c:v>
                </c:pt>
                <c:pt idx="329">
                  <c:v>110.83159776622958</c:v>
                </c:pt>
                <c:pt idx="330">
                  <c:v>110.73515440981852</c:v>
                </c:pt>
                <c:pt idx="331">
                  <c:v>111.36063931372449</c:v>
                </c:pt>
                <c:pt idx="332">
                  <c:v>111.26440877799426</c:v>
                </c:pt>
                <c:pt idx="333">
                  <c:v>111.35442235535668</c:v>
                </c:pt>
                <c:pt idx="334">
                  <c:v>111.19505521131748</c:v>
                </c:pt>
                <c:pt idx="335">
                  <c:v>111.04035084925238</c:v>
                </c:pt>
                <c:pt idx="336">
                  <c:v>110.8868486401928</c:v>
                </c:pt>
                <c:pt idx="337">
                  <c:v>110.69255818970127</c:v>
                </c:pt>
                <c:pt idx="338">
                  <c:v>110.52868995788961</c:v>
                </c:pt>
                <c:pt idx="339">
                  <c:v>110.50104207078284</c:v>
                </c:pt>
                <c:pt idx="340">
                  <c:v>110.35315028844467</c:v>
                </c:pt>
                <c:pt idx="341">
                  <c:v>110.64779475776129</c:v>
                </c:pt>
                <c:pt idx="342">
                  <c:v>110.54141816878254</c:v>
                </c:pt>
                <c:pt idx="343">
                  <c:v>110.88764375525739</c:v>
                </c:pt>
                <c:pt idx="344">
                  <c:v>110.87292083401604</c:v>
                </c:pt>
                <c:pt idx="345">
                  <c:v>110.67221411911217</c:v>
                </c:pt>
                <c:pt idx="346">
                  <c:v>110.54059851886247</c:v>
                </c:pt>
                <c:pt idx="347">
                  <c:v>110.6652869069714</c:v>
                </c:pt>
                <c:pt idx="348">
                  <c:v>110.58140946733343</c:v>
                </c:pt>
                <c:pt idx="349">
                  <c:v>110.26641251194604</c:v>
                </c:pt>
                <c:pt idx="350">
                  <c:v>109.99406906676143</c:v>
                </c:pt>
                <c:pt idx="351">
                  <c:v>110.15162008469315</c:v>
                </c:pt>
                <c:pt idx="352">
                  <c:v>110.32089836504448</c:v>
                </c:pt>
                <c:pt idx="353">
                  <c:v>110.11990048498222</c:v>
                </c:pt>
                <c:pt idx="354">
                  <c:v>110.00960365168523</c:v>
                </c:pt>
                <c:pt idx="355">
                  <c:v>109.88676916171366</c:v>
                </c:pt>
                <c:pt idx="356">
                  <c:v>109.70788725996309</c:v>
                </c:pt>
                <c:pt idx="357">
                  <c:v>110.12703345014386</c:v>
                </c:pt>
                <c:pt idx="358">
                  <c:v>109.89794773324911</c:v>
                </c:pt>
                <c:pt idx="359">
                  <c:v>110.15689347874022</c:v>
                </c:pt>
                <c:pt idx="360">
                  <c:v>109.86067439086942</c:v>
                </c:pt>
                <c:pt idx="361">
                  <c:v>109.71000065938109</c:v>
                </c:pt>
                <c:pt idx="362">
                  <c:v>109.89010302931104</c:v>
                </c:pt>
                <c:pt idx="363">
                  <c:v>109.89557934837411</c:v>
                </c:pt>
                <c:pt idx="364">
                  <c:v>110.21274312621181</c:v>
                </c:pt>
                <c:pt idx="365">
                  <c:v>110.30036372476307</c:v>
                </c:pt>
                <c:pt idx="366">
                  <c:v>110.07258021217922</c:v>
                </c:pt>
                <c:pt idx="367">
                  <c:v>110.0126684107029</c:v>
                </c:pt>
                <c:pt idx="368">
                  <c:v>109.77718060000097</c:v>
                </c:pt>
                <c:pt idx="369">
                  <c:v>109.64708030926657</c:v>
                </c:pt>
                <c:pt idx="370">
                  <c:v>109.78921066299598</c:v>
                </c:pt>
                <c:pt idx="371">
                  <c:v>109.73456687914124</c:v>
                </c:pt>
                <c:pt idx="372">
                  <c:v>109.49280609491704</c:v>
                </c:pt>
                <c:pt idx="373">
                  <c:v>109.63469538060245</c:v>
                </c:pt>
                <c:pt idx="374">
                  <c:v>110.02270384922042</c:v>
                </c:pt>
                <c:pt idx="375">
                  <c:v>110.12205580766854</c:v>
                </c:pt>
                <c:pt idx="376">
                  <c:v>109.89727962869692</c:v>
                </c:pt>
                <c:pt idx="377">
                  <c:v>109.66995014398383</c:v>
                </c:pt>
                <c:pt idx="378">
                  <c:v>109.40294562561149</c:v>
                </c:pt>
                <c:pt idx="379">
                  <c:v>109.31216210268637</c:v>
                </c:pt>
                <c:pt idx="380">
                  <c:v>109.21924592019036</c:v>
                </c:pt>
                <c:pt idx="381">
                  <c:v>108.98132495098064</c:v>
                </c:pt>
                <c:pt idx="382">
                  <c:v>108.91211968077053</c:v>
                </c:pt>
                <c:pt idx="383">
                  <c:v>108.66270520654774</c:v>
                </c:pt>
                <c:pt idx="384">
                  <c:v>108.89606836394935</c:v>
                </c:pt>
                <c:pt idx="385">
                  <c:v>108.80014154023345</c:v>
                </c:pt>
                <c:pt idx="386">
                  <c:v>108.65033659809215</c:v>
                </c:pt>
                <c:pt idx="387">
                  <c:v>108.3760223663689</c:v>
                </c:pt>
                <c:pt idx="388">
                  <c:v>108.24629198587267</c:v>
                </c:pt>
                <c:pt idx="389">
                  <c:v>108.96111245695241</c:v>
                </c:pt>
                <c:pt idx="390">
                  <c:v>108.97126407052889</c:v>
                </c:pt>
                <c:pt idx="391">
                  <c:v>108.69760369241308</c:v>
                </c:pt>
                <c:pt idx="392">
                  <c:v>108.53863649694863</c:v>
                </c:pt>
                <c:pt idx="393">
                  <c:v>108.33106224329019</c:v>
                </c:pt>
                <c:pt idx="394">
                  <c:v>108.44336044928514</c:v>
                </c:pt>
                <c:pt idx="395">
                  <c:v>108.36131500799172</c:v>
                </c:pt>
                <c:pt idx="396">
                  <c:v>108.57670537263218</c:v>
                </c:pt>
                <c:pt idx="397">
                  <c:v>108.54160150222246</c:v>
                </c:pt>
                <c:pt idx="398">
                  <c:v>108.36072040453092</c:v>
                </c:pt>
                <c:pt idx="399">
                  <c:v>108.25514051202373</c:v>
                </c:pt>
                <c:pt idx="400">
                  <c:v>108.25141892723477</c:v>
                </c:pt>
                <c:pt idx="401">
                  <c:v>107.99827201998639</c:v>
                </c:pt>
                <c:pt idx="402">
                  <c:v>107.91768777726038</c:v>
                </c:pt>
                <c:pt idx="403">
                  <c:v>107.65469390721782</c:v>
                </c:pt>
                <c:pt idx="404">
                  <c:v>107.66929617524876</c:v>
                </c:pt>
                <c:pt idx="405">
                  <c:v>107.42599324538202</c:v>
                </c:pt>
                <c:pt idx="406">
                  <c:v>107.24700093215458</c:v>
                </c:pt>
                <c:pt idx="407">
                  <c:v>107.06226363426508</c:v>
                </c:pt>
                <c:pt idx="408">
                  <c:v>107.12131922737596</c:v>
                </c:pt>
                <c:pt idx="409">
                  <c:v>106.89050551153262</c:v>
                </c:pt>
                <c:pt idx="410">
                  <c:v>106.94533000665463</c:v>
                </c:pt>
                <c:pt idx="411">
                  <c:v>106.90195153230795</c:v>
                </c:pt>
                <c:pt idx="412">
                  <c:v>106.99351704082427</c:v>
                </c:pt>
                <c:pt idx="413">
                  <c:v>106.75252678472448</c:v>
                </c:pt>
                <c:pt idx="414">
                  <c:v>106.89133182985013</c:v>
                </c:pt>
                <c:pt idx="415">
                  <c:v>106.73184956963776</c:v>
                </c:pt>
                <c:pt idx="416">
                  <c:v>106.94646773244399</c:v>
                </c:pt>
                <c:pt idx="417">
                  <c:v>106.86970214994157</c:v>
                </c:pt>
                <c:pt idx="418">
                  <c:v>106.87344235634107</c:v>
                </c:pt>
                <c:pt idx="419">
                  <c:v>106.73475125010557</c:v>
                </c:pt>
                <c:pt idx="420">
                  <c:v>106.8075983520088</c:v>
                </c:pt>
                <c:pt idx="421">
                  <c:v>106.57551128904542</c:v>
                </c:pt>
                <c:pt idx="422">
                  <c:v>106.56379010596643</c:v>
                </c:pt>
                <c:pt idx="423">
                  <c:v>107.05495606690616</c:v>
                </c:pt>
                <c:pt idx="424">
                  <c:v>107.09835716226938</c:v>
                </c:pt>
                <c:pt idx="425">
                  <c:v>107.11332900187985</c:v>
                </c:pt>
                <c:pt idx="426">
                  <c:v>106.88600295731369</c:v>
                </c:pt>
                <c:pt idx="427">
                  <c:v>106.72154154447163</c:v>
                </c:pt>
                <c:pt idx="428">
                  <c:v>107.12140232235244</c:v>
                </c:pt>
                <c:pt idx="429">
                  <c:v>107.14644774384375</c:v>
                </c:pt>
                <c:pt idx="430">
                  <c:v>106.93775059960129</c:v>
                </c:pt>
                <c:pt idx="431">
                  <c:v>107.2438930137404</c:v>
                </c:pt>
                <c:pt idx="432">
                  <c:v>107.37342175640082</c:v>
                </c:pt>
                <c:pt idx="433">
                  <c:v>107.27040707111495</c:v>
                </c:pt>
                <c:pt idx="434">
                  <c:v>107.03390289591535</c:v>
                </c:pt>
                <c:pt idx="435">
                  <c:v>106.87112478298745</c:v>
                </c:pt>
                <c:pt idx="436">
                  <c:v>106.73626309677198</c:v>
                </c:pt>
                <c:pt idx="437">
                  <c:v>106.57357850897922</c:v>
                </c:pt>
                <c:pt idx="438">
                  <c:v>106.44186854535555</c:v>
                </c:pt>
                <c:pt idx="439">
                  <c:v>106.46821570632312</c:v>
                </c:pt>
                <c:pt idx="440">
                  <c:v>106.23505576226859</c:v>
                </c:pt>
                <c:pt idx="441">
                  <c:v>106.14253782447111</c:v>
                </c:pt>
                <c:pt idx="442">
                  <c:v>105.90764450028384</c:v>
                </c:pt>
                <c:pt idx="443">
                  <c:v>105.8492073067866</c:v>
                </c:pt>
                <c:pt idx="444">
                  <c:v>105.70398911107013</c:v>
                </c:pt>
                <c:pt idx="445">
                  <c:v>105.53491939770093</c:v>
                </c:pt>
                <c:pt idx="446">
                  <c:v>105.94152561780399</c:v>
                </c:pt>
                <c:pt idx="447">
                  <c:v>105.95921403123282</c:v>
                </c:pt>
                <c:pt idx="448">
                  <c:v>106.30028155908958</c:v>
                </c:pt>
                <c:pt idx="449">
                  <c:v>106.26098415263147</c:v>
                </c:pt>
                <c:pt idx="450">
                  <c:v>106.04082567947812</c:v>
                </c:pt>
                <c:pt idx="451">
                  <c:v>106.01975457212599</c:v>
                </c:pt>
                <c:pt idx="452">
                  <c:v>106.20204265307639</c:v>
                </c:pt>
                <c:pt idx="453">
                  <c:v>106.03490933984884</c:v>
                </c:pt>
                <c:pt idx="454">
                  <c:v>106.02114894160637</c:v>
                </c:pt>
                <c:pt idx="455">
                  <c:v>105.91597588932937</c:v>
                </c:pt>
                <c:pt idx="456">
                  <c:v>105.88934456269386</c:v>
                </c:pt>
                <c:pt idx="457">
                  <c:v>105.79023050619354</c:v>
                </c:pt>
                <c:pt idx="458">
                  <c:v>105.79506151764249</c:v>
                </c:pt>
                <c:pt idx="459">
                  <c:v>105.71302864146143</c:v>
                </c:pt>
                <c:pt idx="460">
                  <c:v>105.87039160112546</c:v>
                </c:pt>
                <c:pt idx="461">
                  <c:v>105.66796176951354</c:v>
                </c:pt>
                <c:pt idx="462">
                  <c:v>105.49369685173761</c:v>
                </c:pt>
                <c:pt idx="463">
                  <c:v>105.35142495189876</c:v>
                </c:pt>
                <c:pt idx="464">
                  <c:v>105.26148954861341</c:v>
                </c:pt>
                <c:pt idx="465">
                  <c:v>105.12354540207792</c:v>
                </c:pt>
                <c:pt idx="466">
                  <c:v>104.91273701965197</c:v>
                </c:pt>
                <c:pt idx="467">
                  <c:v>104.83281687156891</c:v>
                </c:pt>
                <c:pt idx="468">
                  <c:v>104.77406744700031</c:v>
                </c:pt>
                <c:pt idx="469">
                  <c:v>104.98008726419589</c:v>
                </c:pt>
                <c:pt idx="470">
                  <c:v>104.84587655320303</c:v>
                </c:pt>
                <c:pt idx="471">
                  <c:v>104.7506942563605</c:v>
                </c:pt>
                <c:pt idx="472">
                  <c:v>104.98872498266185</c:v>
                </c:pt>
                <c:pt idx="473">
                  <c:v>105.10521694508657</c:v>
                </c:pt>
                <c:pt idx="474">
                  <c:v>104.90836125728877</c:v>
                </c:pt>
                <c:pt idx="475">
                  <c:v>104.95235956096077</c:v>
                </c:pt>
                <c:pt idx="476">
                  <c:v>105.17532506049496</c:v>
                </c:pt>
                <c:pt idx="477">
                  <c:v>105.07540979878289</c:v>
                </c:pt>
                <c:pt idx="478">
                  <c:v>104.90137770367041</c:v>
                </c:pt>
                <c:pt idx="479">
                  <c:v>104.83097766996396</c:v>
                </c:pt>
                <c:pt idx="480">
                  <c:v>104.72769660608785</c:v>
                </c:pt>
                <c:pt idx="481">
                  <c:v>104.79611720499504</c:v>
                </c:pt>
                <c:pt idx="482">
                  <c:v>105.24414505873547</c:v>
                </c:pt>
                <c:pt idx="483">
                  <c:v>105.16029867902709</c:v>
                </c:pt>
                <c:pt idx="484">
                  <c:v>105.60394933206516</c:v>
                </c:pt>
                <c:pt idx="485">
                  <c:v>105.68485154166011</c:v>
                </c:pt>
                <c:pt idx="486">
                  <c:v>105.81127112875686</c:v>
                </c:pt>
                <c:pt idx="487">
                  <c:v>105.939412350284</c:v>
                </c:pt>
                <c:pt idx="488">
                  <c:v>105.82682432027563</c:v>
                </c:pt>
                <c:pt idx="489">
                  <c:v>105.88171110833322</c:v>
                </c:pt>
                <c:pt idx="490">
                  <c:v>105.76822317417384</c:v>
                </c:pt>
                <c:pt idx="491">
                  <c:v>106.26682674499544</c:v>
                </c:pt>
                <c:pt idx="492">
                  <c:v>106.18880273254828</c:v>
                </c:pt>
                <c:pt idx="493">
                  <c:v>106.46443874786607</c:v>
                </c:pt>
                <c:pt idx="494">
                  <c:v>106.48829424173152</c:v>
                </c:pt>
                <c:pt idx="495">
                  <c:v>106.33757530492917</c:v>
                </c:pt>
                <c:pt idx="496">
                  <c:v>107.0114262923486</c:v>
                </c:pt>
                <c:pt idx="497">
                  <c:v>106.92217725772709</c:v>
                </c:pt>
                <c:pt idx="498">
                  <c:v>106.94496860674575</c:v>
                </c:pt>
                <c:pt idx="499">
                  <c:v>107.04990033529829</c:v>
                </c:pt>
                <c:pt idx="500">
                  <c:v>107.00502749186583</c:v>
                </c:pt>
                <c:pt idx="501">
                  <c:v>106.96102137783576</c:v>
                </c:pt>
                <c:pt idx="502">
                  <c:v>107.20218889217055</c:v>
                </c:pt>
                <c:pt idx="503">
                  <c:v>107.08077470207465</c:v>
                </c:pt>
                <c:pt idx="504">
                  <c:v>107.00047902910198</c:v>
                </c:pt>
                <c:pt idx="505">
                  <c:v>106.80949966228839</c:v>
                </c:pt>
                <c:pt idx="506">
                  <c:v>106.76664013700515</c:v>
                </c:pt>
                <c:pt idx="507">
                  <c:v>107.39804302333448</c:v>
                </c:pt>
                <c:pt idx="508">
                  <c:v>107.42157337641112</c:v>
                </c:pt>
                <c:pt idx="509">
                  <c:v>107.42223769184243</c:v>
                </c:pt>
                <c:pt idx="510">
                  <c:v>107.34311352579849</c:v>
                </c:pt>
                <c:pt idx="511">
                  <c:v>107.20380599400303</c:v>
                </c:pt>
                <c:pt idx="512">
                  <c:v>107.07078438412834</c:v>
                </c:pt>
                <c:pt idx="513">
                  <c:v>107.17623973752845</c:v>
                </c:pt>
                <c:pt idx="514">
                  <c:v>106.97811311566457</c:v>
                </c:pt>
                <c:pt idx="515">
                  <c:v>106.8244334769382</c:v>
                </c:pt>
                <c:pt idx="516">
                  <c:v>108.01799500526921</c:v>
                </c:pt>
                <c:pt idx="517">
                  <c:v>108.33459248369675</c:v>
                </c:pt>
                <c:pt idx="518">
                  <c:v>108.26723120113296</c:v>
                </c:pt>
                <c:pt idx="519">
                  <c:v>108.73754371593536</c:v>
                </c:pt>
                <c:pt idx="520">
                  <c:v>108.66207585195735</c:v>
                </c:pt>
                <c:pt idx="521">
                  <c:v>108.52216900395962</c:v>
                </c:pt>
                <c:pt idx="522">
                  <c:v>108.7313976785326</c:v>
                </c:pt>
                <c:pt idx="523">
                  <c:v>108.62142643267129</c:v>
                </c:pt>
                <c:pt idx="524">
                  <c:v>108.48823007597889</c:v>
                </c:pt>
                <c:pt idx="525">
                  <c:v>108.53588530460372</c:v>
                </c:pt>
                <c:pt idx="526">
                  <c:v>108.39856814187722</c:v>
                </c:pt>
                <c:pt idx="527">
                  <c:v>108.2068807378849</c:v>
                </c:pt>
                <c:pt idx="528">
                  <c:v>108.43010668766829</c:v>
                </c:pt>
                <c:pt idx="529">
                  <c:v>108.25417191532816</c:v>
                </c:pt>
                <c:pt idx="530">
                  <c:v>108.93414567182988</c:v>
                </c:pt>
                <c:pt idx="531">
                  <c:v>108.81151303308445</c:v>
                </c:pt>
                <c:pt idx="532">
                  <c:v>108.74895969308592</c:v>
                </c:pt>
                <c:pt idx="533">
                  <c:v>109.22732984812779</c:v>
                </c:pt>
                <c:pt idx="534">
                  <c:v>109.22894128860374</c:v>
                </c:pt>
                <c:pt idx="535">
                  <c:v>109.44193379107483</c:v>
                </c:pt>
                <c:pt idx="536">
                  <c:v>109.25860413666643</c:v>
                </c:pt>
                <c:pt idx="537">
                  <c:v>109.24621839661211</c:v>
                </c:pt>
                <c:pt idx="538">
                  <c:v>109.09938204317712</c:v>
                </c:pt>
                <c:pt idx="539">
                  <c:v>108.91126096545118</c:v>
                </c:pt>
                <c:pt idx="540">
                  <c:v>108.89107196143159</c:v>
                </c:pt>
                <c:pt idx="541">
                  <c:v>108.78749798681763</c:v>
                </c:pt>
                <c:pt idx="542">
                  <c:v>108.69117862348129</c:v>
                </c:pt>
                <c:pt idx="543">
                  <c:v>109.12361697756458</c:v>
                </c:pt>
                <c:pt idx="544">
                  <c:v>108.99675650936589</c:v>
                </c:pt>
                <c:pt idx="545">
                  <c:v>108.79947535431241</c:v>
                </c:pt>
                <c:pt idx="546">
                  <c:v>109.06916133326787</c:v>
                </c:pt>
                <c:pt idx="547">
                  <c:v>109.05400384985791</c:v>
                </c:pt>
                <c:pt idx="548">
                  <c:v>109.04211962291826</c:v>
                </c:pt>
                <c:pt idx="549">
                  <c:v>108.97989876268167</c:v>
                </c:pt>
                <c:pt idx="550">
                  <c:v>108.80241889424715</c:v>
                </c:pt>
                <c:pt idx="551">
                  <c:v>108.82919108465966</c:v>
                </c:pt>
                <c:pt idx="552">
                  <c:v>108.82161069261437</c:v>
                </c:pt>
                <c:pt idx="553">
                  <c:v>108.69295790498732</c:v>
                </c:pt>
                <c:pt idx="554">
                  <c:v>108.5267935155381</c:v>
                </c:pt>
                <c:pt idx="555">
                  <c:v>108.67101714929738</c:v>
                </c:pt>
                <c:pt idx="556">
                  <c:v>108.80448534343833</c:v>
                </c:pt>
                <c:pt idx="557">
                  <c:v>108.66467380153709</c:v>
                </c:pt>
                <c:pt idx="558">
                  <c:v>108.63250232294575</c:v>
                </c:pt>
                <c:pt idx="559">
                  <c:v>108.85677180086789</c:v>
                </c:pt>
                <c:pt idx="560">
                  <c:v>108.77651392722743</c:v>
                </c:pt>
                <c:pt idx="561">
                  <c:v>108.92875675437691</c:v>
                </c:pt>
                <c:pt idx="562">
                  <c:v>108.81245760426094</c:v>
                </c:pt>
                <c:pt idx="563">
                  <c:v>108.6283131481209</c:v>
                </c:pt>
                <c:pt idx="564">
                  <c:v>108.49505489603531</c:v>
                </c:pt>
                <c:pt idx="565">
                  <c:v>108.63256131749448</c:v>
                </c:pt>
                <c:pt idx="566">
                  <c:v>108.63961711853729</c:v>
                </c:pt>
                <c:pt idx="567">
                  <c:v>108.45121783606692</c:v>
                </c:pt>
                <c:pt idx="568">
                  <c:v>108.50657491512958</c:v>
                </c:pt>
                <c:pt idx="569">
                  <c:v>108.40304754326989</c:v>
                </c:pt>
                <c:pt idx="570">
                  <c:v>108.42037822981359</c:v>
                </c:pt>
                <c:pt idx="571">
                  <c:v>108.40813743205449</c:v>
                </c:pt>
                <c:pt idx="572">
                  <c:v>109.04360113041426</c:v>
                </c:pt>
                <c:pt idx="573">
                  <c:v>108.96168395909406</c:v>
                </c:pt>
                <c:pt idx="574">
                  <c:v>109.02696291738732</c:v>
                </c:pt>
                <c:pt idx="575">
                  <c:v>109.09105477894558</c:v>
                </c:pt>
                <c:pt idx="576">
                  <c:v>108.97924025661861</c:v>
                </c:pt>
                <c:pt idx="577">
                  <c:v>108.86130814124492</c:v>
                </c:pt>
                <c:pt idx="578">
                  <c:v>108.67517941224108</c:v>
                </c:pt>
                <c:pt idx="579">
                  <c:v>108.52438033977558</c:v>
                </c:pt>
                <c:pt idx="580">
                  <c:v>108.7031993027468</c:v>
                </c:pt>
                <c:pt idx="581">
                  <c:v>108.6310750683141</c:v>
                </c:pt>
                <c:pt idx="582">
                  <c:v>108.52822212249406</c:v>
                </c:pt>
                <c:pt idx="583">
                  <c:v>108.49094805761386</c:v>
                </c:pt>
                <c:pt idx="584">
                  <c:v>108.69596337058455</c:v>
                </c:pt>
                <c:pt idx="585">
                  <c:v>108.5152360295485</c:v>
                </c:pt>
                <c:pt idx="586">
                  <c:v>108.45890371698718</c:v>
                </c:pt>
                <c:pt idx="587">
                  <c:v>108.50469198412351</c:v>
                </c:pt>
                <c:pt idx="588">
                  <c:v>108.40306255195914</c:v>
                </c:pt>
                <c:pt idx="589">
                  <c:v>108.54129645790294</c:v>
                </c:pt>
                <c:pt idx="590">
                  <c:v>108.45582588075871</c:v>
                </c:pt>
                <c:pt idx="591">
                  <c:v>108.31796036354534</c:v>
                </c:pt>
                <c:pt idx="592">
                  <c:v>108.177336680108</c:v>
                </c:pt>
                <c:pt idx="593">
                  <c:v>108.03914456789839</c:v>
                </c:pt>
                <c:pt idx="594">
                  <c:v>108.17960283363915</c:v>
                </c:pt>
                <c:pt idx="595">
                  <c:v>108.13712123888283</c:v>
                </c:pt>
                <c:pt idx="596">
                  <c:v>108.99364683247043</c:v>
                </c:pt>
                <c:pt idx="597">
                  <c:v>109.77142670605055</c:v>
                </c:pt>
                <c:pt idx="598">
                  <c:v>109.59449460326664</c:v>
                </c:pt>
                <c:pt idx="599">
                  <c:v>109.43527874618316</c:v>
                </c:pt>
                <c:pt idx="600">
                  <c:v>109.31692763656649</c:v>
                </c:pt>
                <c:pt idx="601">
                  <c:v>109.38569912587066</c:v>
                </c:pt>
                <c:pt idx="602">
                  <c:v>109.39852244149118</c:v>
                </c:pt>
                <c:pt idx="603">
                  <c:v>109.32708485970129</c:v>
                </c:pt>
                <c:pt idx="604">
                  <c:v>109.25892260162453</c:v>
                </c:pt>
                <c:pt idx="605">
                  <c:v>109.10432221380891</c:v>
                </c:pt>
                <c:pt idx="606">
                  <c:v>109.16570272292745</c:v>
                </c:pt>
                <c:pt idx="607">
                  <c:v>109.04487027651942</c:v>
                </c:pt>
                <c:pt idx="608">
                  <c:v>109.063026587519</c:v>
                </c:pt>
                <c:pt idx="609">
                  <c:v>108.9209566606618</c:v>
                </c:pt>
                <c:pt idx="610">
                  <c:v>108.81227416366204</c:v>
                </c:pt>
                <c:pt idx="611">
                  <c:v>108.86210793496622</c:v>
                </c:pt>
                <c:pt idx="612">
                  <c:v>109.2187861232271</c:v>
                </c:pt>
                <c:pt idx="613">
                  <c:v>109.27264481072815</c:v>
                </c:pt>
                <c:pt idx="614">
                  <c:v>109.10963186839828</c:v>
                </c:pt>
                <c:pt idx="615">
                  <c:v>109.07668923447115</c:v>
                </c:pt>
                <c:pt idx="616">
                  <c:v>109.06216241063829</c:v>
                </c:pt>
                <c:pt idx="617">
                  <c:v>109.28200265001259</c:v>
                </c:pt>
                <c:pt idx="618">
                  <c:v>109.13162047363028</c:v>
                </c:pt>
                <c:pt idx="619">
                  <c:v>108.97069823303835</c:v>
                </c:pt>
                <c:pt idx="620">
                  <c:v>108.87848600633674</c:v>
                </c:pt>
                <c:pt idx="621">
                  <c:v>108.90883968816834</c:v>
                </c:pt>
                <c:pt idx="622">
                  <c:v>108.80354547867351</c:v>
                </c:pt>
                <c:pt idx="623">
                  <c:v>109.55847712609832</c:v>
                </c:pt>
                <c:pt idx="624">
                  <c:v>109.66549828656437</c:v>
                </c:pt>
                <c:pt idx="625">
                  <c:v>109.53767341406915</c:v>
                </c:pt>
                <c:pt idx="626">
                  <c:v>109.46416412635433</c:v>
                </c:pt>
                <c:pt idx="627">
                  <c:v>109.38963642115455</c:v>
                </c:pt>
                <c:pt idx="628">
                  <c:v>109.76096463483762</c:v>
                </c:pt>
                <c:pt idx="629">
                  <c:v>109.76016994487651</c:v>
                </c:pt>
                <c:pt idx="630">
                  <c:v>109.90095853360842</c:v>
                </c:pt>
                <c:pt idx="631">
                  <c:v>109.81797403769509</c:v>
                </c:pt>
                <c:pt idx="632">
                  <c:v>109.71405063422118</c:v>
                </c:pt>
                <c:pt idx="633">
                  <c:v>109.69643686461849</c:v>
                </c:pt>
                <c:pt idx="634">
                  <c:v>109.52492337489274</c:v>
                </c:pt>
                <c:pt idx="635">
                  <c:v>109.55366461900803</c:v>
                </c:pt>
                <c:pt idx="636">
                  <c:v>109.42742725000421</c:v>
                </c:pt>
                <c:pt idx="637">
                  <c:v>109.37983293748606</c:v>
                </c:pt>
                <c:pt idx="638">
                  <c:v>109.40025089280297</c:v>
                </c:pt>
                <c:pt idx="639">
                  <c:v>109.35836651878216</c:v>
                </c:pt>
                <c:pt idx="640">
                  <c:v>109.32681503644379</c:v>
                </c:pt>
                <c:pt idx="641">
                  <c:v>109.23934065195854</c:v>
                </c:pt>
                <c:pt idx="642">
                  <c:v>109.35145160864148</c:v>
                </c:pt>
                <c:pt idx="643">
                  <c:v>109.20780517019195</c:v>
                </c:pt>
                <c:pt idx="644">
                  <c:v>109.7022600151448</c:v>
                </c:pt>
                <c:pt idx="645">
                  <c:v>109.73438393384225</c:v>
                </c:pt>
                <c:pt idx="646">
                  <c:v>110.09835730113795</c:v>
                </c:pt>
                <c:pt idx="647">
                  <c:v>109.93168438676665</c:v>
                </c:pt>
                <c:pt idx="648">
                  <c:v>109.7694051952171</c:v>
                </c:pt>
                <c:pt idx="649">
                  <c:v>109.94843571533774</c:v>
                </c:pt>
                <c:pt idx="650">
                  <c:v>110.03857012327805</c:v>
                </c:pt>
                <c:pt idx="651">
                  <c:v>110.05083807520859</c:v>
                </c:pt>
                <c:pt idx="652">
                  <c:v>109.90031559385525</c:v>
                </c:pt>
                <c:pt idx="653">
                  <c:v>109.82982132520064</c:v>
                </c:pt>
                <c:pt idx="654">
                  <c:v>109.7734415744214</c:v>
                </c:pt>
                <c:pt idx="655">
                  <c:v>109.77140331040003</c:v>
                </c:pt>
                <c:pt idx="656">
                  <c:v>109.62741093349875</c:v>
                </c:pt>
                <c:pt idx="657">
                  <c:v>109.49949283524826</c:v>
                </c:pt>
                <c:pt idx="658">
                  <c:v>109.3834587238282</c:v>
                </c:pt>
                <c:pt idx="659">
                  <c:v>109.25089864329905</c:v>
                </c:pt>
                <c:pt idx="660">
                  <c:v>109.14789306290417</c:v>
                </c:pt>
                <c:pt idx="661">
                  <c:v>109.09409439965272</c:v>
                </c:pt>
                <c:pt idx="662">
                  <c:v>108.97969442816616</c:v>
                </c:pt>
                <c:pt idx="663">
                  <c:v>108.90000698191152</c:v>
                </c:pt>
                <c:pt idx="664">
                  <c:v>108.77202761403476</c:v>
                </c:pt>
                <c:pt idx="665">
                  <c:v>108.70186572452408</c:v>
                </c:pt>
                <c:pt idx="666">
                  <c:v>109.0362409604719</c:v>
                </c:pt>
                <c:pt idx="667">
                  <c:v>109.04012884741319</c:v>
                </c:pt>
                <c:pt idx="668">
                  <c:v>108.92176046379871</c:v>
                </c:pt>
                <c:pt idx="669">
                  <c:v>108.97586139498395</c:v>
                </c:pt>
                <c:pt idx="670">
                  <c:v>108.84128642922907</c:v>
                </c:pt>
                <c:pt idx="671">
                  <c:v>108.94188043046495</c:v>
                </c:pt>
                <c:pt idx="672">
                  <c:v>108.98527293423827</c:v>
                </c:pt>
                <c:pt idx="673">
                  <c:v>108.85472105064255</c:v>
                </c:pt>
                <c:pt idx="674">
                  <c:v>109.0740782124938</c:v>
                </c:pt>
                <c:pt idx="675">
                  <c:v>108.92575628247776</c:v>
                </c:pt>
                <c:pt idx="676">
                  <c:v>108.82365197606235</c:v>
                </c:pt>
                <c:pt idx="677">
                  <c:v>108.67076834564136</c:v>
                </c:pt>
                <c:pt idx="678">
                  <c:v>108.71352095727148</c:v>
                </c:pt>
                <c:pt idx="679">
                  <c:v>108.8613217265801</c:v>
                </c:pt>
                <c:pt idx="680">
                  <c:v>108.70483062027478</c:v>
                </c:pt>
                <c:pt idx="681">
                  <c:v>108.65123321421689</c:v>
                </c:pt>
                <c:pt idx="682">
                  <c:v>108.62891829571046</c:v>
                </c:pt>
                <c:pt idx="683">
                  <c:v>108.64542496766791</c:v>
                </c:pt>
                <c:pt idx="684">
                  <c:v>108.54288267541941</c:v>
                </c:pt>
                <c:pt idx="685">
                  <c:v>108.39407549063419</c:v>
                </c:pt>
                <c:pt idx="686">
                  <c:v>108.3562208268616</c:v>
                </c:pt>
                <c:pt idx="687">
                  <c:v>108.52352771135151</c:v>
                </c:pt>
                <c:pt idx="688">
                  <c:v>108.47083747162456</c:v>
                </c:pt>
                <c:pt idx="689">
                  <c:v>108.52589529175002</c:v>
                </c:pt>
                <c:pt idx="690">
                  <c:v>108.47495046403836</c:v>
                </c:pt>
                <c:pt idx="691">
                  <c:v>108.43823760206084</c:v>
                </c:pt>
                <c:pt idx="692">
                  <c:v>108.4065656060812</c:v>
                </c:pt>
                <c:pt idx="693">
                  <c:v>108.27643755816412</c:v>
                </c:pt>
                <c:pt idx="694">
                  <c:v>108.18697492375328</c:v>
                </c:pt>
                <c:pt idx="695">
                  <c:v>108.05717499119923</c:v>
                </c:pt>
                <c:pt idx="696">
                  <c:v>108.11055346724368</c:v>
                </c:pt>
                <c:pt idx="697">
                  <c:v>107.98658741558727</c:v>
                </c:pt>
                <c:pt idx="698">
                  <c:v>107.89772443257949</c:v>
                </c:pt>
                <c:pt idx="699">
                  <c:v>108.1551037323251</c:v>
                </c:pt>
                <c:pt idx="700">
                  <c:v>108.13684085464952</c:v>
                </c:pt>
                <c:pt idx="701">
                  <c:v>108.10099603059038</c:v>
                </c:pt>
                <c:pt idx="702">
                  <c:v>108.24058712814332</c:v>
                </c:pt>
                <c:pt idx="703">
                  <c:v>108.33524009124994</c:v>
                </c:pt>
                <c:pt idx="704">
                  <c:v>108.33526776519793</c:v>
                </c:pt>
                <c:pt idx="705">
                  <c:v>108.27737542555295</c:v>
                </c:pt>
                <c:pt idx="706">
                  <c:v>108.25535791882292</c:v>
                </c:pt>
                <c:pt idx="707">
                  <c:v>108.40673308999271</c:v>
                </c:pt>
                <c:pt idx="708">
                  <c:v>108.43134482129585</c:v>
                </c:pt>
                <c:pt idx="709">
                  <c:v>108.35190863126599</c:v>
                </c:pt>
                <c:pt idx="710">
                  <c:v>108.35971558058361</c:v>
                </c:pt>
                <c:pt idx="711">
                  <c:v>108.52491980335989</c:v>
                </c:pt>
                <c:pt idx="712">
                  <c:v>108.53206284107576</c:v>
                </c:pt>
                <c:pt idx="713">
                  <c:v>108.40980784097951</c:v>
                </c:pt>
                <c:pt idx="714">
                  <c:v>108.30681708199414</c:v>
                </c:pt>
                <c:pt idx="715">
                  <c:v>108.57494194217404</c:v>
                </c:pt>
                <c:pt idx="716">
                  <c:v>108.72086295527063</c:v>
                </c:pt>
                <c:pt idx="717">
                  <c:v>108.73704008416672</c:v>
                </c:pt>
                <c:pt idx="718">
                  <c:v>108.72326291896074</c:v>
                </c:pt>
                <c:pt idx="719">
                  <c:v>109.00471464917268</c:v>
                </c:pt>
                <c:pt idx="720">
                  <c:v>108.89342200232267</c:v>
                </c:pt>
                <c:pt idx="721">
                  <c:v>108.89879973669926</c:v>
                </c:pt>
                <c:pt idx="722">
                  <c:v>108.75211921215777</c:v>
                </c:pt>
                <c:pt idx="723">
                  <c:v>108.70901585037991</c:v>
                </c:pt>
                <c:pt idx="724">
                  <c:v>108.57905367205582</c:v>
                </c:pt>
                <c:pt idx="725">
                  <c:v>108.5501292846091</c:v>
                </c:pt>
                <c:pt idx="726">
                  <c:v>108.42138429836687</c:v>
                </c:pt>
                <c:pt idx="727">
                  <c:v>108.624232717395</c:v>
                </c:pt>
                <c:pt idx="728">
                  <c:v>108.51188633314237</c:v>
                </c:pt>
                <c:pt idx="729">
                  <c:v>108.74824975732503</c:v>
                </c:pt>
                <c:pt idx="730">
                  <c:v>108.80204058475363</c:v>
                </c:pt>
                <c:pt idx="731">
                  <c:v>109.55481766684784</c:v>
                </c:pt>
                <c:pt idx="732">
                  <c:v>109.59311694334102</c:v>
                </c:pt>
                <c:pt idx="733">
                  <c:v>109.67584211846581</c:v>
                </c:pt>
                <c:pt idx="734">
                  <c:v>109.54358462030208</c:v>
                </c:pt>
                <c:pt idx="735">
                  <c:v>109.50779855882929</c:v>
                </c:pt>
                <c:pt idx="736">
                  <c:v>109.52228001946978</c:v>
                </c:pt>
                <c:pt idx="737">
                  <c:v>109.47268940856692</c:v>
                </c:pt>
                <c:pt idx="738">
                  <c:v>109.63337867586081</c:v>
                </c:pt>
                <c:pt idx="739">
                  <c:v>109.68023978782264</c:v>
                </c:pt>
                <c:pt idx="740">
                  <c:v>109.74012159728829</c:v>
                </c:pt>
                <c:pt idx="741">
                  <c:v>109.64938270686821</c:v>
                </c:pt>
                <c:pt idx="742">
                  <c:v>109.5837091393381</c:v>
                </c:pt>
                <c:pt idx="743">
                  <c:v>109.46882629646626</c:v>
                </c:pt>
                <c:pt idx="744">
                  <c:v>109.36571631037691</c:v>
                </c:pt>
                <c:pt idx="745">
                  <c:v>109.31913081834412</c:v>
                </c:pt>
                <c:pt idx="746">
                  <c:v>109.24585405362957</c:v>
                </c:pt>
                <c:pt idx="747">
                  <c:v>109.44926760352247</c:v>
                </c:pt>
                <c:pt idx="748">
                  <c:v>109.52899997898213</c:v>
                </c:pt>
                <c:pt idx="749">
                  <c:v>109.41041393982277</c:v>
                </c:pt>
                <c:pt idx="750">
                  <c:v>109.33764814374369</c:v>
                </c:pt>
                <c:pt idx="751">
                  <c:v>109.25309213689862</c:v>
                </c:pt>
                <c:pt idx="752">
                  <c:v>109.15901826396821</c:v>
                </c:pt>
                <c:pt idx="753">
                  <c:v>109.21151960776909</c:v>
                </c:pt>
                <c:pt idx="754">
                  <c:v>109.2348158894965</c:v>
                </c:pt>
                <c:pt idx="755">
                  <c:v>109.1988381333116</c:v>
                </c:pt>
                <c:pt idx="756">
                  <c:v>109.55620414566982</c:v>
                </c:pt>
                <c:pt idx="757">
                  <c:v>109.54761879548343</c:v>
                </c:pt>
                <c:pt idx="758">
                  <c:v>109.47599392463998</c:v>
                </c:pt>
                <c:pt idx="759">
                  <c:v>109.61828187227718</c:v>
                </c:pt>
                <c:pt idx="760">
                  <c:v>109.52758783008925</c:v>
                </c:pt>
                <c:pt idx="761">
                  <c:v>109.39775817911629</c:v>
                </c:pt>
                <c:pt idx="762">
                  <c:v>109.40848498607025</c:v>
                </c:pt>
                <c:pt idx="763">
                  <c:v>109.42440452985632</c:v>
                </c:pt>
                <c:pt idx="764">
                  <c:v>109.42483407024443</c:v>
                </c:pt>
                <c:pt idx="765">
                  <c:v>109.39074472189908</c:v>
                </c:pt>
                <c:pt idx="766">
                  <c:v>109.27022683347845</c:v>
                </c:pt>
                <c:pt idx="767">
                  <c:v>109.15590424152072</c:v>
                </c:pt>
                <c:pt idx="768">
                  <c:v>109.17591437266655</c:v>
                </c:pt>
                <c:pt idx="769">
                  <c:v>109.06583168934503</c:v>
                </c:pt>
                <c:pt idx="770">
                  <c:v>109.61143630561492</c:v>
                </c:pt>
                <c:pt idx="771">
                  <c:v>109.77841854718403</c:v>
                </c:pt>
                <c:pt idx="772">
                  <c:v>109.83358142681905</c:v>
                </c:pt>
                <c:pt idx="773">
                  <c:v>109.82017555038746</c:v>
                </c:pt>
                <c:pt idx="774">
                  <c:v>110.03879943262223</c:v>
                </c:pt>
                <c:pt idx="775">
                  <c:v>109.96599383807077</c:v>
                </c:pt>
                <c:pt idx="776">
                  <c:v>110.09694536687327</c:v>
                </c:pt>
                <c:pt idx="777">
                  <c:v>110.22810761678282</c:v>
                </c:pt>
                <c:pt idx="778">
                  <c:v>110.27459642012825</c:v>
                </c:pt>
                <c:pt idx="779">
                  <c:v>110.1678502113231</c:v>
                </c:pt>
                <c:pt idx="780">
                  <c:v>110.05618601885894</c:v>
                </c:pt>
                <c:pt idx="781">
                  <c:v>110.0180987190475</c:v>
                </c:pt>
                <c:pt idx="782">
                  <c:v>109.94304388068542</c:v>
                </c:pt>
                <c:pt idx="783">
                  <c:v>109.93478030364344</c:v>
                </c:pt>
                <c:pt idx="784">
                  <c:v>109.84047850617682</c:v>
                </c:pt>
                <c:pt idx="785">
                  <c:v>110.3419989965863</c:v>
                </c:pt>
                <c:pt idx="786">
                  <c:v>110.67286170101256</c:v>
                </c:pt>
                <c:pt idx="787">
                  <c:v>110.60151999491002</c:v>
                </c:pt>
                <c:pt idx="788">
                  <c:v>110.57489385579858</c:v>
                </c:pt>
                <c:pt idx="789">
                  <c:v>110.48541521997979</c:v>
                </c:pt>
                <c:pt idx="790">
                  <c:v>110.38341070587816</c:v>
                </c:pt>
                <c:pt idx="791">
                  <c:v>110.28663188315601</c:v>
                </c:pt>
                <c:pt idx="792">
                  <c:v>110.3812430460497</c:v>
                </c:pt>
                <c:pt idx="793">
                  <c:v>110.31585282990321</c:v>
                </c:pt>
                <c:pt idx="794">
                  <c:v>110.41890175939497</c:v>
                </c:pt>
                <c:pt idx="795">
                  <c:v>110.33184953190366</c:v>
                </c:pt>
                <c:pt idx="796">
                  <c:v>110.25648578233471</c:v>
                </c:pt>
                <c:pt idx="797">
                  <c:v>110.16029626762179</c:v>
                </c:pt>
                <c:pt idx="798">
                  <c:v>110.02473234288969</c:v>
                </c:pt>
                <c:pt idx="799">
                  <c:v>110.08438640769444</c:v>
                </c:pt>
                <c:pt idx="800">
                  <c:v>110.08664939769167</c:v>
                </c:pt>
                <c:pt idx="801">
                  <c:v>110.07167790695401</c:v>
                </c:pt>
                <c:pt idx="802">
                  <c:v>110.35869376056938</c:v>
                </c:pt>
                <c:pt idx="803">
                  <c:v>110.42936396434187</c:v>
                </c:pt>
                <c:pt idx="804">
                  <c:v>110.34188290561313</c:v>
                </c:pt>
                <c:pt idx="805">
                  <c:v>110.34398237671471</c:v>
                </c:pt>
                <c:pt idx="806">
                  <c:v>110.32140855872991</c:v>
                </c:pt>
                <c:pt idx="807">
                  <c:v>110.19276283066507</c:v>
                </c:pt>
                <c:pt idx="808">
                  <c:v>110.15358991644847</c:v>
                </c:pt>
                <c:pt idx="809">
                  <c:v>110.05528336473759</c:v>
                </c:pt>
                <c:pt idx="810">
                  <c:v>110.07622536372941</c:v>
                </c:pt>
                <c:pt idx="811">
                  <c:v>109.98987965389961</c:v>
                </c:pt>
                <c:pt idx="812">
                  <c:v>109.99136618013917</c:v>
                </c:pt>
                <c:pt idx="813">
                  <c:v>109.91871069045244</c:v>
                </c:pt>
                <c:pt idx="814">
                  <c:v>109.96284298168351</c:v>
                </c:pt>
                <c:pt idx="815">
                  <c:v>109.89957312566476</c:v>
                </c:pt>
                <c:pt idx="816">
                  <c:v>109.83273542838327</c:v>
                </c:pt>
                <c:pt idx="817">
                  <c:v>109.92908212104015</c:v>
                </c:pt>
                <c:pt idx="818">
                  <c:v>110.24075491819771</c:v>
                </c:pt>
                <c:pt idx="819">
                  <c:v>110.19001743300188</c:v>
                </c:pt>
                <c:pt idx="820">
                  <c:v>110.10352435546233</c:v>
                </c:pt>
                <c:pt idx="821">
                  <c:v>110.14276801136687</c:v>
                </c:pt>
                <c:pt idx="822">
                  <c:v>110.3717810919858</c:v>
                </c:pt>
                <c:pt idx="823">
                  <c:v>110.47099290289525</c:v>
                </c:pt>
                <c:pt idx="824">
                  <c:v>110.46059288254693</c:v>
                </c:pt>
                <c:pt idx="825">
                  <c:v>110.38306302762578</c:v>
                </c:pt>
                <c:pt idx="826">
                  <c:v>110.38222794330323</c:v>
                </c:pt>
                <c:pt idx="827">
                  <c:v>110.48823924733435</c:v>
                </c:pt>
                <c:pt idx="828">
                  <c:v>110.43175327489891</c:v>
                </c:pt>
                <c:pt idx="829">
                  <c:v>110.69540623742606</c:v>
                </c:pt>
                <c:pt idx="830">
                  <c:v>110.61886836212936</c:v>
                </c:pt>
                <c:pt idx="831">
                  <c:v>110.49582213483276</c:v>
                </c:pt>
                <c:pt idx="832">
                  <c:v>110.44433227777147</c:v>
                </c:pt>
                <c:pt idx="833">
                  <c:v>110.34781809160177</c:v>
                </c:pt>
                <c:pt idx="834">
                  <c:v>110.30532405603712</c:v>
                </c:pt>
                <c:pt idx="835">
                  <c:v>110.56003622635073</c:v>
                </c:pt>
                <c:pt idx="836">
                  <c:v>110.71317141069862</c:v>
                </c:pt>
                <c:pt idx="837">
                  <c:v>110.62366888986332</c:v>
                </c:pt>
                <c:pt idx="838">
                  <c:v>110.61273665301938</c:v>
                </c:pt>
                <c:pt idx="839">
                  <c:v>110.5450599753916</c:v>
                </c:pt>
                <c:pt idx="840">
                  <c:v>110.51008941235494</c:v>
                </c:pt>
                <c:pt idx="841">
                  <c:v>110.5182699526751</c:v>
                </c:pt>
                <c:pt idx="842">
                  <c:v>110.46754667696655</c:v>
                </c:pt>
                <c:pt idx="843">
                  <c:v>110.54635058250851</c:v>
                </c:pt>
                <c:pt idx="844">
                  <c:v>110.58240369424925</c:v>
                </c:pt>
                <c:pt idx="845">
                  <c:v>110.49947522831413</c:v>
                </c:pt>
                <c:pt idx="846">
                  <c:v>110.54528755292556</c:v>
                </c:pt>
                <c:pt idx="847">
                  <c:v>110.49150791232924</c:v>
                </c:pt>
                <c:pt idx="848">
                  <c:v>110.41412323158791</c:v>
                </c:pt>
                <c:pt idx="849">
                  <c:v>110.29393621471621</c:v>
                </c:pt>
                <c:pt idx="850">
                  <c:v>110.31459143358092</c:v>
                </c:pt>
                <c:pt idx="851">
                  <c:v>110.39098319136224</c:v>
                </c:pt>
                <c:pt idx="852">
                  <c:v>110.38709216440901</c:v>
                </c:pt>
                <c:pt idx="853">
                  <c:v>110.51449882333394</c:v>
                </c:pt>
                <c:pt idx="854">
                  <c:v>110.6926642419497</c:v>
                </c:pt>
                <c:pt idx="855">
                  <c:v>110.68739026008569</c:v>
                </c:pt>
                <c:pt idx="856">
                  <c:v>111.06823341414645</c:v>
                </c:pt>
                <c:pt idx="857">
                  <c:v>110.95544650937782</c:v>
                </c:pt>
                <c:pt idx="858">
                  <c:v>110.83760115097085</c:v>
                </c:pt>
                <c:pt idx="859">
                  <c:v>110.81084871674116</c:v>
                </c:pt>
                <c:pt idx="860">
                  <c:v>110.73265105247708</c:v>
                </c:pt>
                <c:pt idx="861">
                  <c:v>110.64996298136013</c:v>
                </c:pt>
                <c:pt idx="862">
                  <c:v>110.53053188543834</c:v>
                </c:pt>
                <c:pt idx="863">
                  <c:v>110.69731765990947</c:v>
                </c:pt>
                <c:pt idx="864">
                  <c:v>110.70988515810586</c:v>
                </c:pt>
                <c:pt idx="865">
                  <c:v>110.60853522694649</c:v>
                </c:pt>
                <c:pt idx="866">
                  <c:v>110.74037167474016</c:v>
                </c:pt>
                <c:pt idx="867">
                  <c:v>110.85668495055917</c:v>
                </c:pt>
                <c:pt idx="868">
                  <c:v>110.85314745983229</c:v>
                </c:pt>
                <c:pt idx="869">
                  <c:v>110.91643938391661</c:v>
                </c:pt>
                <c:pt idx="870">
                  <c:v>110.83052025002743</c:v>
                </c:pt>
                <c:pt idx="871">
                  <c:v>110.70492583672947</c:v>
                </c:pt>
                <c:pt idx="872">
                  <c:v>110.61825446499465</c:v>
                </c:pt>
                <c:pt idx="873">
                  <c:v>110.74231038202809</c:v>
                </c:pt>
                <c:pt idx="874">
                  <c:v>110.64801319815959</c:v>
                </c:pt>
                <c:pt idx="875">
                  <c:v>110.54727513449632</c:v>
                </c:pt>
                <c:pt idx="876">
                  <c:v>110.54894087291726</c:v>
                </c:pt>
                <c:pt idx="877">
                  <c:v>110.49393399729372</c:v>
                </c:pt>
                <c:pt idx="878">
                  <c:v>110.37752876669761</c:v>
                </c:pt>
                <c:pt idx="879">
                  <c:v>110.25782516071135</c:v>
                </c:pt>
                <c:pt idx="880">
                  <c:v>110.51984893169174</c:v>
                </c:pt>
                <c:pt idx="881">
                  <c:v>110.57992061999646</c:v>
                </c:pt>
                <c:pt idx="882">
                  <c:v>110.60115849913797</c:v>
                </c:pt>
                <c:pt idx="883">
                  <c:v>110.49196327426759</c:v>
                </c:pt>
                <c:pt idx="884">
                  <c:v>110.41869724396045</c:v>
                </c:pt>
                <c:pt idx="885">
                  <c:v>110.2979630231123</c:v>
                </c:pt>
                <c:pt idx="886">
                  <c:v>110.18014918033208</c:v>
                </c:pt>
                <c:pt idx="887">
                  <c:v>110.24655771056692</c:v>
                </c:pt>
                <c:pt idx="888">
                  <c:v>110.14947193502441</c:v>
                </c:pt>
                <c:pt idx="889">
                  <c:v>110.02876632432198</c:v>
                </c:pt>
                <c:pt idx="890">
                  <c:v>109.95380497568799</c:v>
                </c:pt>
                <c:pt idx="891">
                  <c:v>110.08656439365656</c:v>
                </c:pt>
                <c:pt idx="892">
                  <c:v>110.17047013372718</c:v>
                </c:pt>
                <c:pt idx="893">
                  <c:v>110.09419913042633</c:v>
                </c:pt>
                <c:pt idx="894">
                  <c:v>110.15332278975316</c:v>
                </c:pt>
                <c:pt idx="895">
                  <c:v>110.08257151768991</c:v>
                </c:pt>
                <c:pt idx="896">
                  <c:v>110.01340021324251</c:v>
                </c:pt>
                <c:pt idx="897">
                  <c:v>109.91223087010717</c:v>
                </c:pt>
                <c:pt idx="898">
                  <c:v>109.97172094545776</c:v>
                </c:pt>
                <c:pt idx="899">
                  <c:v>109.8627904708038</c:v>
                </c:pt>
                <c:pt idx="900">
                  <c:v>109.82728636951876</c:v>
                </c:pt>
                <c:pt idx="901">
                  <c:v>109.73964422041665</c:v>
                </c:pt>
                <c:pt idx="902">
                  <c:v>109.96229510191989</c:v>
                </c:pt>
                <c:pt idx="903">
                  <c:v>109.95479934267858</c:v>
                </c:pt>
                <c:pt idx="904">
                  <c:v>109.90019935962648</c:v>
                </c:pt>
                <c:pt idx="905">
                  <c:v>109.8325202204054</c:v>
                </c:pt>
                <c:pt idx="906">
                  <c:v>109.72255051591843</c:v>
                </c:pt>
                <c:pt idx="907">
                  <c:v>109.70965554941459</c:v>
                </c:pt>
                <c:pt idx="908">
                  <c:v>109.6334626582464</c:v>
                </c:pt>
                <c:pt idx="909">
                  <c:v>109.52738203878026</c:v>
                </c:pt>
                <c:pt idx="910">
                  <c:v>109.46799617877488</c:v>
                </c:pt>
                <c:pt idx="911">
                  <c:v>109.46229420105789</c:v>
                </c:pt>
                <c:pt idx="912">
                  <c:v>109.38291542075547</c:v>
                </c:pt>
                <c:pt idx="913">
                  <c:v>109.48789729989828</c:v>
                </c:pt>
                <c:pt idx="914">
                  <c:v>109.38416811997523</c:v>
                </c:pt>
                <c:pt idx="915">
                  <c:v>110.01265089204296</c:v>
                </c:pt>
                <c:pt idx="916">
                  <c:v>109.91238660935582</c:v>
                </c:pt>
                <c:pt idx="917">
                  <c:v>109.8552296479406</c:v>
                </c:pt>
                <c:pt idx="918">
                  <c:v>109.96659915003502</c:v>
                </c:pt>
                <c:pt idx="919">
                  <c:v>109.91514523031418</c:v>
                </c:pt>
                <c:pt idx="920">
                  <c:v>109.97464355665412</c:v>
                </c:pt>
                <c:pt idx="921">
                  <c:v>110.18718539838646</c:v>
                </c:pt>
                <c:pt idx="922">
                  <c:v>110.07019517515006</c:v>
                </c:pt>
                <c:pt idx="923">
                  <c:v>110.00814187402351</c:v>
                </c:pt>
                <c:pt idx="924">
                  <c:v>109.91516255873859</c:v>
                </c:pt>
                <c:pt idx="925">
                  <c:v>110.1766060270398</c:v>
                </c:pt>
                <c:pt idx="926">
                  <c:v>110.10898755819017</c:v>
                </c:pt>
                <c:pt idx="927">
                  <c:v>110.03007541179537</c:v>
                </c:pt>
                <c:pt idx="928">
                  <c:v>109.99289307774559</c:v>
                </c:pt>
                <c:pt idx="929">
                  <c:v>109.93003328577691</c:v>
                </c:pt>
                <c:pt idx="930">
                  <c:v>109.95903497151406</c:v>
                </c:pt>
                <c:pt idx="931">
                  <c:v>109.87589424294141</c:v>
                </c:pt>
                <c:pt idx="932">
                  <c:v>110.011322980957</c:v>
                </c:pt>
                <c:pt idx="933">
                  <c:v>109.94000265966298</c:v>
                </c:pt>
                <c:pt idx="934">
                  <c:v>109.99839914419853</c:v>
                </c:pt>
                <c:pt idx="935">
                  <c:v>110.31295137165658</c:v>
                </c:pt>
                <c:pt idx="936">
                  <c:v>110.27417411396721</c:v>
                </c:pt>
                <c:pt idx="937">
                  <c:v>110.17586475118011</c:v>
                </c:pt>
                <c:pt idx="938">
                  <c:v>110.26315051869278</c:v>
                </c:pt>
                <c:pt idx="939">
                  <c:v>110.19806128024217</c:v>
                </c:pt>
                <c:pt idx="940">
                  <c:v>110.1115471516104</c:v>
                </c:pt>
                <c:pt idx="941">
                  <c:v>110.02087918412145</c:v>
                </c:pt>
                <c:pt idx="942">
                  <c:v>109.95857604366182</c:v>
                </c:pt>
                <c:pt idx="943">
                  <c:v>110.13383283602209</c:v>
                </c:pt>
                <c:pt idx="944">
                  <c:v>110.27941860708272</c:v>
                </c:pt>
                <c:pt idx="945">
                  <c:v>110.21069013649202</c:v>
                </c:pt>
                <c:pt idx="946">
                  <c:v>110.13256242428399</c:v>
                </c:pt>
                <c:pt idx="947">
                  <c:v>110.22135255536134</c:v>
                </c:pt>
                <c:pt idx="948">
                  <c:v>110.14548809196792</c:v>
                </c:pt>
                <c:pt idx="949">
                  <c:v>110.16340997711818</c:v>
                </c:pt>
                <c:pt idx="950">
                  <c:v>110.20958944180995</c:v>
                </c:pt>
                <c:pt idx="951">
                  <c:v>110.52423125078121</c:v>
                </c:pt>
                <c:pt idx="952">
                  <c:v>110.54259328550552</c:v>
                </c:pt>
                <c:pt idx="953">
                  <c:v>110.43028121569326</c:v>
                </c:pt>
                <c:pt idx="954">
                  <c:v>110.36412476561371</c:v>
                </c:pt>
                <c:pt idx="955">
                  <c:v>110.28689492044843</c:v>
                </c:pt>
                <c:pt idx="956">
                  <c:v>110.22865121495433</c:v>
                </c:pt>
                <c:pt idx="957">
                  <c:v>110.17856520915451</c:v>
                </c:pt>
                <c:pt idx="958">
                  <c:v>110.22610078888789</c:v>
                </c:pt>
                <c:pt idx="959">
                  <c:v>110.21997809199637</c:v>
                </c:pt>
                <c:pt idx="960">
                  <c:v>110.11887088386044</c:v>
                </c:pt>
                <c:pt idx="961">
                  <c:v>110.20656775660871</c:v>
                </c:pt>
                <c:pt idx="962">
                  <c:v>110.21981348689081</c:v>
                </c:pt>
                <c:pt idx="963">
                  <c:v>110.10965567546313</c:v>
                </c:pt>
                <c:pt idx="964">
                  <c:v>110.6233340779204</c:v>
                </c:pt>
                <c:pt idx="965">
                  <c:v>110.62657140327738</c:v>
                </c:pt>
                <c:pt idx="966">
                  <c:v>110.53767054228166</c:v>
                </c:pt>
                <c:pt idx="967">
                  <c:v>110.44608645952873</c:v>
                </c:pt>
                <c:pt idx="968">
                  <c:v>110.34637199332843</c:v>
                </c:pt>
                <c:pt idx="969">
                  <c:v>110.40109118290749</c:v>
                </c:pt>
                <c:pt idx="970">
                  <c:v>110.29899638409132</c:v>
                </c:pt>
                <c:pt idx="971">
                  <c:v>110.35385982338175</c:v>
                </c:pt>
                <c:pt idx="972">
                  <c:v>110.4516699655135</c:v>
                </c:pt>
                <c:pt idx="973">
                  <c:v>110.58922524631637</c:v>
                </c:pt>
                <c:pt idx="974">
                  <c:v>110.88159527040763</c:v>
                </c:pt>
                <c:pt idx="975">
                  <c:v>111.1559453476401</c:v>
                </c:pt>
                <c:pt idx="976">
                  <c:v>111.0675224506587</c:v>
                </c:pt>
                <c:pt idx="977">
                  <c:v>110.9666708888042</c:v>
                </c:pt>
                <c:pt idx="978">
                  <c:v>110.90304002430295</c:v>
                </c:pt>
                <c:pt idx="979">
                  <c:v>110.90409815996468</c:v>
                </c:pt>
                <c:pt idx="980">
                  <c:v>110.95182910149754</c:v>
                </c:pt>
                <c:pt idx="981">
                  <c:v>110.87409114923422</c:v>
                </c:pt>
                <c:pt idx="982">
                  <c:v>110.85614818557832</c:v>
                </c:pt>
                <c:pt idx="983">
                  <c:v>110.77679045960988</c:v>
                </c:pt>
                <c:pt idx="984">
                  <c:v>110.67841779289066</c:v>
                </c:pt>
                <c:pt idx="985">
                  <c:v>110.91191121934611</c:v>
                </c:pt>
                <c:pt idx="986">
                  <c:v>110.80274062807709</c:v>
                </c:pt>
                <c:pt idx="987">
                  <c:v>110.87253405357167</c:v>
                </c:pt>
                <c:pt idx="988">
                  <c:v>110.88643206124566</c:v>
                </c:pt>
                <c:pt idx="989">
                  <c:v>111.05462617903245</c:v>
                </c:pt>
                <c:pt idx="990">
                  <c:v>110.98883305365138</c:v>
                </c:pt>
                <c:pt idx="991">
                  <c:v>110.93590495539804</c:v>
                </c:pt>
                <c:pt idx="992">
                  <c:v>110.94149310981152</c:v>
                </c:pt>
                <c:pt idx="993">
                  <c:v>110.85490994165207</c:v>
                </c:pt>
                <c:pt idx="994">
                  <c:v>110.87745104263261</c:v>
                </c:pt>
                <c:pt idx="995">
                  <c:v>110.78492846598569</c:v>
                </c:pt>
                <c:pt idx="996">
                  <c:v>110.86774330725008</c:v>
                </c:pt>
                <c:pt idx="997">
                  <c:v>110.82485628448532</c:v>
                </c:pt>
                <c:pt idx="998">
                  <c:v>110.74194848487265</c:v>
                </c:pt>
                <c:pt idx="999">
                  <c:v>110.64696642894516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48256"/>
        <c:axId val="41242624"/>
      </c:scatterChart>
      <c:valAx>
        <c:axId val="43248256"/>
        <c:scaling>
          <c:orientation val="minMax"/>
          <c:max val="1000"/>
        </c:scaling>
        <c:delete val="0"/>
        <c:axPos val="b"/>
        <c:numFmt formatCode="0_ " sourceLinked="1"/>
        <c:majorTickMark val="out"/>
        <c:minorTickMark val="none"/>
        <c:tickLblPos val="nextTo"/>
        <c:crossAx val="41242624"/>
        <c:crosses val="autoZero"/>
        <c:crossBetween val="midCat"/>
      </c:valAx>
      <c:valAx>
        <c:axId val="41242624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43248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n=10,</a:t>
            </a:r>
            <a:r>
              <a:rPr lang="en-US" altLang="ja-JP" baseline="0"/>
              <a:t> m=1-1000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'n=10, m=1000'!$Q$3</c:f>
              <c:strCache>
                <c:ptCount val="1"/>
                <c:pt idx="0">
                  <c:v>Ave. of Xbar</c:v>
                </c:pt>
              </c:strCache>
            </c:strRef>
          </c:tx>
          <c:marker>
            <c:symbol val="none"/>
          </c:marker>
          <c:xVal>
            <c:numRef>
              <c:f>'n=10, m=1000'!$P$4:$P$1165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'n=10, m=1000'!$Q$4:$Q$1165</c:f>
              <c:numCache>
                <c:formatCode>0.00_);[Red]\(0.00\)</c:formatCode>
                <c:ptCount val="1162"/>
                <c:pt idx="0">
                  <c:v>49.72210210565801</c:v>
                </c:pt>
                <c:pt idx="1">
                  <c:v>49.221821121304387</c:v>
                </c:pt>
                <c:pt idx="2">
                  <c:v>48.935272192062961</c:v>
                </c:pt>
                <c:pt idx="3">
                  <c:v>50.190053719369708</c:v>
                </c:pt>
                <c:pt idx="4">
                  <c:v>50.662531492175539</c:v>
                </c:pt>
                <c:pt idx="5">
                  <c:v>50.97253656727495</c:v>
                </c:pt>
                <c:pt idx="6">
                  <c:v>50.55093020047282</c:v>
                </c:pt>
                <c:pt idx="7">
                  <c:v>50.125341681106143</c:v>
                </c:pt>
                <c:pt idx="8">
                  <c:v>49.81344986777205</c:v>
                </c:pt>
                <c:pt idx="9">
                  <c:v>49.74001399417692</c:v>
                </c:pt>
                <c:pt idx="10">
                  <c:v>49.399533805360491</c:v>
                </c:pt>
                <c:pt idx="11">
                  <c:v>49.15310193902323</c:v>
                </c:pt>
                <c:pt idx="12">
                  <c:v>49.334515519648939</c:v>
                </c:pt>
                <c:pt idx="13">
                  <c:v>49.36365092255388</c:v>
                </c:pt>
                <c:pt idx="14">
                  <c:v>49.416065439704546</c:v>
                </c:pt>
                <c:pt idx="15">
                  <c:v>49.514521208430473</c:v>
                </c:pt>
                <c:pt idx="16">
                  <c:v>49.575506110293915</c:v>
                </c:pt>
                <c:pt idx="17">
                  <c:v>49.687985784735623</c:v>
                </c:pt>
                <c:pt idx="18">
                  <c:v>49.599092550678286</c:v>
                </c:pt>
                <c:pt idx="19">
                  <c:v>49.635269301333473</c:v>
                </c:pt>
                <c:pt idx="20">
                  <c:v>49.652455088982975</c:v>
                </c:pt>
                <c:pt idx="21">
                  <c:v>49.601643081617318</c:v>
                </c:pt>
                <c:pt idx="22">
                  <c:v>49.623744492984549</c:v>
                </c:pt>
                <c:pt idx="23">
                  <c:v>49.589295881074442</c:v>
                </c:pt>
                <c:pt idx="24">
                  <c:v>49.4064309246208</c:v>
                </c:pt>
                <c:pt idx="25">
                  <c:v>49.533523736012654</c:v>
                </c:pt>
                <c:pt idx="26">
                  <c:v>49.572608831389523</c:v>
                </c:pt>
                <c:pt idx="27">
                  <c:v>49.672564645757895</c:v>
                </c:pt>
                <c:pt idx="28">
                  <c:v>49.685066929141762</c:v>
                </c:pt>
                <c:pt idx="29">
                  <c:v>49.633192411042472</c:v>
                </c:pt>
                <c:pt idx="30">
                  <c:v>49.452205669025005</c:v>
                </c:pt>
                <c:pt idx="31">
                  <c:v>49.406016944693775</c:v>
                </c:pt>
                <c:pt idx="32">
                  <c:v>49.348449090526088</c:v>
                </c:pt>
                <c:pt idx="33">
                  <c:v>49.292839674236596</c:v>
                </c:pt>
                <c:pt idx="34">
                  <c:v>49.21242609162956</c:v>
                </c:pt>
                <c:pt idx="35">
                  <c:v>49.131961704566464</c:v>
                </c:pt>
                <c:pt idx="36">
                  <c:v>49.31979179814914</c:v>
                </c:pt>
                <c:pt idx="37">
                  <c:v>49.421312459811162</c:v>
                </c:pt>
                <c:pt idx="38">
                  <c:v>49.299165180634823</c:v>
                </c:pt>
                <c:pt idx="39">
                  <c:v>49.328837926594062</c:v>
                </c:pt>
                <c:pt idx="40">
                  <c:v>49.41211625905138</c:v>
                </c:pt>
                <c:pt idx="41">
                  <c:v>49.50252417766886</c:v>
                </c:pt>
                <c:pt idx="42">
                  <c:v>49.545664838054904</c:v>
                </c:pt>
                <c:pt idx="43">
                  <c:v>49.585331258932797</c:v>
                </c:pt>
                <c:pt idx="44">
                  <c:v>49.582401044362918</c:v>
                </c:pt>
                <c:pt idx="45">
                  <c:v>49.597618235957491</c:v>
                </c:pt>
                <c:pt idx="46">
                  <c:v>49.502362749640717</c:v>
                </c:pt>
                <c:pt idx="47">
                  <c:v>49.493520731728772</c:v>
                </c:pt>
                <c:pt idx="48">
                  <c:v>49.520405318747734</c:v>
                </c:pt>
                <c:pt idx="49">
                  <c:v>49.510649902539527</c:v>
                </c:pt>
                <c:pt idx="50">
                  <c:v>49.504788366576541</c:v>
                </c:pt>
                <c:pt idx="51">
                  <c:v>49.462221660379342</c:v>
                </c:pt>
                <c:pt idx="52">
                  <c:v>49.511308864030411</c:v>
                </c:pt>
                <c:pt idx="53">
                  <c:v>49.37769845270801</c:v>
                </c:pt>
                <c:pt idx="54">
                  <c:v>49.376626914483559</c:v>
                </c:pt>
                <c:pt idx="55">
                  <c:v>49.498665471919999</c:v>
                </c:pt>
                <c:pt idx="56">
                  <c:v>49.576626858077027</c:v>
                </c:pt>
                <c:pt idx="57">
                  <c:v>49.66955840410477</c:v>
                </c:pt>
                <c:pt idx="58">
                  <c:v>49.606416740504784</c:v>
                </c:pt>
                <c:pt idx="59">
                  <c:v>49.510686022418433</c:v>
                </c:pt>
                <c:pt idx="60">
                  <c:v>49.479040200835236</c:v>
                </c:pt>
                <c:pt idx="61">
                  <c:v>49.498128359744264</c:v>
                </c:pt>
                <c:pt idx="62">
                  <c:v>49.525745254411142</c:v>
                </c:pt>
                <c:pt idx="63">
                  <c:v>49.450852889453969</c:v>
                </c:pt>
                <c:pt idx="64">
                  <c:v>49.486790911538378</c:v>
                </c:pt>
                <c:pt idx="65">
                  <c:v>49.530393493372209</c:v>
                </c:pt>
                <c:pt idx="66">
                  <c:v>49.496719327075581</c:v>
                </c:pt>
                <c:pt idx="67">
                  <c:v>49.574698433617343</c:v>
                </c:pt>
                <c:pt idx="68">
                  <c:v>49.590965706225312</c:v>
                </c:pt>
                <c:pt idx="69">
                  <c:v>49.556806966165929</c:v>
                </c:pt>
                <c:pt idx="70">
                  <c:v>49.608360101199409</c:v>
                </c:pt>
                <c:pt idx="71">
                  <c:v>49.629622651631458</c:v>
                </c:pt>
                <c:pt idx="72">
                  <c:v>49.577063791921802</c:v>
                </c:pt>
                <c:pt idx="73">
                  <c:v>49.599951353740614</c:v>
                </c:pt>
                <c:pt idx="74">
                  <c:v>49.56926763369043</c:v>
                </c:pt>
                <c:pt idx="75">
                  <c:v>49.53268263455351</c:v>
                </c:pt>
                <c:pt idx="76">
                  <c:v>49.57910490512608</c:v>
                </c:pt>
                <c:pt idx="77">
                  <c:v>49.523452634580877</c:v>
                </c:pt>
                <c:pt idx="78">
                  <c:v>49.520461719592554</c:v>
                </c:pt>
                <c:pt idx="79">
                  <c:v>49.547482457770194</c:v>
                </c:pt>
                <c:pt idx="80">
                  <c:v>49.52059549424002</c:v>
                </c:pt>
                <c:pt idx="81">
                  <c:v>49.563672708698057</c:v>
                </c:pt>
                <c:pt idx="82">
                  <c:v>49.538865376854943</c:v>
                </c:pt>
                <c:pt idx="83">
                  <c:v>49.532253864208954</c:v>
                </c:pt>
                <c:pt idx="84">
                  <c:v>49.476825838296861</c:v>
                </c:pt>
                <c:pt idx="85">
                  <c:v>49.486875248934282</c:v>
                </c:pt>
                <c:pt idx="86">
                  <c:v>49.503892316523491</c:v>
                </c:pt>
                <c:pt idx="87">
                  <c:v>49.495753260580344</c:v>
                </c:pt>
                <c:pt idx="88">
                  <c:v>49.483905201801306</c:v>
                </c:pt>
                <c:pt idx="89">
                  <c:v>49.467604000613676</c:v>
                </c:pt>
                <c:pt idx="90">
                  <c:v>49.456494255538779</c:v>
                </c:pt>
                <c:pt idx="91">
                  <c:v>49.453971652436366</c:v>
                </c:pt>
                <c:pt idx="92">
                  <c:v>49.40667868851363</c:v>
                </c:pt>
                <c:pt idx="93">
                  <c:v>49.364691955198374</c:v>
                </c:pt>
                <c:pt idx="94">
                  <c:v>49.393946279402279</c:v>
                </c:pt>
                <c:pt idx="95">
                  <c:v>49.376497972319875</c:v>
                </c:pt>
                <c:pt idx="96">
                  <c:v>49.415528216769864</c:v>
                </c:pt>
                <c:pt idx="97">
                  <c:v>49.429069433205647</c:v>
                </c:pt>
                <c:pt idx="98">
                  <c:v>49.397007707162849</c:v>
                </c:pt>
                <c:pt idx="99">
                  <c:v>49.396420886026519</c:v>
                </c:pt>
                <c:pt idx="100">
                  <c:v>49.341288575695195</c:v>
                </c:pt>
                <c:pt idx="101">
                  <c:v>49.353809090443974</c:v>
                </c:pt>
                <c:pt idx="102">
                  <c:v>49.371890425825008</c:v>
                </c:pt>
                <c:pt idx="103">
                  <c:v>49.35500196582386</c:v>
                </c:pt>
                <c:pt idx="104">
                  <c:v>49.335790160973758</c:v>
                </c:pt>
                <c:pt idx="105">
                  <c:v>49.315630780934057</c:v>
                </c:pt>
                <c:pt idx="106">
                  <c:v>49.328783736967566</c:v>
                </c:pt>
                <c:pt idx="107">
                  <c:v>49.39038440554048</c:v>
                </c:pt>
                <c:pt idx="108">
                  <c:v>49.416075672737158</c:v>
                </c:pt>
                <c:pt idx="109">
                  <c:v>49.401236470584145</c:v>
                </c:pt>
                <c:pt idx="110">
                  <c:v>49.3591938551467</c:v>
                </c:pt>
                <c:pt idx="111">
                  <c:v>49.362461682581362</c:v>
                </c:pt>
                <c:pt idx="112">
                  <c:v>49.334394353059956</c:v>
                </c:pt>
                <c:pt idx="113">
                  <c:v>49.373253717246428</c:v>
                </c:pt>
                <c:pt idx="114">
                  <c:v>49.362779803742633</c:v>
                </c:pt>
                <c:pt idx="115">
                  <c:v>49.321468899839516</c:v>
                </c:pt>
                <c:pt idx="116">
                  <c:v>49.342059202812358</c:v>
                </c:pt>
                <c:pt idx="117">
                  <c:v>49.37996690421388</c:v>
                </c:pt>
                <c:pt idx="118">
                  <c:v>49.364122991071262</c:v>
                </c:pt>
                <c:pt idx="119">
                  <c:v>49.359188505085029</c:v>
                </c:pt>
                <c:pt idx="120">
                  <c:v>49.389220625391566</c:v>
                </c:pt>
                <c:pt idx="121">
                  <c:v>49.396855295467013</c:v>
                </c:pt>
                <c:pt idx="122">
                  <c:v>49.395560559207802</c:v>
                </c:pt>
                <c:pt idx="123">
                  <c:v>49.418542094495351</c:v>
                </c:pt>
                <c:pt idx="124">
                  <c:v>49.43762485282349</c:v>
                </c:pt>
                <c:pt idx="125">
                  <c:v>49.461494363116294</c:v>
                </c:pt>
                <c:pt idx="126">
                  <c:v>49.507274948194407</c:v>
                </c:pt>
                <c:pt idx="127">
                  <c:v>49.499463571342204</c:v>
                </c:pt>
                <c:pt idx="128">
                  <c:v>49.464910781551012</c:v>
                </c:pt>
                <c:pt idx="129">
                  <c:v>49.512283840202578</c:v>
                </c:pt>
                <c:pt idx="130">
                  <c:v>49.52846807480713</c:v>
                </c:pt>
                <c:pt idx="131">
                  <c:v>49.512851749239836</c:v>
                </c:pt>
                <c:pt idx="132">
                  <c:v>49.56156295533242</c:v>
                </c:pt>
                <c:pt idx="133">
                  <c:v>49.565362019427027</c:v>
                </c:pt>
                <c:pt idx="134">
                  <c:v>49.556389826880768</c:v>
                </c:pt>
                <c:pt idx="135">
                  <c:v>49.559274044123207</c:v>
                </c:pt>
                <c:pt idx="136">
                  <c:v>49.564564204625562</c:v>
                </c:pt>
                <c:pt idx="137">
                  <c:v>49.566516842309575</c:v>
                </c:pt>
                <c:pt idx="138">
                  <c:v>49.560261349092336</c:v>
                </c:pt>
                <c:pt idx="139">
                  <c:v>49.569383333054283</c:v>
                </c:pt>
                <c:pt idx="140">
                  <c:v>49.514127809983052</c:v>
                </c:pt>
                <c:pt idx="141">
                  <c:v>49.475180548916114</c:v>
                </c:pt>
                <c:pt idx="142">
                  <c:v>49.474321082538999</c:v>
                </c:pt>
                <c:pt idx="143">
                  <c:v>49.52131527219597</c:v>
                </c:pt>
                <c:pt idx="144">
                  <c:v>49.581903534177954</c:v>
                </c:pt>
                <c:pt idx="145">
                  <c:v>49.580537832109925</c:v>
                </c:pt>
                <c:pt idx="146">
                  <c:v>49.586744862002377</c:v>
                </c:pt>
                <c:pt idx="147">
                  <c:v>49.611521900967794</c:v>
                </c:pt>
                <c:pt idx="148">
                  <c:v>49.617501074129954</c:v>
                </c:pt>
                <c:pt idx="149">
                  <c:v>49.619588430926278</c:v>
                </c:pt>
                <c:pt idx="150">
                  <c:v>49.63148619239761</c:v>
                </c:pt>
                <c:pt idx="151">
                  <c:v>49.624998625868884</c:v>
                </c:pt>
                <c:pt idx="152">
                  <c:v>49.668128272414087</c:v>
                </c:pt>
                <c:pt idx="153">
                  <c:v>49.684411700140224</c:v>
                </c:pt>
                <c:pt idx="154">
                  <c:v>49.727971254018499</c:v>
                </c:pt>
                <c:pt idx="155">
                  <c:v>49.696134159805716</c:v>
                </c:pt>
                <c:pt idx="156">
                  <c:v>49.71363727839659</c:v>
                </c:pt>
                <c:pt idx="157">
                  <c:v>49.754927186733362</c:v>
                </c:pt>
                <c:pt idx="158">
                  <c:v>49.7568113610156</c:v>
                </c:pt>
                <c:pt idx="159">
                  <c:v>49.755331849295395</c:v>
                </c:pt>
                <c:pt idx="160">
                  <c:v>49.721419348147442</c:v>
                </c:pt>
                <c:pt idx="161">
                  <c:v>49.712153921274293</c:v>
                </c:pt>
                <c:pt idx="162">
                  <c:v>49.694817105565861</c:v>
                </c:pt>
                <c:pt idx="163">
                  <c:v>49.686733191504551</c:v>
                </c:pt>
                <c:pt idx="164">
                  <c:v>49.688048019693142</c:v>
                </c:pt>
                <c:pt idx="165">
                  <c:v>49.679910053172371</c:v>
                </c:pt>
                <c:pt idx="166">
                  <c:v>49.674181854345647</c:v>
                </c:pt>
                <c:pt idx="167">
                  <c:v>49.685026032057763</c:v>
                </c:pt>
                <c:pt idx="168">
                  <c:v>49.667476639059416</c:v>
                </c:pt>
                <c:pt idx="169">
                  <c:v>49.643956611200977</c:v>
                </c:pt>
                <c:pt idx="170">
                  <c:v>49.637573960319571</c:v>
                </c:pt>
                <c:pt idx="171">
                  <c:v>49.639067274020384</c:v>
                </c:pt>
                <c:pt idx="172">
                  <c:v>49.636438437370643</c:v>
                </c:pt>
                <c:pt idx="173">
                  <c:v>49.655152714671644</c:v>
                </c:pt>
                <c:pt idx="174">
                  <c:v>49.66724256195257</c:v>
                </c:pt>
                <c:pt idx="175">
                  <c:v>49.682118327879948</c:v>
                </c:pt>
                <c:pt idx="176">
                  <c:v>49.672631395914401</c:v>
                </c:pt>
                <c:pt idx="177">
                  <c:v>49.675451270922302</c:v>
                </c:pt>
                <c:pt idx="178">
                  <c:v>49.668163671715057</c:v>
                </c:pt>
                <c:pt idx="179">
                  <c:v>49.645424545500653</c:v>
                </c:pt>
                <c:pt idx="180">
                  <c:v>49.669724531562409</c:v>
                </c:pt>
                <c:pt idx="181">
                  <c:v>49.663078061182937</c:v>
                </c:pt>
                <c:pt idx="182">
                  <c:v>49.696105102140884</c:v>
                </c:pt>
                <c:pt idx="183">
                  <c:v>49.687872553894465</c:v>
                </c:pt>
                <c:pt idx="184">
                  <c:v>49.705123809558842</c:v>
                </c:pt>
                <c:pt idx="185">
                  <c:v>49.721950011113165</c:v>
                </c:pt>
                <c:pt idx="186">
                  <c:v>49.730782695578533</c:v>
                </c:pt>
                <c:pt idx="187">
                  <c:v>49.759193646761958</c:v>
                </c:pt>
                <c:pt idx="188">
                  <c:v>49.745363589146152</c:v>
                </c:pt>
                <c:pt idx="189">
                  <c:v>49.766413774527159</c:v>
                </c:pt>
                <c:pt idx="190">
                  <c:v>49.755486366792468</c:v>
                </c:pt>
                <c:pt idx="191">
                  <c:v>49.776409191246984</c:v>
                </c:pt>
                <c:pt idx="192">
                  <c:v>49.798425587139228</c:v>
                </c:pt>
                <c:pt idx="193">
                  <c:v>49.805451696795075</c:v>
                </c:pt>
                <c:pt idx="194">
                  <c:v>49.794593142767461</c:v>
                </c:pt>
                <c:pt idx="195">
                  <c:v>49.788340646054976</c:v>
                </c:pt>
                <c:pt idx="196">
                  <c:v>49.81190989128639</c:v>
                </c:pt>
                <c:pt idx="197">
                  <c:v>49.793764534894741</c:v>
                </c:pt>
                <c:pt idx="198">
                  <c:v>49.780780017071002</c:v>
                </c:pt>
                <c:pt idx="199">
                  <c:v>49.78081091653543</c:v>
                </c:pt>
                <c:pt idx="200">
                  <c:v>49.800796848895601</c:v>
                </c:pt>
                <c:pt idx="201">
                  <c:v>49.78091739638031</c:v>
                </c:pt>
                <c:pt idx="202">
                  <c:v>49.779639240961821</c:v>
                </c:pt>
                <c:pt idx="203">
                  <c:v>49.802506825478517</c:v>
                </c:pt>
                <c:pt idx="204">
                  <c:v>49.806093322376775</c:v>
                </c:pt>
                <c:pt idx="205">
                  <c:v>49.782123051281786</c:v>
                </c:pt>
                <c:pt idx="206">
                  <c:v>49.7860598720154</c:v>
                </c:pt>
                <c:pt idx="207">
                  <c:v>49.800736855087457</c:v>
                </c:pt>
                <c:pt idx="208">
                  <c:v>49.782705189361337</c:v>
                </c:pt>
                <c:pt idx="209">
                  <c:v>49.788772498274653</c:v>
                </c:pt>
                <c:pt idx="210">
                  <c:v>49.787835645146991</c:v>
                </c:pt>
                <c:pt idx="211">
                  <c:v>49.76917824854398</c:v>
                </c:pt>
                <c:pt idx="212">
                  <c:v>49.786916851617683</c:v>
                </c:pt>
                <c:pt idx="213">
                  <c:v>49.779443487164173</c:v>
                </c:pt>
                <c:pt idx="214">
                  <c:v>49.759926755143169</c:v>
                </c:pt>
                <c:pt idx="215">
                  <c:v>49.754627700075218</c:v>
                </c:pt>
                <c:pt idx="216">
                  <c:v>49.756740122483549</c:v>
                </c:pt>
                <c:pt idx="217">
                  <c:v>49.76341446395142</c:v>
                </c:pt>
                <c:pt idx="218">
                  <c:v>49.760088244812209</c:v>
                </c:pt>
                <c:pt idx="219">
                  <c:v>49.786421987668021</c:v>
                </c:pt>
                <c:pt idx="220">
                  <c:v>49.794199503196829</c:v>
                </c:pt>
                <c:pt idx="221">
                  <c:v>49.780771285288736</c:v>
                </c:pt>
                <c:pt idx="222">
                  <c:v>49.76349746991707</c:v>
                </c:pt>
                <c:pt idx="223">
                  <c:v>49.761880216637579</c:v>
                </c:pt>
                <c:pt idx="224">
                  <c:v>49.748503356623161</c:v>
                </c:pt>
                <c:pt idx="225">
                  <c:v>49.714776407806667</c:v>
                </c:pt>
                <c:pt idx="226">
                  <c:v>49.733333723313919</c:v>
                </c:pt>
                <c:pt idx="227">
                  <c:v>49.74125309619987</c:v>
                </c:pt>
                <c:pt idx="228">
                  <c:v>49.739404794908928</c:v>
                </c:pt>
                <c:pt idx="229">
                  <c:v>49.738264226376806</c:v>
                </c:pt>
                <c:pt idx="230">
                  <c:v>49.727635867437186</c:v>
                </c:pt>
                <c:pt idx="231">
                  <c:v>49.710774857111559</c:v>
                </c:pt>
                <c:pt idx="232">
                  <c:v>49.692350288536154</c:v>
                </c:pt>
                <c:pt idx="233">
                  <c:v>49.684152089539054</c:v>
                </c:pt>
                <c:pt idx="234">
                  <c:v>49.685710315629201</c:v>
                </c:pt>
                <c:pt idx="235">
                  <c:v>49.676420545452373</c:v>
                </c:pt>
                <c:pt idx="236">
                  <c:v>49.678086426632589</c:v>
                </c:pt>
                <c:pt idx="237">
                  <c:v>49.687890305333866</c:v>
                </c:pt>
                <c:pt idx="238">
                  <c:v>49.671168573594265</c:v>
                </c:pt>
                <c:pt idx="239">
                  <c:v>49.66052337043368</c:v>
                </c:pt>
                <c:pt idx="240">
                  <c:v>49.68354036603975</c:v>
                </c:pt>
                <c:pt idx="241">
                  <c:v>49.698908176859128</c:v>
                </c:pt>
                <c:pt idx="242">
                  <c:v>49.69996724313021</c:v>
                </c:pt>
                <c:pt idx="243">
                  <c:v>49.71886378679843</c:v>
                </c:pt>
                <c:pt idx="244">
                  <c:v>49.70724425751991</c:v>
                </c:pt>
                <c:pt idx="245">
                  <c:v>49.710021749313889</c:v>
                </c:pt>
                <c:pt idx="246">
                  <c:v>49.706461324820928</c:v>
                </c:pt>
                <c:pt idx="247">
                  <c:v>49.721564878841995</c:v>
                </c:pt>
                <c:pt idx="248">
                  <c:v>49.722819026310624</c:v>
                </c:pt>
                <c:pt idx="249">
                  <c:v>49.738060586538204</c:v>
                </c:pt>
                <c:pt idx="250">
                  <c:v>49.755108980140385</c:v>
                </c:pt>
                <c:pt idx="251">
                  <c:v>49.778234517561458</c:v>
                </c:pt>
                <c:pt idx="252">
                  <c:v>49.771385475390275</c:v>
                </c:pt>
                <c:pt idx="253">
                  <c:v>49.778398570154614</c:v>
                </c:pt>
                <c:pt idx="254">
                  <c:v>49.778686569852802</c:v>
                </c:pt>
                <c:pt idx="255">
                  <c:v>49.779044192590952</c:v>
                </c:pt>
                <c:pt idx="256">
                  <c:v>49.79957858297449</c:v>
                </c:pt>
                <c:pt idx="257">
                  <c:v>49.801481495418848</c:v>
                </c:pt>
                <c:pt idx="258">
                  <c:v>49.778387170305287</c:v>
                </c:pt>
                <c:pt idx="259">
                  <c:v>49.773200941980072</c:v>
                </c:pt>
                <c:pt idx="260">
                  <c:v>49.791881004154902</c:v>
                </c:pt>
                <c:pt idx="261">
                  <c:v>49.788557183687388</c:v>
                </c:pt>
                <c:pt idx="262">
                  <c:v>49.783235119308173</c:v>
                </c:pt>
                <c:pt idx="263">
                  <c:v>49.782224948968761</c:v>
                </c:pt>
                <c:pt idx="264">
                  <c:v>49.757840150089763</c:v>
                </c:pt>
                <c:pt idx="265">
                  <c:v>49.78061630355009</c:v>
                </c:pt>
                <c:pt idx="266">
                  <c:v>49.765585060676855</c:v>
                </c:pt>
                <c:pt idx="267">
                  <c:v>49.773087913952899</c:v>
                </c:pt>
                <c:pt idx="268">
                  <c:v>49.774206894662171</c:v>
                </c:pt>
                <c:pt idx="269">
                  <c:v>49.764134005151888</c:v>
                </c:pt>
                <c:pt idx="270">
                  <c:v>49.738588076342864</c:v>
                </c:pt>
                <c:pt idx="271">
                  <c:v>49.747648160086008</c:v>
                </c:pt>
                <c:pt idx="272">
                  <c:v>49.736899314943635</c:v>
                </c:pt>
                <c:pt idx="273">
                  <c:v>49.744524677933491</c:v>
                </c:pt>
                <c:pt idx="274">
                  <c:v>49.747461948729494</c:v>
                </c:pt>
                <c:pt idx="275">
                  <c:v>49.740095809094122</c:v>
                </c:pt>
                <c:pt idx="276">
                  <c:v>49.741904096485825</c:v>
                </c:pt>
                <c:pt idx="277">
                  <c:v>49.745165166280323</c:v>
                </c:pt>
                <c:pt idx="278">
                  <c:v>49.760270356995541</c:v>
                </c:pt>
                <c:pt idx="279">
                  <c:v>49.770670665315365</c:v>
                </c:pt>
                <c:pt idx="280">
                  <c:v>49.785040623461668</c:v>
                </c:pt>
                <c:pt idx="281">
                  <c:v>49.779904648132081</c:v>
                </c:pt>
                <c:pt idx="282">
                  <c:v>49.783781773921092</c:v>
                </c:pt>
                <c:pt idx="283">
                  <c:v>49.797897699304826</c:v>
                </c:pt>
                <c:pt idx="284">
                  <c:v>49.800510089445787</c:v>
                </c:pt>
                <c:pt idx="285">
                  <c:v>49.817069174072273</c:v>
                </c:pt>
                <c:pt idx="286">
                  <c:v>49.821867170272846</c:v>
                </c:pt>
                <c:pt idx="287">
                  <c:v>49.821208659915357</c:v>
                </c:pt>
                <c:pt idx="288">
                  <c:v>49.830239090542349</c:v>
                </c:pt>
                <c:pt idx="289">
                  <c:v>49.845410701192222</c:v>
                </c:pt>
                <c:pt idx="290">
                  <c:v>49.857240822225528</c:v>
                </c:pt>
                <c:pt idx="291">
                  <c:v>49.86851609131314</c:v>
                </c:pt>
                <c:pt idx="292">
                  <c:v>49.865403704598343</c:v>
                </c:pt>
                <c:pt idx="293">
                  <c:v>49.883404715194054</c:v>
                </c:pt>
                <c:pt idx="294">
                  <c:v>49.874553658883393</c:v>
                </c:pt>
                <c:pt idx="295">
                  <c:v>49.88486483298643</c:v>
                </c:pt>
                <c:pt idx="296">
                  <c:v>49.893487366575485</c:v>
                </c:pt>
                <c:pt idx="297">
                  <c:v>49.876056721499609</c:v>
                </c:pt>
                <c:pt idx="298">
                  <c:v>49.880563902377055</c:v>
                </c:pt>
                <c:pt idx="299">
                  <c:v>49.855608715640209</c:v>
                </c:pt>
                <c:pt idx="300">
                  <c:v>49.846652338282908</c:v>
                </c:pt>
                <c:pt idx="301">
                  <c:v>49.843153564124982</c:v>
                </c:pt>
                <c:pt idx="302">
                  <c:v>49.865288044936122</c:v>
                </c:pt>
                <c:pt idx="303">
                  <c:v>49.865544285359213</c:v>
                </c:pt>
                <c:pt idx="304">
                  <c:v>49.871060871757614</c:v>
                </c:pt>
                <c:pt idx="305">
                  <c:v>49.873929812449951</c:v>
                </c:pt>
                <c:pt idx="306">
                  <c:v>49.886034788327699</c:v>
                </c:pt>
                <c:pt idx="307">
                  <c:v>49.89205201838044</c:v>
                </c:pt>
                <c:pt idx="308">
                  <c:v>49.892614009248248</c:v>
                </c:pt>
                <c:pt idx="309">
                  <c:v>49.875246197015002</c:v>
                </c:pt>
                <c:pt idx="310">
                  <c:v>49.886260259651181</c:v>
                </c:pt>
                <c:pt idx="311">
                  <c:v>49.899425961605615</c:v>
                </c:pt>
                <c:pt idx="312">
                  <c:v>49.897114213925363</c:v>
                </c:pt>
                <c:pt idx="313">
                  <c:v>49.908026384387306</c:v>
                </c:pt>
                <c:pt idx="314">
                  <c:v>49.910097066102921</c:v>
                </c:pt>
                <c:pt idx="315">
                  <c:v>49.911425237635349</c:v>
                </c:pt>
                <c:pt idx="316">
                  <c:v>49.87685893959749</c:v>
                </c:pt>
                <c:pt idx="317">
                  <c:v>49.875852190351189</c:v>
                </c:pt>
                <c:pt idx="318">
                  <c:v>49.845125404744962</c:v>
                </c:pt>
                <c:pt idx="319">
                  <c:v>49.843031504436432</c:v>
                </c:pt>
                <c:pt idx="320">
                  <c:v>49.835072955443785</c:v>
                </c:pt>
                <c:pt idx="321">
                  <c:v>49.828812057502148</c:v>
                </c:pt>
                <c:pt idx="322">
                  <c:v>49.827293168713489</c:v>
                </c:pt>
                <c:pt idx="323">
                  <c:v>49.844967055432399</c:v>
                </c:pt>
                <c:pt idx="324">
                  <c:v>49.848387534052819</c:v>
                </c:pt>
                <c:pt idx="325">
                  <c:v>49.858634273834596</c:v>
                </c:pt>
                <c:pt idx="326">
                  <c:v>49.880769312348633</c:v>
                </c:pt>
                <c:pt idx="327">
                  <c:v>49.883297089612817</c:v>
                </c:pt>
                <c:pt idx="328">
                  <c:v>49.873622650895896</c:v>
                </c:pt>
                <c:pt idx="329">
                  <c:v>49.876397646607778</c:v>
                </c:pt>
                <c:pt idx="330">
                  <c:v>49.861548266652171</c:v>
                </c:pt>
                <c:pt idx="331">
                  <c:v>49.847652966789028</c:v>
                </c:pt>
                <c:pt idx="332">
                  <c:v>49.847010582050537</c:v>
                </c:pt>
                <c:pt idx="333">
                  <c:v>49.842347695394835</c:v>
                </c:pt>
                <c:pt idx="334">
                  <c:v>49.834536838587077</c:v>
                </c:pt>
                <c:pt idx="335">
                  <c:v>49.841725587704289</c:v>
                </c:pt>
                <c:pt idx="336">
                  <c:v>49.832727763240158</c:v>
                </c:pt>
                <c:pt idx="337">
                  <c:v>49.827398880562974</c:v>
                </c:pt>
                <c:pt idx="338">
                  <c:v>49.814253883361559</c:v>
                </c:pt>
                <c:pt idx="339">
                  <c:v>49.808447730261932</c:v>
                </c:pt>
                <c:pt idx="340">
                  <c:v>49.793609877366038</c:v>
                </c:pt>
                <c:pt idx="341">
                  <c:v>49.798765707903939</c:v>
                </c:pt>
                <c:pt idx="342">
                  <c:v>49.809619374289703</c:v>
                </c:pt>
                <c:pt idx="343">
                  <c:v>49.806274852694195</c:v>
                </c:pt>
                <c:pt idx="344">
                  <c:v>49.800578329332581</c:v>
                </c:pt>
                <c:pt idx="345">
                  <c:v>49.805537666284067</c:v>
                </c:pt>
                <c:pt idx="346">
                  <c:v>49.797578364101504</c:v>
                </c:pt>
                <c:pt idx="347">
                  <c:v>49.787913497937971</c:v>
                </c:pt>
                <c:pt idx="348">
                  <c:v>49.790398485847561</c:v>
                </c:pt>
                <c:pt idx="349">
                  <c:v>49.776826256085705</c:v>
                </c:pt>
                <c:pt idx="350">
                  <c:v>49.800656665065929</c:v>
                </c:pt>
                <c:pt idx="351">
                  <c:v>49.79664968399986</c:v>
                </c:pt>
                <c:pt idx="352">
                  <c:v>49.801119944122448</c:v>
                </c:pt>
                <c:pt idx="353">
                  <c:v>49.801845745126556</c:v>
                </c:pt>
                <c:pt idx="354">
                  <c:v>49.794782240604597</c:v>
                </c:pt>
                <c:pt idx="355">
                  <c:v>49.793449956754628</c:v>
                </c:pt>
                <c:pt idx="356">
                  <c:v>49.784780472097559</c:v>
                </c:pt>
                <c:pt idx="357">
                  <c:v>49.784517667034706</c:v>
                </c:pt>
                <c:pt idx="358">
                  <c:v>49.791459042979071</c:v>
                </c:pt>
                <c:pt idx="359">
                  <c:v>49.772918997132848</c:v>
                </c:pt>
                <c:pt idx="360">
                  <c:v>49.776138877576095</c:v>
                </c:pt>
                <c:pt idx="361">
                  <c:v>49.773859423098571</c:v>
                </c:pt>
                <c:pt idx="362">
                  <c:v>49.777920671243649</c:v>
                </c:pt>
                <c:pt idx="363">
                  <c:v>49.787904074834081</c:v>
                </c:pt>
                <c:pt idx="364">
                  <c:v>49.782303020978944</c:v>
                </c:pt>
                <c:pt idx="365">
                  <c:v>49.78537903951711</c:v>
                </c:pt>
                <c:pt idx="366">
                  <c:v>49.779870526910884</c:v>
                </c:pt>
                <c:pt idx="367">
                  <c:v>49.785943918177402</c:v>
                </c:pt>
                <c:pt idx="368">
                  <c:v>49.782113284981449</c:v>
                </c:pt>
                <c:pt idx="369">
                  <c:v>49.780199234210855</c:v>
                </c:pt>
                <c:pt idx="370">
                  <c:v>49.779557573957348</c:v>
                </c:pt>
                <c:pt idx="371">
                  <c:v>49.784244663182058</c:v>
                </c:pt>
                <c:pt idx="372">
                  <c:v>49.788708543598517</c:v>
                </c:pt>
                <c:pt idx="373">
                  <c:v>49.788921175584719</c:v>
                </c:pt>
                <c:pt idx="374">
                  <c:v>49.797885164942066</c:v>
                </c:pt>
                <c:pt idx="375">
                  <c:v>49.790591020315041</c:v>
                </c:pt>
                <c:pt idx="376">
                  <c:v>49.790880519831873</c:v>
                </c:pt>
                <c:pt idx="377">
                  <c:v>49.794517816928419</c:v>
                </c:pt>
                <c:pt idx="378">
                  <c:v>49.789596863709605</c:v>
                </c:pt>
                <c:pt idx="379">
                  <c:v>49.804848575460625</c:v>
                </c:pt>
                <c:pt idx="380">
                  <c:v>49.808005996445786</c:v>
                </c:pt>
                <c:pt idx="381">
                  <c:v>49.821119036187959</c:v>
                </c:pt>
                <c:pt idx="382">
                  <c:v>49.831557150715049</c:v>
                </c:pt>
                <c:pt idx="383">
                  <c:v>49.836128602761562</c:v>
                </c:pt>
                <c:pt idx="384">
                  <c:v>49.83561020701665</c:v>
                </c:pt>
                <c:pt idx="385">
                  <c:v>49.849178686068115</c:v>
                </c:pt>
                <c:pt idx="386">
                  <c:v>49.853392556952073</c:v>
                </c:pt>
                <c:pt idx="387">
                  <c:v>49.867138671761872</c:v>
                </c:pt>
                <c:pt idx="388">
                  <c:v>49.857525379133328</c:v>
                </c:pt>
                <c:pt idx="389">
                  <c:v>49.851767888925615</c:v>
                </c:pt>
                <c:pt idx="390">
                  <c:v>49.856520079560724</c:v>
                </c:pt>
                <c:pt idx="391">
                  <c:v>49.857100575215618</c:v>
                </c:pt>
                <c:pt idx="392">
                  <c:v>49.851625660645162</c:v>
                </c:pt>
                <c:pt idx="393">
                  <c:v>49.85937791202187</c:v>
                </c:pt>
                <c:pt idx="394">
                  <c:v>49.860125326999459</c:v>
                </c:pt>
                <c:pt idx="395">
                  <c:v>49.843856324568968</c:v>
                </c:pt>
                <c:pt idx="396">
                  <c:v>49.850100365837271</c:v>
                </c:pt>
                <c:pt idx="397">
                  <c:v>49.850005380229966</c:v>
                </c:pt>
                <c:pt idx="398">
                  <c:v>49.846801787788991</c:v>
                </c:pt>
                <c:pt idx="399">
                  <c:v>49.86748306742976</c:v>
                </c:pt>
                <c:pt idx="400">
                  <c:v>49.862820614678697</c:v>
                </c:pt>
                <c:pt idx="401">
                  <c:v>49.853709580740613</c:v>
                </c:pt>
                <c:pt idx="402">
                  <c:v>49.854897870683217</c:v>
                </c:pt>
                <c:pt idx="403">
                  <c:v>49.864158468540971</c:v>
                </c:pt>
                <c:pt idx="404">
                  <c:v>49.86126404709298</c:v>
                </c:pt>
                <c:pt idx="405">
                  <c:v>49.865475290135777</c:v>
                </c:pt>
                <c:pt idx="406">
                  <c:v>49.857464605105378</c:v>
                </c:pt>
                <c:pt idx="407">
                  <c:v>49.854737770836827</c:v>
                </c:pt>
                <c:pt idx="408">
                  <c:v>49.866264405671032</c:v>
                </c:pt>
                <c:pt idx="409">
                  <c:v>49.85946598509608</c:v>
                </c:pt>
                <c:pt idx="410">
                  <c:v>49.853790557301402</c:v>
                </c:pt>
                <c:pt idx="411">
                  <c:v>49.847191209406439</c:v>
                </c:pt>
                <c:pt idx="412">
                  <c:v>49.844204954125928</c:v>
                </c:pt>
                <c:pt idx="413">
                  <c:v>49.837969165780393</c:v>
                </c:pt>
                <c:pt idx="414">
                  <c:v>49.841769483315687</c:v>
                </c:pt>
                <c:pt idx="415">
                  <c:v>49.846359731344542</c:v>
                </c:pt>
                <c:pt idx="416">
                  <c:v>49.839660135214743</c:v>
                </c:pt>
                <c:pt idx="417">
                  <c:v>49.848135170559779</c:v>
                </c:pt>
                <c:pt idx="418">
                  <c:v>49.841325289877489</c:v>
                </c:pt>
                <c:pt idx="419">
                  <c:v>49.850391375433318</c:v>
                </c:pt>
                <c:pt idx="420">
                  <c:v>49.844449586876515</c:v>
                </c:pt>
                <c:pt idx="421">
                  <c:v>49.858926795193554</c:v>
                </c:pt>
                <c:pt idx="422">
                  <c:v>49.855538120426409</c:v>
                </c:pt>
                <c:pt idx="423">
                  <c:v>49.858568980346952</c:v>
                </c:pt>
                <c:pt idx="424">
                  <c:v>49.867642472295188</c:v>
                </c:pt>
                <c:pt idx="425">
                  <c:v>49.875161623885425</c:v>
                </c:pt>
                <c:pt idx="426">
                  <c:v>49.872121926824903</c:v>
                </c:pt>
                <c:pt idx="427">
                  <c:v>49.862809018283244</c:v>
                </c:pt>
                <c:pt idx="428">
                  <c:v>49.870406570283329</c:v>
                </c:pt>
                <c:pt idx="429">
                  <c:v>49.870098831871331</c:v>
                </c:pt>
                <c:pt idx="430">
                  <c:v>49.866987735185916</c:v>
                </c:pt>
                <c:pt idx="431">
                  <c:v>49.859851628599962</c:v>
                </c:pt>
                <c:pt idx="432">
                  <c:v>49.87421921155061</c:v>
                </c:pt>
                <c:pt idx="433">
                  <c:v>49.873620047618218</c:v>
                </c:pt>
                <c:pt idx="434">
                  <c:v>49.872054177672787</c:v>
                </c:pt>
                <c:pt idx="435">
                  <c:v>49.871021582524953</c:v>
                </c:pt>
                <c:pt idx="436">
                  <c:v>49.863378197870666</c:v>
                </c:pt>
                <c:pt idx="437">
                  <c:v>49.866641028952536</c:v>
                </c:pt>
                <c:pt idx="438">
                  <c:v>49.876452489844496</c:v>
                </c:pt>
                <c:pt idx="439">
                  <c:v>49.876929772452911</c:v>
                </c:pt>
                <c:pt idx="440">
                  <c:v>49.88425388667936</c:v>
                </c:pt>
                <c:pt idx="441">
                  <c:v>49.888535560477884</c:v>
                </c:pt>
                <c:pt idx="442">
                  <c:v>49.880608054349871</c:v>
                </c:pt>
                <c:pt idx="443">
                  <c:v>49.880553899074336</c:v>
                </c:pt>
                <c:pt idx="444">
                  <c:v>49.873209202339837</c:v>
                </c:pt>
                <c:pt idx="445">
                  <c:v>49.87577156955593</c:v>
                </c:pt>
                <c:pt idx="446">
                  <c:v>49.87586561380963</c:v>
                </c:pt>
                <c:pt idx="447">
                  <c:v>49.881320211791675</c:v>
                </c:pt>
                <c:pt idx="448">
                  <c:v>49.871550740523261</c:v>
                </c:pt>
                <c:pt idx="449">
                  <c:v>49.866575494003328</c:v>
                </c:pt>
                <c:pt idx="450">
                  <c:v>49.874891847616404</c:v>
                </c:pt>
                <c:pt idx="451">
                  <c:v>49.875269242073401</c:v>
                </c:pt>
                <c:pt idx="452">
                  <c:v>49.879945221369063</c:v>
                </c:pt>
                <c:pt idx="453">
                  <c:v>49.875187177154082</c:v>
                </c:pt>
                <c:pt idx="454">
                  <c:v>49.86209894251671</c:v>
                </c:pt>
                <c:pt idx="455">
                  <c:v>49.858560633960792</c:v>
                </c:pt>
                <c:pt idx="456">
                  <c:v>49.860433198730277</c:v>
                </c:pt>
                <c:pt idx="457">
                  <c:v>49.844411327223547</c:v>
                </c:pt>
                <c:pt idx="458">
                  <c:v>49.847288445201954</c:v>
                </c:pt>
                <c:pt idx="459">
                  <c:v>49.843349598861643</c:v>
                </c:pt>
                <c:pt idx="460">
                  <c:v>49.840340429901971</c:v>
                </c:pt>
                <c:pt idx="461">
                  <c:v>49.847849376397086</c:v>
                </c:pt>
                <c:pt idx="462">
                  <c:v>49.836084133456581</c:v>
                </c:pt>
                <c:pt idx="463">
                  <c:v>49.822629012552774</c:v>
                </c:pt>
                <c:pt idx="464">
                  <c:v>49.827835126758615</c:v>
                </c:pt>
                <c:pt idx="465">
                  <c:v>49.836209692965369</c:v>
                </c:pt>
                <c:pt idx="466">
                  <c:v>49.840039074535134</c:v>
                </c:pt>
                <c:pt idx="467">
                  <c:v>49.839646996069625</c:v>
                </c:pt>
                <c:pt idx="468">
                  <c:v>49.837592153140299</c:v>
                </c:pt>
                <c:pt idx="469">
                  <c:v>49.829536104995753</c:v>
                </c:pt>
                <c:pt idx="470">
                  <c:v>49.832097610255694</c:v>
                </c:pt>
                <c:pt idx="471">
                  <c:v>49.843243780555461</c:v>
                </c:pt>
                <c:pt idx="472">
                  <c:v>49.840655786654466</c:v>
                </c:pt>
                <c:pt idx="473">
                  <c:v>49.842861581797806</c:v>
                </c:pt>
                <c:pt idx="474">
                  <c:v>49.847315165861083</c:v>
                </c:pt>
                <c:pt idx="475">
                  <c:v>49.839103291067431</c:v>
                </c:pt>
                <c:pt idx="476">
                  <c:v>49.838352385922526</c:v>
                </c:pt>
                <c:pt idx="477">
                  <c:v>49.837051852321295</c:v>
                </c:pt>
                <c:pt idx="478">
                  <c:v>49.833969470757182</c:v>
                </c:pt>
                <c:pt idx="479">
                  <c:v>49.838687358050002</c:v>
                </c:pt>
                <c:pt idx="480">
                  <c:v>49.833860403288917</c:v>
                </c:pt>
                <c:pt idx="481">
                  <c:v>49.836224140381425</c:v>
                </c:pt>
                <c:pt idx="482">
                  <c:v>49.825808254134841</c:v>
                </c:pt>
                <c:pt idx="483">
                  <c:v>49.829345307549403</c:v>
                </c:pt>
                <c:pt idx="484">
                  <c:v>49.833603829613097</c:v>
                </c:pt>
                <c:pt idx="485">
                  <c:v>49.834614494578538</c:v>
                </c:pt>
                <c:pt idx="486">
                  <c:v>49.827929317072403</c:v>
                </c:pt>
                <c:pt idx="487">
                  <c:v>49.820915781566008</c:v>
                </c:pt>
                <c:pt idx="488">
                  <c:v>49.828981856476688</c:v>
                </c:pt>
                <c:pt idx="489">
                  <c:v>49.822994636381274</c:v>
                </c:pt>
                <c:pt idx="490">
                  <c:v>49.825797612104786</c:v>
                </c:pt>
                <c:pt idx="491">
                  <c:v>49.820706247140329</c:v>
                </c:pt>
                <c:pt idx="492">
                  <c:v>49.825465923731777</c:v>
                </c:pt>
                <c:pt idx="493">
                  <c:v>49.820080396434484</c:v>
                </c:pt>
                <c:pt idx="494">
                  <c:v>49.818210027837637</c:v>
                </c:pt>
                <c:pt idx="495">
                  <c:v>49.820949453360491</c:v>
                </c:pt>
                <c:pt idx="496">
                  <c:v>49.829779332199308</c:v>
                </c:pt>
                <c:pt idx="497">
                  <c:v>49.820703397549615</c:v>
                </c:pt>
                <c:pt idx="498">
                  <c:v>49.827328736460558</c:v>
                </c:pt>
                <c:pt idx="499">
                  <c:v>49.832154222096754</c:v>
                </c:pt>
                <c:pt idx="500">
                  <c:v>49.835592960656577</c:v>
                </c:pt>
                <c:pt idx="501">
                  <c:v>49.851253215873662</c:v>
                </c:pt>
                <c:pt idx="502">
                  <c:v>49.85194425622597</c:v>
                </c:pt>
                <c:pt idx="503">
                  <c:v>49.849545969312743</c:v>
                </c:pt>
                <c:pt idx="504">
                  <c:v>49.851627591527972</c:v>
                </c:pt>
                <c:pt idx="505">
                  <c:v>49.860083035479882</c:v>
                </c:pt>
                <c:pt idx="506">
                  <c:v>49.86153906162793</c:v>
                </c:pt>
                <c:pt idx="507">
                  <c:v>49.859830630349762</c:v>
                </c:pt>
                <c:pt idx="508">
                  <c:v>49.869136513639781</c:v>
                </c:pt>
                <c:pt idx="509">
                  <c:v>49.874942844575472</c:v>
                </c:pt>
                <c:pt idx="510">
                  <c:v>49.881657833393</c:v>
                </c:pt>
                <c:pt idx="511">
                  <c:v>49.878079417845989</c:v>
                </c:pt>
                <c:pt idx="512">
                  <c:v>49.884615735025214</c:v>
                </c:pt>
                <c:pt idx="513">
                  <c:v>49.895493206188512</c:v>
                </c:pt>
                <c:pt idx="514">
                  <c:v>49.900239074574948</c:v>
                </c:pt>
                <c:pt idx="515">
                  <c:v>49.895317338689722</c:v>
                </c:pt>
                <c:pt idx="516">
                  <c:v>49.89375423649868</c:v>
                </c:pt>
                <c:pt idx="517">
                  <c:v>49.902709475490965</c:v>
                </c:pt>
                <c:pt idx="518">
                  <c:v>49.908828195900057</c:v>
                </c:pt>
                <c:pt idx="519">
                  <c:v>49.915929573267192</c:v>
                </c:pt>
                <c:pt idx="520">
                  <c:v>49.917751595617823</c:v>
                </c:pt>
                <c:pt idx="521">
                  <c:v>49.928218374326406</c:v>
                </c:pt>
                <c:pt idx="522">
                  <c:v>49.922133549080392</c:v>
                </c:pt>
                <c:pt idx="523">
                  <c:v>49.917004444524167</c:v>
                </c:pt>
                <c:pt idx="524">
                  <c:v>49.916496994422047</c:v>
                </c:pt>
                <c:pt idx="525">
                  <c:v>49.919769228988947</c:v>
                </c:pt>
                <c:pt idx="526">
                  <c:v>49.91447079643897</c:v>
                </c:pt>
                <c:pt idx="527">
                  <c:v>49.922304603567518</c:v>
                </c:pt>
                <c:pt idx="528">
                  <c:v>49.921796407703475</c:v>
                </c:pt>
                <c:pt idx="529">
                  <c:v>49.923071062673365</c:v>
                </c:pt>
                <c:pt idx="530">
                  <c:v>49.925406375400826</c:v>
                </c:pt>
                <c:pt idx="531">
                  <c:v>49.933485455045151</c:v>
                </c:pt>
                <c:pt idx="532">
                  <c:v>49.942880669523383</c:v>
                </c:pt>
                <c:pt idx="533">
                  <c:v>49.931617011842604</c:v>
                </c:pt>
                <c:pt idx="534">
                  <c:v>49.929446900635533</c:v>
                </c:pt>
                <c:pt idx="535">
                  <c:v>49.9220456455229</c:v>
                </c:pt>
                <c:pt idx="536">
                  <c:v>49.929086609763651</c:v>
                </c:pt>
                <c:pt idx="537">
                  <c:v>49.932952024961125</c:v>
                </c:pt>
                <c:pt idx="538">
                  <c:v>49.932402041567833</c:v>
                </c:pt>
                <c:pt idx="539">
                  <c:v>49.93224942054475</c:v>
                </c:pt>
                <c:pt idx="540">
                  <c:v>49.931575277115989</c:v>
                </c:pt>
                <c:pt idx="541">
                  <c:v>49.936929936871479</c:v>
                </c:pt>
                <c:pt idx="542">
                  <c:v>49.939880160397365</c:v>
                </c:pt>
                <c:pt idx="543">
                  <c:v>49.943881085149236</c:v>
                </c:pt>
                <c:pt idx="544">
                  <c:v>49.947824623733631</c:v>
                </c:pt>
                <c:pt idx="545">
                  <c:v>49.94536158949645</c:v>
                </c:pt>
                <c:pt idx="546">
                  <c:v>49.941992536838988</c:v>
                </c:pt>
                <c:pt idx="547">
                  <c:v>49.938740802144501</c:v>
                </c:pt>
                <c:pt idx="548">
                  <c:v>49.934117159626972</c:v>
                </c:pt>
                <c:pt idx="549">
                  <c:v>49.92663177895728</c:v>
                </c:pt>
                <c:pt idx="550">
                  <c:v>49.922074104265626</c:v>
                </c:pt>
                <c:pt idx="551">
                  <c:v>49.915181989555599</c:v>
                </c:pt>
                <c:pt idx="552">
                  <c:v>49.91361215999828</c:v>
                </c:pt>
                <c:pt idx="553">
                  <c:v>49.911913333167291</c:v>
                </c:pt>
                <c:pt idx="554">
                  <c:v>49.911527671534373</c:v>
                </c:pt>
                <c:pt idx="555">
                  <c:v>49.905843320116524</c:v>
                </c:pt>
                <c:pt idx="556">
                  <c:v>49.906965246526326</c:v>
                </c:pt>
                <c:pt idx="557">
                  <c:v>49.900051676654122</c:v>
                </c:pt>
                <c:pt idx="558">
                  <c:v>49.904651057346904</c:v>
                </c:pt>
                <c:pt idx="559">
                  <c:v>49.911747871436368</c:v>
                </c:pt>
                <c:pt idx="560">
                  <c:v>49.911806318179799</c:v>
                </c:pt>
                <c:pt idx="561">
                  <c:v>49.921961811674635</c:v>
                </c:pt>
                <c:pt idx="562">
                  <c:v>49.92475998743798</c:v>
                </c:pt>
                <c:pt idx="563">
                  <c:v>49.910524105660592</c:v>
                </c:pt>
                <c:pt idx="564">
                  <c:v>49.914391665559648</c:v>
                </c:pt>
                <c:pt idx="565">
                  <c:v>49.910786699817002</c:v>
                </c:pt>
                <c:pt idx="566">
                  <c:v>49.918359285078303</c:v>
                </c:pt>
                <c:pt idx="567">
                  <c:v>49.924006246894855</c:v>
                </c:pt>
                <c:pt idx="568">
                  <c:v>49.918841019332156</c:v>
                </c:pt>
                <c:pt idx="569">
                  <c:v>49.916413505642119</c:v>
                </c:pt>
                <c:pt idx="570">
                  <c:v>49.916511311421388</c:v>
                </c:pt>
                <c:pt idx="571">
                  <c:v>49.912464112090333</c:v>
                </c:pt>
                <c:pt idx="572">
                  <c:v>49.916204833181567</c:v>
                </c:pt>
                <c:pt idx="573">
                  <c:v>49.915046259249017</c:v>
                </c:pt>
                <c:pt idx="574">
                  <c:v>49.912701918795193</c:v>
                </c:pt>
                <c:pt idx="575">
                  <c:v>49.901328189778944</c:v>
                </c:pt>
                <c:pt idx="576">
                  <c:v>49.893844750597388</c:v>
                </c:pt>
                <c:pt idx="577">
                  <c:v>49.897147625852398</c:v>
                </c:pt>
                <c:pt idx="578">
                  <c:v>49.900024866337972</c:v>
                </c:pt>
                <c:pt idx="579">
                  <c:v>49.90072001874934</c:v>
                </c:pt>
                <c:pt idx="580">
                  <c:v>49.898004610434931</c:v>
                </c:pt>
                <c:pt idx="581">
                  <c:v>49.900359289560193</c:v>
                </c:pt>
                <c:pt idx="582">
                  <c:v>49.906148040823382</c:v>
                </c:pt>
                <c:pt idx="583">
                  <c:v>49.918020834746805</c:v>
                </c:pt>
                <c:pt idx="584">
                  <c:v>49.917617747397109</c:v>
                </c:pt>
                <c:pt idx="585">
                  <c:v>49.915797170162243</c:v>
                </c:pt>
                <c:pt idx="586">
                  <c:v>49.909134067011642</c:v>
                </c:pt>
                <c:pt idx="587">
                  <c:v>49.90184429148794</c:v>
                </c:pt>
                <c:pt idx="588">
                  <c:v>49.900102046134855</c:v>
                </c:pt>
                <c:pt idx="589">
                  <c:v>49.901960741561858</c:v>
                </c:pt>
                <c:pt idx="590">
                  <c:v>49.905189027268207</c:v>
                </c:pt>
                <c:pt idx="591">
                  <c:v>49.90926383558444</c:v>
                </c:pt>
                <c:pt idx="592">
                  <c:v>49.908359851345345</c:v>
                </c:pt>
                <c:pt idx="593">
                  <c:v>49.911094500256091</c:v>
                </c:pt>
                <c:pt idx="594">
                  <c:v>49.906343984047481</c:v>
                </c:pt>
                <c:pt idx="595">
                  <c:v>49.907997858318517</c:v>
                </c:pt>
                <c:pt idx="596">
                  <c:v>49.901722975139322</c:v>
                </c:pt>
                <c:pt idx="597">
                  <c:v>49.910807580293735</c:v>
                </c:pt>
                <c:pt idx="598">
                  <c:v>49.90832941068544</c:v>
                </c:pt>
                <c:pt idx="599">
                  <c:v>49.90712390987737</c:v>
                </c:pt>
                <c:pt idx="600">
                  <c:v>49.913219470949628</c:v>
                </c:pt>
                <c:pt idx="601">
                  <c:v>49.907333399864733</c:v>
                </c:pt>
                <c:pt idx="602">
                  <c:v>49.908227168529962</c:v>
                </c:pt>
                <c:pt idx="603">
                  <c:v>49.910775756570203</c:v>
                </c:pt>
                <c:pt idx="604">
                  <c:v>49.917120484815982</c:v>
                </c:pt>
                <c:pt idx="605">
                  <c:v>49.922403913748809</c:v>
                </c:pt>
                <c:pt idx="606">
                  <c:v>49.924061057777159</c:v>
                </c:pt>
                <c:pt idx="607">
                  <c:v>49.931392819161744</c:v>
                </c:pt>
                <c:pt idx="608">
                  <c:v>49.933507462983947</c:v>
                </c:pt>
                <c:pt idx="609">
                  <c:v>49.935290587121358</c:v>
                </c:pt>
                <c:pt idx="610">
                  <c:v>49.942955669134427</c:v>
                </c:pt>
                <c:pt idx="611">
                  <c:v>49.93732142947816</c:v>
                </c:pt>
                <c:pt idx="612">
                  <c:v>49.942261522525982</c:v>
                </c:pt>
                <c:pt idx="613">
                  <c:v>49.946024530190002</c:v>
                </c:pt>
                <c:pt idx="614">
                  <c:v>49.953142223452012</c:v>
                </c:pt>
                <c:pt idx="615">
                  <c:v>49.949451698905477</c:v>
                </c:pt>
                <c:pt idx="616">
                  <c:v>49.94388571122402</c:v>
                </c:pt>
                <c:pt idx="617">
                  <c:v>49.942205689724894</c:v>
                </c:pt>
                <c:pt idx="618">
                  <c:v>49.94061248788028</c:v>
                </c:pt>
                <c:pt idx="619">
                  <c:v>49.94461782960208</c:v>
                </c:pt>
                <c:pt idx="620">
                  <c:v>49.951733779563867</c:v>
                </c:pt>
                <c:pt idx="621">
                  <c:v>49.949211986774941</c:v>
                </c:pt>
                <c:pt idx="622">
                  <c:v>49.939472405091301</c:v>
                </c:pt>
                <c:pt idx="623">
                  <c:v>49.93631588743748</c:v>
                </c:pt>
                <c:pt idx="624">
                  <c:v>49.94203380529725</c:v>
                </c:pt>
                <c:pt idx="625">
                  <c:v>49.949463392464573</c:v>
                </c:pt>
                <c:pt idx="626">
                  <c:v>49.954079353200846</c:v>
                </c:pt>
                <c:pt idx="627">
                  <c:v>49.954795622708765</c:v>
                </c:pt>
                <c:pt idx="628">
                  <c:v>49.958657148313499</c:v>
                </c:pt>
                <c:pt idx="629">
                  <c:v>49.96131034093009</c:v>
                </c:pt>
                <c:pt idx="630">
                  <c:v>49.968804723410038</c:v>
                </c:pt>
                <c:pt idx="631">
                  <c:v>49.968321554942882</c:v>
                </c:pt>
                <c:pt idx="632">
                  <c:v>49.965988414352466</c:v>
                </c:pt>
                <c:pt idx="633">
                  <c:v>49.96698108214219</c:v>
                </c:pt>
                <c:pt idx="634">
                  <c:v>49.967353551246177</c:v>
                </c:pt>
                <c:pt idx="635">
                  <c:v>49.966797142075919</c:v>
                </c:pt>
                <c:pt idx="636">
                  <c:v>49.969560033167433</c:v>
                </c:pt>
                <c:pt idx="637">
                  <c:v>49.974753251469146</c:v>
                </c:pt>
                <c:pt idx="638">
                  <c:v>49.976685360741214</c:v>
                </c:pt>
                <c:pt idx="639">
                  <c:v>49.974714338547827</c:v>
                </c:pt>
                <c:pt idx="640">
                  <c:v>49.969574604109091</c:v>
                </c:pt>
                <c:pt idx="641">
                  <c:v>49.973687367722441</c:v>
                </c:pt>
                <c:pt idx="642">
                  <c:v>49.978569652518011</c:v>
                </c:pt>
                <c:pt idx="643">
                  <c:v>49.980609616004109</c:v>
                </c:pt>
                <c:pt idx="644">
                  <c:v>49.97461035856945</c:v>
                </c:pt>
                <c:pt idx="645">
                  <c:v>49.978350466286727</c:v>
                </c:pt>
                <c:pt idx="646">
                  <c:v>49.976123574350417</c:v>
                </c:pt>
                <c:pt idx="647">
                  <c:v>49.975740158757745</c:v>
                </c:pt>
                <c:pt idx="648">
                  <c:v>49.974919601335969</c:v>
                </c:pt>
                <c:pt idx="649">
                  <c:v>49.978808119096904</c:v>
                </c:pt>
                <c:pt idx="650">
                  <c:v>49.981815746216455</c:v>
                </c:pt>
                <c:pt idx="651">
                  <c:v>49.986794848620889</c:v>
                </c:pt>
                <c:pt idx="652">
                  <c:v>49.996453599595043</c:v>
                </c:pt>
                <c:pt idx="653">
                  <c:v>49.996619783609844</c:v>
                </c:pt>
                <c:pt idx="654">
                  <c:v>49.989688206329369</c:v>
                </c:pt>
                <c:pt idx="655">
                  <c:v>49.993004434076575</c:v>
                </c:pt>
                <c:pt idx="656">
                  <c:v>50.000813094070409</c:v>
                </c:pt>
                <c:pt idx="657">
                  <c:v>49.999262117878352</c:v>
                </c:pt>
                <c:pt idx="658">
                  <c:v>50.001865000922095</c:v>
                </c:pt>
                <c:pt idx="659">
                  <c:v>49.992178554399388</c:v>
                </c:pt>
                <c:pt idx="660">
                  <c:v>49.995544942866445</c:v>
                </c:pt>
                <c:pt idx="661">
                  <c:v>49.998684424223114</c:v>
                </c:pt>
                <c:pt idx="662">
                  <c:v>49.992067996224286</c:v>
                </c:pt>
                <c:pt idx="663">
                  <c:v>50.0010019355501</c:v>
                </c:pt>
                <c:pt idx="664">
                  <c:v>49.997669853999454</c:v>
                </c:pt>
                <c:pt idx="665">
                  <c:v>49.995942300793004</c:v>
                </c:pt>
                <c:pt idx="666">
                  <c:v>49.994596673510756</c:v>
                </c:pt>
                <c:pt idx="667">
                  <c:v>50.001327460148957</c:v>
                </c:pt>
                <c:pt idx="668">
                  <c:v>50.000677872983729</c:v>
                </c:pt>
                <c:pt idx="669">
                  <c:v>50.008961478834699</c:v>
                </c:pt>
                <c:pt idx="670">
                  <c:v>50.008744459735539</c:v>
                </c:pt>
                <c:pt idx="671">
                  <c:v>50.014142984289407</c:v>
                </c:pt>
                <c:pt idx="672">
                  <c:v>50.010233900583756</c:v>
                </c:pt>
                <c:pt idx="673">
                  <c:v>50.015965113074891</c:v>
                </c:pt>
                <c:pt idx="674">
                  <c:v>50.016921256250953</c:v>
                </c:pt>
                <c:pt idx="675">
                  <c:v>50.005523041930815</c:v>
                </c:pt>
                <c:pt idx="676">
                  <c:v>50.00192021359878</c:v>
                </c:pt>
                <c:pt idx="677">
                  <c:v>50.003908891360879</c:v>
                </c:pt>
                <c:pt idx="678">
                  <c:v>50.002413599914064</c:v>
                </c:pt>
                <c:pt idx="679">
                  <c:v>49.995950065262463</c:v>
                </c:pt>
                <c:pt idx="680">
                  <c:v>49.992725654785879</c:v>
                </c:pt>
                <c:pt idx="681">
                  <c:v>49.989843101393994</c:v>
                </c:pt>
                <c:pt idx="682">
                  <c:v>49.99147219647719</c:v>
                </c:pt>
                <c:pt idx="683">
                  <c:v>49.983220836989553</c:v>
                </c:pt>
                <c:pt idx="684">
                  <c:v>49.97999807533369</c:v>
                </c:pt>
                <c:pt idx="685">
                  <c:v>49.978908603913439</c:v>
                </c:pt>
                <c:pt idx="686">
                  <c:v>49.976771442122526</c:v>
                </c:pt>
                <c:pt idx="687">
                  <c:v>49.977050976631404</c:v>
                </c:pt>
                <c:pt idx="688">
                  <c:v>49.96946957937076</c:v>
                </c:pt>
                <c:pt idx="689">
                  <c:v>49.969304332438867</c:v>
                </c:pt>
                <c:pt idx="690">
                  <c:v>49.969082416546406</c:v>
                </c:pt>
                <c:pt idx="691">
                  <c:v>49.96946269895151</c:v>
                </c:pt>
                <c:pt idx="692">
                  <c:v>49.959286115441856</c:v>
                </c:pt>
                <c:pt idx="693">
                  <c:v>49.958865659600903</c:v>
                </c:pt>
                <c:pt idx="694">
                  <c:v>49.956263440615423</c:v>
                </c:pt>
                <c:pt idx="695">
                  <c:v>49.955192653787165</c:v>
                </c:pt>
                <c:pt idx="696">
                  <c:v>49.951408987678342</c:v>
                </c:pt>
                <c:pt idx="697">
                  <c:v>49.958529829862343</c:v>
                </c:pt>
                <c:pt idx="698">
                  <c:v>49.954285285455313</c:v>
                </c:pt>
                <c:pt idx="699">
                  <c:v>49.964093866328469</c:v>
                </c:pt>
                <c:pt idx="700">
                  <c:v>49.964637758082326</c:v>
                </c:pt>
                <c:pt idx="701">
                  <c:v>49.96678292330143</c:v>
                </c:pt>
                <c:pt idx="702">
                  <c:v>49.962975279361423</c:v>
                </c:pt>
                <c:pt idx="703">
                  <c:v>49.961046256216811</c:v>
                </c:pt>
                <c:pt idx="704">
                  <c:v>49.953515736313328</c:v>
                </c:pt>
                <c:pt idx="705">
                  <c:v>49.958856935900968</c:v>
                </c:pt>
                <c:pt idx="706">
                  <c:v>49.960536030753374</c:v>
                </c:pt>
                <c:pt idx="707">
                  <c:v>49.958617758282983</c:v>
                </c:pt>
                <c:pt idx="708">
                  <c:v>49.961264192293413</c:v>
                </c:pt>
                <c:pt idx="709">
                  <c:v>49.97065965506777</c:v>
                </c:pt>
                <c:pt idx="710">
                  <c:v>49.967441717843506</c:v>
                </c:pt>
                <c:pt idx="711">
                  <c:v>49.972736089053306</c:v>
                </c:pt>
                <c:pt idx="712">
                  <c:v>49.972718951133814</c:v>
                </c:pt>
                <c:pt idx="713">
                  <c:v>49.97046728191399</c:v>
                </c:pt>
                <c:pt idx="714">
                  <c:v>49.975501963634606</c:v>
                </c:pt>
                <c:pt idx="715">
                  <c:v>49.968325246958251</c:v>
                </c:pt>
                <c:pt idx="716">
                  <c:v>49.96862666684715</c:v>
                </c:pt>
                <c:pt idx="717">
                  <c:v>49.966600797158065</c:v>
                </c:pt>
                <c:pt idx="718">
                  <c:v>49.966922729163002</c:v>
                </c:pt>
                <c:pt idx="719">
                  <c:v>49.970637182456734</c:v>
                </c:pt>
                <c:pt idx="720">
                  <c:v>49.972725563107005</c:v>
                </c:pt>
                <c:pt idx="721">
                  <c:v>49.972883170182648</c:v>
                </c:pt>
                <c:pt idx="722">
                  <c:v>49.980657003664149</c:v>
                </c:pt>
                <c:pt idx="723">
                  <c:v>49.985219205918092</c:v>
                </c:pt>
                <c:pt idx="724">
                  <c:v>49.985213162225271</c:v>
                </c:pt>
                <c:pt idx="725">
                  <c:v>49.979811999233355</c:v>
                </c:pt>
                <c:pt idx="726">
                  <c:v>49.976976656462185</c:v>
                </c:pt>
                <c:pt idx="727">
                  <c:v>49.983240466123291</c:v>
                </c:pt>
                <c:pt idx="728">
                  <c:v>49.982506955367022</c:v>
                </c:pt>
                <c:pt idx="729">
                  <c:v>49.990108527792543</c:v>
                </c:pt>
                <c:pt idx="730">
                  <c:v>49.987986781759105</c:v>
                </c:pt>
                <c:pt idx="731">
                  <c:v>49.991986028811262</c:v>
                </c:pt>
                <c:pt idx="732">
                  <c:v>49.996416764688774</c:v>
                </c:pt>
                <c:pt idx="733">
                  <c:v>49.998914980184928</c:v>
                </c:pt>
                <c:pt idx="734">
                  <c:v>49.992825399929984</c:v>
                </c:pt>
                <c:pt idx="735">
                  <c:v>49.99143522612632</c:v>
                </c:pt>
                <c:pt idx="736">
                  <c:v>49.983725127833402</c:v>
                </c:pt>
                <c:pt idx="737">
                  <c:v>49.986824552325437</c:v>
                </c:pt>
                <c:pt idx="738">
                  <c:v>49.992509781164195</c:v>
                </c:pt>
                <c:pt idx="739">
                  <c:v>49.998342978632479</c:v>
                </c:pt>
                <c:pt idx="740">
                  <c:v>49.994431850757998</c:v>
                </c:pt>
                <c:pt idx="741">
                  <c:v>49.996257167012132</c:v>
                </c:pt>
                <c:pt idx="742">
                  <c:v>49.994420392200965</c:v>
                </c:pt>
                <c:pt idx="743">
                  <c:v>49.997977108737224</c:v>
                </c:pt>
                <c:pt idx="744">
                  <c:v>49.995373117838689</c:v>
                </c:pt>
                <c:pt idx="745">
                  <c:v>50.005467955971312</c:v>
                </c:pt>
                <c:pt idx="746">
                  <c:v>49.999880093706444</c:v>
                </c:pt>
                <c:pt idx="747">
                  <c:v>50.001623712465438</c:v>
                </c:pt>
                <c:pt idx="748">
                  <c:v>49.999525074409853</c:v>
                </c:pt>
                <c:pt idx="749">
                  <c:v>49.994851332605272</c:v>
                </c:pt>
                <c:pt idx="750">
                  <c:v>50.000573586841668</c:v>
                </c:pt>
                <c:pt idx="751">
                  <c:v>49.99984662452691</c:v>
                </c:pt>
                <c:pt idx="752">
                  <c:v>49.99608885566218</c:v>
                </c:pt>
                <c:pt idx="753">
                  <c:v>49.995067573676977</c:v>
                </c:pt>
                <c:pt idx="754">
                  <c:v>49.998878094904867</c:v>
                </c:pt>
                <c:pt idx="755">
                  <c:v>50.001620677390342</c:v>
                </c:pt>
                <c:pt idx="756">
                  <c:v>50.000714267118987</c:v>
                </c:pt>
                <c:pt idx="757">
                  <c:v>50.000841613249179</c:v>
                </c:pt>
                <c:pt idx="758">
                  <c:v>50.000682533208028</c:v>
                </c:pt>
                <c:pt idx="759">
                  <c:v>50.005064138768866</c:v>
                </c:pt>
                <c:pt idx="760">
                  <c:v>50.006960521967201</c:v>
                </c:pt>
                <c:pt idx="761">
                  <c:v>50.010559578442518</c:v>
                </c:pt>
                <c:pt idx="762">
                  <c:v>50.014235613556899</c:v>
                </c:pt>
                <c:pt idx="763">
                  <c:v>50.014749229789309</c:v>
                </c:pt>
                <c:pt idx="764">
                  <c:v>50.018622937666791</c:v>
                </c:pt>
                <c:pt idx="765">
                  <c:v>50.018466880251985</c:v>
                </c:pt>
                <c:pt idx="766">
                  <c:v>50.010405136243442</c:v>
                </c:pt>
                <c:pt idx="767">
                  <c:v>50.009822879234299</c:v>
                </c:pt>
                <c:pt idx="768">
                  <c:v>50.011857663879951</c:v>
                </c:pt>
                <c:pt idx="769">
                  <c:v>50.009763316899267</c:v>
                </c:pt>
                <c:pt idx="770">
                  <c:v>50.005165554470651</c:v>
                </c:pt>
                <c:pt idx="771">
                  <c:v>50.003574033954074</c:v>
                </c:pt>
                <c:pt idx="772">
                  <c:v>50.004916687631258</c:v>
                </c:pt>
                <c:pt idx="773">
                  <c:v>50.015071090092377</c:v>
                </c:pt>
                <c:pt idx="774">
                  <c:v>50.023049495549195</c:v>
                </c:pt>
                <c:pt idx="775">
                  <c:v>50.027049973231492</c:v>
                </c:pt>
                <c:pt idx="776">
                  <c:v>50.033575308004124</c:v>
                </c:pt>
                <c:pt idx="777">
                  <c:v>50.034618158331575</c:v>
                </c:pt>
                <c:pt idx="778">
                  <c:v>50.041167449938641</c:v>
                </c:pt>
                <c:pt idx="779">
                  <c:v>50.039557405877218</c:v>
                </c:pt>
                <c:pt idx="780">
                  <c:v>50.034754262600877</c:v>
                </c:pt>
                <c:pt idx="781">
                  <c:v>50.028668566494289</c:v>
                </c:pt>
                <c:pt idx="782">
                  <c:v>50.026966550153617</c:v>
                </c:pt>
                <c:pt idx="783">
                  <c:v>50.026777097663725</c:v>
                </c:pt>
                <c:pt idx="784">
                  <c:v>50.027740220896192</c:v>
                </c:pt>
                <c:pt idx="785">
                  <c:v>50.025784364182933</c:v>
                </c:pt>
                <c:pt idx="786">
                  <c:v>50.028557575254645</c:v>
                </c:pt>
                <c:pt idx="787">
                  <c:v>50.026331905276962</c:v>
                </c:pt>
                <c:pt idx="788">
                  <c:v>50.034507674771916</c:v>
                </c:pt>
                <c:pt idx="789">
                  <c:v>50.04281821740021</c:v>
                </c:pt>
                <c:pt idx="790">
                  <c:v>50.043980198218691</c:v>
                </c:pt>
                <c:pt idx="791">
                  <c:v>50.039730472576331</c:v>
                </c:pt>
                <c:pt idx="792">
                  <c:v>50.041627534907072</c:v>
                </c:pt>
                <c:pt idx="793">
                  <c:v>50.045461810291243</c:v>
                </c:pt>
                <c:pt idx="794">
                  <c:v>50.052902938769186</c:v>
                </c:pt>
                <c:pt idx="795">
                  <c:v>50.049360543228801</c:v>
                </c:pt>
                <c:pt idx="796">
                  <c:v>50.050685603625162</c:v>
                </c:pt>
                <c:pt idx="797">
                  <c:v>50.050766552740733</c:v>
                </c:pt>
                <c:pt idx="798">
                  <c:v>50.047213889725022</c:v>
                </c:pt>
                <c:pt idx="799">
                  <c:v>50.049755273152286</c:v>
                </c:pt>
                <c:pt idx="800">
                  <c:v>50.05158211640228</c:v>
                </c:pt>
                <c:pt idx="801">
                  <c:v>50.061103939259965</c:v>
                </c:pt>
                <c:pt idx="802">
                  <c:v>50.061673729150947</c:v>
                </c:pt>
                <c:pt idx="803">
                  <c:v>50.056280281600138</c:v>
                </c:pt>
                <c:pt idx="804">
                  <c:v>50.05253439043684</c:v>
                </c:pt>
                <c:pt idx="805">
                  <c:v>50.050740424884125</c:v>
                </c:pt>
                <c:pt idx="806">
                  <c:v>50.049546509454764</c:v>
                </c:pt>
                <c:pt idx="807">
                  <c:v>50.04480731832524</c:v>
                </c:pt>
                <c:pt idx="808">
                  <c:v>50.04606253687264</c:v>
                </c:pt>
                <c:pt idx="809">
                  <c:v>50.043746769609875</c:v>
                </c:pt>
                <c:pt idx="810">
                  <c:v>50.046880982615193</c:v>
                </c:pt>
                <c:pt idx="811">
                  <c:v>50.046856167889615</c:v>
                </c:pt>
                <c:pt idx="812">
                  <c:v>50.043111300265146</c:v>
                </c:pt>
                <c:pt idx="813">
                  <c:v>50.047063893970538</c:v>
                </c:pt>
                <c:pt idx="814">
                  <c:v>50.048206974588311</c:v>
                </c:pt>
                <c:pt idx="815">
                  <c:v>50.050883615604008</c:v>
                </c:pt>
                <c:pt idx="816">
                  <c:v>50.053205359254243</c:v>
                </c:pt>
                <c:pt idx="817">
                  <c:v>50.053742893647254</c:v>
                </c:pt>
                <c:pt idx="818">
                  <c:v>50.054718544935</c:v>
                </c:pt>
                <c:pt idx="819">
                  <c:v>50.058693644656529</c:v>
                </c:pt>
                <c:pt idx="820">
                  <c:v>50.056884794466079</c:v>
                </c:pt>
                <c:pt idx="821">
                  <c:v>50.057142364599613</c:v>
                </c:pt>
                <c:pt idx="822">
                  <c:v>50.055585678349807</c:v>
                </c:pt>
                <c:pt idx="823">
                  <c:v>50.050460028055141</c:v>
                </c:pt>
                <c:pt idx="824">
                  <c:v>50.051968638804986</c:v>
                </c:pt>
                <c:pt idx="825">
                  <c:v>50.056628670237508</c:v>
                </c:pt>
                <c:pt idx="826">
                  <c:v>50.053997367486375</c:v>
                </c:pt>
                <c:pt idx="827">
                  <c:v>50.057369993983912</c:v>
                </c:pt>
                <c:pt idx="828">
                  <c:v>50.062624323333857</c:v>
                </c:pt>
                <c:pt idx="829">
                  <c:v>50.066919728433248</c:v>
                </c:pt>
                <c:pt idx="830">
                  <c:v>50.068060548428171</c:v>
                </c:pt>
                <c:pt idx="831">
                  <c:v>50.063558363541546</c:v>
                </c:pt>
                <c:pt idx="832">
                  <c:v>50.063235394556237</c:v>
                </c:pt>
                <c:pt idx="833">
                  <c:v>50.064492738368131</c:v>
                </c:pt>
                <c:pt idx="834">
                  <c:v>50.063504030090549</c:v>
                </c:pt>
                <c:pt idx="835">
                  <c:v>50.064773672964137</c:v>
                </c:pt>
                <c:pt idx="836">
                  <c:v>50.063512018821363</c:v>
                </c:pt>
                <c:pt idx="837">
                  <c:v>50.060339392764831</c:v>
                </c:pt>
                <c:pt idx="838">
                  <c:v>50.057452157655973</c:v>
                </c:pt>
                <c:pt idx="839">
                  <c:v>50.055095107776502</c:v>
                </c:pt>
                <c:pt idx="840">
                  <c:v>50.051003106099415</c:v>
                </c:pt>
                <c:pt idx="841">
                  <c:v>50.052041597644291</c:v>
                </c:pt>
                <c:pt idx="842">
                  <c:v>50.051562554161706</c:v>
                </c:pt>
                <c:pt idx="843">
                  <c:v>50.04914117861415</c:v>
                </c:pt>
                <c:pt idx="844">
                  <c:v>50.045535216986515</c:v>
                </c:pt>
                <c:pt idx="845">
                  <c:v>50.042689734252221</c:v>
                </c:pt>
                <c:pt idx="846">
                  <c:v>50.043560534573551</c:v>
                </c:pt>
                <c:pt idx="847">
                  <c:v>50.042105421851552</c:v>
                </c:pt>
                <c:pt idx="848">
                  <c:v>50.038739468561623</c:v>
                </c:pt>
                <c:pt idx="849">
                  <c:v>50.032783363950664</c:v>
                </c:pt>
                <c:pt idx="850">
                  <c:v>50.025727757088355</c:v>
                </c:pt>
                <c:pt idx="851">
                  <c:v>50.028412147162051</c:v>
                </c:pt>
                <c:pt idx="852">
                  <c:v>50.029010511960813</c:v>
                </c:pt>
                <c:pt idx="853">
                  <c:v>50.02567382848963</c:v>
                </c:pt>
                <c:pt idx="854">
                  <c:v>50.023281314376256</c:v>
                </c:pt>
                <c:pt idx="855">
                  <c:v>50.024767286697568</c:v>
                </c:pt>
                <c:pt idx="856">
                  <c:v>50.025239741710237</c:v>
                </c:pt>
                <c:pt idx="857">
                  <c:v>50.019488886926425</c:v>
                </c:pt>
                <c:pt idx="858">
                  <c:v>50.017705365021754</c:v>
                </c:pt>
                <c:pt idx="859">
                  <c:v>50.015049351828047</c:v>
                </c:pt>
                <c:pt idx="860">
                  <c:v>50.010403123734932</c:v>
                </c:pt>
                <c:pt idx="861">
                  <c:v>50.00771674091974</c:v>
                </c:pt>
                <c:pt idx="862">
                  <c:v>50.004970514108216</c:v>
                </c:pt>
                <c:pt idx="863">
                  <c:v>50.002534435774315</c:v>
                </c:pt>
                <c:pt idx="864">
                  <c:v>50.00406231748336</c:v>
                </c:pt>
                <c:pt idx="865">
                  <c:v>50.003185391452064</c:v>
                </c:pt>
                <c:pt idx="866">
                  <c:v>50.005449134600987</c:v>
                </c:pt>
                <c:pt idx="867">
                  <c:v>50.005503983405831</c:v>
                </c:pt>
                <c:pt idx="868">
                  <c:v>50.011779053656802</c:v>
                </c:pt>
                <c:pt idx="869">
                  <c:v>50.012574230863606</c:v>
                </c:pt>
                <c:pt idx="870">
                  <c:v>50.007754056785444</c:v>
                </c:pt>
                <c:pt idx="871">
                  <c:v>50.002575643403105</c:v>
                </c:pt>
                <c:pt idx="872">
                  <c:v>50.003125631126359</c:v>
                </c:pt>
                <c:pt idx="873">
                  <c:v>50.003837747201196</c:v>
                </c:pt>
                <c:pt idx="874">
                  <c:v>50.003719337296182</c:v>
                </c:pt>
                <c:pt idx="875">
                  <c:v>50.005760013572996</c:v>
                </c:pt>
                <c:pt idx="876">
                  <c:v>50.005793501291429</c:v>
                </c:pt>
                <c:pt idx="877">
                  <c:v>50.012825473859181</c:v>
                </c:pt>
                <c:pt idx="878">
                  <c:v>50.013811627266207</c:v>
                </c:pt>
                <c:pt idx="879">
                  <c:v>50.0113435095735</c:v>
                </c:pt>
                <c:pt idx="880">
                  <c:v>50.009984364362111</c:v>
                </c:pt>
                <c:pt idx="881">
                  <c:v>50.002336941559335</c:v>
                </c:pt>
                <c:pt idx="882">
                  <c:v>50.003918048326284</c:v>
                </c:pt>
                <c:pt idx="883">
                  <c:v>49.999121076468988</c:v>
                </c:pt>
                <c:pt idx="884">
                  <c:v>50.000783394775588</c:v>
                </c:pt>
                <c:pt idx="885">
                  <c:v>50.000020325717315</c:v>
                </c:pt>
                <c:pt idx="886">
                  <c:v>49.999395191856294</c:v>
                </c:pt>
                <c:pt idx="887">
                  <c:v>49.998340024115898</c:v>
                </c:pt>
                <c:pt idx="888">
                  <c:v>50.000897591376962</c:v>
                </c:pt>
                <c:pt idx="889">
                  <c:v>49.999618487996699</c:v>
                </c:pt>
                <c:pt idx="890">
                  <c:v>49.999497544197041</c:v>
                </c:pt>
                <c:pt idx="891">
                  <c:v>50.000847142016958</c:v>
                </c:pt>
                <c:pt idx="892">
                  <c:v>50.000024970181052</c:v>
                </c:pt>
                <c:pt idx="893">
                  <c:v>50.002471797862903</c:v>
                </c:pt>
                <c:pt idx="894">
                  <c:v>50.000200074032044</c:v>
                </c:pt>
                <c:pt idx="895">
                  <c:v>49.998524872583587</c:v>
                </c:pt>
                <c:pt idx="896">
                  <c:v>50.000932870276898</c:v>
                </c:pt>
                <c:pt idx="897">
                  <c:v>50.00005219543263</c:v>
                </c:pt>
                <c:pt idx="898">
                  <c:v>50.001168450288787</c:v>
                </c:pt>
                <c:pt idx="899">
                  <c:v>50.001711630968138</c:v>
                </c:pt>
                <c:pt idx="900">
                  <c:v>49.998649447039845</c:v>
                </c:pt>
                <c:pt idx="901">
                  <c:v>49.999881811469137</c:v>
                </c:pt>
                <c:pt idx="902">
                  <c:v>49.997032542907228</c:v>
                </c:pt>
                <c:pt idx="903">
                  <c:v>49.999111465057169</c:v>
                </c:pt>
                <c:pt idx="904">
                  <c:v>50.001480919310431</c:v>
                </c:pt>
                <c:pt idx="905">
                  <c:v>50.002416761817095</c:v>
                </c:pt>
                <c:pt idx="906">
                  <c:v>50.0035428422987</c:v>
                </c:pt>
                <c:pt idx="907">
                  <c:v>50.01060871439654</c:v>
                </c:pt>
                <c:pt idx="908">
                  <c:v>50.008331027004857</c:v>
                </c:pt>
                <c:pt idx="909">
                  <c:v>50.012747582013695</c:v>
                </c:pt>
                <c:pt idx="910">
                  <c:v>50.013854677434026</c:v>
                </c:pt>
                <c:pt idx="911">
                  <c:v>50.016759551151402</c:v>
                </c:pt>
                <c:pt idx="912">
                  <c:v>50.019191675706274</c:v>
                </c:pt>
                <c:pt idx="913">
                  <c:v>50.016379635127983</c:v>
                </c:pt>
                <c:pt idx="914">
                  <c:v>50.015242180555717</c:v>
                </c:pt>
                <c:pt idx="915">
                  <c:v>50.011602588131048</c:v>
                </c:pt>
                <c:pt idx="916">
                  <c:v>50.01633251288613</c:v>
                </c:pt>
                <c:pt idx="917">
                  <c:v>50.014577051963606</c:v>
                </c:pt>
                <c:pt idx="918">
                  <c:v>50.01282171634945</c:v>
                </c:pt>
                <c:pt idx="919">
                  <c:v>50.009710343957813</c:v>
                </c:pt>
                <c:pt idx="920">
                  <c:v>50.007161930789877</c:v>
                </c:pt>
                <c:pt idx="921">
                  <c:v>50.007545157155626</c:v>
                </c:pt>
                <c:pt idx="922">
                  <c:v>50.012296517050217</c:v>
                </c:pt>
                <c:pt idx="923">
                  <c:v>50.012195743410039</c:v>
                </c:pt>
                <c:pt idx="924">
                  <c:v>50.01448330098679</c:v>
                </c:pt>
                <c:pt idx="925">
                  <c:v>50.017555407965865</c:v>
                </c:pt>
                <c:pt idx="926">
                  <c:v>50.010824653127706</c:v>
                </c:pt>
                <c:pt idx="927">
                  <c:v>50.010579895180598</c:v>
                </c:pt>
                <c:pt idx="928">
                  <c:v>50.014173477202505</c:v>
                </c:pt>
                <c:pt idx="929">
                  <c:v>50.011477650254697</c:v>
                </c:pt>
                <c:pt idx="930">
                  <c:v>50.009818078887619</c:v>
                </c:pt>
                <c:pt idx="931">
                  <c:v>50.008148011376143</c:v>
                </c:pt>
                <c:pt idx="932">
                  <c:v>50.002085845765336</c:v>
                </c:pt>
                <c:pt idx="933">
                  <c:v>50.006960338831391</c:v>
                </c:pt>
                <c:pt idx="934">
                  <c:v>50.008392892457806</c:v>
                </c:pt>
                <c:pt idx="935">
                  <c:v>50.010340930879629</c:v>
                </c:pt>
                <c:pt idx="936">
                  <c:v>50.011089163109787</c:v>
                </c:pt>
                <c:pt idx="937">
                  <c:v>50.01217570735227</c:v>
                </c:pt>
                <c:pt idx="938">
                  <c:v>50.008877113074092</c:v>
                </c:pt>
                <c:pt idx="939">
                  <c:v>50.00558503250587</c:v>
                </c:pt>
                <c:pt idx="940">
                  <c:v>50.002484934455232</c:v>
                </c:pt>
                <c:pt idx="941">
                  <c:v>49.99660023991207</c:v>
                </c:pt>
                <c:pt idx="942">
                  <c:v>49.997941016078947</c:v>
                </c:pt>
                <c:pt idx="943">
                  <c:v>49.992237470236766</c:v>
                </c:pt>
                <c:pt idx="944">
                  <c:v>49.991846698902414</c:v>
                </c:pt>
                <c:pt idx="945">
                  <c:v>49.995404375184521</c:v>
                </c:pt>
                <c:pt idx="946">
                  <c:v>49.996975427955071</c:v>
                </c:pt>
                <c:pt idx="947">
                  <c:v>50.000134029863226</c:v>
                </c:pt>
                <c:pt idx="948">
                  <c:v>50.000353751203455</c:v>
                </c:pt>
                <c:pt idx="949">
                  <c:v>50.001636688987148</c:v>
                </c:pt>
                <c:pt idx="950">
                  <c:v>50.004747638500696</c:v>
                </c:pt>
                <c:pt idx="951">
                  <c:v>50.002724152234791</c:v>
                </c:pt>
                <c:pt idx="952">
                  <c:v>50.005183002196425</c:v>
                </c:pt>
                <c:pt idx="953">
                  <c:v>50.010767975713698</c:v>
                </c:pt>
                <c:pt idx="954">
                  <c:v>50.009580682681964</c:v>
                </c:pt>
                <c:pt idx="955">
                  <c:v>50.005016751445339</c:v>
                </c:pt>
                <c:pt idx="956">
                  <c:v>50.005117550773434</c:v>
                </c:pt>
                <c:pt idx="957">
                  <c:v>49.996877045024071</c:v>
                </c:pt>
                <c:pt idx="958">
                  <c:v>50.002358684141512</c:v>
                </c:pt>
                <c:pt idx="959">
                  <c:v>49.998848107900741</c:v>
                </c:pt>
                <c:pt idx="960">
                  <c:v>49.998063729504914</c:v>
                </c:pt>
                <c:pt idx="961">
                  <c:v>49.993542099246696</c:v>
                </c:pt>
                <c:pt idx="962">
                  <c:v>49.991669697131798</c:v>
                </c:pt>
                <c:pt idx="963">
                  <c:v>49.99008931668957</c:v>
                </c:pt>
                <c:pt idx="964">
                  <c:v>49.990166768541336</c:v>
                </c:pt>
                <c:pt idx="965">
                  <c:v>49.992395648146555</c:v>
                </c:pt>
                <c:pt idx="966">
                  <c:v>49.993407831627827</c:v>
                </c:pt>
                <c:pt idx="967">
                  <c:v>49.992076185548967</c:v>
                </c:pt>
                <c:pt idx="968">
                  <c:v>49.991752554590192</c:v>
                </c:pt>
                <c:pt idx="969">
                  <c:v>49.991367551687524</c:v>
                </c:pt>
                <c:pt idx="970">
                  <c:v>49.992496030457374</c:v>
                </c:pt>
                <c:pt idx="971">
                  <c:v>49.990311095723698</c:v>
                </c:pt>
                <c:pt idx="972">
                  <c:v>49.990072300946778</c:v>
                </c:pt>
                <c:pt idx="973">
                  <c:v>49.995538567298802</c:v>
                </c:pt>
                <c:pt idx="974">
                  <c:v>49.993210087504352</c:v>
                </c:pt>
                <c:pt idx="975">
                  <c:v>49.994099393130597</c:v>
                </c:pt>
                <c:pt idx="976">
                  <c:v>50.001403561117755</c:v>
                </c:pt>
                <c:pt idx="977">
                  <c:v>50.001948227128899</c:v>
                </c:pt>
                <c:pt idx="978">
                  <c:v>49.998946275253189</c:v>
                </c:pt>
                <c:pt idx="979">
                  <c:v>49.997394716501034</c:v>
                </c:pt>
                <c:pt idx="980">
                  <c:v>49.996305576547975</c:v>
                </c:pt>
                <c:pt idx="981">
                  <c:v>49.995295196783907</c:v>
                </c:pt>
                <c:pt idx="982">
                  <c:v>49.996386004874623</c:v>
                </c:pt>
                <c:pt idx="983">
                  <c:v>49.998450558830406</c:v>
                </c:pt>
                <c:pt idx="984">
                  <c:v>50.000319229336753</c:v>
                </c:pt>
                <c:pt idx="985">
                  <c:v>50.004931070083124</c:v>
                </c:pt>
                <c:pt idx="986">
                  <c:v>50.004817734084</c:v>
                </c:pt>
                <c:pt idx="987">
                  <c:v>50.001122359657899</c:v>
                </c:pt>
                <c:pt idx="988">
                  <c:v>50.004060006423337</c:v>
                </c:pt>
                <c:pt idx="989">
                  <c:v>50.00163303369041</c:v>
                </c:pt>
                <c:pt idx="990">
                  <c:v>50.007143129034475</c:v>
                </c:pt>
                <c:pt idx="991">
                  <c:v>50.01005762310254</c:v>
                </c:pt>
                <c:pt idx="992">
                  <c:v>50.010413244125459</c:v>
                </c:pt>
                <c:pt idx="993">
                  <c:v>50.011517840273662</c:v>
                </c:pt>
                <c:pt idx="994">
                  <c:v>50.016567904236986</c:v>
                </c:pt>
                <c:pt idx="995">
                  <c:v>50.017673961909168</c:v>
                </c:pt>
                <c:pt idx="996">
                  <c:v>50.019183528205033</c:v>
                </c:pt>
                <c:pt idx="997">
                  <c:v>50.016082170373394</c:v>
                </c:pt>
                <c:pt idx="998">
                  <c:v>50.013034205685194</c:v>
                </c:pt>
                <c:pt idx="999">
                  <c:v>50.014780688840752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'n=10, m=1000'!$T$3</c:f>
              <c:strCache>
                <c:ptCount val="1"/>
                <c:pt idx="0">
                  <c:v>Var. of Xbars</c:v>
                </c:pt>
              </c:strCache>
            </c:strRef>
          </c:tx>
          <c:marker>
            <c:symbol val="none"/>
          </c:marker>
          <c:xVal>
            <c:numRef>
              <c:f>'n=10, m=1000'!$P$4:$P$1165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'n=10, m=1000'!$T$4:$T$1165</c:f>
              <c:numCache>
                <c:formatCode>0.00_);[Red]\(0.00\)</c:formatCode>
                <c:ptCount val="1162"/>
                <c:pt idx="0">
                  <c:v>0</c:v>
                </c:pt>
                <c:pt idx="1">
                  <c:v>0.25028106330582611</c:v>
                </c:pt>
                <c:pt idx="2">
                  <c:v>0.33107461990269904</c:v>
                </c:pt>
                <c:pt idx="3">
                  <c:v>4.971736008737774</c:v>
                </c:pt>
                <c:pt idx="4">
                  <c:v>4.8703297901724572</c:v>
                </c:pt>
                <c:pt idx="5">
                  <c:v>4.5391238914140155</c:v>
                </c:pt>
                <c:pt idx="6">
                  <c:v>4.9571891923805689</c:v>
                </c:pt>
                <c:pt idx="7">
                  <c:v>5.6054196580500726</c:v>
                </c:pt>
                <c:pt idx="8">
                  <c:v>5.760807277398694</c:v>
                </c:pt>
                <c:pt idx="9">
                  <c:v>5.2332619974349539</c:v>
                </c:pt>
                <c:pt idx="10">
                  <c:v>5.9167784965237278</c:v>
                </c:pt>
                <c:pt idx="11">
                  <c:v>6.0917289340245517</c:v>
                </c:pt>
                <c:pt idx="12">
                  <c:v>6.0180650474633302</c:v>
                </c:pt>
                <c:pt idx="13">
                  <c:v>5.5992385904904447</c:v>
                </c:pt>
                <c:pt idx="14">
                  <c:v>5.2644179603049972</c:v>
                </c:pt>
                <c:pt idx="15">
                  <c:v>5.0807949137171367</c:v>
                </c:pt>
                <c:pt idx="16">
                  <c:v>4.8414311567596471</c:v>
                </c:pt>
                <c:pt idx="17">
                  <c:v>4.7875412709246268</c:v>
                </c:pt>
                <c:pt idx="18">
                  <c:v>4.6778015416612915</c:v>
                </c:pt>
                <c:pt idx="19">
                  <c:v>4.4687778530496143</c:v>
                </c:pt>
                <c:pt idx="20">
                  <c:v>4.2618859336089709</c:v>
                </c:pt>
                <c:pt idx="21">
                  <c:v>4.122382907660719</c:v>
                </c:pt>
                <c:pt idx="22">
                  <c:v>3.9538952606545301</c:v>
                </c:pt>
                <c:pt idx="23">
                  <c:v>3.8164438826321843</c:v>
                </c:pt>
                <c:pt idx="24">
                  <c:v>4.4663363424979652</c:v>
                </c:pt>
                <c:pt idx="25">
                  <c:v>4.6983687431659185</c:v>
                </c:pt>
                <c:pt idx="26">
                  <c:v>4.5640738477077312</c:v>
                </c:pt>
                <c:pt idx="27">
                  <c:v>4.670832660592767</c:v>
                </c:pt>
                <c:pt idx="28">
                  <c:v>4.5141460639146143</c:v>
                </c:pt>
                <c:pt idx="29">
                  <c:v>4.4417125316637796</c:v>
                </c:pt>
                <c:pt idx="30">
                  <c:v>5.2811175058381359</c:v>
                </c:pt>
                <c:pt idx="31">
                  <c:v>5.1822179296964253</c:v>
                </c:pt>
                <c:pt idx="32">
                  <c:v>5.1312308734070191</c:v>
                </c:pt>
                <c:pt idx="33">
                  <c:v>5.0823617552487512</c:v>
                </c:pt>
                <c:pt idx="34">
                  <c:v>5.1570071244862401</c:v>
                </c:pt>
                <c:pt idx="35">
                  <c:v>5.2403650420742629</c:v>
                </c:pt>
                <c:pt idx="36">
                  <c:v>6.3688187404405925</c:v>
                </c:pt>
                <c:pt idx="37">
                  <c:v>6.582556702810062</c:v>
                </c:pt>
                <c:pt idx="38">
                  <c:v>6.9807315943967678</c:v>
                </c:pt>
                <c:pt idx="39">
                  <c:v>6.8405517067945478</c:v>
                </c:pt>
                <c:pt idx="40">
                  <c:v>6.9511202085134993</c:v>
                </c:pt>
                <c:pt idx="41">
                  <c:v>7.1207346081045637</c:v>
                </c:pt>
                <c:pt idx="42">
                  <c:v>7.0333030251451474</c:v>
                </c:pt>
                <c:pt idx="43">
                  <c:v>6.941112501765395</c:v>
                </c:pt>
                <c:pt idx="44">
                  <c:v>6.7872433482084427</c:v>
                </c:pt>
                <c:pt idx="45">
                  <c:v>6.6501149111702889</c:v>
                </c:pt>
                <c:pt idx="46">
                  <c:v>6.9260090575281268</c:v>
                </c:pt>
                <c:pt idx="47">
                  <c:v>6.7853917223584483</c:v>
                </c:pt>
                <c:pt idx="48">
                  <c:v>6.6816078291901668</c:v>
                </c:pt>
                <c:pt idx="49">
                  <c:v>6.5526389117307353</c:v>
                </c:pt>
                <c:pt idx="50">
                  <c:v>6.425873676006713</c:v>
                </c:pt>
                <c:pt idx="51">
                  <c:v>6.3947073305377664</c:v>
                </c:pt>
                <c:pt idx="52">
                  <c:v>6.3993492604832616</c:v>
                </c:pt>
                <c:pt idx="53">
                  <c:v>7.2269851194248149</c:v>
                </c:pt>
                <c:pt idx="54">
                  <c:v>7.0956473924657182</c:v>
                </c:pt>
                <c:pt idx="55">
                  <c:v>7.7880769258787614</c:v>
                </c:pt>
                <c:pt idx="56">
                  <c:v>7.9918107503199458</c:v>
                </c:pt>
                <c:pt idx="57">
                  <c:v>8.3462884278823015</c:v>
                </c:pt>
                <c:pt idx="58">
                  <c:v>8.4360643537215321</c:v>
                </c:pt>
                <c:pt idx="59">
                  <c:v>8.8361611338938868</c:v>
                </c:pt>
                <c:pt idx="60">
                  <c:v>8.7513935147587851</c:v>
                </c:pt>
                <c:pt idx="61">
                  <c:v>8.6324678328989499</c:v>
                </c:pt>
                <c:pt idx="62">
                  <c:v>8.5427314919686115</c:v>
                </c:pt>
                <c:pt idx="63">
                  <c:v>8.7626098911259245</c:v>
                </c:pt>
                <c:pt idx="64">
                  <c:v>8.7104591597912453</c:v>
                </c:pt>
                <c:pt idx="65">
                  <c:v>8.7020595401224679</c:v>
                </c:pt>
                <c:pt idx="66">
                  <c:v>8.6470187198500046</c:v>
                </c:pt>
                <c:pt idx="67">
                  <c:v>8.9272663306746391</c:v>
                </c:pt>
                <c:pt idx="68">
                  <c:v>8.8158801019665383</c:v>
                </c:pt>
                <c:pt idx="69">
                  <c:v>8.7704495047014177</c:v>
                </c:pt>
                <c:pt idx="70">
                  <c:v>8.8329628481133309</c:v>
                </c:pt>
                <c:pt idx="71">
                  <c:v>8.7423816281683546</c:v>
                </c:pt>
                <c:pt idx="72">
                  <c:v>8.8215182045741791</c:v>
                </c:pt>
                <c:pt idx="73">
                  <c:v>8.7405488545856684</c:v>
                </c:pt>
                <c:pt idx="74">
                  <c:v>8.6936785132239258</c:v>
                </c:pt>
                <c:pt idx="75">
                  <c:v>8.679672668609614</c:v>
                </c:pt>
                <c:pt idx="76">
                  <c:v>8.7307317145278986</c:v>
                </c:pt>
                <c:pt idx="77">
                  <c:v>8.8572817483457289</c:v>
                </c:pt>
                <c:pt idx="78">
                  <c:v>8.7458620125127968</c:v>
                </c:pt>
                <c:pt idx="79">
                  <c:v>8.6942182403978947</c:v>
                </c:pt>
                <c:pt idx="80">
                  <c:v>8.6447149173684998</c:v>
                </c:pt>
                <c:pt idx="81">
                  <c:v>8.6895989235602151</c:v>
                </c:pt>
                <c:pt idx="82">
                  <c:v>8.6353680651060643</c:v>
                </c:pt>
                <c:pt idx="83">
                  <c:v>8.5361941685868405</c:v>
                </c:pt>
                <c:pt idx="84">
                  <c:v>8.6938387035857279</c:v>
                </c:pt>
                <c:pt idx="85">
                  <c:v>8.601331761473185</c:v>
                </c:pt>
                <c:pt idx="86">
                  <c:v>8.5273698098402537</c:v>
                </c:pt>
                <c:pt idx="87">
                  <c:v>8.4362311283361482</c:v>
                </c:pt>
                <c:pt idx="88">
                  <c:v>8.3537951462557878</c:v>
                </c:pt>
                <c:pt idx="89">
                  <c:v>8.2846250954405054</c:v>
                </c:pt>
                <c:pt idx="90">
                  <c:v>8.2046936384335041</c:v>
                </c:pt>
                <c:pt idx="91">
                  <c:v>8.1160912667453537</c:v>
                </c:pt>
                <c:pt idx="92">
                  <c:v>8.2345909163451303</c:v>
                </c:pt>
                <c:pt idx="93">
                  <c:v>8.3109372623474194</c:v>
                </c:pt>
                <c:pt idx="94">
                  <c:v>8.3039003677723873</c:v>
                </c:pt>
                <c:pt idx="95">
                  <c:v>8.2463235305120506</c:v>
                </c:pt>
                <c:pt idx="96">
                  <c:v>8.3075524441229014</c:v>
                </c:pt>
                <c:pt idx="97">
                  <c:v>8.2405678614439068</c:v>
                </c:pt>
                <c:pt idx="98">
                  <c:v>8.2580693213680458</c:v>
                </c:pt>
                <c:pt idx="99">
                  <c:v>8.1755227196999289</c:v>
                </c:pt>
                <c:pt idx="100">
                  <c:v>8.3985341144448586</c:v>
                </c:pt>
                <c:pt idx="101">
                  <c:v>8.3320286369423915</c:v>
                </c:pt>
                <c:pt idx="102">
                  <c:v>8.2844824933247843</c:v>
                </c:pt>
                <c:pt idx="103">
                  <c:v>8.2342016761767116</c:v>
                </c:pt>
                <c:pt idx="104">
                  <c:v>8.1941664261744194</c:v>
                </c:pt>
                <c:pt idx="105">
                  <c:v>8.1595350327001146</c:v>
                </c:pt>
                <c:pt idx="106">
                  <c:v>8.1016157227023466</c:v>
                </c:pt>
                <c:pt idx="107">
                  <c:v>8.4326274957502712</c:v>
                </c:pt>
                <c:pt idx="108">
                  <c:v>8.4265483914418944</c:v>
                </c:pt>
                <c:pt idx="109">
                  <c:v>8.3739454154037851</c:v>
                </c:pt>
                <c:pt idx="110">
                  <c:v>8.4929384321257686</c:v>
                </c:pt>
                <c:pt idx="111">
                  <c:v>8.4182939599679205</c:v>
                </c:pt>
                <c:pt idx="112">
                  <c:v>8.4320265818149096</c:v>
                </c:pt>
                <c:pt idx="113">
                  <c:v>8.5286971072628077</c:v>
                </c:pt>
                <c:pt idx="114">
                  <c:v>8.4670406502270765</c:v>
                </c:pt>
                <c:pt idx="115">
                  <c:v>8.590306860332424</c:v>
                </c:pt>
                <c:pt idx="116">
                  <c:v>8.5660648610512737</c:v>
                </c:pt>
                <c:pt idx="117">
                  <c:v>8.661599368631423</c:v>
                </c:pt>
                <c:pt idx="118">
                  <c:v>8.6184343101883556</c:v>
                </c:pt>
                <c:pt idx="119">
                  <c:v>8.54951157335198</c:v>
                </c:pt>
                <c:pt idx="120">
                  <c:v>8.5870858429238357</c:v>
                </c:pt>
                <c:pt idx="121">
                  <c:v>8.5237527640381483</c:v>
                </c:pt>
                <c:pt idx="122">
                  <c:v>8.4546584748001603</c:v>
                </c:pt>
                <c:pt idx="123">
                  <c:v>8.4514383137579543</c:v>
                </c:pt>
                <c:pt idx="124">
                  <c:v>8.4289816137587401</c:v>
                </c:pt>
                <c:pt idx="125">
                  <c:v>8.4333041244867513</c:v>
                </c:pt>
                <c:pt idx="126">
                  <c:v>8.6309787632345554</c:v>
                </c:pt>
                <c:pt idx="127">
                  <c:v>8.5712984779043335</c:v>
                </c:pt>
                <c:pt idx="128">
                  <c:v>8.657672899798321</c:v>
                </c:pt>
                <c:pt idx="129">
                  <c:v>8.880578078448325</c:v>
                </c:pt>
                <c:pt idx="130">
                  <c:v>8.8468382345593373</c:v>
                </c:pt>
                <c:pt idx="131">
                  <c:v>8.8117636535556922</c:v>
                </c:pt>
                <c:pt idx="132">
                  <c:v>9.0587169625660398</c:v>
                </c:pt>
                <c:pt idx="133">
                  <c:v>8.9930341712770812</c:v>
                </c:pt>
                <c:pt idx="134">
                  <c:v>8.9372061353793839</c:v>
                </c:pt>
                <c:pt idx="135">
                  <c:v>8.8726144101126625</c:v>
                </c:pt>
                <c:pt idx="136">
                  <c:v>8.8116568698268622</c:v>
                </c:pt>
                <c:pt idx="137">
                  <c:v>8.7483266365813499</c:v>
                </c:pt>
                <c:pt idx="138">
                  <c:v>8.69078913984327</c:v>
                </c:pt>
                <c:pt idx="139">
                  <c:v>8.6402783467635764</c:v>
                </c:pt>
                <c:pt idx="140">
                  <c:v>9.0064439731109243</c:v>
                </c:pt>
                <c:pt idx="141">
                  <c:v>9.1568996807194143</c:v>
                </c:pt>
                <c:pt idx="142">
                  <c:v>9.0929703101262707</c:v>
                </c:pt>
                <c:pt idx="143">
                  <c:v>9.3456335851692689</c:v>
                </c:pt>
                <c:pt idx="144">
                  <c:v>9.8097959383138775</c:v>
                </c:pt>
                <c:pt idx="145">
                  <c:v>9.7428760007848414</c:v>
                </c:pt>
                <c:pt idx="146">
                  <c:v>9.6822229068848191</c:v>
                </c:pt>
                <c:pt idx="147">
                  <c:v>9.7070460258426827</c:v>
                </c:pt>
                <c:pt idx="148">
                  <c:v>9.6471891416697577</c:v>
                </c:pt>
                <c:pt idx="149">
                  <c:v>9.5835237490928407</c:v>
                </c:pt>
                <c:pt idx="150">
                  <c:v>9.5412902136011617</c:v>
                </c:pt>
                <c:pt idx="151">
                  <c:v>9.4848739338982053</c:v>
                </c:pt>
                <c:pt idx="152">
                  <c:v>9.7056265882967203</c:v>
                </c:pt>
                <c:pt idx="153">
                  <c:v>9.6831709918544266</c:v>
                </c:pt>
                <c:pt idx="154">
                  <c:v>9.9129038699866676</c:v>
                </c:pt>
                <c:pt idx="155">
                  <c:v>10.006467702436415</c:v>
                </c:pt>
                <c:pt idx="156">
                  <c:v>9.9905242683869435</c:v>
                </c:pt>
                <c:pt idx="157">
                  <c:v>10.194955577413424</c:v>
                </c:pt>
                <c:pt idx="158">
                  <c:v>10.131397277756092</c:v>
                </c:pt>
                <c:pt idx="159">
                  <c:v>10.068424088604024</c:v>
                </c:pt>
                <c:pt idx="160">
                  <c:v>10.189896530480212</c:v>
                </c:pt>
                <c:pt idx="161">
                  <c:v>10.140817484370858</c:v>
                </c:pt>
                <c:pt idx="162">
                  <c:v>10.127295439155395</c:v>
                </c:pt>
                <c:pt idx="163">
                  <c:v>10.076195633344891</c:v>
                </c:pt>
                <c:pt idx="164">
                  <c:v>10.015411299820729</c:v>
                </c:pt>
                <c:pt idx="165">
                  <c:v>9.9660048691601464</c:v>
                </c:pt>
                <c:pt idx="166">
                  <c:v>9.9117750287554554</c:v>
                </c:pt>
                <c:pt idx="167">
                  <c:v>9.8724149316420746</c:v>
                </c:pt>
                <c:pt idx="168">
                  <c:v>9.8657391159363339</c:v>
                </c:pt>
                <c:pt idx="169">
                  <c:v>9.9011947554988229</c:v>
                </c:pt>
                <c:pt idx="170">
                  <c:v>9.8502185312690358</c:v>
                </c:pt>
                <c:pt idx="171">
                  <c:v>9.7933311464512851</c:v>
                </c:pt>
                <c:pt idx="172">
                  <c:v>9.7379109504203001</c:v>
                </c:pt>
                <c:pt idx="173">
                  <c:v>9.7425347272155634</c:v>
                </c:pt>
                <c:pt idx="174">
                  <c:v>9.7122957070689342</c:v>
                </c:pt>
                <c:pt idx="175">
                  <c:v>9.6958376808203823</c:v>
                </c:pt>
                <c:pt idx="176">
                  <c:v>9.6568992674098943</c:v>
                </c:pt>
                <c:pt idx="177">
                  <c:v>9.6040544743602041</c:v>
                </c:pt>
                <c:pt idx="178">
                  <c:v>9.5598539589418259</c:v>
                </c:pt>
                <c:pt idx="179">
                  <c:v>9.5992988062879139</c:v>
                </c:pt>
                <c:pt idx="180">
                  <c:v>9.6525520843213926</c:v>
                </c:pt>
                <c:pt idx="181">
                  <c:v>9.607511861757521</c:v>
                </c:pt>
                <c:pt idx="182">
                  <c:v>9.75353474600686</c:v>
                </c:pt>
                <c:pt idx="183">
                  <c:v>9.7129292026611722</c:v>
                </c:pt>
                <c:pt idx="184">
                  <c:v>9.7151863538943903</c:v>
                </c:pt>
                <c:pt idx="185">
                  <c:v>9.7153315650641705</c:v>
                </c:pt>
                <c:pt idx="186">
                  <c:v>9.6778889548960709</c:v>
                </c:pt>
                <c:pt idx="187">
                  <c:v>9.7773538836736904</c:v>
                </c:pt>
                <c:pt idx="188">
                  <c:v>9.7615807053505677</c:v>
                </c:pt>
                <c:pt idx="189">
                  <c:v>9.7939518123607492</c:v>
                </c:pt>
                <c:pt idx="190">
                  <c:v>9.7653621433030597</c:v>
                </c:pt>
                <c:pt idx="191">
                  <c:v>9.7981139175225334</c:v>
                </c:pt>
                <c:pt idx="192">
                  <c:v>9.8404130520101898</c:v>
                </c:pt>
                <c:pt idx="193">
                  <c:v>9.7992169532525004</c:v>
                </c:pt>
                <c:pt idx="194">
                  <c:v>9.7718387485611444</c:v>
                </c:pt>
                <c:pt idx="195">
                  <c:v>9.7296057028676497</c:v>
                </c:pt>
                <c:pt idx="196">
                  <c:v>9.7890966683044347</c:v>
                </c:pt>
                <c:pt idx="197">
                  <c:v>9.8045198159815286</c:v>
                </c:pt>
                <c:pt idx="198">
                  <c:v>9.7886332173994077</c:v>
                </c:pt>
                <c:pt idx="199">
                  <c:v>9.7396902413130189</c:v>
                </c:pt>
                <c:pt idx="200">
                  <c:v>9.7711215694193374</c:v>
                </c:pt>
                <c:pt idx="201">
                  <c:v>9.8021833995556484</c:v>
                </c:pt>
                <c:pt idx="202">
                  <c:v>9.7542267854411531</c:v>
                </c:pt>
                <c:pt idx="203">
                  <c:v>9.8125660118481299</c:v>
                </c:pt>
                <c:pt idx="204">
                  <c:v>9.7673238800208306</c:v>
                </c:pt>
                <c:pt idx="205">
                  <c:v>9.8376973351838082</c:v>
                </c:pt>
                <c:pt idx="206">
                  <c:v>9.7933649301270087</c:v>
                </c:pt>
                <c:pt idx="207">
                  <c:v>9.7908721081301699</c:v>
                </c:pt>
                <c:pt idx="208">
                  <c:v>9.8116551516233841</c:v>
                </c:pt>
                <c:pt idx="209">
                  <c:v>9.7726267418616679</c:v>
                </c:pt>
                <c:pt idx="210">
                  <c:v>9.7264952910069464</c:v>
                </c:pt>
                <c:pt idx="211">
                  <c:v>9.7540643687665334</c:v>
                </c:pt>
                <c:pt idx="212">
                  <c:v>9.7749781436050949</c:v>
                </c:pt>
                <c:pt idx="213">
                  <c:v>9.7411969761866555</c:v>
                </c:pt>
                <c:pt idx="214">
                  <c:v>9.7774022886330147</c:v>
                </c:pt>
                <c:pt idx="215">
                  <c:v>9.7381737339885817</c:v>
                </c:pt>
                <c:pt idx="216">
                  <c:v>9.6942612202753988</c:v>
                </c:pt>
                <c:pt idx="217">
                  <c:v>9.659458795093455</c:v>
                </c:pt>
                <c:pt idx="218">
                  <c:v>9.6177635712677692</c:v>
                </c:pt>
                <c:pt idx="219">
                  <c:v>9.7259155209279271</c:v>
                </c:pt>
                <c:pt idx="220">
                  <c:v>9.6952145979286151</c:v>
                </c:pt>
                <c:pt idx="221">
                  <c:v>9.6913925250975055</c:v>
                </c:pt>
                <c:pt idx="222">
                  <c:v>9.7141747686358801</c:v>
                </c:pt>
                <c:pt idx="223">
                  <c:v>9.6713911753120989</c:v>
                </c:pt>
                <c:pt idx="224">
                  <c:v>9.6684898605142777</c:v>
                </c:pt>
                <c:pt idx="225">
                  <c:v>9.8816480241338009</c:v>
                </c:pt>
                <c:pt idx="226">
                  <c:v>9.9159450497375872</c:v>
                </c:pt>
                <c:pt idx="227">
                  <c:v>9.8866907006651754</c:v>
                </c:pt>
                <c:pt idx="228">
                  <c:v>9.8442962764551609</c:v>
                </c:pt>
                <c:pt idx="229">
                  <c:v>9.8017928936126779</c:v>
                </c:pt>
                <c:pt idx="230">
                  <c:v>9.7853421529065603</c:v>
                </c:pt>
                <c:pt idx="231">
                  <c:v>9.8088357915570459</c:v>
                </c:pt>
                <c:pt idx="232">
                  <c:v>9.8454936005759883</c:v>
                </c:pt>
                <c:pt idx="233">
                  <c:v>9.8190788803626692</c:v>
                </c:pt>
                <c:pt idx="234">
                  <c:v>9.7778637340183749</c:v>
                </c:pt>
                <c:pt idx="235">
                  <c:v>9.7567125680622713</c:v>
                </c:pt>
                <c:pt idx="236">
                  <c:v>9.7161999422691121</c:v>
                </c:pt>
                <c:pt idx="237">
                  <c:v>9.6981550736724316</c:v>
                </c:pt>
                <c:pt idx="238">
                  <c:v>9.7241257013151525</c:v>
                </c:pt>
                <c:pt idx="239">
                  <c:v>9.7106920746219227</c:v>
                </c:pt>
                <c:pt idx="240">
                  <c:v>9.7975464473266403</c:v>
                </c:pt>
                <c:pt idx="241">
                  <c:v>9.8139775940660794</c:v>
                </c:pt>
                <c:pt idx="242">
                  <c:v>9.7738622873665495</c:v>
                </c:pt>
                <c:pt idx="243">
                  <c:v>9.8205757598263759</c:v>
                </c:pt>
                <c:pt idx="244">
                  <c:v>9.8134350615328572</c:v>
                </c:pt>
                <c:pt idx="245">
                  <c:v>9.7754330919506796</c:v>
                </c:pt>
                <c:pt idx="246">
                  <c:v>9.7389748889087944</c:v>
                </c:pt>
                <c:pt idx="247">
                  <c:v>9.7560498128575226</c:v>
                </c:pt>
                <c:pt idx="248">
                  <c:v>9.7172589656108403</c:v>
                </c:pt>
                <c:pt idx="249">
                  <c:v>9.736233914132935</c:v>
                </c:pt>
                <c:pt idx="250">
                  <c:v>9.7701060686863439</c:v>
                </c:pt>
                <c:pt idx="251">
                  <c:v>9.8655682172433874</c:v>
                </c:pt>
                <c:pt idx="252">
                  <c:v>9.8383950398867661</c:v>
                </c:pt>
                <c:pt idx="253">
                  <c:v>9.8121046261849916</c:v>
                </c:pt>
                <c:pt idx="254">
                  <c:v>9.7736468522455304</c:v>
                </c:pt>
                <c:pt idx="255">
                  <c:v>9.735501157204757</c:v>
                </c:pt>
                <c:pt idx="256">
                  <c:v>9.8055650939812828</c:v>
                </c:pt>
                <c:pt idx="257">
                  <c:v>9.7684896441986542</c:v>
                </c:pt>
                <c:pt idx="258">
                  <c:v>9.868377213898528</c:v>
                </c:pt>
                <c:pt idx="259">
                  <c:v>9.8373882306604745</c:v>
                </c:pt>
                <c:pt idx="260">
                  <c:v>9.8904227159566904</c:v>
                </c:pt>
                <c:pt idx="261">
                  <c:v>9.8555564821665218</c:v>
                </c:pt>
                <c:pt idx="262">
                  <c:v>9.8255038681202258</c:v>
                </c:pt>
                <c:pt idx="263">
                  <c:v>9.7885544272400971</c:v>
                </c:pt>
                <c:pt idx="264">
                  <c:v>9.9085957479267961</c:v>
                </c:pt>
                <c:pt idx="265">
                  <c:v>10.008814977080995</c:v>
                </c:pt>
                <c:pt idx="266">
                  <c:v>10.031428356440506</c:v>
                </c:pt>
                <c:pt idx="267">
                  <c:v>10.00902783316223</c:v>
                </c:pt>
                <c:pt idx="268">
                  <c:v>9.9721551188323918</c:v>
                </c:pt>
                <c:pt idx="269">
                  <c:v>9.962514785715074</c:v>
                </c:pt>
                <c:pt idx="270">
                  <c:v>10.101953247788552</c:v>
                </c:pt>
                <c:pt idx="271">
                  <c:v>10.087058780613587</c:v>
                </c:pt>
                <c:pt idx="272">
                  <c:v>10.081536094106614</c:v>
                </c:pt>
                <c:pt idx="273">
                  <c:v>10.060616068634321</c:v>
                </c:pt>
                <c:pt idx="274">
                  <c:v>10.026395961568698</c:v>
                </c:pt>
                <c:pt idx="275">
                  <c:v>10.004989943578972</c:v>
                </c:pt>
                <c:pt idx="276">
                  <c:v>9.9697733396180439</c:v>
                </c:pt>
                <c:pt idx="277">
                  <c:v>9.9368566231993061</c:v>
                </c:pt>
                <c:pt idx="278">
                  <c:v>9.9646710162984533</c:v>
                </c:pt>
                <c:pt idx="279">
                  <c:v>9.959261334794089</c:v>
                </c:pt>
                <c:pt idx="280">
                  <c:v>9.9816379188336644</c:v>
                </c:pt>
                <c:pt idx="281">
                  <c:v>9.9536543258555739</c:v>
                </c:pt>
                <c:pt idx="282">
                  <c:v>9.9227214558788912</c:v>
                </c:pt>
                <c:pt idx="283">
                  <c:v>9.9441726917142415</c:v>
                </c:pt>
                <c:pt idx="284">
                  <c:v>9.9112190390668218</c:v>
                </c:pt>
                <c:pt idx="285">
                  <c:v>9.9547123628872711</c:v>
                </c:pt>
                <c:pt idx="286">
                  <c:v>9.9266108934739865</c:v>
                </c:pt>
                <c:pt idx="287">
                  <c:v>9.8922679480390059</c:v>
                </c:pt>
                <c:pt idx="288">
                  <c:v>9.8815246662457152</c:v>
                </c:pt>
                <c:pt idx="289">
                  <c:v>9.9139718187052832</c:v>
                </c:pt>
                <c:pt idx="290">
                  <c:v>9.9204891984880703</c:v>
                </c:pt>
                <c:pt idx="291">
                  <c:v>9.9235102430734372</c:v>
                </c:pt>
                <c:pt idx="292">
                  <c:v>9.8924701971417726</c:v>
                </c:pt>
                <c:pt idx="293">
                  <c:v>9.9537649993911277</c:v>
                </c:pt>
                <c:pt idx="294">
                  <c:v>9.9430557352794366</c:v>
                </c:pt>
                <c:pt idx="295">
                  <c:v>9.9408288226263739</c:v>
                </c:pt>
                <c:pt idx="296">
                  <c:v>9.9293650518160987</c:v>
                </c:pt>
                <c:pt idx="297">
                  <c:v>9.9862817690287571</c:v>
                </c:pt>
                <c:pt idx="298">
                  <c:v>9.9589366078260895</c:v>
                </c:pt>
                <c:pt idx="299">
                  <c:v>10.11194579464286</c:v>
                </c:pt>
                <c:pt idx="300">
                  <c:v>10.10241629895167</c:v>
                </c:pt>
                <c:pt idx="301">
                  <c:v>10.072649256955531</c:v>
                </c:pt>
                <c:pt idx="302">
                  <c:v>10.187366632816053</c:v>
                </c:pt>
                <c:pt idx="303">
                  <c:v>10.153875453089789</c:v>
                </c:pt>
                <c:pt idx="304">
                  <c:v>10.129835606710886</c:v>
                </c:pt>
                <c:pt idx="305">
                  <c:v>10.099241969092775</c:v>
                </c:pt>
                <c:pt idx="306">
                  <c:v>10.111183730393797</c:v>
                </c:pt>
                <c:pt idx="307">
                  <c:v>10.089470778443452</c:v>
                </c:pt>
                <c:pt idx="308">
                  <c:v>10.056916046242259</c:v>
                </c:pt>
                <c:pt idx="309">
                  <c:v>10.117681420223649</c:v>
                </c:pt>
                <c:pt idx="310">
                  <c:v>10.122754651021681</c:v>
                </c:pt>
                <c:pt idx="311">
                  <c:v>10.144217329749493</c:v>
                </c:pt>
                <c:pt idx="312">
                  <c:v>10.113475073047539</c:v>
                </c:pt>
                <c:pt idx="313">
                  <c:v>10.118537173998254</c:v>
                </c:pt>
                <c:pt idx="314">
                  <c:v>10.087761178712302</c:v>
                </c:pt>
                <c:pt idx="315">
                  <c:v>10.056393556323114</c:v>
                </c:pt>
                <c:pt idx="316">
                  <c:v>10.402235868717495</c:v>
                </c:pt>
                <c:pt idx="317">
                  <c:v>10.369845728630311</c:v>
                </c:pt>
                <c:pt idx="318">
                  <c:v>10.637573417722846</c:v>
                </c:pt>
                <c:pt idx="319">
                  <c:v>10.605729630294622</c:v>
                </c:pt>
                <c:pt idx="320">
                  <c:v>10.592958294787369</c:v>
                </c:pt>
                <c:pt idx="321">
                  <c:v>10.572643737393124</c:v>
                </c:pt>
                <c:pt idx="322">
                  <c:v>10.540653955698348</c:v>
                </c:pt>
                <c:pt idx="323">
                  <c:v>10.609015378895235</c:v>
                </c:pt>
                <c:pt idx="324">
                  <c:v>10.580162949026139</c:v>
                </c:pt>
                <c:pt idx="325">
                  <c:v>10.581832056202975</c:v>
                </c:pt>
                <c:pt idx="326">
                  <c:v>10.709198650709263</c:v>
                </c:pt>
                <c:pt idx="327">
                  <c:v>10.678638072955392</c:v>
                </c:pt>
                <c:pt idx="328">
                  <c:v>10.676879289224113</c:v>
                </c:pt>
                <c:pt idx="329">
                  <c:v>10.647058607354904</c:v>
                </c:pt>
                <c:pt idx="330">
                  <c:v>10.687658615223222</c:v>
                </c:pt>
                <c:pt idx="331">
                  <c:v>10.719376139999149</c:v>
                </c:pt>
                <c:pt idx="332">
                  <c:v>10.687322823766948</c:v>
                </c:pt>
                <c:pt idx="333">
                  <c:v>10.662565107724712</c:v>
                </c:pt>
                <c:pt idx="334">
                  <c:v>10.651113722844142</c:v>
                </c:pt>
                <c:pt idx="335">
                  <c:v>10.63672614776792</c:v>
                </c:pt>
                <c:pt idx="336">
                  <c:v>10.632366006115527</c:v>
                </c:pt>
                <c:pt idx="337">
                  <c:v>10.610479087783334</c:v>
                </c:pt>
                <c:pt idx="338">
                  <c:v>10.637583081023532</c:v>
                </c:pt>
                <c:pt idx="339">
                  <c:v>10.617724241245423</c:v>
                </c:pt>
                <c:pt idx="340">
                  <c:v>10.661442258720497</c:v>
                </c:pt>
                <c:pt idx="341">
                  <c:v>10.639333113637083</c:v>
                </c:pt>
                <c:pt idx="342">
                  <c:v>10.648602959061488</c:v>
                </c:pt>
                <c:pt idx="343">
                  <c:v>10.62148445577448</c:v>
                </c:pt>
                <c:pt idx="344">
                  <c:v>10.60186047448135</c:v>
                </c:pt>
                <c:pt idx="345">
                  <c:v>10.579704542171632</c:v>
                </c:pt>
                <c:pt idx="346">
                  <c:v>10.571134750057237</c:v>
                </c:pt>
                <c:pt idx="347">
                  <c:v>10.573171070434606</c:v>
                </c:pt>
                <c:pt idx="348">
                  <c:v>10.545024408710573</c:v>
                </c:pt>
                <c:pt idx="349">
                  <c:v>10.579183459370118</c:v>
                </c:pt>
                <c:pt idx="350">
                  <c:v>10.747804272811797</c:v>
                </c:pt>
                <c:pt idx="351">
                  <c:v>10.722906357885481</c:v>
                </c:pt>
                <c:pt idx="352">
                  <c:v>10.699563948020753</c:v>
                </c:pt>
                <c:pt idx="353">
                  <c:v>10.669525146950878</c:v>
                </c:pt>
                <c:pt idx="354">
                  <c:v>10.657132302567556</c:v>
                </c:pt>
                <c:pt idx="355">
                  <c:v>10.627826655663883</c:v>
                </c:pt>
                <c:pt idx="356">
                  <c:v>10.624813780361057</c:v>
                </c:pt>
                <c:pt idx="357">
                  <c:v>10.595160186318797</c:v>
                </c:pt>
                <c:pt idx="358">
                  <c:v>10.582896611898782</c:v>
                </c:pt>
                <c:pt idx="359">
                  <c:v>10.676899931558568</c:v>
                </c:pt>
                <c:pt idx="360">
                  <c:v>10.651056378295923</c:v>
                </c:pt>
                <c:pt idx="361">
                  <c:v>10.623509295111223</c:v>
                </c:pt>
                <c:pt idx="362">
                  <c:v>10.600214161895982</c:v>
                </c:pt>
                <c:pt idx="363">
                  <c:v>10.607272304469825</c:v>
                </c:pt>
                <c:pt idx="364">
                  <c:v>10.589630621218465</c:v>
                </c:pt>
                <c:pt idx="365">
                  <c:v>10.564150794087832</c:v>
                </c:pt>
                <c:pt idx="366">
                  <c:v>10.546471440335019</c:v>
                </c:pt>
                <c:pt idx="367">
                  <c:v>10.53134974245329</c:v>
                </c:pt>
                <c:pt idx="368">
                  <c:v>10.508209439499755</c:v>
                </c:pt>
                <c:pt idx="369">
                  <c:v>10.481160738287091</c:v>
                </c:pt>
                <c:pt idx="370">
                  <c:v>10.453061970491747</c:v>
                </c:pt>
                <c:pt idx="371">
                  <c:v>10.433112768342346</c:v>
                </c:pt>
                <c:pt idx="372">
                  <c:v>10.41255451358553</c:v>
                </c:pt>
                <c:pt idx="373">
                  <c:v>10.384730322947243</c:v>
                </c:pt>
                <c:pt idx="374">
                  <c:v>10.38708977009707</c:v>
                </c:pt>
                <c:pt idx="375">
                  <c:v>10.379416236036795</c:v>
                </c:pt>
                <c:pt idx="376">
                  <c:v>10.351916140532458</c:v>
                </c:pt>
                <c:pt idx="377">
                  <c:v>10.329517802670201</c:v>
                </c:pt>
                <c:pt idx="378">
                  <c:v>10.311416703343127</c:v>
                </c:pt>
                <c:pt idx="379">
                  <c:v>10.372442371825537</c:v>
                </c:pt>
                <c:pt idx="380">
                  <c:v>10.349006450397217</c:v>
                </c:pt>
                <c:pt idx="381">
                  <c:v>10.387428450572269</c:v>
                </c:pt>
                <c:pt idx="382">
                  <c:v>10.401927745188164</c:v>
                </c:pt>
                <c:pt idx="383">
                  <c:v>10.382843392255671</c:v>
                </c:pt>
                <c:pt idx="384">
                  <c:v>10.355978161773161</c:v>
                </c:pt>
                <c:pt idx="385">
                  <c:v>10.400029097956297</c:v>
                </c:pt>
                <c:pt idx="386">
                  <c:v>10.380009726975945</c:v>
                </c:pt>
                <c:pt idx="387">
                  <c:v>10.426382969791764</c:v>
                </c:pt>
                <c:pt idx="388">
                  <c:v>10.435437102061131</c:v>
                </c:pt>
                <c:pt idx="389">
                  <c:v>10.421574412798584</c:v>
                </c:pt>
                <c:pt idx="390">
                  <c:v>10.403728262973768</c:v>
                </c:pt>
                <c:pt idx="391">
                  <c:v>10.37731989715922</c:v>
                </c:pt>
                <c:pt idx="392">
                  <c:v>10.362664581323934</c:v>
                </c:pt>
                <c:pt idx="393">
                  <c:v>10.359981680936716</c:v>
                </c:pt>
                <c:pt idx="394">
                  <c:v>10.333973979097413</c:v>
                </c:pt>
                <c:pt idx="395">
                  <c:v>10.412426859043709</c:v>
                </c:pt>
                <c:pt idx="396">
                  <c:v>10.40163835191877</c:v>
                </c:pt>
                <c:pt idx="397">
                  <c:v>10.37550716402977</c:v>
                </c:pt>
                <c:pt idx="398">
                  <c:v>10.353588062478414</c:v>
                </c:pt>
                <c:pt idx="399">
                  <c:v>10.498362508026437</c:v>
                </c:pt>
                <c:pt idx="400">
                  <c:v>10.480877439156551</c:v>
                </c:pt>
                <c:pt idx="401">
                  <c:v>10.488092991438579</c:v>
                </c:pt>
                <c:pt idx="402">
                  <c:v>10.46263558405586</c:v>
                </c:pt>
                <c:pt idx="403">
                  <c:v>10.4712987163153</c:v>
                </c:pt>
                <c:pt idx="404">
                  <c:v>10.448828238666023</c:v>
                </c:pt>
                <c:pt idx="405">
                  <c:v>10.430274708547554</c:v>
                </c:pt>
                <c:pt idx="406">
                  <c:v>10.430700954271936</c:v>
                </c:pt>
                <c:pt idx="407">
                  <c:v>10.408161810183689</c:v>
                </c:pt>
                <c:pt idx="408">
                  <c:v>10.43692221252215</c:v>
                </c:pt>
                <c:pt idx="409">
                  <c:v>10.430369680313133</c:v>
                </c:pt>
                <c:pt idx="410">
                  <c:v>10.418197948961451</c:v>
                </c:pt>
                <c:pt idx="411">
                  <c:v>10.410810683110306</c:v>
                </c:pt>
                <c:pt idx="412">
                  <c:v>10.389277009946545</c:v>
                </c:pt>
                <c:pt idx="413">
                  <c:v>10.380241666189754</c:v>
                </c:pt>
                <c:pt idx="414">
                  <c:v>10.361208194803622</c:v>
                </c:pt>
                <c:pt idx="415">
                  <c:v>10.345045650776379</c:v>
                </c:pt>
                <c:pt idx="416">
                  <c:v>10.338909376558673</c:v>
                </c:pt>
                <c:pt idx="417">
                  <c:v>10.34412667904995</c:v>
                </c:pt>
                <c:pt idx="418">
                  <c:v>10.338823556389166</c:v>
                </c:pt>
                <c:pt idx="419">
                  <c:v>10.34864655698741</c:v>
                </c:pt>
                <c:pt idx="420">
                  <c:v>10.338893486302586</c:v>
                </c:pt>
                <c:pt idx="421">
                  <c:v>10.402630943740455</c:v>
                </c:pt>
                <c:pt idx="422">
                  <c:v>10.382884310837145</c:v>
                </c:pt>
                <c:pt idx="423">
                  <c:v>10.36228210145768</c:v>
                </c:pt>
                <c:pt idx="424">
                  <c:v>10.372807441820086</c:v>
                </c:pt>
                <c:pt idx="425">
                  <c:v>10.372486625847076</c:v>
                </c:pt>
                <c:pt idx="426">
                  <c:v>10.352131225083243</c:v>
                </c:pt>
                <c:pt idx="427">
                  <c:v>10.364977825965484</c:v>
                </c:pt>
                <c:pt idx="428">
                  <c:v>10.365522395349041</c:v>
                </c:pt>
                <c:pt idx="429">
                  <c:v>10.341457156870414</c:v>
                </c:pt>
                <c:pt idx="430">
                  <c:v>10.321624993450461</c:v>
                </c:pt>
                <c:pt idx="431">
                  <c:v>10.319680594418488</c:v>
                </c:pt>
                <c:pt idx="432">
                  <c:v>10.385024267843425</c:v>
                </c:pt>
                <c:pt idx="433">
                  <c:v>10.361251086380099</c:v>
                </c:pt>
                <c:pt idx="434">
                  <c:v>10.338496264095149</c:v>
                </c:pt>
                <c:pt idx="435">
                  <c:v>10.31524793664204</c:v>
                </c:pt>
                <c:pt idx="436">
                  <c:v>10.317114949720555</c:v>
                </c:pt>
                <c:pt idx="437">
                  <c:v>10.298212223892007</c:v>
                </c:pt>
                <c:pt idx="438">
                  <c:v>10.316917848693855</c:v>
                </c:pt>
                <c:pt idx="439">
                  <c:v>10.293570311752799</c:v>
                </c:pt>
                <c:pt idx="440">
                  <c:v>10.293831648123337</c:v>
                </c:pt>
                <c:pt idx="441">
                  <c:v>10.278627170407749</c:v>
                </c:pt>
                <c:pt idx="442">
                  <c:v>10.283202497945746</c:v>
                </c:pt>
                <c:pt idx="443">
                  <c:v>10.26004343118707</c:v>
                </c:pt>
                <c:pt idx="444">
                  <c:v>10.260938542947725</c:v>
                </c:pt>
                <c:pt idx="445">
                  <c:v>10.240853702245222</c:v>
                </c:pt>
                <c:pt idx="446">
                  <c:v>10.217947459559328</c:v>
                </c:pt>
                <c:pt idx="447">
                  <c:v>10.208438970820962</c:v>
                </c:pt>
                <c:pt idx="448">
                  <c:v>10.228461297416478</c:v>
                </c:pt>
                <c:pt idx="449">
                  <c:v>10.216845515414661</c:v>
                </c:pt>
                <c:pt idx="450">
                  <c:v>10.225314537794972</c:v>
                </c:pt>
                <c:pt idx="451">
                  <c:v>10.202756394884808</c:v>
                </c:pt>
                <c:pt idx="452">
                  <c:v>10.190116635469311</c:v>
                </c:pt>
                <c:pt idx="453">
                  <c:v>10.177926904734827</c:v>
                </c:pt>
                <c:pt idx="454">
                  <c:v>10.23332889082357</c:v>
                </c:pt>
                <c:pt idx="455">
                  <c:v>10.216583810581836</c:v>
                </c:pt>
                <c:pt idx="456">
                  <c:v>10.195827010780246</c:v>
                </c:pt>
                <c:pt idx="457">
                  <c:v>10.29087744727857</c:v>
                </c:pt>
                <c:pt idx="458">
                  <c:v>10.272248470975775</c:v>
                </c:pt>
                <c:pt idx="459">
                  <c:v>10.25703865635499</c:v>
                </c:pt>
                <c:pt idx="460">
                  <c:v>10.23895445980191</c:v>
                </c:pt>
                <c:pt idx="461">
                  <c:v>10.242785372623537</c:v>
                </c:pt>
                <c:pt idx="462">
                  <c:v>10.284613200979955</c:v>
                </c:pt>
                <c:pt idx="463">
                  <c:v>10.346269735284904</c:v>
                </c:pt>
                <c:pt idx="464">
                  <c:v>10.336595774901076</c:v>
                </c:pt>
                <c:pt idx="465">
                  <c:v>10.347026250908771</c:v>
                </c:pt>
                <c:pt idx="466">
                  <c:v>10.33170337783487</c:v>
                </c:pt>
                <c:pt idx="467">
                  <c:v>10.309698878385291</c:v>
                </c:pt>
                <c:pt idx="468">
                  <c:v>10.289692651594184</c:v>
                </c:pt>
                <c:pt idx="469">
                  <c:v>10.298237747096367</c:v>
                </c:pt>
                <c:pt idx="470">
                  <c:v>10.279456938751949</c:v>
                </c:pt>
                <c:pt idx="471">
                  <c:v>10.316194108206037</c:v>
                </c:pt>
                <c:pt idx="472">
                  <c:v>10.297545292938439</c:v>
                </c:pt>
                <c:pt idx="473">
                  <c:v>10.278121910576811</c:v>
                </c:pt>
                <c:pt idx="474">
                  <c:v>10.26588527000421</c:v>
                </c:pt>
                <c:pt idx="475">
                  <c:v>10.276349855765485</c:v>
                </c:pt>
                <c:pt idx="476">
                  <c:v>10.255074542039464</c:v>
                </c:pt>
                <c:pt idx="477">
                  <c:v>10.234427203106438</c:v>
                </c:pt>
                <c:pt idx="478">
                  <c:v>10.217602481153337</c:v>
                </c:pt>
                <c:pt idx="479">
                  <c:v>10.206977611900827</c:v>
                </c:pt>
                <c:pt idx="480">
                  <c:v>10.196941040512808</c:v>
                </c:pt>
                <c:pt idx="481">
                  <c:v>10.178473029889089</c:v>
                </c:pt>
                <c:pt idx="482">
                  <c:v>10.209692097560456</c:v>
                </c:pt>
                <c:pt idx="483">
                  <c:v>10.194640383132356</c:v>
                </c:pt>
                <c:pt idx="484">
                  <c:v>10.182397850974535</c:v>
                </c:pt>
                <c:pt idx="485">
                  <c:v>10.161941815248282</c:v>
                </c:pt>
                <c:pt idx="486">
                  <c:v>10.162795521718257</c:v>
                </c:pt>
                <c:pt idx="487">
                  <c:v>10.165925495364831</c:v>
                </c:pt>
                <c:pt idx="488">
                  <c:v>10.176886325131631</c:v>
                </c:pt>
                <c:pt idx="489">
                  <c:v>10.17364625675234</c:v>
                </c:pt>
                <c:pt idx="490">
                  <c:v>10.156775769334537</c:v>
                </c:pt>
                <c:pt idx="491">
                  <c:v>10.148859616770673</c:v>
                </c:pt>
                <c:pt idx="492">
                  <c:v>10.139419719084657</c:v>
                </c:pt>
                <c:pt idx="493">
                  <c:v>10.133193502757964</c:v>
                </c:pt>
                <c:pt idx="494">
                  <c:v>10.114450554444499</c:v>
                </c:pt>
                <c:pt idx="495">
                  <c:v>10.097773220873016</c:v>
                </c:pt>
                <c:pt idx="496">
                  <c:v>10.116127282837276</c:v>
                </c:pt>
                <c:pt idx="497">
                  <c:v>10.13675295135066</c:v>
                </c:pt>
                <c:pt idx="498">
                  <c:v>10.138298584790659</c:v>
                </c:pt>
                <c:pt idx="499">
                  <c:v>10.12964135812204</c:v>
                </c:pt>
                <c:pt idx="500">
                  <c:v>10.115334974537246</c:v>
                </c:pt>
                <c:pt idx="501">
                  <c:v>10.218051945192453</c:v>
                </c:pt>
                <c:pt idx="502">
                  <c:v>10.197977450071338</c:v>
                </c:pt>
                <c:pt idx="503">
                  <c:v>10.180636513228547</c:v>
                </c:pt>
                <c:pt idx="504">
                  <c:v>10.162660745092388</c:v>
                </c:pt>
                <c:pt idx="505">
                  <c:v>10.178681174193482</c:v>
                </c:pt>
                <c:pt idx="506">
                  <c:v>10.159677606109078</c:v>
                </c:pt>
                <c:pt idx="507">
                  <c:v>10.141158040620862</c:v>
                </c:pt>
                <c:pt idx="508">
                  <c:v>10.165226878567857</c:v>
                </c:pt>
                <c:pt idx="509">
                  <c:v>10.162455221936696</c:v>
                </c:pt>
                <c:pt idx="510">
                  <c:v>10.165564282184794</c:v>
                </c:pt>
                <c:pt idx="511">
                  <c:v>10.152253048995794</c:v>
                </c:pt>
                <c:pt idx="512">
                  <c:v>10.154337484479576</c:v>
                </c:pt>
                <c:pt idx="513">
                  <c:v>10.195279805461812</c:v>
                </c:pt>
                <c:pt idx="514">
                  <c:v>10.187060104750454</c:v>
                </c:pt>
                <c:pt idx="515">
                  <c:v>10.179792834530193</c:v>
                </c:pt>
                <c:pt idx="516">
                  <c:v>10.161363449838563</c:v>
                </c:pt>
                <c:pt idx="517">
                  <c:v>10.183208407978585</c:v>
                </c:pt>
                <c:pt idx="518">
                  <c:v>10.182980849561993</c:v>
                </c:pt>
                <c:pt idx="519">
                  <c:v>10.189571135986997</c:v>
                </c:pt>
                <c:pt idx="520">
                  <c:v>10.17173969590773</c:v>
                </c:pt>
                <c:pt idx="521">
                  <c:v>10.209330955390714</c:v>
                </c:pt>
                <c:pt idx="522">
                  <c:v>10.209137347406278</c:v>
                </c:pt>
                <c:pt idx="523">
                  <c:v>10.203413195051368</c:v>
                </c:pt>
                <c:pt idx="524">
                  <c:v>10.184113055236514</c:v>
                </c:pt>
                <c:pt idx="525">
                  <c:v>10.170373071079496</c:v>
                </c:pt>
                <c:pt idx="526">
                  <c:v>10.165841052269279</c:v>
                </c:pt>
                <c:pt idx="527">
                  <c:v>10.178928782912962</c:v>
                </c:pt>
                <c:pt idx="528">
                  <c:v>10.159823314448442</c:v>
                </c:pt>
                <c:pt idx="529">
                  <c:v>10.14151332675625</c:v>
                </c:pt>
                <c:pt idx="530">
                  <c:v>10.125304884935849</c:v>
                </c:pt>
                <c:pt idx="531">
                  <c:v>10.140931538271262</c:v>
                </c:pt>
                <c:pt idx="532">
                  <c:v>10.168865069609652</c:v>
                </c:pt>
                <c:pt idx="533">
                  <c:v>10.217443952785578</c:v>
                </c:pt>
                <c:pt idx="534">
                  <c:v>10.200860737041278</c:v>
                </c:pt>
                <c:pt idx="535">
                  <c:v>10.211135819266914</c:v>
                </c:pt>
                <c:pt idx="536">
                  <c:v>10.218692963873059</c:v>
                </c:pt>
                <c:pt idx="537">
                  <c:v>10.207722661186846</c:v>
                </c:pt>
                <c:pt idx="538">
                  <c:v>10.188947135392201</c:v>
                </c:pt>
                <c:pt idx="539">
                  <c:v>10.170091269793328</c:v>
                </c:pt>
                <c:pt idx="540">
                  <c:v>10.151537993286441</c:v>
                </c:pt>
                <c:pt idx="541">
                  <c:v>10.148319976564576</c:v>
                </c:pt>
                <c:pt idx="542">
                  <c:v>10.134348090993106</c:v>
                </c:pt>
                <c:pt idx="543">
                  <c:v>10.124410792235835</c:v>
                </c:pt>
                <c:pt idx="544">
                  <c:v>10.114293905831873</c:v>
                </c:pt>
                <c:pt idx="545">
                  <c:v>10.099075821040159</c:v>
                </c:pt>
                <c:pt idx="546">
                  <c:v>10.086810541207292</c:v>
                </c:pt>
                <c:pt idx="547">
                  <c:v>10.074187809480708</c:v>
                </c:pt>
                <c:pt idx="548">
                  <c:v>10.067552923042193</c:v>
                </c:pt>
                <c:pt idx="549">
                  <c:v>10.080009258513757</c:v>
                </c:pt>
                <c:pt idx="550">
                  <c:v>10.073140050048595</c:v>
                </c:pt>
                <c:pt idx="551">
                  <c:v>10.081064794020977</c:v>
                </c:pt>
                <c:pt idx="552">
                  <c:v>10.064195349824416</c:v>
                </c:pt>
                <c:pt idx="553">
                  <c:v>10.047624897194174</c:v>
                </c:pt>
                <c:pt idx="554">
                  <c:v>10.029603467682465</c:v>
                </c:pt>
                <c:pt idx="555">
                  <c:v>10.029497689852823</c:v>
                </c:pt>
                <c:pt idx="556">
                  <c:v>10.012191258028983</c:v>
                </c:pt>
                <c:pt idx="557">
                  <c:v>10.020871441689396</c:v>
                </c:pt>
                <c:pt idx="558">
                  <c:v>10.014749117866316</c:v>
                </c:pt>
                <c:pt idx="559">
                  <c:v>10.025019543851963</c:v>
                </c:pt>
                <c:pt idx="560">
                  <c:v>10.007151546763847</c:v>
                </c:pt>
                <c:pt idx="561">
                  <c:v>10.04720342828297</c:v>
                </c:pt>
                <c:pt idx="562">
                  <c:v>10.033757936893782</c:v>
                </c:pt>
                <c:pt idx="563">
                  <c:v>10.130065351720493</c:v>
                </c:pt>
                <c:pt idx="564">
                  <c:v>10.120572355552977</c:v>
                </c:pt>
                <c:pt idx="565">
                  <c:v>10.110034100240032</c:v>
                </c:pt>
                <c:pt idx="566">
                  <c:v>10.124660083175261</c:v>
                </c:pt>
                <c:pt idx="567">
                  <c:v>10.124915574183607</c:v>
                </c:pt>
                <c:pt idx="568">
                  <c:v>10.122275345500853</c:v>
                </c:pt>
                <c:pt idx="569">
                  <c:v>10.107869983826737</c:v>
                </c:pt>
                <c:pt idx="570">
                  <c:v>10.090173387421462</c:v>
                </c:pt>
                <c:pt idx="571">
                  <c:v>10.081886102761562</c:v>
                </c:pt>
                <c:pt idx="572">
                  <c:v>10.072295180826616</c:v>
                </c:pt>
                <c:pt idx="573">
                  <c:v>10.055516762455047</c:v>
                </c:pt>
                <c:pt idx="574">
                  <c:v>10.041183572277818</c:v>
                </c:pt>
                <c:pt idx="575">
                  <c:v>10.098133946156929</c:v>
                </c:pt>
                <c:pt idx="576">
                  <c:v>10.112889919966232</c:v>
                </c:pt>
                <c:pt idx="577">
                  <c:v>10.101688054939988</c:v>
                </c:pt>
                <c:pt idx="578">
                  <c:v>10.089026251139805</c:v>
                </c:pt>
                <c:pt idx="579">
                  <c:v>10.071911172443638</c:v>
                </c:pt>
                <c:pt idx="580">
                  <c:v>10.058852293645895</c:v>
                </c:pt>
                <c:pt idx="581">
                  <c:v>10.044790404790124</c:v>
                </c:pt>
                <c:pt idx="582">
                  <c:v>10.047063529846453</c:v>
                </c:pt>
                <c:pt idx="583">
                  <c:v>10.11204122026373</c:v>
                </c:pt>
                <c:pt idx="584">
                  <c:v>10.094850567692573</c:v>
                </c:pt>
                <c:pt idx="585">
                  <c:v>10.079562843598017</c:v>
                </c:pt>
                <c:pt idx="586">
                  <c:v>10.088408135945992</c:v>
                </c:pt>
                <c:pt idx="587">
                  <c:v>10.102444644810451</c:v>
                </c:pt>
                <c:pt idx="588">
                  <c:v>10.087077612626052</c:v>
                </c:pt>
                <c:pt idx="589">
                  <c:v>10.072015717888341</c:v>
                </c:pt>
                <c:pt idx="590">
                  <c:v>10.061122268983583</c:v>
                </c:pt>
                <c:pt idx="591">
                  <c:v>10.053940131138777</c:v>
                </c:pt>
                <c:pt idx="592">
                  <c:v>10.037469538298078</c:v>
                </c:pt>
                <c:pt idx="593">
                  <c:v>10.025006076098617</c:v>
                </c:pt>
                <c:pt idx="594">
                  <c:v>10.021562364514379</c:v>
                </c:pt>
                <c:pt idx="595">
                  <c:v>10.006375166122606</c:v>
                </c:pt>
                <c:pt idx="596">
                  <c:v>10.013081067403762</c:v>
                </c:pt>
                <c:pt idx="597">
                  <c:v>10.045607225016889</c:v>
                </c:pt>
                <c:pt idx="598">
                  <c:v>10.032509107374212</c:v>
                </c:pt>
                <c:pt idx="599">
                  <c:v>10.016658744948673</c:v>
                </c:pt>
                <c:pt idx="600">
                  <c:v>10.022285610334281</c:v>
                </c:pt>
                <c:pt idx="601">
                  <c:v>10.026459440889676</c:v>
                </c:pt>
                <c:pt idx="602">
                  <c:v>10.010312704393861</c:v>
                </c:pt>
                <c:pt idx="603">
                  <c:v>9.9976560054915726</c:v>
                </c:pt>
                <c:pt idx="604">
                  <c:v>10.005445322456497</c:v>
                </c:pt>
                <c:pt idx="605">
                  <c:v>10.005823032490248</c:v>
                </c:pt>
                <c:pt idx="606">
                  <c:v>9.9910031273324993</c:v>
                </c:pt>
                <c:pt idx="607">
                  <c:v>10.007199674474707</c:v>
                </c:pt>
                <c:pt idx="608">
                  <c:v>9.9934862959459974</c:v>
                </c:pt>
                <c:pt idx="609">
                  <c:v>9.9790398663252926</c:v>
                </c:pt>
                <c:pt idx="610">
                  <c:v>9.9985471830345976</c:v>
                </c:pt>
                <c:pt idx="611">
                  <c:v>10.00160567276156</c:v>
                </c:pt>
                <c:pt idx="612">
                  <c:v>10.000225405514776</c:v>
                </c:pt>
                <c:pt idx="613">
                  <c:v>9.9926186124081902</c:v>
                </c:pt>
                <c:pt idx="614">
                  <c:v>10.007476648289213</c:v>
                </c:pt>
                <c:pt idx="615">
                  <c:v>9.9996070270679454</c:v>
                </c:pt>
                <c:pt idx="616">
                  <c:v>10.00248402337156</c:v>
                </c:pt>
                <c:pt idx="617">
                  <c:v>9.9880402395133707</c:v>
                </c:pt>
                <c:pt idx="618">
                  <c:v>9.9734731362884492</c:v>
                </c:pt>
                <c:pt idx="619">
                  <c:v>9.9673173591633475</c:v>
                </c:pt>
                <c:pt idx="620">
                  <c:v>9.9826617098255781</c:v>
                </c:pt>
                <c:pt idx="621">
                  <c:v>9.9705616260106051</c:v>
                </c:pt>
                <c:pt idx="622">
                  <c:v>10.013560093004918</c:v>
                </c:pt>
                <c:pt idx="623">
                  <c:v>10.003720046165427</c:v>
                </c:pt>
                <c:pt idx="624">
                  <c:v>10.008115514913849</c:v>
                </c:pt>
                <c:pt idx="625">
                  <c:v>10.026627338361015</c:v>
                </c:pt>
                <c:pt idx="626">
                  <c:v>10.023974147742143</c:v>
                </c:pt>
                <c:pt idx="627">
                  <c:v>10.008334082807664</c:v>
                </c:pt>
                <c:pt idx="628">
                  <c:v>10.001786928518616</c:v>
                </c:pt>
                <c:pt idx="629">
                  <c:v>9.9903388783883109</c:v>
                </c:pt>
                <c:pt idx="630">
                  <c:v>10.009890762976408</c:v>
                </c:pt>
                <c:pt idx="631">
                  <c:v>9.994199636290249</c:v>
                </c:pt>
                <c:pt idx="632">
                  <c:v>9.9818513317216624</c:v>
                </c:pt>
                <c:pt idx="633">
                  <c:v>9.9667308381716424</c:v>
                </c:pt>
                <c:pt idx="634">
                  <c:v>9.9511231559264015</c:v>
                </c:pt>
                <c:pt idx="635">
                  <c:v>9.9356733262595185</c:v>
                </c:pt>
                <c:pt idx="636">
                  <c:v>9.9249306716503369</c:v>
                </c:pt>
                <c:pt idx="637">
                  <c:v>9.9265539358849253</c:v>
                </c:pt>
                <c:pt idx="638">
                  <c:v>9.9134011061838354</c:v>
                </c:pt>
                <c:pt idx="639">
                  <c:v>9.9003938862584828</c:v>
                </c:pt>
                <c:pt idx="640">
                  <c:v>9.9018554508511141</c:v>
                </c:pt>
                <c:pt idx="641">
                  <c:v>9.8972744025227897</c:v>
                </c:pt>
                <c:pt idx="642">
                  <c:v>9.897185227358678</c:v>
                </c:pt>
                <c:pt idx="643">
                  <c:v>9.8844927403250171</c:v>
                </c:pt>
                <c:pt idx="644">
                  <c:v>9.8923462071889361</c:v>
                </c:pt>
                <c:pt idx="645">
                  <c:v>9.886055499466293</c:v>
                </c:pt>
                <c:pt idx="646">
                  <c:v>9.8739792057934075</c:v>
                </c:pt>
                <c:pt idx="647">
                  <c:v>9.8588366974255575</c:v>
                </c:pt>
                <c:pt idx="648">
                  <c:v>9.8440821936578882</c:v>
                </c:pt>
                <c:pt idx="649">
                  <c:v>9.8387507019962595</c:v>
                </c:pt>
                <c:pt idx="650">
                  <c:v>9.8295171972462008</c:v>
                </c:pt>
                <c:pt idx="651">
                  <c:v>9.8305804915753949</c:v>
                </c:pt>
                <c:pt idx="652">
                  <c:v>9.8763520425276141</c:v>
                </c:pt>
                <c:pt idx="653">
                  <c:v>9.8612686207888895</c:v>
                </c:pt>
                <c:pt idx="654">
                  <c:v>9.8776358322399993</c:v>
                </c:pt>
                <c:pt idx="655">
                  <c:v>9.8697817355832385</c:v>
                </c:pt>
                <c:pt idx="656">
                  <c:v>9.8947589488567349</c:v>
                </c:pt>
                <c:pt idx="657">
                  <c:v>9.8813017526113516</c:v>
                </c:pt>
                <c:pt idx="658">
                  <c:v>9.870765314611111</c:v>
                </c:pt>
                <c:pt idx="659">
                  <c:v>9.91764176485934</c:v>
                </c:pt>
                <c:pt idx="660">
                  <c:v>9.9101172653061109</c:v>
                </c:pt>
                <c:pt idx="661">
                  <c:v>9.9016623424963974</c:v>
                </c:pt>
                <c:pt idx="662">
                  <c:v>9.9157081615806426</c:v>
                </c:pt>
                <c:pt idx="663">
                  <c:v>9.9536923914111721</c:v>
                </c:pt>
                <c:pt idx="664">
                  <c:v>9.9460966705214044</c:v>
                </c:pt>
                <c:pt idx="665">
                  <c:v>9.9331472440904811</c:v>
                </c:pt>
                <c:pt idx="666">
                  <c:v>9.9194609040750041</c:v>
                </c:pt>
                <c:pt idx="667">
                  <c:v>9.9348288387125105</c:v>
                </c:pt>
                <c:pt idx="668">
                  <c:v>9.9202604429981935</c:v>
                </c:pt>
                <c:pt idx="669">
                  <c:v>9.951359610351254</c:v>
                </c:pt>
                <c:pt idx="670">
                  <c:v>9.9365605252812834</c:v>
                </c:pt>
                <c:pt idx="671">
                  <c:v>9.941329646078243</c:v>
                </c:pt>
                <c:pt idx="672">
                  <c:v>9.9368267710147187</c:v>
                </c:pt>
                <c:pt idx="673">
                  <c:v>9.9441895987131765</c:v>
                </c:pt>
                <c:pt idx="674">
                  <c:v>9.9300736433614354</c:v>
                </c:pt>
                <c:pt idx="675">
                  <c:v>10.003079705848521</c:v>
                </c:pt>
                <c:pt idx="676">
                  <c:v>9.9970788395208174</c:v>
                </c:pt>
                <c:pt idx="677">
                  <c:v>9.9850113116466961</c:v>
                </c:pt>
                <c:pt idx="678">
                  <c:v>9.9718217836318264</c:v>
                </c:pt>
                <c:pt idx="679">
                  <c:v>9.9855241130830024</c:v>
                </c:pt>
                <c:pt idx="680">
                  <c:v>9.9779309216665428</c:v>
                </c:pt>
                <c:pt idx="681">
                  <c:v>9.9689590310935721</c:v>
                </c:pt>
                <c:pt idx="682">
                  <c:v>9.9561731850769135</c:v>
                </c:pt>
                <c:pt idx="683">
                  <c:v>9.9881193858351427</c:v>
                </c:pt>
                <c:pt idx="684">
                  <c:v>9.980642345451713</c:v>
                </c:pt>
                <c:pt idx="685">
                  <c:v>9.9669063634950614</c:v>
                </c:pt>
                <c:pt idx="686">
                  <c:v>9.9555317718873866</c:v>
                </c:pt>
                <c:pt idx="687">
                  <c:v>9.9411152040840651</c:v>
                </c:pt>
                <c:pt idx="688">
                  <c:v>9.9662314582139029</c:v>
                </c:pt>
                <c:pt idx="689">
                  <c:v>9.9518064587182486</c:v>
                </c:pt>
                <c:pt idx="690">
                  <c:v>9.937438403519824</c:v>
                </c:pt>
                <c:pt idx="691">
                  <c:v>9.9231778721621211</c:v>
                </c:pt>
                <c:pt idx="692">
                  <c:v>9.9805242057083543</c:v>
                </c:pt>
                <c:pt idx="693">
                  <c:v>9.9662655576086241</c:v>
                </c:pt>
                <c:pt idx="694">
                  <c:v>9.9566250584579876</c:v>
                </c:pt>
                <c:pt idx="695">
                  <c:v>9.943116438864287</c:v>
                </c:pt>
                <c:pt idx="696">
                  <c:v>9.9388148745038833</c:v>
                </c:pt>
                <c:pt idx="697">
                  <c:v>9.9599182409187872</c:v>
                </c:pt>
                <c:pt idx="698">
                  <c:v>9.9582447085877792</c:v>
                </c:pt>
                <c:pt idx="699">
                  <c:v>10.011268217581211</c:v>
                </c:pt>
                <c:pt idx="700">
                  <c:v>9.9971938806236444</c:v>
                </c:pt>
                <c:pt idx="701">
                  <c:v>9.9861786791055849</c:v>
                </c:pt>
                <c:pt idx="702">
                  <c:v>9.9821512914901493</c:v>
                </c:pt>
                <c:pt idx="703">
                  <c:v>9.9705880539103209</c:v>
                </c:pt>
                <c:pt idx="704">
                  <c:v>9.9963683217514241</c:v>
                </c:pt>
                <c:pt idx="705">
                  <c:v>10.002321691012332</c:v>
                </c:pt>
                <c:pt idx="706">
                  <c:v>9.9901646034029881</c:v>
                </c:pt>
                <c:pt idx="707">
                  <c:v>9.9786557982951365</c:v>
                </c:pt>
                <c:pt idx="708">
                  <c:v>9.9695400885804286</c:v>
                </c:pt>
                <c:pt idx="709">
                  <c:v>10.018085259829574</c:v>
                </c:pt>
                <c:pt idx="710">
                  <c:v>10.011347261034796</c:v>
                </c:pt>
                <c:pt idx="711">
                  <c:v>10.017215970636792</c:v>
                </c:pt>
                <c:pt idx="712">
                  <c:v>10.003166788493912</c:v>
                </c:pt>
                <c:pt idx="713">
                  <c:v>9.9927716711534309</c:v>
                </c:pt>
                <c:pt idx="714">
                  <c:v>9.9968942530181089</c:v>
                </c:pt>
                <c:pt idx="715">
                  <c:v>10.019758372717234</c:v>
                </c:pt>
                <c:pt idx="716">
                  <c:v>10.005848865745115</c:v>
                </c:pt>
                <c:pt idx="717">
                  <c:v>9.9948558172048152</c:v>
                </c:pt>
                <c:pt idx="718">
                  <c:v>9.9810291796736301</c:v>
                </c:pt>
                <c:pt idx="719">
                  <c:v>9.9770867995383679</c:v>
                </c:pt>
                <c:pt idx="720">
                  <c:v>9.9663891140623466</c:v>
                </c:pt>
                <c:pt idx="721">
                  <c:v>9.9526031606564906</c:v>
                </c:pt>
                <c:pt idx="722">
                  <c:v>9.982469713418979</c:v>
                </c:pt>
                <c:pt idx="723">
                  <c:v>9.9837300692663149</c:v>
                </c:pt>
                <c:pt idx="724">
                  <c:v>9.9699594335467747</c:v>
                </c:pt>
                <c:pt idx="725">
                  <c:v>9.9773768142615751</c:v>
                </c:pt>
                <c:pt idx="726">
                  <c:v>9.9694892110525135</c:v>
                </c:pt>
                <c:pt idx="727">
                  <c:v>9.9843189291797874</c:v>
                </c:pt>
                <c:pt idx="728">
                  <c:v>9.9710147101256812</c:v>
                </c:pt>
                <c:pt idx="729">
                  <c:v>9.9994802514003709</c:v>
                </c:pt>
                <c:pt idx="730">
                  <c:v>9.9890873903980868</c:v>
                </c:pt>
                <c:pt idx="731">
                  <c:v>9.9871326933243711</c:v>
                </c:pt>
                <c:pt idx="732">
                  <c:v>9.9878778825734305</c:v>
                </c:pt>
                <c:pt idx="733">
                  <c:v>9.9788451316457536</c:v>
                </c:pt>
                <c:pt idx="734">
                  <c:v>9.9924873845607785</c:v>
                </c:pt>
                <c:pt idx="735">
                  <c:v>9.9803310840522244</c:v>
                </c:pt>
                <c:pt idx="736">
                  <c:v>10.010541223976258</c:v>
                </c:pt>
                <c:pt idx="737">
                  <c:v>10.004056745491591</c:v>
                </c:pt>
                <c:pt idx="738">
                  <c:v>10.014372964543931</c:v>
                </c:pt>
                <c:pt idx="739">
                  <c:v>10.02598538451363</c:v>
                </c:pt>
                <c:pt idx="740">
                  <c:v>10.023774761590591</c:v>
                </c:pt>
                <c:pt idx="741">
                  <c:v>10.012734479739988</c:v>
                </c:pt>
                <c:pt idx="742">
                  <c:v>10.001761706611784</c:v>
                </c:pt>
                <c:pt idx="743">
                  <c:v>9.99771760127331</c:v>
                </c:pt>
                <c:pt idx="744">
                  <c:v>9.9893427379419215</c:v>
                </c:pt>
                <c:pt idx="745">
                  <c:v>10.05187198698696</c:v>
                </c:pt>
                <c:pt idx="746">
                  <c:v>10.061708922418873</c:v>
                </c:pt>
                <c:pt idx="747">
                  <c:v>10.050528474065668</c:v>
                </c:pt>
                <c:pt idx="748">
                  <c:v>10.040404280675002</c:v>
                </c:pt>
                <c:pt idx="749">
                  <c:v>10.043378127946911</c:v>
                </c:pt>
                <c:pt idx="750">
                  <c:v>10.054562933388706</c:v>
                </c:pt>
                <c:pt idx="751">
                  <c:v>10.041589388085516</c:v>
                </c:pt>
                <c:pt idx="752">
                  <c:v>10.038872805795268</c:v>
                </c:pt>
                <c:pt idx="753">
                  <c:v>10.026344042601057</c:v>
                </c:pt>
                <c:pt idx="754">
                  <c:v>10.024012251026077</c:v>
                </c:pt>
                <c:pt idx="755">
                  <c:v>10.016431903372446</c:v>
                </c:pt>
                <c:pt idx="756">
                  <c:v>10.003821271295328</c:v>
                </c:pt>
                <c:pt idx="757">
                  <c:v>9.9906358942000342</c:v>
                </c:pt>
                <c:pt idx="758">
                  <c:v>9.9774921833551105</c:v>
                </c:pt>
                <c:pt idx="759">
                  <c:v>9.9789355408401761</c:v>
                </c:pt>
                <c:pt idx="760">
                  <c:v>9.9685557809635377</c:v>
                </c:pt>
                <c:pt idx="761">
                  <c:v>9.9653310776798101</c:v>
                </c:pt>
                <c:pt idx="762">
                  <c:v>9.9625674398601447</c:v>
                </c:pt>
                <c:pt idx="763">
                  <c:v>9.949728710768996</c:v>
                </c:pt>
                <c:pt idx="764">
                  <c:v>9.9481868175658743</c:v>
                </c:pt>
                <c:pt idx="765">
                  <c:v>9.9352182592552971</c:v>
                </c:pt>
                <c:pt idx="766">
                  <c:v>9.9720485656156264</c:v>
                </c:pt>
                <c:pt idx="767">
                  <c:v>9.959324158192473</c:v>
                </c:pt>
                <c:pt idx="768">
                  <c:v>9.9495529391744277</c:v>
                </c:pt>
                <c:pt idx="769">
                  <c:v>9.940004498303697</c:v>
                </c:pt>
                <c:pt idx="770">
                  <c:v>9.9433894977683011</c:v>
                </c:pt>
                <c:pt idx="771">
                  <c:v>9.9324623544134329</c:v>
                </c:pt>
                <c:pt idx="772">
                  <c:v>9.9210048136160189</c:v>
                </c:pt>
                <c:pt idx="773">
                  <c:v>9.987892468401153</c:v>
                </c:pt>
                <c:pt idx="774">
                  <c:v>10.024273799328396</c:v>
                </c:pt>
                <c:pt idx="775">
                  <c:v>10.023758882528085</c:v>
                </c:pt>
                <c:pt idx="776">
                  <c:v>10.043900367208179</c:v>
                </c:pt>
                <c:pt idx="777">
                  <c:v>10.031835485661796</c:v>
                </c:pt>
                <c:pt idx="778">
                  <c:v>10.052328573659224</c:v>
                </c:pt>
                <c:pt idx="779">
                  <c:v>10.041460329348052</c:v>
                </c:pt>
                <c:pt idx="780">
                  <c:v>10.046597890387558</c:v>
                </c:pt>
                <c:pt idx="781">
                  <c:v>10.062675457943751</c:v>
                </c:pt>
                <c:pt idx="782">
                  <c:v>10.052089364803194</c:v>
                </c:pt>
                <c:pt idx="783">
                  <c:v>10.039295925874612</c:v>
                </c:pt>
                <c:pt idx="784">
                  <c:v>10.027234257254085</c:v>
                </c:pt>
                <c:pt idx="785">
                  <c:v>10.017479881515408</c:v>
                </c:pt>
                <c:pt idx="786">
                  <c:v>10.010796080356959</c:v>
                </c:pt>
                <c:pt idx="787">
                  <c:v>10.001990513008035</c:v>
                </c:pt>
                <c:pt idx="788">
                  <c:v>10.041986165934201</c:v>
                </c:pt>
                <c:pt idx="789">
                  <c:v>10.083767169755484</c:v>
                </c:pt>
                <c:pt idx="790">
                  <c:v>10.072085701926644</c:v>
                </c:pt>
                <c:pt idx="791">
                  <c:v>10.073654014915924</c:v>
                </c:pt>
                <c:pt idx="792">
                  <c:v>10.063801079841623</c:v>
                </c:pt>
                <c:pt idx="793">
                  <c:v>10.062784689901825</c:v>
                </c:pt>
                <c:pt idx="794">
                  <c:v>10.09409119115897</c:v>
                </c:pt>
                <c:pt idx="795">
                  <c:v>10.091386282175392</c:v>
                </c:pt>
                <c:pt idx="796">
                  <c:v>10.080122172797115</c:v>
                </c:pt>
                <c:pt idx="797">
                  <c:v>10.067495663300175</c:v>
                </c:pt>
                <c:pt idx="798">
                  <c:v>10.064967432344975</c:v>
                </c:pt>
                <c:pt idx="799">
                  <c:v>10.057546668204337</c:v>
                </c:pt>
                <c:pt idx="800">
                  <c:v>10.047660315174662</c:v>
                </c:pt>
                <c:pt idx="801">
                  <c:v>10.107754813954759</c:v>
                </c:pt>
                <c:pt idx="802">
                  <c:v>10.09542770126334</c:v>
                </c:pt>
                <c:pt idx="803">
                  <c:v>10.106229888163496</c:v>
                </c:pt>
                <c:pt idx="804">
                  <c:v>10.104957052609288</c:v>
                </c:pt>
                <c:pt idx="805">
                  <c:v>10.095010626535721</c:v>
                </c:pt>
                <c:pt idx="806">
                  <c:v>10.083650219533771</c:v>
                </c:pt>
                <c:pt idx="807">
                  <c:v>10.08929561998826</c:v>
                </c:pt>
                <c:pt idx="808">
                  <c:v>10.078097366252035</c:v>
                </c:pt>
                <c:pt idx="809">
                  <c:v>10.069993758152515</c:v>
                </c:pt>
                <c:pt idx="810">
                  <c:v>10.065533862270309</c:v>
                </c:pt>
                <c:pt idx="811">
                  <c:v>10.053138383997366</c:v>
                </c:pt>
                <c:pt idx="812">
                  <c:v>10.052160415352395</c:v>
                </c:pt>
                <c:pt idx="813">
                  <c:v>10.05251282049397</c:v>
                </c:pt>
                <c:pt idx="814">
                  <c:v>10.04124204844025</c:v>
                </c:pt>
                <c:pt idx="815">
                  <c:v>10.034775596561873</c:v>
                </c:pt>
                <c:pt idx="816">
                  <c:v>10.026891772250563</c:v>
                </c:pt>
                <c:pt idx="817">
                  <c:v>10.014870024961796</c:v>
                </c:pt>
                <c:pt idx="818">
                  <c:v>10.003420506899218</c:v>
                </c:pt>
                <c:pt idx="819">
                  <c:v>10.004162574773119</c:v>
                </c:pt>
                <c:pt idx="820">
                  <c:v>9.9946602266690174</c:v>
                </c:pt>
                <c:pt idx="821">
                  <c:v>9.9825557397107705</c:v>
                </c:pt>
                <c:pt idx="822">
                  <c:v>9.9724181970160792</c:v>
                </c:pt>
                <c:pt idx="823">
                  <c:v>9.9819378431941352</c:v>
                </c:pt>
                <c:pt idx="824">
                  <c:v>9.9717138714654219</c:v>
                </c:pt>
                <c:pt idx="825">
                  <c:v>9.9775571903282998</c:v>
                </c:pt>
                <c:pt idx="826">
                  <c:v>9.9712114504606042</c:v>
                </c:pt>
                <c:pt idx="827">
                  <c:v>9.9685757266040529</c:v>
                </c:pt>
                <c:pt idx="828">
                  <c:v>9.9794103115562969</c:v>
                </c:pt>
                <c:pt idx="829">
                  <c:v>9.9826823942571234</c:v>
                </c:pt>
                <c:pt idx="830">
                  <c:v>9.9717497597068618</c:v>
                </c:pt>
                <c:pt idx="831">
                  <c:v>9.9766085782873652</c:v>
                </c:pt>
                <c:pt idx="832">
                  <c:v>9.9647186423642804</c:v>
                </c:pt>
                <c:pt idx="833">
                  <c:v>9.9540874393898591</c:v>
                </c:pt>
                <c:pt idx="834">
                  <c:v>9.9429816483327098</c:v>
                </c:pt>
                <c:pt idx="835">
                  <c:v>9.9324341437917081</c:v>
                </c:pt>
                <c:pt idx="836">
                  <c:v>9.9218981570350699</c:v>
                </c:pt>
                <c:pt idx="837">
                  <c:v>9.9184830535518582</c:v>
                </c:pt>
                <c:pt idx="838">
                  <c:v>9.9136469361385249</c:v>
                </c:pt>
                <c:pt idx="839">
                  <c:v>9.9065061944889194</c:v>
                </c:pt>
                <c:pt idx="840">
                  <c:v>9.9087921191616566</c:v>
                </c:pt>
                <c:pt idx="841">
                  <c:v>9.8979309463031964</c:v>
                </c:pt>
                <c:pt idx="842">
                  <c:v>9.8863828528529112</c:v>
                </c:pt>
                <c:pt idx="843">
                  <c:v>9.8796116882877971</c:v>
                </c:pt>
                <c:pt idx="844">
                  <c:v>9.8788943377513831</c:v>
                </c:pt>
                <c:pt idx="845">
                  <c:v>9.8740589300156376</c:v>
                </c:pt>
                <c:pt idx="846">
                  <c:v>9.8630427613753913</c:v>
                </c:pt>
                <c:pt idx="847">
                  <c:v>9.8532052127423704</c:v>
                </c:pt>
                <c:pt idx="848">
                  <c:v>9.8512070889267012</c:v>
                </c:pt>
                <c:pt idx="849">
                  <c:v>9.8697358631620098</c:v>
                </c:pt>
                <c:pt idx="850">
                  <c:v>9.9004524036531993</c:v>
                </c:pt>
                <c:pt idx="851">
                  <c:v>9.8949644178608001</c:v>
                </c:pt>
                <c:pt idx="852">
                  <c:v>9.8836692755567306</c:v>
                </c:pt>
                <c:pt idx="853">
                  <c:v>9.8815927307987206</c:v>
                </c:pt>
                <c:pt idx="854">
                  <c:v>9.8749237141105404</c:v>
                </c:pt>
                <c:pt idx="855">
                  <c:v>9.8652755255237778</c:v>
                </c:pt>
                <c:pt idx="856">
                  <c:v>9.8539551898034805</c:v>
                </c:pt>
                <c:pt idx="857">
                  <c:v>9.8708133809930256</c:v>
                </c:pt>
                <c:pt idx="858">
                  <c:v>9.8620515847570118</c:v>
                </c:pt>
                <c:pt idx="859">
                  <c:v>9.8566438177413858</c:v>
                </c:pt>
                <c:pt idx="860">
                  <c:v>9.8637611100382561</c:v>
                </c:pt>
                <c:pt idx="861">
                  <c:v>9.8585317696345829</c:v>
                </c:pt>
                <c:pt idx="862">
                  <c:v>9.8536092088116511</c:v>
                </c:pt>
                <c:pt idx="863">
                  <c:v>9.8473260227346753</c:v>
                </c:pt>
                <c:pt idx="864">
                  <c:v>9.8379587718553907</c:v>
                </c:pt>
                <c:pt idx="865">
                  <c:v>9.8272637266903775</c:v>
                </c:pt>
                <c:pt idx="866">
                  <c:v>9.8203667813878504</c:v>
                </c:pt>
                <c:pt idx="867">
                  <c:v>9.8090556030486766</c:v>
                </c:pt>
                <c:pt idx="868">
                  <c:v>9.8319466598432452</c:v>
                </c:pt>
                <c:pt idx="869">
                  <c:v>9.8211950463291675</c:v>
                </c:pt>
                <c:pt idx="870">
                  <c:v>9.8301329250302967</c:v>
                </c:pt>
                <c:pt idx="871">
                  <c:v>9.842216542466506</c:v>
                </c:pt>
                <c:pt idx="872">
                  <c:v>9.8312062940327483</c:v>
                </c:pt>
                <c:pt idx="873">
                  <c:v>9.8204004806679581</c:v>
                </c:pt>
                <c:pt idx="874">
                  <c:v>9.8091894201044081</c:v>
                </c:pt>
                <c:pt idx="875">
                  <c:v>9.8016355299953393</c:v>
                </c:pt>
                <c:pt idx="876">
                  <c:v>9.7904601890703269</c:v>
                </c:pt>
                <c:pt idx="877">
                  <c:v>9.8226757789472465</c:v>
                </c:pt>
                <c:pt idx="878">
                  <c:v>9.8123548024295975</c:v>
                </c:pt>
                <c:pt idx="879">
                  <c:v>9.8065589199917014</c:v>
                </c:pt>
                <c:pt idx="880">
                  <c:v>9.7970533547125545</c:v>
                </c:pt>
                <c:pt idx="881">
                  <c:v>9.8374691740060971</c:v>
                </c:pt>
                <c:pt idx="882">
                  <c:v>9.8285331228868067</c:v>
                </c:pt>
                <c:pt idx="883">
                  <c:v>9.8377335318845365</c:v>
                </c:pt>
                <c:pt idx="884">
                  <c:v>9.8290602079004277</c:v>
                </c:pt>
                <c:pt idx="885">
                  <c:v>9.8184817733205563</c:v>
                </c:pt>
                <c:pt idx="886">
                  <c:v>9.8077587010496714</c:v>
                </c:pt>
                <c:pt idx="887">
                  <c:v>9.7977014948755166</c:v>
                </c:pt>
                <c:pt idx="888">
                  <c:v>9.7924889997851814</c:v>
                </c:pt>
                <c:pt idx="889">
                  <c:v>9.7829407009078277</c:v>
                </c:pt>
                <c:pt idx="890">
                  <c:v>9.7719739878698348</c:v>
                </c:pt>
                <c:pt idx="891">
                  <c:v>9.7626417402002552</c:v>
                </c:pt>
                <c:pt idx="892">
                  <c:v>9.7523122927795409</c:v>
                </c:pt>
                <c:pt idx="893">
                  <c:v>9.7467500264281099</c:v>
                </c:pt>
                <c:pt idx="894">
                  <c:v>9.7404734948072313</c:v>
                </c:pt>
                <c:pt idx="895">
                  <c:v>9.732114069043087</c:v>
                </c:pt>
                <c:pt idx="896">
                  <c:v>9.7264598573383427</c:v>
                </c:pt>
                <c:pt idx="897">
                  <c:v>9.7163243128798165</c:v>
                </c:pt>
                <c:pt idx="898">
                  <c:v>9.7066353185350867</c:v>
                </c:pt>
                <c:pt idx="899">
                  <c:v>9.696115413861282</c:v>
                </c:pt>
                <c:pt idx="900">
                  <c:v>9.6937931828869566</c:v>
                </c:pt>
                <c:pt idx="901">
                  <c:v>9.6844145523928731</c:v>
                </c:pt>
                <c:pt idx="902">
                  <c:v>9.6810125756844378</c:v>
                </c:pt>
                <c:pt idx="903">
                  <c:v>9.6742061823036796</c:v>
                </c:pt>
                <c:pt idx="904">
                  <c:v>9.6685917910818091</c:v>
                </c:pt>
                <c:pt idx="905">
                  <c:v>9.6587126562966059</c:v>
                </c:pt>
                <c:pt idx="906">
                  <c:v>9.6492124393674974</c:v>
                </c:pt>
                <c:pt idx="907">
                  <c:v>9.6838689329132439</c:v>
                </c:pt>
                <c:pt idx="908">
                  <c:v>9.6779261885025853</c:v>
                </c:pt>
                <c:pt idx="909">
                  <c:v>9.6850220207337649</c:v>
                </c:pt>
                <c:pt idx="910">
                  <c:v>9.6755061728736642</c:v>
                </c:pt>
                <c:pt idx="911">
                  <c:v>9.6725843486149063</c:v>
                </c:pt>
                <c:pt idx="912">
                  <c:v>9.6673847508906032</c:v>
                </c:pt>
                <c:pt idx="913">
                  <c:v>9.6640273569358577</c:v>
                </c:pt>
                <c:pt idx="914">
                  <c:v>9.6546481142579061</c:v>
                </c:pt>
                <c:pt idx="915">
                  <c:v>9.6562287746107369</c:v>
                </c:pt>
                <c:pt idx="916">
                  <c:v>9.6661914604151775</c:v>
                </c:pt>
                <c:pt idx="917">
                  <c:v>9.6584877067652375</c:v>
                </c:pt>
                <c:pt idx="918">
                  <c:v>9.6508064713510837</c:v>
                </c:pt>
                <c:pt idx="919">
                  <c:v>9.6492129707855518</c:v>
                </c:pt>
                <c:pt idx="920">
                  <c:v>9.6447109406385891</c:v>
                </c:pt>
                <c:pt idx="921">
                  <c:v>9.6343855600192079</c:v>
                </c:pt>
                <c:pt idx="922">
                  <c:v>9.6447619771742659</c:v>
                </c:pt>
                <c:pt idx="923">
                  <c:v>9.6343332964528194</c:v>
                </c:pt>
                <c:pt idx="924">
                  <c:v>9.628753018769471</c:v>
                </c:pt>
                <c:pt idx="925">
                  <c:v>9.627084800561013</c:v>
                </c:pt>
                <c:pt idx="926">
                  <c:v>9.658650230014155</c:v>
                </c:pt>
                <c:pt idx="927">
                  <c:v>9.6482977350306918</c:v>
                </c:pt>
                <c:pt idx="928">
                  <c:v>9.6498960898003983</c:v>
                </c:pt>
                <c:pt idx="929">
                  <c:v>9.6462713490900978</c:v>
                </c:pt>
                <c:pt idx="930">
                  <c:v>9.6384715400984948</c:v>
                </c:pt>
                <c:pt idx="931">
                  <c:v>9.6307265082713105</c:v>
                </c:pt>
                <c:pt idx="932">
                  <c:v>9.6546550481472462</c:v>
                </c:pt>
                <c:pt idx="933">
                  <c:v>9.6664868752874415</c:v>
                </c:pt>
                <c:pt idx="934">
                  <c:v>9.6580651506904172</c:v>
                </c:pt>
                <c:pt idx="935">
                  <c:v>9.651294893219454</c:v>
                </c:pt>
                <c:pt idx="936">
                  <c:v>9.6415187061985712</c:v>
                </c:pt>
                <c:pt idx="937">
                  <c:v>9.6323461035599891</c:v>
                </c:pt>
                <c:pt idx="938">
                  <c:v>9.632294133303704</c:v>
                </c:pt>
                <c:pt idx="939">
                  <c:v>9.632223700890453</c:v>
                </c:pt>
                <c:pt idx="940">
                  <c:v>9.63102151537697</c:v>
                </c:pt>
                <c:pt idx="941">
                  <c:v>9.6533839827336791</c:v>
                </c:pt>
                <c:pt idx="942">
                  <c:v>9.6448405114670077</c:v>
                </c:pt>
                <c:pt idx="943">
                  <c:v>9.6652997197686918</c:v>
                </c:pt>
                <c:pt idx="944">
                  <c:v>9.6552160402879643</c:v>
                </c:pt>
                <c:pt idx="945">
                  <c:v>9.6569706030365818</c:v>
                </c:pt>
                <c:pt idx="946">
                  <c:v>9.649108092037924</c:v>
                </c:pt>
                <c:pt idx="947">
                  <c:v>9.6483777053900308</c:v>
                </c:pt>
                <c:pt idx="948">
                  <c:v>9.638256583382331</c:v>
                </c:pt>
                <c:pt idx="949">
                  <c:v>9.6296730370962571</c:v>
                </c:pt>
                <c:pt idx="950">
                  <c:v>9.6287413044725874</c:v>
                </c:pt>
                <c:pt idx="951">
                  <c:v>9.6225209467448511</c:v>
                </c:pt>
                <c:pt idx="952">
                  <c:v>9.6181796007186939</c:v>
                </c:pt>
                <c:pt idx="953">
                  <c:v>9.6378235599685151</c:v>
                </c:pt>
                <c:pt idx="954">
                  <c:v>9.6290764182906319</c:v>
                </c:pt>
                <c:pt idx="955">
                  <c:v>9.6388963048805856</c:v>
                </c:pt>
                <c:pt idx="956">
                  <c:v>9.6288340263638137</c:v>
                </c:pt>
                <c:pt idx="957">
                  <c:v>9.6837690311885058</c:v>
                </c:pt>
                <c:pt idx="958">
                  <c:v>9.7024575892447711</c:v>
                </c:pt>
                <c:pt idx="959">
                  <c:v>9.70416971816433</c:v>
                </c:pt>
                <c:pt idx="960">
                  <c:v>9.6946623662713876</c:v>
                </c:pt>
                <c:pt idx="961">
                  <c:v>9.704232534388554</c:v>
                </c:pt>
                <c:pt idx="962">
                  <c:v>9.697528115593526</c:v>
                </c:pt>
                <c:pt idx="963">
                  <c:v>9.6898736301805712</c:v>
                </c:pt>
                <c:pt idx="964">
                  <c:v>9.6798380931894545</c:v>
                </c:pt>
                <c:pt idx="965">
                  <c:v>9.6746115845053513</c:v>
                </c:pt>
                <c:pt idx="966">
                  <c:v>9.6655964974213369</c:v>
                </c:pt>
                <c:pt idx="967">
                  <c:v>9.6573261400698875</c:v>
                </c:pt>
                <c:pt idx="968">
                  <c:v>9.6474612446371459</c:v>
                </c:pt>
                <c:pt idx="969">
                  <c:v>9.637659040493249</c:v>
                </c:pt>
                <c:pt idx="970">
                  <c:v>9.6289688024003315</c:v>
                </c:pt>
                <c:pt idx="971">
                  <c:v>9.6236979514323018</c:v>
                </c:pt>
                <c:pt idx="972">
                  <c:v>9.6138626295837977</c:v>
                </c:pt>
                <c:pt idx="973">
                  <c:v>9.6330654400707107</c:v>
                </c:pt>
                <c:pt idx="974">
                  <c:v>9.6284662238338701</c:v>
                </c:pt>
                <c:pt idx="975">
                  <c:v>9.6193720849316016</c:v>
                </c:pt>
                <c:pt idx="976">
                  <c:v>9.6615967079517429</c:v>
                </c:pt>
                <c:pt idx="977">
                  <c:v>9.6520076125717722</c:v>
                </c:pt>
                <c:pt idx="978">
                  <c:v>9.6509620222920134</c:v>
                </c:pt>
                <c:pt idx="979">
                  <c:v>9.6434708823967128</c:v>
                </c:pt>
                <c:pt idx="980">
                  <c:v>9.6348031381695147</c:v>
                </c:pt>
                <c:pt idx="981">
                  <c:v>9.6259932004680611</c:v>
                </c:pt>
                <c:pt idx="982">
                  <c:v>9.6173691801303072</c:v>
                </c:pt>
                <c:pt idx="983">
                  <c:v>9.6117853534882478</c:v>
                </c:pt>
                <c:pt idx="984">
                  <c:v>9.6054632543588934</c:v>
                </c:pt>
                <c:pt idx="985">
                  <c:v>9.6166714441603904</c:v>
                </c:pt>
                <c:pt idx="986">
                  <c:v>9.6069407745818829</c:v>
                </c:pt>
                <c:pt idx="987">
                  <c:v>9.6106954171672641</c:v>
                </c:pt>
                <c:pt idx="988">
                  <c:v>9.6095040395685487</c:v>
                </c:pt>
                <c:pt idx="989">
                  <c:v>9.6056228743148377</c:v>
                </c:pt>
                <c:pt idx="990">
                  <c:v>9.6259875549068035</c:v>
                </c:pt>
                <c:pt idx="991">
                  <c:v>9.6247017656117038</c:v>
                </c:pt>
                <c:pt idx="992">
                  <c:v>9.6151346705802627</c:v>
                </c:pt>
                <c:pt idx="993">
                  <c:v>9.6066730885894636</c:v>
                </c:pt>
                <c:pt idx="994">
                  <c:v>9.6223682679192208</c:v>
                </c:pt>
                <c:pt idx="995">
                  <c:v>9.6139245023583477</c:v>
                </c:pt>
                <c:pt idx="996">
                  <c:v>9.6065513245367775</c:v>
                </c:pt>
                <c:pt idx="997">
                  <c:v>9.6065150867450679</c:v>
                </c:pt>
                <c:pt idx="998">
                  <c:v>9.6061704640901464</c:v>
                </c:pt>
                <c:pt idx="999">
                  <c:v>9.5996114468352811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25216"/>
        <c:axId val="139626752"/>
      </c:scatterChart>
      <c:valAx>
        <c:axId val="139625216"/>
        <c:scaling>
          <c:orientation val="minMax"/>
          <c:max val="1000"/>
        </c:scaling>
        <c:delete val="0"/>
        <c:axPos val="b"/>
        <c:numFmt formatCode="0_ " sourceLinked="1"/>
        <c:majorTickMark val="out"/>
        <c:minorTickMark val="none"/>
        <c:tickLblPos val="nextTo"/>
        <c:crossAx val="139626752"/>
        <c:crosses val="autoZero"/>
        <c:crossBetween val="midCat"/>
      </c:valAx>
      <c:valAx>
        <c:axId val="139626752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139625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n=10,</a:t>
            </a:r>
            <a:r>
              <a:rPr lang="en-US" altLang="ja-JP" baseline="0"/>
              <a:t> m=1-1000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'n=10, m=1000'!$R$3</c:f>
              <c:strCache>
                <c:ptCount val="1"/>
                <c:pt idx="0">
                  <c:v>Ave. of s2</c:v>
                </c:pt>
              </c:strCache>
            </c:strRef>
          </c:tx>
          <c:marker>
            <c:symbol val="none"/>
          </c:marker>
          <c:xVal>
            <c:numRef>
              <c:f>'n=10, m=1000'!$P$4:$P$1165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'n=10, m=1000'!$R$4:$R$1165</c:f>
              <c:numCache>
                <c:formatCode>0.00_);[Red]\(0.00\)</c:formatCode>
                <c:ptCount val="1162"/>
                <c:pt idx="0">
                  <c:v>39.116566313998483</c:v>
                </c:pt>
                <c:pt idx="1">
                  <c:v>41.144349128674662</c:v>
                </c:pt>
                <c:pt idx="2">
                  <c:v>65.844612840224485</c:v>
                </c:pt>
                <c:pt idx="3">
                  <c:v>57.04501087007651</c:v>
                </c:pt>
                <c:pt idx="4">
                  <c:v>70.832501258088399</c:v>
                </c:pt>
                <c:pt idx="5">
                  <c:v>86.255939078128151</c:v>
                </c:pt>
                <c:pt idx="6">
                  <c:v>89.171944415463329</c:v>
                </c:pt>
                <c:pt idx="7">
                  <c:v>84.472631306794284</c:v>
                </c:pt>
                <c:pt idx="8">
                  <c:v>79.693221973256016</c:v>
                </c:pt>
                <c:pt idx="9">
                  <c:v>76.812695257164506</c:v>
                </c:pt>
                <c:pt idx="10">
                  <c:v>75.621287215240699</c:v>
                </c:pt>
                <c:pt idx="11">
                  <c:v>89.575379198810381</c:v>
                </c:pt>
                <c:pt idx="12">
                  <c:v>88.001119272306795</c:v>
                </c:pt>
                <c:pt idx="13">
                  <c:v>94.241112794431004</c:v>
                </c:pt>
                <c:pt idx="14">
                  <c:v>91.594289965615232</c:v>
                </c:pt>
                <c:pt idx="15">
                  <c:v>92.900495848579226</c:v>
                </c:pt>
                <c:pt idx="16">
                  <c:v>92.579694959904899</c:v>
                </c:pt>
                <c:pt idx="17">
                  <c:v>92.05566314449031</c:v>
                </c:pt>
                <c:pt idx="18">
                  <c:v>89.173449923498637</c:v>
                </c:pt>
                <c:pt idx="19">
                  <c:v>87.7834674847184</c:v>
                </c:pt>
                <c:pt idx="20">
                  <c:v>90.129197021069388</c:v>
                </c:pt>
                <c:pt idx="21">
                  <c:v>87.851582892175458</c:v>
                </c:pt>
                <c:pt idx="22">
                  <c:v>91.204204501728739</c:v>
                </c:pt>
                <c:pt idx="23">
                  <c:v>90.437601904262905</c:v>
                </c:pt>
                <c:pt idx="24">
                  <c:v>89.817354910389113</c:v>
                </c:pt>
                <c:pt idx="25">
                  <c:v>88.896354843479145</c:v>
                </c:pt>
                <c:pt idx="26">
                  <c:v>88.169168500429919</c:v>
                </c:pt>
                <c:pt idx="27">
                  <c:v>87.115045740234265</c:v>
                </c:pt>
                <c:pt idx="28">
                  <c:v>85.452861396446821</c:v>
                </c:pt>
                <c:pt idx="29">
                  <c:v>84.374686277952236</c:v>
                </c:pt>
                <c:pt idx="30">
                  <c:v>83.29606843303317</c:v>
                </c:pt>
                <c:pt idx="31">
                  <c:v>82.951770195834953</c:v>
                </c:pt>
                <c:pt idx="32">
                  <c:v>84.812578661462311</c:v>
                </c:pt>
                <c:pt idx="33">
                  <c:v>83.257932205955143</c:v>
                </c:pt>
                <c:pt idx="34">
                  <c:v>84.694954291274811</c:v>
                </c:pt>
                <c:pt idx="35">
                  <c:v>85.726548405867192</c:v>
                </c:pt>
                <c:pt idx="36">
                  <c:v>85.072017073098351</c:v>
                </c:pt>
                <c:pt idx="37">
                  <c:v>84.791527658183171</c:v>
                </c:pt>
                <c:pt idx="38">
                  <c:v>83.718215491137627</c:v>
                </c:pt>
                <c:pt idx="39">
                  <c:v>82.889533365315529</c:v>
                </c:pt>
                <c:pt idx="40">
                  <c:v>82.094335916438396</c:v>
                </c:pt>
                <c:pt idx="41">
                  <c:v>82.89376580235789</c:v>
                </c:pt>
                <c:pt idx="42">
                  <c:v>83.035926053761429</c:v>
                </c:pt>
                <c:pt idx="43">
                  <c:v>82.458815632813355</c:v>
                </c:pt>
                <c:pt idx="44">
                  <c:v>83.845125405732077</c:v>
                </c:pt>
                <c:pt idx="45">
                  <c:v>83.652977913441987</c:v>
                </c:pt>
                <c:pt idx="46">
                  <c:v>83.387099531454538</c:v>
                </c:pt>
                <c:pt idx="47">
                  <c:v>83.477511515009695</c:v>
                </c:pt>
                <c:pt idx="48">
                  <c:v>82.831285566920101</c:v>
                </c:pt>
                <c:pt idx="49">
                  <c:v>82.330187753975039</c:v>
                </c:pt>
                <c:pt idx="50">
                  <c:v>81.944215157157629</c:v>
                </c:pt>
                <c:pt idx="51">
                  <c:v>81.238362759522431</c:v>
                </c:pt>
                <c:pt idx="52">
                  <c:v>80.333731016663222</c:v>
                </c:pt>
                <c:pt idx="53">
                  <c:v>80.287789063210383</c:v>
                </c:pt>
                <c:pt idx="54">
                  <c:v>82.568811518540173</c:v>
                </c:pt>
                <c:pt idx="55">
                  <c:v>82.746789012274988</c:v>
                </c:pt>
                <c:pt idx="56">
                  <c:v>82.995110321370262</c:v>
                </c:pt>
                <c:pt idx="57">
                  <c:v>82.912824583628293</c:v>
                </c:pt>
                <c:pt idx="58">
                  <c:v>85.166564529229362</c:v>
                </c:pt>
                <c:pt idx="59">
                  <c:v>85.29635078931976</c:v>
                </c:pt>
                <c:pt idx="60">
                  <c:v>84.467964491992589</c:v>
                </c:pt>
                <c:pt idx="61">
                  <c:v>83.722377756336272</c:v>
                </c:pt>
                <c:pt idx="62">
                  <c:v>83.223692531344625</c:v>
                </c:pt>
                <c:pt idx="63">
                  <c:v>82.905591152575255</c:v>
                </c:pt>
                <c:pt idx="64">
                  <c:v>83.467878052770274</c:v>
                </c:pt>
                <c:pt idx="65">
                  <c:v>84.547590917576827</c:v>
                </c:pt>
                <c:pt idx="66">
                  <c:v>84.541898012153595</c:v>
                </c:pt>
                <c:pt idx="67">
                  <c:v>84.26048165325922</c:v>
                </c:pt>
                <c:pt idx="68">
                  <c:v>83.862257353077666</c:v>
                </c:pt>
                <c:pt idx="69">
                  <c:v>84.406833068586607</c:v>
                </c:pt>
                <c:pt idx="70">
                  <c:v>84.124365336398824</c:v>
                </c:pt>
                <c:pt idx="71">
                  <c:v>83.744224256584374</c:v>
                </c:pt>
                <c:pt idx="72">
                  <c:v>84.018288445653397</c:v>
                </c:pt>
                <c:pt idx="73">
                  <c:v>83.522706617790746</c:v>
                </c:pt>
                <c:pt idx="74">
                  <c:v>83.043014430867117</c:v>
                </c:pt>
                <c:pt idx="75">
                  <c:v>83.304876687619455</c:v>
                </c:pt>
                <c:pt idx="76">
                  <c:v>83.734718095946945</c:v>
                </c:pt>
                <c:pt idx="77">
                  <c:v>83.32927282392798</c:v>
                </c:pt>
                <c:pt idx="78">
                  <c:v>83.950257467782677</c:v>
                </c:pt>
                <c:pt idx="79">
                  <c:v>83.639695394680217</c:v>
                </c:pt>
                <c:pt idx="80">
                  <c:v>83.70584365569853</c:v>
                </c:pt>
                <c:pt idx="81">
                  <c:v>84.343369725324649</c:v>
                </c:pt>
                <c:pt idx="82">
                  <c:v>84.370060496578247</c:v>
                </c:pt>
                <c:pt idx="83">
                  <c:v>84.681262485133843</c:v>
                </c:pt>
                <c:pt idx="84">
                  <c:v>85.592429102582273</c:v>
                </c:pt>
                <c:pt idx="85">
                  <c:v>85.44627632418424</c:v>
                </c:pt>
                <c:pt idx="86">
                  <c:v>85.405942104493064</c:v>
                </c:pt>
                <c:pt idx="87">
                  <c:v>85.557295626388722</c:v>
                </c:pt>
                <c:pt idx="88">
                  <c:v>85.515028374963308</c:v>
                </c:pt>
                <c:pt idx="89">
                  <c:v>85.72033903913281</c:v>
                </c:pt>
                <c:pt idx="90">
                  <c:v>85.844832438279056</c:v>
                </c:pt>
                <c:pt idx="91">
                  <c:v>86.298018111445529</c:v>
                </c:pt>
                <c:pt idx="92">
                  <c:v>86.487669737915056</c:v>
                </c:pt>
                <c:pt idx="93">
                  <c:v>86.704622107921111</c:v>
                </c:pt>
                <c:pt idx="94">
                  <c:v>86.616382159038096</c:v>
                </c:pt>
                <c:pt idx="95">
                  <c:v>86.729034197964609</c:v>
                </c:pt>
                <c:pt idx="96">
                  <c:v>86.632936745582583</c:v>
                </c:pt>
                <c:pt idx="97">
                  <c:v>87.864988559191545</c:v>
                </c:pt>
                <c:pt idx="98">
                  <c:v>87.434496399824496</c:v>
                </c:pt>
                <c:pt idx="99">
                  <c:v>88.591394348644769</c:v>
                </c:pt>
                <c:pt idx="100">
                  <c:v>88.404463668002904</c:v>
                </c:pt>
                <c:pt idx="101">
                  <c:v>87.883145412571892</c:v>
                </c:pt>
                <c:pt idx="102">
                  <c:v>87.578297624168854</c:v>
                </c:pt>
                <c:pt idx="103">
                  <c:v>87.383710778862834</c:v>
                </c:pt>
                <c:pt idx="104">
                  <c:v>88.048873044209301</c:v>
                </c:pt>
                <c:pt idx="105">
                  <c:v>88.08152353092234</c:v>
                </c:pt>
                <c:pt idx="106">
                  <c:v>87.657538267906702</c:v>
                </c:pt>
                <c:pt idx="107">
                  <c:v>87.440405484050217</c:v>
                </c:pt>
                <c:pt idx="108">
                  <c:v>87.565976996867647</c:v>
                </c:pt>
                <c:pt idx="109">
                  <c:v>87.325831440556001</c:v>
                </c:pt>
                <c:pt idx="110">
                  <c:v>87.357921642758882</c:v>
                </c:pt>
                <c:pt idx="111">
                  <c:v>89.54318803046273</c:v>
                </c:pt>
                <c:pt idx="112">
                  <c:v>89.493976148842336</c:v>
                </c:pt>
                <c:pt idx="113">
                  <c:v>89.236621562653795</c:v>
                </c:pt>
                <c:pt idx="114">
                  <c:v>89.693934031574358</c:v>
                </c:pt>
                <c:pt idx="115">
                  <c:v>89.269158756373841</c:v>
                </c:pt>
                <c:pt idx="116">
                  <c:v>89.449040906208552</c:v>
                </c:pt>
                <c:pt idx="117">
                  <c:v>89.485386114143012</c:v>
                </c:pt>
                <c:pt idx="118">
                  <c:v>89.329762581127142</c:v>
                </c:pt>
                <c:pt idx="119">
                  <c:v>89.082652057373551</c:v>
                </c:pt>
                <c:pt idx="120">
                  <c:v>88.97781587951502</c:v>
                </c:pt>
                <c:pt idx="121">
                  <c:v>88.714725238391225</c:v>
                </c:pt>
                <c:pt idx="122">
                  <c:v>88.124831047408733</c:v>
                </c:pt>
                <c:pt idx="123">
                  <c:v>87.70545584024164</c:v>
                </c:pt>
                <c:pt idx="124">
                  <c:v>87.793434332315769</c:v>
                </c:pt>
                <c:pt idx="125">
                  <c:v>88.265332650002961</c:v>
                </c:pt>
                <c:pt idx="126">
                  <c:v>88.309106337921762</c:v>
                </c:pt>
                <c:pt idx="127">
                  <c:v>89.71651872737047</c:v>
                </c:pt>
                <c:pt idx="128">
                  <c:v>89.587829058708834</c:v>
                </c:pt>
                <c:pt idx="129">
                  <c:v>89.81791575905477</c:v>
                </c:pt>
                <c:pt idx="130">
                  <c:v>90.19037869634424</c:v>
                </c:pt>
                <c:pt idx="131">
                  <c:v>90.327518553239798</c:v>
                </c:pt>
                <c:pt idx="132">
                  <c:v>90.628170270024569</c:v>
                </c:pt>
                <c:pt idx="133">
                  <c:v>90.487746480699357</c:v>
                </c:pt>
                <c:pt idx="134">
                  <c:v>90.294259752364468</c:v>
                </c:pt>
                <c:pt idx="135">
                  <c:v>89.947257574996172</c:v>
                </c:pt>
                <c:pt idx="136">
                  <c:v>89.630378770055543</c:v>
                </c:pt>
                <c:pt idx="137">
                  <c:v>90.341850665863149</c:v>
                </c:pt>
                <c:pt idx="138">
                  <c:v>89.852578826422459</c:v>
                </c:pt>
                <c:pt idx="139">
                  <c:v>90.279088516648315</c:v>
                </c:pt>
                <c:pt idx="140">
                  <c:v>90.632341001010673</c:v>
                </c:pt>
                <c:pt idx="141">
                  <c:v>90.350867042080949</c:v>
                </c:pt>
                <c:pt idx="142">
                  <c:v>90.604829806702526</c:v>
                </c:pt>
                <c:pt idx="143">
                  <c:v>90.933847380651144</c:v>
                </c:pt>
                <c:pt idx="144">
                  <c:v>90.653373945860125</c:v>
                </c:pt>
                <c:pt idx="145">
                  <c:v>90.420775146663374</c:v>
                </c:pt>
                <c:pt idx="146">
                  <c:v>90.534918713758231</c:v>
                </c:pt>
                <c:pt idx="147">
                  <c:v>90.879179789007011</c:v>
                </c:pt>
                <c:pt idx="148">
                  <c:v>90.945147519609776</c:v>
                </c:pt>
                <c:pt idx="149">
                  <c:v>90.940154309842214</c:v>
                </c:pt>
                <c:pt idx="150">
                  <c:v>91.595065616725847</c:v>
                </c:pt>
                <c:pt idx="151">
                  <c:v>91.398116145214487</c:v>
                </c:pt>
                <c:pt idx="152">
                  <c:v>91.413969908998737</c:v>
                </c:pt>
                <c:pt idx="153">
                  <c:v>91.576030516061678</c:v>
                </c:pt>
                <c:pt idx="154">
                  <c:v>91.401617434199764</c:v>
                </c:pt>
                <c:pt idx="155">
                  <c:v>91.213829092902856</c:v>
                </c:pt>
                <c:pt idx="156">
                  <c:v>91.27840901050341</c:v>
                </c:pt>
                <c:pt idx="157">
                  <c:v>91.383018381792084</c:v>
                </c:pt>
                <c:pt idx="158">
                  <c:v>91.282233490145813</c:v>
                </c:pt>
                <c:pt idx="159">
                  <c:v>91.558386814078858</c:v>
                </c:pt>
                <c:pt idx="160">
                  <c:v>91.805975417650203</c:v>
                </c:pt>
                <c:pt idx="161">
                  <c:v>92.042357858215539</c:v>
                </c:pt>
                <c:pt idx="162">
                  <c:v>92.139991386675845</c:v>
                </c:pt>
                <c:pt idx="163">
                  <c:v>92.086244276220299</c:v>
                </c:pt>
                <c:pt idx="164">
                  <c:v>91.845829180447865</c:v>
                </c:pt>
                <c:pt idx="165">
                  <c:v>91.677730572167235</c:v>
                </c:pt>
                <c:pt idx="166">
                  <c:v>91.616870334061559</c:v>
                </c:pt>
                <c:pt idx="167">
                  <c:v>91.187069516248471</c:v>
                </c:pt>
                <c:pt idx="168">
                  <c:v>90.989345996119823</c:v>
                </c:pt>
                <c:pt idx="169">
                  <c:v>91.023633607495398</c:v>
                </c:pt>
                <c:pt idx="170">
                  <c:v>90.754980185478075</c:v>
                </c:pt>
                <c:pt idx="171">
                  <c:v>90.498141020410571</c:v>
                </c:pt>
                <c:pt idx="172">
                  <c:v>90.834449725552858</c:v>
                </c:pt>
                <c:pt idx="173">
                  <c:v>90.960292852144065</c:v>
                </c:pt>
                <c:pt idx="174">
                  <c:v>90.773821636352977</c:v>
                </c:pt>
                <c:pt idx="175">
                  <c:v>90.603897631019407</c:v>
                </c:pt>
                <c:pt idx="176">
                  <c:v>91.061859671232241</c:v>
                </c:pt>
                <c:pt idx="177">
                  <c:v>91.064246584019045</c:v>
                </c:pt>
                <c:pt idx="178">
                  <c:v>91.085400860100137</c:v>
                </c:pt>
                <c:pt idx="179">
                  <c:v>91.363253366394162</c:v>
                </c:pt>
                <c:pt idx="180">
                  <c:v>91.347075751081974</c:v>
                </c:pt>
                <c:pt idx="181">
                  <c:v>91.338477347367615</c:v>
                </c:pt>
                <c:pt idx="182">
                  <c:v>91.761911461551946</c:v>
                </c:pt>
                <c:pt idx="183">
                  <c:v>91.76849636567627</c:v>
                </c:pt>
                <c:pt idx="184">
                  <c:v>91.508256218484419</c:v>
                </c:pt>
                <c:pt idx="185">
                  <c:v>91.320354773126638</c:v>
                </c:pt>
                <c:pt idx="186">
                  <c:v>91.466425313253154</c:v>
                </c:pt>
                <c:pt idx="187">
                  <c:v>91.458070936532678</c:v>
                </c:pt>
                <c:pt idx="188">
                  <c:v>91.299391757029042</c:v>
                </c:pt>
                <c:pt idx="189">
                  <c:v>91.387286316476761</c:v>
                </c:pt>
                <c:pt idx="190">
                  <c:v>91.240897026010231</c:v>
                </c:pt>
                <c:pt idx="191">
                  <c:v>91.435986012834746</c:v>
                </c:pt>
                <c:pt idx="192">
                  <c:v>91.835589198146479</c:v>
                </c:pt>
                <c:pt idx="193">
                  <c:v>91.781759031611713</c:v>
                </c:pt>
                <c:pt idx="194">
                  <c:v>91.939324761481245</c:v>
                </c:pt>
                <c:pt idx="195">
                  <c:v>92.102588165751257</c:v>
                </c:pt>
                <c:pt idx="196">
                  <c:v>92.720424570863557</c:v>
                </c:pt>
                <c:pt idx="197">
                  <c:v>93.139080942350432</c:v>
                </c:pt>
                <c:pt idx="198">
                  <c:v>93.12864274103994</c:v>
                </c:pt>
                <c:pt idx="199">
                  <c:v>93.360229349559319</c:v>
                </c:pt>
                <c:pt idx="200">
                  <c:v>93.02840104859105</c:v>
                </c:pt>
                <c:pt idx="201">
                  <c:v>93.186179303555221</c:v>
                </c:pt>
                <c:pt idx="202">
                  <c:v>93.14229180394149</c:v>
                </c:pt>
                <c:pt idx="203">
                  <c:v>93.098365251595169</c:v>
                </c:pt>
                <c:pt idx="204">
                  <c:v>93.46936139940496</c:v>
                </c:pt>
                <c:pt idx="205">
                  <c:v>93.358329162554412</c:v>
                </c:pt>
                <c:pt idx="206">
                  <c:v>93.333268969137578</c:v>
                </c:pt>
                <c:pt idx="207">
                  <c:v>93.08571882042672</c:v>
                </c:pt>
                <c:pt idx="208">
                  <c:v>92.967784819329282</c:v>
                </c:pt>
                <c:pt idx="209">
                  <c:v>93.000698896831892</c:v>
                </c:pt>
                <c:pt idx="210">
                  <c:v>92.904978353834309</c:v>
                </c:pt>
                <c:pt idx="211">
                  <c:v>92.810116899144148</c:v>
                </c:pt>
                <c:pt idx="212">
                  <c:v>92.785148190804719</c:v>
                </c:pt>
                <c:pt idx="213">
                  <c:v>92.569061956515299</c:v>
                </c:pt>
                <c:pt idx="214">
                  <c:v>92.689019650372458</c:v>
                </c:pt>
                <c:pt idx="215">
                  <c:v>92.556859771248341</c:v>
                </c:pt>
                <c:pt idx="216">
                  <c:v>92.884437519206543</c:v>
                </c:pt>
                <c:pt idx="217">
                  <c:v>92.752820652198437</c:v>
                </c:pt>
                <c:pt idx="218">
                  <c:v>92.49228064428209</c:v>
                </c:pt>
                <c:pt idx="219">
                  <c:v>92.404583096727222</c:v>
                </c:pt>
                <c:pt idx="220">
                  <c:v>92.662671450317191</c:v>
                </c:pt>
                <c:pt idx="221">
                  <c:v>92.681504732729337</c:v>
                </c:pt>
                <c:pt idx="222">
                  <c:v>92.695335357685678</c:v>
                </c:pt>
                <c:pt idx="223">
                  <c:v>92.6386689761284</c:v>
                </c:pt>
                <c:pt idx="224">
                  <c:v>92.664889834867779</c:v>
                </c:pt>
                <c:pt idx="225">
                  <c:v>92.983575332846897</c:v>
                </c:pt>
                <c:pt idx="226">
                  <c:v>92.796210771581244</c:v>
                </c:pt>
                <c:pt idx="227">
                  <c:v>92.736151569906198</c:v>
                </c:pt>
                <c:pt idx="228">
                  <c:v>92.807289018113977</c:v>
                </c:pt>
                <c:pt idx="229">
                  <c:v>92.868404190467359</c:v>
                </c:pt>
                <c:pt idx="230">
                  <c:v>92.696740967255053</c:v>
                </c:pt>
                <c:pt idx="231">
                  <c:v>92.876279776074384</c:v>
                </c:pt>
                <c:pt idx="232">
                  <c:v>92.646496783551356</c:v>
                </c:pt>
                <c:pt idx="233">
                  <c:v>92.425388545600271</c:v>
                </c:pt>
                <c:pt idx="234">
                  <c:v>92.43586661511776</c:v>
                </c:pt>
                <c:pt idx="235">
                  <c:v>92.399936396697484</c:v>
                </c:pt>
                <c:pt idx="236">
                  <c:v>92.267871515164074</c:v>
                </c:pt>
                <c:pt idx="237">
                  <c:v>92.358181196470312</c:v>
                </c:pt>
                <c:pt idx="238">
                  <c:v>92.197114477080589</c:v>
                </c:pt>
                <c:pt idx="239">
                  <c:v>92.080567473146914</c:v>
                </c:pt>
                <c:pt idx="240">
                  <c:v>91.996206598333288</c:v>
                </c:pt>
                <c:pt idx="241">
                  <c:v>91.813195285114446</c:v>
                </c:pt>
                <c:pt idx="242">
                  <c:v>91.806701989725937</c:v>
                </c:pt>
                <c:pt idx="243">
                  <c:v>91.694416901385409</c:v>
                </c:pt>
                <c:pt idx="244">
                  <c:v>91.794026276868735</c:v>
                </c:pt>
                <c:pt idx="245">
                  <c:v>91.902446313841054</c:v>
                </c:pt>
                <c:pt idx="246">
                  <c:v>91.721199058369393</c:v>
                </c:pt>
                <c:pt idx="247">
                  <c:v>91.478820420117046</c:v>
                </c:pt>
                <c:pt idx="248">
                  <c:v>91.459294209269984</c:v>
                </c:pt>
                <c:pt idx="249">
                  <c:v>91.522509310478569</c:v>
                </c:pt>
                <c:pt idx="250">
                  <c:v>91.451728523364125</c:v>
                </c:pt>
                <c:pt idx="251">
                  <c:v>91.427138605957595</c:v>
                </c:pt>
                <c:pt idx="252">
                  <c:v>91.341356686257924</c:v>
                </c:pt>
                <c:pt idx="253">
                  <c:v>91.140376470706769</c:v>
                </c:pt>
                <c:pt idx="254">
                  <c:v>91.10032120664647</c:v>
                </c:pt>
                <c:pt idx="255">
                  <c:v>91.041578175259403</c:v>
                </c:pt>
                <c:pt idx="256">
                  <c:v>90.88222658757158</c:v>
                </c:pt>
                <c:pt idx="257">
                  <c:v>90.828865327563122</c:v>
                </c:pt>
                <c:pt idx="258">
                  <c:v>90.826456991541832</c:v>
                </c:pt>
                <c:pt idx="259">
                  <c:v>90.661384354010536</c:v>
                </c:pt>
                <c:pt idx="260">
                  <c:v>90.567939276835332</c:v>
                </c:pt>
                <c:pt idx="261">
                  <c:v>90.41364277414749</c:v>
                </c:pt>
                <c:pt idx="262">
                  <c:v>90.411750436311195</c:v>
                </c:pt>
                <c:pt idx="263">
                  <c:v>90.494172625382475</c:v>
                </c:pt>
                <c:pt idx="264">
                  <c:v>90.444028216147601</c:v>
                </c:pt>
                <c:pt idx="265">
                  <c:v>90.519898971045322</c:v>
                </c:pt>
                <c:pt idx="266">
                  <c:v>90.614546861694464</c:v>
                </c:pt>
                <c:pt idx="267">
                  <c:v>90.842627442351883</c:v>
                </c:pt>
                <c:pt idx="268">
                  <c:v>90.688618155469086</c:v>
                </c:pt>
                <c:pt idx="269">
                  <c:v>90.580583327693759</c:v>
                </c:pt>
                <c:pt idx="270">
                  <c:v>90.611397911331409</c:v>
                </c:pt>
                <c:pt idx="271">
                  <c:v>90.994947622975133</c:v>
                </c:pt>
                <c:pt idx="272">
                  <c:v>91.290065619041215</c:v>
                </c:pt>
                <c:pt idx="273">
                  <c:v>91.085514901610708</c:v>
                </c:pt>
                <c:pt idx="274">
                  <c:v>90.855493396528146</c:v>
                </c:pt>
                <c:pt idx="275">
                  <c:v>90.766524069845175</c:v>
                </c:pt>
                <c:pt idx="276">
                  <c:v>90.673014363407191</c:v>
                </c:pt>
                <c:pt idx="277">
                  <c:v>90.552922812904626</c:v>
                </c:pt>
                <c:pt idx="278">
                  <c:v>90.574241676953619</c:v>
                </c:pt>
                <c:pt idx="279">
                  <c:v>90.65414149090762</c:v>
                </c:pt>
                <c:pt idx="280">
                  <c:v>90.644998020783788</c:v>
                </c:pt>
                <c:pt idx="281">
                  <c:v>90.493776069599619</c:v>
                </c:pt>
                <c:pt idx="282">
                  <c:v>90.516816259749106</c:v>
                </c:pt>
                <c:pt idx="283">
                  <c:v>90.361253175694344</c:v>
                </c:pt>
                <c:pt idx="284">
                  <c:v>90.234613670124546</c:v>
                </c:pt>
                <c:pt idx="285">
                  <c:v>90.111152040718906</c:v>
                </c:pt>
                <c:pt idx="286">
                  <c:v>90.142046489773961</c:v>
                </c:pt>
                <c:pt idx="287">
                  <c:v>90.352181384717866</c:v>
                </c:pt>
                <c:pt idx="288">
                  <c:v>90.764295182656937</c:v>
                </c:pt>
                <c:pt idx="289">
                  <c:v>90.773407494070412</c:v>
                </c:pt>
                <c:pt idx="290">
                  <c:v>90.751133451411889</c:v>
                </c:pt>
                <c:pt idx="291">
                  <c:v>90.59514014946626</c:v>
                </c:pt>
                <c:pt idx="292">
                  <c:v>90.921290472902754</c:v>
                </c:pt>
                <c:pt idx="293">
                  <c:v>90.905505219898018</c:v>
                </c:pt>
                <c:pt idx="294">
                  <c:v>90.780164327345005</c:v>
                </c:pt>
                <c:pt idx="295">
                  <c:v>90.654262687098452</c:v>
                </c:pt>
                <c:pt idx="296">
                  <c:v>90.65070497502694</c:v>
                </c:pt>
                <c:pt idx="297">
                  <c:v>90.812166053790833</c:v>
                </c:pt>
                <c:pt idx="298">
                  <c:v>90.907528706283657</c:v>
                </c:pt>
                <c:pt idx="299">
                  <c:v>91.051341394304757</c:v>
                </c:pt>
                <c:pt idx="300">
                  <c:v>91.044818386787767</c:v>
                </c:pt>
                <c:pt idx="301">
                  <c:v>90.962742619932058</c:v>
                </c:pt>
                <c:pt idx="302">
                  <c:v>90.90890078102862</c:v>
                </c:pt>
                <c:pt idx="303">
                  <c:v>90.853853207949783</c:v>
                </c:pt>
                <c:pt idx="304">
                  <c:v>90.923328961630787</c:v>
                </c:pt>
                <c:pt idx="305">
                  <c:v>91.060540194024099</c:v>
                </c:pt>
                <c:pt idx="306">
                  <c:v>91.31986491560032</c:v>
                </c:pt>
                <c:pt idx="307">
                  <c:v>91.325302911696369</c:v>
                </c:pt>
                <c:pt idx="308">
                  <c:v>91.389142378826023</c:v>
                </c:pt>
                <c:pt idx="309">
                  <c:v>91.342910039331016</c:v>
                </c:pt>
                <c:pt idx="310">
                  <c:v>91.238893778288599</c:v>
                </c:pt>
                <c:pt idx="311">
                  <c:v>91.358351012741693</c:v>
                </c:pt>
                <c:pt idx="312">
                  <c:v>91.282795970612995</c:v>
                </c:pt>
                <c:pt idx="313">
                  <c:v>91.480012752165251</c:v>
                </c:pt>
                <c:pt idx="314">
                  <c:v>91.733639902907882</c:v>
                </c:pt>
                <c:pt idx="315">
                  <c:v>91.587891593204617</c:v>
                </c:pt>
                <c:pt idx="316">
                  <c:v>91.570662101121712</c:v>
                </c:pt>
                <c:pt idx="317">
                  <c:v>91.53362283065681</c:v>
                </c:pt>
                <c:pt idx="318">
                  <c:v>91.450416242488913</c:v>
                </c:pt>
                <c:pt idx="319">
                  <c:v>91.548314797281591</c:v>
                </c:pt>
                <c:pt idx="320">
                  <c:v>91.847428830195682</c:v>
                </c:pt>
                <c:pt idx="321">
                  <c:v>92.027786819443591</c:v>
                </c:pt>
                <c:pt idx="322">
                  <c:v>92.039892642912591</c:v>
                </c:pt>
                <c:pt idx="323">
                  <c:v>91.872632227005639</c:v>
                </c:pt>
                <c:pt idx="324">
                  <c:v>91.883728261919231</c:v>
                </c:pt>
                <c:pt idx="325">
                  <c:v>91.757492984929755</c:v>
                </c:pt>
                <c:pt idx="326">
                  <c:v>91.633607496306055</c:v>
                </c:pt>
                <c:pt idx="327">
                  <c:v>91.604321062530147</c:v>
                </c:pt>
                <c:pt idx="328">
                  <c:v>91.600772806554787</c:v>
                </c:pt>
                <c:pt idx="329">
                  <c:v>91.527420298025845</c:v>
                </c:pt>
                <c:pt idx="330">
                  <c:v>91.602124790833585</c:v>
                </c:pt>
                <c:pt idx="331">
                  <c:v>91.570429520919447</c:v>
                </c:pt>
                <c:pt idx="332">
                  <c:v>91.564631056456406</c:v>
                </c:pt>
                <c:pt idx="333">
                  <c:v>91.536927359114955</c:v>
                </c:pt>
                <c:pt idx="334">
                  <c:v>91.628471942111162</c:v>
                </c:pt>
                <c:pt idx="335">
                  <c:v>91.619342189443358</c:v>
                </c:pt>
                <c:pt idx="336">
                  <c:v>91.485328725177496</c:v>
                </c:pt>
                <c:pt idx="337">
                  <c:v>91.390834631118722</c:v>
                </c:pt>
                <c:pt idx="338">
                  <c:v>91.293534252190341</c:v>
                </c:pt>
                <c:pt idx="339">
                  <c:v>91.505163156153614</c:v>
                </c:pt>
                <c:pt idx="340">
                  <c:v>91.496468195484923</c:v>
                </c:pt>
                <c:pt idx="341">
                  <c:v>91.513484440299223</c:v>
                </c:pt>
                <c:pt idx="342">
                  <c:v>91.959358568394634</c:v>
                </c:pt>
                <c:pt idx="343">
                  <c:v>91.879538674974356</c:v>
                </c:pt>
                <c:pt idx="344">
                  <c:v>92.038762238165845</c:v>
                </c:pt>
                <c:pt idx="345">
                  <c:v>92.067631670241326</c:v>
                </c:pt>
                <c:pt idx="346">
                  <c:v>92.017866973202842</c:v>
                </c:pt>
                <c:pt idx="347">
                  <c:v>91.892539796325977</c:v>
                </c:pt>
                <c:pt idx="348">
                  <c:v>91.860942831138246</c:v>
                </c:pt>
                <c:pt idx="349">
                  <c:v>92.184356545320881</c:v>
                </c:pt>
                <c:pt idx="350">
                  <c:v>92.135404380759439</c:v>
                </c:pt>
                <c:pt idx="351">
                  <c:v>92.017410295882186</c:v>
                </c:pt>
                <c:pt idx="352">
                  <c:v>92.103145919643552</c:v>
                </c:pt>
                <c:pt idx="353">
                  <c:v>91.900399461718067</c:v>
                </c:pt>
                <c:pt idx="354">
                  <c:v>91.920040420583177</c:v>
                </c:pt>
                <c:pt idx="355">
                  <c:v>91.996225227103054</c:v>
                </c:pt>
                <c:pt idx="356">
                  <c:v>92.023967142211902</c:v>
                </c:pt>
                <c:pt idx="357">
                  <c:v>91.84296934768868</c:v>
                </c:pt>
                <c:pt idx="358">
                  <c:v>91.80631060609268</c:v>
                </c:pt>
                <c:pt idx="359">
                  <c:v>91.896039263278468</c:v>
                </c:pt>
                <c:pt idx="360">
                  <c:v>91.717187142169166</c:v>
                </c:pt>
                <c:pt idx="361">
                  <c:v>91.723166145842114</c:v>
                </c:pt>
                <c:pt idx="362">
                  <c:v>91.565710994794358</c:v>
                </c:pt>
                <c:pt idx="363">
                  <c:v>91.409956435206681</c:v>
                </c:pt>
                <c:pt idx="364">
                  <c:v>91.586561328713515</c:v>
                </c:pt>
                <c:pt idx="365">
                  <c:v>91.501726759695984</c:v>
                </c:pt>
                <c:pt idx="366">
                  <c:v>91.358354991266737</c:v>
                </c:pt>
                <c:pt idx="367">
                  <c:v>91.42539231577743</c:v>
                </c:pt>
                <c:pt idx="368">
                  <c:v>91.312093339509374</c:v>
                </c:pt>
                <c:pt idx="369">
                  <c:v>91.302747224874921</c:v>
                </c:pt>
                <c:pt idx="370">
                  <c:v>91.277680745210773</c:v>
                </c:pt>
                <c:pt idx="371">
                  <c:v>91.188136433423864</c:v>
                </c:pt>
                <c:pt idx="372">
                  <c:v>91.272109498716134</c:v>
                </c:pt>
                <c:pt idx="373">
                  <c:v>91.076350954985614</c:v>
                </c:pt>
                <c:pt idx="374">
                  <c:v>91.075757762716776</c:v>
                </c:pt>
                <c:pt idx="375">
                  <c:v>91.104389947658149</c:v>
                </c:pt>
                <c:pt idx="376">
                  <c:v>91.21251038342109</c:v>
                </c:pt>
                <c:pt idx="377">
                  <c:v>91.191142965376173</c:v>
                </c:pt>
                <c:pt idx="378">
                  <c:v>91.160692205372484</c:v>
                </c:pt>
                <c:pt idx="379">
                  <c:v>91.080117590472639</c:v>
                </c:pt>
                <c:pt idx="380">
                  <c:v>91.054092059753387</c:v>
                </c:pt>
                <c:pt idx="381">
                  <c:v>90.979501144936393</c:v>
                </c:pt>
                <c:pt idx="382">
                  <c:v>91.002395956530265</c:v>
                </c:pt>
                <c:pt idx="383">
                  <c:v>91.046430558133466</c:v>
                </c:pt>
                <c:pt idx="384">
                  <c:v>91.08803210601512</c:v>
                </c:pt>
                <c:pt idx="385">
                  <c:v>91.1767436404498</c:v>
                </c:pt>
                <c:pt idx="386">
                  <c:v>91.091286759381461</c:v>
                </c:pt>
                <c:pt idx="387">
                  <c:v>90.981929094425013</c:v>
                </c:pt>
                <c:pt idx="388">
                  <c:v>90.977746654094233</c:v>
                </c:pt>
                <c:pt idx="389">
                  <c:v>90.866355208700469</c:v>
                </c:pt>
                <c:pt idx="390">
                  <c:v>90.805159304245805</c:v>
                </c:pt>
                <c:pt idx="391">
                  <c:v>90.832338929760539</c:v>
                </c:pt>
                <c:pt idx="392">
                  <c:v>90.850768249459762</c:v>
                </c:pt>
                <c:pt idx="393">
                  <c:v>90.781866597381324</c:v>
                </c:pt>
                <c:pt idx="394">
                  <c:v>90.809761946706232</c:v>
                </c:pt>
                <c:pt idx="395">
                  <c:v>91.105105864786893</c:v>
                </c:pt>
                <c:pt idx="396">
                  <c:v>91.206023945716169</c:v>
                </c:pt>
                <c:pt idx="397">
                  <c:v>91.191285982169404</c:v>
                </c:pt>
                <c:pt idx="398">
                  <c:v>91.298168852535426</c:v>
                </c:pt>
                <c:pt idx="399">
                  <c:v>91.193868887308923</c:v>
                </c:pt>
                <c:pt idx="400">
                  <c:v>91.235796300413583</c:v>
                </c:pt>
                <c:pt idx="401">
                  <c:v>91.232455190621437</c:v>
                </c:pt>
                <c:pt idx="402">
                  <c:v>91.348660206747496</c:v>
                </c:pt>
                <c:pt idx="403">
                  <c:v>91.500103691297809</c:v>
                </c:pt>
                <c:pt idx="404">
                  <c:v>91.538468900631074</c:v>
                </c:pt>
                <c:pt idx="405">
                  <c:v>91.373988226291729</c:v>
                </c:pt>
                <c:pt idx="406">
                  <c:v>91.263183011266406</c:v>
                </c:pt>
                <c:pt idx="407">
                  <c:v>91.169540348812149</c:v>
                </c:pt>
                <c:pt idx="408">
                  <c:v>91.058010213572814</c:v>
                </c:pt>
                <c:pt idx="409">
                  <c:v>90.964984642453885</c:v>
                </c:pt>
                <c:pt idx="410">
                  <c:v>90.900012151447058</c:v>
                </c:pt>
                <c:pt idx="411">
                  <c:v>90.863214102154799</c:v>
                </c:pt>
                <c:pt idx="412">
                  <c:v>90.914814580572099</c:v>
                </c:pt>
                <c:pt idx="413">
                  <c:v>90.858812064393135</c:v>
                </c:pt>
                <c:pt idx="414">
                  <c:v>90.926312556277338</c:v>
                </c:pt>
                <c:pt idx="415">
                  <c:v>90.880664610736716</c:v>
                </c:pt>
                <c:pt idx="416">
                  <c:v>90.844751372632089</c:v>
                </c:pt>
                <c:pt idx="417">
                  <c:v>90.82719441842174</c:v>
                </c:pt>
                <c:pt idx="418">
                  <c:v>90.867121099678016</c:v>
                </c:pt>
                <c:pt idx="419">
                  <c:v>91.20877259441788</c:v>
                </c:pt>
                <c:pt idx="420">
                  <c:v>91.330526199241092</c:v>
                </c:pt>
                <c:pt idx="421">
                  <c:v>91.426527468700797</c:v>
                </c:pt>
                <c:pt idx="422">
                  <c:v>91.366201977937877</c:v>
                </c:pt>
                <c:pt idx="423">
                  <c:v>91.472963857864414</c:v>
                </c:pt>
                <c:pt idx="424">
                  <c:v>91.470788940094323</c:v>
                </c:pt>
                <c:pt idx="425">
                  <c:v>91.561254663516337</c:v>
                </c:pt>
                <c:pt idx="426">
                  <c:v>91.490194071316054</c:v>
                </c:pt>
                <c:pt idx="427">
                  <c:v>91.487934653429079</c:v>
                </c:pt>
                <c:pt idx="428">
                  <c:v>91.621406741240719</c:v>
                </c:pt>
                <c:pt idx="429">
                  <c:v>91.668725778616647</c:v>
                </c:pt>
                <c:pt idx="430">
                  <c:v>91.742127998364936</c:v>
                </c:pt>
                <c:pt idx="431">
                  <c:v>91.612645933621735</c:v>
                </c:pt>
                <c:pt idx="432">
                  <c:v>91.661629816687437</c:v>
                </c:pt>
                <c:pt idx="433">
                  <c:v>91.702898151111285</c:v>
                </c:pt>
                <c:pt idx="434">
                  <c:v>91.639339367738486</c:v>
                </c:pt>
                <c:pt idx="435">
                  <c:v>91.575365084928364</c:v>
                </c:pt>
                <c:pt idx="436">
                  <c:v>91.697164566401028</c:v>
                </c:pt>
                <c:pt idx="437">
                  <c:v>91.727942816989028</c:v>
                </c:pt>
                <c:pt idx="438">
                  <c:v>91.638672876531089</c:v>
                </c:pt>
                <c:pt idx="439">
                  <c:v>91.622562043139453</c:v>
                </c:pt>
                <c:pt idx="440">
                  <c:v>91.523854501212554</c:v>
                </c:pt>
                <c:pt idx="441">
                  <c:v>91.442198593522932</c:v>
                </c:pt>
                <c:pt idx="442">
                  <c:v>91.30001905741689</c:v>
                </c:pt>
                <c:pt idx="443">
                  <c:v>91.240492598484096</c:v>
                </c:pt>
                <c:pt idx="444">
                  <c:v>91.162763529033427</c:v>
                </c:pt>
                <c:pt idx="445">
                  <c:v>91.123864235473093</c:v>
                </c:pt>
                <c:pt idx="446">
                  <c:v>91.022869898040597</c:v>
                </c:pt>
                <c:pt idx="447">
                  <c:v>91.037304458218969</c:v>
                </c:pt>
                <c:pt idx="448">
                  <c:v>91.109993237215463</c:v>
                </c:pt>
                <c:pt idx="449">
                  <c:v>91.018141614640953</c:v>
                </c:pt>
                <c:pt idx="450">
                  <c:v>91.029839146845561</c:v>
                </c:pt>
                <c:pt idx="451">
                  <c:v>91.081125389703601</c:v>
                </c:pt>
                <c:pt idx="452">
                  <c:v>91.003545509485804</c:v>
                </c:pt>
                <c:pt idx="453">
                  <c:v>91.090247148509917</c:v>
                </c:pt>
                <c:pt idx="454">
                  <c:v>91.185110138166806</c:v>
                </c:pt>
                <c:pt idx="455">
                  <c:v>91.28811634724596</c:v>
                </c:pt>
                <c:pt idx="456">
                  <c:v>91.311521131452196</c:v>
                </c:pt>
                <c:pt idx="457">
                  <c:v>91.157925282751563</c:v>
                </c:pt>
                <c:pt idx="458">
                  <c:v>91.101765230065681</c:v>
                </c:pt>
                <c:pt idx="459">
                  <c:v>91.043957722216618</c:v>
                </c:pt>
                <c:pt idx="460">
                  <c:v>91.021634627528684</c:v>
                </c:pt>
                <c:pt idx="461">
                  <c:v>90.985839412452052</c:v>
                </c:pt>
                <c:pt idx="462">
                  <c:v>90.842288863664436</c:v>
                </c:pt>
                <c:pt idx="463">
                  <c:v>90.893722276031724</c:v>
                </c:pt>
                <c:pt idx="464">
                  <c:v>90.832834310031117</c:v>
                </c:pt>
                <c:pt idx="465">
                  <c:v>90.789831256744648</c:v>
                </c:pt>
                <c:pt idx="466">
                  <c:v>90.864120864512969</c:v>
                </c:pt>
                <c:pt idx="467">
                  <c:v>90.837748875879242</c:v>
                </c:pt>
                <c:pt idx="468">
                  <c:v>90.759980694929936</c:v>
                </c:pt>
                <c:pt idx="469">
                  <c:v>90.736930440231461</c:v>
                </c:pt>
                <c:pt idx="470">
                  <c:v>90.762175593587358</c:v>
                </c:pt>
                <c:pt idx="471">
                  <c:v>90.741412600159492</c:v>
                </c:pt>
                <c:pt idx="472">
                  <c:v>90.681214762618197</c:v>
                </c:pt>
                <c:pt idx="473">
                  <c:v>90.643412658805502</c:v>
                </c:pt>
                <c:pt idx="474">
                  <c:v>90.576044223239037</c:v>
                </c:pt>
                <c:pt idx="475">
                  <c:v>90.582146325343089</c:v>
                </c:pt>
                <c:pt idx="476">
                  <c:v>90.532668272698771</c:v>
                </c:pt>
                <c:pt idx="477">
                  <c:v>90.43770838587281</c:v>
                </c:pt>
                <c:pt idx="478">
                  <c:v>90.354710852725361</c:v>
                </c:pt>
                <c:pt idx="479">
                  <c:v>90.519314769951507</c:v>
                </c:pt>
                <c:pt idx="480">
                  <c:v>90.479050836137219</c:v>
                </c:pt>
                <c:pt idx="481">
                  <c:v>90.563681126626619</c:v>
                </c:pt>
                <c:pt idx="482">
                  <c:v>90.567657353527238</c:v>
                </c:pt>
                <c:pt idx="483">
                  <c:v>90.568087165149905</c:v>
                </c:pt>
                <c:pt idx="484">
                  <c:v>90.699448841342402</c:v>
                </c:pt>
                <c:pt idx="485">
                  <c:v>90.737744971614291</c:v>
                </c:pt>
                <c:pt idx="486">
                  <c:v>90.633691123474023</c:v>
                </c:pt>
                <c:pt idx="487">
                  <c:v>90.5492024845652</c:v>
                </c:pt>
                <c:pt idx="488">
                  <c:v>90.610497433641399</c:v>
                </c:pt>
                <c:pt idx="489">
                  <c:v>90.559676548004745</c:v>
                </c:pt>
                <c:pt idx="490">
                  <c:v>90.467514162342354</c:v>
                </c:pt>
                <c:pt idx="491">
                  <c:v>90.459503508708266</c:v>
                </c:pt>
                <c:pt idx="492">
                  <c:v>90.572369435975702</c:v>
                </c:pt>
                <c:pt idx="493">
                  <c:v>90.454891732431193</c:v>
                </c:pt>
                <c:pt idx="494">
                  <c:v>90.60133020584783</c:v>
                </c:pt>
                <c:pt idx="495">
                  <c:v>90.736647481214632</c:v>
                </c:pt>
                <c:pt idx="496">
                  <c:v>90.72131421611688</c:v>
                </c:pt>
                <c:pt idx="497">
                  <c:v>90.786360214981826</c:v>
                </c:pt>
                <c:pt idx="498">
                  <c:v>90.884443157477023</c:v>
                </c:pt>
                <c:pt idx="499">
                  <c:v>90.777698456161929</c:v>
                </c:pt>
                <c:pt idx="500">
                  <c:v>90.821462027356887</c:v>
                </c:pt>
                <c:pt idx="501">
                  <c:v>90.882780299868713</c:v>
                </c:pt>
                <c:pt idx="502">
                  <c:v>90.738844390807628</c:v>
                </c:pt>
                <c:pt idx="503">
                  <c:v>90.715862864415755</c:v>
                </c:pt>
                <c:pt idx="504">
                  <c:v>90.588607052074551</c:v>
                </c:pt>
                <c:pt idx="505">
                  <c:v>90.50810997462591</c:v>
                </c:pt>
                <c:pt idx="506">
                  <c:v>90.675092091035822</c:v>
                </c:pt>
                <c:pt idx="507">
                  <c:v>90.629579649343114</c:v>
                </c:pt>
                <c:pt idx="508">
                  <c:v>90.792260014797719</c:v>
                </c:pt>
                <c:pt idx="509">
                  <c:v>90.849825034378753</c:v>
                </c:pt>
                <c:pt idx="510">
                  <c:v>90.866354614115352</c:v>
                </c:pt>
                <c:pt idx="511">
                  <c:v>90.803684691436246</c:v>
                </c:pt>
                <c:pt idx="512">
                  <c:v>90.788716763382496</c:v>
                </c:pt>
                <c:pt idx="513">
                  <c:v>90.759074562542153</c:v>
                </c:pt>
                <c:pt idx="514">
                  <c:v>90.919728186422788</c:v>
                </c:pt>
                <c:pt idx="515">
                  <c:v>90.972987706925565</c:v>
                </c:pt>
                <c:pt idx="516">
                  <c:v>91.07306528583382</c:v>
                </c:pt>
                <c:pt idx="517">
                  <c:v>91.081696802594465</c:v>
                </c:pt>
                <c:pt idx="518">
                  <c:v>91.054183295888052</c:v>
                </c:pt>
                <c:pt idx="519">
                  <c:v>91.000155023071486</c:v>
                </c:pt>
                <c:pt idx="520">
                  <c:v>90.953400665475272</c:v>
                </c:pt>
                <c:pt idx="521">
                  <c:v>90.885627494402911</c:v>
                </c:pt>
                <c:pt idx="522">
                  <c:v>90.891799430440443</c:v>
                </c:pt>
                <c:pt idx="523">
                  <c:v>90.861230737527961</c:v>
                </c:pt>
                <c:pt idx="524">
                  <c:v>90.871959441377413</c:v>
                </c:pt>
                <c:pt idx="525">
                  <c:v>90.893961660120979</c:v>
                </c:pt>
                <c:pt idx="526">
                  <c:v>91.062790346759598</c:v>
                </c:pt>
                <c:pt idx="527">
                  <c:v>90.995044627940715</c:v>
                </c:pt>
                <c:pt idx="528">
                  <c:v>90.934819761709861</c:v>
                </c:pt>
                <c:pt idx="529">
                  <c:v>90.923793457456952</c:v>
                </c:pt>
                <c:pt idx="530">
                  <c:v>90.810290683070235</c:v>
                </c:pt>
                <c:pt idx="531">
                  <c:v>90.760620038415993</c:v>
                </c:pt>
                <c:pt idx="532">
                  <c:v>90.761999211545685</c:v>
                </c:pt>
                <c:pt idx="533">
                  <c:v>90.777931535181082</c:v>
                </c:pt>
                <c:pt idx="534">
                  <c:v>90.786113833336032</c:v>
                </c:pt>
                <c:pt idx="535">
                  <c:v>90.789660182413215</c:v>
                </c:pt>
                <c:pt idx="536">
                  <c:v>90.74010320088324</c:v>
                </c:pt>
                <c:pt idx="537">
                  <c:v>90.661783204220328</c:v>
                </c:pt>
                <c:pt idx="538">
                  <c:v>90.689323536574605</c:v>
                </c:pt>
                <c:pt idx="539">
                  <c:v>90.615507667473864</c:v>
                </c:pt>
                <c:pt idx="540">
                  <c:v>90.5574289239443</c:v>
                </c:pt>
                <c:pt idx="541">
                  <c:v>90.487443742031743</c:v>
                </c:pt>
                <c:pt idx="542">
                  <c:v>90.424174416901479</c:v>
                </c:pt>
                <c:pt idx="543">
                  <c:v>90.397541636939309</c:v>
                </c:pt>
                <c:pt idx="544">
                  <c:v>90.445823020455194</c:v>
                </c:pt>
                <c:pt idx="545">
                  <c:v>90.482403088018472</c:v>
                </c:pt>
                <c:pt idx="546">
                  <c:v>90.468433955772966</c:v>
                </c:pt>
                <c:pt idx="547">
                  <c:v>90.462559804969359</c:v>
                </c:pt>
                <c:pt idx="548">
                  <c:v>90.353638446931896</c:v>
                </c:pt>
                <c:pt idx="549">
                  <c:v>90.25852090083427</c:v>
                </c:pt>
                <c:pt idx="550">
                  <c:v>90.280642583126706</c:v>
                </c:pt>
                <c:pt idx="551">
                  <c:v>90.250936184457302</c:v>
                </c:pt>
                <c:pt idx="552">
                  <c:v>90.236777645510188</c:v>
                </c:pt>
                <c:pt idx="553">
                  <c:v>90.201594103904768</c:v>
                </c:pt>
                <c:pt idx="554">
                  <c:v>90.111549173015007</c:v>
                </c:pt>
                <c:pt idx="555">
                  <c:v>90.035012190724387</c:v>
                </c:pt>
                <c:pt idx="556">
                  <c:v>90.008026564437287</c:v>
                </c:pt>
                <c:pt idx="557">
                  <c:v>90.041216361984283</c:v>
                </c:pt>
                <c:pt idx="558">
                  <c:v>90.080088921666984</c:v>
                </c:pt>
                <c:pt idx="559">
                  <c:v>90.081002323380005</c:v>
                </c:pt>
                <c:pt idx="560">
                  <c:v>89.989882428697555</c:v>
                </c:pt>
                <c:pt idx="561">
                  <c:v>90.062973430915051</c:v>
                </c:pt>
                <c:pt idx="562">
                  <c:v>90.0741921950695</c:v>
                </c:pt>
                <c:pt idx="563">
                  <c:v>90.029569212840698</c:v>
                </c:pt>
                <c:pt idx="564">
                  <c:v>90.085468439167869</c:v>
                </c:pt>
                <c:pt idx="565">
                  <c:v>90.017799558019405</c:v>
                </c:pt>
                <c:pt idx="566">
                  <c:v>90.004215458810108</c:v>
                </c:pt>
                <c:pt idx="567">
                  <c:v>89.913472471093854</c:v>
                </c:pt>
                <c:pt idx="568">
                  <c:v>89.813864212785688</c:v>
                </c:pt>
                <c:pt idx="569">
                  <c:v>89.845369248621708</c:v>
                </c:pt>
                <c:pt idx="570">
                  <c:v>89.772092949428512</c:v>
                </c:pt>
                <c:pt idx="571">
                  <c:v>89.81896230139543</c:v>
                </c:pt>
                <c:pt idx="572">
                  <c:v>89.826405531189394</c:v>
                </c:pt>
                <c:pt idx="573">
                  <c:v>89.789485222609045</c:v>
                </c:pt>
                <c:pt idx="574">
                  <c:v>89.892986900583153</c:v>
                </c:pt>
                <c:pt idx="575">
                  <c:v>89.838678906720688</c:v>
                </c:pt>
                <c:pt idx="576">
                  <c:v>89.939181519862558</c:v>
                </c:pt>
                <c:pt idx="577">
                  <c:v>89.900683019527619</c:v>
                </c:pt>
                <c:pt idx="578">
                  <c:v>89.823588003361976</c:v>
                </c:pt>
                <c:pt idx="579">
                  <c:v>89.841779164142139</c:v>
                </c:pt>
                <c:pt idx="580">
                  <c:v>89.870375120050255</c:v>
                </c:pt>
                <c:pt idx="581">
                  <c:v>89.809722925286948</c:v>
                </c:pt>
                <c:pt idx="582">
                  <c:v>89.765949928137658</c:v>
                </c:pt>
                <c:pt idx="583">
                  <c:v>89.746470926716455</c:v>
                </c:pt>
                <c:pt idx="584">
                  <c:v>89.91142719327668</c:v>
                </c:pt>
                <c:pt idx="585">
                  <c:v>89.86374533255352</c:v>
                </c:pt>
                <c:pt idx="586">
                  <c:v>89.945918032403313</c:v>
                </c:pt>
                <c:pt idx="587">
                  <c:v>89.919526693160122</c:v>
                </c:pt>
                <c:pt idx="588">
                  <c:v>89.897488922551574</c:v>
                </c:pt>
                <c:pt idx="589">
                  <c:v>90.007780462039605</c:v>
                </c:pt>
                <c:pt idx="590">
                  <c:v>90.122129362153501</c:v>
                </c:pt>
                <c:pt idx="591">
                  <c:v>90.154751559722925</c:v>
                </c:pt>
                <c:pt idx="592">
                  <c:v>90.214233411938636</c:v>
                </c:pt>
                <c:pt idx="593">
                  <c:v>90.187913040232829</c:v>
                </c:pt>
                <c:pt idx="594">
                  <c:v>90.187111279843691</c:v>
                </c:pt>
                <c:pt idx="595">
                  <c:v>90.08331080200503</c:v>
                </c:pt>
                <c:pt idx="596">
                  <c:v>90.08525826715767</c:v>
                </c:pt>
                <c:pt idx="597">
                  <c:v>90.14823443743461</c:v>
                </c:pt>
                <c:pt idx="598">
                  <c:v>90.214180289965682</c:v>
                </c:pt>
                <c:pt idx="599">
                  <c:v>90.248469865825712</c:v>
                </c:pt>
                <c:pt idx="600">
                  <c:v>90.199371488949154</c:v>
                </c:pt>
                <c:pt idx="601">
                  <c:v>90.13034630293896</c:v>
                </c:pt>
                <c:pt idx="602">
                  <c:v>90.0138529795761</c:v>
                </c:pt>
                <c:pt idx="603">
                  <c:v>89.981268678484184</c:v>
                </c:pt>
                <c:pt idx="604">
                  <c:v>89.937460640826245</c:v>
                </c:pt>
                <c:pt idx="605">
                  <c:v>90.088223051998938</c:v>
                </c:pt>
                <c:pt idx="606">
                  <c:v>90.033695397587735</c:v>
                </c:pt>
                <c:pt idx="607">
                  <c:v>89.940595257944409</c:v>
                </c:pt>
                <c:pt idx="608">
                  <c:v>89.970249110348206</c:v>
                </c:pt>
                <c:pt idx="609">
                  <c:v>90.033623846593287</c:v>
                </c:pt>
                <c:pt idx="610">
                  <c:v>90.32179801026696</c:v>
                </c:pt>
                <c:pt idx="611">
                  <c:v>90.340382395057645</c:v>
                </c:pt>
                <c:pt idx="612">
                  <c:v>90.366920510639403</c:v>
                </c:pt>
                <c:pt idx="613">
                  <c:v>90.46224981295596</c:v>
                </c:pt>
                <c:pt idx="614">
                  <c:v>90.386962219339253</c:v>
                </c:pt>
                <c:pt idx="615">
                  <c:v>90.341462274625854</c:v>
                </c:pt>
                <c:pt idx="616">
                  <c:v>90.34416981981974</c:v>
                </c:pt>
                <c:pt idx="617">
                  <c:v>90.354243800725399</c:v>
                </c:pt>
                <c:pt idx="618">
                  <c:v>90.37166074348437</c:v>
                </c:pt>
                <c:pt idx="619">
                  <c:v>90.366112176307183</c:v>
                </c:pt>
                <c:pt idx="620">
                  <c:v>90.277487353322996</c:v>
                </c:pt>
                <c:pt idx="621">
                  <c:v>90.347409780394543</c:v>
                </c:pt>
                <c:pt idx="622">
                  <c:v>90.359453965608424</c:v>
                </c:pt>
                <c:pt idx="623">
                  <c:v>90.296826049382588</c:v>
                </c:pt>
                <c:pt idx="624">
                  <c:v>90.213089167417778</c:v>
                </c:pt>
                <c:pt idx="625">
                  <c:v>90.186790211819428</c:v>
                </c:pt>
                <c:pt idx="626">
                  <c:v>90.23465641086942</c:v>
                </c:pt>
                <c:pt idx="627">
                  <c:v>90.310905213661812</c:v>
                </c:pt>
                <c:pt idx="628">
                  <c:v>90.323548294361885</c:v>
                </c:pt>
                <c:pt idx="629">
                  <c:v>90.352586736958727</c:v>
                </c:pt>
                <c:pt idx="630">
                  <c:v>90.415138368887114</c:v>
                </c:pt>
                <c:pt idx="631">
                  <c:v>90.363921894313918</c:v>
                </c:pt>
                <c:pt idx="632">
                  <c:v>90.324621314243203</c:v>
                </c:pt>
                <c:pt idx="633">
                  <c:v>90.229947811075178</c:v>
                </c:pt>
                <c:pt idx="634">
                  <c:v>90.43999652267162</c:v>
                </c:pt>
                <c:pt idx="635">
                  <c:v>90.377953752621764</c:v>
                </c:pt>
                <c:pt idx="636">
                  <c:v>90.365089491279051</c:v>
                </c:pt>
                <c:pt idx="637">
                  <c:v>90.668828727860628</c:v>
                </c:pt>
                <c:pt idx="638">
                  <c:v>90.602921806851057</c:v>
                </c:pt>
                <c:pt idx="639">
                  <c:v>90.572813078021767</c:v>
                </c:pt>
                <c:pt idx="640">
                  <c:v>90.551849706746722</c:v>
                </c:pt>
                <c:pt idx="641">
                  <c:v>90.555181066618289</c:v>
                </c:pt>
                <c:pt idx="642">
                  <c:v>90.565794923536416</c:v>
                </c:pt>
                <c:pt idx="643">
                  <c:v>90.498582545956836</c:v>
                </c:pt>
                <c:pt idx="644">
                  <c:v>90.470232307179046</c:v>
                </c:pt>
                <c:pt idx="645">
                  <c:v>90.523179968711062</c:v>
                </c:pt>
                <c:pt idx="646">
                  <c:v>90.488008843533123</c:v>
                </c:pt>
                <c:pt idx="647">
                  <c:v>90.415729940867422</c:v>
                </c:pt>
                <c:pt idx="648">
                  <c:v>90.336539920644441</c:v>
                </c:pt>
                <c:pt idx="649">
                  <c:v>90.353621372023085</c:v>
                </c:pt>
                <c:pt idx="650">
                  <c:v>90.369542508510932</c:v>
                </c:pt>
                <c:pt idx="651">
                  <c:v>90.329892278833938</c:v>
                </c:pt>
                <c:pt idx="652">
                  <c:v>90.273596570003633</c:v>
                </c:pt>
                <c:pt idx="653">
                  <c:v>90.232394485863338</c:v>
                </c:pt>
                <c:pt idx="654">
                  <c:v>90.22589055033022</c:v>
                </c:pt>
                <c:pt idx="655">
                  <c:v>90.307385657972773</c:v>
                </c:pt>
                <c:pt idx="656">
                  <c:v>90.36083746894937</c:v>
                </c:pt>
                <c:pt idx="657">
                  <c:v>90.400042108105936</c:v>
                </c:pt>
                <c:pt idx="658">
                  <c:v>90.366085258726386</c:v>
                </c:pt>
                <c:pt idx="659">
                  <c:v>90.260606729493105</c:v>
                </c:pt>
                <c:pt idx="660">
                  <c:v>90.342419347433506</c:v>
                </c:pt>
                <c:pt idx="661">
                  <c:v>90.319164255309261</c:v>
                </c:pt>
                <c:pt idx="662">
                  <c:v>90.351302407944814</c:v>
                </c:pt>
                <c:pt idx="663">
                  <c:v>90.367834254085452</c:v>
                </c:pt>
                <c:pt idx="664">
                  <c:v>90.300535984567659</c:v>
                </c:pt>
                <c:pt idx="665">
                  <c:v>90.27644951105907</c:v>
                </c:pt>
                <c:pt idx="666">
                  <c:v>90.234515253387144</c:v>
                </c:pt>
                <c:pt idx="667">
                  <c:v>90.266459882703302</c:v>
                </c:pt>
                <c:pt idx="668">
                  <c:v>90.455934320171679</c:v>
                </c:pt>
                <c:pt idx="669">
                  <c:v>90.397031801828319</c:v>
                </c:pt>
                <c:pt idx="670">
                  <c:v>90.380352092654661</c:v>
                </c:pt>
                <c:pt idx="671">
                  <c:v>90.307038110984806</c:v>
                </c:pt>
                <c:pt idx="672">
                  <c:v>90.287798374586714</c:v>
                </c:pt>
                <c:pt idx="673">
                  <c:v>90.238482022297077</c:v>
                </c:pt>
                <c:pt idx="674">
                  <c:v>90.126154501497112</c:v>
                </c:pt>
                <c:pt idx="675">
                  <c:v>90.092133010781254</c:v>
                </c:pt>
                <c:pt idx="676">
                  <c:v>90.039870487398161</c:v>
                </c:pt>
                <c:pt idx="677">
                  <c:v>90.032337359515736</c:v>
                </c:pt>
                <c:pt idx="678">
                  <c:v>89.995353612097219</c:v>
                </c:pt>
                <c:pt idx="679">
                  <c:v>89.961735006353749</c:v>
                </c:pt>
                <c:pt idx="680">
                  <c:v>89.869236197322934</c:v>
                </c:pt>
                <c:pt idx="681">
                  <c:v>89.819403866471689</c:v>
                </c:pt>
                <c:pt idx="682">
                  <c:v>89.787246584535225</c:v>
                </c:pt>
                <c:pt idx="683">
                  <c:v>89.713827224411773</c:v>
                </c:pt>
                <c:pt idx="684">
                  <c:v>89.66951565009704</c:v>
                </c:pt>
                <c:pt idx="685">
                  <c:v>89.682155005874634</c:v>
                </c:pt>
                <c:pt idx="686">
                  <c:v>89.732307794016663</c:v>
                </c:pt>
                <c:pt idx="687">
                  <c:v>89.77175524201121</c:v>
                </c:pt>
                <c:pt idx="688">
                  <c:v>89.769824374147177</c:v>
                </c:pt>
                <c:pt idx="689">
                  <c:v>89.800839137663019</c:v>
                </c:pt>
                <c:pt idx="690">
                  <c:v>89.729219404470186</c:v>
                </c:pt>
                <c:pt idx="691">
                  <c:v>89.837628148444509</c:v>
                </c:pt>
                <c:pt idx="692">
                  <c:v>89.762592181663251</c:v>
                </c:pt>
                <c:pt idx="693">
                  <c:v>89.700713195776373</c:v>
                </c:pt>
                <c:pt idx="694">
                  <c:v>89.655972117582238</c:v>
                </c:pt>
                <c:pt idx="695">
                  <c:v>89.655966246619116</c:v>
                </c:pt>
                <c:pt idx="696">
                  <c:v>89.622791747337004</c:v>
                </c:pt>
                <c:pt idx="697">
                  <c:v>89.661588531524657</c:v>
                </c:pt>
                <c:pt idx="698">
                  <c:v>89.63797173587497</c:v>
                </c:pt>
                <c:pt idx="699">
                  <c:v>89.567633032800131</c:v>
                </c:pt>
                <c:pt idx="700">
                  <c:v>89.494614997999506</c:v>
                </c:pt>
                <c:pt idx="701">
                  <c:v>89.485594828471662</c:v>
                </c:pt>
                <c:pt idx="702">
                  <c:v>89.646670637281915</c:v>
                </c:pt>
                <c:pt idx="703">
                  <c:v>89.654780377486929</c:v>
                </c:pt>
                <c:pt idx="704">
                  <c:v>89.619693437501141</c:v>
                </c:pt>
                <c:pt idx="705">
                  <c:v>89.606208795429168</c:v>
                </c:pt>
                <c:pt idx="706">
                  <c:v>89.742349402399753</c:v>
                </c:pt>
                <c:pt idx="707">
                  <c:v>89.7607785564919</c:v>
                </c:pt>
                <c:pt idx="708">
                  <c:v>89.735939116094357</c:v>
                </c:pt>
                <c:pt idx="709">
                  <c:v>89.728630730564959</c:v>
                </c:pt>
                <c:pt idx="710">
                  <c:v>89.727613374973004</c:v>
                </c:pt>
                <c:pt idx="711">
                  <c:v>89.713807400351087</c:v>
                </c:pt>
                <c:pt idx="712">
                  <c:v>89.695801841367768</c:v>
                </c:pt>
                <c:pt idx="713">
                  <c:v>89.687357657747654</c:v>
                </c:pt>
                <c:pt idx="714">
                  <c:v>89.599830040640171</c:v>
                </c:pt>
                <c:pt idx="715">
                  <c:v>89.639220016164671</c:v>
                </c:pt>
                <c:pt idx="716">
                  <c:v>89.588433788920824</c:v>
                </c:pt>
                <c:pt idx="717">
                  <c:v>89.572443120934253</c:v>
                </c:pt>
                <c:pt idx="718">
                  <c:v>89.553871335332261</c:v>
                </c:pt>
                <c:pt idx="719">
                  <c:v>89.478875118669549</c:v>
                </c:pt>
                <c:pt idx="720">
                  <c:v>89.488300756586639</c:v>
                </c:pt>
                <c:pt idx="721">
                  <c:v>89.443544290727431</c:v>
                </c:pt>
                <c:pt idx="722">
                  <c:v>89.403963899961582</c:v>
                </c:pt>
                <c:pt idx="723">
                  <c:v>89.35624596683104</c:v>
                </c:pt>
                <c:pt idx="724">
                  <c:v>89.313876716941436</c:v>
                </c:pt>
                <c:pt idx="725">
                  <c:v>89.216563538054942</c:v>
                </c:pt>
                <c:pt idx="726">
                  <c:v>89.188738587205208</c:v>
                </c:pt>
                <c:pt idx="727">
                  <c:v>89.186735719555912</c:v>
                </c:pt>
                <c:pt idx="728">
                  <c:v>89.120607719205566</c:v>
                </c:pt>
                <c:pt idx="729">
                  <c:v>89.192543576391117</c:v>
                </c:pt>
                <c:pt idx="730">
                  <c:v>89.226371247484565</c:v>
                </c:pt>
                <c:pt idx="731">
                  <c:v>89.169664891812019</c:v>
                </c:pt>
                <c:pt idx="732">
                  <c:v>89.145614354243804</c:v>
                </c:pt>
                <c:pt idx="733">
                  <c:v>89.163017510482717</c:v>
                </c:pt>
                <c:pt idx="734">
                  <c:v>89.080703232988284</c:v>
                </c:pt>
                <c:pt idx="735">
                  <c:v>89.103630641431252</c:v>
                </c:pt>
                <c:pt idx="736">
                  <c:v>89.067614698880632</c:v>
                </c:pt>
                <c:pt idx="737">
                  <c:v>89.176871183192574</c:v>
                </c:pt>
                <c:pt idx="738">
                  <c:v>89.165843414794608</c:v>
                </c:pt>
                <c:pt idx="739">
                  <c:v>89.131028692972379</c:v>
                </c:pt>
                <c:pt idx="740">
                  <c:v>89.086065592183701</c:v>
                </c:pt>
                <c:pt idx="741">
                  <c:v>89.006100212099895</c:v>
                </c:pt>
                <c:pt idx="742">
                  <c:v>88.969070484222371</c:v>
                </c:pt>
                <c:pt idx="743">
                  <c:v>88.924618077308068</c:v>
                </c:pt>
                <c:pt idx="744">
                  <c:v>88.88606124753133</c:v>
                </c:pt>
                <c:pt idx="745">
                  <c:v>88.906518234518771</c:v>
                </c:pt>
                <c:pt idx="746">
                  <c:v>88.864884092294659</c:v>
                </c:pt>
                <c:pt idx="747">
                  <c:v>88.818146200219246</c:v>
                </c:pt>
                <c:pt idx="748">
                  <c:v>88.794251736018907</c:v>
                </c:pt>
                <c:pt idx="749">
                  <c:v>88.77349041079647</c:v>
                </c:pt>
                <c:pt idx="750">
                  <c:v>88.818634724156681</c:v>
                </c:pt>
                <c:pt idx="751">
                  <c:v>88.819813257395566</c:v>
                </c:pt>
                <c:pt idx="752">
                  <c:v>88.73627037579557</c:v>
                </c:pt>
                <c:pt idx="753">
                  <c:v>88.742522233699574</c:v>
                </c:pt>
                <c:pt idx="754">
                  <c:v>88.837226300192299</c:v>
                </c:pt>
                <c:pt idx="755">
                  <c:v>88.910631093716958</c:v>
                </c:pt>
                <c:pt idx="756">
                  <c:v>88.936843896241854</c:v>
                </c:pt>
                <c:pt idx="757">
                  <c:v>88.963579283243718</c:v>
                </c:pt>
                <c:pt idx="758">
                  <c:v>89.018757729504614</c:v>
                </c:pt>
                <c:pt idx="759">
                  <c:v>89.106754371840282</c:v>
                </c:pt>
                <c:pt idx="760">
                  <c:v>89.137514698449664</c:v>
                </c:pt>
                <c:pt idx="761">
                  <c:v>89.120463260517781</c:v>
                </c:pt>
                <c:pt idx="762">
                  <c:v>89.103127485646368</c:v>
                </c:pt>
                <c:pt idx="763">
                  <c:v>89.064423784958592</c:v>
                </c:pt>
                <c:pt idx="764">
                  <c:v>89.067613812884346</c:v>
                </c:pt>
                <c:pt idx="765">
                  <c:v>89.045855587538824</c:v>
                </c:pt>
                <c:pt idx="766">
                  <c:v>89.063776044862081</c:v>
                </c:pt>
                <c:pt idx="767">
                  <c:v>89.012458896695534</c:v>
                </c:pt>
                <c:pt idx="768">
                  <c:v>88.998029166410277</c:v>
                </c:pt>
                <c:pt idx="769">
                  <c:v>88.948749209843157</c:v>
                </c:pt>
                <c:pt idx="770">
                  <c:v>88.908894036924835</c:v>
                </c:pt>
                <c:pt idx="771">
                  <c:v>88.918324708480867</c:v>
                </c:pt>
                <c:pt idx="772">
                  <c:v>88.901574574516076</c:v>
                </c:pt>
                <c:pt idx="773">
                  <c:v>88.910542527003145</c:v>
                </c:pt>
                <c:pt idx="774">
                  <c:v>88.908675661170221</c:v>
                </c:pt>
                <c:pt idx="775">
                  <c:v>88.885148029762348</c:v>
                </c:pt>
                <c:pt idx="776">
                  <c:v>88.943753687774148</c:v>
                </c:pt>
                <c:pt idx="777">
                  <c:v>88.890444244938323</c:v>
                </c:pt>
                <c:pt idx="778">
                  <c:v>88.95183695804694</c:v>
                </c:pt>
                <c:pt idx="779">
                  <c:v>89.0035855576957</c:v>
                </c:pt>
                <c:pt idx="780">
                  <c:v>89.045371625673368</c:v>
                </c:pt>
                <c:pt idx="781">
                  <c:v>89.031805264200926</c:v>
                </c:pt>
                <c:pt idx="782">
                  <c:v>88.989311951317688</c:v>
                </c:pt>
                <c:pt idx="783">
                  <c:v>89.037895084963026</c:v>
                </c:pt>
                <c:pt idx="784">
                  <c:v>89.074710501716055</c:v>
                </c:pt>
                <c:pt idx="785">
                  <c:v>89.119008753703213</c:v>
                </c:pt>
                <c:pt idx="786">
                  <c:v>89.153669394250812</c:v>
                </c:pt>
                <c:pt idx="787">
                  <c:v>89.128229264010784</c:v>
                </c:pt>
                <c:pt idx="788">
                  <c:v>89.12573657745294</c:v>
                </c:pt>
                <c:pt idx="789">
                  <c:v>89.152018787708897</c:v>
                </c:pt>
                <c:pt idx="790">
                  <c:v>89.120287766151762</c:v>
                </c:pt>
                <c:pt idx="791">
                  <c:v>89.073312008871227</c:v>
                </c:pt>
                <c:pt idx="792">
                  <c:v>89.13311673553811</c:v>
                </c:pt>
                <c:pt idx="793">
                  <c:v>89.11606675052829</c:v>
                </c:pt>
                <c:pt idx="794">
                  <c:v>89.085179692621836</c:v>
                </c:pt>
                <c:pt idx="795">
                  <c:v>89.038582529464051</c:v>
                </c:pt>
                <c:pt idx="796">
                  <c:v>89.03976110121701</c:v>
                </c:pt>
                <c:pt idx="797">
                  <c:v>89.034621335199972</c:v>
                </c:pt>
                <c:pt idx="798">
                  <c:v>89.070360899031073</c:v>
                </c:pt>
                <c:pt idx="799">
                  <c:v>89.105711371823745</c:v>
                </c:pt>
                <c:pt idx="800">
                  <c:v>89.053801417449492</c:v>
                </c:pt>
                <c:pt idx="801">
                  <c:v>89.154673698857266</c:v>
                </c:pt>
                <c:pt idx="802">
                  <c:v>89.261656963019433</c:v>
                </c:pt>
                <c:pt idx="803">
                  <c:v>89.326826715558596</c:v>
                </c:pt>
                <c:pt idx="804">
                  <c:v>89.300681007704071</c:v>
                </c:pt>
                <c:pt idx="805">
                  <c:v>89.259485409463053</c:v>
                </c:pt>
                <c:pt idx="806">
                  <c:v>89.275783619855829</c:v>
                </c:pt>
                <c:pt idx="807">
                  <c:v>89.308611710279024</c:v>
                </c:pt>
                <c:pt idx="808">
                  <c:v>89.284720711073462</c:v>
                </c:pt>
                <c:pt idx="809">
                  <c:v>89.275450533244154</c:v>
                </c:pt>
                <c:pt idx="810">
                  <c:v>89.26092540424365</c:v>
                </c:pt>
                <c:pt idx="811">
                  <c:v>89.23712662338194</c:v>
                </c:pt>
                <c:pt idx="812">
                  <c:v>89.227069522686733</c:v>
                </c:pt>
                <c:pt idx="813">
                  <c:v>89.237622352749582</c:v>
                </c:pt>
                <c:pt idx="814">
                  <c:v>89.174733716217361</c:v>
                </c:pt>
                <c:pt idx="815">
                  <c:v>89.21875892483304</c:v>
                </c:pt>
                <c:pt idx="816">
                  <c:v>89.194338220576327</c:v>
                </c:pt>
                <c:pt idx="817">
                  <c:v>89.203985451323007</c:v>
                </c:pt>
                <c:pt idx="818">
                  <c:v>89.242767182181353</c:v>
                </c:pt>
                <c:pt idx="819">
                  <c:v>89.228634688604259</c:v>
                </c:pt>
                <c:pt idx="820">
                  <c:v>89.217597142203331</c:v>
                </c:pt>
                <c:pt idx="821">
                  <c:v>89.254403770376896</c:v>
                </c:pt>
                <c:pt idx="822">
                  <c:v>89.198044093616758</c:v>
                </c:pt>
                <c:pt idx="823">
                  <c:v>89.169835890112836</c:v>
                </c:pt>
                <c:pt idx="824">
                  <c:v>89.276246242829615</c:v>
                </c:pt>
                <c:pt idx="825">
                  <c:v>89.282854264200878</c:v>
                </c:pt>
                <c:pt idx="826">
                  <c:v>89.248984687086832</c:v>
                </c:pt>
                <c:pt idx="827">
                  <c:v>89.245077605779642</c:v>
                </c:pt>
                <c:pt idx="828">
                  <c:v>89.196280243782368</c:v>
                </c:pt>
                <c:pt idx="829">
                  <c:v>89.10826728684485</c:v>
                </c:pt>
                <c:pt idx="830">
                  <c:v>89.124915008912325</c:v>
                </c:pt>
                <c:pt idx="831">
                  <c:v>89.10742681978887</c:v>
                </c:pt>
                <c:pt idx="832">
                  <c:v>89.082841366323606</c:v>
                </c:pt>
                <c:pt idx="833">
                  <c:v>89.090529315850588</c:v>
                </c:pt>
                <c:pt idx="834">
                  <c:v>89.077445713912297</c:v>
                </c:pt>
                <c:pt idx="835">
                  <c:v>89.120024573392399</c:v>
                </c:pt>
                <c:pt idx="836">
                  <c:v>89.183670655377853</c:v>
                </c:pt>
                <c:pt idx="837">
                  <c:v>89.145883030232199</c:v>
                </c:pt>
                <c:pt idx="838">
                  <c:v>89.164810716831525</c:v>
                </c:pt>
                <c:pt idx="839">
                  <c:v>89.14334473180476</c:v>
                </c:pt>
                <c:pt idx="840">
                  <c:v>89.18186678412772</c:v>
                </c:pt>
                <c:pt idx="841">
                  <c:v>89.152599543672608</c:v>
                </c:pt>
                <c:pt idx="842">
                  <c:v>89.074493979725574</c:v>
                </c:pt>
                <c:pt idx="843">
                  <c:v>89.047509255094795</c:v>
                </c:pt>
                <c:pt idx="844">
                  <c:v>89.07624806467139</c:v>
                </c:pt>
                <c:pt idx="845">
                  <c:v>89.104084965488525</c:v>
                </c:pt>
                <c:pt idx="846">
                  <c:v>89.069455637393261</c:v>
                </c:pt>
                <c:pt idx="847">
                  <c:v>89.021499035228956</c:v>
                </c:pt>
                <c:pt idx="848">
                  <c:v>89.009228657723511</c:v>
                </c:pt>
                <c:pt idx="849">
                  <c:v>88.982943428253051</c:v>
                </c:pt>
                <c:pt idx="850">
                  <c:v>88.979054059511938</c:v>
                </c:pt>
                <c:pt idx="851">
                  <c:v>88.938909217584353</c:v>
                </c:pt>
                <c:pt idx="852">
                  <c:v>89.016517120959165</c:v>
                </c:pt>
                <c:pt idx="853">
                  <c:v>89.017733846018444</c:v>
                </c:pt>
                <c:pt idx="854">
                  <c:v>89.006180396330379</c:v>
                </c:pt>
                <c:pt idx="855">
                  <c:v>88.99752446706276</c:v>
                </c:pt>
                <c:pt idx="856">
                  <c:v>88.999778459907859</c:v>
                </c:pt>
                <c:pt idx="857">
                  <c:v>88.979593474684279</c:v>
                </c:pt>
                <c:pt idx="858">
                  <c:v>88.957697958542994</c:v>
                </c:pt>
                <c:pt idx="859">
                  <c:v>88.892132463193462</c:v>
                </c:pt>
                <c:pt idx="860">
                  <c:v>88.819205130797016</c:v>
                </c:pt>
                <c:pt idx="861">
                  <c:v>88.820891733338797</c:v>
                </c:pt>
                <c:pt idx="862">
                  <c:v>88.84368432862469</c:v>
                </c:pt>
                <c:pt idx="863">
                  <c:v>88.838482769927481</c:v>
                </c:pt>
                <c:pt idx="864">
                  <c:v>88.855986586758846</c:v>
                </c:pt>
                <c:pt idx="865">
                  <c:v>88.840134743900933</c:v>
                </c:pt>
                <c:pt idx="866">
                  <c:v>88.821377246098663</c:v>
                </c:pt>
                <c:pt idx="867">
                  <c:v>88.866247795221128</c:v>
                </c:pt>
                <c:pt idx="868">
                  <c:v>88.796163891499674</c:v>
                </c:pt>
                <c:pt idx="869">
                  <c:v>88.770272426179986</c:v>
                </c:pt>
                <c:pt idx="870">
                  <c:v>88.783911375215155</c:v>
                </c:pt>
                <c:pt idx="871">
                  <c:v>88.737698052724454</c:v>
                </c:pt>
                <c:pt idx="872">
                  <c:v>88.70883055709227</c:v>
                </c:pt>
                <c:pt idx="873">
                  <c:v>88.701501686422276</c:v>
                </c:pt>
                <c:pt idx="874">
                  <c:v>88.65729374584626</c:v>
                </c:pt>
                <c:pt idx="875">
                  <c:v>88.708162940175214</c:v>
                </c:pt>
                <c:pt idx="876">
                  <c:v>88.668616686550862</c:v>
                </c:pt>
                <c:pt idx="877">
                  <c:v>88.684176158467352</c:v>
                </c:pt>
                <c:pt idx="878">
                  <c:v>88.673864928625932</c:v>
                </c:pt>
                <c:pt idx="879">
                  <c:v>88.67859461895803</c:v>
                </c:pt>
                <c:pt idx="880">
                  <c:v>88.771498160102809</c:v>
                </c:pt>
                <c:pt idx="881">
                  <c:v>88.776066233254468</c:v>
                </c:pt>
                <c:pt idx="882">
                  <c:v>88.82106447706839</c:v>
                </c:pt>
                <c:pt idx="883">
                  <c:v>88.819922371072053</c:v>
                </c:pt>
                <c:pt idx="884">
                  <c:v>88.785425819500546</c:v>
                </c:pt>
                <c:pt idx="885">
                  <c:v>88.787542399446082</c:v>
                </c:pt>
                <c:pt idx="886">
                  <c:v>88.743659903333167</c:v>
                </c:pt>
                <c:pt idx="887">
                  <c:v>88.694174360378156</c:v>
                </c:pt>
                <c:pt idx="888">
                  <c:v>88.753297625317529</c:v>
                </c:pt>
                <c:pt idx="889">
                  <c:v>88.748575840201141</c:v>
                </c:pt>
                <c:pt idx="890">
                  <c:v>88.941750534339647</c:v>
                </c:pt>
                <c:pt idx="891">
                  <c:v>88.878914390587738</c:v>
                </c:pt>
                <c:pt idx="892">
                  <c:v>88.878002824454327</c:v>
                </c:pt>
                <c:pt idx="893">
                  <c:v>88.93790002503367</c:v>
                </c:pt>
                <c:pt idx="894">
                  <c:v>88.95718713407453</c:v>
                </c:pt>
                <c:pt idx="895">
                  <c:v>89.048528641401134</c:v>
                </c:pt>
                <c:pt idx="896">
                  <c:v>88.988306865795721</c:v>
                </c:pt>
                <c:pt idx="897">
                  <c:v>88.969012809456956</c:v>
                </c:pt>
                <c:pt idx="898">
                  <c:v>88.958483325615958</c:v>
                </c:pt>
                <c:pt idx="899">
                  <c:v>88.923874300474822</c:v>
                </c:pt>
                <c:pt idx="900">
                  <c:v>88.869943891143706</c:v>
                </c:pt>
                <c:pt idx="901">
                  <c:v>88.921289195114966</c:v>
                </c:pt>
                <c:pt idx="902">
                  <c:v>88.922268648236411</c:v>
                </c:pt>
                <c:pt idx="903">
                  <c:v>88.958089628186372</c:v>
                </c:pt>
                <c:pt idx="904">
                  <c:v>88.913375739688917</c:v>
                </c:pt>
                <c:pt idx="905">
                  <c:v>88.955401639536404</c:v>
                </c:pt>
                <c:pt idx="906">
                  <c:v>89.064986715227818</c:v>
                </c:pt>
                <c:pt idx="907">
                  <c:v>89.011272865126315</c:v>
                </c:pt>
                <c:pt idx="908">
                  <c:v>89.062233865637751</c:v>
                </c:pt>
                <c:pt idx="909">
                  <c:v>89.024470368472905</c:v>
                </c:pt>
                <c:pt idx="910">
                  <c:v>89.061081349177044</c:v>
                </c:pt>
                <c:pt idx="911">
                  <c:v>89.101711968094449</c:v>
                </c:pt>
                <c:pt idx="912">
                  <c:v>89.120369585538157</c:v>
                </c:pt>
                <c:pt idx="913">
                  <c:v>89.16922238791355</c:v>
                </c:pt>
                <c:pt idx="914">
                  <c:v>89.127955649973586</c:v>
                </c:pt>
                <c:pt idx="915">
                  <c:v>89.120260068002707</c:v>
                </c:pt>
                <c:pt idx="916">
                  <c:v>89.059239591399447</c:v>
                </c:pt>
                <c:pt idx="917">
                  <c:v>89.015286952459491</c:v>
                </c:pt>
                <c:pt idx="918">
                  <c:v>88.996824701535459</c:v>
                </c:pt>
                <c:pt idx="919">
                  <c:v>88.982969397652553</c:v>
                </c:pt>
                <c:pt idx="920">
                  <c:v>89.030584579115001</c:v>
                </c:pt>
                <c:pt idx="921">
                  <c:v>89.081948784827134</c:v>
                </c:pt>
                <c:pt idx="922">
                  <c:v>89.064261673506778</c:v>
                </c:pt>
                <c:pt idx="923">
                  <c:v>89.052848686769522</c:v>
                </c:pt>
                <c:pt idx="924">
                  <c:v>89.12271952938498</c:v>
                </c:pt>
                <c:pt idx="925">
                  <c:v>89.173825573470765</c:v>
                </c:pt>
                <c:pt idx="926">
                  <c:v>89.166086416175261</c:v>
                </c:pt>
                <c:pt idx="927">
                  <c:v>89.241698070556438</c:v>
                </c:pt>
                <c:pt idx="928">
                  <c:v>89.2229393398692</c:v>
                </c:pt>
                <c:pt idx="929">
                  <c:v>89.168916043049578</c:v>
                </c:pt>
                <c:pt idx="930">
                  <c:v>89.178989986783378</c:v>
                </c:pt>
                <c:pt idx="931">
                  <c:v>89.145215615735694</c:v>
                </c:pt>
                <c:pt idx="932">
                  <c:v>89.201385136362902</c:v>
                </c:pt>
                <c:pt idx="933">
                  <c:v>89.183230205125128</c:v>
                </c:pt>
                <c:pt idx="934">
                  <c:v>89.182578675571804</c:v>
                </c:pt>
                <c:pt idx="935">
                  <c:v>89.155525628703373</c:v>
                </c:pt>
                <c:pt idx="936">
                  <c:v>89.144379357584143</c:v>
                </c:pt>
                <c:pt idx="937">
                  <c:v>89.135611910766869</c:v>
                </c:pt>
                <c:pt idx="938">
                  <c:v>89.184930534700499</c:v>
                </c:pt>
                <c:pt idx="939">
                  <c:v>89.179614190757349</c:v>
                </c:pt>
                <c:pt idx="940">
                  <c:v>89.12775822211492</c:v>
                </c:pt>
                <c:pt idx="941">
                  <c:v>89.128234217257429</c:v>
                </c:pt>
                <c:pt idx="942">
                  <c:v>89.082500556173414</c:v>
                </c:pt>
                <c:pt idx="943">
                  <c:v>89.03550855500194</c:v>
                </c:pt>
                <c:pt idx="944">
                  <c:v>89.024467066175959</c:v>
                </c:pt>
                <c:pt idx="945">
                  <c:v>88.984459221628285</c:v>
                </c:pt>
                <c:pt idx="946">
                  <c:v>88.948105682606254</c:v>
                </c:pt>
                <c:pt idx="947">
                  <c:v>88.948616981934805</c:v>
                </c:pt>
                <c:pt idx="948">
                  <c:v>88.903124711662088</c:v>
                </c:pt>
                <c:pt idx="949">
                  <c:v>88.867841972661239</c:v>
                </c:pt>
                <c:pt idx="950">
                  <c:v>88.832578958688387</c:v>
                </c:pt>
                <c:pt idx="951">
                  <c:v>88.828041518437303</c:v>
                </c:pt>
                <c:pt idx="952">
                  <c:v>88.789504981296901</c:v>
                </c:pt>
                <c:pt idx="953">
                  <c:v>88.766980305376279</c:v>
                </c:pt>
                <c:pt idx="954">
                  <c:v>88.773745988826747</c:v>
                </c:pt>
                <c:pt idx="955">
                  <c:v>88.779910313091492</c:v>
                </c:pt>
                <c:pt idx="956">
                  <c:v>88.798421069769773</c:v>
                </c:pt>
                <c:pt idx="957">
                  <c:v>88.733732180883962</c:v>
                </c:pt>
                <c:pt idx="958">
                  <c:v>88.705745948118036</c:v>
                </c:pt>
                <c:pt idx="959">
                  <c:v>88.751967465322281</c:v>
                </c:pt>
                <c:pt idx="960">
                  <c:v>88.734317385566357</c:v>
                </c:pt>
                <c:pt idx="961">
                  <c:v>88.753720513943136</c:v>
                </c:pt>
                <c:pt idx="962">
                  <c:v>88.781722007873896</c:v>
                </c:pt>
                <c:pt idx="963">
                  <c:v>88.798727426522348</c:v>
                </c:pt>
                <c:pt idx="964">
                  <c:v>88.826123628416752</c:v>
                </c:pt>
                <c:pt idx="965">
                  <c:v>88.816111450980927</c:v>
                </c:pt>
                <c:pt idx="966">
                  <c:v>88.83224959465494</c:v>
                </c:pt>
                <c:pt idx="967">
                  <c:v>88.841748149371398</c:v>
                </c:pt>
                <c:pt idx="968">
                  <c:v>88.895356826792153</c:v>
                </c:pt>
                <c:pt idx="969">
                  <c:v>88.904232295552447</c:v>
                </c:pt>
                <c:pt idx="970">
                  <c:v>88.866699434608705</c:v>
                </c:pt>
                <c:pt idx="971">
                  <c:v>88.872295049225343</c:v>
                </c:pt>
                <c:pt idx="972">
                  <c:v>88.883934307705701</c:v>
                </c:pt>
                <c:pt idx="973">
                  <c:v>88.881940103841956</c:v>
                </c:pt>
                <c:pt idx="974">
                  <c:v>88.869658227096778</c:v>
                </c:pt>
                <c:pt idx="975">
                  <c:v>88.831695383384186</c:v>
                </c:pt>
                <c:pt idx="976">
                  <c:v>88.862090063587061</c:v>
                </c:pt>
                <c:pt idx="977">
                  <c:v>88.850894357239127</c:v>
                </c:pt>
                <c:pt idx="978">
                  <c:v>88.844380584896527</c:v>
                </c:pt>
                <c:pt idx="979">
                  <c:v>88.82888892633656</c:v>
                </c:pt>
                <c:pt idx="980">
                  <c:v>88.857906186334546</c:v>
                </c:pt>
                <c:pt idx="981">
                  <c:v>88.940158620740306</c:v>
                </c:pt>
                <c:pt idx="982">
                  <c:v>88.937375123886866</c:v>
                </c:pt>
                <c:pt idx="983">
                  <c:v>88.926515636657925</c:v>
                </c:pt>
                <c:pt idx="984">
                  <c:v>88.924231397263227</c:v>
                </c:pt>
                <c:pt idx="985">
                  <c:v>88.864434881254695</c:v>
                </c:pt>
                <c:pt idx="986">
                  <c:v>88.872352415922137</c:v>
                </c:pt>
                <c:pt idx="987">
                  <c:v>88.8578287393225</c:v>
                </c:pt>
                <c:pt idx="988">
                  <c:v>88.834459046573613</c:v>
                </c:pt>
                <c:pt idx="989">
                  <c:v>88.934853129326896</c:v>
                </c:pt>
                <c:pt idx="990">
                  <c:v>88.974293232611288</c:v>
                </c:pt>
                <c:pt idx="991">
                  <c:v>88.990054363238102</c:v>
                </c:pt>
                <c:pt idx="992">
                  <c:v>89.045471508359967</c:v>
                </c:pt>
                <c:pt idx="993">
                  <c:v>89.112287145924455</c:v>
                </c:pt>
                <c:pt idx="994">
                  <c:v>89.102990071828742</c:v>
                </c:pt>
                <c:pt idx="995">
                  <c:v>89.159638129461371</c:v>
                </c:pt>
                <c:pt idx="996">
                  <c:v>89.176664565626126</c:v>
                </c:pt>
                <c:pt idx="997">
                  <c:v>89.223181306264692</c:v>
                </c:pt>
                <c:pt idx="998">
                  <c:v>89.163209989928802</c:v>
                </c:pt>
                <c:pt idx="999">
                  <c:v>89.248327147022295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'n=10, m=1000'!$S$3</c:f>
              <c:strCache>
                <c:ptCount val="1"/>
                <c:pt idx="0">
                  <c:v>Ave. of U</c:v>
                </c:pt>
              </c:strCache>
            </c:strRef>
          </c:tx>
          <c:marker>
            <c:symbol val="none"/>
          </c:marker>
          <c:xVal>
            <c:numRef>
              <c:f>'n=10, m=1000'!$P$4:$P$1165</c:f>
              <c:numCache>
                <c:formatCode>0_ </c:formatCode>
                <c:ptCount val="1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'n=10, m=1000'!$S$4:$S$1165</c:f>
              <c:numCache>
                <c:formatCode>0.00_);[Red]\(0.00\)</c:formatCode>
                <c:ptCount val="1162"/>
                <c:pt idx="0">
                  <c:v>43.462851459998397</c:v>
                </c:pt>
                <c:pt idx="1">
                  <c:v>45.715943476305057</c:v>
                </c:pt>
                <c:pt idx="2">
                  <c:v>73.160680933582626</c:v>
                </c:pt>
                <c:pt idx="3">
                  <c:v>63.383345411195982</c:v>
                </c:pt>
                <c:pt idx="4">
                  <c:v>78.702779175653745</c:v>
                </c:pt>
                <c:pt idx="5">
                  <c:v>95.839932309031312</c:v>
                </c:pt>
                <c:pt idx="6">
                  <c:v>99.079938239403717</c:v>
                </c:pt>
                <c:pt idx="7">
                  <c:v>93.858479229771447</c:v>
                </c:pt>
                <c:pt idx="8">
                  <c:v>88.548024414728943</c:v>
                </c:pt>
                <c:pt idx="9">
                  <c:v>85.347439174627254</c:v>
                </c:pt>
                <c:pt idx="10">
                  <c:v>84.023652461378575</c:v>
                </c:pt>
                <c:pt idx="11">
                  <c:v>99.528199109789355</c:v>
                </c:pt>
                <c:pt idx="12">
                  <c:v>97.779021413674229</c:v>
                </c:pt>
                <c:pt idx="13">
                  <c:v>104.71234754936779</c:v>
                </c:pt>
                <c:pt idx="14">
                  <c:v>101.77143329512805</c:v>
                </c:pt>
                <c:pt idx="15">
                  <c:v>103.22277316508806</c:v>
                </c:pt>
                <c:pt idx="16">
                  <c:v>102.86632773322768</c:v>
                </c:pt>
                <c:pt idx="17">
                  <c:v>102.28407016054481</c:v>
                </c:pt>
                <c:pt idx="18">
                  <c:v>99.081611026109627</c:v>
                </c:pt>
                <c:pt idx="19">
                  <c:v>97.537186094131599</c:v>
                </c:pt>
                <c:pt idx="20">
                  <c:v>100.14355224563269</c:v>
                </c:pt>
                <c:pt idx="21">
                  <c:v>97.612869880195007</c:v>
                </c:pt>
                <c:pt idx="22">
                  <c:v>101.33800500192088</c:v>
                </c:pt>
                <c:pt idx="23">
                  <c:v>100.48622433806996</c:v>
                </c:pt>
                <c:pt idx="24">
                  <c:v>99.797061011543533</c:v>
                </c:pt>
                <c:pt idx="25">
                  <c:v>98.773727603865765</c:v>
                </c:pt>
                <c:pt idx="26">
                  <c:v>97.965742778255517</c:v>
                </c:pt>
                <c:pt idx="27">
                  <c:v>96.794495266927029</c:v>
                </c:pt>
                <c:pt idx="28">
                  <c:v>94.947623773829847</c:v>
                </c:pt>
                <c:pt idx="29">
                  <c:v>93.749651419946986</c:v>
                </c:pt>
                <c:pt idx="30">
                  <c:v>92.551187147814673</c:v>
                </c:pt>
                <c:pt idx="31">
                  <c:v>92.168633550927765</c:v>
                </c:pt>
                <c:pt idx="32">
                  <c:v>94.236198512735939</c:v>
                </c:pt>
                <c:pt idx="33">
                  <c:v>92.508813562172421</c:v>
                </c:pt>
                <c:pt idx="34">
                  <c:v>94.105504768083179</c:v>
                </c:pt>
                <c:pt idx="35">
                  <c:v>95.251720450963617</c:v>
                </c:pt>
                <c:pt idx="36">
                  <c:v>94.524463414553779</c:v>
                </c:pt>
                <c:pt idx="37">
                  <c:v>94.212808509092483</c:v>
                </c:pt>
                <c:pt idx="38">
                  <c:v>93.020239434597428</c:v>
                </c:pt>
                <c:pt idx="39">
                  <c:v>92.09948151701731</c:v>
                </c:pt>
                <c:pt idx="40">
                  <c:v>91.215928796042718</c:v>
                </c:pt>
                <c:pt idx="41">
                  <c:v>92.104184224842157</c:v>
                </c:pt>
                <c:pt idx="42">
                  <c:v>92.262140059734961</c:v>
                </c:pt>
                <c:pt idx="43">
                  <c:v>91.620906258681558</c:v>
                </c:pt>
                <c:pt idx="44">
                  <c:v>93.161250450813455</c:v>
                </c:pt>
                <c:pt idx="45">
                  <c:v>92.947753237157798</c:v>
                </c:pt>
                <c:pt idx="46">
                  <c:v>92.652332812727295</c:v>
                </c:pt>
                <c:pt idx="47">
                  <c:v>92.752790572233025</c:v>
                </c:pt>
                <c:pt idx="48">
                  <c:v>92.034761741022351</c:v>
                </c:pt>
                <c:pt idx="49">
                  <c:v>91.477986393305613</c:v>
                </c:pt>
                <c:pt idx="50">
                  <c:v>91.049127952397384</c:v>
                </c:pt>
                <c:pt idx="51">
                  <c:v>90.264847510580495</c:v>
                </c:pt>
                <c:pt idx="52">
                  <c:v>89.259701129625824</c:v>
                </c:pt>
                <c:pt idx="53">
                  <c:v>89.20865451467823</c:v>
                </c:pt>
                <c:pt idx="54">
                  <c:v>91.743123909489114</c:v>
                </c:pt>
                <c:pt idx="55">
                  <c:v>91.940876680305578</c:v>
                </c:pt>
                <c:pt idx="56">
                  <c:v>92.216789245967007</c:v>
                </c:pt>
                <c:pt idx="57">
                  <c:v>92.125360648475933</c:v>
                </c:pt>
                <c:pt idx="58">
                  <c:v>94.629516143588233</c:v>
                </c:pt>
                <c:pt idx="59">
                  <c:v>94.773723099244222</c:v>
                </c:pt>
                <c:pt idx="60">
                  <c:v>93.85329387999181</c:v>
                </c:pt>
                <c:pt idx="61">
                  <c:v>93.024864173707002</c:v>
                </c:pt>
                <c:pt idx="62">
                  <c:v>92.470769479271823</c:v>
                </c:pt>
                <c:pt idx="63">
                  <c:v>92.117323502861424</c:v>
                </c:pt>
                <c:pt idx="64">
                  <c:v>92.742086725300339</c:v>
                </c:pt>
                <c:pt idx="65">
                  <c:v>93.941767686196499</c:v>
                </c:pt>
                <c:pt idx="66">
                  <c:v>93.935442235726242</c:v>
                </c:pt>
                <c:pt idx="67">
                  <c:v>93.622757392510252</c:v>
                </c:pt>
                <c:pt idx="68">
                  <c:v>93.180285947864078</c:v>
                </c:pt>
                <c:pt idx="69">
                  <c:v>93.785370076207357</c:v>
                </c:pt>
                <c:pt idx="70">
                  <c:v>93.471517040443146</c:v>
                </c:pt>
                <c:pt idx="71">
                  <c:v>93.049138062871535</c:v>
                </c:pt>
                <c:pt idx="72">
                  <c:v>93.353653828503781</c:v>
                </c:pt>
                <c:pt idx="73">
                  <c:v>92.803007353100853</c:v>
                </c:pt>
                <c:pt idx="74">
                  <c:v>92.270016034296816</c:v>
                </c:pt>
                <c:pt idx="75">
                  <c:v>92.560974097354986</c:v>
                </c:pt>
                <c:pt idx="76">
                  <c:v>93.038575662163311</c:v>
                </c:pt>
                <c:pt idx="77">
                  <c:v>92.588080915475558</c:v>
                </c:pt>
                <c:pt idx="78">
                  <c:v>93.278063853091908</c:v>
                </c:pt>
                <c:pt idx="79">
                  <c:v>92.932994882978036</c:v>
                </c:pt>
                <c:pt idx="80">
                  <c:v>93.006492950776178</c:v>
                </c:pt>
                <c:pt idx="81">
                  <c:v>93.714855250360742</c:v>
                </c:pt>
                <c:pt idx="82">
                  <c:v>93.744511662864724</c:v>
                </c:pt>
                <c:pt idx="83">
                  <c:v>94.090291650148743</c:v>
                </c:pt>
                <c:pt idx="84">
                  <c:v>95.102699002869215</c:v>
                </c:pt>
                <c:pt idx="85">
                  <c:v>94.940307026871409</c:v>
                </c:pt>
                <c:pt idx="86">
                  <c:v>94.895491227214549</c:v>
                </c:pt>
                <c:pt idx="87">
                  <c:v>95.063661807098597</c:v>
                </c:pt>
                <c:pt idx="88">
                  <c:v>95.016698194403702</c:v>
                </c:pt>
                <c:pt idx="89">
                  <c:v>95.244821154592032</c:v>
                </c:pt>
                <c:pt idx="90">
                  <c:v>95.383147153643407</c:v>
                </c:pt>
                <c:pt idx="91">
                  <c:v>95.886686790495062</c:v>
                </c:pt>
                <c:pt idx="92">
                  <c:v>96.097410819905633</c:v>
                </c:pt>
                <c:pt idx="93">
                  <c:v>96.338469008801241</c:v>
                </c:pt>
                <c:pt idx="94">
                  <c:v>96.240424621153451</c:v>
                </c:pt>
                <c:pt idx="95">
                  <c:v>96.365593553294005</c:v>
                </c:pt>
                <c:pt idx="96">
                  <c:v>96.258818606202865</c:v>
                </c:pt>
                <c:pt idx="97">
                  <c:v>97.627765065768372</c:v>
                </c:pt>
                <c:pt idx="98">
                  <c:v>97.149440444249436</c:v>
                </c:pt>
                <c:pt idx="99">
                  <c:v>98.434882609605296</c:v>
                </c:pt>
                <c:pt idx="100">
                  <c:v>98.22718185333656</c:v>
                </c:pt>
                <c:pt idx="101">
                  <c:v>97.647939347302085</c:v>
                </c:pt>
                <c:pt idx="102">
                  <c:v>97.309219582409838</c:v>
                </c:pt>
                <c:pt idx="103">
                  <c:v>97.093011976514248</c:v>
                </c:pt>
                <c:pt idx="104">
                  <c:v>97.832081160232548</c:v>
                </c:pt>
                <c:pt idx="105">
                  <c:v>97.868359478802574</c:v>
                </c:pt>
                <c:pt idx="106">
                  <c:v>97.397264742118523</c:v>
                </c:pt>
                <c:pt idx="107">
                  <c:v>97.156006093389109</c:v>
                </c:pt>
                <c:pt idx="108">
                  <c:v>97.295529996519591</c:v>
                </c:pt>
                <c:pt idx="109">
                  <c:v>97.028701600617751</c:v>
                </c:pt>
                <c:pt idx="110">
                  <c:v>97.064357380843177</c:v>
                </c:pt>
                <c:pt idx="111">
                  <c:v>99.492431144958587</c:v>
                </c:pt>
                <c:pt idx="112">
                  <c:v>99.437751276491483</c:v>
                </c:pt>
                <c:pt idx="113">
                  <c:v>99.151801736281982</c:v>
                </c:pt>
                <c:pt idx="114">
                  <c:v>99.659926701749285</c:v>
                </c:pt>
                <c:pt idx="115">
                  <c:v>99.187954173748693</c:v>
                </c:pt>
                <c:pt idx="116">
                  <c:v>99.387823229120613</c:v>
                </c:pt>
                <c:pt idx="117">
                  <c:v>99.428206793492251</c:v>
                </c:pt>
                <c:pt idx="118">
                  <c:v>99.255291756807964</c:v>
                </c:pt>
                <c:pt idx="119">
                  <c:v>98.980724508192864</c:v>
                </c:pt>
                <c:pt idx="120">
                  <c:v>98.864239866127832</c:v>
                </c:pt>
                <c:pt idx="121">
                  <c:v>98.571916931545843</c:v>
                </c:pt>
                <c:pt idx="122">
                  <c:v>97.916478941565288</c:v>
                </c:pt>
                <c:pt idx="123">
                  <c:v>97.450506489157405</c:v>
                </c:pt>
                <c:pt idx="124">
                  <c:v>97.548260369239756</c:v>
                </c:pt>
                <c:pt idx="125">
                  <c:v>98.072591833336631</c:v>
                </c:pt>
                <c:pt idx="126">
                  <c:v>98.121229264357538</c:v>
                </c:pt>
                <c:pt idx="127">
                  <c:v>99.685020808189435</c:v>
                </c:pt>
                <c:pt idx="128">
                  <c:v>99.542032287454276</c:v>
                </c:pt>
                <c:pt idx="129">
                  <c:v>99.797684176727543</c:v>
                </c:pt>
                <c:pt idx="130">
                  <c:v>100.21153188482697</c:v>
                </c:pt>
                <c:pt idx="131">
                  <c:v>100.36390950359981</c:v>
                </c:pt>
                <c:pt idx="132">
                  <c:v>100.697966966694</c:v>
                </c:pt>
                <c:pt idx="133">
                  <c:v>100.54194053411042</c:v>
                </c:pt>
                <c:pt idx="134">
                  <c:v>100.326955280405</c:v>
                </c:pt>
                <c:pt idx="135">
                  <c:v>99.941397305551334</c:v>
                </c:pt>
                <c:pt idx="136">
                  <c:v>99.589309744506195</c:v>
                </c:pt>
                <c:pt idx="137">
                  <c:v>100.3798340731813</c:v>
                </c:pt>
                <c:pt idx="138">
                  <c:v>99.836198696024994</c:v>
                </c:pt>
                <c:pt idx="139">
                  <c:v>100.31009835183148</c:v>
                </c:pt>
                <c:pt idx="140">
                  <c:v>100.70260111223411</c:v>
                </c:pt>
                <c:pt idx="141">
                  <c:v>100.38985226897886</c:v>
                </c:pt>
                <c:pt idx="142">
                  <c:v>100.67203311855839</c:v>
                </c:pt>
                <c:pt idx="143">
                  <c:v>101.03760820072351</c:v>
                </c:pt>
                <c:pt idx="144">
                  <c:v>100.72597105095571</c:v>
                </c:pt>
                <c:pt idx="145">
                  <c:v>100.4675279407371</c:v>
                </c:pt>
                <c:pt idx="146">
                  <c:v>100.59435412639806</c:v>
                </c:pt>
                <c:pt idx="147">
                  <c:v>100.97686643223005</c:v>
                </c:pt>
                <c:pt idx="148">
                  <c:v>101.05016391067757</c:v>
                </c:pt>
                <c:pt idx="149">
                  <c:v>101.04461589982471</c:v>
                </c:pt>
                <c:pt idx="150">
                  <c:v>101.77229512969542</c:v>
                </c:pt>
                <c:pt idx="151">
                  <c:v>101.5534623835717</c:v>
                </c:pt>
                <c:pt idx="152">
                  <c:v>101.5710776766653</c:v>
                </c:pt>
                <c:pt idx="153">
                  <c:v>101.75114501784634</c:v>
                </c:pt>
                <c:pt idx="154">
                  <c:v>101.55735270466644</c:v>
                </c:pt>
                <c:pt idx="155">
                  <c:v>101.34869899211432</c:v>
                </c:pt>
                <c:pt idx="156">
                  <c:v>101.42045445611492</c:v>
                </c:pt>
                <c:pt idx="157">
                  <c:v>101.53668709088012</c:v>
                </c:pt>
                <c:pt idx="158">
                  <c:v>101.42470387793982</c:v>
                </c:pt>
                <c:pt idx="159">
                  <c:v>101.7315409045321</c:v>
                </c:pt>
                <c:pt idx="160">
                  <c:v>102.0066393529447</c:v>
                </c:pt>
                <c:pt idx="161">
                  <c:v>102.26928650912842</c:v>
                </c:pt>
                <c:pt idx="162">
                  <c:v>102.37776820741763</c:v>
                </c:pt>
                <c:pt idx="163">
                  <c:v>102.31804919580036</c:v>
                </c:pt>
                <c:pt idx="164">
                  <c:v>102.05092131160876</c:v>
                </c:pt>
                <c:pt idx="165">
                  <c:v>101.86414508018585</c:v>
                </c:pt>
                <c:pt idx="166">
                  <c:v>101.79652259340175</c:v>
                </c:pt>
                <c:pt idx="167">
                  <c:v>101.31896612916501</c:v>
                </c:pt>
                <c:pt idx="168">
                  <c:v>101.09927332902205</c:v>
                </c:pt>
                <c:pt idx="169">
                  <c:v>101.13737067499493</c:v>
                </c:pt>
                <c:pt idx="170">
                  <c:v>100.83886687275346</c:v>
                </c:pt>
                <c:pt idx="171">
                  <c:v>100.55349002267845</c:v>
                </c:pt>
                <c:pt idx="172">
                  <c:v>100.92716636172544</c:v>
                </c:pt>
                <c:pt idx="173">
                  <c:v>101.0669920579379</c:v>
                </c:pt>
                <c:pt idx="174">
                  <c:v>100.85980181817003</c:v>
                </c:pt>
                <c:pt idx="175">
                  <c:v>100.67099736779939</c:v>
                </c:pt>
                <c:pt idx="176">
                  <c:v>101.179844079147</c:v>
                </c:pt>
                <c:pt idx="177">
                  <c:v>101.18249620446566</c:v>
                </c:pt>
                <c:pt idx="178">
                  <c:v>101.20600095566687</c:v>
                </c:pt>
                <c:pt idx="179">
                  <c:v>101.51472596266022</c:v>
                </c:pt>
                <c:pt idx="180">
                  <c:v>101.49675083453558</c:v>
                </c:pt>
                <c:pt idx="181">
                  <c:v>101.48719705263073</c:v>
                </c:pt>
                <c:pt idx="182">
                  <c:v>101.95767940172443</c:v>
                </c:pt>
                <c:pt idx="183">
                  <c:v>101.96499596186257</c:v>
                </c:pt>
                <c:pt idx="184">
                  <c:v>101.67584024276051</c:v>
                </c:pt>
                <c:pt idx="185">
                  <c:v>101.46706085902966</c:v>
                </c:pt>
                <c:pt idx="186">
                  <c:v>101.62936145917024</c:v>
                </c:pt>
                <c:pt idx="187">
                  <c:v>101.62007881836968</c:v>
                </c:pt>
                <c:pt idx="188">
                  <c:v>101.4437686189212</c:v>
                </c:pt>
                <c:pt idx="189">
                  <c:v>101.54142924052978</c:v>
                </c:pt>
                <c:pt idx="190">
                  <c:v>101.37877447334473</c:v>
                </c:pt>
                <c:pt idx="191">
                  <c:v>101.59554001426085</c:v>
                </c:pt>
                <c:pt idx="192">
                  <c:v>102.03954355349612</c:v>
                </c:pt>
                <c:pt idx="193">
                  <c:v>101.97973225734636</c:v>
                </c:pt>
                <c:pt idx="194">
                  <c:v>102.15480529053474</c:v>
                </c:pt>
                <c:pt idx="195">
                  <c:v>102.33620907305696</c:v>
                </c:pt>
                <c:pt idx="196">
                  <c:v>103.02269396762618</c:v>
                </c:pt>
                <c:pt idx="197">
                  <c:v>103.48786771372271</c:v>
                </c:pt>
                <c:pt idx="198">
                  <c:v>103.4762697122666</c:v>
                </c:pt>
                <c:pt idx="199">
                  <c:v>103.73358816617701</c:v>
                </c:pt>
                <c:pt idx="200">
                  <c:v>103.36489005399002</c:v>
                </c:pt>
                <c:pt idx="201">
                  <c:v>103.54019922617245</c:v>
                </c:pt>
                <c:pt idx="202">
                  <c:v>103.49143533771274</c:v>
                </c:pt>
                <c:pt idx="203">
                  <c:v>103.44262805732795</c:v>
                </c:pt>
                <c:pt idx="204">
                  <c:v>103.85484599933882</c:v>
                </c:pt>
                <c:pt idx="205">
                  <c:v>103.73147684728266</c:v>
                </c:pt>
                <c:pt idx="206">
                  <c:v>103.70363218793062</c:v>
                </c:pt>
                <c:pt idx="207">
                  <c:v>103.42857646714077</c:v>
                </c:pt>
                <c:pt idx="208">
                  <c:v>103.29753868814362</c:v>
                </c:pt>
                <c:pt idx="209">
                  <c:v>103.33410988536872</c:v>
                </c:pt>
                <c:pt idx="210">
                  <c:v>103.22775372648253</c:v>
                </c:pt>
                <c:pt idx="211">
                  <c:v>103.12235211016012</c:v>
                </c:pt>
                <c:pt idx="212">
                  <c:v>103.09460910089406</c:v>
                </c:pt>
                <c:pt idx="213">
                  <c:v>102.85451328501695</c:v>
                </c:pt>
                <c:pt idx="214">
                  <c:v>102.98779961152489</c:v>
                </c:pt>
                <c:pt idx="215">
                  <c:v>102.840955301387</c:v>
                </c:pt>
                <c:pt idx="216">
                  <c:v>103.2049305768961</c:v>
                </c:pt>
                <c:pt idx="217">
                  <c:v>103.05868961355375</c:v>
                </c:pt>
                <c:pt idx="218">
                  <c:v>102.76920071586895</c:v>
                </c:pt>
                <c:pt idx="219">
                  <c:v>102.67175899636354</c:v>
                </c:pt>
                <c:pt idx="220">
                  <c:v>102.95852383368572</c:v>
                </c:pt>
                <c:pt idx="221">
                  <c:v>102.97944970303256</c:v>
                </c:pt>
                <c:pt idx="222">
                  <c:v>102.99481706409517</c:v>
                </c:pt>
                <c:pt idx="223">
                  <c:v>102.93185441792039</c:v>
                </c:pt>
                <c:pt idx="224">
                  <c:v>102.96098870540861</c:v>
                </c:pt>
                <c:pt idx="225">
                  <c:v>103.3150837031632</c:v>
                </c:pt>
                <c:pt idx="226">
                  <c:v>103.10690085731248</c:v>
                </c:pt>
                <c:pt idx="227">
                  <c:v>103.04016841100687</c:v>
                </c:pt>
                <c:pt idx="228">
                  <c:v>103.11921002012663</c:v>
                </c:pt>
                <c:pt idx="229">
                  <c:v>103.18711576718596</c:v>
                </c:pt>
                <c:pt idx="230">
                  <c:v>102.99637885250561</c:v>
                </c:pt>
                <c:pt idx="231">
                  <c:v>103.19586641786044</c:v>
                </c:pt>
                <c:pt idx="232">
                  <c:v>102.94055198172374</c:v>
                </c:pt>
                <c:pt idx="233">
                  <c:v>102.69487616177807</c:v>
                </c:pt>
                <c:pt idx="234">
                  <c:v>102.70651846124196</c:v>
                </c:pt>
                <c:pt idx="235">
                  <c:v>102.66659599633054</c:v>
                </c:pt>
                <c:pt idx="236">
                  <c:v>102.5198572390712</c:v>
                </c:pt>
                <c:pt idx="237">
                  <c:v>102.62020132941146</c:v>
                </c:pt>
                <c:pt idx="238">
                  <c:v>102.44123830786731</c:v>
                </c:pt>
                <c:pt idx="239">
                  <c:v>102.31174163682991</c:v>
                </c:pt>
                <c:pt idx="240">
                  <c:v>102.21800733148142</c:v>
                </c:pt>
                <c:pt idx="241">
                  <c:v>102.01466142790491</c:v>
                </c:pt>
                <c:pt idx="242">
                  <c:v>102.00744665525102</c:v>
                </c:pt>
                <c:pt idx="243">
                  <c:v>101.88268544598377</c:v>
                </c:pt>
                <c:pt idx="244">
                  <c:v>101.99336252985414</c:v>
                </c:pt>
                <c:pt idx="245">
                  <c:v>102.11382923760115</c:v>
                </c:pt>
                <c:pt idx="246">
                  <c:v>101.91244339818822</c:v>
                </c:pt>
                <c:pt idx="247">
                  <c:v>101.64313380013003</c:v>
                </c:pt>
                <c:pt idx="248">
                  <c:v>101.62143801029998</c:v>
                </c:pt>
                <c:pt idx="249">
                  <c:v>101.69167701164284</c:v>
                </c:pt>
                <c:pt idx="250">
                  <c:v>101.61303169262679</c:v>
                </c:pt>
                <c:pt idx="251">
                  <c:v>101.5857095621751</c:v>
                </c:pt>
                <c:pt idx="252">
                  <c:v>101.49039631806436</c:v>
                </c:pt>
                <c:pt idx="253">
                  <c:v>101.26708496745198</c:v>
                </c:pt>
                <c:pt idx="254">
                  <c:v>101.2225791184961</c:v>
                </c:pt>
                <c:pt idx="255">
                  <c:v>101.15730908362157</c:v>
                </c:pt>
                <c:pt idx="256">
                  <c:v>100.98025176396843</c:v>
                </c:pt>
                <c:pt idx="257">
                  <c:v>100.92096147507013</c:v>
                </c:pt>
                <c:pt idx="258">
                  <c:v>100.91828554615759</c:v>
                </c:pt>
                <c:pt idx="259">
                  <c:v>100.73487150445615</c:v>
                </c:pt>
                <c:pt idx="260">
                  <c:v>100.63104364092816</c:v>
                </c:pt>
                <c:pt idx="261">
                  <c:v>100.4596030823861</c:v>
                </c:pt>
                <c:pt idx="262">
                  <c:v>100.45750048479022</c:v>
                </c:pt>
                <c:pt idx="263">
                  <c:v>100.54908069486942</c:v>
                </c:pt>
                <c:pt idx="264">
                  <c:v>100.49336468460845</c:v>
                </c:pt>
                <c:pt idx="265">
                  <c:v>100.57766552338369</c:v>
                </c:pt>
                <c:pt idx="266">
                  <c:v>100.68282984632717</c:v>
                </c:pt>
                <c:pt idx="267">
                  <c:v>100.9362527137243</c:v>
                </c:pt>
                <c:pt idx="268">
                  <c:v>100.76513128385453</c:v>
                </c:pt>
                <c:pt idx="269">
                  <c:v>100.64509258632638</c:v>
                </c:pt>
                <c:pt idx="270">
                  <c:v>100.67933101259045</c:v>
                </c:pt>
                <c:pt idx="271">
                  <c:v>101.10549735886126</c:v>
                </c:pt>
                <c:pt idx="272">
                  <c:v>101.43340624337912</c:v>
                </c:pt>
                <c:pt idx="273">
                  <c:v>101.20612766845635</c:v>
                </c:pt>
                <c:pt idx="274">
                  <c:v>100.9505482183646</c:v>
                </c:pt>
                <c:pt idx="275">
                  <c:v>100.85169341093909</c:v>
                </c:pt>
                <c:pt idx="276">
                  <c:v>100.7477937371191</c:v>
                </c:pt>
                <c:pt idx="277">
                  <c:v>100.61435868100513</c:v>
                </c:pt>
                <c:pt idx="278">
                  <c:v>100.63804630772624</c:v>
                </c:pt>
                <c:pt idx="279">
                  <c:v>100.72682387878623</c:v>
                </c:pt>
                <c:pt idx="280">
                  <c:v>100.71666446753754</c:v>
                </c:pt>
                <c:pt idx="281">
                  <c:v>100.54864007733291</c:v>
                </c:pt>
                <c:pt idx="282">
                  <c:v>100.5742402886101</c:v>
                </c:pt>
                <c:pt idx="283">
                  <c:v>100.40139241743816</c:v>
                </c:pt>
                <c:pt idx="284">
                  <c:v>100.26068185569395</c:v>
                </c:pt>
                <c:pt idx="285">
                  <c:v>100.12350226746545</c:v>
                </c:pt>
                <c:pt idx="286">
                  <c:v>100.15782943308218</c:v>
                </c:pt>
                <c:pt idx="287">
                  <c:v>100.39131264968651</c:v>
                </c:pt>
                <c:pt idx="288">
                  <c:v>100.84921686961881</c:v>
                </c:pt>
                <c:pt idx="289">
                  <c:v>100.85934166007823</c:v>
                </c:pt>
                <c:pt idx="290">
                  <c:v>100.83459272379098</c:v>
                </c:pt>
                <c:pt idx="291">
                  <c:v>100.6612668327403</c:v>
                </c:pt>
                <c:pt idx="292">
                  <c:v>101.02365608100305</c:v>
                </c:pt>
                <c:pt idx="293">
                  <c:v>101.0061169109978</c:v>
                </c:pt>
                <c:pt idx="294">
                  <c:v>100.86684925260556</c:v>
                </c:pt>
                <c:pt idx="295">
                  <c:v>100.7269585412205</c:v>
                </c:pt>
                <c:pt idx="296">
                  <c:v>100.7230055278077</c:v>
                </c:pt>
                <c:pt idx="297">
                  <c:v>100.90240672643426</c:v>
                </c:pt>
                <c:pt idx="298">
                  <c:v>101.00836522920407</c:v>
                </c:pt>
                <c:pt idx="299">
                  <c:v>101.16815710478306</c:v>
                </c:pt>
                <c:pt idx="300">
                  <c:v>101.16090931865308</c:v>
                </c:pt>
                <c:pt idx="301">
                  <c:v>101.06971402214674</c:v>
                </c:pt>
                <c:pt idx="302">
                  <c:v>101.00988975669847</c:v>
                </c:pt>
                <c:pt idx="303">
                  <c:v>100.94872578661086</c:v>
                </c:pt>
                <c:pt idx="304">
                  <c:v>101.02592106847867</c:v>
                </c:pt>
                <c:pt idx="305">
                  <c:v>101.1783779933601</c:v>
                </c:pt>
                <c:pt idx="306">
                  <c:v>101.46651657288923</c:v>
                </c:pt>
                <c:pt idx="307">
                  <c:v>101.47255879077375</c:v>
                </c:pt>
                <c:pt idx="308">
                  <c:v>101.54349153202891</c:v>
                </c:pt>
                <c:pt idx="309">
                  <c:v>101.49212226592334</c:v>
                </c:pt>
                <c:pt idx="310">
                  <c:v>101.37654864254289</c:v>
                </c:pt>
                <c:pt idx="311">
                  <c:v>101.50927890304634</c:v>
                </c:pt>
                <c:pt idx="312">
                  <c:v>101.42532885623667</c:v>
                </c:pt>
                <c:pt idx="313">
                  <c:v>101.64445861351697</c:v>
                </c:pt>
                <c:pt idx="314">
                  <c:v>101.92626655878655</c:v>
                </c:pt>
                <c:pt idx="315">
                  <c:v>101.76432399244959</c:v>
                </c:pt>
                <c:pt idx="316">
                  <c:v>101.74518011235747</c:v>
                </c:pt>
                <c:pt idx="317">
                  <c:v>101.70402536739645</c:v>
                </c:pt>
                <c:pt idx="318">
                  <c:v>101.61157360276546</c:v>
                </c:pt>
                <c:pt idx="319">
                  <c:v>101.72034977475732</c:v>
                </c:pt>
                <c:pt idx="320">
                  <c:v>102.05269870021743</c:v>
                </c:pt>
                <c:pt idx="321">
                  <c:v>102.25309646604846</c:v>
                </c:pt>
                <c:pt idx="322">
                  <c:v>102.26654738101402</c:v>
                </c:pt>
                <c:pt idx="323">
                  <c:v>102.08070247445075</c:v>
                </c:pt>
                <c:pt idx="324">
                  <c:v>102.0930314021325</c:v>
                </c:pt>
                <c:pt idx="325">
                  <c:v>101.95276998325532</c:v>
                </c:pt>
                <c:pt idx="326">
                  <c:v>101.81511944034011</c:v>
                </c:pt>
                <c:pt idx="327">
                  <c:v>101.78257895836688</c:v>
                </c:pt>
                <c:pt idx="328">
                  <c:v>101.77863645172759</c:v>
                </c:pt>
                <c:pt idx="329">
                  <c:v>101.69713366447323</c:v>
                </c:pt>
                <c:pt idx="330">
                  <c:v>101.78013865648184</c:v>
                </c:pt>
                <c:pt idx="331">
                  <c:v>101.74492168991058</c:v>
                </c:pt>
                <c:pt idx="332">
                  <c:v>101.73847895161833</c:v>
                </c:pt>
                <c:pt idx="333">
                  <c:v>101.70769706568338</c:v>
                </c:pt>
                <c:pt idx="334">
                  <c:v>101.8094132690125</c:v>
                </c:pt>
                <c:pt idx="335">
                  <c:v>101.7992690993816</c:v>
                </c:pt>
                <c:pt idx="336">
                  <c:v>101.65036525019731</c:v>
                </c:pt>
                <c:pt idx="337">
                  <c:v>101.54537181235422</c:v>
                </c:pt>
                <c:pt idx="338">
                  <c:v>101.43726028021156</c:v>
                </c:pt>
                <c:pt idx="339">
                  <c:v>101.67240350683743</c:v>
                </c:pt>
                <c:pt idx="340">
                  <c:v>101.66274243942777</c:v>
                </c:pt>
                <c:pt idx="341">
                  <c:v>101.68164937811032</c:v>
                </c:pt>
                <c:pt idx="342">
                  <c:v>102.17706507599411</c:v>
                </c:pt>
                <c:pt idx="343">
                  <c:v>102.08837630552715</c:v>
                </c:pt>
                <c:pt idx="344">
                  <c:v>102.26529137573991</c:v>
                </c:pt>
                <c:pt idx="345">
                  <c:v>102.29736852249044</c:v>
                </c:pt>
                <c:pt idx="346">
                  <c:v>102.24207441466993</c:v>
                </c:pt>
                <c:pt idx="347">
                  <c:v>102.10282199591784</c:v>
                </c:pt>
                <c:pt idx="348">
                  <c:v>102.06771425682035</c:v>
                </c:pt>
                <c:pt idx="349">
                  <c:v>102.42706282813441</c:v>
                </c:pt>
                <c:pt idx="350">
                  <c:v>102.37267153417724</c:v>
                </c:pt>
                <c:pt idx="351">
                  <c:v>102.24156699542473</c:v>
                </c:pt>
                <c:pt idx="352">
                  <c:v>102.33682879960405</c:v>
                </c:pt>
                <c:pt idx="353">
                  <c:v>102.11155495746462</c:v>
                </c:pt>
                <c:pt idx="354">
                  <c:v>102.13337824509252</c:v>
                </c:pt>
                <c:pt idx="355">
                  <c:v>102.2180280301146</c:v>
                </c:pt>
                <c:pt idx="356">
                  <c:v>102.24885238023553</c:v>
                </c:pt>
                <c:pt idx="357">
                  <c:v>102.04774371965418</c:v>
                </c:pt>
                <c:pt idx="358">
                  <c:v>102.00701178454752</c:v>
                </c:pt>
                <c:pt idx="359">
                  <c:v>102.10671029253172</c:v>
                </c:pt>
                <c:pt idx="360">
                  <c:v>101.9079857135214</c:v>
                </c:pt>
                <c:pt idx="361">
                  <c:v>101.9146290509358</c:v>
                </c:pt>
                <c:pt idx="362">
                  <c:v>101.73967888310496</c:v>
                </c:pt>
                <c:pt idx="363">
                  <c:v>101.56661826134086</c:v>
                </c:pt>
                <c:pt idx="364">
                  <c:v>101.76284592079291</c:v>
                </c:pt>
                <c:pt idx="365">
                  <c:v>101.6685852885512</c:v>
                </c:pt>
                <c:pt idx="366">
                  <c:v>101.50928332362983</c:v>
                </c:pt>
                <c:pt idx="367">
                  <c:v>101.58376923975281</c:v>
                </c:pt>
                <c:pt idx="368">
                  <c:v>101.45788148834386</c:v>
                </c:pt>
                <c:pt idx="369">
                  <c:v>101.4474969165278</c:v>
                </c:pt>
                <c:pt idx="370">
                  <c:v>101.41964527245653</c:v>
                </c:pt>
                <c:pt idx="371">
                  <c:v>101.32015159269331</c:v>
                </c:pt>
                <c:pt idx="372">
                  <c:v>101.41345499857358</c:v>
                </c:pt>
                <c:pt idx="373">
                  <c:v>101.1959455055397</c:v>
                </c:pt>
                <c:pt idx="374">
                  <c:v>101.19528640301877</c:v>
                </c:pt>
                <c:pt idx="375">
                  <c:v>101.22709994184252</c:v>
                </c:pt>
                <c:pt idx="376">
                  <c:v>101.34723375935691</c:v>
                </c:pt>
                <c:pt idx="377">
                  <c:v>101.32349218375144</c:v>
                </c:pt>
                <c:pt idx="378">
                  <c:v>101.28965800596956</c:v>
                </c:pt>
                <c:pt idx="379">
                  <c:v>101.20013065608084</c:v>
                </c:pt>
                <c:pt idx="380">
                  <c:v>101.17121339972613</c:v>
                </c:pt>
                <c:pt idx="381">
                  <c:v>101.08833460548502</c:v>
                </c:pt>
                <c:pt idx="382">
                  <c:v>101.11377328503376</c:v>
                </c:pt>
                <c:pt idx="383">
                  <c:v>101.16270062014843</c:v>
                </c:pt>
                <c:pt idx="384">
                  <c:v>101.20892456223916</c:v>
                </c:pt>
                <c:pt idx="385">
                  <c:v>101.30749293383323</c:v>
                </c:pt>
                <c:pt idx="386">
                  <c:v>101.21254084375732</c:v>
                </c:pt>
                <c:pt idx="387">
                  <c:v>101.09103232713905</c:v>
                </c:pt>
                <c:pt idx="388">
                  <c:v>101.08638517121597</c:v>
                </c:pt>
                <c:pt idx="389">
                  <c:v>100.96261689855621</c:v>
                </c:pt>
                <c:pt idx="390">
                  <c:v>100.89462144916214</c:v>
                </c:pt>
                <c:pt idx="391">
                  <c:v>100.9248210330674</c:v>
                </c:pt>
                <c:pt idx="392">
                  <c:v>100.94529805495543</c:v>
                </c:pt>
                <c:pt idx="393">
                  <c:v>100.86874066375717</c:v>
                </c:pt>
                <c:pt idx="394">
                  <c:v>100.8997354963404</c:v>
                </c:pt>
                <c:pt idx="395">
                  <c:v>101.22789540531892</c:v>
                </c:pt>
                <c:pt idx="396">
                  <c:v>101.34002660635143</c:v>
                </c:pt>
                <c:pt idx="397">
                  <c:v>101.32365109129947</c:v>
                </c:pt>
                <c:pt idx="398">
                  <c:v>101.4424098361506</c:v>
                </c:pt>
                <c:pt idx="399">
                  <c:v>101.32652098589894</c:v>
                </c:pt>
                <c:pt idx="400">
                  <c:v>101.37310700045965</c:v>
                </c:pt>
                <c:pt idx="401">
                  <c:v>101.36939465624616</c:v>
                </c:pt>
                <c:pt idx="402">
                  <c:v>101.49851134083067</c:v>
                </c:pt>
                <c:pt idx="403">
                  <c:v>101.66678187921993</c:v>
                </c:pt>
                <c:pt idx="404">
                  <c:v>101.70940988959021</c:v>
                </c:pt>
                <c:pt idx="405">
                  <c:v>101.52665358476871</c:v>
                </c:pt>
                <c:pt idx="406">
                  <c:v>101.40353667918502</c:v>
                </c:pt>
                <c:pt idx="407">
                  <c:v>101.29948927645808</c:v>
                </c:pt>
                <c:pt idx="408">
                  <c:v>101.17556690396992</c:v>
                </c:pt>
                <c:pt idx="409">
                  <c:v>101.07220515828223</c:v>
                </c:pt>
                <c:pt idx="410">
                  <c:v>101.00001350160798</c:v>
                </c:pt>
                <c:pt idx="411">
                  <c:v>100.95912678017214</c:v>
                </c:pt>
                <c:pt idx="412">
                  <c:v>101.01646064508026</c:v>
                </c:pt>
                <c:pt idx="413">
                  <c:v>100.95423562710366</c:v>
                </c:pt>
                <c:pt idx="414">
                  <c:v>101.02923617364165</c:v>
                </c:pt>
                <c:pt idx="415">
                  <c:v>100.97851623415205</c:v>
                </c:pt>
                <c:pt idx="416">
                  <c:v>100.93861263625803</c:v>
                </c:pt>
                <c:pt idx="417">
                  <c:v>100.91910490935764</c:v>
                </c:pt>
                <c:pt idx="418">
                  <c:v>100.96346788853128</c:v>
                </c:pt>
                <c:pt idx="419">
                  <c:v>101.34308066046447</c:v>
                </c:pt>
                <c:pt idx="420">
                  <c:v>101.47836244360137</c:v>
                </c:pt>
                <c:pt idx="421">
                  <c:v>101.58503052077882</c:v>
                </c:pt>
                <c:pt idx="422">
                  <c:v>101.5180021977089</c:v>
                </c:pt>
                <c:pt idx="423">
                  <c:v>101.63662650873837</c:v>
                </c:pt>
                <c:pt idx="424">
                  <c:v>101.63420993343827</c:v>
                </c:pt>
                <c:pt idx="425">
                  <c:v>101.73472740390717</c:v>
                </c:pt>
                <c:pt idx="426">
                  <c:v>101.65577119035129</c:v>
                </c:pt>
                <c:pt idx="427">
                  <c:v>101.65326072603244</c:v>
                </c:pt>
                <c:pt idx="428">
                  <c:v>101.80156304582314</c:v>
                </c:pt>
                <c:pt idx="429">
                  <c:v>101.85413975401862</c:v>
                </c:pt>
                <c:pt idx="430">
                  <c:v>101.93569777596117</c:v>
                </c:pt>
                <c:pt idx="431">
                  <c:v>101.79182881513537</c:v>
                </c:pt>
                <c:pt idx="432">
                  <c:v>101.84625535187506</c:v>
                </c:pt>
                <c:pt idx="433">
                  <c:v>101.89210905679043</c:v>
                </c:pt>
                <c:pt idx="434">
                  <c:v>101.82148818637621</c:v>
                </c:pt>
                <c:pt idx="435">
                  <c:v>101.75040564992052</c:v>
                </c:pt>
                <c:pt idx="436">
                  <c:v>101.88573840711237</c:v>
                </c:pt>
                <c:pt idx="437">
                  <c:v>101.91993646332126</c:v>
                </c:pt>
                <c:pt idx="438">
                  <c:v>101.82074764059021</c:v>
                </c:pt>
                <c:pt idx="439">
                  <c:v>101.80284671459951</c:v>
                </c:pt>
                <c:pt idx="440">
                  <c:v>101.69317166801406</c:v>
                </c:pt>
                <c:pt idx="441">
                  <c:v>101.60244288169226</c:v>
                </c:pt>
                <c:pt idx="442">
                  <c:v>101.44446561935223</c:v>
                </c:pt>
                <c:pt idx="443">
                  <c:v>101.37832510942688</c:v>
                </c:pt>
                <c:pt idx="444">
                  <c:v>101.29195947670392</c:v>
                </c:pt>
                <c:pt idx="445">
                  <c:v>101.24873803941468</c:v>
                </c:pt>
                <c:pt idx="446">
                  <c:v>101.13652210893413</c:v>
                </c:pt>
                <c:pt idx="447">
                  <c:v>101.15256050913231</c:v>
                </c:pt>
                <c:pt idx="448">
                  <c:v>101.23332581912841</c:v>
                </c:pt>
                <c:pt idx="449">
                  <c:v>101.13126846071229</c:v>
                </c:pt>
                <c:pt idx="450">
                  <c:v>101.14426571871742</c:v>
                </c:pt>
                <c:pt idx="451">
                  <c:v>101.20125043300412</c:v>
                </c:pt>
                <c:pt idx="452">
                  <c:v>101.11505056609546</c:v>
                </c:pt>
                <c:pt idx="453">
                  <c:v>101.21138572056668</c:v>
                </c:pt>
                <c:pt idx="454">
                  <c:v>101.31678904240768</c:v>
                </c:pt>
                <c:pt idx="455">
                  <c:v>101.43124038582896</c:v>
                </c:pt>
                <c:pt idx="456">
                  <c:v>101.45724570161366</c:v>
                </c:pt>
                <c:pt idx="457">
                  <c:v>101.28658364750186</c:v>
                </c:pt>
                <c:pt idx="458">
                  <c:v>101.22418358896198</c:v>
                </c:pt>
                <c:pt idx="459">
                  <c:v>101.15995302468524</c:v>
                </c:pt>
                <c:pt idx="460">
                  <c:v>101.13514958614309</c:v>
                </c:pt>
                <c:pt idx="461">
                  <c:v>101.09537712494681</c:v>
                </c:pt>
                <c:pt idx="462">
                  <c:v>100.93587651518277</c:v>
                </c:pt>
                <c:pt idx="463">
                  <c:v>100.99302475114642</c:v>
                </c:pt>
                <c:pt idx="464">
                  <c:v>100.92537145559018</c:v>
                </c:pt>
                <c:pt idx="465">
                  <c:v>100.87759028527188</c:v>
                </c:pt>
                <c:pt idx="466">
                  <c:v>100.96013429390335</c:v>
                </c:pt>
                <c:pt idx="467">
                  <c:v>100.93083208431032</c:v>
                </c:pt>
                <c:pt idx="468">
                  <c:v>100.84442299436664</c:v>
                </c:pt>
                <c:pt idx="469">
                  <c:v>100.81881160025723</c:v>
                </c:pt>
                <c:pt idx="470">
                  <c:v>100.84686177065268</c:v>
                </c:pt>
                <c:pt idx="471">
                  <c:v>100.82379177795504</c:v>
                </c:pt>
                <c:pt idx="472">
                  <c:v>100.75690529179805</c:v>
                </c:pt>
                <c:pt idx="473">
                  <c:v>100.71490295422838</c:v>
                </c:pt>
                <c:pt idx="474">
                  <c:v>100.6400491369323</c:v>
                </c:pt>
                <c:pt idx="475">
                  <c:v>100.64682925038126</c:v>
                </c:pt>
                <c:pt idx="476">
                  <c:v>100.59185363633202</c:v>
                </c:pt>
                <c:pt idx="477">
                  <c:v>100.48634265096985</c:v>
                </c:pt>
                <c:pt idx="478">
                  <c:v>100.39412316969489</c:v>
                </c:pt>
                <c:pt idx="479">
                  <c:v>100.57701641105727</c:v>
                </c:pt>
                <c:pt idx="480">
                  <c:v>100.53227870681917</c:v>
                </c:pt>
                <c:pt idx="481">
                  <c:v>100.62631236291851</c:v>
                </c:pt>
                <c:pt idx="482">
                  <c:v>100.63073039280806</c:v>
                </c:pt>
                <c:pt idx="483">
                  <c:v>100.63120796127771</c:v>
                </c:pt>
                <c:pt idx="484">
                  <c:v>100.77716537926936</c:v>
                </c:pt>
                <c:pt idx="485">
                  <c:v>100.81971663512702</c:v>
                </c:pt>
                <c:pt idx="486">
                  <c:v>100.7041012483045</c:v>
                </c:pt>
                <c:pt idx="487">
                  <c:v>100.61022498285026</c:v>
                </c:pt>
                <c:pt idx="488">
                  <c:v>100.67833048182382</c:v>
                </c:pt>
                <c:pt idx="489">
                  <c:v>100.62186283111642</c:v>
                </c:pt>
                <c:pt idx="490">
                  <c:v>100.51946018038043</c:v>
                </c:pt>
                <c:pt idx="491">
                  <c:v>100.51055945412034</c:v>
                </c:pt>
                <c:pt idx="492">
                  <c:v>100.63596603997306</c:v>
                </c:pt>
                <c:pt idx="493">
                  <c:v>100.50543525825694</c:v>
                </c:pt>
                <c:pt idx="494">
                  <c:v>100.66814467316431</c:v>
                </c:pt>
                <c:pt idx="495">
                  <c:v>100.81849720134963</c:v>
                </c:pt>
                <c:pt idx="496">
                  <c:v>100.8014602401299</c:v>
                </c:pt>
                <c:pt idx="497">
                  <c:v>100.87373357220207</c:v>
                </c:pt>
                <c:pt idx="498">
                  <c:v>100.98271461941899</c:v>
                </c:pt>
                <c:pt idx="499">
                  <c:v>100.86410939573555</c:v>
                </c:pt>
                <c:pt idx="500">
                  <c:v>100.91273558595216</c:v>
                </c:pt>
                <c:pt idx="501">
                  <c:v>100.98086699985419</c:v>
                </c:pt>
                <c:pt idx="502">
                  <c:v>100.82093821200854</c:v>
                </c:pt>
                <c:pt idx="503">
                  <c:v>100.79540318268423</c:v>
                </c:pt>
                <c:pt idx="504">
                  <c:v>100.65400783563842</c:v>
                </c:pt>
                <c:pt idx="505">
                  <c:v>100.56456663847328</c:v>
                </c:pt>
                <c:pt idx="506">
                  <c:v>100.75010232337318</c:v>
                </c:pt>
                <c:pt idx="507">
                  <c:v>100.69953294371462</c:v>
                </c:pt>
                <c:pt idx="508">
                  <c:v>100.88028890533084</c:v>
                </c:pt>
                <c:pt idx="509">
                  <c:v>100.94425003819866</c:v>
                </c:pt>
                <c:pt idx="510">
                  <c:v>100.96261623790599</c:v>
                </c:pt>
                <c:pt idx="511">
                  <c:v>100.89298299048477</c:v>
                </c:pt>
                <c:pt idx="512">
                  <c:v>100.87635195931394</c:v>
                </c:pt>
                <c:pt idx="513">
                  <c:v>100.84341618060243</c:v>
                </c:pt>
                <c:pt idx="514">
                  <c:v>101.02192020713649</c:v>
                </c:pt>
                <c:pt idx="515">
                  <c:v>101.08109745213957</c:v>
                </c:pt>
                <c:pt idx="516">
                  <c:v>101.19229476203763</c:v>
                </c:pt>
                <c:pt idx="517">
                  <c:v>101.20188533621614</c:v>
                </c:pt>
                <c:pt idx="518">
                  <c:v>101.17131477320901</c:v>
                </c:pt>
                <c:pt idx="519">
                  <c:v>101.11128335896836</c:v>
                </c:pt>
                <c:pt idx="520">
                  <c:v>101.05933407275035</c:v>
                </c:pt>
                <c:pt idx="521">
                  <c:v>100.98403054933661</c:v>
                </c:pt>
                <c:pt idx="522">
                  <c:v>100.99088825604495</c:v>
                </c:pt>
                <c:pt idx="523">
                  <c:v>100.95692304169775</c:v>
                </c:pt>
                <c:pt idx="524">
                  <c:v>100.96884382375269</c:v>
                </c:pt>
                <c:pt idx="525">
                  <c:v>100.99329073346779</c:v>
                </c:pt>
                <c:pt idx="526">
                  <c:v>101.18087816306625</c:v>
                </c:pt>
                <c:pt idx="527">
                  <c:v>101.10560514215636</c:v>
                </c:pt>
                <c:pt idx="528">
                  <c:v>101.03868862412209</c:v>
                </c:pt>
                <c:pt idx="529">
                  <c:v>101.02643717495219</c:v>
                </c:pt>
                <c:pt idx="530">
                  <c:v>100.90032298118916</c:v>
                </c:pt>
                <c:pt idx="531">
                  <c:v>100.8451333760178</c:v>
                </c:pt>
                <c:pt idx="532">
                  <c:v>100.84666579060634</c:v>
                </c:pt>
                <c:pt idx="533">
                  <c:v>100.86436837242343</c:v>
                </c:pt>
                <c:pt idx="534">
                  <c:v>100.87345981481782</c:v>
                </c:pt>
                <c:pt idx="535">
                  <c:v>100.87740020268136</c:v>
                </c:pt>
                <c:pt idx="536">
                  <c:v>100.82233688987027</c:v>
                </c:pt>
                <c:pt idx="537">
                  <c:v>100.73531467135592</c:v>
                </c:pt>
                <c:pt idx="538">
                  <c:v>100.76591504063846</c:v>
                </c:pt>
                <c:pt idx="539">
                  <c:v>100.68389740830429</c:v>
                </c:pt>
                <c:pt idx="540">
                  <c:v>100.61936547104924</c:v>
                </c:pt>
                <c:pt idx="541">
                  <c:v>100.54160415781307</c:v>
                </c:pt>
                <c:pt idx="542">
                  <c:v>100.47130490766833</c:v>
                </c:pt>
                <c:pt idx="543">
                  <c:v>100.44171292993258</c:v>
                </c:pt>
                <c:pt idx="544">
                  <c:v>100.49535891161689</c:v>
                </c:pt>
                <c:pt idx="545">
                  <c:v>100.53600343113165</c:v>
                </c:pt>
                <c:pt idx="546">
                  <c:v>100.52048217308108</c:v>
                </c:pt>
                <c:pt idx="547">
                  <c:v>100.51395533885486</c:v>
                </c:pt>
                <c:pt idx="548">
                  <c:v>100.39293160770212</c:v>
                </c:pt>
                <c:pt idx="549">
                  <c:v>100.28724544537143</c:v>
                </c:pt>
                <c:pt idx="550">
                  <c:v>100.31182509236304</c:v>
                </c:pt>
                <c:pt idx="551">
                  <c:v>100.27881798273037</c:v>
                </c:pt>
                <c:pt idx="552">
                  <c:v>100.26308627278914</c:v>
                </c:pt>
                <c:pt idx="553">
                  <c:v>100.22399344878311</c:v>
                </c:pt>
                <c:pt idx="554">
                  <c:v>100.12394352557226</c:v>
                </c:pt>
                <c:pt idx="555">
                  <c:v>100.03890243413824</c:v>
                </c:pt>
                <c:pt idx="556">
                  <c:v>100.00891840493036</c:v>
                </c:pt>
                <c:pt idx="557">
                  <c:v>100.04579595776035</c:v>
                </c:pt>
                <c:pt idx="558">
                  <c:v>100.08898769074113</c:v>
                </c:pt>
                <c:pt idx="559">
                  <c:v>100.09000258153337</c:v>
                </c:pt>
                <c:pt idx="560">
                  <c:v>99.988758254108419</c:v>
                </c:pt>
                <c:pt idx="561">
                  <c:v>100.06997047879452</c:v>
                </c:pt>
                <c:pt idx="562">
                  <c:v>100.08243577229946</c:v>
                </c:pt>
                <c:pt idx="563">
                  <c:v>100.03285468093412</c:v>
                </c:pt>
                <c:pt idx="564">
                  <c:v>100.09496493240877</c:v>
                </c:pt>
                <c:pt idx="565">
                  <c:v>100.01977728668825</c:v>
                </c:pt>
                <c:pt idx="566">
                  <c:v>100.00468384312238</c:v>
                </c:pt>
                <c:pt idx="567">
                  <c:v>99.903858301215422</c:v>
                </c:pt>
                <c:pt idx="568">
                  <c:v>99.793182458650804</c:v>
                </c:pt>
                <c:pt idx="569">
                  <c:v>99.828188054024167</c:v>
                </c:pt>
                <c:pt idx="570">
                  <c:v>99.746769943809483</c:v>
                </c:pt>
                <c:pt idx="571">
                  <c:v>99.798847001550499</c:v>
                </c:pt>
                <c:pt idx="572">
                  <c:v>99.807117256877135</c:v>
                </c:pt>
                <c:pt idx="573">
                  <c:v>99.76609469178787</c:v>
                </c:pt>
                <c:pt idx="574">
                  <c:v>99.881096556203545</c:v>
                </c:pt>
                <c:pt idx="575">
                  <c:v>99.820754340800804</c:v>
                </c:pt>
                <c:pt idx="576">
                  <c:v>99.932423910958434</c:v>
                </c:pt>
                <c:pt idx="577">
                  <c:v>99.889647799475185</c:v>
                </c:pt>
                <c:pt idx="578">
                  <c:v>99.803986670402239</c:v>
                </c:pt>
                <c:pt idx="579">
                  <c:v>99.824199071269092</c:v>
                </c:pt>
                <c:pt idx="580">
                  <c:v>99.855972355611428</c:v>
                </c:pt>
                <c:pt idx="581">
                  <c:v>99.788581028096658</c:v>
                </c:pt>
                <c:pt idx="582">
                  <c:v>99.739944364597463</c:v>
                </c:pt>
                <c:pt idx="583">
                  <c:v>99.718301029684994</c:v>
                </c:pt>
                <c:pt idx="584">
                  <c:v>99.901585770307463</c:v>
                </c:pt>
                <c:pt idx="585">
                  <c:v>99.848605925059502</c:v>
                </c:pt>
                <c:pt idx="586">
                  <c:v>99.939908924892606</c:v>
                </c:pt>
                <c:pt idx="587">
                  <c:v>99.910585214622401</c:v>
                </c:pt>
                <c:pt idx="588">
                  <c:v>99.886098802835107</c:v>
                </c:pt>
                <c:pt idx="589">
                  <c:v>100.00864495782182</c:v>
                </c:pt>
                <c:pt idx="590">
                  <c:v>100.13569929128171</c:v>
                </c:pt>
                <c:pt idx="591">
                  <c:v>100.17194617746995</c:v>
                </c:pt>
                <c:pt idx="592">
                  <c:v>100.23803712437629</c:v>
                </c:pt>
                <c:pt idx="593">
                  <c:v>100.2087922669254</c:v>
                </c:pt>
                <c:pt idx="594">
                  <c:v>100.20790142204859</c:v>
                </c:pt>
                <c:pt idx="595">
                  <c:v>100.09256755778341</c:v>
                </c:pt>
                <c:pt idx="596">
                  <c:v>100.09473140795302</c:v>
                </c:pt>
                <c:pt idx="597">
                  <c:v>100.16470493048296</c:v>
                </c:pt>
                <c:pt idx="598">
                  <c:v>100.23797809996192</c:v>
                </c:pt>
                <c:pt idx="599">
                  <c:v>100.27607762869529</c:v>
                </c:pt>
                <c:pt idx="600">
                  <c:v>100.22152387661023</c:v>
                </c:pt>
                <c:pt idx="601">
                  <c:v>100.14482922548781</c:v>
                </c:pt>
                <c:pt idx="602">
                  <c:v>100.01539219952906</c:v>
                </c:pt>
                <c:pt idx="603">
                  <c:v>99.979187420538054</c:v>
                </c:pt>
                <c:pt idx="604">
                  <c:v>99.93051182314035</c:v>
                </c:pt>
                <c:pt idx="605">
                  <c:v>100.09802561333223</c:v>
                </c:pt>
                <c:pt idx="606">
                  <c:v>100.03743933065311</c:v>
                </c:pt>
                <c:pt idx="607">
                  <c:v>99.93399473104941</c:v>
                </c:pt>
                <c:pt idx="608">
                  <c:v>99.966943455942513</c:v>
                </c:pt>
                <c:pt idx="609">
                  <c:v>100.03735982954818</c:v>
                </c:pt>
                <c:pt idx="610">
                  <c:v>100.35755334474115</c:v>
                </c:pt>
                <c:pt idx="611">
                  <c:v>100.37820266117525</c:v>
                </c:pt>
                <c:pt idx="612">
                  <c:v>100.40768945626608</c:v>
                </c:pt>
                <c:pt idx="613">
                  <c:v>100.51361090328449</c:v>
                </c:pt>
                <c:pt idx="614">
                  <c:v>100.42995802148812</c:v>
                </c:pt>
                <c:pt idx="615">
                  <c:v>100.37940252736213</c:v>
                </c:pt>
                <c:pt idx="616">
                  <c:v>100.38241091091091</c:v>
                </c:pt>
                <c:pt idx="617">
                  <c:v>100.39360422302829</c:v>
                </c:pt>
                <c:pt idx="618">
                  <c:v>100.41295638164937</c:v>
                </c:pt>
                <c:pt idx="619">
                  <c:v>100.40679130700806</c:v>
                </c:pt>
                <c:pt idx="620">
                  <c:v>100.30831928147008</c:v>
                </c:pt>
                <c:pt idx="621">
                  <c:v>100.38601086710513</c:v>
                </c:pt>
                <c:pt idx="622">
                  <c:v>100.39939329512056</c:v>
                </c:pt>
                <c:pt idx="623">
                  <c:v>100.32980672153629</c:v>
                </c:pt>
                <c:pt idx="624">
                  <c:v>100.2367657415754</c:v>
                </c:pt>
                <c:pt idx="625">
                  <c:v>100.20754467979944</c:v>
                </c:pt>
                <c:pt idx="626">
                  <c:v>100.26072934541055</c:v>
                </c:pt>
                <c:pt idx="627">
                  <c:v>100.34545023740212</c:v>
                </c:pt>
                <c:pt idx="628">
                  <c:v>100.35949810484662</c:v>
                </c:pt>
                <c:pt idx="629">
                  <c:v>100.39176304106535</c:v>
                </c:pt>
                <c:pt idx="630">
                  <c:v>100.4612648543191</c:v>
                </c:pt>
                <c:pt idx="631">
                  <c:v>100.40435766034889</c:v>
                </c:pt>
                <c:pt idx="632">
                  <c:v>100.3606903491592</c:v>
                </c:pt>
                <c:pt idx="633">
                  <c:v>100.2554975678614</c:v>
                </c:pt>
                <c:pt idx="634">
                  <c:v>100.48888502519078</c:v>
                </c:pt>
                <c:pt idx="635">
                  <c:v>100.41994861402426</c:v>
                </c:pt>
                <c:pt idx="636">
                  <c:v>100.40565499031014</c:v>
                </c:pt>
                <c:pt idx="637">
                  <c:v>100.74314303095633</c:v>
                </c:pt>
                <c:pt idx="638">
                  <c:v>100.66991311872347</c:v>
                </c:pt>
                <c:pt idx="639">
                  <c:v>100.63645897557981</c:v>
                </c:pt>
                <c:pt idx="640">
                  <c:v>100.61316634082976</c:v>
                </c:pt>
                <c:pt idx="641">
                  <c:v>100.61686785179816</c:v>
                </c:pt>
                <c:pt idx="642">
                  <c:v>100.62866102615165</c:v>
                </c:pt>
                <c:pt idx="643">
                  <c:v>100.55398060661877</c:v>
                </c:pt>
                <c:pt idx="644">
                  <c:v>100.52248034131013</c:v>
                </c:pt>
                <c:pt idx="645">
                  <c:v>100.5813110763457</c:v>
                </c:pt>
                <c:pt idx="646">
                  <c:v>100.54223204837021</c:v>
                </c:pt>
                <c:pt idx="647">
                  <c:v>100.46192215651942</c:v>
                </c:pt>
                <c:pt idx="648">
                  <c:v>100.37393324516056</c:v>
                </c:pt>
                <c:pt idx="649">
                  <c:v>100.39291263558125</c:v>
                </c:pt>
                <c:pt idx="650">
                  <c:v>100.41060278723442</c:v>
                </c:pt>
                <c:pt idx="651">
                  <c:v>100.36654697648221</c:v>
                </c:pt>
                <c:pt idx="652">
                  <c:v>100.30399618889298</c:v>
                </c:pt>
                <c:pt idx="653">
                  <c:v>100.25821609540377</c:v>
                </c:pt>
                <c:pt idx="654">
                  <c:v>100.25098950036698</c:v>
                </c:pt>
                <c:pt idx="655">
                  <c:v>100.34153961996981</c:v>
                </c:pt>
                <c:pt idx="656">
                  <c:v>100.40093052105493</c:v>
                </c:pt>
                <c:pt idx="657">
                  <c:v>100.44449123122888</c:v>
                </c:pt>
                <c:pt idx="658">
                  <c:v>100.40676139858495</c:v>
                </c:pt>
                <c:pt idx="659">
                  <c:v>100.28956303277018</c:v>
                </c:pt>
                <c:pt idx="660">
                  <c:v>100.38046594159285</c:v>
                </c:pt>
                <c:pt idx="661">
                  <c:v>100.35462695034369</c:v>
                </c:pt>
                <c:pt idx="662">
                  <c:v>100.39033600882762</c:v>
                </c:pt>
                <c:pt idx="663">
                  <c:v>100.40870472676166</c:v>
                </c:pt>
                <c:pt idx="664">
                  <c:v>100.33392887174188</c:v>
                </c:pt>
                <c:pt idx="665">
                  <c:v>100.307166123399</c:v>
                </c:pt>
                <c:pt idx="666">
                  <c:v>100.26057250376351</c:v>
                </c:pt>
                <c:pt idx="667">
                  <c:v>100.29606653633702</c:v>
                </c:pt>
                <c:pt idx="668">
                  <c:v>100.50659368907965</c:v>
                </c:pt>
                <c:pt idx="669">
                  <c:v>100.44114644647593</c:v>
                </c:pt>
                <c:pt idx="670">
                  <c:v>100.42261343628297</c:v>
                </c:pt>
                <c:pt idx="671">
                  <c:v>100.34115345664979</c:v>
                </c:pt>
                <c:pt idx="672">
                  <c:v>100.31977597176304</c:v>
                </c:pt>
                <c:pt idx="673">
                  <c:v>100.26498002477456</c:v>
                </c:pt>
                <c:pt idx="674">
                  <c:v>100.14017166833015</c:v>
                </c:pt>
                <c:pt idx="675">
                  <c:v>100.1023700119792</c:v>
                </c:pt>
                <c:pt idx="676">
                  <c:v>100.04430054155354</c:v>
                </c:pt>
                <c:pt idx="677">
                  <c:v>100.03593039946198</c:v>
                </c:pt>
                <c:pt idx="678">
                  <c:v>99.994837346774716</c:v>
                </c:pt>
                <c:pt idx="679">
                  <c:v>99.957483340393111</c:v>
                </c:pt>
                <c:pt idx="680">
                  <c:v>99.85470688591441</c:v>
                </c:pt>
                <c:pt idx="681">
                  <c:v>99.799337629413031</c:v>
                </c:pt>
                <c:pt idx="682">
                  <c:v>99.763607316150299</c:v>
                </c:pt>
                <c:pt idx="683">
                  <c:v>99.682030249346454</c:v>
                </c:pt>
                <c:pt idx="684">
                  <c:v>99.632795166774542</c:v>
                </c:pt>
                <c:pt idx="685">
                  <c:v>99.646838895416295</c:v>
                </c:pt>
                <c:pt idx="686">
                  <c:v>99.702564215574114</c:v>
                </c:pt>
                <c:pt idx="687">
                  <c:v>99.746394713345836</c:v>
                </c:pt>
                <c:pt idx="688">
                  <c:v>99.744249304608019</c:v>
                </c:pt>
                <c:pt idx="689">
                  <c:v>99.778710152958965</c:v>
                </c:pt>
                <c:pt idx="690">
                  <c:v>99.699132671633592</c:v>
                </c:pt>
                <c:pt idx="691">
                  <c:v>99.819586831605051</c:v>
                </c:pt>
                <c:pt idx="692">
                  <c:v>99.736213535181463</c:v>
                </c:pt>
                <c:pt idx="693">
                  <c:v>99.667459106418249</c:v>
                </c:pt>
                <c:pt idx="694">
                  <c:v>99.617746797313643</c:v>
                </c:pt>
                <c:pt idx="695">
                  <c:v>99.617740274021287</c:v>
                </c:pt>
                <c:pt idx="696">
                  <c:v>99.580879719263379</c:v>
                </c:pt>
                <c:pt idx="697">
                  <c:v>99.623987257249667</c:v>
                </c:pt>
                <c:pt idx="698">
                  <c:v>99.597746373194468</c:v>
                </c:pt>
                <c:pt idx="699">
                  <c:v>99.519592258666862</c:v>
                </c:pt>
                <c:pt idx="700">
                  <c:v>99.438461108888376</c:v>
                </c:pt>
                <c:pt idx="701">
                  <c:v>99.428438698301889</c:v>
                </c:pt>
                <c:pt idx="702">
                  <c:v>99.60741181920217</c:v>
                </c:pt>
                <c:pt idx="703">
                  <c:v>99.616422641652164</c:v>
                </c:pt>
                <c:pt idx="704">
                  <c:v>99.577437152779069</c:v>
                </c:pt>
                <c:pt idx="705">
                  <c:v>99.562454217143539</c:v>
                </c:pt>
                <c:pt idx="706">
                  <c:v>99.713721558221977</c:v>
                </c:pt>
                <c:pt idx="707">
                  <c:v>99.734198396102158</c:v>
                </c:pt>
                <c:pt idx="708">
                  <c:v>99.706599017882652</c:v>
                </c:pt>
                <c:pt idx="709">
                  <c:v>99.698478589516668</c:v>
                </c:pt>
                <c:pt idx="710">
                  <c:v>99.697348194414502</c:v>
                </c:pt>
                <c:pt idx="711">
                  <c:v>99.682008222612367</c:v>
                </c:pt>
                <c:pt idx="712">
                  <c:v>99.662002045964243</c:v>
                </c:pt>
                <c:pt idx="713">
                  <c:v>99.652619619719673</c:v>
                </c:pt>
                <c:pt idx="714">
                  <c:v>99.555366711822472</c:v>
                </c:pt>
                <c:pt idx="715">
                  <c:v>99.599133351294142</c:v>
                </c:pt>
                <c:pt idx="716">
                  <c:v>99.542704209912088</c:v>
                </c:pt>
                <c:pt idx="717">
                  <c:v>99.524936801038123</c:v>
                </c:pt>
                <c:pt idx="718">
                  <c:v>99.504301483702577</c:v>
                </c:pt>
                <c:pt idx="719">
                  <c:v>99.420972354077335</c:v>
                </c:pt>
                <c:pt idx="720">
                  <c:v>99.431445285096345</c:v>
                </c:pt>
                <c:pt idx="721">
                  <c:v>99.381715878586121</c:v>
                </c:pt>
                <c:pt idx="722">
                  <c:v>99.337737666624037</c:v>
                </c:pt>
                <c:pt idx="723">
                  <c:v>99.284717740923455</c:v>
                </c:pt>
                <c:pt idx="724">
                  <c:v>99.237640796601667</c:v>
                </c:pt>
                <c:pt idx="725">
                  <c:v>99.129515042283359</c:v>
                </c:pt>
                <c:pt idx="726">
                  <c:v>99.098598430228066</c:v>
                </c:pt>
                <c:pt idx="727">
                  <c:v>99.096373021728866</c:v>
                </c:pt>
                <c:pt idx="728">
                  <c:v>99.022897465784027</c:v>
                </c:pt>
                <c:pt idx="729">
                  <c:v>99.102826195990218</c:v>
                </c:pt>
                <c:pt idx="730">
                  <c:v>99.140412497205148</c:v>
                </c:pt>
                <c:pt idx="731">
                  <c:v>99.077405435346762</c:v>
                </c:pt>
                <c:pt idx="732">
                  <c:v>99.050682615826545</c:v>
                </c:pt>
                <c:pt idx="733">
                  <c:v>99.070019456092012</c:v>
                </c:pt>
                <c:pt idx="734">
                  <c:v>98.978559147764855</c:v>
                </c:pt>
                <c:pt idx="735">
                  <c:v>99.004034046034818</c:v>
                </c:pt>
                <c:pt idx="736">
                  <c:v>98.964016332089685</c:v>
                </c:pt>
                <c:pt idx="737">
                  <c:v>99.085412425769618</c:v>
                </c:pt>
                <c:pt idx="738">
                  <c:v>99.073159349771899</c:v>
                </c:pt>
                <c:pt idx="739">
                  <c:v>99.034476325524977</c:v>
                </c:pt>
                <c:pt idx="740">
                  <c:v>98.984517324648664</c:v>
                </c:pt>
                <c:pt idx="741">
                  <c:v>98.895666902333318</c:v>
                </c:pt>
                <c:pt idx="742">
                  <c:v>98.854522760247178</c:v>
                </c:pt>
                <c:pt idx="743">
                  <c:v>98.805131197009075</c:v>
                </c:pt>
                <c:pt idx="744">
                  <c:v>98.762290275034914</c:v>
                </c:pt>
                <c:pt idx="745">
                  <c:v>98.78502026057653</c:v>
                </c:pt>
                <c:pt idx="746">
                  <c:v>98.738760102549719</c:v>
                </c:pt>
                <c:pt idx="747">
                  <c:v>98.686829111354825</c:v>
                </c:pt>
                <c:pt idx="748">
                  <c:v>98.66027970668776</c:v>
                </c:pt>
                <c:pt idx="749">
                  <c:v>98.637211567551716</c:v>
                </c:pt>
                <c:pt idx="750">
                  <c:v>98.687371915729713</c:v>
                </c:pt>
                <c:pt idx="751">
                  <c:v>98.688681397106265</c:v>
                </c:pt>
                <c:pt idx="752">
                  <c:v>98.595855973106268</c:v>
                </c:pt>
                <c:pt idx="753">
                  <c:v>98.602802481888475</c:v>
                </c:pt>
                <c:pt idx="754">
                  <c:v>98.70802922243594</c:v>
                </c:pt>
                <c:pt idx="755">
                  <c:v>98.789590104130014</c:v>
                </c:pt>
                <c:pt idx="756">
                  <c:v>98.81871544026879</c:v>
                </c:pt>
                <c:pt idx="757">
                  <c:v>98.848421425826416</c:v>
                </c:pt>
                <c:pt idx="758">
                  <c:v>98.909730810560745</c:v>
                </c:pt>
                <c:pt idx="759">
                  <c:v>99.007504857600381</c:v>
                </c:pt>
                <c:pt idx="760">
                  <c:v>99.041682998277466</c:v>
                </c:pt>
                <c:pt idx="761">
                  <c:v>99.022736956130927</c:v>
                </c:pt>
                <c:pt idx="762">
                  <c:v>99.003474984051607</c:v>
                </c:pt>
                <c:pt idx="763">
                  <c:v>98.960470872176288</c:v>
                </c:pt>
                <c:pt idx="764">
                  <c:v>98.964015347649365</c:v>
                </c:pt>
                <c:pt idx="765">
                  <c:v>98.939839541709887</c:v>
                </c:pt>
                <c:pt idx="766">
                  <c:v>98.95975116095795</c:v>
                </c:pt>
                <c:pt idx="767">
                  <c:v>98.902732107439576</c:v>
                </c:pt>
                <c:pt idx="768">
                  <c:v>98.886699073789273</c:v>
                </c:pt>
                <c:pt idx="769">
                  <c:v>98.83194356649247</c:v>
                </c:pt>
                <c:pt idx="770">
                  <c:v>98.787660041027664</c:v>
                </c:pt>
                <c:pt idx="771">
                  <c:v>98.798138564978814</c:v>
                </c:pt>
                <c:pt idx="772">
                  <c:v>98.779527305017922</c:v>
                </c:pt>
                <c:pt idx="773">
                  <c:v>98.789491696670225</c:v>
                </c:pt>
                <c:pt idx="774">
                  <c:v>98.787417401300303</c:v>
                </c:pt>
                <c:pt idx="775">
                  <c:v>98.761275588624898</c:v>
                </c:pt>
                <c:pt idx="776">
                  <c:v>98.826392986415783</c:v>
                </c:pt>
                <c:pt idx="777">
                  <c:v>98.76716027215376</c:v>
                </c:pt>
                <c:pt idx="778">
                  <c:v>98.835374397830023</c:v>
                </c:pt>
                <c:pt idx="779">
                  <c:v>98.892872841884184</c:v>
                </c:pt>
                <c:pt idx="780">
                  <c:v>98.939301806303831</c:v>
                </c:pt>
                <c:pt idx="781">
                  <c:v>98.92422807133444</c:v>
                </c:pt>
                <c:pt idx="782">
                  <c:v>98.87701327924195</c:v>
                </c:pt>
                <c:pt idx="783">
                  <c:v>98.930994538847898</c:v>
                </c:pt>
                <c:pt idx="784">
                  <c:v>98.971900557462391</c:v>
                </c:pt>
                <c:pt idx="785">
                  <c:v>99.021120837448123</c:v>
                </c:pt>
                <c:pt idx="786">
                  <c:v>99.059632660278794</c:v>
                </c:pt>
                <c:pt idx="787">
                  <c:v>99.031365848900975</c:v>
                </c:pt>
                <c:pt idx="788">
                  <c:v>99.028596197170046</c:v>
                </c:pt>
                <c:pt idx="789">
                  <c:v>99.057798653009982</c:v>
                </c:pt>
                <c:pt idx="790">
                  <c:v>99.022541962390946</c:v>
                </c:pt>
                <c:pt idx="791">
                  <c:v>98.97034667652369</c:v>
                </c:pt>
                <c:pt idx="792">
                  <c:v>99.03679637282022</c:v>
                </c:pt>
                <c:pt idx="793">
                  <c:v>99.017851945031538</c:v>
                </c:pt>
                <c:pt idx="794">
                  <c:v>98.98353299180215</c:v>
                </c:pt>
                <c:pt idx="795">
                  <c:v>98.931758366071278</c:v>
                </c:pt>
                <c:pt idx="796">
                  <c:v>98.933067890241247</c:v>
                </c:pt>
                <c:pt idx="797">
                  <c:v>98.9273570391112</c:v>
                </c:pt>
                <c:pt idx="798">
                  <c:v>98.967067665590221</c:v>
                </c:pt>
                <c:pt idx="799">
                  <c:v>99.006345968693182</c:v>
                </c:pt>
                <c:pt idx="800">
                  <c:v>98.948668241610676</c:v>
                </c:pt>
                <c:pt idx="801">
                  <c:v>99.060748554285965</c:v>
                </c:pt>
                <c:pt idx="802">
                  <c:v>99.179618847799475</c:v>
                </c:pt>
                <c:pt idx="803">
                  <c:v>99.25202968395412</c:v>
                </c:pt>
                <c:pt idx="804">
                  <c:v>99.222978897449082</c:v>
                </c:pt>
                <c:pt idx="805">
                  <c:v>99.177206010514638</c:v>
                </c:pt>
                <c:pt idx="806">
                  <c:v>99.195315133173281</c:v>
                </c:pt>
                <c:pt idx="807">
                  <c:v>99.231790789199039</c:v>
                </c:pt>
                <c:pt idx="808">
                  <c:v>99.205245234526217</c:v>
                </c:pt>
                <c:pt idx="809">
                  <c:v>99.19494503693808</c:v>
                </c:pt>
                <c:pt idx="810">
                  <c:v>99.178806004715312</c:v>
                </c:pt>
                <c:pt idx="811">
                  <c:v>99.152362914868974</c:v>
                </c:pt>
                <c:pt idx="812">
                  <c:v>99.141188358540973</c:v>
                </c:pt>
                <c:pt idx="813">
                  <c:v>99.152913725277458</c:v>
                </c:pt>
                <c:pt idx="814">
                  <c:v>99.083037462463878</c:v>
                </c:pt>
                <c:pt idx="815">
                  <c:v>99.131954360925732</c:v>
                </c:pt>
                <c:pt idx="816">
                  <c:v>99.104820245084923</c:v>
                </c:pt>
                <c:pt idx="817">
                  <c:v>99.115539390359004</c:v>
                </c:pt>
                <c:pt idx="818">
                  <c:v>99.158630202423836</c:v>
                </c:pt>
                <c:pt idx="819">
                  <c:v>99.142927431782596</c:v>
                </c:pt>
                <c:pt idx="820">
                  <c:v>99.130663491337117</c:v>
                </c:pt>
                <c:pt idx="821">
                  <c:v>99.171559744863316</c:v>
                </c:pt>
                <c:pt idx="822">
                  <c:v>99.108937881796507</c:v>
                </c:pt>
                <c:pt idx="823">
                  <c:v>99.077595433458825</c:v>
                </c:pt>
                <c:pt idx="824">
                  <c:v>99.195829158699681</c:v>
                </c:pt>
                <c:pt idx="825">
                  <c:v>99.203171404667756</c:v>
                </c:pt>
                <c:pt idx="826">
                  <c:v>99.165538541207709</c:v>
                </c:pt>
                <c:pt idx="827">
                  <c:v>99.161197339755276</c:v>
                </c:pt>
                <c:pt idx="828">
                  <c:v>99.106978048647193</c:v>
                </c:pt>
                <c:pt idx="829">
                  <c:v>99.009185874272177</c:v>
                </c:pt>
                <c:pt idx="830">
                  <c:v>99.027683343236035</c:v>
                </c:pt>
                <c:pt idx="831">
                  <c:v>99.008252021987772</c:v>
                </c:pt>
                <c:pt idx="832">
                  <c:v>98.980934851470792</c:v>
                </c:pt>
                <c:pt idx="833">
                  <c:v>98.989477017611904</c:v>
                </c:pt>
                <c:pt idx="834">
                  <c:v>98.974939682124926</c:v>
                </c:pt>
                <c:pt idx="835">
                  <c:v>99.022249525991683</c:v>
                </c:pt>
                <c:pt idx="836">
                  <c:v>99.092967394864417</c:v>
                </c:pt>
                <c:pt idx="837">
                  <c:v>99.050981144702561</c:v>
                </c:pt>
                <c:pt idx="838">
                  <c:v>99.072011907590721</c:v>
                </c:pt>
                <c:pt idx="839">
                  <c:v>99.048160813116539</c:v>
                </c:pt>
                <c:pt idx="840">
                  <c:v>99.090963093475352</c:v>
                </c:pt>
                <c:pt idx="841">
                  <c:v>99.058443937414125</c:v>
                </c:pt>
                <c:pt idx="842">
                  <c:v>98.971659977472996</c:v>
                </c:pt>
                <c:pt idx="843">
                  <c:v>98.94167695010546</c:v>
                </c:pt>
                <c:pt idx="844">
                  <c:v>98.97360896074612</c:v>
                </c:pt>
                <c:pt idx="845">
                  <c:v>99.004538850542929</c:v>
                </c:pt>
                <c:pt idx="846">
                  <c:v>98.966061819325958</c:v>
                </c:pt>
                <c:pt idx="847">
                  <c:v>98.912776705810046</c:v>
                </c:pt>
                <c:pt idx="848">
                  <c:v>98.899142953026214</c:v>
                </c:pt>
                <c:pt idx="849">
                  <c:v>98.869937142503488</c:v>
                </c:pt>
                <c:pt idx="850">
                  <c:v>98.865615621680021</c:v>
                </c:pt>
                <c:pt idx="851">
                  <c:v>98.821010241760476</c:v>
                </c:pt>
                <c:pt idx="852">
                  <c:v>98.907241245510292</c:v>
                </c:pt>
                <c:pt idx="853">
                  <c:v>98.908593162242809</c:v>
                </c:pt>
                <c:pt idx="854">
                  <c:v>98.895755995922741</c:v>
                </c:pt>
                <c:pt idx="855">
                  <c:v>98.88613829673649</c:v>
                </c:pt>
                <c:pt idx="856">
                  <c:v>98.888642733231052</c:v>
                </c:pt>
                <c:pt idx="857">
                  <c:v>98.866214971871514</c:v>
                </c:pt>
                <c:pt idx="858">
                  <c:v>98.841886620603404</c:v>
                </c:pt>
                <c:pt idx="859">
                  <c:v>98.769036070215051</c:v>
                </c:pt>
                <c:pt idx="860">
                  <c:v>98.688005700885682</c:v>
                </c:pt>
                <c:pt idx="861">
                  <c:v>98.689879703709863</c:v>
                </c:pt>
                <c:pt idx="862">
                  <c:v>98.715204809583085</c:v>
                </c:pt>
                <c:pt idx="863">
                  <c:v>98.709425299919531</c:v>
                </c:pt>
                <c:pt idx="864">
                  <c:v>98.72887398528772</c:v>
                </c:pt>
                <c:pt idx="865">
                  <c:v>98.71126082655671</c:v>
                </c:pt>
                <c:pt idx="866">
                  <c:v>98.690419162331978</c:v>
                </c:pt>
                <c:pt idx="867">
                  <c:v>98.7402753280236</c:v>
                </c:pt>
                <c:pt idx="868">
                  <c:v>98.662404323888651</c:v>
                </c:pt>
                <c:pt idx="869">
                  <c:v>98.63363602908899</c:v>
                </c:pt>
                <c:pt idx="870">
                  <c:v>98.64879041690584</c:v>
                </c:pt>
                <c:pt idx="871">
                  <c:v>98.597442280805083</c:v>
                </c:pt>
                <c:pt idx="872">
                  <c:v>98.565367285658212</c:v>
                </c:pt>
                <c:pt idx="873">
                  <c:v>98.557224096024882</c:v>
                </c:pt>
                <c:pt idx="874">
                  <c:v>98.508104162051524</c:v>
                </c:pt>
                <c:pt idx="875">
                  <c:v>98.564625489083696</c:v>
                </c:pt>
                <c:pt idx="876">
                  <c:v>98.520685207278859</c:v>
                </c:pt>
                <c:pt idx="877">
                  <c:v>98.537973509408303</c:v>
                </c:pt>
                <c:pt idx="878">
                  <c:v>98.526516587362266</c:v>
                </c:pt>
                <c:pt idx="879">
                  <c:v>98.531771798842385</c:v>
                </c:pt>
                <c:pt idx="880">
                  <c:v>98.634997955669931</c:v>
                </c:pt>
                <c:pt idx="881">
                  <c:v>98.64007359250509</c:v>
                </c:pt>
                <c:pt idx="882">
                  <c:v>98.690071641187231</c:v>
                </c:pt>
                <c:pt idx="883">
                  <c:v>98.68880263452462</c:v>
                </c:pt>
                <c:pt idx="884">
                  <c:v>98.650473132778515</c:v>
                </c:pt>
                <c:pt idx="885">
                  <c:v>98.652824888273557</c:v>
                </c:pt>
                <c:pt idx="886">
                  <c:v>98.604066559259195</c:v>
                </c:pt>
                <c:pt idx="887">
                  <c:v>98.549082622642516</c:v>
                </c:pt>
                <c:pt idx="888">
                  <c:v>98.614775139241829</c:v>
                </c:pt>
                <c:pt idx="889">
                  <c:v>98.609528711334718</c:v>
                </c:pt>
                <c:pt idx="890">
                  <c:v>98.824167260377493</c:v>
                </c:pt>
                <c:pt idx="891">
                  <c:v>98.75434932287537</c:v>
                </c:pt>
                <c:pt idx="892">
                  <c:v>98.753336471616038</c:v>
                </c:pt>
                <c:pt idx="893">
                  <c:v>98.819888916704201</c:v>
                </c:pt>
                <c:pt idx="894">
                  <c:v>98.8413190378607</c:v>
                </c:pt>
                <c:pt idx="895">
                  <c:v>98.942809601556903</c:v>
                </c:pt>
                <c:pt idx="896">
                  <c:v>98.875896517550899</c:v>
                </c:pt>
                <c:pt idx="897">
                  <c:v>98.854458677174492</c:v>
                </c:pt>
                <c:pt idx="898">
                  <c:v>98.842759250684495</c:v>
                </c:pt>
                <c:pt idx="899">
                  <c:v>98.804304778305465</c:v>
                </c:pt>
                <c:pt idx="900">
                  <c:v>98.744382101270872</c:v>
                </c:pt>
                <c:pt idx="901">
                  <c:v>98.801432439016722</c:v>
                </c:pt>
                <c:pt idx="902">
                  <c:v>98.802520720262763</c:v>
                </c:pt>
                <c:pt idx="903">
                  <c:v>98.842321809096049</c:v>
                </c:pt>
                <c:pt idx="904">
                  <c:v>98.792639710765542</c:v>
                </c:pt>
                <c:pt idx="905">
                  <c:v>98.83933515504053</c:v>
                </c:pt>
                <c:pt idx="906">
                  <c:v>98.961096350253214</c:v>
                </c:pt>
                <c:pt idx="907">
                  <c:v>98.901414294584896</c:v>
                </c:pt>
                <c:pt idx="908">
                  <c:v>98.95803762848648</c:v>
                </c:pt>
                <c:pt idx="909">
                  <c:v>98.916078187192213</c:v>
                </c:pt>
                <c:pt idx="910">
                  <c:v>98.956757054641244</c:v>
                </c:pt>
                <c:pt idx="911">
                  <c:v>99.001902186771702</c:v>
                </c:pt>
                <c:pt idx="912">
                  <c:v>99.022632872820267</c:v>
                </c:pt>
                <c:pt idx="913">
                  <c:v>99.076913764348475</c:v>
                </c:pt>
                <c:pt idx="914">
                  <c:v>99.031061833304079</c:v>
                </c:pt>
                <c:pt idx="915">
                  <c:v>99.022511186669774</c:v>
                </c:pt>
                <c:pt idx="916">
                  <c:v>98.954710657110581</c:v>
                </c:pt>
                <c:pt idx="917">
                  <c:v>98.905874391621751</c:v>
                </c:pt>
                <c:pt idx="918">
                  <c:v>98.885360779483932</c:v>
                </c:pt>
                <c:pt idx="919">
                  <c:v>98.869965997391816</c:v>
                </c:pt>
                <c:pt idx="920">
                  <c:v>98.922871754572313</c:v>
                </c:pt>
                <c:pt idx="921">
                  <c:v>98.979943094252476</c:v>
                </c:pt>
                <c:pt idx="922">
                  <c:v>98.960290748340981</c:v>
                </c:pt>
                <c:pt idx="923">
                  <c:v>98.947609651966246</c:v>
                </c:pt>
                <c:pt idx="924">
                  <c:v>99.025243921538973</c:v>
                </c:pt>
                <c:pt idx="925">
                  <c:v>99.082028414967638</c:v>
                </c:pt>
                <c:pt idx="926">
                  <c:v>99.073429351305947</c:v>
                </c:pt>
                <c:pt idx="927">
                  <c:v>99.157442300618371</c:v>
                </c:pt>
                <c:pt idx="928">
                  <c:v>99.136599266521443</c:v>
                </c:pt>
                <c:pt idx="929">
                  <c:v>99.076573381166327</c:v>
                </c:pt>
                <c:pt idx="930">
                  <c:v>99.087766651981653</c:v>
                </c:pt>
                <c:pt idx="931">
                  <c:v>99.050239573039789</c:v>
                </c:pt>
                <c:pt idx="932">
                  <c:v>99.112650151514458</c:v>
                </c:pt>
                <c:pt idx="933">
                  <c:v>99.092478005694701</c:v>
                </c:pt>
                <c:pt idx="934">
                  <c:v>99.091754083968794</c:v>
                </c:pt>
                <c:pt idx="935">
                  <c:v>99.061695143003874</c:v>
                </c:pt>
                <c:pt idx="936">
                  <c:v>99.049310397315821</c:v>
                </c:pt>
                <c:pt idx="937">
                  <c:v>99.039568789741082</c:v>
                </c:pt>
                <c:pt idx="938">
                  <c:v>99.094367260778455</c:v>
                </c:pt>
                <c:pt idx="939">
                  <c:v>99.088460211952736</c:v>
                </c:pt>
                <c:pt idx="940">
                  <c:v>99.03084246901669</c:v>
                </c:pt>
                <c:pt idx="941">
                  <c:v>99.031371352508359</c:v>
                </c:pt>
                <c:pt idx="942">
                  <c:v>98.980556173526125</c:v>
                </c:pt>
                <c:pt idx="943">
                  <c:v>98.928342838891155</c:v>
                </c:pt>
                <c:pt idx="944">
                  <c:v>98.916074517973399</c:v>
                </c:pt>
                <c:pt idx="945">
                  <c:v>98.871621357364873</c:v>
                </c:pt>
                <c:pt idx="946">
                  <c:v>98.831228536229276</c:v>
                </c:pt>
                <c:pt idx="947">
                  <c:v>98.831796646594341</c:v>
                </c:pt>
                <c:pt idx="948">
                  <c:v>98.781249679624665</c:v>
                </c:pt>
                <c:pt idx="949">
                  <c:v>98.742046636290382</c:v>
                </c:pt>
                <c:pt idx="950">
                  <c:v>98.70286550965389</c:v>
                </c:pt>
                <c:pt idx="951">
                  <c:v>98.697823909374904</c:v>
                </c:pt>
                <c:pt idx="952">
                  <c:v>98.65500553477446</c:v>
                </c:pt>
                <c:pt idx="953">
                  <c:v>98.629978117084875</c:v>
                </c:pt>
                <c:pt idx="954">
                  <c:v>98.637495543140943</c:v>
                </c:pt>
                <c:pt idx="955">
                  <c:v>98.644344792324006</c:v>
                </c:pt>
                <c:pt idx="956">
                  <c:v>98.664912299744316</c:v>
                </c:pt>
                <c:pt idx="957">
                  <c:v>98.593035756537844</c:v>
                </c:pt>
                <c:pt idx="958">
                  <c:v>98.561939942353476</c:v>
                </c:pt>
                <c:pt idx="959">
                  <c:v>98.613297183691557</c:v>
                </c:pt>
                <c:pt idx="960">
                  <c:v>98.593685983962743</c:v>
                </c:pt>
                <c:pt idx="961">
                  <c:v>98.615245015492505</c:v>
                </c:pt>
                <c:pt idx="962">
                  <c:v>98.646357786526664</c:v>
                </c:pt>
                <c:pt idx="963">
                  <c:v>98.665252696136079</c:v>
                </c:pt>
                <c:pt idx="964">
                  <c:v>98.695692920463173</c:v>
                </c:pt>
                <c:pt idx="965">
                  <c:v>98.684568278867815</c:v>
                </c:pt>
                <c:pt idx="966">
                  <c:v>98.702499549616704</c:v>
                </c:pt>
                <c:pt idx="967">
                  <c:v>98.713053499301665</c:v>
                </c:pt>
                <c:pt idx="968">
                  <c:v>98.772618696435842</c:v>
                </c:pt>
                <c:pt idx="969">
                  <c:v>98.782480328391742</c:v>
                </c:pt>
                <c:pt idx="970">
                  <c:v>98.740777149565346</c:v>
                </c:pt>
                <c:pt idx="971">
                  <c:v>98.746994499139376</c:v>
                </c:pt>
                <c:pt idx="972">
                  <c:v>98.759927008562016</c:v>
                </c:pt>
                <c:pt idx="973">
                  <c:v>98.757711226491168</c:v>
                </c:pt>
                <c:pt idx="974">
                  <c:v>98.744064696774316</c:v>
                </c:pt>
                <c:pt idx="975">
                  <c:v>98.701883759315876</c:v>
                </c:pt>
                <c:pt idx="976">
                  <c:v>98.735655626207972</c:v>
                </c:pt>
                <c:pt idx="977">
                  <c:v>98.723215952488033</c:v>
                </c:pt>
                <c:pt idx="978">
                  <c:v>98.715978427662918</c:v>
                </c:pt>
                <c:pt idx="979">
                  <c:v>98.698765473707397</c:v>
                </c:pt>
                <c:pt idx="980">
                  <c:v>98.731006873705155</c:v>
                </c:pt>
                <c:pt idx="981">
                  <c:v>98.822398467489322</c:v>
                </c:pt>
                <c:pt idx="982">
                  <c:v>98.81930569320771</c:v>
                </c:pt>
                <c:pt idx="983">
                  <c:v>98.807239596286678</c:v>
                </c:pt>
                <c:pt idx="984">
                  <c:v>98.804701552514786</c:v>
                </c:pt>
                <c:pt idx="985">
                  <c:v>98.738260979171997</c:v>
                </c:pt>
                <c:pt idx="986">
                  <c:v>98.747058239913585</c:v>
                </c:pt>
                <c:pt idx="987">
                  <c:v>98.730920821469553</c:v>
                </c:pt>
                <c:pt idx="988">
                  <c:v>98.704954496193011</c:v>
                </c:pt>
                <c:pt idx="989">
                  <c:v>98.816503477029997</c:v>
                </c:pt>
                <c:pt idx="990">
                  <c:v>98.860325814012654</c:v>
                </c:pt>
                <c:pt idx="991">
                  <c:v>98.877838181375793</c:v>
                </c:pt>
                <c:pt idx="992">
                  <c:v>98.939412787066729</c:v>
                </c:pt>
                <c:pt idx="993">
                  <c:v>99.013652384360611</c:v>
                </c:pt>
                <c:pt idx="994">
                  <c:v>99.003322302032032</c:v>
                </c:pt>
                <c:pt idx="995">
                  <c:v>99.066264588290494</c:v>
                </c:pt>
                <c:pt idx="996">
                  <c:v>99.085182850695773</c:v>
                </c:pt>
                <c:pt idx="997">
                  <c:v>99.136868118071959</c:v>
                </c:pt>
                <c:pt idx="998">
                  <c:v>99.070233322143196</c:v>
                </c:pt>
                <c:pt idx="999">
                  <c:v>99.164807941135962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65856"/>
        <c:axId val="87595264"/>
      </c:scatterChart>
      <c:valAx>
        <c:axId val="44665856"/>
        <c:scaling>
          <c:orientation val="minMax"/>
          <c:max val="1000"/>
        </c:scaling>
        <c:delete val="0"/>
        <c:axPos val="b"/>
        <c:numFmt formatCode="0_ " sourceLinked="1"/>
        <c:majorTickMark val="out"/>
        <c:minorTickMark val="none"/>
        <c:tickLblPos val="nextTo"/>
        <c:crossAx val="87595264"/>
        <c:crosses val="autoZero"/>
        <c:crossBetween val="midCat"/>
      </c:valAx>
      <c:valAx>
        <c:axId val="87595264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44665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'n=50, m=1000'!$BD$2</c:f>
              <c:strCache>
                <c:ptCount val="1"/>
                <c:pt idx="0">
                  <c:v>Ave of Xbar</c:v>
                </c:pt>
              </c:strCache>
            </c:strRef>
          </c:tx>
          <c:marker>
            <c:symbol val="none"/>
          </c:marker>
          <c:xVal>
            <c:numRef>
              <c:f>'n=50, m=1000'!$BC$3:$BC$1031</c:f>
              <c:numCache>
                <c:formatCode>General</c:formatCode>
                <c:ptCount val="1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'n=50, m=1000'!$BD$3:$BD$1031</c:f>
              <c:numCache>
                <c:formatCode>0.00_);[Red]\(0.00\)</c:formatCode>
                <c:ptCount val="1029"/>
                <c:pt idx="0">
                  <c:v>49.716028131096749</c:v>
                </c:pt>
                <c:pt idx="1">
                  <c:v>50.171291761175091</c:v>
                </c:pt>
                <c:pt idx="2">
                  <c:v>50.283915289195399</c:v>
                </c:pt>
                <c:pt idx="3">
                  <c:v>50.337525765016601</c:v>
                </c:pt>
                <c:pt idx="4">
                  <c:v>50.340105566368216</c:v>
                </c:pt>
                <c:pt idx="5">
                  <c:v>50.284659201277954</c:v>
                </c:pt>
                <c:pt idx="6">
                  <c:v>50.089188486881937</c:v>
                </c:pt>
                <c:pt idx="7">
                  <c:v>50.079362246042272</c:v>
                </c:pt>
                <c:pt idx="8">
                  <c:v>50.074782354690143</c:v>
                </c:pt>
                <c:pt idx="9">
                  <c:v>49.943504151255738</c:v>
                </c:pt>
                <c:pt idx="10">
                  <c:v>49.805713416919644</c:v>
                </c:pt>
                <c:pt idx="11">
                  <c:v>49.75248968187892</c:v>
                </c:pt>
                <c:pt idx="12">
                  <c:v>49.801834685697337</c:v>
                </c:pt>
                <c:pt idx="13">
                  <c:v>49.752535607113586</c:v>
                </c:pt>
                <c:pt idx="14">
                  <c:v>49.753181893487536</c:v>
                </c:pt>
                <c:pt idx="15">
                  <c:v>49.837660400493107</c:v>
                </c:pt>
                <c:pt idx="16">
                  <c:v>49.952432600417275</c:v>
                </c:pt>
                <c:pt idx="17">
                  <c:v>49.95569781257911</c:v>
                </c:pt>
                <c:pt idx="18">
                  <c:v>49.937654285686776</c:v>
                </c:pt>
                <c:pt idx="19">
                  <c:v>49.955004881553727</c:v>
                </c:pt>
                <c:pt idx="20">
                  <c:v>50.076830904786775</c:v>
                </c:pt>
                <c:pt idx="21">
                  <c:v>50.112909826802145</c:v>
                </c:pt>
                <c:pt idx="22">
                  <c:v>50.047432305547822</c:v>
                </c:pt>
                <c:pt idx="23">
                  <c:v>50.083521882726103</c:v>
                </c:pt>
                <c:pt idx="24">
                  <c:v>49.953520266313483</c:v>
                </c:pt>
                <c:pt idx="25">
                  <c:v>49.953125001344347</c:v>
                </c:pt>
                <c:pt idx="26">
                  <c:v>49.957580663795405</c:v>
                </c:pt>
                <c:pt idx="27">
                  <c:v>49.998582998019138</c:v>
                </c:pt>
                <c:pt idx="28">
                  <c:v>49.977377064045065</c:v>
                </c:pt>
                <c:pt idx="29">
                  <c:v>49.987490713124934</c:v>
                </c:pt>
                <c:pt idx="30">
                  <c:v>49.973676422817668</c:v>
                </c:pt>
                <c:pt idx="31">
                  <c:v>49.964047796315512</c:v>
                </c:pt>
                <c:pt idx="32">
                  <c:v>49.954997293717256</c:v>
                </c:pt>
                <c:pt idx="33">
                  <c:v>49.964630591513298</c:v>
                </c:pt>
                <c:pt idx="34">
                  <c:v>49.921519920921611</c:v>
                </c:pt>
                <c:pt idx="35">
                  <c:v>49.941820004102681</c:v>
                </c:pt>
                <c:pt idx="36">
                  <c:v>49.950003893921703</c:v>
                </c:pt>
                <c:pt idx="37">
                  <c:v>49.951167735083139</c:v>
                </c:pt>
                <c:pt idx="38">
                  <c:v>50.049430673801339</c:v>
                </c:pt>
                <c:pt idx="39">
                  <c:v>50.049339297166014</c:v>
                </c:pt>
                <c:pt idx="40">
                  <c:v>49.995866822701494</c:v>
                </c:pt>
                <c:pt idx="41">
                  <c:v>49.974158181545199</c:v>
                </c:pt>
                <c:pt idx="42">
                  <c:v>49.946056186693497</c:v>
                </c:pt>
                <c:pt idx="43">
                  <c:v>49.873925089491742</c:v>
                </c:pt>
                <c:pt idx="44">
                  <c:v>49.885819686638762</c:v>
                </c:pt>
                <c:pt idx="45">
                  <c:v>49.934749083131514</c:v>
                </c:pt>
                <c:pt idx="46">
                  <c:v>49.896526684160506</c:v>
                </c:pt>
                <c:pt idx="47">
                  <c:v>49.900874325959172</c:v>
                </c:pt>
                <c:pt idx="48">
                  <c:v>49.893069958448201</c:v>
                </c:pt>
                <c:pt idx="49">
                  <c:v>49.927874794833485</c:v>
                </c:pt>
                <c:pt idx="50">
                  <c:v>49.902912412791807</c:v>
                </c:pt>
                <c:pt idx="51">
                  <c:v>49.91794324116443</c:v>
                </c:pt>
                <c:pt idx="52">
                  <c:v>49.882136409401852</c:v>
                </c:pt>
                <c:pt idx="53">
                  <c:v>49.922070175132788</c:v>
                </c:pt>
                <c:pt idx="54">
                  <c:v>49.878496657497422</c:v>
                </c:pt>
                <c:pt idx="55">
                  <c:v>49.890515626160742</c:v>
                </c:pt>
                <c:pt idx="56">
                  <c:v>49.921435813202223</c:v>
                </c:pt>
                <c:pt idx="57">
                  <c:v>49.909639295937332</c:v>
                </c:pt>
                <c:pt idx="58">
                  <c:v>49.967639973087259</c:v>
                </c:pt>
                <c:pt idx="59">
                  <c:v>49.955946997480829</c:v>
                </c:pt>
                <c:pt idx="60">
                  <c:v>50.008775216773195</c:v>
                </c:pt>
                <c:pt idx="61">
                  <c:v>50.033532592468205</c:v>
                </c:pt>
                <c:pt idx="62">
                  <c:v>50.029440533956731</c:v>
                </c:pt>
                <c:pt idx="63">
                  <c:v>50.035823738443447</c:v>
                </c:pt>
                <c:pt idx="64">
                  <c:v>50.035003677625426</c:v>
                </c:pt>
                <c:pt idx="65">
                  <c:v>50.049810377050946</c:v>
                </c:pt>
                <c:pt idx="66">
                  <c:v>50.048007692909913</c:v>
                </c:pt>
                <c:pt idx="67">
                  <c:v>50.067719186104497</c:v>
                </c:pt>
                <c:pt idx="68">
                  <c:v>50.080589131860094</c:v>
                </c:pt>
                <c:pt idx="69">
                  <c:v>50.106631272437504</c:v>
                </c:pt>
                <c:pt idx="70">
                  <c:v>50.106297387301623</c:v>
                </c:pt>
                <c:pt idx="71">
                  <c:v>50.106175487880172</c:v>
                </c:pt>
                <c:pt idx="72">
                  <c:v>50.110503909410056</c:v>
                </c:pt>
                <c:pt idx="73">
                  <c:v>50.128935719355397</c:v>
                </c:pt>
                <c:pt idx="74">
                  <c:v>50.110449004171429</c:v>
                </c:pt>
                <c:pt idx="75">
                  <c:v>50.114117717381006</c:v>
                </c:pt>
                <c:pt idx="76">
                  <c:v>50.067216323208299</c:v>
                </c:pt>
                <c:pt idx="77">
                  <c:v>50.058108788139393</c:v>
                </c:pt>
                <c:pt idx="78">
                  <c:v>50.09532175193106</c:v>
                </c:pt>
                <c:pt idx="79">
                  <c:v>50.083434522359838</c:v>
                </c:pt>
                <c:pt idx="80">
                  <c:v>50.079281935161653</c:v>
                </c:pt>
                <c:pt idx="81">
                  <c:v>50.047164663532577</c:v>
                </c:pt>
                <c:pt idx="82">
                  <c:v>50.074185463922142</c:v>
                </c:pt>
                <c:pt idx="83">
                  <c:v>50.09403558530915</c:v>
                </c:pt>
                <c:pt idx="84">
                  <c:v>50.13257170308033</c:v>
                </c:pt>
                <c:pt idx="85">
                  <c:v>50.135943749928735</c:v>
                </c:pt>
                <c:pt idx="86">
                  <c:v>50.159492046325902</c:v>
                </c:pt>
                <c:pt idx="87">
                  <c:v>50.175179562129458</c:v>
                </c:pt>
                <c:pt idx="88">
                  <c:v>50.156626210788744</c:v>
                </c:pt>
                <c:pt idx="89">
                  <c:v>50.135230951327017</c:v>
                </c:pt>
                <c:pt idx="90">
                  <c:v>50.107229544931094</c:v>
                </c:pt>
                <c:pt idx="91">
                  <c:v>50.106054153845434</c:v>
                </c:pt>
                <c:pt idx="92">
                  <c:v>50.08987749896788</c:v>
                </c:pt>
                <c:pt idx="93">
                  <c:v>50.085220964255186</c:v>
                </c:pt>
                <c:pt idx="94">
                  <c:v>50.087084423978233</c:v>
                </c:pt>
                <c:pt idx="95">
                  <c:v>50.089563738782793</c:v>
                </c:pt>
                <c:pt idx="96">
                  <c:v>50.118594571780989</c:v>
                </c:pt>
                <c:pt idx="97">
                  <c:v>50.087085282051213</c:v>
                </c:pt>
                <c:pt idx="98">
                  <c:v>50.091113210106748</c:v>
                </c:pt>
                <c:pt idx="99">
                  <c:v>50.076133454136844</c:v>
                </c:pt>
                <c:pt idx="100">
                  <c:v>50.08440307798422</c:v>
                </c:pt>
                <c:pt idx="101">
                  <c:v>50.096491650742614</c:v>
                </c:pt>
                <c:pt idx="102">
                  <c:v>50.098903917977154</c:v>
                </c:pt>
                <c:pt idx="103">
                  <c:v>50.10157367694989</c:v>
                </c:pt>
                <c:pt idx="104">
                  <c:v>50.094739358523469</c:v>
                </c:pt>
                <c:pt idx="105">
                  <c:v>50.082042335425129</c:v>
                </c:pt>
                <c:pt idx="106">
                  <c:v>50.073007370904186</c:v>
                </c:pt>
                <c:pt idx="107">
                  <c:v>50.071321797444106</c:v>
                </c:pt>
                <c:pt idx="108">
                  <c:v>50.080426926922982</c:v>
                </c:pt>
                <c:pt idx="109">
                  <c:v>50.068424978155036</c:v>
                </c:pt>
                <c:pt idx="110">
                  <c:v>50.069183406589048</c:v>
                </c:pt>
                <c:pt idx="111">
                  <c:v>50.084690797413032</c:v>
                </c:pt>
                <c:pt idx="112">
                  <c:v>50.061616540256125</c:v>
                </c:pt>
                <c:pt idx="113">
                  <c:v>50.064804281466103</c:v>
                </c:pt>
                <c:pt idx="114">
                  <c:v>50.070972311242166</c:v>
                </c:pt>
                <c:pt idx="115">
                  <c:v>50.083303059323526</c:v>
                </c:pt>
                <c:pt idx="116">
                  <c:v>50.102739312448122</c:v>
                </c:pt>
                <c:pt idx="117">
                  <c:v>50.093459692377252</c:v>
                </c:pt>
                <c:pt idx="118">
                  <c:v>50.089483291668579</c:v>
                </c:pt>
                <c:pt idx="119">
                  <c:v>50.106098482588365</c:v>
                </c:pt>
                <c:pt idx="120">
                  <c:v>50.090313289295828</c:v>
                </c:pt>
                <c:pt idx="121">
                  <c:v>50.071259765980706</c:v>
                </c:pt>
                <c:pt idx="122">
                  <c:v>50.067117488555311</c:v>
                </c:pt>
                <c:pt idx="123">
                  <c:v>50.094351193008578</c:v>
                </c:pt>
                <c:pt idx="124">
                  <c:v>50.092186590557226</c:v>
                </c:pt>
                <c:pt idx="125">
                  <c:v>50.083803969974348</c:v>
                </c:pt>
                <c:pt idx="126">
                  <c:v>50.077088028621574</c:v>
                </c:pt>
                <c:pt idx="127">
                  <c:v>50.064988572930403</c:v>
                </c:pt>
                <c:pt idx="128">
                  <c:v>50.060966564888403</c:v>
                </c:pt>
                <c:pt idx="129">
                  <c:v>50.052868987174755</c:v>
                </c:pt>
                <c:pt idx="130">
                  <c:v>50.050736733102028</c:v>
                </c:pt>
                <c:pt idx="131">
                  <c:v>50.038792340430916</c:v>
                </c:pt>
                <c:pt idx="132">
                  <c:v>50.043422534783467</c:v>
                </c:pt>
                <c:pt idx="133">
                  <c:v>50.047292549447427</c:v>
                </c:pt>
                <c:pt idx="134">
                  <c:v>50.048123485383023</c:v>
                </c:pt>
                <c:pt idx="135">
                  <c:v>50.057679397396839</c:v>
                </c:pt>
                <c:pt idx="136">
                  <c:v>50.041742817295429</c:v>
                </c:pt>
                <c:pt idx="137">
                  <c:v>50.065830399813322</c:v>
                </c:pt>
                <c:pt idx="138">
                  <c:v>50.070577721015248</c:v>
                </c:pt>
                <c:pt idx="139">
                  <c:v>50.093819218706315</c:v>
                </c:pt>
                <c:pt idx="140">
                  <c:v>50.092731065787092</c:v>
                </c:pt>
                <c:pt idx="141">
                  <c:v>50.093862907285747</c:v>
                </c:pt>
                <c:pt idx="142">
                  <c:v>50.106683679389327</c:v>
                </c:pt>
                <c:pt idx="143">
                  <c:v>50.117210446070622</c:v>
                </c:pt>
                <c:pt idx="144">
                  <c:v>50.113229047396715</c:v>
                </c:pt>
                <c:pt idx="145">
                  <c:v>50.111168359548266</c:v>
                </c:pt>
                <c:pt idx="146">
                  <c:v>50.115841933009243</c:v>
                </c:pt>
                <c:pt idx="147">
                  <c:v>50.119556384467437</c:v>
                </c:pt>
                <c:pt idx="148">
                  <c:v>50.12954064478275</c:v>
                </c:pt>
                <c:pt idx="149">
                  <c:v>50.126812090455608</c:v>
                </c:pt>
                <c:pt idx="150">
                  <c:v>50.134033113401195</c:v>
                </c:pt>
                <c:pt idx="151">
                  <c:v>50.119555209217459</c:v>
                </c:pt>
                <c:pt idx="152">
                  <c:v>50.11350749962773</c:v>
                </c:pt>
                <c:pt idx="153">
                  <c:v>50.11630859489955</c:v>
                </c:pt>
                <c:pt idx="154">
                  <c:v>50.116279909969734</c:v>
                </c:pt>
                <c:pt idx="155">
                  <c:v>50.12325931788677</c:v>
                </c:pt>
                <c:pt idx="156">
                  <c:v>50.120947954404279</c:v>
                </c:pt>
                <c:pt idx="157">
                  <c:v>50.134456784450883</c:v>
                </c:pt>
                <c:pt idx="158">
                  <c:v>50.128613058983873</c:v>
                </c:pt>
                <c:pt idx="159">
                  <c:v>50.125631926768371</c:v>
                </c:pt>
                <c:pt idx="160">
                  <c:v>50.119590611832116</c:v>
                </c:pt>
                <c:pt idx="161">
                  <c:v>50.127971873289695</c:v>
                </c:pt>
                <c:pt idx="162">
                  <c:v>50.147501323337387</c:v>
                </c:pt>
                <c:pt idx="163">
                  <c:v>50.144374683773094</c:v>
                </c:pt>
                <c:pt idx="164">
                  <c:v>50.144168287728782</c:v>
                </c:pt>
                <c:pt idx="165">
                  <c:v>50.143893975577441</c:v>
                </c:pt>
                <c:pt idx="166">
                  <c:v>50.130571262972339</c:v>
                </c:pt>
                <c:pt idx="167">
                  <c:v>50.139137494549914</c:v>
                </c:pt>
                <c:pt idx="168">
                  <c:v>50.154852486895457</c:v>
                </c:pt>
                <c:pt idx="169">
                  <c:v>50.155822508349367</c:v>
                </c:pt>
                <c:pt idx="170">
                  <c:v>50.151463547903873</c:v>
                </c:pt>
                <c:pt idx="171">
                  <c:v>50.15738342488909</c:v>
                </c:pt>
                <c:pt idx="172">
                  <c:v>50.154802587138882</c:v>
                </c:pt>
                <c:pt idx="173">
                  <c:v>50.149884452840922</c:v>
                </c:pt>
                <c:pt idx="174">
                  <c:v>50.137751394250223</c:v>
                </c:pt>
                <c:pt idx="175">
                  <c:v>50.137523213129974</c:v>
                </c:pt>
                <c:pt idx="176">
                  <c:v>50.12985856138576</c:v>
                </c:pt>
                <c:pt idx="177">
                  <c:v>50.121979167801932</c:v>
                </c:pt>
                <c:pt idx="178">
                  <c:v>50.119034138299924</c:v>
                </c:pt>
                <c:pt idx="179">
                  <c:v>50.118795694109494</c:v>
                </c:pt>
                <c:pt idx="180">
                  <c:v>50.120649955161937</c:v>
                </c:pt>
                <c:pt idx="181">
                  <c:v>50.12663183518147</c:v>
                </c:pt>
                <c:pt idx="182">
                  <c:v>50.135683025624928</c:v>
                </c:pt>
                <c:pt idx="183">
                  <c:v>50.130647577101534</c:v>
                </c:pt>
                <c:pt idx="184">
                  <c:v>50.126824934701297</c:v>
                </c:pt>
                <c:pt idx="185">
                  <c:v>50.108331931993128</c:v>
                </c:pt>
                <c:pt idx="186">
                  <c:v>50.111119140914084</c:v>
                </c:pt>
                <c:pt idx="187">
                  <c:v>50.107615129178541</c:v>
                </c:pt>
                <c:pt idx="188">
                  <c:v>50.104778448846616</c:v>
                </c:pt>
                <c:pt idx="189">
                  <c:v>50.102595159422783</c:v>
                </c:pt>
                <c:pt idx="190">
                  <c:v>50.10782552966176</c:v>
                </c:pt>
                <c:pt idx="191">
                  <c:v>50.106917594996766</c:v>
                </c:pt>
                <c:pt idx="192">
                  <c:v>50.090122059793835</c:v>
                </c:pt>
                <c:pt idx="193">
                  <c:v>50.071713161350615</c:v>
                </c:pt>
                <c:pt idx="194">
                  <c:v>50.079336028021338</c:v>
                </c:pt>
                <c:pt idx="195">
                  <c:v>50.078664767457184</c:v>
                </c:pt>
                <c:pt idx="196">
                  <c:v>50.077483585511025</c:v>
                </c:pt>
                <c:pt idx="197">
                  <c:v>50.083910389847944</c:v>
                </c:pt>
                <c:pt idx="198">
                  <c:v>50.082433338538472</c:v>
                </c:pt>
                <c:pt idx="199">
                  <c:v>50.086403982206974</c:v>
                </c:pt>
                <c:pt idx="200">
                  <c:v>50.070743651444346</c:v>
                </c:pt>
                <c:pt idx="201">
                  <c:v>50.070915570220869</c:v>
                </c:pt>
                <c:pt idx="202">
                  <c:v>50.069718158022262</c:v>
                </c:pt>
                <c:pt idx="203">
                  <c:v>50.078417168254809</c:v>
                </c:pt>
                <c:pt idx="204">
                  <c:v>50.076719315733598</c:v>
                </c:pt>
                <c:pt idx="205">
                  <c:v>50.076592859418632</c:v>
                </c:pt>
                <c:pt idx="206">
                  <c:v>50.082175232669627</c:v>
                </c:pt>
                <c:pt idx="207">
                  <c:v>50.075014883387254</c:v>
                </c:pt>
                <c:pt idx="208">
                  <c:v>50.073482181020957</c:v>
                </c:pt>
                <c:pt idx="209">
                  <c:v>50.073014423586606</c:v>
                </c:pt>
                <c:pt idx="210">
                  <c:v>50.072270193145272</c:v>
                </c:pt>
                <c:pt idx="211">
                  <c:v>50.075360432305715</c:v>
                </c:pt>
                <c:pt idx="212">
                  <c:v>50.083882549669298</c:v>
                </c:pt>
                <c:pt idx="213">
                  <c:v>50.083416313221527</c:v>
                </c:pt>
                <c:pt idx="214">
                  <c:v>50.086928491868541</c:v>
                </c:pt>
                <c:pt idx="215">
                  <c:v>50.086556163034388</c:v>
                </c:pt>
                <c:pt idx="216">
                  <c:v>50.08821508349633</c:v>
                </c:pt>
                <c:pt idx="217">
                  <c:v>50.092561274448137</c:v>
                </c:pt>
                <c:pt idx="218">
                  <c:v>50.097023197397036</c:v>
                </c:pt>
                <c:pt idx="219">
                  <c:v>50.094112553232641</c:v>
                </c:pt>
                <c:pt idx="220">
                  <c:v>50.097559149109671</c:v>
                </c:pt>
                <c:pt idx="221">
                  <c:v>50.092166354890807</c:v>
                </c:pt>
                <c:pt idx="222">
                  <c:v>50.097619581203674</c:v>
                </c:pt>
                <c:pt idx="223">
                  <c:v>50.08398317789932</c:v>
                </c:pt>
                <c:pt idx="224">
                  <c:v>50.085688596555677</c:v>
                </c:pt>
                <c:pt idx="225">
                  <c:v>50.091541227776645</c:v>
                </c:pt>
                <c:pt idx="226">
                  <c:v>50.076751185712155</c:v>
                </c:pt>
                <c:pt idx="227">
                  <c:v>50.075842893347406</c:v>
                </c:pt>
                <c:pt idx="228">
                  <c:v>50.076163693856891</c:v>
                </c:pt>
                <c:pt idx="229">
                  <c:v>50.078162250831419</c:v>
                </c:pt>
                <c:pt idx="230">
                  <c:v>50.075888603348268</c:v>
                </c:pt>
                <c:pt idx="231">
                  <c:v>50.080624093690538</c:v>
                </c:pt>
                <c:pt idx="232">
                  <c:v>50.080364344884238</c:v>
                </c:pt>
                <c:pt idx="233">
                  <c:v>50.075101828394558</c:v>
                </c:pt>
                <c:pt idx="234">
                  <c:v>50.081771652863615</c:v>
                </c:pt>
                <c:pt idx="235">
                  <c:v>50.075149874262543</c:v>
                </c:pt>
                <c:pt idx="236">
                  <c:v>50.074758561125464</c:v>
                </c:pt>
                <c:pt idx="237">
                  <c:v>50.068835825958551</c:v>
                </c:pt>
                <c:pt idx="238">
                  <c:v>50.06754752139377</c:v>
                </c:pt>
                <c:pt idx="239">
                  <c:v>50.078893251372975</c:v>
                </c:pt>
                <c:pt idx="240">
                  <c:v>50.076020359248048</c:v>
                </c:pt>
                <c:pt idx="241">
                  <c:v>50.077669710884443</c:v>
                </c:pt>
                <c:pt idx="242">
                  <c:v>50.068708545643155</c:v>
                </c:pt>
                <c:pt idx="243">
                  <c:v>50.063006979554778</c:v>
                </c:pt>
                <c:pt idx="244">
                  <c:v>50.062631223216115</c:v>
                </c:pt>
                <c:pt idx="245">
                  <c:v>50.058451310147042</c:v>
                </c:pt>
                <c:pt idx="246">
                  <c:v>50.065129437797225</c:v>
                </c:pt>
                <c:pt idx="247">
                  <c:v>50.067499050215751</c:v>
                </c:pt>
                <c:pt idx="248">
                  <c:v>50.067276128596546</c:v>
                </c:pt>
                <c:pt idx="249">
                  <c:v>50.073425737120765</c:v>
                </c:pt>
                <c:pt idx="250">
                  <c:v>50.074047055942849</c:v>
                </c:pt>
                <c:pt idx="251">
                  <c:v>50.074290950526432</c:v>
                </c:pt>
                <c:pt idx="252">
                  <c:v>50.079949128760333</c:v>
                </c:pt>
                <c:pt idx="253">
                  <c:v>50.076892443174856</c:v>
                </c:pt>
                <c:pt idx="254">
                  <c:v>50.065869190271876</c:v>
                </c:pt>
                <c:pt idx="255">
                  <c:v>50.072377604118479</c:v>
                </c:pt>
                <c:pt idx="256">
                  <c:v>50.06096232672926</c:v>
                </c:pt>
                <c:pt idx="257">
                  <c:v>50.051155886501626</c:v>
                </c:pt>
                <c:pt idx="258">
                  <c:v>50.052453138466383</c:v>
                </c:pt>
                <c:pt idx="259">
                  <c:v>50.056590975383202</c:v>
                </c:pt>
                <c:pt idx="260">
                  <c:v>50.047452086785512</c:v>
                </c:pt>
                <c:pt idx="261">
                  <c:v>50.052241915934729</c:v>
                </c:pt>
                <c:pt idx="262">
                  <c:v>50.05375829125957</c:v>
                </c:pt>
                <c:pt idx="263">
                  <c:v>50.050803588861996</c:v>
                </c:pt>
                <c:pt idx="264">
                  <c:v>50.056897108802836</c:v>
                </c:pt>
                <c:pt idx="265">
                  <c:v>50.056558095742083</c:v>
                </c:pt>
                <c:pt idx="266">
                  <c:v>50.060554091489529</c:v>
                </c:pt>
                <c:pt idx="267">
                  <c:v>50.063690309270108</c:v>
                </c:pt>
                <c:pt idx="268">
                  <c:v>50.059329758869204</c:v>
                </c:pt>
                <c:pt idx="269">
                  <c:v>50.062009111809857</c:v>
                </c:pt>
                <c:pt idx="270">
                  <c:v>50.06343439044997</c:v>
                </c:pt>
                <c:pt idx="271">
                  <c:v>50.057470484154514</c:v>
                </c:pt>
                <c:pt idx="272">
                  <c:v>50.065049441917928</c:v>
                </c:pt>
                <c:pt idx="273">
                  <c:v>50.06552440702626</c:v>
                </c:pt>
                <c:pt idx="274">
                  <c:v>50.062437236793116</c:v>
                </c:pt>
                <c:pt idx="275">
                  <c:v>50.064106050585586</c:v>
                </c:pt>
                <c:pt idx="276">
                  <c:v>50.062492366163958</c:v>
                </c:pt>
                <c:pt idx="277">
                  <c:v>50.064773845887387</c:v>
                </c:pt>
                <c:pt idx="278">
                  <c:v>50.065593118260608</c:v>
                </c:pt>
                <c:pt idx="279">
                  <c:v>50.066919720623559</c:v>
                </c:pt>
                <c:pt idx="280">
                  <c:v>50.069465484554001</c:v>
                </c:pt>
                <c:pt idx="281">
                  <c:v>50.066723823484516</c:v>
                </c:pt>
                <c:pt idx="282">
                  <c:v>50.073639487061556</c:v>
                </c:pt>
                <c:pt idx="283">
                  <c:v>50.071093557844321</c:v>
                </c:pt>
                <c:pt idx="284">
                  <c:v>50.071743285245802</c:v>
                </c:pt>
                <c:pt idx="285">
                  <c:v>50.072970036930528</c:v>
                </c:pt>
                <c:pt idx="286">
                  <c:v>50.070219709279471</c:v>
                </c:pt>
                <c:pt idx="287">
                  <c:v>50.074093414699377</c:v>
                </c:pt>
                <c:pt idx="288">
                  <c:v>50.074050519374801</c:v>
                </c:pt>
                <c:pt idx="289">
                  <c:v>50.072127102289812</c:v>
                </c:pt>
                <c:pt idx="290">
                  <c:v>50.072801164686929</c:v>
                </c:pt>
                <c:pt idx="291">
                  <c:v>50.078303263190925</c:v>
                </c:pt>
                <c:pt idx="292">
                  <c:v>50.076821757458724</c:v>
                </c:pt>
                <c:pt idx="293">
                  <c:v>50.073176400625997</c:v>
                </c:pt>
                <c:pt idx="294">
                  <c:v>50.080539857797802</c:v>
                </c:pt>
                <c:pt idx="295">
                  <c:v>50.082987889509376</c:v>
                </c:pt>
                <c:pt idx="296">
                  <c:v>50.084224445951953</c:v>
                </c:pt>
                <c:pt idx="297">
                  <c:v>50.090295532247012</c:v>
                </c:pt>
                <c:pt idx="298">
                  <c:v>50.087209003711394</c:v>
                </c:pt>
                <c:pt idx="299">
                  <c:v>50.082362334209272</c:v>
                </c:pt>
                <c:pt idx="300">
                  <c:v>50.071694907757838</c:v>
                </c:pt>
                <c:pt idx="301">
                  <c:v>50.073816702431081</c:v>
                </c:pt>
                <c:pt idx="302">
                  <c:v>50.064921070381615</c:v>
                </c:pt>
                <c:pt idx="303">
                  <c:v>50.05793461641359</c:v>
                </c:pt>
                <c:pt idx="304">
                  <c:v>50.060399961898618</c:v>
                </c:pt>
                <c:pt idx="305">
                  <c:v>50.056971220411491</c:v>
                </c:pt>
                <c:pt idx="306">
                  <c:v>50.06720007661734</c:v>
                </c:pt>
                <c:pt idx="307">
                  <c:v>50.060016138588978</c:v>
                </c:pt>
                <c:pt idx="308">
                  <c:v>50.05548969215895</c:v>
                </c:pt>
                <c:pt idx="309">
                  <c:v>50.048929773079614</c:v>
                </c:pt>
                <c:pt idx="310">
                  <c:v>50.043293418563913</c:v>
                </c:pt>
                <c:pt idx="311">
                  <c:v>50.042703862919694</c:v>
                </c:pt>
                <c:pt idx="312">
                  <c:v>50.041917963692896</c:v>
                </c:pt>
                <c:pt idx="313">
                  <c:v>50.055306729942068</c:v>
                </c:pt>
                <c:pt idx="314">
                  <c:v>50.060033734270419</c:v>
                </c:pt>
                <c:pt idx="315">
                  <c:v>50.063400423926161</c:v>
                </c:pt>
                <c:pt idx="316">
                  <c:v>50.059186618946391</c:v>
                </c:pt>
                <c:pt idx="317">
                  <c:v>50.056140103516007</c:v>
                </c:pt>
                <c:pt idx="318">
                  <c:v>50.05556963362497</c:v>
                </c:pt>
                <c:pt idx="319">
                  <c:v>50.04790395140607</c:v>
                </c:pt>
                <c:pt idx="320">
                  <c:v>50.049109245256048</c:v>
                </c:pt>
                <c:pt idx="321">
                  <c:v>50.052166597783398</c:v>
                </c:pt>
                <c:pt idx="322">
                  <c:v>50.048006140743333</c:v>
                </c:pt>
                <c:pt idx="323">
                  <c:v>50.043677064189716</c:v>
                </c:pt>
                <c:pt idx="324">
                  <c:v>50.048382079240781</c:v>
                </c:pt>
                <c:pt idx="325">
                  <c:v>50.04666177518564</c:v>
                </c:pt>
                <c:pt idx="326">
                  <c:v>50.038927081893881</c:v>
                </c:pt>
                <c:pt idx="327">
                  <c:v>50.039188899729183</c:v>
                </c:pt>
                <c:pt idx="328">
                  <c:v>50.04156982805835</c:v>
                </c:pt>
                <c:pt idx="329">
                  <c:v>50.040273025264426</c:v>
                </c:pt>
                <c:pt idx="330">
                  <c:v>50.039193191298551</c:v>
                </c:pt>
                <c:pt idx="331">
                  <c:v>50.040285219768009</c:v>
                </c:pt>
                <c:pt idx="332">
                  <c:v>50.036087468551536</c:v>
                </c:pt>
                <c:pt idx="333">
                  <c:v>50.037106028234554</c:v>
                </c:pt>
                <c:pt idx="334">
                  <c:v>50.038807667354746</c:v>
                </c:pt>
                <c:pt idx="335">
                  <c:v>50.034747563164252</c:v>
                </c:pt>
                <c:pt idx="336">
                  <c:v>50.041577386615828</c:v>
                </c:pt>
                <c:pt idx="337">
                  <c:v>50.037351605690205</c:v>
                </c:pt>
                <c:pt idx="338">
                  <c:v>50.038964060701382</c:v>
                </c:pt>
                <c:pt idx="339">
                  <c:v>50.039714237236232</c:v>
                </c:pt>
                <c:pt idx="340">
                  <c:v>50.040613838890067</c:v>
                </c:pt>
                <c:pt idx="341">
                  <c:v>50.043245624526477</c:v>
                </c:pt>
                <c:pt idx="342">
                  <c:v>50.046452255840052</c:v>
                </c:pt>
                <c:pt idx="343">
                  <c:v>50.049770773248312</c:v>
                </c:pt>
                <c:pt idx="344">
                  <c:v>50.044475741823568</c:v>
                </c:pt>
                <c:pt idx="345">
                  <c:v>50.038943430410825</c:v>
                </c:pt>
                <c:pt idx="346">
                  <c:v>50.039761387124663</c:v>
                </c:pt>
                <c:pt idx="347">
                  <c:v>50.035747588769837</c:v>
                </c:pt>
                <c:pt idx="348">
                  <c:v>50.041870108686659</c:v>
                </c:pt>
                <c:pt idx="349">
                  <c:v>50.042482001838174</c:v>
                </c:pt>
                <c:pt idx="350">
                  <c:v>50.042765817617187</c:v>
                </c:pt>
                <c:pt idx="351">
                  <c:v>50.0404940526427</c:v>
                </c:pt>
                <c:pt idx="352">
                  <c:v>50.038616309974486</c:v>
                </c:pt>
                <c:pt idx="353">
                  <c:v>50.036408759104042</c:v>
                </c:pt>
                <c:pt idx="354">
                  <c:v>50.034439243504053</c:v>
                </c:pt>
                <c:pt idx="355">
                  <c:v>50.034434208140809</c:v>
                </c:pt>
                <c:pt idx="356">
                  <c:v>50.032431895581382</c:v>
                </c:pt>
                <c:pt idx="357">
                  <c:v>50.03481084583251</c:v>
                </c:pt>
                <c:pt idx="358">
                  <c:v>50.029107667253129</c:v>
                </c:pt>
                <c:pt idx="359">
                  <c:v>50.028318451982571</c:v>
                </c:pt>
                <c:pt idx="360">
                  <c:v>50.035159109779912</c:v>
                </c:pt>
                <c:pt idx="361">
                  <c:v>50.031816227627964</c:v>
                </c:pt>
                <c:pt idx="362">
                  <c:v>50.030030780443155</c:v>
                </c:pt>
                <c:pt idx="363">
                  <c:v>50.026420316424044</c:v>
                </c:pt>
                <c:pt idx="364">
                  <c:v>50.028486961066207</c:v>
                </c:pt>
                <c:pt idx="365">
                  <c:v>50.024853013323821</c:v>
                </c:pt>
                <c:pt idx="366">
                  <c:v>50.022179979413373</c:v>
                </c:pt>
                <c:pt idx="367">
                  <c:v>50.022629992684621</c:v>
                </c:pt>
                <c:pt idx="368">
                  <c:v>50.017456553675551</c:v>
                </c:pt>
                <c:pt idx="369">
                  <c:v>50.011119155773699</c:v>
                </c:pt>
                <c:pt idx="370">
                  <c:v>50.016626717549443</c:v>
                </c:pt>
                <c:pt idx="371">
                  <c:v>50.019203575122553</c:v>
                </c:pt>
                <c:pt idx="372">
                  <c:v>50.019664031398285</c:v>
                </c:pt>
                <c:pt idx="373">
                  <c:v>50.016751363363113</c:v>
                </c:pt>
                <c:pt idx="374">
                  <c:v>50.018719708360081</c:v>
                </c:pt>
                <c:pt idx="375">
                  <c:v>50.018149591312017</c:v>
                </c:pt>
                <c:pt idx="376">
                  <c:v>50.020449356852161</c:v>
                </c:pt>
                <c:pt idx="377">
                  <c:v>50.024008994348165</c:v>
                </c:pt>
                <c:pt idx="378">
                  <c:v>50.019207469203522</c:v>
                </c:pt>
                <c:pt idx="379">
                  <c:v>50.018094082232139</c:v>
                </c:pt>
                <c:pt idx="380">
                  <c:v>50.018660568885203</c:v>
                </c:pt>
                <c:pt idx="381">
                  <c:v>50.019970457112557</c:v>
                </c:pt>
                <c:pt idx="382">
                  <c:v>50.016988211469744</c:v>
                </c:pt>
                <c:pt idx="383">
                  <c:v>50.020107075132621</c:v>
                </c:pt>
                <c:pt idx="384">
                  <c:v>50.019308181729166</c:v>
                </c:pt>
                <c:pt idx="385">
                  <c:v>50.024904450584998</c:v>
                </c:pt>
                <c:pt idx="386">
                  <c:v>50.027165020339957</c:v>
                </c:pt>
                <c:pt idx="387">
                  <c:v>50.023030488334996</c:v>
                </c:pt>
                <c:pt idx="388">
                  <c:v>50.027739808062783</c:v>
                </c:pt>
                <c:pt idx="389">
                  <c:v>50.025721142492891</c:v>
                </c:pt>
                <c:pt idx="390">
                  <c:v>50.025068298991833</c:v>
                </c:pt>
                <c:pt idx="391">
                  <c:v>50.022574484980751</c:v>
                </c:pt>
                <c:pt idx="392">
                  <c:v>50.025650695943803</c:v>
                </c:pt>
                <c:pt idx="393">
                  <c:v>50.029371064982477</c:v>
                </c:pt>
                <c:pt idx="394">
                  <c:v>50.028585598198063</c:v>
                </c:pt>
                <c:pt idx="395">
                  <c:v>50.030481038040705</c:v>
                </c:pt>
                <c:pt idx="396">
                  <c:v>50.036370981947456</c:v>
                </c:pt>
                <c:pt idx="397">
                  <c:v>50.038658963810846</c:v>
                </c:pt>
                <c:pt idx="398">
                  <c:v>50.036048126914388</c:v>
                </c:pt>
                <c:pt idx="399">
                  <c:v>50.033981364794009</c:v>
                </c:pt>
                <c:pt idx="400">
                  <c:v>50.032639655878306</c:v>
                </c:pt>
                <c:pt idx="401">
                  <c:v>50.040182439233973</c:v>
                </c:pt>
                <c:pt idx="402">
                  <c:v>50.039452961451751</c:v>
                </c:pt>
                <c:pt idx="403">
                  <c:v>50.045206902891643</c:v>
                </c:pt>
                <c:pt idx="404">
                  <c:v>50.046856679626366</c:v>
                </c:pt>
                <c:pt idx="405">
                  <c:v>50.039962498324108</c:v>
                </c:pt>
                <c:pt idx="406">
                  <c:v>50.040159144076725</c:v>
                </c:pt>
                <c:pt idx="407">
                  <c:v>50.040673679408847</c:v>
                </c:pt>
                <c:pt idx="408">
                  <c:v>50.039096155604206</c:v>
                </c:pt>
                <c:pt idx="409">
                  <c:v>50.03832727375697</c:v>
                </c:pt>
                <c:pt idx="410">
                  <c:v>50.039800354884164</c:v>
                </c:pt>
                <c:pt idx="411">
                  <c:v>50.040863446030784</c:v>
                </c:pt>
                <c:pt idx="412">
                  <c:v>50.039646349523551</c:v>
                </c:pt>
                <c:pt idx="413">
                  <c:v>50.037296075338375</c:v>
                </c:pt>
                <c:pt idx="414">
                  <c:v>50.046461410447691</c:v>
                </c:pt>
                <c:pt idx="415">
                  <c:v>50.046340920755867</c:v>
                </c:pt>
                <c:pt idx="416">
                  <c:v>50.044910979344237</c:v>
                </c:pt>
                <c:pt idx="417">
                  <c:v>50.050864822218358</c:v>
                </c:pt>
                <c:pt idx="418">
                  <c:v>50.0502951118089</c:v>
                </c:pt>
                <c:pt idx="419">
                  <c:v>50.052718669957713</c:v>
                </c:pt>
                <c:pt idx="420">
                  <c:v>50.047748124222814</c:v>
                </c:pt>
                <c:pt idx="421">
                  <c:v>50.043691479697912</c:v>
                </c:pt>
                <c:pt idx="422">
                  <c:v>50.038106135177507</c:v>
                </c:pt>
                <c:pt idx="423">
                  <c:v>50.034807964223056</c:v>
                </c:pt>
                <c:pt idx="424">
                  <c:v>50.035108721137668</c:v>
                </c:pt>
                <c:pt idx="425">
                  <c:v>50.033873371944765</c:v>
                </c:pt>
                <c:pt idx="426">
                  <c:v>50.034758815828241</c:v>
                </c:pt>
                <c:pt idx="427">
                  <c:v>50.032871591854239</c:v>
                </c:pt>
                <c:pt idx="428">
                  <c:v>50.035359397889344</c:v>
                </c:pt>
                <c:pt idx="429">
                  <c:v>50.036870259961944</c:v>
                </c:pt>
                <c:pt idx="430">
                  <c:v>50.036828311042029</c:v>
                </c:pt>
                <c:pt idx="431">
                  <c:v>50.035977518705252</c:v>
                </c:pt>
                <c:pt idx="432">
                  <c:v>50.032505947361393</c:v>
                </c:pt>
                <c:pt idx="433">
                  <c:v>50.034023423683387</c:v>
                </c:pt>
                <c:pt idx="434">
                  <c:v>50.036287240636248</c:v>
                </c:pt>
                <c:pt idx="435">
                  <c:v>50.037628291226895</c:v>
                </c:pt>
                <c:pt idx="436">
                  <c:v>50.036389102399895</c:v>
                </c:pt>
                <c:pt idx="437">
                  <c:v>50.038050812280368</c:v>
                </c:pt>
                <c:pt idx="438">
                  <c:v>50.039373486118556</c:v>
                </c:pt>
                <c:pt idx="439">
                  <c:v>50.040663894684265</c:v>
                </c:pt>
                <c:pt idx="440">
                  <c:v>50.043799395265417</c:v>
                </c:pt>
                <c:pt idx="441">
                  <c:v>50.04369382928008</c:v>
                </c:pt>
                <c:pt idx="442">
                  <c:v>50.037777448546017</c:v>
                </c:pt>
                <c:pt idx="443">
                  <c:v>50.030098893948711</c:v>
                </c:pt>
                <c:pt idx="444">
                  <c:v>50.022045494885774</c:v>
                </c:pt>
                <c:pt idx="445">
                  <c:v>50.021227241169882</c:v>
                </c:pt>
                <c:pt idx="446">
                  <c:v>50.020313215020074</c:v>
                </c:pt>
                <c:pt idx="447">
                  <c:v>50.020212058261301</c:v>
                </c:pt>
                <c:pt idx="448">
                  <c:v>50.019484614578353</c:v>
                </c:pt>
                <c:pt idx="449">
                  <c:v>50.016767220766198</c:v>
                </c:pt>
                <c:pt idx="450">
                  <c:v>50.015867324762503</c:v>
                </c:pt>
                <c:pt idx="451">
                  <c:v>50.015328038816413</c:v>
                </c:pt>
                <c:pt idx="452">
                  <c:v>50.018425670952851</c:v>
                </c:pt>
                <c:pt idx="453">
                  <c:v>50.020511135832457</c:v>
                </c:pt>
                <c:pt idx="454">
                  <c:v>50.018034291613276</c:v>
                </c:pt>
                <c:pt idx="455">
                  <c:v>50.012735083537287</c:v>
                </c:pt>
                <c:pt idx="456">
                  <c:v>50.014908374625001</c:v>
                </c:pt>
                <c:pt idx="457">
                  <c:v>50.011448421047312</c:v>
                </c:pt>
                <c:pt idx="458">
                  <c:v>50.007791493214981</c:v>
                </c:pt>
                <c:pt idx="459">
                  <c:v>50.006124948667861</c:v>
                </c:pt>
                <c:pt idx="460">
                  <c:v>50.005097355499124</c:v>
                </c:pt>
                <c:pt idx="461">
                  <c:v>50.002229670388431</c:v>
                </c:pt>
                <c:pt idx="462">
                  <c:v>50.001826980469374</c:v>
                </c:pt>
                <c:pt idx="463">
                  <c:v>50.004490554995179</c:v>
                </c:pt>
                <c:pt idx="464">
                  <c:v>50.003966754571074</c:v>
                </c:pt>
                <c:pt idx="465">
                  <c:v>50.003567730743846</c:v>
                </c:pt>
                <c:pt idx="466">
                  <c:v>50.00577470367535</c:v>
                </c:pt>
                <c:pt idx="467">
                  <c:v>50.005047508321709</c:v>
                </c:pt>
                <c:pt idx="468">
                  <c:v>50.001552978215784</c:v>
                </c:pt>
                <c:pt idx="469">
                  <c:v>50.000254656194805</c:v>
                </c:pt>
                <c:pt idx="470">
                  <c:v>50.005777331479663</c:v>
                </c:pt>
                <c:pt idx="471">
                  <c:v>50.007360939681526</c:v>
                </c:pt>
                <c:pt idx="472">
                  <c:v>50.006047547866629</c:v>
                </c:pt>
                <c:pt idx="473">
                  <c:v>50.007578209787127</c:v>
                </c:pt>
                <c:pt idx="474">
                  <c:v>50.010366351393792</c:v>
                </c:pt>
                <c:pt idx="475">
                  <c:v>50.009265483696517</c:v>
                </c:pt>
                <c:pt idx="476">
                  <c:v>50.006752493633414</c:v>
                </c:pt>
                <c:pt idx="477">
                  <c:v>50.007458065875191</c:v>
                </c:pt>
                <c:pt idx="478">
                  <c:v>50.009457848341476</c:v>
                </c:pt>
                <c:pt idx="479">
                  <c:v>50.007129542160897</c:v>
                </c:pt>
                <c:pt idx="480">
                  <c:v>50.012219060065</c:v>
                </c:pt>
                <c:pt idx="481">
                  <c:v>50.009602807272266</c:v>
                </c:pt>
                <c:pt idx="482">
                  <c:v>50.012099289285096</c:v>
                </c:pt>
                <c:pt idx="483">
                  <c:v>50.012794131188684</c:v>
                </c:pt>
                <c:pt idx="484">
                  <c:v>50.013020999291996</c:v>
                </c:pt>
                <c:pt idx="485">
                  <c:v>50.011626393014716</c:v>
                </c:pt>
                <c:pt idx="486">
                  <c:v>50.012847179820085</c:v>
                </c:pt>
                <c:pt idx="487">
                  <c:v>50.013644447253242</c:v>
                </c:pt>
                <c:pt idx="488">
                  <c:v>50.00812999313775</c:v>
                </c:pt>
                <c:pt idx="489">
                  <c:v>50.014676076182354</c:v>
                </c:pt>
                <c:pt idx="490">
                  <c:v>50.008584562839381</c:v>
                </c:pt>
                <c:pt idx="491">
                  <c:v>50.00837485358069</c:v>
                </c:pt>
                <c:pt idx="492">
                  <c:v>50.011805855205552</c:v>
                </c:pt>
                <c:pt idx="493">
                  <c:v>50.016309629588989</c:v>
                </c:pt>
                <c:pt idx="494">
                  <c:v>50.019378876113059</c:v>
                </c:pt>
                <c:pt idx="495">
                  <c:v>50.020093950774907</c:v>
                </c:pt>
                <c:pt idx="496">
                  <c:v>50.021491066646298</c:v>
                </c:pt>
                <c:pt idx="497">
                  <c:v>50.019856178835255</c:v>
                </c:pt>
                <c:pt idx="498">
                  <c:v>50.023336599893014</c:v>
                </c:pt>
                <c:pt idx="499">
                  <c:v>50.018910679935026</c:v>
                </c:pt>
                <c:pt idx="500">
                  <c:v>50.019397931407362</c:v>
                </c:pt>
                <c:pt idx="501">
                  <c:v>50.015879599853058</c:v>
                </c:pt>
                <c:pt idx="502">
                  <c:v>50.014219735768748</c:v>
                </c:pt>
                <c:pt idx="503">
                  <c:v>50.011300888725216</c:v>
                </c:pt>
                <c:pt idx="504">
                  <c:v>50.012805187361728</c:v>
                </c:pt>
                <c:pt idx="505">
                  <c:v>50.016592244223823</c:v>
                </c:pt>
                <c:pt idx="506">
                  <c:v>50.017483659838838</c:v>
                </c:pt>
                <c:pt idx="507">
                  <c:v>50.019978287726602</c:v>
                </c:pt>
                <c:pt idx="508">
                  <c:v>50.016864343633699</c:v>
                </c:pt>
                <c:pt idx="509">
                  <c:v>50.014727580720511</c:v>
                </c:pt>
                <c:pt idx="510">
                  <c:v>50.0162435774022</c:v>
                </c:pt>
                <c:pt idx="511">
                  <c:v>50.017743214932032</c:v>
                </c:pt>
                <c:pt idx="512">
                  <c:v>50.017932546500582</c:v>
                </c:pt>
                <c:pt idx="513">
                  <c:v>50.021567151799687</c:v>
                </c:pt>
                <c:pt idx="514">
                  <c:v>50.02266502188769</c:v>
                </c:pt>
                <c:pt idx="515">
                  <c:v>50.026281728985751</c:v>
                </c:pt>
                <c:pt idx="516">
                  <c:v>50.025640249028825</c:v>
                </c:pt>
                <c:pt idx="517">
                  <c:v>50.033964859221072</c:v>
                </c:pt>
                <c:pt idx="518">
                  <c:v>50.0344336496523</c:v>
                </c:pt>
                <c:pt idx="519">
                  <c:v>50.037390811368269</c:v>
                </c:pt>
                <c:pt idx="520">
                  <c:v>50.041498155561968</c:v>
                </c:pt>
                <c:pt idx="521">
                  <c:v>50.046018034159822</c:v>
                </c:pt>
                <c:pt idx="522">
                  <c:v>50.046057695669958</c:v>
                </c:pt>
                <c:pt idx="523">
                  <c:v>50.04962853535941</c:v>
                </c:pt>
                <c:pt idx="524">
                  <c:v>50.05148903666813</c:v>
                </c:pt>
                <c:pt idx="525">
                  <c:v>50.052176792023367</c:v>
                </c:pt>
                <c:pt idx="526">
                  <c:v>50.05265351446792</c:v>
                </c:pt>
                <c:pt idx="527">
                  <c:v>50.050461370887852</c:v>
                </c:pt>
                <c:pt idx="528">
                  <c:v>50.054299569536049</c:v>
                </c:pt>
                <c:pt idx="529">
                  <c:v>50.049054126423989</c:v>
                </c:pt>
                <c:pt idx="530">
                  <c:v>50.054128682134596</c:v>
                </c:pt>
                <c:pt idx="531">
                  <c:v>50.054667792860066</c:v>
                </c:pt>
                <c:pt idx="532">
                  <c:v>50.055158080077277</c:v>
                </c:pt>
                <c:pt idx="533">
                  <c:v>50.051114159017246</c:v>
                </c:pt>
                <c:pt idx="534">
                  <c:v>50.052367627885673</c:v>
                </c:pt>
                <c:pt idx="535">
                  <c:v>50.049759052316091</c:v>
                </c:pt>
                <c:pt idx="536">
                  <c:v>50.049115059322148</c:v>
                </c:pt>
                <c:pt idx="537">
                  <c:v>50.048694355923963</c:v>
                </c:pt>
                <c:pt idx="538">
                  <c:v>50.049563015359539</c:v>
                </c:pt>
                <c:pt idx="539">
                  <c:v>50.051208004335308</c:v>
                </c:pt>
                <c:pt idx="540">
                  <c:v>50.046402129471637</c:v>
                </c:pt>
                <c:pt idx="541">
                  <c:v>50.047404550917783</c:v>
                </c:pt>
                <c:pt idx="542">
                  <c:v>50.04743967280011</c:v>
                </c:pt>
                <c:pt idx="543">
                  <c:v>50.049008390522488</c:v>
                </c:pt>
                <c:pt idx="544">
                  <c:v>50.050880974600801</c:v>
                </c:pt>
                <c:pt idx="545">
                  <c:v>50.047809605447526</c:v>
                </c:pt>
                <c:pt idx="546">
                  <c:v>50.051656443210398</c:v>
                </c:pt>
                <c:pt idx="547">
                  <c:v>50.053145986716935</c:v>
                </c:pt>
                <c:pt idx="548">
                  <c:v>50.049969492343926</c:v>
                </c:pt>
                <c:pt idx="549">
                  <c:v>50.044743880152637</c:v>
                </c:pt>
                <c:pt idx="550">
                  <c:v>50.042168509215259</c:v>
                </c:pt>
                <c:pt idx="551">
                  <c:v>50.039315199244747</c:v>
                </c:pt>
                <c:pt idx="552">
                  <c:v>50.044903238190088</c:v>
                </c:pt>
                <c:pt idx="553">
                  <c:v>50.042529072974077</c:v>
                </c:pt>
                <c:pt idx="554">
                  <c:v>50.043294428535496</c:v>
                </c:pt>
                <c:pt idx="555">
                  <c:v>50.045282877883075</c:v>
                </c:pt>
                <c:pt idx="556">
                  <c:v>50.042449517377641</c:v>
                </c:pt>
                <c:pt idx="557">
                  <c:v>50.039121177253747</c:v>
                </c:pt>
                <c:pt idx="558">
                  <c:v>50.039682313389989</c:v>
                </c:pt>
                <c:pt idx="559">
                  <c:v>50.039059989195167</c:v>
                </c:pt>
                <c:pt idx="560">
                  <c:v>50.039912063789629</c:v>
                </c:pt>
                <c:pt idx="561">
                  <c:v>50.039221631450822</c:v>
                </c:pt>
                <c:pt idx="562">
                  <c:v>50.037581180570911</c:v>
                </c:pt>
                <c:pt idx="563">
                  <c:v>50.037801673616499</c:v>
                </c:pt>
                <c:pt idx="564">
                  <c:v>50.038755734116172</c:v>
                </c:pt>
                <c:pt idx="565">
                  <c:v>50.039944864425529</c:v>
                </c:pt>
                <c:pt idx="566">
                  <c:v>50.042282009604008</c:v>
                </c:pt>
                <c:pt idx="567">
                  <c:v>50.042068710439104</c:v>
                </c:pt>
                <c:pt idx="568">
                  <c:v>50.039693221931437</c:v>
                </c:pt>
                <c:pt idx="569">
                  <c:v>50.038138025161707</c:v>
                </c:pt>
                <c:pt idx="570">
                  <c:v>50.039519734201171</c:v>
                </c:pt>
                <c:pt idx="571">
                  <c:v>50.034226507014232</c:v>
                </c:pt>
                <c:pt idx="572">
                  <c:v>50.034189965541927</c:v>
                </c:pt>
                <c:pt idx="573">
                  <c:v>50.031858010854442</c:v>
                </c:pt>
                <c:pt idx="574">
                  <c:v>50.032789796314866</c:v>
                </c:pt>
                <c:pt idx="575">
                  <c:v>50.031443473739635</c:v>
                </c:pt>
                <c:pt idx="576">
                  <c:v>50.031734205281552</c:v>
                </c:pt>
                <c:pt idx="577">
                  <c:v>50.031141097956407</c:v>
                </c:pt>
                <c:pt idx="578">
                  <c:v>50.036697887331059</c:v>
                </c:pt>
                <c:pt idx="579">
                  <c:v>50.03521955644193</c:v>
                </c:pt>
                <c:pt idx="580">
                  <c:v>50.036302576837393</c:v>
                </c:pt>
                <c:pt idx="581">
                  <c:v>50.040698022849334</c:v>
                </c:pt>
                <c:pt idx="582">
                  <c:v>50.039156626143203</c:v>
                </c:pt>
                <c:pt idx="583">
                  <c:v>50.038167274431892</c:v>
                </c:pt>
                <c:pt idx="584">
                  <c:v>50.039614704580451</c:v>
                </c:pt>
                <c:pt idx="585">
                  <c:v>50.040128620276917</c:v>
                </c:pt>
                <c:pt idx="586">
                  <c:v>50.040002061779369</c:v>
                </c:pt>
                <c:pt idx="587">
                  <c:v>50.042457690784097</c:v>
                </c:pt>
                <c:pt idx="588">
                  <c:v>50.04088651944344</c:v>
                </c:pt>
                <c:pt idx="589">
                  <c:v>50.044182697187608</c:v>
                </c:pt>
                <c:pt idx="590">
                  <c:v>50.046758060242254</c:v>
                </c:pt>
                <c:pt idx="591">
                  <c:v>50.046101704407889</c:v>
                </c:pt>
                <c:pt idx="592">
                  <c:v>50.045790529067645</c:v>
                </c:pt>
                <c:pt idx="593">
                  <c:v>50.051395291413932</c:v>
                </c:pt>
                <c:pt idx="594">
                  <c:v>50.051943755626382</c:v>
                </c:pt>
                <c:pt idx="595">
                  <c:v>50.051051530142388</c:v>
                </c:pt>
                <c:pt idx="596">
                  <c:v>50.049260243218889</c:v>
                </c:pt>
                <c:pt idx="597">
                  <c:v>50.049534937617835</c:v>
                </c:pt>
                <c:pt idx="598">
                  <c:v>50.048317737184391</c:v>
                </c:pt>
                <c:pt idx="599">
                  <c:v>50.046904680339402</c:v>
                </c:pt>
                <c:pt idx="600">
                  <c:v>50.048380888180553</c:v>
                </c:pt>
                <c:pt idx="601">
                  <c:v>50.046649486714777</c:v>
                </c:pt>
                <c:pt idx="602">
                  <c:v>50.046389999169627</c:v>
                </c:pt>
                <c:pt idx="603">
                  <c:v>50.048348757494125</c:v>
                </c:pt>
                <c:pt idx="604">
                  <c:v>50.045910960694052</c:v>
                </c:pt>
                <c:pt idx="605">
                  <c:v>50.047018369409322</c:v>
                </c:pt>
                <c:pt idx="606">
                  <c:v>50.0456032763365</c:v>
                </c:pt>
                <c:pt idx="607">
                  <c:v>50.044950502036862</c:v>
                </c:pt>
                <c:pt idx="608">
                  <c:v>50.0423456183239</c:v>
                </c:pt>
                <c:pt idx="609">
                  <c:v>50.044471150374449</c:v>
                </c:pt>
                <c:pt idx="610">
                  <c:v>50.044984117321604</c:v>
                </c:pt>
                <c:pt idx="611">
                  <c:v>50.044781413995317</c:v>
                </c:pt>
                <c:pt idx="612">
                  <c:v>50.046786305299406</c:v>
                </c:pt>
                <c:pt idx="613">
                  <c:v>50.047430506735189</c:v>
                </c:pt>
                <c:pt idx="614">
                  <c:v>50.047612362409012</c:v>
                </c:pt>
                <c:pt idx="615">
                  <c:v>50.04582957775677</c:v>
                </c:pt>
                <c:pt idx="616">
                  <c:v>50.045917816519164</c:v>
                </c:pt>
                <c:pt idx="617">
                  <c:v>50.044321903045315</c:v>
                </c:pt>
                <c:pt idx="618">
                  <c:v>50.046040437468932</c:v>
                </c:pt>
                <c:pt idx="619">
                  <c:v>50.044288760552604</c:v>
                </c:pt>
                <c:pt idx="620">
                  <c:v>50.045257704404044</c:v>
                </c:pt>
                <c:pt idx="621">
                  <c:v>50.047581609668434</c:v>
                </c:pt>
                <c:pt idx="622">
                  <c:v>50.045199075488298</c:v>
                </c:pt>
                <c:pt idx="623">
                  <c:v>50.043361017130806</c:v>
                </c:pt>
                <c:pt idx="624">
                  <c:v>50.042443824699497</c:v>
                </c:pt>
                <c:pt idx="625">
                  <c:v>50.047898525598121</c:v>
                </c:pt>
                <c:pt idx="626">
                  <c:v>50.046995115933321</c:v>
                </c:pt>
                <c:pt idx="627">
                  <c:v>50.043501233294442</c:v>
                </c:pt>
                <c:pt idx="628">
                  <c:v>50.044409138529282</c:v>
                </c:pt>
                <c:pt idx="629">
                  <c:v>50.040576639919507</c:v>
                </c:pt>
                <c:pt idx="630">
                  <c:v>50.042129934233877</c:v>
                </c:pt>
                <c:pt idx="631">
                  <c:v>50.041935855586146</c:v>
                </c:pt>
                <c:pt idx="632">
                  <c:v>50.041052825684297</c:v>
                </c:pt>
                <c:pt idx="633">
                  <c:v>50.040009390009502</c:v>
                </c:pt>
                <c:pt idx="634">
                  <c:v>50.039054926938995</c:v>
                </c:pt>
                <c:pt idx="635">
                  <c:v>50.032489617281719</c:v>
                </c:pt>
                <c:pt idx="636">
                  <c:v>50.032746977577567</c:v>
                </c:pt>
                <c:pt idx="637">
                  <c:v>50.030840509267165</c:v>
                </c:pt>
                <c:pt idx="638">
                  <c:v>50.032376337958915</c:v>
                </c:pt>
                <c:pt idx="639">
                  <c:v>50.034720380955662</c:v>
                </c:pt>
                <c:pt idx="640">
                  <c:v>50.036223104094105</c:v>
                </c:pt>
                <c:pt idx="641">
                  <c:v>50.039168269751201</c:v>
                </c:pt>
                <c:pt idx="642">
                  <c:v>50.038292788175923</c:v>
                </c:pt>
                <c:pt idx="643">
                  <c:v>50.042137032259468</c:v>
                </c:pt>
                <c:pt idx="644">
                  <c:v>50.041227518663817</c:v>
                </c:pt>
                <c:pt idx="645">
                  <c:v>50.040069474456047</c:v>
                </c:pt>
                <c:pt idx="646">
                  <c:v>50.038471950851964</c:v>
                </c:pt>
                <c:pt idx="647">
                  <c:v>50.041214895376157</c:v>
                </c:pt>
                <c:pt idx="648">
                  <c:v>50.041696591328495</c:v>
                </c:pt>
                <c:pt idx="649">
                  <c:v>50.043060940779</c:v>
                </c:pt>
                <c:pt idx="650">
                  <c:v>50.04254059144445</c:v>
                </c:pt>
                <c:pt idx="651">
                  <c:v>50.042188870877659</c:v>
                </c:pt>
                <c:pt idx="652">
                  <c:v>50.042881935976162</c:v>
                </c:pt>
                <c:pt idx="653">
                  <c:v>50.04147732697875</c:v>
                </c:pt>
                <c:pt idx="654">
                  <c:v>50.044969509060579</c:v>
                </c:pt>
                <c:pt idx="655">
                  <c:v>50.041773022165337</c:v>
                </c:pt>
                <c:pt idx="656">
                  <c:v>50.04037255270859</c:v>
                </c:pt>
                <c:pt idx="657">
                  <c:v>50.038186498245125</c:v>
                </c:pt>
                <c:pt idx="658">
                  <c:v>50.037739629644982</c:v>
                </c:pt>
                <c:pt idx="659">
                  <c:v>50.034751905600274</c:v>
                </c:pt>
                <c:pt idx="660">
                  <c:v>50.038151141372374</c:v>
                </c:pt>
                <c:pt idx="661">
                  <c:v>50.040660598441505</c:v>
                </c:pt>
                <c:pt idx="662">
                  <c:v>50.040633629363874</c:v>
                </c:pt>
                <c:pt idx="663">
                  <c:v>50.041315900068689</c:v>
                </c:pt>
                <c:pt idx="664">
                  <c:v>50.040831925281722</c:v>
                </c:pt>
                <c:pt idx="665">
                  <c:v>50.04257452478852</c:v>
                </c:pt>
                <c:pt idx="666">
                  <c:v>50.044660147322041</c:v>
                </c:pt>
                <c:pt idx="667">
                  <c:v>50.04691769322806</c:v>
                </c:pt>
                <c:pt idx="668">
                  <c:v>50.051614389136887</c:v>
                </c:pt>
                <c:pt idx="669">
                  <c:v>50.057480478632037</c:v>
                </c:pt>
                <c:pt idx="670">
                  <c:v>50.053004065134786</c:v>
                </c:pt>
                <c:pt idx="671">
                  <c:v>50.051545259623587</c:v>
                </c:pt>
                <c:pt idx="672">
                  <c:v>50.048713292905099</c:v>
                </c:pt>
                <c:pt idx="673">
                  <c:v>50.049387920734866</c:v>
                </c:pt>
                <c:pt idx="674">
                  <c:v>50.047100238303265</c:v>
                </c:pt>
                <c:pt idx="675">
                  <c:v>50.05040722694536</c:v>
                </c:pt>
                <c:pt idx="676">
                  <c:v>50.050026306028997</c:v>
                </c:pt>
                <c:pt idx="677">
                  <c:v>50.046736409891665</c:v>
                </c:pt>
                <c:pt idx="678">
                  <c:v>50.050108050800873</c:v>
                </c:pt>
                <c:pt idx="679">
                  <c:v>50.048211294992839</c:v>
                </c:pt>
                <c:pt idx="680">
                  <c:v>50.047709425079702</c:v>
                </c:pt>
                <c:pt idx="681">
                  <c:v>50.047902270063872</c:v>
                </c:pt>
                <c:pt idx="682">
                  <c:v>50.047689573729443</c:v>
                </c:pt>
                <c:pt idx="683">
                  <c:v>50.048021003372682</c:v>
                </c:pt>
                <c:pt idx="684">
                  <c:v>50.053176137801408</c:v>
                </c:pt>
                <c:pt idx="685">
                  <c:v>50.061106785905828</c:v>
                </c:pt>
                <c:pt idx="686">
                  <c:v>50.06358472769363</c:v>
                </c:pt>
                <c:pt idx="687">
                  <c:v>50.06508913585705</c:v>
                </c:pt>
                <c:pt idx="688">
                  <c:v>50.066050801972146</c:v>
                </c:pt>
                <c:pt idx="689">
                  <c:v>50.065920488308535</c:v>
                </c:pt>
                <c:pt idx="690">
                  <c:v>50.068619135923278</c:v>
                </c:pt>
                <c:pt idx="691">
                  <c:v>50.068612591319969</c:v>
                </c:pt>
                <c:pt idx="692">
                  <c:v>50.067738789555079</c:v>
                </c:pt>
                <c:pt idx="693">
                  <c:v>50.065872509830236</c:v>
                </c:pt>
                <c:pt idx="694">
                  <c:v>50.062693291161963</c:v>
                </c:pt>
                <c:pt idx="695">
                  <c:v>50.059461962325443</c:v>
                </c:pt>
                <c:pt idx="696">
                  <c:v>50.058210644544062</c:v>
                </c:pt>
                <c:pt idx="697">
                  <c:v>50.058869172902519</c:v>
                </c:pt>
                <c:pt idx="698">
                  <c:v>50.061225168048068</c:v>
                </c:pt>
                <c:pt idx="699">
                  <c:v>50.06238155100268</c:v>
                </c:pt>
                <c:pt idx="700">
                  <c:v>50.065535753754752</c:v>
                </c:pt>
                <c:pt idx="701">
                  <c:v>50.064422188632484</c:v>
                </c:pt>
                <c:pt idx="702">
                  <c:v>50.067791167844895</c:v>
                </c:pt>
                <c:pt idx="703">
                  <c:v>50.06659329638719</c:v>
                </c:pt>
                <c:pt idx="704">
                  <c:v>50.06632024699465</c:v>
                </c:pt>
                <c:pt idx="705">
                  <c:v>50.069997446709955</c:v>
                </c:pt>
                <c:pt idx="706">
                  <c:v>50.072369483708208</c:v>
                </c:pt>
                <c:pt idx="707">
                  <c:v>50.070552245571044</c:v>
                </c:pt>
                <c:pt idx="708">
                  <c:v>50.070424397485993</c:v>
                </c:pt>
                <c:pt idx="709">
                  <c:v>50.070841965283321</c:v>
                </c:pt>
                <c:pt idx="710">
                  <c:v>50.06991106978974</c:v>
                </c:pt>
                <c:pt idx="711">
                  <c:v>50.068607860713264</c:v>
                </c:pt>
                <c:pt idx="712">
                  <c:v>50.067866504165075</c:v>
                </c:pt>
                <c:pt idx="713">
                  <c:v>50.066143719295525</c:v>
                </c:pt>
                <c:pt idx="714">
                  <c:v>50.066326084834259</c:v>
                </c:pt>
                <c:pt idx="715">
                  <c:v>50.060557484050889</c:v>
                </c:pt>
                <c:pt idx="716">
                  <c:v>50.060956833141852</c:v>
                </c:pt>
                <c:pt idx="717">
                  <c:v>50.060503748585511</c:v>
                </c:pt>
                <c:pt idx="718">
                  <c:v>50.059082087205077</c:v>
                </c:pt>
                <c:pt idx="719">
                  <c:v>50.056291712050644</c:v>
                </c:pt>
                <c:pt idx="720">
                  <c:v>50.059278655820904</c:v>
                </c:pt>
                <c:pt idx="721">
                  <c:v>50.057648491936554</c:v>
                </c:pt>
                <c:pt idx="722">
                  <c:v>50.055294532781552</c:v>
                </c:pt>
                <c:pt idx="723">
                  <c:v>50.05358157270603</c:v>
                </c:pt>
                <c:pt idx="724">
                  <c:v>50.054589454625265</c:v>
                </c:pt>
                <c:pt idx="725">
                  <c:v>50.054658245971609</c:v>
                </c:pt>
                <c:pt idx="726">
                  <c:v>50.056546341542209</c:v>
                </c:pt>
                <c:pt idx="727">
                  <c:v>50.055218338799719</c:v>
                </c:pt>
                <c:pt idx="728">
                  <c:v>50.054294606591512</c:v>
                </c:pt>
                <c:pt idx="729">
                  <c:v>50.05494019915259</c:v>
                </c:pt>
                <c:pt idx="730">
                  <c:v>50.056136668823747</c:v>
                </c:pt>
                <c:pt idx="731">
                  <c:v>50.05992038544467</c:v>
                </c:pt>
                <c:pt idx="732">
                  <c:v>50.059187256468412</c:v>
                </c:pt>
                <c:pt idx="733">
                  <c:v>50.058027333952808</c:v>
                </c:pt>
                <c:pt idx="734">
                  <c:v>50.056929520801461</c:v>
                </c:pt>
                <c:pt idx="735">
                  <c:v>50.056677586562444</c:v>
                </c:pt>
                <c:pt idx="736">
                  <c:v>50.055960972970524</c:v>
                </c:pt>
                <c:pt idx="737">
                  <c:v>50.054561820639911</c:v>
                </c:pt>
                <c:pt idx="738">
                  <c:v>50.056005001607488</c:v>
                </c:pt>
                <c:pt idx="739">
                  <c:v>50.054657694859031</c:v>
                </c:pt>
                <c:pt idx="740">
                  <c:v>50.053637873659383</c:v>
                </c:pt>
                <c:pt idx="741">
                  <c:v>50.0564954326981</c:v>
                </c:pt>
                <c:pt idx="742">
                  <c:v>50.054758040005581</c:v>
                </c:pt>
                <c:pt idx="743">
                  <c:v>50.055007695407376</c:v>
                </c:pt>
                <c:pt idx="744">
                  <c:v>50.052113036078069</c:v>
                </c:pt>
                <c:pt idx="745">
                  <c:v>50.052188804440306</c:v>
                </c:pt>
                <c:pt idx="746">
                  <c:v>50.055729897089535</c:v>
                </c:pt>
                <c:pt idx="747">
                  <c:v>50.054503023910051</c:v>
                </c:pt>
                <c:pt idx="748">
                  <c:v>50.059751569002643</c:v>
                </c:pt>
                <c:pt idx="749">
                  <c:v>50.060789544135126</c:v>
                </c:pt>
                <c:pt idx="750">
                  <c:v>50.05874459161528</c:v>
                </c:pt>
                <c:pt idx="751">
                  <c:v>50.056188967542148</c:v>
                </c:pt>
                <c:pt idx="752">
                  <c:v>50.05685449805469</c:v>
                </c:pt>
                <c:pt idx="753">
                  <c:v>50.059266909085672</c:v>
                </c:pt>
                <c:pt idx="754">
                  <c:v>50.061044860566341</c:v>
                </c:pt>
                <c:pt idx="755">
                  <c:v>50.061065634937307</c:v>
                </c:pt>
                <c:pt idx="756">
                  <c:v>50.060092080955748</c:v>
                </c:pt>
                <c:pt idx="757">
                  <c:v>50.058559827971074</c:v>
                </c:pt>
                <c:pt idx="758">
                  <c:v>50.058904439247925</c:v>
                </c:pt>
                <c:pt idx="759">
                  <c:v>50.057952999224057</c:v>
                </c:pt>
                <c:pt idx="760">
                  <c:v>50.060394839715535</c:v>
                </c:pt>
                <c:pt idx="761">
                  <c:v>50.061147731016618</c:v>
                </c:pt>
                <c:pt idx="762">
                  <c:v>50.065931988373656</c:v>
                </c:pt>
                <c:pt idx="763">
                  <c:v>50.066640800166347</c:v>
                </c:pt>
                <c:pt idx="764">
                  <c:v>50.068722299692837</c:v>
                </c:pt>
                <c:pt idx="765">
                  <c:v>50.0661112393718</c:v>
                </c:pt>
                <c:pt idx="766">
                  <c:v>50.066355968624258</c:v>
                </c:pt>
                <c:pt idx="767">
                  <c:v>50.069643043594603</c:v>
                </c:pt>
                <c:pt idx="768">
                  <c:v>50.070424724061169</c:v>
                </c:pt>
                <c:pt idx="769">
                  <c:v>50.070970638335979</c:v>
                </c:pt>
                <c:pt idx="770">
                  <c:v>50.073552558778729</c:v>
                </c:pt>
                <c:pt idx="771">
                  <c:v>50.070775858691121</c:v>
                </c:pt>
                <c:pt idx="772">
                  <c:v>50.06794097033481</c:v>
                </c:pt>
                <c:pt idx="773">
                  <c:v>50.068542995410205</c:v>
                </c:pt>
                <c:pt idx="774">
                  <c:v>50.068536149521371</c:v>
                </c:pt>
                <c:pt idx="775">
                  <c:v>50.067970816295514</c:v>
                </c:pt>
                <c:pt idx="776">
                  <c:v>50.069373636086723</c:v>
                </c:pt>
                <c:pt idx="777">
                  <c:v>50.071386739743602</c:v>
                </c:pt>
                <c:pt idx="778">
                  <c:v>50.072989677207474</c:v>
                </c:pt>
                <c:pt idx="779">
                  <c:v>50.073616938540056</c:v>
                </c:pt>
                <c:pt idx="780">
                  <c:v>50.071750569026058</c:v>
                </c:pt>
                <c:pt idx="781">
                  <c:v>50.072365107718532</c:v>
                </c:pt>
                <c:pt idx="782">
                  <c:v>50.073242991558267</c:v>
                </c:pt>
                <c:pt idx="783">
                  <c:v>50.072758388960082</c:v>
                </c:pt>
                <c:pt idx="784">
                  <c:v>50.07160963699873</c:v>
                </c:pt>
                <c:pt idx="785">
                  <c:v>50.070974972324642</c:v>
                </c:pt>
                <c:pt idx="786">
                  <c:v>50.06945647912859</c:v>
                </c:pt>
                <c:pt idx="787">
                  <c:v>50.067783913046966</c:v>
                </c:pt>
                <c:pt idx="788">
                  <c:v>50.068124724842058</c:v>
                </c:pt>
                <c:pt idx="789">
                  <c:v>50.066504909359473</c:v>
                </c:pt>
                <c:pt idx="790">
                  <c:v>50.066035827681112</c:v>
                </c:pt>
                <c:pt idx="791">
                  <c:v>50.066603300164523</c:v>
                </c:pt>
                <c:pt idx="792">
                  <c:v>50.066392316426636</c:v>
                </c:pt>
                <c:pt idx="793">
                  <c:v>50.065198831911744</c:v>
                </c:pt>
                <c:pt idx="794">
                  <c:v>50.066150543462733</c:v>
                </c:pt>
                <c:pt idx="795">
                  <c:v>50.064486069601884</c:v>
                </c:pt>
                <c:pt idx="796">
                  <c:v>50.062928823178403</c:v>
                </c:pt>
                <c:pt idx="797">
                  <c:v>50.061615494099854</c:v>
                </c:pt>
                <c:pt idx="798">
                  <c:v>50.06138739374309</c:v>
                </c:pt>
                <c:pt idx="799">
                  <c:v>50.059017897234035</c:v>
                </c:pt>
                <c:pt idx="800">
                  <c:v>50.058581572114441</c:v>
                </c:pt>
                <c:pt idx="801">
                  <c:v>50.057653976344518</c:v>
                </c:pt>
                <c:pt idx="802">
                  <c:v>50.0572441497971</c:v>
                </c:pt>
                <c:pt idx="803">
                  <c:v>50.057781405289035</c:v>
                </c:pt>
                <c:pt idx="804">
                  <c:v>50.057994431553155</c:v>
                </c:pt>
                <c:pt idx="805">
                  <c:v>50.058069280997678</c:v>
                </c:pt>
                <c:pt idx="806">
                  <c:v>50.061199435241292</c:v>
                </c:pt>
                <c:pt idx="807">
                  <c:v>50.063023778158239</c:v>
                </c:pt>
                <c:pt idx="808">
                  <c:v>50.063299271932038</c:v>
                </c:pt>
                <c:pt idx="809">
                  <c:v>50.060700951090311</c:v>
                </c:pt>
                <c:pt idx="810">
                  <c:v>50.061265833133149</c:v>
                </c:pt>
                <c:pt idx="811">
                  <c:v>50.060728865289896</c:v>
                </c:pt>
                <c:pt idx="812">
                  <c:v>50.058446338900538</c:v>
                </c:pt>
                <c:pt idx="813">
                  <c:v>50.056978075963464</c:v>
                </c:pt>
                <c:pt idx="814">
                  <c:v>50.0554086787225</c:v>
                </c:pt>
                <c:pt idx="815">
                  <c:v>50.056037985258733</c:v>
                </c:pt>
                <c:pt idx="816">
                  <c:v>50.054242554632332</c:v>
                </c:pt>
                <c:pt idx="817">
                  <c:v>50.052959901158566</c:v>
                </c:pt>
                <c:pt idx="818">
                  <c:v>50.050480382841634</c:v>
                </c:pt>
                <c:pt idx="819">
                  <c:v>50.049131423322066</c:v>
                </c:pt>
                <c:pt idx="820">
                  <c:v>50.051720483849302</c:v>
                </c:pt>
                <c:pt idx="821">
                  <c:v>50.049034093618161</c:v>
                </c:pt>
                <c:pt idx="822">
                  <c:v>50.046764882482712</c:v>
                </c:pt>
                <c:pt idx="823">
                  <c:v>50.046970148460524</c:v>
                </c:pt>
                <c:pt idx="824">
                  <c:v>50.045173655227188</c:v>
                </c:pt>
                <c:pt idx="825">
                  <c:v>50.046215268689139</c:v>
                </c:pt>
                <c:pt idx="826">
                  <c:v>50.047111739728734</c:v>
                </c:pt>
                <c:pt idx="827">
                  <c:v>50.045493345058603</c:v>
                </c:pt>
                <c:pt idx="828">
                  <c:v>50.045240557477975</c:v>
                </c:pt>
                <c:pt idx="829">
                  <c:v>50.047244730052768</c:v>
                </c:pt>
                <c:pt idx="830">
                  <c:v>50.044423878224343</c:v>
                </c:pt>
                <c:pt idx="831">
                  <c:v>50.0433806233209</c:v>
                </c:pt>
                <c:pt idx="832">
                  <c:v>50.045438480811995</c:v>
                </c:pt>
                <c:pt idx="833">
                  <c:v>50.045526844439571</c:v>
                </c:pt>
                <c:pt idx="834">
                  <c:v>50.047411582966461</c:v>
                </c:pt>
                <c:pt idx="835">
                  <c:v>50.048310176114825</c:v>
                </c:pt>
                <c:pt idx="836">
                  <c:v>50.049513734730652</c:v>
                </c:pt>
                <c:pt idx="837">
                  <c:v>50.048539764601294</c:v>
                </c:pt>
                <c:pt idx="838">
                  <c:v>50.052335386374608</c:v>
                </c:pt>
                <c:pt idx="839">
                  <c:v>50.052057896100919</c:v>
                </c:pt>
                <c:pt idx="840">
                  <c:v>50.052521748856257</c:v>
                </c:pt>
                <c:pt idx="841">
                  <c:v>50.051704630783277</c:v>
                </c:pt>
                <c:pt idx="842">
                  <c:v>50.051048477864043</c:v>
                </c:pt>
                <c:pt idx="843">
                  <c:v>50.050452794269425</c:v>
                </c:pt>
                <c:pt idx="844">
                  <c:v>50.04935141284323</c:v>
                </c:pt>
                <c:pt idx="845">
                  <c:v>50.049744416649951</c:v>
                </c:pt>
                <c:pt idx="846">
                  <c:v>50.044777947918945</c:v>
                </c:pt>
                <c:pt idx="847">
                  <c:v>50.046604117216496</c:v>
                </c:pt>
                <c:pt idx="848">
                  <c:v>50.046496868159515</c:v>
                </c:pt>
                <c:pt idx="849">
                  <c:v>50.049747883670754</c:v>
                </c:pt>
                <c:pt idx="850">
                  <c:v>50.047049834818502</c:v>
                </c:pt>
                <c:pt idx="851">
                  <c:v>50.045260310766444</c:v>
                </c:pt>
                <c:pt idx="852">
                  <c:v>50.044516298180589</c:v>
                </c:pt>
                <c:pt idx="853">
                  <c:v>50.045103353696071</c:v>
                </c:pt>
                <c:pt idx="854">
                  <c:v>50.044700214774963</c:v>
                </c:pt>
                <c:pt idx="855">
                  <c:v>50.042571275869321</c:v>
                </c:pt>
                <c:pt idx="856">
                  <c:v>50.041071422261552</c:v>
                </c:pt>
                <c:pt idx="857">
                  <c:v>50.043191496198062</c:v>
                </c:pt>
                <c:pt idx="858">
                  <c:v>50.043406169785221</c:v>
                </c:pt>
                <c:pt idx="859">
                  <c:v>50.042416733756511</c:v>
                </c:pt>
                <c:pt idx="860">
                  <c:v>50.042791288179856</c:v>
                </c:pt>
                <c:pt idx="861">
                  <c:v>50.04285141619134</c:v>
                </c:pt>
                <c:pt idx="862">
                  <c:v>50.04401517543608</c:v>
                </c:pt>
                <c:pt idx="863">
                  <c:v>50.044074173174074</c:v>
                </c:pt>
                <c:pt idx="864">
                  <c:v>50.043860328803326</c:v>
                </c:pt>
                <c:pt idx="865">
                  <c:v>50.044986693058959</c:v>
                </c:pt>
                <c:pt idx="866">
                  <c:v>50.047126754768875</c:v>
                </c:pt>
                <c:pt idx="867">
                  <c:v>50.045623231530932</c:v>
                </c:pt>
                <c:pt idx="868">
                  <c:v>50.045966841631362</c:v>
                </c:pt>
                <c:pt idx="869">
                  <c:v>50.045808216213864</c:v>
                </c:pt>
                <c:pt idx="870">
                  <c:v>50.046571686300993</c:v>
                </c:pt>
                <c:pt idx="871">
                  <c:v>50.046921404067497</c:v>
                </c:pt>
                <c:pt idx="872">
                  <c:v>50.044844024288096</c:v>
                </c:pt>
                <c:pt idx="873">
                  <c:v>50.04512309344728</c:v>
                </c:pt>
                <c:pt idx="874">
                  <c:v>50.043209009275614</c:v>
                </c:pt>
                <c:pt idx="875">
                  <c:v>50.042263204940731</c:v>
                </c:pt>
                <c:pt idx="876">
                  <c:v>50.041994479810377</c:v>
                </c:pt>
                <c:pt idx="877">
                  <c:v>50.042332277167937</c:v>
                </c:pt>
                <c:pt idx="878">
                  <c:v>50.040074895038401</c:v>
                </c:pt>
                <c:pt idx="879">
                  <c:v>50.039802884280206</c:v>
                </c:pt>
                <c:pt idx="880">
                  <c:v>50.041149271399853</c:v>
                </c:pt>
                <c:pt idx="881">
                  <c:v>50.041313313194195</c:v>
                </c:pt>
                <c:pt idx="882">
                  <c:v>50.042101209610188</c:v>
                </c:pt>
                <c:pt idx="883">
                  <c:v>50.041909067814039</c:v>
                </c:pt>
                <c:pt idx="884">
                  <c:v>50.040037548039713</c:v>
                </c:pt>
                <c:pt idx="885">
                  <c:v>50.042208826327069</c:v>
                </c:pt>
                <c:pt idx="886">
                  <c:v>50.042151985326797</c:v>
                </c:pt>
                <c:pt idx="887">
                  <c:v>50.039875468870001</c:v>
                </c:pt>
                <c:pt idx="888">
                  <c:v>50.040693509739995</c:v>
                </c:pt>
                <c:pt idx="889">
                  <c:v>50.03981927091521</c:v>
                </c:pt>
                <c:pt idx="890">
                  <c:v>50.037974164195091</c:v>
                </c:pt>
                <c:pt idx="891">
                  <c:v>50.039799546042524</c:v>
                </c:pt>
                <c:pt idx="892">
                  <c:v>50.039541905685375</c:v>
                </c:pt>
                <c:pt idx="893">
                  <c:v>50.038999869609867</c:v>
                </c:pt>
                <c:pt idx="894">
                  <c:v>50.041633145280841</c:v>
                </c:pt>
                <c:pt idx="895">
                  <c:v>50.03900886238943</c:v>
                </c:pt>
                <c:pt idx="896">
                  <c:v>50.044503146270046</c:v>
                </c:pt>
                <c:pt idx="897">
                  <c:v>50.045772513073025</c:v>
                </c:pt>
                <c:pt idx="898">
                  <c:v>50.047530455879404</c:v>
                </c:pt>
                <c:pt idx="899">
                  <c:v>50.048900203386253</c:v>
                </c:pt>
                <c:pt idx="900">
                  <c:v>50.048705601871518</c:v>
                </c:pt>
                <c:pt idx="901">
                  <c:v>50.04962715695266</c:v>
                </c:pt>
                <c:pt idx="902">
                  <c:v>50.051462091113052</c:v>
                </c:pt>
                <c:pt idx="903">
                  <c:v>50.050470115084032</c:v>
                </c:pt>
                <c:pt idx="904">
                  <c:v>50.051755446597426</c:v>
                </c:pt>
                <c:pt idx="905">
                  <c:v>50.054713786426611</c:v>
                </c:pt>
                <c:pt idx="906">
                  <c:v>50.052541646636953</c:v>
                </c:pt>
                <c:pt idx="907">
                  <c:v>50.054442796986748</c:v>
                </c:pt>
                <c:pt idx="908">
                  <c:v>50.055052985674671</c:v>
                </c:pt>
                <c:pt idx="909">
                  <c:v>50.055985741318601</c:v>
                </c:pt>
                <c:pt idx="910">
                  <c:v>50.055819921244812</c:v>
                </c:pt>
                <c:pt idx="911">
                  <c:v>50.056516223652721</c:v>
                </c:pt>
                <c:pt idx="912">
                  <c:v>50.053670203811876</c:v>
                </c:pt>
                <c:pt idx="913">
                  <c:v>50.053492685942437</c:v>
                </c:pt>
                <c:pt idx="914">
                  <c:v>50.050501072576758</c:v>
                </c:pt>
                <c:pt idx="915">
                  <c:v>50.05158407122466</c:v>
                </c:pt>
                <c:pt idx="916">
                  <c:v>50.05413260150825</c:v>
                </c:pt>
                <c:pt idx="917">
                  <c:v>50.053643935428916</c:v>
                </c:pt>
                <c:pt idx="918">
                  <c:v>50.052550447453164</c:v>
                </c:pt>
                <c:pt idx="919">
                  <c:v>50.049660572733416</c:v>
                </c:pt>
                <c:pt idx="920">
                  <c:v>50.051846396291552</c:v>
                </c:pt>
                <c:pt idx="921">
                  <c:v>50.055267832254394</c:v>
                </c:pt>
                <c:pt idx="922">
                  <c:v>50.056293692391442</c:v>
                </c:pt>
                <c:pt idx="923">
                  <c:v>50.058748177547031</c:v>
                </c:pt>
                <c:pt idx="924">
                  <c:v>50.059692834611766</c:v>
                </c:pt>
                <c:pt idx="925">
                  <c:v>50.061033905164948</c:v>
                </c:pt>
                <c:pt idx="926">
                  <c:v>50.062011822465912</c:v>
                </c:pt>
                <c:pt idx="927">
                  <c:v>50.061860623358442</c:v>
                </c:pt>
                <c:pt idx="928">
                  <c:v>50.059595649383624</c:v>
                </c:pt>
                <c:pt idx="929">
                  <c:v>50.059560614579141</c:v>
                </c:pt>
                <c:pt idx="930">
                  <c:v>50.059279031346954</c:v>
                </c:pt>
                <c:pt idx="931">
                  <c:v>50.058982670085634</c:v>
                </c:pt>
                <c:pt idx="932">
                  <c:v>50.05846140770673</c:v>
                </c:pt>
                <c:pt idx="933">
                  <c:v>50.059370968120781</c:v>
                </c:pt>
                <c:pt idx="934">
                  <c:v>50.061790811417772</c:v>
                </c:pt>
                <c:pt idx="935">
                  <c:v>50.060184693172722</c:v>
                </c:pt>
                <c:pt idx="936">
                  <c:v>50.060135018658357</c:v>
                </c:pt>
                <c:pt idx="937">
                  <c:v>50.056654979983378</c:v>
                </c:pt>
                <c:pt idx="938">
                  <c:v>50.056739268377079</c:v>
                </c:pt>
                <c:pt idx="939">
                  <c:v>50.05531001258403</c:v>
                </c:pt>
                <c:pt idx="940">
                  <c:v>50.056124825205224</c:v>
                </c:pt>
                <c:pt idx="941">
                  <c:v>50.056148131347527</c:v>
                </c:pt>
                <c:pt idx="942">
                  <c:v>50.055185181064353</c:v>
                </c:pt>
                <c:pt idx="943">
                  <c:v>50.054420578454874</c:v>
                </c:pt>
                <c:pt idx="944">
                  <c:v>50.052964989921051</c:v>
                </c:pt>
                <c:pt idx="945">
                  <c:v>50.053578121688382</c:v>
                </c:pt>
                <c:pt idx="946">
                  <c:v>50.051054496399807</c:v>
                </c:pt>
                <c:pt idx="947">
                  <c:v>50.051983707754438</c:v>
                </c:pt>
                <c:pt idx="948">
                  <c:v>50.053296921270672</c:v>
                </c:pt>
                <c:pt idx="949">
                  <c:v>50.052218345682626</c:v>
                </c:pt>
                <c:pt idx="950">
                  <c:v>50.050046998249044</c:v>
                </c:pt>
                <c:pt idx="951">
                  <c:v>50.050127144351244</c:v>
                </c:pt>
                <c:pt idx="952">
                  <c:v>50.048247786690368</c:v>
                </c:pt>
                <c:pt idx="953">
                  <c:v>50.045922994050549</c:v>
                </c:pt>
                <c:pt idx="954">
                  <c:v>50.043996013570741</c:v>
                </c:pt>
                <c:pt idx="955">
                  <c:v>50.04431626003467</c:v>
                </c:pt>
                <c:pt idx="956">
                  <c:v>50.045068723442476</c:v>
                </c:pt>
                <c:pt idx="957">
                  <c:v>50.047245890356997</c:v>
                </c:pt>
                <c:pt idx="958">
                  <c:v>50.047434803070253</c:v>
                </c:pt>
                <c:pt idx="959">
                  <c:v>50.047010531624061</c:v>
                </c:pt>
                <c:pt idx="960">
                  <c:v>50.045193708547679</c:v>
                </c:pt>
                <c:pt idx="961">
                  <c:v>50.045294224023124</c:v>
                </c:pt>
                <c:pt idx="962">
                  <c:v>50.044455400410442</c:v>
                </c:pt>
                <c:pt idx="963">
                  <c:v>50.043578766703483</c:v>
                </c:pt>
                <c:pt idx="964">
                  <c:v>50.041718512115388</c:v>
                </c:pt>
                <c:pt idx="965">
                  <c:v>50.042569388218212</c:v>
                </c:pt>
                <c:pt idx="966">
                  <c:v>50.046101862228717</c:v>
                </c:pt>
                <c:pt idx="967">
                  <c:v>50.044992463843414</c:v>
                </c:pt>
                <c:pt idx="968">
                  <c:v>50.044221359236964</c:v>
                </c:pt>
                <c:pt idx="969">
                  <c:v>50.044726675921588</c:v>
                </c:pt>
                <c:pt idx="970">
                  <c:v>50.043351516531011</c:v>
                </c:pt>
                <c:pt idx="971">
                  <c:v>50.043166316815579</c:v>
                </c:pt>
                <c:pt idx="972">
                  <c:v>50.04315110450441</c:v>
                </c:pt>
                <c:pt idx="973">
                  <c:v>50.04456746507077</c:v>
                </c:pt>
                <c:pt idx="974">
                  <c:v>50.045543370740027</c:v>
                </c:pt>
                <c:pt idx="975">
                  <c:v>50.043454031197463</c:v>
                </c:pt>
                <c:pt idx="976">
                  <c:v>50.042309082695887</c:v>
                </c:pt>
                <c:pt idx="977">
                  <c:v>50.045260995059948</c:v>
                </c:pt>
                <c:pt idx="978">
                  <c:v>50.044852641310186</c:v>
                </c:pt>
                <c:pt idx="979">
                  <c:v>50.042572861806867</c:v>
                </c:pt>
                <c:pt idx="980">
                  <c:v>50.043757467808156</c:v>
                </c:pt>
                <c:pt idx="981">
                  <c:v>50.043983824869791</c:v>
                </c:pt>
                <c:pt idx="982">
                  <c:v>50.045053539888428</c:v>
                </c:pt>
                <c:pt idx="983">
                  <c:v>50.045142579311808</c:v>
                </c:pt>
                <c:pt idx="984">
                  <c:v>50.045824575496653</c:v>
                </c:pt>
                <c:pt idx="985">
                  <c:v>50.045016005681092</c:v>
                </c:pt>
                <c:pt idx="986">
                  <c:v>50.04608859571389</c:v>
                </c:pt>
                <c:pt idx="987">
                  <c:v>50.043577282291309</c:v>
                </c:pt>
                <c:pt idx="988">
                  <c:v>50.045240917092251</c:v>
                </c:pt>
                <c:pt idx="989">
                  <c:v>50.045849658793266</c:v>
                </c:pt>
                <c:pt idx="990">
                  <c:v>50.047973146052335</c:v>
                </c:pt>
                <c:pt idx="991">
                  <c:v>50.048369498254345</c:v>
                </c:pt>
                <c:pt idx="992">
                  <c:v>50.048384035939613</c:v>
                </c:pt>
                <c:pt idx="993">
                  <c:v>50.046495318838353</c:v>
                </c:pt>
                <c:pt idx="994">
                  <c:v>50.044714615573014</c:v>
                </c:pt>
                <c:pt idx="995">
                  <c:v>50.045546700185092</c:v>
                </c:pt>
                <c:pt idx="996">
                  <c:v>50.046249564732612</c:v>
                </c:pt>
                <c:pt idx="997">
                  <c:v>50.042107163911744</c:v>
                </c:pt>
                <c:pt idx="998">
                  <c:v>50.042597106740466</c:v>
                </c:pt>
                <c:pt idx="999">
                  <c:v>50.04261035074984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'n=50, m=1000'!$BE$2</c:f>
              <c:strCache>
                <c:ptCount val="1"/>
                <c:pt idx="0">
                  <c:v>Ave of s2</c:v>
                </c:pt>
              </c:strCache>
            </c:strRef>
          </c:tx>
          <c:marker>
            <c:symbol val="none"/>
          </c:marker>
          <c:xVal>
            <c:numRef>
              <c:f>'n=50, m=1000'!$BC$3:$BC$1031</c:f>
              <c:numCache>
                <c:formatCode>General</c:formatCode>
                <c:ptCount val="1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'n=50, m=1000'!$BE$3:$BE$1031</c:f>
              <c:numCache>
                <c:formatCode>0.00_);[Red]\(0.00\)</c:formatCode>
                <c:ptCount val="1029"/>
                <c:pt idx="0">
                  <c:v>89.985874846171583</c:v>
                </c:pt>
                <c:pt idx="1">
                  <c:v>94.00158165871035</c:v>
                </c:pt>
                <c:pt idx="2">
                  <c:v>92.213127571447686</c:v>
                </c:pt>
                <c:pt idx="3">
                  <c:v>101.60781628390095</c:v>
                </c:pt>
                <c:pt idx="4">
                  <c:v>110.34401593058676</c:v>
                </c:pt>
                <c:pt idx="5">
                  <c:v>114.78224802151688</c:v>
                </c:pt>
                <c:pt idx="6">
                  <c:v>110.92214369644714</c:v>
                </c:pt>
                <c:pt idx="7">
                  <c:v>113.30648770606605</c:v>
                </c:pt>
                <c:pt idx="8">
                  <c:v>110.13895021630066</c:v>
                </c:pt>
                <c:pt idx="9">
                  <c:v>110.44116613267786</c:v>
                </c:pt>
                <c:pt idx="10">
                  <c:v>110.38462269189286</c:v>
                </c:pt>
                <c:pt idx="11">
                  <c:v>112.17732213211808</c:v>
                </c:pt>
                <c:pt idx="12">
                  <c:v>110.66257637977252</c:v>
                </c:pt>
                <c:pt idx="13">
                  <c:v>109.53054147353964</c:v>
                </c:pt>
                <c:pt idx="14">
                  <c:v>110.16033965418542</c:v>
                </c:pt>
                <c:pt idx="15">
                  <c:v>110.24370071618164</c:v>
                </c:pt>
                <c:pt idx="16">
                  <c:v>110.18134949660229</c:v>
                </c:pt>
                <c:pt idx="17">
                  <c:v>110.00878781643719</c:v>
                </c:pt>
                <c:pt idx="18">
                  <c:v>109.82153177293618</c:v>
                </c:pt>
                <c:pt idx="19">
                  <c:v>108.57767888723788</c:v>
                </c:pt>
                <c:pt idx="20">
                  <c:v>108.08531970580898</c:v>
                </c:pt>
                <c:pt idx="21">
                  <c:v>106.58592100076015</c:v>
                </c:pt>
                <c:pt idx="22">
                  <c:v>107.64875209330845</c:v>
                </c:pt>
                <c:pt idx="23">
                  <c:v>108.66624461891422</c:v>
                </c:pt>
                <c:pt idx="24">
                  <c:v>109.00644960594677</c:v>
                </c:pt>
                <c:pt idx="25">
                  <c:v>109.27963392465564</c:v>
                </c:pt>
                <c:pt idx="26">
                  <c:v>108.04964657389539</c:v>
                </c:pt>
                <c:pt idx="27">
                  <c:v>106.65219622336765</c:v>
                </c:pt>
                <c:pt idx="28">
                  <c:v>106.35290172332969</c:v>
                </c:pt>
                <c:pt idx="29">
                  <c:v>106.24641296237131</c:v>
                </c:pt>
                <c:pt idx="30">
                  <c:v>106.05565294032441</c:v>
                </c:pt>
                <c:pt idx="31">
                  <c:v>105.82205567416706</c:v>
                </c:pt>
                <c:pt idx="32">
                  <c:v>104.82872000565791</c:v>
                </c:pt>
                <c:pt idx="33">
                  <c:v>104.79920543287156</c:v>
                </c:pt>
                <c:pt idx="34">
                  <c:v>103.8747646908725</c:v>
                </c:pt>
                <c:pt idx="35">
                  <c:v>103.49014106647185</c:v>
                </c:pt>
                <c:pt idx="36">
                  <c:v>103.10217173018461</c:v>
                </c:pt>
                <c:pt idx="37">
                  <c:v>103.14726014666485</c:v>
                </c:pt>
                <c:pt idx="38">
                  <c:v>102.40375720990494</c:v>
                </c:pt>
                <c:pt idx="39">
                  <c:v>102.35108349397581</c:v>
                </c:pt>
                <c:pt idx="40">
                  <c:v>101.93569036491672</c:v>
                </c:pt>
                <c:pt idx="41">
                  <c:v>102.16958669489577</c:v>
                </c:pt>
                <c:pt idx="42">
                  <c:v>102.54000710102258</c:v>
                </c:pt>
                <c:pt idx="43">
                  <c:v>102.06506484395032</c:v>
                </c:pt>
                <c:pt idx="44">
                  <c:v>101.78550095822595</c:v>
                </c:pt>
                <c:pt idx="45">
                  <c:v>101.40957121276092</c:v>
                </c:pt>
                <c:pt idx="46">
                  <c:v>101.43231711967499</c:v>
                </c:pt>
                <c:pt idx="47">
                  <c:v>101.77098609995527</c:v>
                </c:pt>
                <c:pt idx="48">
                  <c:v>101.94590919734708</c:v>
                </c:pt>
                <c:pt idx="49">
                  <c:v>102.17862282562771</c:v>
                </c:pt>
                <c:pt idx="50">
                  <c:v>101.72803789487619</c:v>
                </c:pt>
                <c:pt idx="51">
                  <c:v>101.8897327069153</c:v>
                </c:pt>
                <c:pt idx="52">
                  <c:v>101.4479720182253</c:v>
                </c:pt>
                <c:pt idx="53">
                  <c:v>100.85524704806761</c:v>
                </c:pt>
                <c:pt idx="54">
                  <c:v>100.42466086347783</c:v>
                </c:pt>
                <c:pt idx="55">
                  <c:v>100.30820870198851</c:v>
                </c:pt>
                <c:pt idx="56">
                  <c:v>100.39268411177028</c:v>
                </c:pt>
                <c:pt idx="57">
                  <c:v>101.38287782147817</c:v>
                </c:pt>
                <c:pt idx="58">
                  <c:v>100.96606792024565</c:v>
                </c:pt>
                <c:pt idx="59">
                  <c:v>100.87281087716988</c:v>
                </c:pt>
                <c:pt idx="60">
                  <c:v>100.94006797678936</c:v>
                </c:pt>
                <c:pt idx="61">
                  <c:v>100.733878722345</c:v>
                </c:pt>
                <c:pt idx="62">
                  <c:v>100.88903771831863</c:v>
                </c:pt>
                <c:pt idx="63">
                  <c:v>101.02479070557597</c:v>
                </c:pt>
                <c:pt idx="64">
                  <c:v>100.67083632591169</c:v>
                </c:pt>
                <c:pt idx="65">
                  <c:v>100.29258189103459</c:v>
                </c:pt>
                <c:pt idx="66">
                  <c:v>100.62127377114047</c:v>
                </c:pt>
                <c:pt idx="67">
                  <c:v>100.64129071548001</c:v>
                </c:pt>
                <c:pt idx="68">
                  <c:v>100.73713990525457</c:v>
                </c:pt>
                <c:pt idx="69">
                  <c:v>100.9196538588936</c:v>
                </c:pt>
                <c:pt idx="70">
                  <c:v>100.90895706492343</c:v>
                </c:pt>
                <c:pt idx="71">
                  <c:v>100.91440707802009</c:v>
                </c:pt>
                <c:pt idx="72">
                  <c:v>100.62096638258211</c:v>
                </c:pt>
                <c:pt idx="73">
                  <c:v>101.29451219694624</c:v>
                </c:pt>
                <c:pt idx="74">
                  <c:v>101.24085504200495</c:v>
                </c:pt>
                <c:pt idx="75">
                  <c:v>101.55134690126128</c:v>
                </c:pt>
                <c:pt idx="76">
                  <c:v>101.42035201840804</c:v>
                </c:pt>
                <c:pt idx="77">
                  <c:v>101.0009874087648</c:v>
                </c:pt>
                <c:pt idx="78">
                  <c:v>101.54433822669719</c:v>
                </c:pt>
                <c:pt idx="79">
                  <c:v>101.76721558473659</c:v>
                </c:pt>
                <c:pt idx="80">
                  <c:v>101.67349434747001</c:v>
                </c:pt>
                <c:pt idx="81">
                  <c:v>101.29973942249866</c:v>
                </c:pt>
                <c:pt idx="82">
                  <c:v>101.23426248916185</c:v>
                </c:pt>
                <c:pt idx="83">
                  <c:v>101.27739645423796</c:v>
                </c:pt>
                <c:pt idx="84">
                  <c:v>101.23592161716856</c:v>
                </c:pt>
                <c:pt idx="85">
                  <c:v>101.2367899464811</c:v>
                </c:pt>
                <c:pt idx="86">
                  <c:v>101.20699965721741</c:v>
                </c:pt>
                <c:pt idx="87">
                  <c:v>101.39184388846333</c:v>
                </c:pt>
                <c:pt idx="88">
                  <c:v>101.22491176206181</c:v>
                </c:pt>
                <c:pt idx="89">
                  <c:v>101.24997309608156</c:v>
                </c:pt>
                <c:pt idx="90">
                  <c:v>101.1497448851962</c:v>
                </c:pt>
                <c:pt idx="91">
                  <c:v>100.83297473263934</c:v>
                </c:pt>
                <c:pt idx="92">
                  <c:v>100.79057386462794</c:v>
                </c:pt>
                <c:pt idx="93">
                  <c:v>100.49445268079999</c:v>
                </c:pt>
                <c:pt idx="94">
                  <c:v>100.4280757974263</c:v>
                </c:pt>
                <c:pt idx="95">
                  <c:v>100.18741150816824</c:v>
                </c:pt>
                <c:pt idx="96">
                  <c:v>99.784048322831055</c:v>
                </c:pt>
                <c:pt idx="97">
                  <c:v>99.76709189866348</c:v>
                </c:pt>
                <c:pt idx="98">
                  <c:v>99.829755959755815</c:v>
                </c:pt>
                <c:pt idx="99">
                  <c:v>99.817144129811538</c:v>
                </c:pt>
                <c:pt idx="100">
                  <c:v>99.883466021248609</c:v>
                </c:pt>
                <c:pt idx="101">
                  <c:v>99.765701960698792</c:v>
                </c:pt>
                <c:pt idx="102">
                  <c:v>99.65584826083645</c:v>
                </c:pt>
                <c:pt idx="103">
                  <c:v>99.600229127133844</c:v>
                </c:pt>
                <c:pt idx="104">
                  <c:v>99.833709074940415</c:v>
                </c:pt>
                <c:pt idx="105">
                  <c:v>99.729569064699561</c:v>
                </c:pt>
                <c:pt idx="106">
                  <c:v>99.484337803022711</c:v>
                </c:pt>
                <c:pt idx="107">
                  <c:v>99.466839142878868</c:v>
                </c:pt>
                <c:pt idx="108">
                  <c:v>99.431086721526768</c:v>
                </c:pt>
                <c:pt idx="109">
                  <c:v>99.637830390486855</c:v>
                </c:pt>
                <c:pt idx="110">
                  <c:v>99.564711068944149</c:v>
                </c:pt>
                <c:pt idx="111">
                  <c:v>99.889471918326549</c:v>
                </c:pt>
                <c:pt idx="112">
                  <c:v>99.621464776721552</c:v>
                </c:pt>
                <c:pt idx="113">
                  <c:v>99.75081129559824</c:v>
                </c:pt>
                <c:pt idx="114">
                  <c:v>99.896098933909229</c:v>
                </c:pt>
                <c:pt idx="115">
                  <c:v>99.881480588948406</c:v>
                </c:pt>
                <c:pt idx="116">
                  <c:v>99.678962235143786</c:v>
                </c:pt>
                <c:pt idx="117">
                  <c:v>99.476361825067386</c:v>
                </c:pt>
                <c:pt idx="118">
                  <c:v>99.379138982172549</c:v>
                </c:pt>
                <c:pt idx="119">
                  <c:v>99.474008975070817</c:v>
                </c:pt>
                <c:pt idx="120">
                  <c:v>99.507492366974276</c:v>
                </c:pt>
                <c:pt idx="121">
                  <c:v>99.503620948312118</c:v>
                </c:pt>
                <c:pt idx="122">
                  <c:v>99.642333630199417</c:v>
                </c:pt>
                <c:pt idx="123">
                  <c:v>99.574859247988456</c:v>
                </c:pt>
                <c:pt idx="124">
                  <c:v>99.658495539218308</c:v>
                </c:pt>
                <c:pt idx="125">
                  <c:v>99.624520025794254</c:v>
                </c:pt>
                <c:pt idx="126">
                  <c:v>99.767405921865418</c:v>
                </c:pt>
                <c:pt idx="127">
                  <c:v>99.857947589370994</c:v>
                </c:pt>
                <c:pt idx="128">
                  <c:v>99.80082087135726</c:v>
                </c:pt>
                <c:pt idx="129">
                  <c:v>99.91069337004113</c:v>
                </c:pt>
                <c:pt idx="130">
                  <c:v>99.869963476336906</c:v>
                </c:pt>
                <c:pt idx="131">
                  <c:v>99.85255642952346</c:v>
                </c:pt>
                <c:pt idx="132">
                  <c:v>99.761386504014141</c:v>
                </c:pt>
                <c:pt idx="133">
                  <c:v>99.720066243059961</c:v>
                </c:pt>
                <c:pt idx="134">
                  <c:v>99.940258357594473</c:v>
                </c:pt>
                <c:pt idx="135">
                  <c:v>100.09109583815847</c:v>
                </c:pt>
                <c:pt idx="136">
                  <c:v>100.13619023824181</c:v>
                </c:pt>
                <c:pt idx="137">
                  <c:v>99.938385138595535</c:v>
                </c:pt>
                <c:pt idx="138">
                  <c:v>99.801146755322407</c:v>
                </c:pt>
                <c:pt idx="139">
                  <c:v>99.610862744615204</c:v>
                </c:pt>
                <c:pt idx="140">
                  <c:v>99.438148270581024</c:v>
                </c:pt>
                <c:pt idx="141">
                  <c:v>99.393362036120365</c:v>
                </c:pt>
                <c:pt idx="142">
                  <c:v>99.5522715758798</c:v>
                </c:pt>
                <c:pt idx="143">
                  <c:v>99.436077892507868</c:v>
                </c:pt>
                <c:pt idx="144">
                  <c:v>99.538125617164084</c:v>
                </c:pt>
                <c:pt idx="145">
                  <c:v>99.684828611297789</c:v>
                </c:pt>
                <c:pt idx="146">
                  <c:v>99.472355491289534</c:v>
                </c:pt>
                <c:pt idx="147">
                  <c:v>99.423160237800417</c:v>
                </c:pt>
                <c:pt idx="148">
                  <c:v>99.415317152675328</c:v>
                </c:pt>
                <c:pt idx="149">
                  <c:v>99.380407301477334</c:v>
                </c:pt>
                <c:pt idx="150">
                  <c:v>99.543366357690132</c:v>
                </c:pt>
                <c:pt idx="151">
                  <c:v>99.631402917127531</c:v>
                </c:pt>
                <c:pt idx="152">
                  <c:v>99.587329753941248</c:v>
                </c:pt>
                <c:pt idx="153">
                  <c:v>99.486590050446011</c:v>
                </c:pt>
                <c:pt idx="154">
                  <c:v>99.49093258455936</c:v>
                </c:pt>
                <c:pt idx="155">
                  <c:v>99.563984744836503</c:v>
                </c:pt>
                <c:pt idx="156">
                  <c:v>99.584886214642779</c:v>
                </c:pt>
                <c:pt idx="157">
                  <c:v>99.603071239732117</c:v>
                </c:pt>
                <c:pt idx="158">
                  <c:v>99.533531091138471</c:v>
                </c:pt>
                <c:pt idx="159">
                  <c:v>99.274437784690036</c:v>
                </c:pt>
                <c:pt idx="160">
                  <c:v>99.359852749552545</c:v>
                </c:pt>
                <c:pt idx="161">
                  <c:v>99.323116108760971</c:v>
                </c:pt>
                <c:pt idx="162">
                  <c:v>99.137970935296877</c:v>
                </c:pt>
                <c:pt idx="163">
                  <c:v>99.007474608052163</c:v>
                </c:pt>
                <c:pt idx="164">
                  <c:v>98.814188677884616</c:v>
                </c:pt>
                <c:pt idx="165">
                  <c:v>98.908010016864012</c:v>
                </c:pt>
                <c:pt idx="166">
                  <c:v>98.90525481175284</c:v>
                </c:pt>
                <c:pt idx="167">
                  <c:v>98.696775525998959</c:v>
                </c:pt>
                <c:pt idx="168">
                  <c:v>98.571123628752858</c:v>
                </c:pt>
                <c:pt idx="169">
                  <c:v>98.677556297161772</c:v>
                </c:pt>
                <c:pt idx="170">
                  <c:v>98.560086786118603</c:v>
                </c:pt>
                <c:pt idx="171">
                  <c:v>98.819835762465161</c:v>
                </c:pt>
                <c:pt idx="172">
                  <c:v>98.752287164553152</c:v>
                </c:pt>
                <c:pt idx="173">
                  <c:v>98.685109570062068</c:v>
                </c:pt>
                <c:pt idx="174">
                  <c:v>98.701924724463893</c:v>
                </c:pt>
                <c:pt idx="175">
                  <c:v>98.771783870445006</c:v>
                </c:pt>
                <c:pt idx="176">
                  <c:v>98.587801112172812</c:v>
                </c:pt>
                <c:pt idx="177">
                  <c:v>98.545842557657977</c:v>
                </c:pt>
                <c:pt idx="178">
                  <c:v>98.498923734539872</c:v>
                </c:pt>
                <c:pt idx="179">
                  <c:v>98.589046213779611</c:v>
                </c:pt>
                <c:pt idx="180">
                  <c:v>98.73535890722799</c:v>
                </c:pt>
                <c:pt idx="181">
                  <c:v>98.697936811912285</c:v>
                </c:pt>
                <c:pt idx="182">
                  <c:v>98.820154318855913</c:v>
                </c:pt>
                <c:pt idx="183">
                  <c:v>98.743372295076099</c:v>
                </c:pt>
                <c:pt idx="184">
                  <c:v>98.626131850326885</c:v>
                </c:pt>
                <c:pt idx="185">
                  <c:v>98.664016906523472</c:v>
                </c:pt>
                <c:pt idx="186">
                  <c:v>98.589428247005799</c:v>
                </c:pt>
                <c:pt idx="187">
                  <c:v>98.512246731594786</c:v>
                </c:pt>
                <c:pt idx="188">
                  <c:v>98.456189738066428</c:v>
                </c:pt>
                <c:pt idx="189">
                  <c:v>98.519949110315579</c:v>
                </c:pt>
                <c:pt idx="190">
                  <c:v>98.55154906361355</c:v>
                </c:pt>
                <c:pt idx="191">
                  <c:v>98.571991071201708</c:v>
                </c:pt>
                <c:pt idx="192">
                  <c:v>98.447088608458017</c:v>
                </c:pt>
                <c:pt idx="193">
                  <c:v>98.363416626944527</c:v>
                </c:pt>
                <c:pt idx="194">
                  <c:v>98.225425738518055</c:v>
                </c:pt>
                <c:pt idx="195">
                  <c:v>98.304438206429637</c:v>
                </c:pt>
                <c:pt idx="196">
                  <c:v>98.354028831545676</c:v>
                </c:pt>
                <c:pt idx="197">
                  <c:v>98.241179371624909</c:v>
                </c:pt>
                <c:pt idx="198">
                  <c:v>98.173704540191707</c:v>
                </c:pt>
                <c:pt idx="199">
                  <c:v>98.19758932552719</c:v>
                </c:pt>
                <c:pt idx="200">
                  <c:v>98.147255115494161</c:v>
                </c:pt>
                <c:pt idx="201">
                  <c:v>98.047382248718932</c:v>
                </c:pt>
                <c:pt idx="202">
                  <c:v>98.152984429084881</c:v>
                </c:pt>
                <c:pt idx="203">
                  <c:v>98.06320441698081</c:v>
                </c:pt>
                <c:pt idx="204">
                  <c:v>98.096472794774172</c:v>
                </c:pt>
                <c:pt idx="205">
                  <c:v>98.333182877014181</c:v>
                </c:pt>
                <c:pt idx="206">
                  <c:v>98.311090986629765</c:v>
                </c:pt>
                <c:pt idx="207">
                  <c:v>98.130974852978227</c:v>
                </c:pt>
                <c:pt idx="208">
                  <c:v>98.136771046133234</c:v>
                </c:pt>
                <c:pt idx="209">
                  <c:v>98.163500881776528</c:v>
                </c:pt>
                <c:pt idx="210">
                  <c:v>98.233095248782476</c:v>
                </c:pt>
                <c:pt idx="211">
                  <c:v>98.186373255111604</c:v>
                </c:pt>
                <c:pt idx="212">
                  <c:v>98.303632819585459</c:v>
                </c:pt>
                <c:pt idx="213">
                  <c:v>98.215828902840386</c:v>
                </c:pt>
                <c:pt idx="214">
                  <c:v>98.300960893149508</c:v>
                </c:pt>
                <c:pt idx="215">
                  <c:v>98.224806451724461</c:v>
                </c:pt>
                <c:pt idx="216">
                  <c:v>98.25697352929582</c:v>
                </c:pt>
                <c:pt idx="217">
                  <c:v>98.235348125838826</c:v>
                </c:pt>
                <c:pt idx="218">
                  <c:v>98.236323202010567</c:v>
                </c:pt>
                <c:pt idx="219">
                  <c:v>98.19713161122813</c:v>
                </c:pt>
                <c:pt idx="220">
                  <c:v>98.210263556061946</c:v>
                </c:pt>
                <c:pt idx="221">
                  <c:v>98.206393317673431</c:v>
                </c:pt>
                <c:pt idx="222">
                  <c:v>98.114006611228419</c:v>
                </c:pt>
                <c:pt idx="223">
                  <c:v>98.154701764380221</c:v>
                </c:pt>
                <c:pt idx="224">
                  <c:v>98.310019377150795</c:v>
                </c:pt>
                <c:pt idx="225">
                  <c:v>98.539761180207876</c:v>
                </c:pt>
                <c:pt idx="226">
                  <c:v>98.490135807094504</c:v>
                </c:pt>
                <c:pt idx="227">
                  <c:v>98.437290635458865</c:v>
                </c:pt>
                <c:pt idx="228">
                  <c:v>98.433255452724254</c:v>
                </c:pt>
                <c:pt idx="229">
                  <c:v>98.332401824153763</c:v>
                </c:pt>
                <c:pt idx="230">
                  <c:v>98.369135057302486</c:v>
                </c:pt>
                <c:pt idx="231">
                  <c:v>98.416454542691369</c:v>
                </c:pt>
                <c:pt idx="232">
                  <c:v>98.287486813168712</c:v>
                </c:pt>
                <c:pt idx="233">
                  <c:v>98.421446659108554</c:v>
                </c:pt>
                <c:pt idx="234">
                  <c:v>98.562324361831671</c:v>
                </c:pt>
                <c:pt idx="235">
                  <c:v>98.549400998603559</c:v>
                </c:pt>
                <c:pt idx="236">
                  <c:v>98.527634021529011</c:v>
                </c:pt>
                <c:pt idx="237">
                  <c:v>98.647145695867181</c:v>
                </c:pt>
                <c:pt idx="238">
                  <c:v>98.608693101523301</c:v>
                </c:pt>
                <c:pt idx="239">
                  <c:v>98.551761896027287</c:v>
                </c:pt>
                <c:pt idx="240">
                  <c:v>98.710221854424432</c:v>
                </c:pt>
                <c:pt idx="241">
                  <c:v>98.713510297637598</c:v>
                </c:pt>
                <c:pt idx="242">
                  <c:v>98.666682124320445</c:v>
                </c:pt>
                <c:pt idx="243">
                  <c:v>98.571925770686676</c:v>
                </c:pt>
                <c:pt idx="244">
                  <c:v>98.514397247390761</c:v>
                </c:pt>
                <c:pt idx="245">
                  <c:v>98.532762530150393</c:v>
                </c:pt>
                <c:pt idx="246">
                  <c:v>98.628430205547559</c:v>
                </c:pt>
                <c:pt idx="247">
                  <c:v>98.640185870773308</c:v>
                </c:pt>
                <c:pt idx="248">
                  <c:v>98.74382976830239</c:v>
                </c:pt>
                <c:pt idx="249">
                  <c:v>98.629161985616889</c:v>
                </c:pt>
                <c:pt idx="250">
                  <c:v>98.612325574075868</c:v>
                </c:pt>
                <c:pt idx="251">
                  <c:v>98.624188838375048</c:v>
                </c:pt>
                <c:pt idx="252">
                  <c:v>98.442917914485577</c:v>
                </c:pt>
                <c:pt idx="253">
                  <c:v>98.53551620549645</c:v>
                </c:pt>
                <c:pt idx="254">
                  <c:v>98.423921043136232</c:v>
                </c:pt>
                <c:pt idx="255">
                  <c:v>98.357314599490735</c:v>
                </c:pt>
                <c:pt idx="256">
                  <c:v>98.381220891285324</c:v>
                </c:pt>
                <c:pt idx="257">
                  <c:v>98.503246447535346</c:v>
                </c:pt>
                <c:pt idx="258">
                  <c:v>98.47813871079542</c:v>
                </c:pt>
                <c:pt idx="259">
                  <c:v>98.406395718509245</c:v>
                </c:pt>
                <c:pt idx="260">
                  <c:v>98.578429029782782</c:v>
                </c:pt>
                <c:pt idx="261">
                  <c:v>98.574647369764023</c:v>
                </c:pt>
                <c:pt idx="262">
                  <c:v>98.448818954481411</c:v>
                </c:pt>
                <c:pt idx="263">
                  <c:v>98.437157675154381</c:v>
                </c:pt>
                <c:pt idx="264">
                  <c:v>98.387340327906074</c:v>
                </c:pt>
                <c:pt idx="265">
                  <c:v>98.291530686396513</c:v>
                </c:pt>
                <c:pt idx="266">
                  <c:v>98.262979895706565</c:v>
                </c:pt>
                <c:pt idx="267">
                  <c:v>98.314181712686562</c:v>
                </c:pt>
                <c:pt idx="268">
                  <c:v>98.418947125176061</c:v>
                </c:pt>
                <c:pt idx="269">
                  <c:v>98.455016032260176</c:v>
                </c:pt>
                <c:pt idx="270">
                  <c:v>98.48756015223104</c:v>
                </c:pt>
                <c:pt idx="271">
                  <c:v>98.444351428968631</c:v>
                </c:pt>
                <c:pt idx="272">
                  <c:v>98.513522792738087</c:v>
                </c:pt>
                <c:pt idx="273">
                  <c:v>98.560523751520776</c:v>
                </c:pt>
                <c:pt idx="274">
                  <c:v>98.562085993170641</c:v>
                </c:pt>
                <c:pt idx="275">
                  <c:v>98.505517699187209</c:v>
                </c:pt>
                <c:pt idx="276">
                  <c:v>98.541378165881312</c:v>
                </c:pt>
                <c:pt idx="277">
                  <c:v>98.471740067121488</c:v>
                </c:pt>
                <c:pt idx="278">
                  <c:v>98.310184018941086</c:v>
                </c:pt>
                <c:pt idx="279">
                  <c:v>98.248629536992041</c:v>
                </c:pt>
                <c:pt idx="280">
                  <c:v>98.321584392605359</c:v>
                </c:pt>
                <c:pt idx="281">
                  <c:v>98.508392880174284</c:v>
                </c:pt>
                <c:pt idx="282">
                  <c:v>98.439556986764742</c:v>
                </c:pt>
                <c:pt idx="283">
                  <c:v>98.382933496842838</c:v>
                </c:pt>
                <c:pt idx="284">
                  <c:v>98.306291131004542</c:v>
                </c:pt>
                <c:pt idx="285">
                  <c:v>98.39964519435263</c:v>
                </c:pt>
                <c:pt idx="286">
                  <c:v>98.446209513889855</c:v>
                </c:pt>
                <c:pt idx="287">
                  <c:v>98.465170403160627</c:v>
                </c:pt>
                <c:pt idx="288">
                  <c:v>98.404462861161974</c:v>
                </c:pt>
                <c:pt idx="289">
                  <c:v>98.343601249684752</c:v>
                </c:pt>
                <c:pt idx="290">
                  <c:v>98.500835628876487</c:v>
                </c:pt>
                <c:pt idx="291">
                  <c:v>98.436294081956788</c:v>
                </c:pt>
                <c:pt idx="292">
                  <c:v>98.618371071703805</c:v>
                </c:pt>
                <c:pt idx="293">
                  <c:v>98.522507447132085</c:v>
                </c:pt>
                <c:pt idx="294">
                  <c:v>98.469360691452522</c:v>
                </c:pt>
                <c:pt idx="295">
                  <c:v>98.546015485116925</c:v>
                </c:pt>
                <c:pt idx="296">
                  <c:v>98.528096601735868</c:v>
                </c:pt>
                <c:pt idx="297">
                  <c:v>98.575583670455202</c:v>
                </c:pt>
                <c:pt idx="298">
                  <c:v>98.621549473286308</c:v>
                </c:pt>
                <c:pt idx="299">
                  <c:v>98.63475831299499</c:v>
                </c:pt>
                <c:pt idx="300">
                  <c:v>98.669283815432621</c:v>
                </c:pt>
                <c:pt idx="301">
                  <c:v>98.638309750922787</c:v>
                </c:pt>
                <c:pt idx="302">
                  <c:v>98.544198956750222</c:v>
                </c:pt>
                <c:pt idx="303">
                  <c:v>98.564430060360948</c:v>
                </c:pt>
                <c:pt idx="304">
                  <c:v>98.513661732298573</c:v>
                </c:pt>
                <c:pt idx="305">
                  <c:v>98.49738603176398</c:v>
                </c:pt>
                <c:pt idx="306">
                  <c:v>98.500736373746022</c:v>
                </c:pt>
                <c:pt idx="307">
                  <c:v>98.486626219664629</c:v>
                </c:pt>
                <c:pt idx="308">
                  <c:v>98.44701708747472</c:v>
                </c:pt>
                <c:pt idx="309">
                  <c:v>98.525821543358674</c:v>
                </c:pt>
                <c:pt idx="310">
                  <c:v>98.480124243886351</c:v>
                </c:pt>
                <c:pt idx="311">
                  <c:v>98.498550164993617</c:v>
                </c:pt>
                <c:pt idx="312">
                  <c:v>98.433939240003525</c:v>
                </c:pt>
                <c:pt idx="313">
                  <c:v>98.486908324782874</c:v>
                </c:pt>
                <c:pt idx="314">
                  <c:v>98.53841944860099</c:v>
                </c:pt>
                <c:pt idx="315">
                  <c:v>98.553829005515851</c:v>
                </c:pt>
                <c:pt idx="316">
                  <c:v>98.66232772766655</c:v>
                </c:pt>
                <c:pt idx="317">
                  <c:v>98.66440341158625</c:v>
                </c:pt>
                <c:pt idx="318">
                  <c:v>98.626387500606896</c:v>
                </c:pt>
                <c:pt idx="319">
                  <c:v>98.633325352469541</c:v>
                </c:pt>
                <c:pt idx="320">
                  <c:v>98.658546096806461</c:v>
                </c:pt>
                <c:pt idx="321">
                  <c:v>98.696430513267416</c:v>
                </c:pt>
                <c:pt idx="322">
                  <c:v>98.679548688515666</c:v>
                </c:pt>
                <c:pt idx="323">
                  <c:v>98.721658330424262</c:v>
                </c:pt>
                <c:pt idx="324">
                  <c:v>98.699508256492834</c:v>
                </c:pt>
                <c:pt idx="325">
                  <c:v>98.586563256384224</c:v>
                </c:pt>
                <c:pt idx="326">
                  <c:v>98.513251589346297</c:v>
                </c:pt>
                <c:pt idx="327">
                  <c:v>98.427545024067015</c:v>
                </c:pt>
                <c:pt idx="328">
                  <c:v>98.490682531648901</c:v>
                </c:pt>
                <c:pt idx="329">
                  <c:v>98.474775481416657</c:v>
                </c:pt>
                <c:pt idx="330">
                  <c:v>98.49170015435196</c:v>
                </c:pt>
                <c:pt idx="331">
                  <c:v>98.47198146263645</c:v>
                </c:pt>
                <c:pt idx="332">
                  <c:v>98.533634620790266</c:v>
                </c:pt>
                <c:pt idx="333">
                  <c:v>98.481000554834708</c:v>
                </c:pt>
                <c:pt idx="334">
                  <c:v>98.41875040959701</c:v>
                </c:pt>
                <c:pt idx="335">
                  <c:v>98.560442621020925</c:v>
                </c:pt>
                <c:pt idx="336">
                  <c:v>98.566874764162847</c:v>
                </c:pt>
                <c:pt idx="337">
                  <c:v>98.607772292468169</c:v>
                </c:pt>
                <c:pt idx="338">
                  <c:v>98.619169226831403</c:v>
                </c:pt>
                <c:pt idx="339">
                  <c:v>98.652487481710921</c:v>
                </c:pt>
                <c:pt idx="340">
                  <c:v>98.65437253430936</c:v>
                </c:pt>
                <c:pt idx="341">
                  <c:v>98.608122817043224</c:v>
                </c:pt>
                <c:pt idx="342">
                  <c:v>98.635069526416572</c:v>
                </c:pt>
                <c:pt idx="343">
                  <c:v>98.666874131721627</c:v>
                </c:pt>
                <c:pt idx="344">
                  <c:v>98.585341907156533</c:v>
                </c:pt>
                <c:pt idx="345">
                  <c:v>98.606445025313704</c:v>
                </c:pt>
                <c:pt idx="346">
                  <c:v>98.554055172828456</c:v>
                </c:pt>
                <c:pt idx="347">
                  <c:v>98.594150847724791</c:v>
                </c:pt>
                <c:pt idx="348">
                  <c:v>98.682031741626574</c:v>
                </c:pt>
                <c:pt idx="349">
                  <c:v>98.723472724439006</c:v>
                </c:pt>
                <c:pt idx="350">
                  <c:v>98.698476383482472</c:v>
                </c:pt>
                <c:pt idx="351">
                  <c:v>98.609688392239889</c:v>
                </c:pt>
                <c:pt idx="352">
                  <c:v>98.591044701609604</c:v>
                </c:pt>
                <c:pt idx="353">
                  <c:v>98.549372854190125</c:v>
                </c:pt>
                <c:pt idx="354">
                  <c:v>98.605005703995872</c:v>
                </c:pt>
                <c:pt idx="355">
                  <c:v>98.5302743660164</c:v>
                </c:pt>
                <c:pt idx="356">
                  <c:v>98.575179004715807</c:v>
                </c:pt>
                <c:pt idx="357">
                  <c:v>98.524328597116281</c:v>
                </c:pt>
                <c:pt idx="358">
                  <c:v>98.518897309585881</c:v>
                </c:pt>
                <c:pt idx="359">
                  <c:v>98.477271581025832</c:v>
                </c:pt>
                <c:pt idx="360">
                  <c:v>98.405273229789273</c:v>
                </c:pt>
                <c:pt idx="361">
                  <c:v>98.382347154893637</c:v>
                </c:pt>
                <c:pt idx="362">
                  <c:v>98.396956744741857</c:v>
                </c:pt>
                <c:pt idx="363">
                  <c:v>98.339192690596292</c:v>
                </c:pt>
                <c:pt idx="364">
                  <c:v>98.283960963639174</c:v>
                </c:pt>
                <c:pt idx="365">
                  <c:v>98.26950506844301</c:v>
                </c:pt>
                <c:pt idx="366">
                  <c:v>98.279188833778818</c:v>
                </c:pt>
                <c:pt idx="367">
                  <c:v>98.20645716800513</c:v>
                </c:pt>
                <c:pt idx="368">
                  <c:v>98.152725576434975</c:v>
                </c:pt>
                <c:pt idx="369">
                  <c:v>98.238133080207533</c:v>
                </c:pt>
                <c:pt idx="370">
                  <c:v>98.296462320244743</c:v>
                </c:pt>
                <c:pt idx="371">
                  <c:v>98.211236308703192</c:v>
                </c:pt>
                <c:pt idx="372">
                  <c:v>98.322443727454754</c:v>
                </c:pt>
                <c:pt idx="373">
                  <c:v>98.333747802549141</c:v>
                </c:pt>
                <c:pt idx="374">
                  <c:v>98.326818252263067</c:v>
                </c:pt>
                <c:pt idx="375">
                  <c:v>98.357963381555606</c:v>
                </c:pt>
                <c:pt idx="376">
                  <c:v>98.427862117044825</c:v>
                </c:pt>
                <c:pt idx="377">
                  <c:v>98.465400029417822</c:v>
                </c:pt>
                <c:pt idx="378">
                  <c:v>98.422977511741323</c:v>
                </c:pt>
                <c:pt idx="379">
                  <c:v>98.370138062719491</c:v>
                </c:pt>
                <c:pt idx="380">
                  <c:v>98.425743647772549</c:v>
                </c:pt>
                <c:pt idx="381">
                  <c:v>98.390528347872333</c:v>
                </c:pt>
                <c:pt idx="382">
                  <c:v>98.418627492946044</c:v>
                </c:pt>
                <c:pt idx="383">
                  <c:v>98.469602567713366</c:v>
                </c:pt>
                <c:pt idx="384">
                  <c:v>98.494834685874949</c:v>
                </c:pt>
                <c:pt idx="385">
                  <c:v>98.483962480805886</c:v>
                </c:pt>
                <c:pt idx="386">
                  <c:v>98.559231600772748</c:v>
                </c:pt>
                <c:pt idx="387">
                  <c:v>98.532667566236569</c:v>
                </c:pt>
                <c:pt idx="388">
                  <c:v>98.618084634271341</c:v>
                </c:pt>
                <c:pt idx="389">
                  <c:v>98.595007215243996</c:v>
                </c:pt>
                <c:pt idx="390">
                  <c:v>98.620157987198482</c:v>
                </c:pt>
                <c:pt idx="391">
                  <c:v>98.571296337152376</c:v>
                </c:pt>
                <c:pt idx="392">
                  <c:v>98.521159814798025</c:v>
                </c:pt>
                <c:pt idx="393">
                  <c:v>98.526802139153091</c:v>
                </c:pt>
                <c:pt idx="394">
                  <c:v>98.496980537924586</c:v>
                </c:pt>
                <c:pt idx="395">
                  <c:v>98.453272693784797</c:v>
                </c:pt>
                <c:pt idx="396">
                  <c:v>98.454951039860305</c:v>
                </c:pt>
                <c:pt idx="397">
                  <c:v>98.463369144941041</c:v>
                </c:pt>
                <c:pt idx="398">
                  <c:v>98.498432994662025</c:v>
                </c:pt>
                <c:pt idx="399">
                  <c:v>98.54698902742183</c:v>
                </c:pt>
                <c:pt idx="400">
                  <c:v>98.506028732730783</c:v>
                </c:pt>
                <c:pt idx="401">
                  <c:v>98.562726577510617</c:v>
                </c:pt>
                <c:pt idx="402">
                  <c:v>98.545700222422596</c:v>
                </c:pt>
                <c:pt idx="403">
                  <c:v>98.496466402392883</c:v>
                </c:pt>
                <c:pt idx="404">
                  <c:v>98.480943694341974</c:v>
                </c:pt>
                <c:pt idx="405">
                  <c:v>98.410054427913082</c:v>
                </c:pt>
                <c:pt idx="406">
                  <c:v>98.394494642933822</c:v>
                </c:pt>
                <c:pt idx="407">
                  <c:v>98.349565509179769</c:v>
                </c:pt>
                <c:pt idx="408">
                  <c:v>98.35838520727944</c:v>
                </c:pt>
                <c:pt idx="409">
                  <c:v>98.332601586223205</c:v>
                </c:pt>
                <c:pt idx="410">
                  <c:v>98.276877393463408</c:v>
                </c:pt>
                <c:pt idx="411">
                  <c:v>98.367207896629338</c:v>
                </c:pt>
                <c:pt idx="412">
                  <c:v>98.359869168517974</c:v>
                </c:pt>
                <c:pt idx="413">
                  <c:v>98.405089735468607</c:v>
                </c:pt>
                <c:pt idx="414">
                  <c:v>98.310892560225994</c:v>
                </c:pt>
                <c:pt idx="415">
                  <c:v>98.308049036167944</c:v>
                </c:pt>
                <c:pt idx="416">
                  <c:v>98.349478663076994</c:v>
                </c:pt>
                <c:pt idx="417">
                  <c:v>98.400427426758867</c:v>
                </c:pt>
                <c:pt idx="418">
                  <c:v>98.431587156797733</c:v>
                </c:pt>
                <c:pt idx="419">
                  <c:v>98.448553400501595</c:v>
                </c:pt>
                <c:pt idx="420">
                  <c:v>98.403356266759772</c:v>
                </c:pt>
                <c:pt idx="421">
                  <c:v>98.444176694854377</c:v>
                </c:pt>
                <c:pt idx="422">
                  <c:v>98.431048066928099</c:v>
                </c:pt>
                <c:pt idx="423">
                  <c:v>98.434031018197061</c:v>
                </c:pt>
                <c:pt idx="424">
                  <c:v>98.468064554515905</c:v>
                </c:pt>
                <c:pt idx="425">
                  <c:v>98.549160383704304</c:v>
                </c:pt>
                <c:pt idx="426">
                  <c:v>98.635887358835134</c:v>
                </c:pt>
                <c:pt idx="427">
                  <c:v>98.691928565266679</c:v>
                </c:pt>
                <c:pt idx="428">
                  <c:v>98.683636360175939</c:v>
                </c:pt>
                <c:pt idx="429">
                  <c:v>98.75664203888681</c:v>
                </c:pt>
                <c:pt idx="430">
                  <c:v>98.786986537475485</c:v>
                </c:pt>
                <c:pt idx="431">
                  <c:v>98.778482513192074</c:v>
                </c:pt>
                <c:pt idx="432">
                  <c:v>98.79968938140324</c:v>
                </c:pt>
                <c:pt idx="433">
                  <c:v>98.832573797994314</c:v>
                </c:pt>
                <c:pt idx="434">
                  <c:v>98.804299222842999</c:v>
                </c:pt>
                <c:pt idx="435">
                  <c:v>98.789742851013443</c:v>
                </c:pt>
                <c:pt idx="436">
                  <c:v>98.79246006365932</c:v>
                </c:pt>
                <c:pt idx="437">
                  <c:v>98.70282554630262</c:v>
                </c:pt>
                <c:pt idx="438">
                  <c:v>98.687914492147485</c:v>
                </c:pt>
                <c:pt idx="439">
                  <c:v>98.711327788740746</c:v>
                </c:pt>
                <c:pt idx="440">
                  <c:v>98.718251799924232</c:v>
                </c:pt>
                <c:pt idx="441">
                  <c:v>98.774589141251369</c:v>
                </c:pt>
                <c:pt idx="442">
                  <c:v>98.805901503599074</c:v>
                </c:pt>
                <c:pt idx="443">
                  <c:v>98.838331873270405</c:v>
                </c:pt>
                <c:pt idx="444">
                  <c:v>98.851471074262264</c:v>
                </c:pt>
                <c:pt idx="445">
                  <c:v>98.885634996167838</c:v>
                </c:pt>
                <c:pt idx="446">
                  <c:v>98.959519730238355</c:v>
                </c:pt>
                <c:pt idx="447">
                  <c:v>98.983955341479927</c:v>
                </c:pt>
                <c:pt idx="448">
                  <c:v>99.002177542558073</c:v>
                </c:pt>
                <c:pt idx="449">
                  <c:v>98.996321910671057</c:v>
                </c:pt>
                <c:pt idx="450">
                  <c:v>98.988552466851857</c:v>
                </c:pt>
                <c:pt idx="451">
                  <c:v>98.958946247548411</c:v>
                </c:pt>
                <c:pt idx="452">
                  <c:v>98.909597132971825</c:v>
                </c:pt>
                <c:pt idx="453">
                  <c:v>98.882729425070849</c:v>
                </c:pt>
                <c:pt idx="454">
                  <c:v>98.848700966459191</c:v>
                </c:pt>
                <c:pt idx="455">
                  <c:v>98.816167295850818</c:v>
                </c:pt>
                <c:pt idx="456">
                  <c:v>98.814231492191425</c:v>
                </c:pt>
                <c:pt idx="457">
                  <c:v>98.755917998098369</c:v>
                </c:pt>
                <c:pt idx="458">
                  <c:v>98.754186988549861</c:v>
                </c:pt>
                <c:pt idx="459">
                  <c:v>98.713168075755334</c:v>
                </c:pt>
                <c:pt idx="460">
                  <c:v>98.681282501407082</c:v>
                </c:pt>
                <c:pt idx="461">
                  <c:v>98.706957621537015</c:v>
                </c:pt>
                <c:pt idx="462">
                  <c:v>98.701689081687405</c:v>
                </c:pt>
                <c:pt idx="463">
                  <c:v>98.721009028569924</c:v>
                </c:pt>
                <c:pt idx="464">
                  <c:v>98.739901100219186</c:v>
                </c:pt>
                <c:pt idx="465">
                  <c:v>98.805934076466031</c:v>
                </c:pt>
                <c:pt idx="466">
                  <c:v>98.856649377655458</c:v>
                </c:pt>
                <c:pt idx="467">
                  <c:v>98.806151845487108</c:v>
                </c:pt>
                <c:pt idx="468">
                  <c:v>98.821243214200877</c:v>
                </c:pt>
                <c:pt idx="469">
                  <c:v>98.864019267733795</c:v>
                </c:pt>
                <c:pt idx="470">
                  <c:v>98.804283912972295</c:v>
                </c:pt>
                <c:pt idx="471">
                  <c:v>98.816054371377945</c:v>
                </c:pt>
                <c:pt idx="472">
                  <c:v>98.8057583973508</c:v>
                </c:pt>
                <c:pt idx="473">
                  <c:v>98.752649303720759</c:v>
                </c:pt>
                <c:pt idx="474">
                  <c:v>98.728359689500721</c:v>
                </c:pt>
                <c:pt idx="475">
                  <c:v>98.796371929353086</c:v>
                </c:pt>
                <c:pt idx="476">
                  <c:v>98.791739069874083</c:v>
                </c:pt>
                <c:pt idx="477">
                  <c:v>98.773324620612257</c:v>
                </c:pt>
                <c:pt idx="478">
                  <c:v>98.785542422892931</c:v>
                </c:pt>
                <c:pt idx="479">
                  <c:v>98.803986846381207</c:v>
                </c:pt>
                <c:pt idx="480">
                  <c:v>98.793012897810669</c:v>
                </c:pt>
                <c:pt idx="481">
                  <c:v>98.777556800562095</c:v>
                </c:pt>
                <c:pt idx="482">
                  <c:v>98.764224631270423</c:v>
                </c:pt>
                <c:pt idx="483">
                  <c:v>98.782316633117588</c:v>
                </c:pt>
                <c:pt idx="484">
                  <c:v>98.787921318504317</c:v>
                </c:pt>
                <c:pt idx="485">
                  <c:v>98.741583009952336</c:v>
                </c:pt>
                <c:pt idx="486">
                  <c:v>98.741545221029767</c:v>
                </c:pt>
                <c:pt idx="487">
                  <c:v>98.803000329744805</c:v>
                </c:pt>
                <c:pt idx="488">
                  <c:v>98.731550383669642</c:v>
                </c:pt>
                <c:pt idx="489">
                  <c:v>98.744067670961428</c:v>
                </c:pt>
                <c:pt idx="490">
                  <c:v>98.735878919198441</c:v>
                </c:pt>
                <c:pt idx="491">
                  <c:v>98.657944391599216</c:v>
                </c:pt>
                <c:pt idx="492">
                  <c:v>98.655906156800157</c:v>
                </c:pt>
                <c:pt idx="493">
                  <c:v>98.707323777295613</c:v>
                </c:pt>
                <c:pt idx="494">
                  <c:v>98.716000308495353</c:v>
                </c:pt>
                <c:pt idx="495">
                  <c:v>98.749211136480099</c:v>
                </c:pt>
                <c:pt idx="496">
                  <c:v>98.721955354440993</c:v>
                </c:pt>
                <c:pt idx="497">
                  <c:v>98.70519178870093</c:v>
                </c:pt>
                <c:pt idx="498">
                  <c:v>98.731713762392673</c:v>
                </c:pt>
                <c:pt idx="499">
                  <c:v>98.74618405552134</c:v>
                </c:pt>
                <c:pt idx="500">
                  <c:v>98.727829472466922</c:v>
                </c:pt>
                <c:pt idx="501">
                  <c:v>98.738473868796177</c:v>
                </c:pt>
                <c:pt idx="502">
                  <c:v>98.673668038710474</c:v>
                </c:pt>
                <c:pt idx="503">
                  <c:v>98.653088644599691</c:v>
                </c:pt>
                <c:pt idx="504">
                  <c:v>98.573488405727872</c:v>
                </c:pt>
                <c:pt idx="505">
                  <c:v>98.673465711040592</c:v>
                </c:pt>
                <c:pt idx="506">
                  <c:v>98.717146955247216</c:v>
                </c:pt>
                <c:pt idx="507">
                  <c:v>98.722998111133975</c:v>
                </c:pt>
                <c:pt idx="508">
                  <c:v>98.712452735250366</c:v>
                </c:pt>
                <c:pt idx="509">
                  <c:v>98.703861241186942</c:v>
                </c:pt>
                <c:pt idx="510">
                  <c:v>98.693014238946859</c:v>
                </c:pt>
                <c:pt idx="511">
                  <c:v>98.704396535882054</c:v>
                </c:pt>
                <c:pt idx="512">
                  <c:v>98.705088256936534</c:v>
                </c:pt>
                <c:pt idx="513">
                  <c:v>98.68610013365118</c:v>
                </c:pt>
                <c:pt idx="514">
                  <c:v>98.670686587105678</c:v>
                </c:pt>
                <c:pt idx="515">
                  <c:v>98.697941664326549</c:v>
                </c:pt>
                <c:pt idx="516">
                  <c:v>98.691634549561883</c:v>
                </c:pt>
                <c:pt idx="517">
                  <c:v>98.70192442812791</c:v>
                </c:pt>
                <c:pt idx="518">
                  <c:v>98.628514701963198</c:v>
                </c:pt>
                <c:pt idx="519">
                  <c:v>98.600006914893484</c:v>
                </c:pt>
                <c:pt idx="520">
                  <c:v>98.64725927174922</c:v>
                </c:pt>
                <c:pt idx="521">
                  <c:v>98.619619699880715</c:v>
                </c:pt>
                <c:pt idx="522">
                  <c:v>98.657714254574003</c:v>
                </c:pt>
                <c:pt idx="523">
                  <c:v>98.670403656124563</c:v>
                </c:pt>
                <c:pt idx="524">
                  <c:v>98.659158567192975</c:v>
                </c:pt>
                <c:pt idx="525">
                  <c:v>98.664812773454301</c:v>
                </c:pt>
                <c:pt idx="526">
                  <c:v>98.750410867685275</c:v>
                </c:pt>
                <c:pt idx="527">
                  <c:v>98.802759966612825</c:v>
                </c:pt>
                <c:pt idx="528">
                  <c:v>98.777205356776648</c:v>
                </c:pt>
                <c:pt idx="529">
                  <c:v>98.715232394120235</c:v>
                </c:pt>
                <c:pt idx="530">
                  <c:v>98.726466184657781</c:v>
                </c:pt>
                <c:pt idx="531">
                  <c:v>98.67417863708144</c:v>
                </c:pt>
                <c:pt idx="532">
                  <c:v>98.649039867309654</c:v>
                </c:pt>
                <c:pt idx="533">
                  <c:v>98.646000387477528</c:v>
                </c:pt>
                <c:pt idx="534">
                  <c:v>98.639077519027524</c:v>
                </c:pt>
                <c:pt idx="535">
                  <c:v>98.64381652936531</c:v>
                </c:pt>
                <c:pt idx="536">
                  <c:v>98.601251756047205</c:v>
                </c:pt>
                <c:pt idx="537">
                  <c:v>98.634206779435289</c:v>
                </c:pt>
                <c:pt idx="538">
                  <c:v>98.66979008430333</c:v>
                </c:pt>
                <c:pt idx="539">
                  <c:v>98.665325064617861</c:v>
                </c:pt>
                <c:pt idx="540">
                  <c:v>98.586453474286287</c:v>
                </c:pt>
                <c:pt idx="541">
                  <c:v>98.560123145439121</c:v>
                </c:pt>
                <c:pt idx="542">
                  <c:v>98.533082672848209</c:v>
                </c:pt>
                <c:pt idx="543">
                  <c:v>98.56098117988499</c:v>
                </c:pt>
                <c:pt idx="544">
                  <c:v>98.550023904218534</c:v>
                </c:pt>
                <c:pt idx="545">
                  <c:v>98.537028496487466</c:v>
                </c:pt>
                <c:pt idx="546">
                  <c:v>98.524622095330756</c:v>
                </c:pt>
                <c:pt idx="547">
                  <c:v>98.506363734970122</c:v>
                </c:pt>
                <c:pt idx="548">
                  <c:v>98.470513256109683</c:v>
                </c:pt>
                <c:pt idx="549">
                  <c:v>98.400515602150662</c:v>
                </c:pt>
                <c:pt idx="550">
                  <c:v>98.457677925179382</c:v>
                </c:pt>
                <c:pt idx="551">
                  <c:v>98.483390576389297</c:v>
                </c:pt>
                <c:pt idx="552">
                  <c:v>98.526346246172139</c:v>
                </c:pt>
                <c:pt idx="553">
                  <c:v>98.543611091936938</c:v>
                </c:pt>
                <c:pt idx="554">
                  <c:v>98.490425496298869</c:v>
                </c:pt>
                <c:pt idx="555">
                  <c:v>98.419368667449419</c:v>
                </c:pt>
                <c:pt idx="556">
                  <c:v>98.487918857157638</c:v>
                </c:pt>
                <c:pt idx="557">
                  <c:v>98.458943318444568</c:v>
                </c:pt>
                <c:pt idx="558">
                  <c:v>98.470850599335819</c:v>
                </c:pt>
                <c:pt idx="559">
                  <c:v>98.570714970580781</c:v>
                </c:pt>
                <c:pt idx="560">
                  <c:v>98.659840557917093</c:v>
                </c:pt>
                <c:pt idx="561">
                  <c:v>98.607470700443443</c:v>
                </c:pt>
                <c:pt idx="562">
                  <c:v>98.632216460818498</c:v>
                </c:pt>
                <c:pt idx="563">
                  <c:v>98.630719021288584</c:v>
                </c:pt>
                <c:pt idx="564">
                  <c:v>98.609317232645552</c:v>
                </c:pt>
                <c:pt idx="565">
                  <c:v>98.554761070194957</c:v>
                </c:pt>
                <c:pt idx="566">
                  <c:v>98.574806922941391</c:v>
                </c:pt>
                <c:pt idx="567">
                  <c:v>98.572980884678913</c:v>
                </c:pt>
                <c:pt idx="568">
                  <c:v>98.603243046609506</c:v>
                </c:pt>
                <c:pt idx="569">
                  <c:v>98.534472829513817</c:v>
                </c:pt>
                <c:pt idx="570">
                  <c:v>98.522968128519622</c:v>
                </c:pt>
                <c:pt idx="571">
                  <c:v>98.508250319286176</c:v>
                </c:pt>
                <c:pt idx="572">
                  <c:v>98.499127589906564</c:v>
                </c:pt>
                <c:pt idx="573">
                  <c:v>98.507899239187367</c:v>
                </c:pt>
                <c:pt idx="574">
                  <c:v>98.525433795858021</c:v>
                </c:pt>
                <c:pt idx="575">
                  <c:v>98.518688349076371</c:v>
                </c:pt>
                <c:pt idx="576">
                  <c:v>98.491312672191881</c:v>
                </c:pt>
                <c:pt idx="577">
                  <c:v>98.465466461684017</c:v>
                </c:pt>
                <c:pt idx="578">
                  <c:v>98.466370531694437</c:v>
                </c:pt>
                <c:pt idx="579">
                  <c:v>98.472026833665794</c:v>
                </c:pt>
                <c:pt idx="580">
                  <c:v>98.502033747063223</c:v>
                </c:pt>
                <c:pt idx="581">
                  <c:v>98.46553585603229</c:v>
                </c:pt>
                <c:pt idx="582">
                  <c:v>98.496796529978951</c:v>
                </c:pt>
                <c:pt idx="583">
                  <c:v>98.49070490688942</c:v>
                </c:pt>
                <c:pt idx="584">
                  <c:v>98.472031742136068</c:v>
                </c:pt>
                <c:pt idx="585">
                  <c:v>98.479608954416278</c:v>
                </c:pt>
                <c:pt idx="586">
                  <c:v>98.485486356703746</c:v>
                </c:pt>
                <c:pt idx="587">
                  <c:v>98.488643720564909</c:v>
                </c:pt>
                <c:pt idx="588">
                  <c:v>98.461869570644851</c:v>
                </c:pt>
                <c:pt idx="589">
                  <c:v>98.448563767697479</c:v>
                </c:pt>
                <c:pt idx="590">
                  <c:v>98.446302913924441</c:v>
                </c:pt>
                <c:pt idx="591">
                  <c:v>98.44876314560031</c:v>
                </c:pt>
                <c:pt idx="592">
                  <c:v>98.421831954504626</c:v>
                </c:pt>
                <c:pt idx="593">
                  <c:v>98.393437582696109</c:v>
                </c:pt>
                <c:pt idx="594">
                  <c:v>98.386900943923166</c:v>
                </c:pt>
                <c:pt idx="595">
                  <c:v>98.352770602591846</c:v>
                </c:pt>
                <c:pt idx="596">
                  <c:v>98.333287780349195</c:v>
                </c:pt>
                <c:pt idx="597">
                  <c:v>98.303822499512393</c:v>
                </c:pt>
                <c:pt idx="598">
                  <c:v>98.335541484081574</c:v>
                </c:pt>
                <c:pt idx="599">
                  <c:v>98.328871378586769</c:v>
                </c:pt>
                <c:pt idx="600">
                  <c:v>98.311106449562629</c:v>
                </c:pt>
                <c:pt idx="601">
                  <c:v>98.355603477429355</c:v>
                </c:pt>
                <c:pt idx="602">
                  <c:v>98.346855346520996</c:v>
                </c:pt>
                <c:pt idx="603">
                  <c:v>98.276584178073335</c:v>
                </c:pt>
                <c:pt idx="604">
                  <c:v>98.274203132487415</c:v>
                </c:pt>
                <c:pt idx="605">
                  <c:v>98.273292449586336</c:v>
                </c:pt>
                <c:pt idx="606">
                  <c:v>98.251493185377754</c:v>
                </c:pt>
                <c:pt idx="607">
                  <c:v>98.259294193275352</c:v>
                </c:pt>
                <c:pt idx="608">
                  <c:v>98.239512967814036</c:v>
                </c:pt>
                <c:pt idx="609">
                  <c:v>98.247367663136799</c:v>
                </c:pt>
                <c:pt idx="610">
                  <c:v>98.222948931286524</c:v>
                </c:pt>
                <c:pt idx="611">
                  <c:v>98.217955203740104</c:v>
                </c:pt>
                <c:pt idx="612">
                  <c:v>98.295226957613067</c:v>
                </c:pt>
                <c:pt idx="613">
                  <c:v>98.26935387599967</c:v>
                </c:pt>
                <c:pt idx="614">
                  <c:v>98.233768398952378</c:v>
                </c:pt>
                <c:pt idx="615">
                  <c:v>98.246793936495237</c:v>
                </c:pt>
                <c:pt idx="616">
                  <c:v>98.25055335668786</c:v>
                </c:pt>
                <c:pt idx="617">
                  <c:v>98.209035236566635</c:v>
                </c:pt>
                <c:pt idx="618">
                  <c:v>98.301076908711352</c:v>
                </c:pt>
                <c:pt idx="619">
                  <c:v>98.303429286738577</c:v>
                </c:pt>
                <c:pt idx="620">
                  <c:v>98.300515334461366</c:v>
                </c:pt>
                <c:pt idx="621">
                  <c:v>98.285945421023769</c:v>
                </c:pt>
                <c:pt idx="622">
                  <c:v>98.367482294352939</c:v>
                </c:pt>
                <c:pt idx="623">
                  <c:v>98.367433834948301</c:v>
                </c:pt>
                <c:pt idx="624">
                  <c:v>98.35391526068652</c:v>
                </c:pt>
                <c:pt idx="625">
                  <c:v>98.304360234853064</c:v>
                </c:pt>
                <c:pt idx="626">
                  <c:v>98.311307300702623</c:v>
                </c:pt>
                <c:pt idx="627">
                  <c:v>98.291491697025307</c:v>
                </c:pt>
                <c:pt idx="628">
                  <c:v>98.322858948900404</c:v>
                </c:pt>
                <c:pt idx="629">
                  <c:v>98.317173235678226</c:v>
                </c:pt>
                <c:pt idx="630">
                  <c:v>98.296833962981466</c:v>
                </c:pt>
                <c:pt idx="631">
                  <c:v>98.276361861469681</c:v>
                </c:pt>
                <c:pt idx="632">
                  <c:v>98.277882223672734</c:v>
                </c:pt>
                <c:pt idx="633">
                  <c:v>98.297527367472014</c:v>
                </c:pt>
                <c:pt idx="634">
                  <c:v>98.402801739249739</c:v>
                </c:pt>
                <c:pt idx="635">
                  <c:v>98.396029698022559</c:v>
                </c:pt>
                <c:pt idx="636">
                  <c:v>98.413472009905519</c:v>
                </c:pt>
                <c:pt idx="637">
                  <c:v>98.399233769932664</c:v>
                </c:pt>
                <c:pt idx="638">
                  <c:v>98.371244724656847</c:v>
                </c:pt>
                <c:pt idx="639">
                  <c:v>98.385802599339797</c:v>
                </c:pt>
                <c:pt idx="640">
                  <c:v>98.428527381301592</c:v>
                </c:pt>
                <c:pt idx="641">
                  <c:v>98.40333638407418</c:v>
                </c:pt>
                <c:pt idx="642">
                  <c:v>98.345752762137806</c:v>
                </c:pt>
                <c:pt idx="643">
                  <c:v>98.349497650460023</c:v>
                </c:pt>
                <c:pt idx="644">
                  <c:v>98.32913770498557</c:v>
                </c:pt>
                <c:pt idx="645">
                  <c:v>98.356275893087911</c:v>
                </c:pt>
                <c:pt idx="646">
                  <c:v>98.334871319789229</c:v>
                </c:pt>
                <c:pt idx="647">
                  <c:v>98.322835677631161</c:v>
                </c:pt>
                <c:pt idx="648">
                  <c:v>98.304362977482953</c:v>
                </c:pt>
                <c:pt idx="649">
                  <c:v>98.276621960169322</c:v>
                </c:pt>
                <c:pt idx="650">
                  <c:v>98.297767061159789</c:v>
                </c:pt>
                <c:pt idx="651">
                  <c:v>98.329096038917243</c:v>
                </c:pt>
                <c:pt idx="652">
                  <c:v>98.347372217158863</c:v>
                </c:pt>
                <c:pt idx="653">
                  <c:v>98.374203625814687</c:v>
                </c:pt>
                <c:pt idx="654">
                  <c:v>98.365428326554806</c:v>
                </c:pt>
                <c:pt idx="655">
                  <c:v>98.380198177721908</c:v>
                </c:pt>
                <c:pt idx="656">
                  <c:v>98.346319711665217</c:v>
                </c:pt>
                <c:pt idx="657">
                  <c:v>98.34007596190537</c:v>
                </c:pt>
                <c:pt idx="658">
                  <c:v>98.368467242456546</c:v>
                </c:pt>
                <c:pt idx="659">
                  <c:v>98.374023509532861</c:v>
                </c:pt>
                <c:pt idx="660">
                  <c:v>98.386210456984884</c:v>
                </c:pt>
                <c:pt idx="661">
                  <c:v>98.358723356196307</c:v>
                </c:pt>
                <c:pt idx="662">
                  <c:v>98.339511248469179</c:v>
                </c:pt>
                <c:pt idx="663">
                  <c:v>98.33224729447717</c:v>
                </c:pt>
                <c:pt idx="664">
                  <c:v>98.319089095547767</c:v>
                </c:pt>
                <c:pt idx="665">
                  <c:v>98.297403179172392</c:v>
                </c:pt>
                <c:pt idx="666">
                  <c:v>98.351741301738599</c:v>
                </c:pt>
                <c:pt idx="667">
                  <c:v>98.346744501669718</c:v>
                </c:pt>
                <c:pt idx="668">
                  <c:v>98.362937506570347</c:v>
                </c:pt>
                <c:pt idx="669">
                  <c:v>98.419507918875155</c:v>
                </c:pt>
                <c:pt idx="670">
                  <c:v>98.395334847136766</c:v>
                </c:pt>
                <c:pt idx="671">
                  <c:v>98.41515772064048</c:v>
                </c:pt>
                <c:pt idx="672">
                  <c:v>98.42474523477361</c:v>
                </c:pt>
                <c:pt idx="673">
                  <c:v>98.382636151162075</c:v>
                </c:pt>
                <c:pt idx="674">
                  <c:v>98.344634748460223</c:v>
                </c:pt>
                <c:pt idx="675">
                  <c:v>98.346574175129447</c:v>
                </c:pt>
                <c:pt idx="676">
                  <c:v>98.373194058179934</c:v>
                </c:pt>
                <c:pt idx="677">
                  <c:v>98.357645566265219</c:v>
                </c:pt>
                <c:pt idx="678">
                  <c:v>98.338988480400047</c:v>
                </c:pt>
                <c:pt idx="679">
                  <c:v>98.365673997884258</c:v>
                </c:pt>
                <c:pt idx="680">
                  <c:v>98.333863142518084</c:v>
                </c:pt>
                <c:pt idx="681">
                  <c:v>98.33246932928688</c:v>
                </c:pt>
                <c:pt idx="682">
                  <c:v>98.365985872641716</c:v>
                </c:pt>
                <c:pt idx="683">
                  <c:v>98.379858107971344</c:v>
                </c:pt>
                <c:pt idx="684">
                  <c:v>98.418794641271759</c:v>
                </c:pt>
                <c:pt idx="685">
                  <c:v>98.387429088724716</c:v>
                </c:pt>
                <c:pt idx="686">
                  <c:v>98.404027226206736</c:v>
                </c:pt>
                <c:pt idx="687">
                  <c:v>98.448722646313882</c:v>
                </c:pt>
                <c:pt idx="688">
                  <c:v>98.484187788042746</c:v>
                </c:pt>
                <c:pt idx="689">
                  <c:v>98.502827696170698</c:v>
                </c:pt>
                <c:pt idx="690">
                  <c:v>98.47880161522005</c:v>
                </c:pt>
                <c:pt idx="691">
                  <c:v>98.490826803827744</c:v>
                </c:pt>
                <c:pt idx="692">
                  <c:v>98.493875256309508</c:v>
                </c:pt>
                <c:pt idx="693">
                  <c:v>98.456618453972325</c:v>
                </c:pt>
                <c:pt idx="694">
                  <c:v>98.456568468316632</c:v>
                </c:pt>
                <c:pt idx="695">
                  <c:v>98.443012787881358</c:v>
                </c:pt>
                <c:pt idx="696">
                  <c:v>98.467811268722528</c:v>
                </c:pt>
                <c:pt idx="697">
                  <c:v>98.424070622834478</c:v>
                </c:pt>
                <c:pt idx="698">
                  <c:v>98.42029119281473</c:v>
                </c:pt>
                <c:pt idx="699">
                  <c:v>98.380029094547638</c:v>
                </c:pt>
                <c:pt idx="700">
                  <c:v>98.396361085178583</c:v>
                </c:pt>
                <c:pt idx="701">
                  <c:v>98.349354378320541</c:v>
                </c:pt>
                <c:pt idx="702">
                  <c:v>98.333970671731379</c:v>
                </c:pt>
                <c:pt idx="703">
                  <c:v>98.459630892609127</c:v>
                </c:pt>
                <c:pt idx="704">
                  <c:v>98.477191265285796</c:v>
                </c:pt>
                <c:pt idx="705">
                  <c:v>98.521252208521972</c:v>
                </c:pt>
                <c:pt idx="706">
                  <c:v>98.493620807368558</c:v>
                </c:pt>
                <c:pt idx="707">
                  <c:v>98.503942831845507</c:v>
                </c:pt>
                <c:pt idx="708">
                  <c:v>98.526551772382788</c:v>
                </c:pt>
                <c:pt idx="709">
                  <c:v>98.559167099408768</c:v>
                </c:pt>
                <c:pt idx="710">
                  <c:v>98.55652857218216</c:v>
                </c:pt>
                <c:pt idx="711">
                  <c:v>98.565638973473057</c:v>
                </c:pt>
                <c:pt idx="712">
                  <c:v>98.591516211526951</c:v>
                </c:pt>
                <c:pt idx="713">
                  <c:v>98.553907429746872</c:v>
                </c:pt>
                <c:pt idx="714">
                  <c:v>98.522211659440941</c:v>
                </c:pt>
                <c:pt idx="715">
                  <c:v>98.521230530895792</c:v>
                </c:pt>
                <c:pt idx="716">
                  <c:v>98.551420736033521</c:v>
                </c:pt>
                <c:pt idx="717">
                  <c:v>98.560005976089542</c:v>
                </c:pt>
                <c:pt idx="718">
                  <c:v>98.573531138570061</c:v>
                </c:pt>
                <c:pt idx="719">
                  <c:v>98.568833976755585</c:v>
                </c:pt>
                <c:pt idx="720">
                  <c:v>98.580794048436431</c:v>
                </c:pt>
                <c:pt idx="721">
                  <c:v>98.598280388279136</c:v>
                </c:pt>
                <c:pt idx="722">
                  <c:v>98.569932103349927</c:v>
                </c:pt>
                <c:pt idx="723">
                  <c:v>98.563405640483651</c:v>
                </c:pt>
                <c:pt idx="724">
                  <c:v>98.537515108465769</c:v>
                </c:pt>
                <c:pt idx="725">
                  <c:v>98.51052044813008</c:v>
                </c:pt>
                <c:pt idx="726">
                  <c:v>98.505605371217328</c:v>
                </c:pt>
                <c:pt idx="727">
                  <c:v>98.601280520574349</c:v>
                </c:pt>
                <c:pt idx="728">
                  <c:v>98.616706730335679</c:v>
                </c:pt>
                <c:pt idx="729">
                  <c:v>98.604735746793168</c:v>
                </c:pt>
                <c:pt idx="730">
                  <c:v>98.574060522119112</c:v>
                </c:pt>
                <c:pt idx="731">
                  <c:v>98.588089500480237</c:v>
                </c:pt>
                <c:pt idx="732">
                  <c:v>98.607783312284937</c:v>
                </c:pt>
                <c:pt idx="733">
                  <c:v>98.646296437460734</c:v>
                </c:pt>
                <c:pt idx="734">
                  <c:v>98.632528730884928</c:v>
                </c:pt>
                <c:pt idx="735">
                  <c:v>98.613176869669033</c:v>
                </c:pt>
                <c:pt idx="736">
                  <c:v>98.630986760048117</c:v>
                </c:pt>
                <c:pt idx="737">
                  <c:v>98.661090583108503</c:v>
                </c:pt>
                <c:pt idx="738">
                  <c:v>98.699041609266956</c:v>
                </c:pt>
                <c:pt idx="739">
                  <c:v>98.684273952946938</c:v>
                </c:pt>
                <c:pt idx="740">
                  <c:v>98.67935327060205</c:v>
                </c:pt>
                <c:pt idx="741">
                  <c:v>98.654342479747328</c:v>
                </c:pt>
                <c:pt idx="742">
                  <c:v>98.694153434717407</c:v>
                </c:pt>
                <c:pt idx="743">
                  <c:v>98.731866587952538</c:v>
                </c:pt>
                <c:pt idx="744">
                  <c:v>98.736593410011821</c:v>
                </c:pt>
                <c:pt idx="745">
                  <c:v>98.772457428418392</c:v>
                </c:pt>
                <c:pt idx="746">
                  <c:v>98.778246261994781</c:v>
                </c:pt>
                <c:pt idx="747">
                  <c:v>98.787449049057997</c:v>
                </c:pt>
                <c:pt idx="748">
                  <c:v>98.83110969693405</c:v>
                </c:pt>
                <c:pt idx="749">
                  <c:v>98.834726584855545</c:v>
                </c:pt>
                <c:pt idx="750">
                  <c:v>98.823511194571225</c:v>
                </c:pt>
                <c:pt idx="751">
                  <c:v>98.794996524027724</c:v>
                </c:pt>
                <c:pt idx="752">
                  <c:v>98.798609927031308</c:v>
                </c:pt>
                <c:pt idx="753">
                  <c:v>98.794342987050882</c:v>
                </c:pt>
                <c:pt idx="754">
                  <c:v>98.803488427092049</c:v>
                </c:pt>
                <c:pt idx="755">
                  <c:v>98.814625766122063</c:v>
                </c:pt>
                <c:pt idx="756">
                  <c:v>98.803329563784501</c:v>
                </c:pt>
                <c:pt idx="757">
                  <c:v>98.802518139930129</c:v>
                </c:pt>
                <c:pt idx="758">
                  <c:v>98.813351782143258</c:v>
                </c:pt>
                <c:pt idx="759">
                  <c:v>98.793328451318288</c:v>
                </c:pt>
                <c:pt idx="760">
                  <c:v>98.763920898635135</c:v>
                </c:pt>
                <c:pt idx="761">
                  <c:v>98.740050107246276</c:v>
                </c:pt>
                <c:pt idx="762">
                  <c:v>98.742622963976771</c:v>
                </c:pt>
                <c:pt idx="763">
                  <c:v>98.738124376638851</c:v>
                </c:pt>
                <c:pt idx="764">
                  <c:v>98.698212943777037</c:v>
                </c:pt>
                <c:pt idx="765">
                  <c:v>98.759139831848287</c:v>
                </c:pt>
                <c:pt idx="766">
                  <c:v>98.770619463821191</c:v>
                </c:pt>
                <c:pt idx="767">
                  <c:v>98.727119888975196</c:v>
                </c:pt>
                <c:pt idx="768">
                  <c:v>98.712405074978093</c:v>
                </c:pt>
                <c:pt idx="769">
                  <c:v>98.711790305504948</c:v>
                </c:pt>
                <c:pt idx="770">
                  <c:v>98.700635105074639</c:v>
                </c:pt>
                <c:pt idx="771">
                  <c:v>98.674886557189353</c:v>
                </c:pt>
                <c:pt idx="772">
                  <c:v>98.693506963782298</c:v>
                </c:pt>
                <c:pt idx="773">
                  <c:v>98.698995543333979</c:v>
                </c:pt>
                <c:pt idx="774">
                  <c:v>98.70069047027846</c:v>
                </c:pt>
                <c:pt idx="775">
                  <c:v>98.698820064790951</c:v>
                </c:pt>
                <c:pt idx="776">
                  <c:v>98.697715695765481</c:v>
                </c:pt>
                <c:pt idx="777">
                  <c:v>98.651931804263867</c:v>
                </c:pt>
                <c:pt idx="778">
                  <c:v>98.655319275147718</c:v>
                </c:pt>
                <c:pt idx="779">
                  <c:v>98.674923847540867</c:v>
                </c:pt>
                <c:pt idx="780">
                  <c:v>98.625428715119412</c:v>
                </c:pt>
                <c:pt idx="781">
                  <c:v>98.659755515861306</c:v>
                </c:pt>
                <c:pt idx="782">
                  <c:v>98.635208298739258</c:v>
                </c:pt>
                <c:pt idx="783">
                  <c:v>98.663456517997062</c:v>
                </c:pt>
                <c:pt idx="784">
                  <c:v>98.697551746244386</c:v>
                </c:pt>
                <c:pt idx="785">
                  <c:v>98.71542866619383</c:v>
                </c:pt>
                <c:pt idx="786">
                  <c:v>98.71745479930388</c:v>
                </c:pt>
                <c:pt idx="787">
                  <c:v>98.7292434016329</c:v>
                </c:pt>
                <c:pt idx="788">
                  <c:v>98.734545982820023</c:v>
                </c:pt>
                <c:pt idx="789">
                  <c:v>98.763911556348049</c:v>
                </c:pt>
                <c:pt idx="790">
                  <c:v>98.830711423041137</c:v>
                </c:pt>
                <c:pt idx="791">
                  <c:v>98.808802434135629</c:v>
                </c:pt>
                <c:pt idx="792">
                  <c:v>98.796187196543272</c:v>
                </c:pt>
                <c:pt idx="793">
                  <c:v>98.817267633712049</c:v>
                </c:pt>
                <c:pt idx="794">
                  <c:v>98.80550756467629</c:v>
                </c:pt>
                <c:pt idx="795">
                  <c:v>98.809699644986821</c:v>
                </c:pt>
                <c:pt idx="796">
                  <c:v>98.797378424465236</c:v>
                </c:pt>
                <c:pt idx="797">
                  <c:v>98.777767125136009</c:v>
                </c:pt>
                <c:pt idx="798">
                  <c:v>98.785438906132555</c:v>
                </c:pt>
                <c:pt idx="799">
                  <c:v>98.75796572440602</c:v>
                </c:pt>
                <c:pt idx="800">
                  <c:v>98.780379342879868</c:v>
                </c:pt>
                <c:pt idx="801">
                  <c:v>98.742639414338086</c:v>
                </c:pt>
                <c:pt idx="802">
                  <c:v>98.746571836917184</c:v>
                </c:pt>
                <c:pt idx="803">
                  <c:v>98.755394907649986</c:v>
                </c:pt>
                <c:pt idx="804">
                  <c:v>98.752099525646358</c:v>
                </c:pt>
                <c:pt idx="805">
                  <c:v>98.74836663872523</c:v>
                </c:pt>
                <c:pt idx="806">
                  <c:v>98.77981247495498</c:v>
                </c:pt>
                <c:pt idx="807">
                  <c:v>98.794080067151341</c:v>
                </c:pt>
                <c:pt idx="808">
                  <c:v>98.77924910097569</c:v>
                </c:pt>
                <c:pt idx="809">
                  <c:v>98.776001471161564</c:v>
                </c:pt>
                <c:pt idx="810">
                  <c:v>98.825751708423951</c:v>
                </c:pt>
                <c:pt idx="811">
                  <c:v>98.799832699613191</c:v>
                </c:pt>
                <c:pt idx="812">
                  <c:v>98.804381179276078</c:v>
                </c:pt>
                <c:pt idx="813">
                  <c:v>98.830988344710889</c:v>
                </c:pt>
                <c:pt idx="814">
                  <c:v>98.844368174997214</c:v>
                </c:pt>
                <c:pt idx="815">
                  <c:v>98.836571514284657</c:v>
                </c:pt>
                <c:pt idx="816">
                  <c:v>98.854889524676992</c:v>
                </c:pt>
                <c:pt idx="817">
                  <c:v>98.8319007564549</c:v>
                </c:pt>
                <c:pt idx="818">
                  <c:v>98.85424924489628</c:v>
                </c:pt>
                <c:pt idx="819">
                  <c:v>98.860853392067156</c:v>
                </c:pt>
                <c:pt idx="820">
                  <c:v>98.862465801478621</c:v>
                </c:pt>
                <c:pt idx="821">
                  <c:v>98.870870277392413</c:v>
                </c:pt>
                <c:pt idx="822">
                  <c:v>98.869768114620371</c:v>
                </c:pt>
                <c:pt idx="823">
                  <c:v>98.90634320318064</c:v>
                </c:pt>
                <c:pt idx="824">
                  <c:v>98.934947238040849</c:v>
                </c:pt>
                <c:pt idx="825">
                  <c:v>98.946964518576877</c:v>
                </c:pt>
                <c:pt idx="826">
                  <c:v>98.96177085557153</c:v>
                </c:pt>
                <c:pt idx="827">
                  <c:v>98.927256856677843</c:v>
                </c:pt>
                <c:pt idx="828">
                  <c:v>98.887958626301284</c:v>
                </c:pt>
                <c:pt idx="829">
                  <c:v>98.873762023566229</c:v>
                </c:pt>
                <c:pt idx="830">
                  <c:v>98.846373567717635</c:v>
                </c:pt>
                <c:pt idx="831">
                  <c:v>98.852687102652808</c:v>
                </c:pt>
                <c:pt idx="832">
                  <c:v>98.848933687920734</c:v>
                </c:pt>
                <c:pt idx="833">
                  <c:v>98.846713651742277</c:v>
                </c:pt>
                <c:pt idx="834">
                  <c:v>98.836867618574189</c:v>
                </c:pt>
                <c:pt idx="835">
                  <c:v>98.847732002180209</c:v>
                </c:pt>
                <c:pt idx="836">
                  <c:v>98.875013712346657</c:v>
                </c:pt>
                <c:pt idx="837">
                  <c:v>98.919133966211135</c:v>
                </c:pt>
                <c:pt idx="838">
                  <c:v>98.923760686044957</c:v>
                </c:pt>
                <c:pt idx="839">
                  <c:v>98.956418829658205</c:v>
                </c:pt>
                <c:pt idx="840">
                  <c:v>98.943537431046593</c:v>
                </c:pt>
                <c:pt idx="841">
                  <c:v>98.906792031073621</c:v>
                </c:pt>
                <c:pt idx="842">
                  <c:v>98.936602148657173</c:v>
                </c:pt>
                <c:pt idx="843">
                  <c:v>98.919744198869552</c:v>
                </c:pt>
                <c:pt idx="844">
                  <c:v>98.914446424576113</c:v>
                </c:pt>
                <c:pt idx="845">
                  <c:v>98.901469719538071</c:v>
                </c:pt>
                <c:pt idx="846">
                  <c:v>98.93162793266373</c:v>
                </c:pt>
                <c:pt idx="847">
                  <c:v>98.916830815753215</c:v>
                </c:pt>
                <c:pt idx="848">
                  <c:v>98.903577428297837</c:v>
                </c:pt>
                <c:pt idx="849">
                  <c:v>98.891381417859861</c:v>
                </c:pt>
                <c:pt idx="850">
                  <c:v>98.854589401191078</c:v>
                </c:pt>
                <c:pt idx="851">
                  <c:v>98.88556342959005</c:v>
                </c:pt>
                <c:pt idx="852">
                  <c:v>98.887357645299289</c:v>
                </c:pt>
                <c:pt idx="853">
                  <c:v>98.84222405094296</c:v>
                </c:pt>
                <c:pt idx="854">
                  <c:v>98.829866817607765</c:v>
                </c:pt>
                <c:pt idx="855">
                  <c:v>98.831817187844266</c:v>
                </c:pt>
                <c:pt idx="856">
                  <c:v>98.843501666647569</c:v>
                </c:pt>
                <c:pt idx="857">
                  <c:v>98.859264669945929</c:v>
                </c:pt>
                <c:pt idx="858">
                  <c:v>98.858440141886391</c:v>
                </c:pt>
                <c:pt idx="859">
                  <c:v>98.842769758931112</c:v>
                </c:pt>
                <c:pt idx="860">
                  <c:v>98.821988600822081</c:v>
                </c:pt>
                <c:pt idx="861">
                  <c:v>98.852330889064504</c:v>
                </c:pt>
                <c:pt idx="862">
                  <c:v>98.88898250375</c:v>
                </c:pt>
                <c:pt idx="863">
                  <c:v>98.896854154860677</c:v>
                </c:pt>
                <c:pt idx="864">
                  <c:v>98.893387505443158</c:v>
                </c:pt>
                <c:pt idx="865">
                  <c:v>98.893773630490728</c:v>
                </c:pt>
                <c:pt idx="866">
                  <c:v>98.881556885938792</c:v>
                </c:pt>
                <c:pt idx="867">
                  <c:v>98.887553073098971</c:v>
                </c:pt>
                <c:pt idx="868">
                  <c:v>98.884216924231993</c:v>
                </c:pt>
                <c:pt idx="869">
                  <c:v>98.865130666280805</c:v>
                </c:pt>
                <c:pt idx="870">
                  <c:v>98.849580251129453</c:v>
                </c:pt>
                <c:pt idx="871">
                  <c:v>98.864562159141357</c:v>
                </c:pt>
                <c:pt idx="872">
                  <c:v>98.872152403695736</c:v>
                </c:pt>
                <c:pt idx="873">
                  <c:v>98.889672292228951</c:v>
                </c:pt>
                <c:pt idx="874">
                  <c:v>98.902832553005339</c:v>
                </c:pt>
                <c:pt idx="875">
                  <c:v>98.919234416803334</c:v>
                </c:pt>
                <c:pt idx="876">
                  <c:v>98.926664019240604</c:v>
                </c:pt>
                <c:pt idx="877">
                  <c:v>98.93034088411973</c:v>
                </c:pt>
                <c:pt idx="878">
                  <c:v>98.941027650401907</c:v>
                </c:pt>
                <c:pt idx="879">
                  <c:v>98.974134643406614</c:v>
                </c:pt>
                <c:pt idx="880">
                  <c:v>98.976790810895892</c:v>
                </c:pt>
                <c:pt idx="881">
                  <c:v>98.978405708522047</c:v>
                </c:pt>
                <c:pt idx="882">
                  <c:v>98.975817374558659</c:v>
                </c:pt>
                <c:pt idx="883">
                  <c:v>98.975445395156427</c:v>
                </c:pt>
                <c:pt idx="884">
                  <c:v>98.986530989754741</c:v>
                </c:pt>
                <c:pt idx="885">
                  <c:v>99.037221105023818</c:v>
                </c:pt>
                <c:pt idx="886">
                  <c:v>99.025480891759784</c:v>
                </c:pt>
                <c:pt idx="887">
                  <c:v>99.049897957996308</c:v>
                </c:pt>
                <c:pt idx="888">
                  <c:v>99.043102247224326</c:v>
                </c:pt>
                <c:pt idx="889">
                  <c:v>99.05522491868453</c:v>
                </c:pt>
                <c:pt idx="890">
                  <c:v>99.07124597556124</c:v>
                </c:pt>
                <c:pt idx="891">
                  <c:v>99.061884993278142</c:v>
                </c:pt>
                <c:pt idx="892">
                  <c:v>99.075131034209491</c:v>
                </c:pt>
                <c:pt idx="893">
                  <c:v>99.073688082842679</c:v>
                </c:pt>
                <c:pt idx="894">
                  <c:v>99.077521618755839</c:v>
                </c:pt>
                <c:pt idx="895">
                  <c:v>99.072624884846718</c:v>
                </c:pt>
                <c:pt idx="896">
                  <c:v>99.059656745783926</c:v>
                </c:pt>
                <c:pt idx="897">
                  <c:v>99.061696537172168</c:v>
                </c:pt>
                <c:pt idx="898">
                  <c:v>99.081240456548755</c:v>
                </c:pt>
                <c:pt idx="899">
                  <c:v>99.10506797695858</c:v>
                </c:pt>
                <c:pt idx="900">
                  <c:v>99.118131507434853</c:v>
                </c:pt>
                <c:pt idx="901">
                  <c:v>99.117472401232988</c:v>
                </c:pt>
                <c:pt idx="902">
                  <c:v>99.094141292115552</c:v>
                </c:pt>
                <c:pt idx="903">
                  <c:v>99.09542557652297</c:v>
                </c:pt>
                <c:pt idx="904">
                  <c:v>99.086522087016135</c:v>
                </c:pt>
                <c:pt idx="905">
                  <c:v>99.074726271547888</c:v>
                </c:pt>
                <c:pt idx="906">
                  <c:v>99.084341757865857</c:v>
                </c:pt>
                <c:pt idx="907">
                  <c:v>99.07842079505194</c:v>
                </c:pt>
                <c:pt idx="908">
                  <c:v>99.114958015356621</c:v>
                </c:pt>
                <c:pt idx="909">
                  <c:v>99.124119547350446</c:v>
                </c:pt>
                <c:pt idx="910">
                  <c:v>99.142681219490925</c:v>
                </c:pt>
                <c:pt idx="911">
                  <c:v>99.158716407205929</c:v>
                </c:pt>
                <c:pt idx="912">
                  <c:v>99.148057496036557</c:v>
                </c:pt>
                <c:pt idx="913">
                  <c:v>99.162676054245168</c:v>
                </c:pt>
                <c:pt idx="914">
                  <c:v>99.171207723027777</c:v>
                </c:pt>
                <c:pt idx="915">
                  <c:v>99.185387931745893</c:v>
                </c:pt>
                <c:pt idx="916">
                  <c:v>99.176083653567304</c:v>
                </c:pt>
                <c:pt idx="917">
                  <c:v>99.211569257808094</c:v>
                </c:pt>
                <c:pt idx="918">
                  <c:v>99.17354394576455</c:v>
                </c:pt>
                <c:pt idx="919">
                  <c:v>99.177639950947864</c:v>
                </c:pt>
                <c:pt idx="920">
                  <c:v>99.200125388302567</c:v>
                </c:pt>
                <c:pt idx="921">
                  <c:v>99.185310459113282</c:v>
                </c:pt>
                <c:pt idx="922">
                  <c:v>99.198383138183289</c:v>
                </c:pt>
                <c:pt idx="923">
                  <c:v>99.176042450510849</c:v>
                </c:pt>
                <c:pt idx="924">
                  <c:v>99.192167342256624</c:v>
                </c:pt>
                <c:pt idx="925">
                  <c:v>99.229444457451706</c:v>
                </c:pt>
                <c:pt idx="926">
                  <c:v>99.211450772168448</c:v>
                </c:pt>
                <c:pt idx="927">
                  <c:v>99.215599558240243</c:v>
                </c:pt>
                <c:pt idx="928">
                  <c:v>99.225763160586311</c:v>
                </c:pt>
                <c:pt idx="929">
                  <c:v>99.25804071819212</c:v>
                </c:pt>
                <c:pt idx="930">
                  <c:v>99.25997888707154</c:v>
                </c:pt>
                <c:pt idx="931">
                  <c:v>99.267863152512987</c:v>
                </c:pt>
                <c:pt idx="932">
                  <c:v>99.27860111201413</c:v>
                </c:pt>
                <c:pt idx="933">
                  <c:v>99.265928835093064</c:v>
                </c:pt>
                <c:pt idx="934">
                  <c:v>99.2426200264985</c:v>
                </c:pt>
                <c:pt idx="935">
                  <c:v>99.229757076007218</c:v>
                </c:pt>
                <c:pt idx="936">
                  <c:v>99.224067199263786</c:v>
                </c:pt>
                <c:pt idx="937">
                  <c:v>99.199708433383137</c:v>
                </c:pt>
                <c:pt idx="938">
                  <c:v>99.185843689269745</c:v>
                </c:pt>
                <c:pt idx="939">
                  <c:v>99.18978333381034</c:v>
                </c:pt>
                <c:pt idx="940">
                  <c:v>99.188213256704287</c:v>
                </c:pt>
                <c:pt idx="941">
                  <c:v>99.157636482520203</c:v>
                </c:pt>
                <c:pt idx="942">
                  <c:v>99.161581525511565</c:v>
                </c:pt>
                <c:pt idx="943">
                  <c:v>99.14953401195045</c:v>
                </c:pt>
                <c:pt idx="944">
                  <c:v>99.14394363968799</c:v>
                </c:pt>
                <c:pt idx="945">
                  <c:v>99.145926487727792</c:v>
                </c:pt>
                <c:pt idx="946">
                  <c:v>99.141185974618779</c:v>
                </c:pt>
                <c:pt idx="947">
                  <c:v>99.12823148504404</c:v>
                </c:pt>
                <c:pt idx="948">
                  <c:v>99.102764098378984</c:v>
                </c:pt>
                <c:pt idx="949">
                  <c:v>99.09480776365379</c:v>
                </c:pt>
                <c:pt idx="950">
                  <c:v>99.073641186072607</c:v>
                </c:pt>
                <c:pt idx="951">
                  <c:v>99.073327706565166</c:v>
                </c:pt>
                <c:pt idx="952">
                  <c:v>99.053944087268022</c:v>
                </c:pt>
                <c:pt idx="953">
                  <c:v>99.05175827517786</c:v>
                </c:pt>
                <c:pt idx="954">
                  <c:v>99.068896509842332</c:v>
                </c:pt>
                <c:pt idx="955">
                  <c:v>99.074155936497192</c:v>
                </c:pt>
                <c:pt idx="956">
                  <c:v>99.063332847995241</c:v>
                </c:pt>
                <c:pt idx="957">
                  <c:v>99.027538174906624</c:v>
                </c:pt>
                <c:pt idx="958">
                  <c:v>99.015483241568262</c:v>
                </c:pt>
                <c:pt idx="959">
                  <c:v>99.017822946006945</c:v>
                </c:pt>
                <c:pt idx="960">
                  <c:v>98.98421874168713</c:v>
                </c:pt>
                <c:pt idx="961">
                  <c:v>98.999851000546641</c:v>
                </c:pt>
                <c:pt idx="962">
                  <c:v>99.023832534841432</c:v>
                </c:pt>
                <c:pt idx="963">
                  <c:v>99.021220072840379</c:v>
                </c:pt>
                <c:pt idx="964">
                  <c:v>99.03341083939398</c:v>
                </c:pt>
                <c:pt idx="965">
                  <c:v>99.007113105014795</c:v>
                </c:pt>
                <c:pt idx="966">
                  <c:v>99.009058585002052</c:v>
                </c:pt>
                <c:pt idx="967">
                  <c:v>98.97351824272701</c:v>
                </c:pt>
                <c:pt idx="968">
                  <c:v>98.983035047589425</c:v>
                </c:pt>
                <c:pt idx="969">
                  <c:v>99.001227836963565</c:v>
                </c:pt>
                <c:pt idx="970">
                  <c:v>98.959815911653209</c:v>
                </c:pt>
                <c:pt idx="971">
                  <c:v>98.969376725751673</c:v>
                </c:pt>
                <c:pt idx="972">
                  <c:v>98.984208050752059</c:v>
                </c:pt>
                <c:pt idx="973">
                  <c:v>99.015775004744611</c:v>
                </c:pt>
                <c:pt idx="974">
                  <c:v>99.032201095111333</c:v>
                </c:pt>
                <c:pt idx="975">
                  <c:v>99.041423828040678</c:v>
                </c:pt>
                <c:pt idx="976">
                  <c:v>99.023172306115228</c:v>
                </c:pt>
                <c:pt idx="977">
                  <c:v>99.009663012870902</c:v>
                </c:pt>
                <c:pt idx="978">
                  <c:v>98.984802007747064</c:v>
                </c:pt>
                <c:pt idx="979">
                  <c:v>99.040665586345057</c:v>
                </c:pt>
                <c:pt idx="980">
                  <c:v>99.01279948196381</c:v>
                </c:pt>
                <c:pt idx="981">
                  <c:v>99.0038484743162</c:v>
                </c:pt>
                <c:pt idx="982">
                  <c:v>99.045027230616796</c:v>
                </c:pt>
                <c:pt idx="983">
                  <c:v>99.065387835324429</c:v>
                </c:pt>
                <c:pt idx="984">
                  <c:v>99.060031981403611</c:v>
                </c:pt>
                <c:pt idx="985">
                  <c:v>99.104006136233735</c:v>
                </c:pt>
                <c:pt idx="986">
                  <c:v>99.086714002935409</c:v>
                </c:pt>
                <c:pt idx="987">
                  <c:v>99.078420447517118</c:v>
                </c:pt>
                <c:pt idx="988">
                  <c:v>99.070646765626535</c:v>
                </c:pt>
                <c:pt idx="989">
                  <c:v>99.079365700639144</c:v>
                </c:pt>
                <c:pt idx="990">
                  <c:v>99.05986688923862</c:v>
                </c:pt>
                <c:pt idx="991">
                  <c:v>99.038328730822229</c:v>
                </c:pt>
                <c:pt idx="992">
                  <c:v>99.037340828636331</c:v>
                </c:pt>
                <c:pt idx="993">
                  <c:v>99.032883837953293</c:v>
                </c:pt>
                <c:pt idx="994">
                  <c:v>99.034154174942032</c:v>
                </c:pt>
                <c:pt idx="995">
                  <c:v>99.052597191665271</c:v>
                </c:pt>
                <c:pt idx="996">
                  <c:v>99.044767804888025</c:v>
                </c:pt>
                <c:pt idx="997">
                  <c:v>99.016275322235416</c:v>
                </c:pt>
                <c:pt idx="998">
                  <c:v>99.011592958318374</c:v>
                </c:pt>
                <c:pt idx="999">
                  <c:v>99.007205201199312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'n=50, m=1000'!$BF$2</c:f>
              <c:strCache>
                <c:ptCount val="1"/>
                <c:pt idx="0">
                  <c:v>Var of Xbars</c:v>
                </c:pt>
              </c:strCache>
            </c:strRef>
          </c:tx>
          <c:marker>
            <c:symbol val="none"/>
          </c:marker>
          <c:xVal>
            <c:numRef>
              <c:f>'n=50, m=1000'!$BC$3:$BC$1031</c:f>
              <c:numCache>
                <c:formatCode>General</c:formatCode>
                <c:ptCount val="1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'n=50, m=1000'!$BF$3:$BF$1031</c:f>
              <c:numCache>
                <c:formatCode>0.00_);[Red]\(0.00\)</c:formatCode>
                <c:ptCount val="1029"/>
                <c:pt idx="0">
                  <c:v>0</c:v>
                </c:pt>
                <c:pt idx="1">
                  <c:v>0.20726497287210935</c:v>
                </c:pt>
                <c:pt idx="2">
                  <c:v>0.16354476670888721</c:v>
                </c:pt>
                <c:pt idx="3">
                  <c:v>0.13128082438499206</c:v>
                </c:pt>
                <c:pt idx="4">
                  <c:v>0.10505128100804884</c:v>
                </c:pt>
                <c:pt idx="5">
                  <c:v>0.10291423118198684</c:v>
                </c:pt>
                <c:pt idx="6">
                  <c:v>0.31746499927492194</c:v>
                </c:pt>
                <c:pt idx="7">
                  <c:v>0.27845775942883061</c:v>
                </c:pt>
                <c:pt idx="8">
                  <c:v>0.24768581161956094</c:v>
                </c:pt>
                <c:pt idx="9">
                  <c:v>0.37802293073029769</c:v>
                </c:pt>
                <c:pt idx="10">
                  <c:v>0.53352007444360461</c:v>
                </c:pt>
                <c:pt idx="11">
                  <c:v>0.5202204939285161</c:v>
                </c:pt>
                <c:pt idx="12">
                  <c:v>0.50942268567916804</c:v>
                </c:pt>
                <c:pt idx="13">
                  <c:v>0.50463053992749551</c:v>
                </c:pt>
                <c:pt idx="14">
                  <c:v>0.47099435153740943</c:v>
                </c:pt>
                <c:pt idx="15">
                  <c:v>0.54860647675468055</c:v>
                </c:pt>
                <c:pt idx="16">
                  <c:v>0.72709803354075697</c:v>
                </c:pt>
                <c:pt idx="17">
                  <c:v>0.68688494572189918</c:v>
                </c:pt>
                <c:pt idx="18">
                  <c:v>0.65659334600223451</c:v>
                </c:pt>
                <c:pt idx="19">
                  <c:v>0.62948349906394863</c:v>
                </c:pt>
                <c:pt idx="20">
                  <c:v>0.89633969308219463</c:v>
                </c:pt>
                <c:pt idx="21">
                  <c:v>0.88293244064989362</c:v>
                </c:pt>
                <c:pt idx="22">
                  <c:v>0.93886480103655223</c:v>
                </c:pt>
                <c:pt idx="23">
                  <c:v>0.92970195868756633</c:v>
                </c:pt>
                <c:pt idx="24">
                  <c:v>1.2981239668175504</c:v>
                </c:pt>
                <c:pt idx="25">
                  <c:v>1.2482000277998477</c:v>
                </c:pt>
                <c:pt idx="26">
                  <c:v>1.202486573265416</c:v>
                </c:pt>
                <c:pt idx="27">
                  <c:v>1.2049327923386921</c:v>
                </c:pt>
                <c:pt idx="28">
                  <c:v>1.1759747515062828</c:v>
                </c:pt>
                <c:pt idx="29">
                  <c:v>1.1397418841563529</c:v>
                </c:pt>
                <c:pt idx="30">
                  <c:v>1.1087010554263033</c:v>
                </c:pt>
                <c:pt idx="31">
                  <c:v>1.0769281713420931</c:v>
                </c:pt>
                <c:pt idx="32">
                  <c:v>1.0469151554447185</c:v>
                </c:pt>
                <c:pt idx="33">
                  <c:v>1.0191859472978551</c:v>
                </c:pt>
                <c:pt idx="34">
                  <c:v>1.0532563660450502</c:v>
                </c:pt>
                <c:pt idx="35">
                  <c:v>1.0384225129665665</c:v>
                </c:pt>
                <c:pt idx="36">
                  <c:v>1.0127681775356641</c:v>
                </c:pt>
                <c:pt idx="37">
                  <c:v>0.9861665008612035</c:v>
                </c:pt>
                <c:pt idx="38">
                  <c:v>1.3277931750966978</c:v>
                </c:pt>
                <c:pt idx="39">
                  <c:v>1.2945986713571698</c:v>
                </c:pt>
                <c:pt idx="40">
                  <c:v>1.3773953150213538</c:v>
                </c:pt>
                <c:pt idx="41">
                  <c:v>1.3639220576081958</c:v>
                </c:pt>
                <c:pt idx="42">
                  <c:v>1.3653712688045134</c:v>
                </c:pt>
                <c:pt idx="43">
                  <c:v>1.5580645964961617</c:v>
                </c:pt>
                <c:pt idx="44">
                  <c:v>1.5296661222129992</c:v>
                </c:pt>
                <c:pt idx="45">
                  <c:v>1.6041463737120536</c:v>
                </c:pt>
                <c:pt idx="46">
                  <c:v>1.6372193818258345</c:v>
                </c:pt>
                <c:pt idx="47">
                  <c:v>1.603999038197311</c:v>
                </c:pt>
                <c:pt idx="48">
                  <c:v>1.5741879552562088</c:v>
                </c:pt>
                <c:pt idx="49">
                  <c:v>1.6020616513056125</c:v>
                </c:pt>
                <c:pt idx="50">
                  <c:v>1.6018047036103511</c:v>
                </c:pt>
                <c:pt idx="51">
                  <c:v>1.5825229828823977</c:v>
                </c:pt>
                <c:pt idx="52">
                  <c:v>1.6193347771225159</c:v>
                </c:pt>
                <c:pt idx="53">
                  <c:v>1.673866495273703</c:v>
                </c:pt>
                <c:pt idx="54">
                  <c:v>1.7459597367084649</c:v>
                </c:pt>
                <c:pt idx="55">
                  <c:v>1.7227269426923961</c:v>
                </c:pt>
                <c:pt idx="56">
                  <c:v>1.7460429091301173</c:v>
                </c:pt>
                <c:pt idx="57">
                  <c:v>1.7238707167577776</c:v>
                </c:pt>
                <c:pt idx="58">
                  <c:v>1.8897691249074549</c:v>
                </c:pt>
                <c:pt idx="59">
                  <c:v>1.8663397878590815</c:v>
                </c:pt>
                <c:pt idx="60">
                  <c:v>2.0031932988480512</c:v>
                </c:pt>
                <c:pt idx="61">
                  <c:v>2.0082723162413325</c:v>
                </c:pt>
                <c:pt idx="62">
                  <c:v>1.9774331643457015</c:v>
                </c:pt>
                <c:pt idx="63">
                  <c:v>1.9491027250225124</c:v>
                </c:pt>
                <c:pt idx="64">
                  <c:v>1.9191595692366312</c:v>
                </c:pt>
                <c:pt idx="65">
                  <c:v>1.9043318865572212</c:v>
                </c:pt>
                <c:pt idx="66">
                  <c:v>1.8761235008061696</c:v>
                </c:pt>
                <c:pt idx="67">
                  <c:v>1.8745658279090394</c:v>
                </c:pt>
                <c:pt idx="68">
                  <c:v>1.8586614214698518</c:v>
                </c:pt>
                <c:pt idx="69">
                  <c:v>1.878904438372732</c:v>
                </c:pt>
                <c:pt idx="70">
                  <c:v>1.8524487991286267</c:v>
                </c:pt>
                <c:pt idx="71">
                  <c:v>1.8267213986074691</c:v>
                </c:pt>
                <c:pt idx="72">
                  <c:v>1.8030467545763316</c:v>
                </c:pt>
                <c:pt idx="73">
                  <c:v>1.8034816659967496</c:v>
                </c:pt>
                <c:pt idx="74">
                  <c:v>1.8047253830171615</c:v>
                </c:pt>
                <c:pt idx="75">
                  <c:v>1.781988455644574</c:v>
                </c:pt>
                <c:pt idx="76">
                  <c:v>1.9260260473545276</c:v>
                </c:pt>
                <c:pt idx="77">
                  <c:v>1.907720339739198</c:v>
                </c:pt>
                <c:pt idx="78">
                  <c:v>1.9915867455928236</c:v>
                </c:pt>
                <c:pt idx="79">
                  <c:v>1.9778551031963605</c:v>
                </c:pt>
                <c:pt idx="80">
                  <c:v>1.9548166573944492</c:v>
                </c:pt>
                <c:pt idx="81">
                  <c:v>2.0145304799538177</c:v>
                </c:pt>
                <c:pt idx="82">
                  <c:v>2.0501291679909346</c:v>
                </c:pt>
                <c:pt idx="83">
                  <c:v>2.0584271358555566</c:v>
                </c:pt>
                <c:pt idx="84">
                  <c:v>2.1589530653434048</c:v>
                </c:pt>
                <c:pt idx="85">
                  <c:v>2.134815469428001</c:v>
                </c:pt>
                <c:pt idx="86">
                  <c:v>2.1579662752199371</c:v>
                </c:pt>
                <c:pt idx="87">
                  <c:v>2.1548544704148909</c:v>
                </c:pt>
                <c:pt idx="88">
                  <c:v>2.1609345848782344</c:v>
                </c:pt>
                <c:pt idx="89">
                  <c:v>2.1776645849435061</c:v>
                </c:pt>
                <c:pt idx="90">
                  <c:v>2.2243012933026414</c:v>
                </c:pt>
                <c:pt idx="91">
                  <c:v>2.200249825854546</c:v>
                </c:pt>
                <c:pt idx="92">
                  <c:v>2.200666168575077</c:v>
                </c:pt>
                <c:pt idx="93">
                  <c:v>2.1792713747005306</c:v>
                </c:pt>
                <c:pt idx="94">
                  <c:v>2.1566580893405765</c:v>
                </c:pt>
                <c:pt idx="95">
                  <c:v>2.1347768660904536</c:v>
                </c:pt>
                <c:pt idx="96">
                  <c:v>2.1936766265602921</c:v>
                </c:pt>
                <c:pt idx="97">
                  <c:v>2.2675971990968717</c:v>
                </c:pt>
                <c:pt idx="98">
                  <c:v>2.2462821489169875</c:v>
                </c:pt>
                <c:pt idx="99">
                  <c:v>2.2460342432306772</c:v>
                </c:pt>
                <c:pt idx="100">
                  <c:v>2.2306349482841243</c:v>
                </c:pt>
                <c:pt idx="101">
                  <c:v>2.2235254709277532</c:v>
                </c:pt>
                <c:pt idx="102">
                  <c:v>2.20253138638392</c:v>
                </c:pt>
                <c:pt idx="103">
                  <c:v>2.1820873441125519</c:v>
                </c:pt>
                <c:pt idx="104">
                  <c:v>2.1661631823516956</c:v>
                </c:pt>
                <c:pt idx="105">
                  <c:v>2.1626551921651695</c:v>
                </c:pt>
                <c:pt idx="106">
                  <c:v>2.1510963032901191</c:v>
                </c:pt>
                <c:pt idx="107">
                  <c:v>2.1314827488204804</c:v>
                </c:pt>
                <c:pt idx="108">
                  <c:v>2.1208814265619549</c:v>
                </c:pt>
                <c:pt idx="109">
                  <c:v>2.1173017847113811</c:v>
                </c:pt>
                <c:pt idx="110">
                  <c:v>2.098290267363971</c:v>
                </c:pt>
                <c:pt idx="111">
                  <c:v>2.1062487207225664</c:v>
                </c:pt>
                <c:pt idx="112">
                  <c:v>2.1472405419670704</c:v>
                </c:pt>
                <c:pt idx="113">
                  <c:v>2.1295533700409486</c:v>
                </c:pt>
                <c:pt idx="114">
                  <c:v>2.1153725980595777</c:v>
                </c:pt>
                <c:pt idx="115">
                  <c:v>2.1146220724349609</c:v>
                </c:pt>
                <c:pt idx="116">
                  <c:v>2.1403694600288334</c:v>
                </c:pt>
                <c:pt idx="117">
                  <c:v>2.1323057635844878</c:v>
                </c:pt>
                <c:pt idx="118">
                  <c:v>2.1162530157423571</c:v>
                </c:pt>
                <c:pt idx="119">
                  <c:v>2.1314692576913195</c:v>
                </c:pt>
                <c:pt idx="120">
                  <c:v>2.1437544885545732</c:v>
                </c:pt>
                <c:pt idx="121">
                  <c:v>2.1701101772887785</c:v>
                </c:pt>
                <c:pt idx="122">
                  <c:v>2.15456033751251</c:v>
                </c:pt>
                <c:pt idx="123">
                  <c:v>2.2284108338841397</c:v>
                </c:pt>
                <c:pt idx="124">
                  <c:v>2.2111645496808419</c:v>
                </c:pt>
                <c:pt idx="125">
                  <c:v>2.2023991656629271</c:v>
                </c:pt>
                <c:pt idx="126">
                  <c:v>2.1907405273490359</c:v>
                </c:pt>
                <c:pt idx="127">
                  <c:v>2.192217764137983</c:v>
                </c:pt>
                <c:pt idx="128">
                  <c:v>2.1772944262141829</c:v>
                </c:pt>
                <c:pt idx="129">
                  <c:v>2.1690046362138813</c:v>
                </c:pt>
                <c:pt idx="130">
                  <c:v>2.1530383948805247</c:v>
                </c:pt>
                <c:pt idx="131">
                  <c:v>2.1554170735825053</c:v>
                </c:pt>
                <c:pt idx="132">
                  <c:v>2.142040838538104</c:v>
                </c:pt>
                <c:pt idx="133">
                  <c:v>2.1280474019414282</c:v>
                </c:pt>
                <c:pt idx="134">
                  <c:v>2.1123766087598681</c:v>
                </c:pt>
                <c:pt idx="135">
                  <c:v>2.1091720141592258</c:v>
                </c:pt>
                <c:pt idx="136">
                  <c:v>2.1283171416021798</c:v>
                </c:pt>
                <c:pt idx="137">
                  <c:v>2.1923835471427906</c:v>
                </c:pt>
                <c:pt idx="138">
                  <c:v>2.1797211177241715</c:v>
                </c:pt>
                <c:pt idx="139">
                  <c:v>2.2392349240433931</c:v>
                </c:pt>
                <c:pt idx="140">
                  <c:v>2.2235195960398961</c:v>
                </c:pt>
                <c:pt idx="141">
                  <c:v>2.2080416375254988</c:v>
                </c:pt>
                <c:pt idx="142">
                  <c:v>2.2159416389345421</c:v>
                </c:pt>
                <c:pt idx="143">
                  <c:v>2.2163993881278654</c:v>
                </c:pt>
                <c:pt idx="144">
                  <c:v>2.2033964962039763</c:v>
                </c:pt>
                <c:pt idx="145">
                  <c:v>2.1889204723699289</c:v>
                </c:pt>
                <c:pt idx="146">
                  <c:v>2.1772188310903213</c:v>
                </c:pt>
                <c:pt idx="147">
                  <c:v>2.1645360740388027</c:v>
                </c:pt>
                <c:pt idx="148">
                  <c:v>2.1647624334920783</c:v>
                </c:pt>
                <c:pt idx="149">
                  <c:v>2.1514399902341732</c:v>
                </c:pt>
                <c:pt idx="150">
                  <c:v>2.1450135191360853</c:v>
                </c:pt>
                <c:pt idx="151">
                  <c:v>2.1625526542317197</c:v>
                </c:pt>
                <c:pt idx="152">
                  <c:v>2.1539776914331306</c:v>
                </c:pt>
                <c:pt idx="153">
                  <c:v>2.1411912819193799</c:v>
                </c:pt>
                <c:pt idx="154">
                  <c:v>2.1273772713317554</c:v>
                </c:pt>
                <c:pt idx="155">
                  <c:v>2.1212906184463791</c:v>
                </c:pt>
                <c:pt idx="156">
                  <c:v>2.1086126278124624</c:v>
                </c:pt>
                <c:pt idx="157">
                  <c:v>2.1239176710781464</c:v>
                </c:pt>
                <c:pt idx="158">
                  <c:v>2.1159552604228109</c:v>
                </c:pt>
                <c:pt idx="159">
                  <c:v>2.1041435967816939</c:v>
                </c:pt>
                <c:pt idx="160">
                  <c:v>2.0969139796802945</c:v>
                </c:pt>
                <c:pt idx="161">
                  <c:v>2.0952795987483537</c:v>
                </c:pt>
                <c:pt idx="162">
                  <c:v>2.1442118285871805</c:v>
                </c:pt>
                <c:pt idx="163">
                  <c:v>2.1327308338370452</c:v>
                </c:pt>
                <c:pt idx="164">
                  <c:v>2.1198121787094952</c:v>
                </c:pt>
                <c:pt idx="165">
                  <c:v>2.107054641606505</c:v>
                </c:pt>
                <c:pt idx="166">
                  <c:v>2.1239016633564689</c:v>
                </c:pt>
                <c:pt idx="167">
                  <c:v>2.1235139055653569</c:v>
                </c:pt>
                <c:pt idx="168">
                  <c:v>2.1524381799091246</c:v>
                </c:pt>
                <c:pt idx="169">
                  <c:v>2.1399357979847915</c:v>
                </c:pt>
                <c:pt idx="170">
                  <c:v>2.1306516447002553</c:v>
                </c:pt>
                <c:pt idx="171">
                  <c:v>2.1242568204799896</c:v>
                </c:pt>
                <c:pt idx="172">
                  <c:v>2.1131235237619324</c:v>
                </c:pt>
                <c:pt idx="173">
                  <c:v>2.1051636674746179</c:v>
                </c:pt>
                <c:pt idx="174">
                  <c:v>2.1187488940764663</c:v>
                </c:pt>
                <c:pt idx="175">
                  <c:v>2.1067196597465334</c:v>
                </c:pt>
                <c:pt idx="176">
                  <c:v>2.1051567407868639</c:v>
                </c:pt>
                <c:pt idx="177">
                  <c:v>2.1043190347790759</c:v>
                </c:pt>
                <c:pt idx="178">
                  <c:v>2.0941068918983921</c:v>
                </c:pt>
                <c:pt idx="179">
                  <c:v>2.0824831418792979</c:v>
                </c:pt>
                <c:pt idx="180">
                  <c:v>2.0715966012853171</c:v>
                </c:pt>
                <c:pt idx="181">
                  <c:v>2.0666909052079769</c:v>
                </c:pt>
                <c:pt idx="182">
                  <c:v>2.0703076891001251</c:v>
                </c:pt>
                <c:pt idx="183">
                  <c:v>2.0636961176319555</c:v>
                </c:pt>
                <c:pt idx="184">
                  <c:v>2.0552297209478918</c:v>
                </c:pt>
                <c:pt idx="185">
                  <c:v>2.1074484613876687</c:v>
                </c:pt>
                <c:pt idx="186">
                  <c:v>2.0976236307631373</c:v>
                </c:pt>
                <c:pt idx="187">
                  <c:v>2.0887620626304817</c:v>
                </c:pt>
                <c:pt idx="188">
                  <c:v>2.0792232015028977</c:v>
                </c:pt>
                <c:pt idx="189">
                  <c:v>2.0691808377568397</c:v>
                </c:pt>
                <c:pt idx="190">
                  <c:v>2.0635452170682944</c:v>
                </c:pt>
                <c:pt idx="191">
                  <c:v>2.0529550356923711</c:v>
                </c:pt>
                <c:pt idx="192">
                  <c:v>2.0964792434971424</c:v>
                </c:pt>
                <c:pt idx="193">
                  <c:v>2.1510779450438369</c:v>
                </c:pt>
                <c:pt idx="194">
                  <c:v>2.1513197467731606</c:v>
                </c:pt>
                <c:pt idx="195">
                  <c:v>2.1404314908114266</c:v>
                </c:pt>
                <c:pt idx="196">
                  <c:v>2.1298398137351282</c:v>
                </c:pt>
                <c:pt idx="197">
                  <c:v>2.1272198983541539</c:v>
                </c:pt>
                <c:pt idx="198">
                  <c:v>2.1169623238792621</c:v>
                </c:pt>
                <c:pt idx="199">
                  <c:v>2.1095149484771687</c:v>
                </c:pt>
                <c:pt idx="200">
                  <c:v>2.148069041150046</c:v>
                </c:pt>
                <c:pt idx="201">
                  <c:v>2.1374409767650486</c:v>
                </c:pt>
                <c:pt idx="202">
                  <c:v>2.1272013376562779</c:v>
                </c:pt>
                <c:pt idx="203">
                  <c:v>2.1321354542610145</c:v>
                </c:pt>
                <c:pt idx="204">
                  <c:v>2.1223228649580141</c:v>
                </c:pt>
                <c:pt idx="205">
                  <c:v>2.1120236049745231</c:v>
                </c:pt>
                <c:pt idx="206">
                  <c:v>2.1082401479594592</c:v>
                </c:pt>
                <c:pt idx="207">
                  <c:v>2.1087173925993685</c:v>
                </c:pt>
                <c:pt idx="208">
                  <c:v>2.099116464418064</c:v>
                </c:pt>
                <c:pt idx="209">
                  <c:v>2.0891664003069912</c:v>
                </c:pt>
                <c:pt idx="210">
                  <c:v>2.0793814523257557</c:v>
                </c:pt>
                <c:pt idx="211">
                  <c:v>2.0715880102212472</c:v>
                </c:pt>
                <c:pt idx="212">
                  <c:v>2.0772590595991072</c:v>
                </c:pt>
                <c:pt idx="213">
                  <c:v>2.067598542742171</c:v>
                </c:pt>
                <c:pt idx="214">
                  <c:v>2.0606215806876635</c:v>
                </c:pt>
                <c:pt idx="215">
                  <c:v>2.0511114711458172</c:v>
                </c:pt>
                <c:pt idx="216">
                  <c:v>2.0422537802440761</c:v>
                </c:pt>
                <c:pt idx="217">
                  <c:v>2.0369846381837826</c:v>
                </c:pt>
                <c:pt idx="218">
                  <c:v>2.0320234473616563</c:v>
                </c:pt>
                <c:pt idx="219">
                  <c:v>2.0246423121763031</c:v>
                </c:pt>
                <c:pt idx="220">
                  <c:v>2.0180944198363506</c:v>
                </c:pt>
                <c:pt idx="221">
                  <c:v>2.0154310771483184</c:v>
                </c:pt>
                <c:pt idx="222">
                  <c:v>2.0129950339701623</c:v>
                </c:pt>
                <c:pt idx="223">
                  <c:v>2.0454756323997052</c:v>
                </c:pt>
                <c:pt idx="224">
                  <c:v>2.0370361230147718</c:v>
                </c:pt>
                <c:pt idx="225">
                  <c:v>2.0357296795890734</c:v>
                </c:pt>
                <c:pt idx="226">
                  <c:v>2.0761981552372069</c:v>
                </c:pt>
                <c:pt idx="227">
                  <c:v>2.0672792968469014</c:v>
                </c:pt>
                <c:pt idx="228">
                  <c:v>2.0582753404931027</c:v>
                </c:pt>
                <c:pt idx="229">
                  <c:v>2.0502409959390806</c:v>
                </c:pt>
                <c:pt idx="230">
                  <c:v>2.0425544725540123</c:v>
                </c:pt>
                <c:pt idx="231">
                  <c:v>2.0389305031367582</c:v>
                </c:pt>
                <c:pt idx="232">
                  <c:v>2.0301953813558127</c:v>
                </c:pt>
                <c:pt idx="233">
                  <c:v>2.0279720533119239</c:v>
                </c:pt>
                <c:pt idx="234">
                  <c:v>2.0297522396768088</c:v>
                </c:pt>
                <c:pt idx="235">
                  <c:v>2.031455863276225</c:v>
                </c:pt>
                <c:pt idx="236">
                  <c:v>2.022920457278536</c:v>
                </c:pt>
                <c:pt idx="237">
                  <c:v>2.0227344651618426</c:v>
                </c:pt>
                <c:pt idx="238">
                  <c:v>2.0146661564589134</c:v>
                </c:pt>
                <c:pt idx="239">
                  <c:v>2.0370371298542223</c:v>
                </c:pt>
                <c:pt idx="240">
                  <c:v>2.0305655358295112</c:v>
                </c:pt>
                <c:pt idx="241">
                  <c:v>2.0228303761102646</c:v>
                </c:pt>
                <c:pt idx="242">
                  <c:v>2.0339391720308506</c:v>
                </c:pt>
                <c:pt idx="243">
                  <c:v>2.033502764726054</c:v>
                </c:pt>
                <c:pt idx="244">
                  <c:v>2.0252372044910132</c:v>
                </c:pt>
                <c:pt idx="245">
                  <c:v>2.0212850928779598</c:v>
                </c:pt>
                <c:pt idx="246">
                  <c:v>2.024072710093336</c:v>
                </c:pt>
                <c:pt idx="247">
                  <c:v>2.0172980471493642</c:v>
                </c:pt>
                <c:pt idx="248">
                  <c:v>2.0092087726904171</c:v>
                </c:pt>
                <c:pt idx="249">
                  <c:v>2.0105885411649473</c:v>
                </c:pt>
                <c:pt idx="250">
                  <c:v>2.0026747375216076</c:v>
                </c:pt>
                <c:pt idx="251">
                  <c:v>1.9947425461738593</c:v>
                </c:pt>
                <c:pt idx="252">
                  <c:v>1.9949259634773584</c:v>
                </c:pt>
                <c:pt idx="253">
                  <c:v>1.9894357859234884</c:v>
                </c:pt>
                <c:pt idx="254">
                  <c:v>2.0124981515180913</c:v>
                </c:pt>
                <c:pt idx="255">
                  <c:v>2.0154384905673832</c:v>
                </c:pt>
                <c:pt idx="256">
                  <c:v>2.0409553082677512</c:v>
                </c:pt>
                <c:pt idx="257">
                  <c:v>2.0577593601524424</c:v>
                </c:pt>
                <c:pt idx="258">
                  <c:v>2.0502485218841717</c:v>
                </c:pt>
                <c:pt idx="259">
                  <c:v>2.0467974694828572</c:v>
                </c:pt>
                <c:pt idx="260">
                  <c:v>2.0606703476327186</c:v>
                </c:pt>
                <c:pt idx="261">
                  <c:v>2.0587931765498637</c:v>
                </c:pt>
                <c:pt idx="262">
                  <c:v>2.0515675068733605</c:v>
                </c:pt>
                <c:pt idx="263">
                  <c:v>2.0460924778580876</c:v>
                </c:pt>
                <c:pt idx="264">
                  <c:v>2.0481739542791932</c:v>
                </c:pt>
                <c:pt idx="265">
                  <c:v>2.0405045086071087</c:v>
                </c:pt>
                <c:pt idx="266">
                  <c:v>2.0371096528391957</c:v>
                </c:pt>
                <c:pt idx="267">
                  <c:v>2.0321346725634015</c:v>
                </c:pt>
                <c:pt idx="268">
                  <c:v>2.0296761277222619</c:v>
                </c:pt>
                <c:pt idx="269">
                  <c:v>2.0240899414872748</c:v>
                </c:pt>
                <c:pt idx="270">
                  <c:v>2.017169458098051</c:v>
                </c:pt>
                <c:pt idx="271">
                  <c:v>2.0193923702334411</c:v>
                </c:pt>
                <c:pt idx="272">
                  <c:v>2.0276191719963053</c:v>
                </c:pt>
                <c:pt idx="273">
                  <c:v>2.0202806886016953</c:v>
                </c:pt>
                <c:pt idx="274">
                  <c:v>2.0155456032636883</c:v>
                </c:pt>
                <c:pt idx="275">
                  <c:v>2.0090087601579203</c:v>
                </c:pt>
                <c:pt idx="276">
                  <c:v>2.0024747187174503</c:v>
                </c:pt>
                <c:pt idx="277">
                  <c:v>1.996713398722026</c:v>
                </c:pt>
                <c:pt idx="278">
                  <c:v>1.9897433154811413</c:v>
                </c:pt>
                <c:pt idx="279">
                  <c:v>1.9831280941528162</c:v>
                </c:pt>
                <c:pt idx="280">
                  <c:v>1.9778853547170367</c:v>
                </c:pt>
                <c:pt idx="281">
                  <c:v>1.9729837710864275</c:v>
                </c:pt>
                <c:pt idx="282">
                  <c:v>1.9794991425480686</c:v>
                </c:pt>
                <c:pt idx="283">
                  <c:v>1.9743634119736375</c:v>
                </c:pt>
                <c:pt idx="284">
                  <c:v>1.9675557104321626</c:v>
                </c:pt>
                <c:pt idx="285">
                  <c:v>1.9611050471244258</c:v>
                </c:pt>
                <c:pt idx="286">
                  <c:v>1.9564353189191499</c:v>
                </c:pt>
                <c:pt idx="287">
                  <c:v>1.9539487461146696</c:v>
                </c:pt>
                <c:pt idx="288">
                  <c:v>1.9471882077115712</c:v>
                </c:pt>
                <c:pt idx="289">
                  <c:v>1.941542930734746</c:v>
                </c:pt>
                <c:pt idx="290">
                  <c:v>1.9350027263340126</c:v>
                </c:pt>
                <c:pt idx="291">
                  <c:v>1.937185473261253</c:v>
                </c:pt>
                <c:pt idx="292">
                  <c:v>1.9312148176414916</c:v>
                </c:pt>
                <c:pt idx="293">
                  <c:v>1.9285396273046711</c:v>
                </c:pt>
                <c:pt idx="294">
                  <c:v>1.9379430322864344</c:v>
                </c:pt>
                <c:pt idx="295">
                  <c:v>1.9331638209295874</c:v>
                </c:pt>
                <c:pt idx="296">
                  <c:v>1.9271074570989106</c:v>
                </c:pt>
                <c:pt idx="297">
                  <c:v>1.9315875059257936</c:v>
                </c:pt>
                <c:pt idx="298">
                  <c:v>1.9279662912466464</c:v>
                </c:pt>
                <c:pt idx="299">
                  <c:v>1.9285633083160807</c:v>
                </c:pt>
                <c:pt idx="300">
                  <c:v>1.9562943173742773</c:v>
                </c:pt>
                <c:pt idx="301">
                  <c:v>1.9511716274246331</c:v>
                </c:pt>
                <c:pt idx="302">
                  <c:v>1.9686300625100581</c:v>
                </c:pt>
                <c:pt idx="303">
                  <c:v>1.9769438990568118</c:v>
                </c:pt>
                <c:pt idx="304">
                  <c:v>1.9723098060028219</c:v>
                </c:pt>
                <c:pt idx="305">
                  <c:v>1.9694500109170554</c:v>
                </c:pt>
                <c:pt idx="306">
                  <c:v>1.9950514910813437</c:v>
                </c:pt>
                <c:pt idx="307">
                  <c:v>2.0044180036129986</c:v>
                </c:pt>
                <c:pt idx="308">
                  <c:v>2.0042417388807303</c:v>
                </c:pt>
                <c:pt idx="309">
                  <c:v>2.0110734972920463</c:v>
                </c:pt>
                <c:pt idx="310">
                  <c:v>2.0144552556145023</c:v>
                </c:pt>
                <c:pt idx="311">
                  <c:v>2.0081067643484869</c:v>
                </c:pt>
                <c:pt idx="312">
                  <c:v>2.001883790714611</c:v>
                </c:pt>
                <c:pt idx="313">
                  <c:v>2.0516164509337171</c:v>
                </c:pt>
                <c:pt idx="314">
                  <c:v>2.0521195777904966</c:v>
                </c:pt>
                <c:pt idx="315">
                  <c:v>2.0491959272536859</c:v>
                </c:pt>
                <c:pt idx="316">
                  <c:v>2.0483425309499426</c:v>
                </c:pt>
                <c:pt idx="317">
                  <c:v>2.044843360473084</c:v>
                </c:pt>
                <c:pt idx="318">
                  <c:v>2.0385366818139854</c:v>
                </c:pt>
                <c:pt idx="319">
                  <c:v>2.0509115508413887</c:v>
                </c:pt>
                <c:pt idx="320">
                  <c:v>2.0449872929289805</c:v>
                </c:pt>
                <c:pt idx="321">
                  <c:v>2.0416369175518727</c:v>
                </c:pt>
                <c:pt idx="322">
                  <c:v>2.0408896879178702</c:v>
                </c:pt>
                <c:pt idx="323">
                  <c:v>2.0406439576008935</c:v>
                </c:pt>
                <c:pt idx="324">
                  <c:v>2.0415374951043295</c:v>
                </c:pt>
                <c:pt idx="325">
                  <c:v>2.0362369301137133</c:v>
                </c:pt>
                <c:pt idx="326">
                  <c:v>2.0495130124461247</c:v>
                </c:pt>
                <c:pt idx="327">
                  <c:v>2.0432869125495725</c:v>
                </c:pt>
                <c:pt idx="328">
                  <c:v>2.0389356868956101</c:v>
                </c:pt>
                <c:pt idx="329">
                  <c:v>2.0333103723780241</c:v>
                </c:pt>
                <c:pt idx="330">
                  <c:v>2.0275522343993955</c:v>
                </c:pt>
                <c:pt idx="331">
                  <c:v>2.0218398755209734</c:v>
                </c:pt>
                <c:pt idx="332">
                  <c:v>2.0216184945746041</c:v>
                </c:pt>
                <c:pt idx="333">
                  <c:v>2.0159112200455276</c:v>
                </c:pt>
                <c:pt idx="334">
                  <c:v>2.01086069689481</c:v>
                </c:pt>
                <c:pt idx="335">
                  <c:v>2.0103982818623636</c:v>
                </c:pt>
                <c:pt idx="336">
                  <c:v>2.0201059284212546</c:v>
                </c:pt>
                <c:pt idx="337">
                  <c:v>2.0201471682959831</c:v>
                </c:pt>
                <c:pt idx="338">
                  <c:v>2.0150668358794275</c:v>
                </c:pt>
                <c:pt idx="339">
                  <c:v>2.0093309459936122</c:v>
                </c:pt>
                <c:pt idx="340">
                  <c:v>2.0037136361424239</c:v>
                </c:pt>
                <c:pt idx="341">
                  <c:v>2.0002166911527355</c:v>
                </c:pt>
                <c:pt idx="342">
                  <c:v>1.9979017652683744</c:v>
                </c:pt>
                <c:pt idx="343">
                  <c:v>1.9958712186211762</c:v>
                </c:pt>
                <c:pt idx="344">
                  <c:v>1.9997309357335704</c:v>
                </c:pt>
                <c:pt idx="345">
                  <c:v>2.004510598555969</c:v>
                </c:pt>
                <c:pt idx="346">
                  <c:v>1.998965403354318</c:v>
                </c:pt>
                <c:pt idx="347">
                  <c:v>1.9988116201963178</c:v>
                </c:pt>
                <c:pt idx="348">
                  <c:v>2.0061292333161536</c:v>
                </c:pt>
                <c:pt idx="349">
                  <c:v>2.0005281057235562</c:v>
                </c:pt>
                <c:pt idx="350">
                  <c:v>1.9948567884395867</c:v>
                </c:pt>
                <c:pt idx="351">
                  <c:v>1.9910010632051049</c:v>
                </c:pt>
                <c:pt idx="352">
                  <c:v>1.9866019565341586</c:v>
                </c:pt>
                <c:pt idx="353">
                  <c:v>1.9827103547389562</c:v>
                </c:pt>
                <c:pt idx="354">
                  <c:v>1.9784984182094403</c:v>
                </c:pt>
                <c:pt idx="355">
                  <c:v>1.9729408473839947</c:v>
                </c:pt>
                <c:pt idx="356">
                  <c:v>1.9688416974218244</c:v>
                </c:pt>
                <c:pt idx="357">
                  <c:v>1.9653625469419636</c:v>
                </c:pt>
                <c:pt idx="358">
                  <c:v>1.9715323954926329</c:v>
                </c:pt>
                <c:pt idx="359">
                  <c:v>1.9662795236231043</c:v>
                </c:pt>
                <c:pt idx="360">
                  <c:v>1.9776788216160219</c:v>
                </c:pt>
                <c:pt idx="361">
                  <c:v>1.9762497453018495</c:v>
                </c:pt>
                <c:pt idx="362">
                  <c:v>1.9719595225646704</c:v>
                </c:pt>
                <c:pt idx="363">
                  <c:v>1.9712739198561329</c:v>
                </c:pt>
                <c:pt idx="364">
                  <c:v>1.967427820698795</c:v>
                </c:pt>
                <c:pt idx="365">
                  <c:v>1.966872370160857</c:v>
                </c:pt>
                <c:pt idx="366">
                  <c:v>1.964128155266381</c:v>
                </c:pt>
                <c:pt idx="367">
                  <c:v>1.9588651723801929</c:v>
                </c:pt>
                <c:pt idx="368">
                  <c:v>1.9634059200717167</c:v>
                </c:pt>
                <c:pt idx="369">
                  <c:v>1.9729194214744217</c:v>
                </c:pt>
                <c:pt idx="370">
                  <c:v>1.9788248769520611</c:v>
                </c:pt>
                <c:pt idx="371">
                  <c:v>1.975968967567054</c:v>
                </c:pt>
                <c:pt idx="372">
                  <c:v>1.9707503350658111</c:v>
                </c:pt>
                <c:pt idx="373">
                  <c:v>1.9686453450291843</c:v>
                </c:pt>
                <c:pt idx="374">
                  <c:v>1.9648446429872299</c:v>
                </c:pt>
                <c:pt idx="375">
                  <c:v>1.9597408798841724</c:v>
                </c:pt>
                <c:pt idx="376">
                  <c:v>1.9565312627122855</c:v>
                </c:pt>
                <c:pt idx="377">
                  <c:v>1.9561322282825926</c:v>
                </c:pt>
                <c:pt idx="378">
                  <c:v>1.9596855848513604</c:v>
                </c:pt>
                <c:pt idx="379">
                  <c:v>1.9549983375005155</c:v>
                </c:pt>
                <c:pt idx="380">
                  <c:v>1.9499890529769093</c:v>
                </c:pt>
                <c:pt idx="381">
                  <c:v>1.9455380921232215</c:v>
                </c:pt>
                <c:pt idx="382">
                  <c:v>1.9438557856275243</c:v>
                </c:pt>
                <c:pt idx="383">
                  <c:v>1.9425192211255249</c:v>
                </c:pt>
                <c:pt idx="384">
                  <c:v>1.9377187972323824</c:v>
                </c:pt>
                <c:pt idx="385">
                  <c:v>1.94475631701445</c:v>
                </c:pt>
                <c:pt idx="386">
                  <c:v>1.9417036346811558</c:v>
                </c:pt>
                <c:pt idx="387">
                  <c:v>1.9433147592164564</c:v>
                </c:pt>
                <c:pt idx="388">
                  <c:v>1.9469240360668001</c:v>
                </c:pt>
                <c:pt idx="389">
                  <c:v>1.9435171023095252</c:v>
                </c:pt>
                <c:pt idx="390">
                  <c:v>1.938712690142689</c:v>
                </c:pt>
                <c:pt idx="391">
                  <c:v>1.9361986658584218</c:v>
                </c:pt>
                <c:pt idx="392">
                  <c:v>1.9349814766605093</c:v>
                </c:pt>
                <c:pt idx="393">
                  <c:v>1.9355099264544504</c:v>
                </c:pt>
                <c:pt idx="394">
                  <c:v>1.9308529828035377</c:v>
                </c:pt>
                <c:pt idx="395">
                  <c:v>1.9273962048506645</c:v>
                </c:pt>
                <c:pt idx="396">
                  <c:v>1.9362791125044285</c:v>
                </c:pt>
                <c:pt idx="397">
                  <c:v>1.9334923294285637</c:v>
                </c:pt>
                <c:pt idx="398">
                  <c:v>1.9313594387727717</c:v>
                </c:pt>
                <c:pt idx="399">
                  <c:v>1.9282353709350746</c:v>
                </c:pt>
                <c:pt idx="400">
                  <c:v>1.9241468770510506</c:v>
                </c:pt>
                <c:pt idx="401">
                  <c:v>1.9421747679144861</c:v>
                </c:pt>
                <c:pt idx="402">
                  <c:v>1.9375693950959816</c:v>
                </c:pt>
                <c:pt idx="403">
                  <c:v>1.9461158916104564</c:v>
                </c:pt>
                <c:pt idx="404">
                  <c:v>1.9424102595496116</c:v>
                </c:pt>
                <c:pt idx="405">
                  <c:v>1.9568755408371177</c:v>
                </c:pt>
                <c:pt idx="406">
                  <c:v>1.9520831926633537</c:v>
                </c:pt>
                <c:pt idx="407">
                  <c:v>1.9474064269037381</c:v>
                </c:pt>
                <c:pt idx="408">
                  <c:v>1.943660383189399</c:v>
                </c:pt>
                <c:pt idx="409">
                  <c:v>1.9391615404401135</c:v>
                </c:pt>
                <c:pt idx="410">
                  <c:v>1.9353330727234901</c:v>
                </c:pt>
                <c:pt idx="411">
                  <c:v>1.9311001592578578</c:v>
                </c:pt>
                <c:pt idx="412">
                  <c:v>1.9270346773973672</c:v>
                </c:pt>
                <c:pt idx="413">
                  <c:v>1.9246613290154593</c:v>
                </c:pt>
                <c:pt idx="414">
                  <c:v>1.9548009850869952</c:v>
                </c:pt>
                <c:pt idx="415">
                  <c:v>1.9501079691302807</c:v>
                </c:pt>
                <c:pt idx="416">
                  <c:v>1.9462820599140251</c:v>
                </c:pt>
                <c:pt idx="417">
                  <c:v>1.9564078008895955</c:v>
                </c:pt>
                <c:pt idx="418">
                  <c:v>1.9518742401005953</c:v>
                </c:pt>
                <c:pt idx="419">
                  <c:v>1.9496879731694947</c:v>
                </c:pt>
                <c:pt idx="420">
                  <c:v>1.9554335418063908</c:v>
                </c:pt>
                <c:pt idx="421">
                  <c:v>1.9577279426157352</c:v>
                </c:pt>
                <c:pt idx="422">
                  <c:v>1.9662644871495267</c:v>
                </c:pt>
                <c:pt idx="423">
                  <c:v>1.9662284359920077</c:v>
                </c:pt>
                <c:pt idx="424">
                  <c:v>1.9616403689446107</c:v>
                </c:pt>
                <c:pt idx="425">
                  <c:v>1.957684166588219</c:v>
                </c:pt>
                <c:pt idx="426">
                  <c:v>1.9534334147821959</c:v>
                </c:pt>
                <c:pt idx="427">
                  <c:v>1.9503901273367568</c:v>
                </c:pt>
                <c:pt idx="428">
                  <c:v>1.9484927319592045</c:v>
                </c:pt>
                <c:pt idx="429">
                  <c:v>1.9449406336156281</c:v>
                </c:pt>
                <c:pt idx="430">
                  <c:v>1.9404287670118892</c:v>
                </c:pt>
                <c:pt idx="431">
                  <c:v>1.9362490120706488</c:v>
                </c:pt>
                <c:pt idx="432">
                  <c:v>1.9369836862265737</c:v>
                </c:pt>
                <c:pt idx="433">
                  <c:v>1.933517674165298</c:v>
                </c:pt>
                <c:pt idx="434">
                  <c:v>1.9312969983119024</c:v>
                </c:pt>
                <c:pt idx="435">
                  <c:v>1.9276497292992485</c:v>
                </c:pt>
                <c:pt idx="436">
                  <c:v>1.9239081483022813</c:v>
                </c:pt>
                <c:pt idx="437">
                  <c:v>1.9207223431860667</c:v>
                </c:pt>
                <c:pt idx="438">
                  <c:v>1.9171133875916266</c:v>
                </c:pt>
                <c:pt idx="439">
                  <c:v>1.913487314433709</c:v>
                </c:pt>
                <c:pt idx="440">
                  <c:v>1.9134741410451341</c:v>
                </c:pt>
                <c:pt idx="441">
                  <c:v>1.9091499286113669</c:v>
                </c:pt>
                <c:pt idx="442">
                  <c:v>1.9203119090508443</c:v>
                </c:pt>
                <c:pt idx="443">
                  <c:v>1.9421062511404643</c:v>
                </c:pt>
                <c:pt idx="444">
                  <c:v>1.9665385804213396</c:v>
                </c:pt>
                <c:pt idx="445">
                  <c:v>1.9624272460119274</c:v>
                </c:pt>
                <c:pt idx="446">
                  <c:v>1.9584096363952563</c:v>
                </c:pt>
                <c:pt idx="447">
                  <c:v>1.9540427603263795</c:v>
                </c:pt>
                <c:pt idx="448">
                  <c:v>1.9499278420877475</c:v>
                </c:pt>
                <c:pt idx="449">
                  <c:v>1.9489101879848587</c:v>
                </c:pt>
                <c:pt idx="450">
                  <c:v>1.9449532951319115</c:v>
                </c:pt>
                <c:pt idx="451">
                  <c:v>1.9407814651447071</c:v>
                </c:pt>
                <c:pt idx="452">
                  <c:v>1.9408342661831099</c:v>
                </c:pt>
                <c:pt idx="453">
                  <c:v>1.938529472024221</c:v>
                </c:pt>
                <c:pt idx="454">
                  <c:v>1.9370541474979863</c:v>
                </c:pt>
                <c:pt idx="455">
                  <c:v>1.945583352571759</c:v>
                </c:pt>
                <c:pt idx="456">
                  <c:v>1.9434798351169267</c:v>
                </c:pt>
                <c:pt idx="457">
                  <c:v>1.9447073037565974</c:v>
                </c:pt>
                <c:pt idx="458">
                  <c:v>1.946595358168439</c:v>
                </c:pt>
                <c:pt idx="459">
                  <c:v>1.9436384422928759</c:v>
                </c:pt>
                <c:pt idx="460">
                  <c:v>1.9399080427946165</c:v>
                </c:pt>
                <c:pt idx="461">
                  <c:v>1.9395001954862281</c:v>
                </c:pt>
                <c:pt idx="462">
                  <c:v>1.9353861277197641</c:v>
                </c:pt>
                <c:pt idx="463">
                  <c:v>1.9344998502721169</c:v>
                </c:pt>
                <c:pt idx="464">
                  <c:v>1.9304669417746592</c:v>
                </c:pt>
                <c:pt idx="465">
                  <c:v>1.9263983461592304</c:v>
                </c:pt>
                <c:pt idx="466">
                  <c:v>1.924543056123958</c:v>
                </c:pt>
                <c:pt idx="467">
                  <c:v>1.9206777403459718</c:v>
                </c:pt>
                <c:pt idx="468">
                  <c:v>1.9222975732689447</c:v>
                </c:pt>
                <c:pt idx="469">
                  <c:v>1.9189981436251036</c:v>
                </c:pt>
                <c:pt idx="470">
                  <c:v>1.9292588104695791</c:v>
                </c:pt>
                <c:pt idx="471">
                  <c:v>1.9263525785708686</c:v>
                </c:pt>
                <c:pt idx="472">
                  <c:v>1.9230941506389092</c:v>
                </c:pt>
                <c:pt idx="473">
                  <c:v>1.9201451939412788</c:v>
                </c:pt>
                <c:pt idx="474">
                  <c:v>1.9197875327419789</c:v>
                </c:pt>
                <c:pt idx="475">
                  <c:v>1.9163300227576678</c:v>
                </c:pt>
                <c:pt idx="476">
                  <c:v>1.9153185560688302</c:v>
                </c:pt>
                <c:pt idx="477">
                  <c:v>1.9115490794367629</c:v>
                </c:pt>
                <c:pt idx="478">
                  <c:v>1.9094699556446506</c:v>
                </c:pt>
                <c:pt idx="479">
                  <c:v>1.9080885568692361</c:v>
                </c:pt>
                <c:pt idx="480">
                  <c:v>1.9165551691907721</c:v>
                </c:pt>
                <c:pt idx="481">
                  <c:v>1.9158712521959544</c:v>
                </c:pt>
                <c:pt idx="482">
                  <c:v>1.9149086726648128</c:v>
                </c:pt>
                <c:pt idx="483">
                  <c:v>1.9111854447332928</c:v>
                </c:pt>
                <c:pt idx="484">
                  <c:v>1.9072697672494188</c:v>
                </c:pt>
                <c:pt idx="485">
                  <c:v>1.9042886332943023</c:v>
                </c:pt>
                <c:pt idx="486">
                  <c:v>1.9011026854202497</c:v>
                </c:pt>
                <c:pt idx="487">
                  <c:v>1.897516537616333</c:v>
                </c:pt>
                <c:pt idx="488">
                  <c:v>1.9084758273445437</c:v>
                </c:pt>
                <c:pt idx="489">
                  <c:v>1.925535217095256</c:v>
                </c:pt>
                <c:pt idx="490">
                  <c:v>1.9397957588310786</c:v>
                </c:pt>
                <c:pt idx="491">
                  <c:v>1.935874677709341</c:v>
                </c:pt>
                <c:pt idx="492">
                  <c:v>1.9377396661228283</c:v>
                </c:pt>
                <c:pt idx="493">
                  <c:v>1.9438171201539898</c:v>
                </c:pt>
                <c:pt idx="494">
                  <c:v>1.9445438323483459</c:v>
                </c:pt>
                <c:pt idx="495">
                  <c:v>1.9408764903005962</c:v>
                </c:pt>
                <c:pt idx="496">
                  <c:v>1.937939464863504</c:v>
                </c:pt>
                <c:pt idx="497">
                  <c:v>1.9353764306578203</c:v>
                </c:pt>
                <c:pt idx="498">
                  <c:v>1.9375303594849096</c:v>
                </c:pt>
                <c:pt idx="499">
                  <c:v>1.9434300937357218</c:v>
                </c:pt>
                <c:pt idx="500">
                  <c:v>1.9396696987508648</c:v>
                </c:pt>
                <c:pt idx="501">
                  <c:v>1.9420075220087389</c:v>
                </c:pt>
                <c:pt idx="502">
                  <c:v>1.9395297567511429</c:v>
                </c:pt>
                <c:pt idx="503">
                  <c:v>1.9399668764602065</c:v>
                </c:pt>
                <c:pt idx="504">
                  <c:v>1.937265866744418</c:v>
                </c:pt>
                <c:pt idx="505">
                  <c:v>1.9406798869117128</c:v>
                </c:pt>
                <c:pt idx="506">
                  <c:v>1.9372541945617465</c:v>
                </c:pt>
                <c:pt idx="507">
                  <c:v>1.9365958483800698</c:v>
                </c:pt>
                <c:pt idx="508">
                  <c:v>1.937717038498179</c:v>
                </c:pt>
                <c:pt idx="509">
                  <c:v>1.9362415629999725</c:v>
                </c:pt>
                <c:pt idx="510">
                  <c:v>1.9336245459963275</c:v>
                </c:pt>
                <c:pt idx="511">
                  <c:v>1.930997129955303</c:v>
                </c:pt>
                <c:pt idx="512">
                  <c:v>1.9272513563750675</c:v>
                </c:pt>
                <c:pt idx="513">
                  <c:v>1.9302787525815195</c:v>
                </c:pt>
                <c:pt idx="514">
                  <c:v>1.927150172326126</c:v>
                </c:pt>
                <c:pt idx="515">
                  <c:v>1.9301518788405501</c:v>
                </c:pt>
                <c:pt idx="516">
                  <c:v>1.9266308418479585</c:v>
                </c:pt>
                <c:pt idx="517">
                  <c:v>1.9587391300073214</c:v>
                </c:pt>
                <c:pt idx="518">
                  <c:v>1.9550789041676442</c:v>
                </c:pt>
                <c:pt idx="519">
                  <c:v>1.9558576910543108</c:v>
                </c:pt>
                <c:pt idx="520">
                  <c:v>1.9608761892712927</c:v>
                </c:pt>
                <c:pt idx="521">
                  <c:v>1.9677633880987471</c:v>
                </c:pt>
                <c:pt idx="522">
                  <c:v>1.9640017553262814</c:v>
                </c:pt>
                <c:pt idx="523">
                  <c:v>1.9669223790272468</c:v>
                </c:pt>
                <c:pt idx="524">
                  <c:v>1.96498966793281</c:v>
                </c:pt>
                <c:pt idx="525">
                  <c:v>1.9615022750307023</c:v>
                </c:pt>
                <c:pt idx="526">
                  <c:v>1.9578998003446439</c:v>
                </c:pt>
                <c:pt idx="527">
                  <c:v>1.9567241518450382</c:v>
                </c:pt>
                <c:pt idx="528">
                  <c:v>1.9608036143645728</c:v>
                </c:pt>
                <c:pt idx="529">
                  <c:v>1.9716592471542822</c:v>
                </c:pt>
                <c:pt idx="530">
                  <c:v>1.9815942325272724</c:v>
                </c:pt>
                <c:pt idx="531">
                  <c:v>1.978023761377071</c:v>
                </c:pt>
                <c:pt idx="532">
                  <c:v>1.974440530365692</c:v>
                </c:pt>
                <c:pt idx="533">
                  <c:v>1.9794593837776593</c:v>
                </c:pt>
                <c:pt idx="534">
                  <c:v>1.9765984720608281</c:v>
                </c:pt>
                <c:pt idx="535">
                  <c:v>1.9765512849229765</c:v>
                </c:pt>
                <c:pt idx="536">
                  <c:v>1.973092849932482</c:v>
                </c:pt>
                <c:pt idx="537">
                  <c:v>1.9695204354581592</c:v>
                </c:pt>
                <c:pt idx="538">
                  <c:v>1.9662723669139133</c:v>
                </c:pt>
                <c:pt idx="539">
                  <c:v>1.9640896497156812</c:v>
                </c:pt>
                <c:pt idx="540">
                  <c:v>1.9729312437025064</c:v>
                </c:pt>
                <c:pt idx="541">
                  <c:v>1.9698347723337617</c:v>
                </c:pt>
                <c:pt idx="542">
                  <c:v>1.9662077525691906</c:v>
                </c:pt>
                <c:pt idx="543">
                  <c:v>1.9639296553666747</c:v>
                </c:pt>
                <c:pt idx="544">
                  <c:v>1.9622336894095334</c:v>
                </c:pt>
                <c:pt idx="545">
                  <c:v>1.963781007932796</c:v>
                </c:pt>
                <c:pt idx="546">
                  <c:v>1.9682707104649895</c:v>
                </c:pt>
                <c:pt idx="547">
                  <c:v>1.9658926262941212</c:v>
                </c:pt>
                <c:pt idx="548">
                  <c:v>1.9678411492513097</c:v>
                </c:pt>
                <c:pt idx="549">
                  <c:v>1.9792548117554105</c:v>
                </c:pt>
                <c:pt idx="550">
                  <c:v>1.9793105922652887</c:v>
                </c:pt>
                <c:pt idx="551">
                  <c:v>1.9802107838316991</c:v>
                </c:pt>
                <c:pt idx="552">
                  <c:v>1.9938667834532675</c:v>
                </c:pt>
                <c:pt idx="553">
                  <c:v>1.9933848191795311</c:v>
                </c:pt>
                <c:pt idx="554">
                  <c:v>1.9901176509216651</c:v>
                </c:pt>
                <c:pt idx="555">
                  <c:v>1.9887327342270167</c:v>
                </c:pt>
                <c:pt idx="556">
                  <c:v>1.989625828493546</c:v>
                </c:pt>
                <c:pt idx="557">
                  <c:v>1.9922305521331094</c:v>
                </c:pt>
                <c:pt idx="558">
                  <c:v>1.9888423329951688</c:v>
                </c:pt>
                <c:pt idx="559">
                  <c:v>1.9855073224876398</c:v>
                </c:pt>
                <c:pt idx="560">
                  <c:v>1.9823746711729366</c:v>
                </c:pt>
                <c:pt idx="561">
                  <c:v>1.9791147410197114</c:v>
                </c:pt>
                <c:pt idx="562">
                  <c:v>1.9771118259741265</c:v>
                </c:pt>
                <c:pt idx="563">
                  <c:v>1.973633680026299</c:v>
                </c:pt>
                <c:pt idx="564">
                  <c:v>1.9706538936009892</c:v>
                </c:pt>
                <c:pt idx="565">
                  <c:v>1.9679711003952531</c:v>
                </c:pt>
                <c:pt idx="566">
                  <c:v>1.9675918840269528</c:v>
                </c:pt>
                <c:pt idx="567">
                  <c:v>1.9641536103432304</c:v>
                </c:pt>
                <c:pt idx="568">
                  <c:v>1.9639068639112227</c:v>
                </c:pt>
                <c:pt idx="569">
                  <c:v>1.961837617721568</c:v>
                </c:pt>
                <c:pt idx="570">
                  <c:v>1.9594900233717998</c:v>
                </c:pt>
                <c:pt idx="571">
                  <c:v>1.9720627645767481</c:v>
                </c:pt>
                <c:pt idx="572">
                  <c:v>1.9686218830430535</c:v>
                </c:pt>
                <c:pt idx="573">
                  <c:v>1.9683082094512996</c:v>
                </c:pt>
                <c:pt idx="574">
                  <c:v>1.9653834253980127</c:v>
                </c:pt>
                <c:pt idx="575">
                  <c:v>1.9630135374696178</c:v>
                </c:pt>
                <c:pt idx="576">
                  <c:v>1.9596601205868698</c:v>
                </c:pt>
                <c:pt idx="577">
                  <c:v>1.9564726800779277</c:v>
                </c:pt>
                <c:pt idx="578">
                  <c:v>1.9709410562758816</c:v>
                </c:pt>
                <c:pt idx="579">
                  <c:v>1.9688082646649985</c:v>
                </c:pt>
                <c:pt idx="580">
                  <c:v>1.9660999114073754</c:v>
                </c:pt>
                <c:pt idx="581">
                  <c:v>1.9739466212845278</c:v>
                </c:pt>
                <c:pt idx="582">
                  <c:v>1.9719435540382135</c:v>
                </c:pt>
                <c:pt idx="583">
                  <c:v>1.9691375885629545</c:v>
                </c:pt>
                <c:pt idx="584">
                  <c:v>1.9669950529594291</c:v>
                </c:pt>
                <c:pt idx="585">
                  <c:v>1.9637929100770757</c:v>
                </c:pt>
                <c:pt idx="586">
                  <c:v>1.9604568226289549</c:v>
                </c:pt>
                <c:pt idx="587">
                  <c:v>1.9606623891921942</c:v>
                </c:pt>
                <c:pt idx="588">
                  <c:v>1.9587851152452129</c:v>
                </c:pt>
                <c:pt idx="589">
                  <c:v>1.9618645004413662</c:v>
                </c:pt>
                <c:pt idx="590">
                  <c:v>1.9624581047280298</c:v>
                </c:pt>
                <c:pt idx="591">
                  <c:v>1.9593977462752372</c:v>
                </c:pt>
                <c:pt idx="592">
                  <c:v>1.9561508576388686</c:v>
                </c:pt>
                <c:pt idx="593">
                  <c:v>1.9714857974251492</c:v>
                </c:pt>
                <c:pt idx="594">
                  <c:v>1.9683510588343229</c:v>
                </c:pt>
                <c:pt idx="595">
                  <c:v>1.965522115843618</c:v>
                </c:pt>
                <c:pt idx="596">
                  <c:v>1.9641421744612804</c:v>
                </c:pt>
                <c:pt idx="597">
                  <c:v>1.9609027036115361</c:v>
                </c:pt>
                <c:pt idx="598">
                  <c:v>1.9585150593768053</c:v>
                </c:pt>
                <c:pt idx="599">
                  <c:v>1.9564469086698304</c:v>
                </c:pt>
                <c:pt idx="600">
                  <c:v>1.9544991031084036</c:v>
                </c:pt>
                <c:pt idx="601">
                  <c:v>1.9530540752298375</c:v>
                </c:pt>
                <c:pt idx="602">
                  <c:v>1.94985571452191</c:v>
                </c:pt>
                <c:pt idx="603">
                  <c:v>1.9489410272907597</c:v>
                </c:pt>
                <c:pt idx="604">
                  <c:v>1.9493091205190407</c:v>
                </c:pt>
                <c:pt idx="605">
                  <c:v>1.9468343830099226</c:v>
                </c:pt>
                <c:pt idx="606">
                  <c:v>1.944840585574624</c:v>
                </c:pt>
                <c:pt idx="607">
                  <c:v>1.9419004859832736</c:v>
                </c:pt>
                <c:pt idx="608">
                  <c:v>1.9428373500826244</c:v>
                </c:pt>
                <c:pt idx="609">
                  <c:v>1.9424037636974203</c:v>
                </c:pt>
                <c:pt idx="610">
                  <c:v>1.9393852192052392</c:v>
                </c:pt>
                <c:pt idx="611">
                  <c:v>1.9362413942666141</c:v>
                </c:pt>
                <c:pt idx="612">
                  <c:v>1.9355427508564922</c:v>
                </c:pt>
                <c:pt idx="613">
                  <c:v>1.9326447933346831</c:v>
                </c:pt>
                <c:pt idx="614">
                  <c:v>1.929522587368065</c:v>
                </c:pt>
                <c:pt idx="615">
                  <c:v>1.9283449129919739</c:v>
                </c:pt>
                <c:pt idx="616">
                  <c:v>1.925224352793752</c:v>
                </c:pt>
                <c:pt idx="617">
                  <c:v>1.9236805648984425</c:v>
                </c:pt>
                <c:pt idx="618">
                  <c:v>1.922398018682641</c:v>
                </c:pt>
                <c:pt idx="619">
                  <c:v>1.9211966989969065</c:v>
                </c:pt>
                <c:pt idx="620">
                  <c:v>1.9186850728618547</c:v>
                </c:pt>
                <c:pt idx="621">
                  <c:v>1.918954102828333</c:v>
                </c:pt>
                <c:pt idx="622">
                  <c:v>1.9194046834700689</c:v>
                </c:pt>
                <c:pt idx="623">
                  <c:v>1.918433494087451</c:v>
                </c:pt>
                <c:pt idx="624">
                  <c:v>1.9158889354774893</c:v>
                </c:pt>
                <c:pt idx="625">
                  <c:v>1.9314245112048563</c:v>
                </c:pt>
                <c:pt idx="626">
                  <c:v>1.9288549986249632</c:v>
                </c:pt>
                <c:pt idx="627">
                  <c:v>1.9334374978336188</c:v>
                </c:pt>
                <c:pt idx="628">
                  <c:v>1.9308813256559934</c:v>
                </c:pt>
                <c:pt idx="629">
                  <c:v>1.9370552153414669</c:v>
                </c:pt>
                <c:pt idx="630">
                  <c:v>1.935505412883642</c:v>
                </c:pt>
                <c:pt idx="631">
                  <c:v>1.9324666718940235</c:v>
                </c:pt>
                <c:pt idx="632">
                  <c:v>1.9299065987766033</c:v>
                </c:pt>
                <c:pt idx="633">
                  <c:v>1.9275517658779935</c:v>
                </c:pt>
                <c:pt idx="634">
                  <c:v>1.9250938251294396</c:v>
                </c:pt>
                <c:pt idx="635">
                  <c:v>1.9494375377648085</c:v>
                </c:pt>
                <c:pt idx="636">
                  <c:v>1.9464193212899692</c:v>
                </c:pt>
                <c:pt idx="637">
                  <c:v>1.9456837611503777</c:v>
                </c:pt>
                <c:pt idx="638">
                  <c:v>1.9441437677488034</c:v>
                </c:pt>
                <c:pt idx="639">
                  <c:v>1.9446170526192912</c:v>
                </c:pt>
                <c:pt idx="640">
                  <c:v>1.9430285618399692</c:v>
                </c:pt>
                <c:pt idx="641">
                  <c:v>1.9455620720796463</c:v>
                </c:pt>
                <c:pt idx="642">
                  <c:v>1.9430283870290181</c:v>
                </c:pt>
                <c:pt idx="643">
                  <c:v>1.9495136528894388</c:v>
                </c:pt>
                <c:pt idx="644">
                  <c:v>1.9470238775495665</c:v>
                </c:pt>
                <c:pt idx="645">
                  <c:v>1.9448748965185729</c:v>
                </c:pt>
                <c:pt idx="646">
                  <c:v>1.9435175522536725</c:v>
                </c:pt>
                <c:pt idx="647">
                  <c:v>1.9453861595686399</c:v>
                </c:pt>
                <c:pt idx="648">
                  <c:v>1.9425390023075477</c:v>
                </c:pt>
                <c:pt idx="649">
                  <c:v>1.9407585614411158</c:v>
                </c:pt>
                <c:pt idx="650">
                  <c:v>1.9379533617236802</c:v>
                </c:pt>
                <c:pt idx="651">
                  <c:v>1.9350615741062172</c:v>
                </c:pt>
                <c:pt idx="652">
                  <c:v>1.9324114144361213</c:v>
                </c:pt>
                <c:pt idx="653">
                  <c:v>1.930744977884147</c:v>
                </c:pt>
                <c:pt idx="654">
                  <c:v>1.9357730251708036</c:v>
                </c:pt>
                <c:pt idx="655">
                  <c:v>1.9395146328056188</c:v>
                </c:pt>
                <c:pt idx="656">
                  <c:v>1.9378491781816658</c:v>
                </c:pt>
                <c:pt idx="657">
                  <c:v>1.9380438126553858</c:v>
                </c:pt>
                <c:pt idx="658">
                  <c:v>1.9352343237856031</c:v>
                </c:pt>
                <c:pt idx="659">
                  <c:v>1.938184710751202</c:v>
                </c:pt>
                <c:pt idx="660">
                  <c:v>1.9428786805091887</c:v>
                </c:pt>
                <c:pt idx="661">
                  <c:v>1.9441063831848262</c:v>
                </c:pt>
                <c:pt idx="662">
                  <c:v>1.9411745775239178</c:v>
                </c:pt>
                <c:pt idx="663">
                  <c:v>1.9385597439024895</c:v>
                </c:pt>
                <c:pt idx="664">
                  <c:v>1.9358001462467442</c:v>
                </c:pt>
                <c:pt idx="665">
                  <c:v>1.9349129136928678</c:v>
                </c:pt>
                <c:pt idx="666">
                  <c:v>1.9349089758024658</c:v>
                </c:pt>
                <c:pt idx="667">
                  <c:v>1.935411779995768</c:v>
                </c:pt>
                <c:pt idx="668">
                  <c:v>1.9472541680417332</c:v>
                </c:pt>
                <c:pt idx="669">
                  <c:v>1.967368781527852</c:v>
                </c:pt>
                <c:pt idx="670">
                  <c:v>1.9778624324493179</c:v>
                </c:pt>
                <c:pt idx="671">
                  <c:v>1.9763471489535653</c:v>
                </c:pt>
                <c:pt idx="672">
                  <c:v>1.9787999899991997</c:v>
                </c:pt>
                <c:pt idx="673">
                  <c:v>1.9761703825524786</c:v>
                </c:pt>
                <c:pt idx="674">
                  <c:v>1.9767700955983718</c:v>
                </c:pt>
                <c:pt idx="675">
                  <c:v>1.9812277968489065</c:v>
                </c:pt>
                <c:pt idx="676">
                  <c:v>1.978399403716085</c:v>
                </c:pt>
                <c:pt idx="677">
                  <c:v>1.9828088635297136</c:v>
                </c:pt>
                <c:pt idx="678">
                  <c:v>1.9875961522665992</c:v>
                </c:pt>
                <c:pt idx="679">
                  <c:v>1.987116043230764</c:v>
                </c:pt>
                <c:pt idx="680">
                  <c:v>1.9843693787598997</c:v>
                </c:pt>
                <c:pt idx="681">
                  <c:v>1.981485072076693</c:v>
                </c:pt>
                <c:pt idx="682">
                  <c:v>1.9786147761263462</c:v>
                </c:pt>
                <c:pt idx="683">
                  <c:v>1.975797089015894</c:v>
                </c:pt>
                <c:pt idx="684">
                  <c:v>1.9910902948126055</c:v>
                </c:pt>
                <c:pt idx="685">
                  <c:v>2.0312710286850248</c:v>
                </c:pt>
                <c:pt idx="686">
                  <c:v>2.0325264764123965</c:v>
                </c:pt>
                <c:pt idx="687">
                  <c:v>2.0311270713874854</c:v>
                </c:pt>
                <c:pt idx="688">
                  <c:v>2.0288154001771583</c:v>
                </c:pt>
                <c:pt idx="689">
                  <c:v>2.0258867883604723</c:v>
                </c:pt>
                <c:pt idx="690">
                  <c:v>2.0279800318384957</c:v>
                </c:pt>
                <c:pt idx="691">
                  <c:v>2.0250494544528697</c:v>
                </c:pt>
                <c:pt idx="692">
                  <c:v>2.0226556675987766</c:v>
                </c:pt>
                <c:pt idx="693">
                  <c:v>2.0221548971720704</c:v>
                </c:pt>
                <c:pt idx="694">
                  <c:v>2.0262598791308646</c:v>
                </c:pt>
                <c:pt idx="695">
                  <c:v>2.0306054190056195</c:v>
                </c:pt>
                <c:pt idx="696">
                  <c:v>2.0287818624809835</c:v>
                </c:pt>
                <c:pt idx="697">
                  <c:v>2.0261775589485214</c:v>
                </c:pt>
                <c:pt idx="698">
                  <c:v>2.0271532763685127</c:v>
                </c:pt>
                <c:pt idx="699">
                  <c:v>2.025192060971412</c:v>
                </c:pt>
                <c:pt idx="700">
                  <c:v>2.0292673531056353</c:v>
                </c:pt>
                <c:pt idx="701">
                  <c:v>2.0272459179947848</c:v>
                </c:pt>
                <c:pt idx="702">
                  <c:v>2.0323299258367808</c:v>
                </c:pt>
                <c:pt idx="703">
                  <c:v>2.0304518254642856</c:v>
                </c:pt>
                <c:pt idx="704">
                  <c:v>2.0276242393564088</c:v>
                </c:pt>
                <c:pt idx="705">
                  <c:v>2.0342851177599517</c:v>
                </c:pt>
                <c:pt idx="706">
                  <c:v>2.0353801206661961</c:v>
                </c:pt>
                <c:pt idx="707">
                  <c:v>2.0348400545814291</c:v>
                </c:pt>
                <c:pt idx="708">
                  <c:v>2.0319816127541328</c:v>
                </c:pt>
                <c:pt idx="709">
                  <c:v>2.029243290092221</c:v>
                </c:pt>
                <c:pt idx="710">
                  <c:v>2.0270044829253719</c:v>
                </c:pt>
                <c:pt idx="711">
                  <c:v>2.0253650961375431</c:v>
                </c:pt>
                <c:pt idx="712">
                  <c:v>2.0229157938657321</c:v>
                </c:pt>
                <c:pt idx="713">
                  <c:v>2.0221987537030861</c:v>
                </c:pt>
                <c:pt idx="714">
                  <c:v>2.0193942493313668</c:v>
                </c:pt>
                <c:pt idx="715">
                  <c:v>2.0403667461250876</c:v>
                </c:pt>
                <c:pt idx="716">
                  <c:v>2.0376352338023525</c:v>
                </c:pt>
                <c:pt idx="717">
                  <c:v>2.0349444915079435</c:v>
                </c:pt>
                <c:pt idx="718">
                  <c:v>2.0335654137574424</c:v>
                </c:pt>
                <c:pt idx="719">
                  <c:v>2.0363392904777595</c:v>
                </c:pt>
                <c:pt idx="720">
                  <c:v>2.0399386839611222</c:v>
                </c:pt>
                <c:pt idx="721">
                  <c:v>2.0390292942448354</c:v>
                </c:pt>
                <c:pt idx="722">
                  <c:v>2.0402097514034403</c:v>
                </c:pt>
                <c:pt idx="723">
                  <c:v>2.0395132320288574</c:v>
                </c:pt>
                <c:pt idx="724">
                  <c:v>2.0374355683268068</c:v>
                </c:pt>
                <c:pt idx="725">
                  <c:v>2.0346326141272333</c:v>
                </c:pt>
                <c:pt idx="726">
                  <c:v>2.0344220657273744</c:v>
                </c:pt>
                <c:pt idx="727">
                  <c:v>2.0329096607862991</c:v>
                </c:pt>
                <c:pt idx="728">
                  <c:v>2.0307422217018605</c:v>
                </c:pt>
                <c:pt idx="729">
                  <c:v>2.0282642227733345</c:v>
                </c:pt>
                <c:pt idx="730">
                  <c:v>2.0265346034757554</c:v>
                </c:pt>
                <c:pt idx="731">
                  <c:v>2.0342314834629733</c:v>
                </c:pt>
                <c:pt idx="732">
                  <c:v>2.0318497039455408</c:v>
                </c:pt>
                <c:pt idx="733">
                  <c:v>2.0300677093755257</c:v>
                </c:pt>
                <c:pt idx="734">
                  <c:v>2.0281903246790205</c:v>
                </c:pt>
                <c:pt idx="735">
                  <c:v>2.0254812823857788</c:v>
                </c:pt>
                <c:pt idx="736">
                  <c:v>2.0231109656374717</c:v>
                </c:pt>
                <c:pt idx="737">
                  <c:v>2.021812394144622</c:v>
                </c:pt>
                <c:pt idx="738">
                  <c:v>2.0206136033270568</c:v>
                </c:pt>
                <c:pt idx="739">
                  <c:v>2.0192245034192449</c:v>
                </c:pt>
                <c:pt idx="740">
                  <c:v>2.0172691301960413</c:v>
                </c:pt>
                <c:pt idx="741">
                  <c:v>2.0206011805977622</c:v>
                </c:pt>
                <c:pt idx="742">
                  <c:v>2.0201214152900597</c:v>
                </c:pt>
                <c:pt idx="743">
                  <c:v>2.017452507904022</c:v>
                </c:pt>
                <c:pt idx="744">
                  <c:v>2.0209785331192873</c:v>
                </c:pt>
                <c:pt idx="745">
                  <c:v>2.0182737235430821</c:v>
                </c:pt>
                <c:pt idx="746">
                  <c:v>2.0249262300699709</c:v>
                </c:pt>
                <c:pt idx="747">
                  <c:v>2.0233435071370445</c:v>
                </c:pt>
                <c:pt idx="748">
                  <c:v>2.0412474386771722</c:v>
                </c:pt>
                <c:pt idx="749">
                  <c:v>2.0393327423149668</c:v>
                </c:pt>
                <c:pt idx="750">
                  <c:v>2.0397536257510982</c:v>
                </c:pt>
                <c:pt idx="751">
                  <c:v>2.0419461294357641</c:v>
                </c:pt>
                <c:pt idx="752">
                  <c:v>2.0395674655969871</c:v>
                </c:pt>
                <c:pt idx="753">
                  <c:v>2.0412447233760047</c:v>
                </c:pt>
                <c:pt idx="754">
                  <c:v>2.0409245660273929</c:v>
                </c:pt>
                <c:pt idx="755">
                  <c:v>2.0382252561967857</c:v>
                </c:pt>
                <c:pt idx="756">
                  <c:v>2.0362492949162245</c:v>
                </c:pt>
                <c:pt idx="757">
                  <c:v>2.0353402342012297</c:v>
                </c:pt>
                <c:pt idx="758">
                  <c:v>2.0327486442690952</c:v>
                </c:pt>
                <c:pt idx="759">
                  <c:v>2.0307610507326412</c:v>
                </c:pt>
                <c:pt idx="760">
                  <c:v>2.0326240725482312</c:v>
                </c:pt>
                <c:pt idx="761">
                  <c:v>2.0303879561705784</c:v>
                </c:pt>
                <c:pt idx="762">
                  <c:v>2.0451684055156214</c:v>
                </c:pt>
                <c:pt idx="763">
                  <c:v>2.0428748255210123</c:v>
                </c:pt>
                <c:pt idx="764">
                  <c:v>2.0435145380854656</c:v>
                </c:pt>
                <c:pt idx="765">
                  <c:v>2.0460622560770925</c:v>
                </c:pt>
                <c:pt idx="766">
                  <c:v>2.0434405166385972</c:v>
                </c:pt>
                <c:pt idx="767">
                  <c:v>2.0490671158463418</c:v>
                </c:pt>
                <c:pt idx="768">
                  <c:v>2.0468717959219487</c:v>
                </c:pt>
                <c:pt idx="769">
                  <c:v>2.0444427000844065</c:v>
                </c:pt>
                <c:pt idx="770">
                  <c:v>2.0469240845735892</c:v>
                </c:pt>
                <c:pt idx="771">
                  <c:v>2.050217087368829</c:v>
                </c:pt>
                <c:pt idx="772">
                  <c:v>2.0537690503751036</c:v>
                </c:pt>
                <c:pt idx="773">
                  <c:v>2.0513957636195634</c:v>
                </c:pt>
                <c:pt idx="774">
                  <c:v>2.0487488376183602</c:v>
                </c:pt>
                <c:pt idx="775">
                  <c:v>2.0463563886473009</c:v>
                </c:pt>
                <c:pt idx="776">
                  <c:v>2.0452498183539358</c:v>
                </c:pt>
                <c:pt idx="777">
                  <c:v>2.0457698221273</c:v>
                </c:pt>
                <c:pt idx="778">
                  <c:v>2.0451426732699507</c:v>
                </c:pt>
                <c:pt idx="779">
                  <c:v>2.0428271983148196</c:v>
                </c:pt>
                <c:pt idx="780">
                  <c:v>2.0429285439180771</c:v>
                </c:pt>
                <c:pt idx="781">
                  <c:v>2.0406110540701832</c:v>
                </c:pt>
                <c:pt idx="782">
                  <c:v>2.0386075814726023</c:v>
                </c:pt>
                <c:pt idx="783">
                  <c:v>2.0361911961683288</c:v>
                </c:pt>
                <c:pt idx="784">
                  <c:v>2.0346319127909411</c:v>
                </c:pt>
                <c:pt idx="785">
                  <c:v>2.0323595199812137</c:v>
                </c:pt>
                <c:pt idx="786">
                  <c:v>2.0315894821268317</c:v>
                </c:pt>
                <c:pt idx="787">
                  <c:v>2.0312129375186068</c:v>
                </c:pt>
                <c:pt idx="788">
                  <c:v>2.0287300514607107</c:v>
                </c:pt>
                <c:pt idx="789">
                  <c:v>2.028232218671262</c:v>
                </c:pt>
                <c:pt idx="790">
                  <c:v>2.0258419115793553</c:v>
                </c:pt>
                <c:pt idx="791">
                  <c:v>2.0235387521682417</c:v>
                </c:pt>
                <c:pt idx="792">
                  <c:v>2.0210222561014954</c:v>
                </c:pt>
                <c:pt idx="793">
                  <c:v>2.0196064414135884</c:v>
                </c:pt>
                <c:pt idx="794">
                  <c:v>2.0177852253244555</c:v>
                </c:pt>
                <c:pt idx="795">
                  <c:v>2.0174528454830845</c:v>
                </c:pt>
                <c:pt idx="796">
                  <c:v>2.0168518500925541</c:v>
                </c:pt>
                <c:pt idx="797">
                  <c:v>2.0156991589368034</c:v>
                </c:pt>
                <c:pt idx="798">
                  <c:v>2.0132179012750169</c:v>
                </c:pt>
                <c:pt idx="799">
                  <c:v>2.0151873753498633</c:v>
                </c:pt>
                <c:pt idx="800">
                  <c:v>2.0128238396179383</c:v>
                </c:pt>
                <c:pt idx="801">
                  <c:v>2.0110032917707592</c:v>
                </c:pt>
                <c:pt idx="802">
                  <c:v>2.0086336311711501</c:v>
                </c:pt>
                <c:pt idx="803">
                  <c:v>2.0063671113361385</c:v>
                </c:pt>
                <c:pt idx="804">
                  <c:v>2.003911215503499</c:v>
                </c:pt>
                <c:pt idx="805">
                  <c:v>2.0014294832643134</c:v>
                </c:pt>
                <c:pt idx="806">
                  <c:v>2.0068464768282106</c:v>
                </c:pt>
                <c:pt idx="807">
                  <c:v>2.0070486351934704</c:v>
                </c:pt>
                <c:pt idx="808">
                  <c:v>2.004629059161998</c:v>
                </c:pt>
                <c:pt idx="809">
                  <c:v>2.0076159868696877</c:v>
                </c:pt>
                <c:pt idx="810">
                  <c:v>2.005398969060125</c:v>
                </c:pt>
                <c:pt idx="811">
                  <c:v>2.003163105147121</c:v>
                </c:pt>
                <c:pt idx="812">
                  <c:v>2.0049296503837386</c:v>
                </c:pt>
                <c:pt idx="813">
                  <c:v>2.004219254035783</c:v>
                </c:pt>
                <c:pt idx="814">
                  <c:v>2.003764977574658</c:v>
                </c:pt>
                <c:pt idx="815">
                  <c:v>2.0016321450133758</c:v>
                </c:pt>
                <c:pt idx="816">
                  <c:v>2.0018126009132091</c:v>
                </c:pt>
                <c:pt idx="817">
                  <c:v>2.0007095255904952</c:v>
                </c:pt>
                <c:pt idx="818">
                  <c:v>2.0032957298835972</c:v>
                </c:pt>
                <c:pt idx="819">
                  <c:v>2.002343013882844</c:v>
                </c:pt>
                <c:pt idx="820">
                  <c:v>2.0054007586551781</c:v>
                </c:pt>
                <c:pt idx="821">
                  <c:v>2.0088860028859417</c:v>
                </c:pt>
                <c:pt idx="822">
                  <c:v>2.0106778125049733</c:v>
                </c:pt>
                <c:pt idx="823">
                  <c:v>2.0082723459107492</c:v>
                </c:pt>
                <c:pt idx="824">
                  <c:v>2.0084974440609904</c:v>
                </c:pt>
                <c:pt idx="825">
                  <c:v>2.0069609399407895</c:v>
                </c:pt>
                <c:pt idx="826">
                  <c:v>2.0051979665856101</c:v>
                </c:pt>
                <c:pt idx="827">
                  <c:v>2.004942309392967</c:v>
                </c:pt>
                <c:pt idx="828">
                  <c:v>2.0025767128776972</c:v>
                </c:pt>
                <c:pt idx="829">
                  <c:v>2.0034938205413426</c:v>
                </c:pt>
                <c:pt idx="830">
                  <c:v>2.0076873574971148</c:v>
                </c:pt>
                <c:pt idx="831">
                  <c:v>2.0061787161703468</c:v>
                </c:pt>
                <c:pt idx="832">
                  <c:v>2.0072936732012794</c:v>
                </c:pt>
                <c:pt idx="833">
                  <c:v>2.0048933504278517</c:v>
                </c:pt>
                <c:pt idx="834">
                  <c:v>2.00545484813561</c:v>
                </c:pt>
                <c:pt idx="835">
                  <c:v>2.0037302158546866</c:v>
                </c:pt>
                <c:pt idx="836">
                  <c:v>2.0025472635381596</c:v>
                </c:pt>
                <c:pt idx="837">
                  <c:v>2.0009515821087218</c:v>
                </c:pt>
                <c:pt idx="838">
                  <c:v>2.0106395097095926</c:v>
                </c:pt>
                <c:pt idx="839">
                  <c:v>2.0083104949604764</c:v>
                </c:pt>
                <c:pt idx="840">
                  <c:v>2.0061032258718665</c:v>
                </c:pt>
                <c:pt idx="841">
                  <c:v>2.0042822009888801</c:v>
                </c:pt>
                <c:pt idx="842">
                  <c:v>2.0022671538937713</c:v>
                </c:pt>
                <c:pt idx="843">
                  <c:v>2.0001939286765813</c:v>
                </c:pt>
                <c:pt idx="844">
                  <c:v>1.9988506419126562</c:v>
                </c:pt>
                <c:pt idx="845">
                  <c:v>1.9966184462314227</c:v>
                </c:pt>
                <c:pt idx="846">
                  <c:v>2.0151284401932457</c:v>
                </c:pt>
                <c:pt idx="847">
                  <c:v>2.0155767649603931</c:v>
                </c:pt>
                <c:pt idx="848">
                  <c:v>2.0132124591680323</c:v>
                </c:pt>
                <c:pt idx="849">
                  <c:v>2.019817141396302</c:v>
                </c:pt>
                <c:pt idx="850">
                  <c:v>2.0236312257132028</c:v>
                </c:pt>
                <c:pt idx="851">
                  <c:v>2.0239813109717022</c:v>
                </c:pt>
                <c:pt idx="852">
                  <c:v>2.0220801596339104</c:v>
                </c:pt>
                <c:pt idx="853">
                  <c:v>2.0200063572253937</c:v>
                </c:pt>
                <c:pt idx="854">
                  <c:v>2.0177825696158416</c:v>
                </c:pt>
                <c:pt idx="855">
                  <c:v>2.0193005326264526</c:v>
                </c:pt>
                <c:pt idx="856">
                  <c:v>2.0188699133809211</c:v>
                </c:pt>
                <c:pt idx="857">
                  <c:v>2.0203688876101937</c:v>
                </c:pt>
                <c:pt idx="858">
                  <c:v>2.0180564272915475</c:v>
                </c:pt>
                <c:pt idx="859">
                  <c:v>2.0165507970100878</c:v>
                </c:pt>
                <c:pt idx="860">
                  <c:v>2.0143293441514665</c:v>
                </c:pt>
                <c:pt idx="861">
                  <c:v>2.011995648007789</c:v>
                </c:pt>
                <c:pt idx="862">
                  <c:v>2.0108316882346178</c:v>
                </c:pt>
                <c:pt idx="863">
                  <c:v>2.0085073406162586</c:v>
                </c:pt>
                <c:pt idx="864">
                  <c:v>2.0062248770265514</c:v>
                </c:pt>
                <c:pt idx="865">
                  <c:v>2.0050056425421343</c:v>
                </c:pt>
                <c:pt idx="866">
                  <c:v>2.0066592262762128</c:v>
                </c:pt>
                <c:pt idx="867">
                  <c:v>2.0063073315952207</c:v>
                </c:pt>
                <c:pt idx="868">
                  <c:v>2.0041010604118772</c:v>
                </c:pt>
                <c:pt idx="869">
                  <c:v>2.0018193617726729</c:v>
                </c:pt>
                <c:pt idx="870">
                  <c:v>2.0000281730210849</c:v>
                </c:pt>
                <c:pt idx="871">
                  <c:v>1.9978410882225373</c:v>
                </c:pt>
                <c:pt idx="872">
                  <c:v>1.9993157323423918</c:v>
                </c:pt>
                <c:pt idx="873">
                  <c:v>1.9970961746248452</c:v>
                </c:pt>
                <c:pt idx="874">
                  <c:v>1.998015868717677</c:v>
                </c:pt>
                <c:pt idx="875">
                  <c:v>1.9965177562947924</c:v>
                </c:pt>
                <c:pt idx="876">
                  <c:v>1.9943044839752009</c:v>
                </c:pt>
                <c:pt idx="877">
                  <c:v>1.9921331384545227</c:v>
                </c:pt>
                <c:pt idx="878">
                  <c:v>1.9943408650257708</c:v>
                </c:pt>
                <c:pt idx="879">
                  <c:v>1.99213960566865</c:v>
                </c:pt>
                <c:pt idx="880">
                  <c:v>1.9914736075194037</c:v>
                </c:pt>
                <c:pt idx="881">
                  <c:v>1.9892394083896805</c:v>
                </c:pt>
                <c:pt idx="882">
                  <c:v>1.9875341177600121</c:v>
                </c:pt>
                <c:pt idx="883">
                  <c:v>1.9853183750067003</c:v>
                </c:pt>
                <c:pt idx="884">
                  <c:v>1.9861713636667151</c:v>
                </c:pt>
                <c:pt idx="885">
                  <c:v>1.9881019229853019</c:v>
                </c:pt>
                <c:pt idx="886">
                  <c:v>1.9858634079713553</c:v>
                </c:pt>
                <c:pt idx="887">
                  <c:v>1.9882239769116818</c:v>
                </c:pt>
                <c:pt idx="888">
                  <c:v>1.9865817459848101</c:v>
                </c:pt>
                <c:pt idx="889">
                  <c:v>1.9850290886052055</c:v>
                </c:pt>
                <c:pt idx="890">
                  <c:v>1.9858311548032479</c:v>
                </c:pt>
                <c:pt idx="891">
                  <c:v>1.9865737155225405</c:v>
                </c:pt>
                <c:pt idx="892">
                  <c:v>1.9844083185680559</c:v>
                </c:pt>
                <c:pt idx="893">
                  <c:v>1.9824509886369563</c:v>
                </c:pt>
                <c:pt idx="894">
                  <c:v>1.986435081438195</c:v>
                </c:pt>
                <c:pt idx="895">
                  <c:v>1.9903818183203659</c:v>
                </c:pt>
                <c:pt idx="896">
                  <c:v>2.0152105777306231</c:v>
                </c:pt>
                <c:pt idx="897">
                  <c:v>2.0144117969520758</c:v>
                </c:pt>
                <c:pt idx="898">
                  <c:v>2.01494621782129</c:v>
                </c:pt>
                <c:pt idx="899">
                  <c:v>2.0143940998914243</c:v>
                </c:pt>
                <c:pt idx="900">
                  <c:v>2.0121924511455926</c:v>
                </c:pt>
                <c:pt idx="901">
                  <c:v>2.0107268257700923</c:v>
                </c:pt>
                <c:pt idx="902">
                  <c:v>2.0115371262500621</c:v>
                </c:pt>
                <c:pt idx="903">
                  <c:v>2.0102005414089952</c:v>
                </c:pt>
                <c:pt idx="904">
                  <c:v>2.0094728030389377</c:v>
                </c:pt>
                <c:pt idx="905">
                  <c:v>2.0151751978508217</c:v>
                </c:pt>
                <c:pt idx="906">
                  <c:v>2.0172280762734318</c:v>
                </c:pt>
                <c:pt idx="907">
                  <c:v>2.0182846954451774</c:v>
                </c:pt>
                <c:pt idx="908">
                  <c:v>2.016402436099928</c:v>
                </c:pt>
                <c:pt idx="909">
                  <c:v>2.0149774693270412</c:v>
                </c:pt>
                <c:pt idx="910">
                  <c:v>2.0127906605847139</c:v>
                </c:pt>
                <c:pt idx="911">
                  <c:v>2.0110253398278566</c:v>
                </c:pt>
                <c:pt idx="912">
                  <c:v>2.0162097273650539</c:v>
                </c:pt>
                <c:pt idx="913">
                  <c:v>2.0140325796244363</c:v>
                </c:pt>
                <c:pt idx="914">
                  <c:v>2.0200115231062541</c:v>
                </c:pt>
                <c:pt idx="915">
                  <c:v>2.0188794611070624</c:v>
                </c:pt>
                <c:pt idx="916">
                  <c:v>2.022627273787617</c:v>
                </c:pt>
                <c:pt idx="917">
                  <c:v>2.0206429506942665</c:v>
                </c:pt>
                <c:pt idx="918">
                  <c:v>2.0195418769700257</c:v>
                </c:pt>
                <c:pt idx="919">
                  <c:v>2.0250216372042074</c:v>
                </c:pt>
                <c:pt idx="920">
                  <c:v>2.027218515299777</c:v>
                </c:pt>
                <c:pt idx="921">
                  <c:v>2.0358012290845773</c:v>
                </c:pt>
                <c:pt idx="922">
                  <c:v>2.0345658966272921</c:v>
                </c:pt>
                <c:pt idx="923">
                  <c:v>2.0379245965645802</c:v>
                </c:pt>
                <c:pt idx="924">
                  <c:v>2.0365459911588011</c:v>
                </c:pt>
                <c:pt idx="925">
                  <c:v>2.0360102823933071</c:v>
                </c:pt>
                <c:pt idx="926">
                  <c:v>2.0346994934478237</c:v>
                </c:pt>
                <c:pt idx="927">
                  <c:v>2.0325281216431872</c:v>
                </c:pt>
                <c:pt idx="928">
                  <c:v>2.0351009943840386</c:v>
                </c:pt>
                <c:pt idx="929">
                  <c:v>2.0329138540343794</c:v>
                </c:pt>
                <c:pt idx="930">
                  <c:v>2.0308040119740487</c:v>
                </c:pt>
                <c:pt idx="931">
                  <c:v>2.0287068074396779</c:v>
                </c:pt>
                <c:pt idx="932">
                  <c:v>2.0267856543187794</c:v>
                </c:pt>
                <c:pt idx="933">
                  <c:v>2.0253875193018804</c:v>
                </c:pt>
                <c:pt idx="934">
                  <c:v>2.0286904986792385</c:v>
                </c:pt>
                <c:pt idx="935">
                  <c:v>2.0289350350892605</c:v>
                </c:pt>
                <c:pt idx="936">
                  <c:v>2.0267719924976819</c:v>
                </c:pt>
                <c:pt idx="937">
                  <c:v>2.0359589517868519</c:v>
                </c:pt>
                <c:pt idx="938">
                  <c:v>2.0337973954431607</c:v>
                </c:pt>
                <c:pt idx="939">
                  <c:v>2.0335519442152097</c:v>
                </c:pt>
                <c:pt idx="940">
                  <c:v>2.0320149745080252</c:v>
                </c:pt>
                <c:pt idx="941">
                  <c:v>2.0298583572138496</c:v>
                </c:pt>
                <c:pt idx="942">
                  <c:v>2.0285792946820331</c:v>
                </c:pt>
                <c:pt idx="943">
                  <c:v>2.0269816699105192</c:v>
                </c:pt>
                <c:pt idx="944">
                  <c:v>2.0268368044154115</c:v>
                </c:pt>
                <c:pt idx="945">
                  <c:v>2.0250495251786087</c:v>
                </c:pt>
                <c:pt idx="946">
                  <c:v>2.0289359169372143</c:v>
                </c:pt>
                <c:pt idx="947">
                  <c:v>2.0276133609300038</c:v>
                </c:pt>
                <c:pt idx="948">
                  <c:v>2.02711163623878</c:v>
                </c:pt>
                <c:pt idx="949">
                  <c:v>2.0260818302253023</c:v>
                </c:pt>
                <c:pt idx="950">
                  <c:v>2.028430367308105</c:v>
                </c:pt>
                <c:pt idx="951">
                  <c:v>2.0263057717919732</c:v>
                </c:pt>
                <c:pt idx="952">
                  <c:v>2.0275419827139869</c:v>
                </c:pt>
                <c:pt idx="953">
                  <c:v>2.0305673184121353</c:v>
                </c:pt>
                <c:pt idx="954">
                  <c:v>2.0319835140073321</c:v>
                </c:pt>
                <c:pt idx="955">
                  <c:v>2.0299559509363108</c:v>
                </c:pt>
                <c:pt idx="956">
                  <c:v>2.028376073171541</c:v>
                </c:pt>
                <c:pt idx="957">
                  <c:v>2.0307950037566092</c:v>
                </c:pt>
                <c:pt idx="958">
                  <c:v>2.0287115755596701</c:v>
                </c:pt>
                <c:pt idx="959">
                  <c:v>2.0267709603385233</c:v>
                </c:pt>
                <c:pt idx="960">
                  <c:v>2.0278307497342167</c:v>
                </c:pt>
                <c:pt idx="961">
                  <c:v>2.0257325268916673</c:v>
                </c:pt>
                <c:pt idx="962">
                  <c:v>2.0243058497827717</c:v>
                </c:pt>
                <c:pt idx="963">
                  <c:v>2.0229460000988695</c:v>
                </c:pt>
                <c:pt idx="964">
                  <c:v>2.0241856504360549</c:v>
                </c:pt>
                <c:pt idx="965">
                  <c:v>2.02278887064347</c:v>
                </c:pt>
                <c:pt idx="966">
                  <c:v>2.0327511597146475</c:v>
                </c:pt>
                <c:pt idx="967">
                  <c:v>2.031841359709146</c:v>
                </c:pt>
                <c:pt idx="968">
                  <c:v>2.0303200912407129</c:v>
                </c:pt>
                <c:pt idx="969">
                  <c:v>2.0284744070028453</c:v>
                </c:pt>
                <c:pt idx="970">
                  <c:v>2.0282196813900697</c:v>
                </c:pt>
                <c:pt idx="971">
                  <c:v>2.0261663398928129</c:v>
                </c:pt>
                <c:pt idx="972">
                  <c:v>2.0240841739335913</c:v>
                </c:pt>
                <c:pt idx="973">
                  <c:v>2.0239579719333674</c:v>
                </c:pt>
                <c:pt idx="974">
                  <c:v>2.0228097472897093</c:v>
                </c:pt>
                <c:pt idx="975">
                  <c:v>2.024993402550145</c:v>
                </c:pt>
                <c:pt idx="976">
                  <c:v>2.0242001831612741</c:v>
                </c:pt>
                <c:pt idx="977">
                  <c:v>2.0306438183358537</c:v>
                </c:pt>
                <c:pt idx="978">
                  <c:v>2.0287327004979079</c:v>
                </c:pt>
                <c:pt idx="979">
                  <c:v>2.0317508143867178</c:v>
                </c:pt>
                <c:pt idx="980">
                  <c:v>2.0310549381898424</c:v>
                </c:pt>
                <c:pt idx="981">
                  <c:v>2.0290369181452115</c:v>
                </c:pt>
                <c:pt idx="982">
                  <c:v>2.0280964840638691</c:v>
                </c:pt>
                <c:pt idx="983">
                  <c:v>2.0260432036437948</c:v>
                </c:pt>
                <c:pt idx="984">
                  <c:v>2.024443983885758</c:v>
                </c:pt>
                <c:pt idx="985">
                  <c:v>2.0230347736305516</c:v>
                </c:pt>
                <c:pt idx="986">
                  <c:v>2.0221194360959927</c:v>
                </c:pt>
                <c:pt idx="987">
                  <c:v>2.0262974645748408</c:v>
                </c:pt>
                <c:pt idx="988">
                  <c:v>2.0269830985110517</c:v>
                </c:pt>
                <c:pt idx="989">
                  <c:v>2.025302131063309</c:v>
                </c:pt>
                <c:pt idx="990">
                  <c:v>2.0277225418317686</c:v>
                </c:pt>
                <c:pt idx="991">
                  <c:v>2.025834147901223</c:v>
                </c:pt>
                <c:pt idx="992">
                  <c:v>2.0237942426021913</c:v>
                </c:pt>
                <c:pt idx="993">
                  <c:v>2.0253005138203499</c:v>
                </c:pt>
                <c:pt idx="994">
                  <c:v>2.0264169146114703</c:v>
                </c:pt>
                <c:pt idx="995">
                  <c:v>2.0250712624539648</c:v>
                </c:pt>
                <c:pt idx="996">
                  <c:v>2.0235321401951087</c:v>
                </c:pt>
                <c:pt idx="997">
                  <c:v>2.0386125589873614</c:v>
                </c:pt>
                <c:pt idx="998">
                  <c:v>2.0368114696626187</c:v>
                </c:pt>
                <c:pt idx="999">
                  <c:v>2.0347748334213387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46048"/>
        <c:axId val="153347584"/>
      </c:scatterChart>
      <c:valAx>
        <c:axId val="153346048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153347584"/>
        <c:crosses val="autoZero"/>
        <c:crossBetween val="midCat"/>
      </c:valAx>
      <c:valAx>
        <c:axId val="153347584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153346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n=50,</a:t>
            </a:r>
            <a:r>
              <a:rPr lang="en-US" altLang="ja-JP" baseline="0"/>
              <a:t> m=1-1000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'n=50, m=1000'!$BD$2</c:f>
              <c:strCache>
                <c:ptCount val="1"/>
                <c:pt idx="0">
                  <c:v>Ave of Xbar</c:v>
                </c:pt>
              </c:strCache>
            </c:strRef>
          </c:tx>
          <c:marker>
            <c:symbol val="none"/>
          </c:marker>
          <c:xVal>
            <c:numRef>
              <c:f>'n=50, m=1000'!$BC$3:$BC$1031</c:f>
              <c:numCache>
                <c:formatCode>General</c:formatCode>
                <c:ptCount val="1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'n=50, m=1000'!$BD$3:$BD$1031</c:f>
              <c:numCache>
                <c:formatCode>0.00_);[Red]\(0.00\)</c:formatCode>
                <c:ptCount val="1029"/>
                <c:pt idx="0">
                  <c:v>49.716028131096749</c:v>
                </c:pt>
                <c:pt idx="1">
                  <c:v>50.171291761175091</c:v>
                </c:pt>
                <c:pt idx="2">
                  <c:v>50.283915289195399</c:v>
                </c:pt>
                <c:pt idx="3">
                  <c:v>50.337525765016601</c:v>
                </c:pt>
                <c:pt idx="4">
                  <c:v>50.340105566368216</c:v>
                </c:pt>
                <c:pt idx="5">
                  <c:v>50.284659201277954</c:v>
                </c:pt>
                <c:pt idx="6">
                  <c:v>50.089188486881937</c:v>
                </c:pt>
                <c:pt idx="7">
                  <c:v>50.079362246042272</c:v>
                </c:pt>
                <c:pt idx="8">
                  <c:v>50.074782354690143</c:v>
                </c:pt>
                <c:pt idx="9">
                  <c:v>49.943504151255738</c:v>
                </c:pt>
                <c:pt idx="10">
                  <c:v>49.805713416919644</c:v>
                </c:pt>
                <c:pt idx="11">
                  <c:v>49.75248968187892</c:v>
                </c:pt>
                <c:pt idx="12">
                  <c:v>49.801834685697337</c:v>
                </c:pt>
                <c:pt idx="13">
                  <c:v>49.752535607113586</c:v>
                </c:pt>
                <c:pt idx="14">
                  <c:v>49.753181893487536</c:v>
                </c:pt>
                <c:pt idx="15">
                  <c:v>49.837660400493107</c:v>
                </c:pt>
                <c:pt idx="16">
                  <c:v>49.952432600417275</c:v>
                </c:pt>
                <c:pt idx="17">
                  <c:v>49.95569781257911</c:v>
                </c:pt>
                <c:pt idx="18">
                  <c:v>49.937654285686776</c:v>
                </c:pt>
                <c:pt idx="19">
                  <c:v>49.955004881553727</c:v>
                </c:pt>
                <c:pt idx="20">
                  <c:v>50.076830904786775</c:v>
                </c:pt>
                <c:pt idx="21">
                  <c:v>50.112909826802145</c:v>
                </c:pt>
                <c:pt idx="22">
                  <c:v>50.047432305547822</c:v>
                </c:pt>
                <c:pt idx="23">
                  <c:v>50.083521882726103</c:v>
                </c:pt>
                <c:pt idx="24">
                  <c:v>49.953520266313483</c:v>
                </c:pt>
                <c:pt idx="25">
                  <c:v>49.953125001344347</c:v>
                </c:pt>
                <c:pt idx="26">
                  <c:v>49.957580663795405</c:v>
                </c:pt>
                <c:pt idx="27">
                  <c:v>49.998582998019138</c:v>
                </c:pt>
                <c:pt idx="28">
                  <c:v>49.977377064045065</c:v>
                </c:pt>
                <c:pt idx="29">
                  <c:v>49.987490713124934</c:v>
                </c:pt>
                <c:pt idx="30">
                  <c:v>49.973676422817668</c:v>
                </c:pt>
                <c:pt idx="31">
                  <c:v>49.964047796315512</c:v>
                </c:pt>
                <c:pt idx="32">
                  <c:v>49.954997293717256</c:v>
                </c:pt>
                <c:pt idx="33">
                  <c:v>49.964630591513298</c:v>
                </c:pt>
                <c:pt idx="34">
                  <c:v>49.921519920921611</c:v>
                </c:pt>
                <c:pt idx="35">
                  <c:v>49.941820004102681</c:v>
                </c:pt>
                <c:pt idx="36">
                  <c:v>49.950003893921703</c:v>
                </c:pt>
                <c:pt idx="37">
                  <c:v>49.951167735083139</c:v>
                </c:pt>
                <c:pt idx="38">
                  <c:v>50.049430673801339</c:v>
                </c:pt>
                <c:pt idx="39">
                  <c:v>50.049339297166014</c:v>
                </c:pt>
                <c:pt idx="40">
                  <c:v>49.995866822701494</c:v>
                </c:pt>
                <c:pt idx="41">
                  <c:v>49.974158181545199</c:v>
                </c:pt>
                <c:pt idx="42">
                  <c:v>49.946056186693497</c:v>
                </c:pt>
                <c:pt idx="43">
                  <c:v>49.873925089491742</c:v>
                </c:pt>
                <c:pt idx="44">
                  <c:v>49.885819686638762</c:v>
                </c:pt>
                <c:pt idx="45">
                  <c:v>49.934749083131514</c:v>
                </c:pt>
                <c:pt idx="46">
                  <c:v>49.896526684160506</c:v>
                </c:pt>
                <c:pt idx="47">
                  <c:v>49.900874325959172</c:v>
                </c:pt>
                <c:pt idx="48">
                  <c:v>49.893069958448201</c:v>
                </c:pt>
                <c:pt idx="49">
                  <c:v>49.927874794833485</c:v>
                </c:pt>
                <c:pt idx="50">
                  <c:v>49.902912412791807</c:v>
                </c:pt>
                <c:pt idx="51">
                  <c:v>49.91794324116443</c:v>
                </c:pt>
                <c:pt idx="52">
                  <c:v>49.882136409401852</c:v>
                </c:pt>
                <c:pt idx="53">
                  <c:v>49.922070175132788</c:v>
                </c:pt>
                <c:pt idx="54">
                  <c:v>49.878496657497422</c:v>
                </c:pt>
                <c:pt idx="55">
                  <c:v>49.890515626160742</c:v>
                </c:pt>
                <c:pt idx="56">
                  <c:v>49.921435813202223</c:v>
                </c:pt>
                <c:pt idx="57">
                  <c:v>49.909639295937332</c:v>
                </c:pt>
                <c:pt idx="58">
                  <c:v>49.967639973087259</c:v>
                </c:pt>
                <c:pt idx="59">
                  <c:v>49.955946997480829</c:v>
                </c:pt>
                <c:pt idx="60">
                  <c:v>50.008775216773195</c:v>
                </c:pt>
                <c:pt idx="61">
                  <c:v>50.033532592468205</c:v>
                </c:pt>
                <c:pt idx="62">
                  <c:v>50.029440533956731</c:v>
                </c:pt>
                <c:pt idx="63">
                  <c:v>50.035823738443447</c:v>
                </c:pt>
                <c:pt idx="64">
                  <c:v>50.035003677625426</c:v>
                </c:pt>
                <c:pt idx="65">
                  <c:v>50.049810377050946</c:v>
                </c:pt>
                <c:pt idx="66">
                  <c:v>50.048007692909913</c:v>
                </c:pt>
                <c:pt idx="67">
                  <c:v>50.067719186104497</c:v>
                </c:pt>
                <c:pt idx="68">
                  <c:v>50.080589131860094</c:v>
                </c:pt>
                <c:pt idx="69">
                  <c:v>50.106631272437504</c:v>
                </c:pt>
                <c:pt idx="70">
                  <c:v>50.106297387301623</c:v>
                </c:pt>
                <c:pt idx="71">
                  <c:v>50.106175487880172</c:v>
                </c:pt>
                <c:pt idx="72">
                  <c:v>50.110503909410056</c:v>
                </c:pt>
                <c:pt idx="73">
                  <c:v>50.128935719355397</c:v>
                </c:pt>
                <c:pt idx="74">
                  <c:v>50.110449004171429</c:v>
                </c:pt>
                <c:pt idx="75">
                  <c:v>50.114117717381006</c:v>
                </c:pt>
                <c:pt idx="76">
                  <c:v>50.067216323208299</c:v>
                </c:pt>
                <c:pt idx="77">
                  <c:v>50.058108788139393</c:v>
                </c:pt>
                <c:pt idx="78">
                  <c:v>50.09532175193106</c:v>
                </c:pt>
                <c:pt idx="79">
                  <c:v>50.083434522359838</c:v>
                </c:pt>
                <c:pt idx="80">
                  <c:v>50.079281935161653</c:v>
                </c:pt>
                <c:pt idx="81">
                  <c:v>50.047164663532577</c:v>
                </c:pt>
                <c:pt idx="82">
                  <c:v>50.074185463922142</c:v>
                </c:pt>
                <c:pt idx="83">
                  <c:v>50.09403558530915</c:v>
                </c:pt>
                <c:pt idx="84">
                  <c:v>50.13257170308033</c:v>
                </c:pt>
                <c:pt idx="85">
                  <c:v>50.135943749928735</c:v>
                </c:pt>
                <c:pt idx="86">
                  <c:v>50.159492046325902</c:v>
                </c:pt>
                <c:pt idx="87">
                  <c:v>50.175179562129458</c:v>
                </c:pt>
                <c:pt idx="88">
                  <c:v>50.156626210788744</c:v>
                </c:pt>
                <c:pt idx="89">
                  <c:v>50.135230951327017</c:v>
                </c:pt>
                <c:pt idx="90">
                  <c:v>50.107229544931094</c:v>
                </c:pt>
                <c:pt idx="91">
                  <c:v>50.106054153845434</c:v>
                </c:pt>
                <c:pt idx="92">
                  <c:v>50.08987749896788</c:v>
                </c:pt>
                <c:pt idx="93">
                  <c:v>50.085220964255186</c:v>
                </c:pt>
                <c:pt idx="94">
                  <c:v>50.087084423978233</c:v>
                </c:pt>
                <c:pt idx="95">
                  <c:v>50.089563738782793</c:v>
                </c:pt>
                <c:pt idx="96">
                  <c:v>50.118594571780989</c:v>
                </c:pt>
                <c:pt idx="97">
                  <c:v>50.087085282051213</c:v>
                </c:pt>
                <c:pt idx="98">
                  <c:v>50.091113210106748</c:v>
                </c:pt>
                <c:pt idx="99">
                  <c:v>50.076133454136844</c:v>
                </c:pt>
                <c:pt idx="100">
                  <c:v>50.08440307798422</c:v>
                </c:pt>
                <c:pt idx="101">
                  <c:v>50.096491650742614</c:v>
                </c:pt>
                <c:pt idx="102">
                  <c:v>50.098903917977154</c:v>
                </c:pt>
                <c:pt idx="103">
                  <c:v>50.10157367694989</c:v>
                </c:pt>
                <c:pt idx="104">
                  <c:v>50.094739358523469</c:v>
                </c:pt>
                <c:pt idx="105">
                  <c:v>50.082042335425129</c:v>
                </c:pt>
                <c:pt idx="106">
                  <c:v>50.073007370904186</c:v>
                </c:pt>
                <c:pt idx="107">
                  <c:v>50.071321797444106</c:v>
                </c:pt>
                <c:pt idx="108">
                  <c:v>50.080426926922982</c:v>
                </c:pt>
                <c:pt idx="109">
                  <c:v>50.068424978155036</c:v>
                </c:pt>
                <c:pt idx="110">
                  <c:v>50.069183406589048</c:v>
                </c:pt>
                <c:pt idx="111">
                  <c:v>50.084690797413032</c:v>
                </c:pt>
                <c:pt idx="112">
                  <c:v>50.061616540256125</c:v>
                </c:pt>
                <c:pt idx="113">
                  <c:v>50.064804281466103</c:v>
                </c:pt>
                <c:pt idx="114">
                  <c:v>50.070972311242166</c:v>
                </c:pt>
                <c:pt idx="115">
                  <c:v>50.083303059323526</c:v>
                </c:pt>
                <c:pt idx="116">
                  <c:v>50.102739312448122</c:v>
                </c:pt>
                <c:pt idx="117">
                  <c:v>50.093459692377252</c:v>
                </c:pt>
                <c:pt idx="118">
                  <c:v>50.089483291668579</c:v>
                </c:pt>
                <c:pt idx="119">
                  <c:v>50.106098482588365</c:v>
                </c:pt>
                <c:pt idx="120">
                  <c:v>50.090313289295828</c:v>
                </c:pt>
                <c:pt idx="121">
                  <c:v>50.071259765980706</c:v>
                </c:pt>
                <c:pt idx="122">
                  <c:v>50.067117488555311</c:v>
                </c:pt>
                <c:pt idx="123">
                  <c:v>50.094351193008578</c:v>
                </c:pt>
                <c:pt idx="124">
                  <c:v>50.092186590557226</c:v>
                </c:pt>
                <c:pt idx="125">
                  <c:v>50.083803969974348</c:v>
                </c:pt>
                <c:pt idx="126">
                  <c:v>50.077088028621574</c:v>
                </c:pt>
                <c:pt idx="127">
                  <c:v>50.064988572930403</c:v>
                </c:pt>
                <c:pt idx="128">
                  <c:v>50.060966564888403</c:v>
                </c:pt>
                <c:pt idx="129">
                  <c:v>50.052868987174755</c:v>
                </c:pt>
                <c:pt idx="130">
                  <c:v>50.050736733102028</c:v>
                </c:pt>
                <c:pt idx="131">
                  <c:v>50.038792340430916</c:v>
                </c:pt>
                <c:pt idx="132">
                  <c:v>50.043422534783467</c:v>
                </c:pt>
                <c:pt idx="133">
                  <c:v>50.047292549447427</c:v>
                </c:pt>
                <c:pt idx="134">
                  <c:v>50.048123485383023</c:v>
                </c:pt>
                <c:pt idx="135">
                  <c:v>50.057679397396839</c:v>
                </c:pt>
                <c:pt idx="136">
                  <c:v>50.041742817295429</c:v>
                </c:pt>
                <c:pt idx="137">
                  <c:v>50.065830399813322</c:v>
                </c:pt>
                <c:pt idx="138">
                  <c:v>50.070577721015248</c:v>
                </c:pt>
                <c:pt idx="139">
                  <c:v>50.093819218706315</c:v>
                </c:pt>
                <c:pt idx="140">
                  <c:v>50.092731065787092</c:v>
                </c:pt>
                <c:pt idx="141">
                  <c:v>50.093862907285747</c:v>
                </c:pt>
                <c:pt idx="142">
                  <c:v>50.106683679389327</c:v>
                </c:pt>
                <c:pt idx="143">
                  <c:v>50.117210446070622</c:v>
                </c:pt>
                <c:pt idx="144">
                  <c:v>50.113229047396715</c:v>
                </c:pt>
                <c:pt idx="145">
                  <c:v>50.111168359548266</c:v>
                </c:pt>
                <c:pt idx="146">
                  <c:v>50.115841933009243</c:v>
                </c:pt>
                <c:pt idx="147">
                  <c:v>50.119556384467437</c:v>
                </c:pt>
                <c:pt idx="148">
                  <c:v>50.12954064478275</c:v>
                </c:pt>
                <c:pt idx="149">
                  <c:v>50.126812090455608</c:v>
                </c:pt>
                <c:pt idx="150">
                  <c:v>50.134033113401195</c:v>
                </c:pt>
                <c:pt idx="151">
                  <c:v>50.119555209217459</c:v>
                </c:pt>
                <c:pt idx="152">
                  <c:v>50.11350749962773</c:v>
                </c:pt>
                <c:pt idx="153">
                  <c:v>50.11630859489955</c:v>
                </c:pt>
                <c:pt idx="154">
                  <c:v>50.116279909969734</c:v>
                </c:pt>
                <c:pt idx="155">
                  <c:v>50.12325931788677</c:v>
                </c:pt>
                <c:pt idx="156">
                  <c:v>50.120947954404279</c:v>
                </c:pt>
                <c:pt idx="157">
                  <c:v>50.134456784450883</c:v>
                </c:pt>
                <c:pt idx="158">
                  <c:v>50.128613058983873</c:v>
                </c:pt>
                <c:pt idx="159">
                  <c:v>50.125631926768371</c:v>
                </c:pt>
                <c:pt idx="160">
                  <c:v>50.119590611832116</c:v>
                </c:pt>
                <c:pt idx="161">
                  <c:v>50.127971873289695</c:v>
                </c:pt>
                <c:pt idx="162">
                  <c:v>50.147501323337387</c:v>
                </c:pt>
                <c:pt idx="163">
                  <c:v>50.144374683773094</c:v>
                </c:pt>
                <c:pt idx="164">
                  <c:v>50.144168287728782</c:v>
                </c:pt>
                <c:pt idx="165">
                  <c:v>50.143893975577441</c:v>
                </c:pt>
                <c:pt idx="166">
                  <c:v>50.130571262972339</c:v>
                </c:pt>
                <c:pt idx="167">
                  <c:v>50.139137494549914</c:v>
                </c:pt>
                <c:pt idx="168">
                  <c:v>50.154852486895457</c:v>
                </c:pt>
                <c:pt idx="169">
                  <c:v>50.155822508349367</c:v>
                </c:pt>
                <c:pt idx="170">
                  <c:v>50.151463547903873</c:v>
                </c:pt>
                <c:pt idx="171">
                  <c:v>50.15738342488909</c:v>
                </c:pt>
                <c:pt idx="172">
                  <c:v>50.154802587138882</c:v>
                </c:pt>
                <c:pt idx="173">
                  <c:v>50.149884452840922</c:v>
                </c:pt>
                <c:pt idx="174">
                  <c:v>50.137751394250223</c:v>
                </c:pt>
                <c:pt idx="175">
                  <c:v>50.137523213129974</c:v>
                </c:pt>
                <c:pt idx="176">
                  <c:v>50.12985856138576</c:v>
                </c:pt>
                <c:pt idx="177">
                  <c:v>50.121979167801932</c:v>
                </c:pt>
                <c:pt idx="178">
                  <c:v>50.119034138299924</c:v>
                </c:pt>
                <c:pt idx="179">
                  <c:v>50.118795694109494</c:v>
                </c:pt>
                <c:pt idx="180">
                  <c:v>50.120649955161937</c:v>
                </c:pt>
                <c:pt idx="181">
                  <c:v>50.12663183518147</c:v>
                </c:pt>
                <c:pt idx="182">
                  <c:v>50.135683025624928</c:v>
                </c:pt>
                <c:pt idx="183">
                  <c:v>50.130647577101534</c:v>
                </c:pt>
                <c:pt idx="184">
                  <c:v>50.126824934701297</c:v>
                </c:pt>
                <c:pt idx="185">
                  <c:v>50.108331931993128</c:v>
                </c:pt>
                <c:pt idx="186">
                  <c:v>50.111119140914084</c:v>
                </c:pt>
                <c:pt idx="187">
                  <c:v>50.107615129178541</c:v>
                </c:pt>
                <c:pt idx="188">
                  <c:v>50.104778448846616</c:v>
                </c:pt>
                <c:pt idx="189">
                  <c:v>50.102595159422783</c:v>
                </c:pt>
                <c:pt idx="190">
                  <c:v>50.10782552966176</c:v>
                </c:pt>
                <c:pt idx="191">
                  <c:v>50.106917594996766</c:v>
                </c:pt>
                <c:pt idx="192">
                  <c:v>50.090122059793835</c:v>
                </c:pt>
                <c:pt idx="193">
                  <c:v>50.071713161350615</c:v>
                </c:pt>
                <c:pt idx="194">
                  <c:v>50.079336028021338</c:v>
                </c:pt>
                <c:pt idx="195">
                  <c:v>50.078664767457184</c:v>
                </c:pt>
                <c:pt idx="196">
                  <c:v>50.077483585511025</c:v>
                </c:pt>
                <c:pt idx="197">
                  <c:v>50.083910389847944</c:v>
                </c:pt>
                <c:pt idx="198">
                  <c:v>50.082433338538472</c:v>
                </c:pt>
                <c:pt idx="199">
                  <c:v>50.086403982206974</c:v>
                </c:pt>
                <c:pt idx="200">
                  <c:v>50.070743651444346</c:v>
                </c:pt>
                <c:pt idx="201">
                  <c:v>50.070915570220869</c:v>
                </c:pt>
                <c:pt idx="202">
                  <c:v>50.069718158022262</c:v>
                </c:pt>
                <c:pt idx="203">
                  <c:v>50.078417168254809</c:v>
                </c:pt>
                <c:pt idx="204">
                  <c:v>50.076719315733598</c:v>
                </c:pt>
                <c:pt idx="205">
                  <c:v>50.076592859418632</c:v>
                </c:pt>
                <c:pt idx="206">
                  <c:v>50.082175232669627</c:v>
                </c:pt>
                <c:pt idx="207">
                  <c:v>50.075014883387254</c:v>
                </c:pt>
                <c:pt idx="208">
                  <c:v>50.073482181020957</c:v>
                </c:pt>
                <c:pt idx="209">
                  <c:v>50.073014423586606</c:v>
                </c:pt>
                <c:pt idx="210">
                  <c:v>50.072270193145272</c:v>
                </c:pt>
                <c:pt idx="211">
                  <c:v>50.075360432305715</c:v>
                </c:pt>
                <c:pt idx="212">
                  <c:v>50.083882549669298</c:v>
                </c:pt>
                <c:pt idx="213">
                  <c:v>50.083416313221527</c:v>
                </c:pt>
                <c:pt idx="214">
                  <c:v>50.086928491868541</c:v>
                </c:pt>
                <c:pt idx="215">
                  <c:v>50.086556163034388</c:v>
                </c:pt>
                <c:pt idx="216">
                  <c:v>50.08821508349633</c:v>
                </c:pt>
                <c:pt idx="217">
                  <c:v>50.092561274448137</c:v>
                </c:pt>
                <c:pt idx="218">
                  <c:v>50.097023197397036</c:v>
                </c:pt>
                <c:pt idx="219">
                  <c:v>50.094112553232641</c:v>
                </c:pt>
                <c:pt idx="220">
                  <c:v>50.097559149109671</c:v>
                </c:pt>
                <c:pt idx="221">
                  <c:v>50.092166354890807</c:v>
                </c:pt>
                <c:pt idx="222">
                  <c:v>50.097619581203674</c:v>
                </c:pt>
                <c:pt idx="223">
                  <c:v>50.08398317789932</c:v>
                </c:pt>
                <c:pt idx="224">
                  <c:v>50.085688596555677</c:v>
                </c:pt>
                <c:pt idx="225">
                  <c:v>50.091541227776645</c:v>
                </c:pt>
                <c:pt idx="226">
                  <c:v>50.076751185712155</c:v>
                </c:pt>
                <c:pt idx="227">
                  <c:v>50.075842893347406</c:v>
                </c:pt>
                <c:pt idx="228">
                  <c:v>50.076163693856891</c:v>
                </c:pt>
                <c:pt idx="229">
                  <c:v>50.078162250831419</c:v>
                </c:pt>
                <c:pt idx="230">
                  <c:v>50.075888603348268</c:v>
                </c:pt>
                <c:pt idx="231">
                  <c:v>50.080624093690538</c:v>
                </c:pt>
                <c:pt idx="232">
                  <c:v>50.080364344884238</c:v>
                </c:pt>
                <c:pt idx="233">
                  <c:v>50.075101828394558</c:v>
                </c:pt>
                <c:pt idx="234">
                  <c:v>50.081771652863615</c:v>
                </c:pt>
                <c:pt idx="235">
                  <c:v>50.075149874262543</c:v>
                </c:pt>
                <c:pt idx="236">
                  <c:v>50.074758561125464</c:v>
                </c:pt>
                <c:pt idx="237">
                  <c:v>50.068835825958551</c:v>
                </c:pt>
                <c:pt idx="238">
                  <c:v>50.06754752139377</c:v>
                </c:pt>
                <c:pt idx="239">
                  <c:v>50.078893251372975</c:v>
                </c:pt>
                <c:pt idx="240">
                  <c:v>50.076020359248048</c:v>
                </c:pt>
                <c:pt idx="241">
                  <c:v>50.077669710884443</c:v>
                </c:pt>
                <c:pt idx="242">
                  <c:v>50.068708545643155</c:v>
                </c:pt>
                <c:pt idx="243">
                  <c:v>50.063006979554778</c:v>
                </c:pt>
                <c:pt idx="244">
                  <c:v>50.062631223216115</c:v>
                </c:pt>
                <c:pt idx="245">
                  <c:v>50.058451310147042</c:v>
                </c:pt>
                <c:pt idx="246">
                  <c:v>50.065129437797225</c:v>
                </c:pt>
                <c:pt idx="247">
                  <c:v>50.067499050215751</c:v>
                </c:pt>
                <c:pt idx="248">
                  <c:v>50.067276128596546</c:v>
                </c:pt>
                <c:pt idx="249">
                  <c:v>50.073425737120765</c:v>
                </c:pt>
                <c:pt idx="250">
                  <c:v>50.074047055942849</c:v>
                </c:pt>
                <c:pt idx="251">
                  <c:v>50.074290950526432</c:v>
                </c:pt>
                <c:pt idx="252">
                  <c:v>50.079949128760333</c:v>
                </c:pt>
                <c:pt idx="253">
                  <c:v>50.076892443174856</c:v>
                </c:pt>
                <c:pt idx="254">
                  <c:v>50.065869190271876</c:v>
                </c:pt>
                <c:pt idx="255">
                  <c:v>50.072377604118479</c:v>
                </c:pt>
                <c:pt idx="256">
                  <c:v>50.06096232672926</c:v>
                </c:pt>
                <c:pt idx="257">
                  <c:v>50.051155886501626</c:v>
                </c:pt>
                <c:pt idx="258">
                  <c:v>50.052453138466383</c:v>
                </c:pt>
                <c:pt idx="259">
                  <c:v>50.056590975383202</c:v>
                </c:pt>
                <c:pt idx="260">
                  <c:v>50.047452086785512</c:v>
                </c:pt>
                <c:pt idx="261">
                  <c:v>50.052241915934729</c:v>
                </c:pt>
                <c:pt idx="262">
                  <c:v>50.05375829125957</c:v>
                </c:pt>
                <c:pt idx="263">
                  <c:v>50.050803588861996</c:v>
                </c:pt>
                <c:pt idx="264">
                  <c:v>50.056897108802836</c:v>
                </c:pt>
                <c:pt idx="265">
                  <c:v>50.056558095742083</c:v>
                </c:pt>
                <c:pt idx="266">
                  <c:v>50.060554091489529</c:v>
                </c:pt>
                <c:pt idx="267">
                  <c:v>50.063690309270108</c:v>
                </c:pt>
                <c:pt idx="268">
                  <c:v>50.059329758869204</c:v>
                </c:pt>
                <c:pt idx="269">
                  <c:v>50.062009111809857</c:v>
                </c:pt>
                <c:pt idx="270">
                  <c:v>50.06343439044997</c:v>
                </c:pt>
                <c:pt idx="271">
                  <c:v>50.057470484154514</c:v>
                </c:pt>
                <c:pt idx="272">
                  <c:v>50.065049441917928</c:v>
                </c:pt>
                <c:pt idx="273">
                  <c:v>50.06552440702626</c:v>
                </c:pt>
                <c:pt idx="274">
                  <c:v>50.062437236793116</c:v>
                </c:pt>
                <c:pt idx="275">
                  <c:v>50.064106050585586</c:v>
                </c:pt>
                <c:pt idx="276">
                  <c:v>50.062492366163958</c:v>
                </c:pt>
                <c:pt idx="277">
                  <c:v>50.064773845887387</c:v>
                </c:pt>
                <c:pt idx="278">
                  <c:v>50.065593118260608</c:v>
                </c:pt>
                <c:pt idx="279">
                  <c:v>50.066919720623559</c:v>
                </c:pt>
                <c:pt idx="280">
                  <c:v>50.069465484554001</c:v>
                </c:pt>
                <c:pt idx="281">
                  <c:v>50.066723823484516</c:v>
                </c:pt>
                <c:pt idx="282">
                  <c:v>50.073639487061556</c:v>
                </c:pt>
                <c:pt idx="283">
                  <c:v>50.071093557844321</c:v>
                </c:pt>
                <c:pt idx="284">
                  <c:v>50.071743285245802</c:v>
                </c:pt>
                <c:pt idx="285">
                  <c:v>50.072970036930528</c:v>
                </c:pt>
                <c:pt idx="286">
                  <c:v>50.070219709279471</c:v>
                </c:pt>
                <c:pt idx="287">
                  <c:v>50.074093414699377</c:v>
                </c:pt>
                <c:pt idx="288">
                  <c:v>50.074050519374801</c:v>
                </c:pt>
                <c:pt idx="289">
                  <c:v>50.072127102289812</c:v>
                </c:pt>
                <c:pt idx="290">
                  <c:v>50.072801164686929</c:v>
                </c:pt>
                <c:pt idx="291">
                  <c:v>50.078303263190925</c:v>
                </c:pt>
                <c:pt idx="292">
                  <c:v>50.076821757458724</c:v>
                </c:pt>
                <c:pt idx="293">
                  <c:v>50.073176400625997</c:v>
                </c:pt>
                <c:pt idx="294">
                  <c:v>50.080539857797802</c:v>
                </c:pt>
                <c:pt idx="295">
                  <c:v>50.082987889509376</c:v>
                </c:pt>
                <c:pt idx="296">
                  <c:v>50.084224445951953</c:v>
                </c:pt>
                <c:pt idx="297">
                  <c:v>50.090295532247012</c:v>
                </c:pt>
                <c:pt idx="298">
                  <c:v>50.087209003711394</c:v>
                </c:pt>
                <c:pt idx="299">
                  <c:v>50.082362334209272</c:v>
                </c:pt>
                <c:pt idx="300">
                  <c:v>50.071694907757838</c:v>
                </c:pt>
                <c:pt idx="301">
                  <c:v>50.073816702431081</c:v>
                </c:pt>
                <c:pt idx="302">
                  <c:v>50.064921070381615</c:v>
                </c:pt>
                <c:pt idx="303">
                  <c:v>50.05793461641359</c:v>
                </c:pt>
                <c:pt idx="304">
                  <c:v>50.060399961898618</c:v>
                </c:pt>
                <c:pt idx="305">
                  <c:v>50.056971220411491</c:v>
                </c:pt>
                <c:pt idx="306">
                  <c:v>50.06720007661734</c:v>
                </c:pt>
                <c:pt idx="307">
                  <c:v>50.060016138588978</c:v>
                </c:pt>
                <c:pt idx="308">
                  <c:v>50.05548969215895</c:v>
                </c:pt>
                <c:pt idx="309">
                  <c:v>50.048929773079614</c:v>
                </c:pt>
                <c:pt idx="310">
                  <c:v>50.043293418563913</c:v>
                </c:pt>
                <c:pt idx="311">
                  <c:v>50.042703862919694</c:v>
                </c:pt>
                <c:pt idx="312">
                  <c:v>50.041917963692896</c:v>
                </c:pt>
                <c:pt idx="313">
                  <c:v>50.055306729942068</c:v>
                </c:pt>
                <c:pt idx="314">
                  <c:v>50.060033734270419</c:v>
                </c:pt>
                <c:pt idx="315">
                  <c:v>50.063400423926161</c:v>
                </c:pt>
                <c:pt idx="316">
                  <c:v>50.059186618946391</c:v>
                </c:pt>
                <c:pt idx="317">
                  <c:v>50.056140103516007</c:v>
                </c:pt>
                <c:pt idx="318">
                  <c:v>50.05556963362497</c:v>
                </c:pt>
                <c:pt idx="319">
                  <c:v>50.04790395140607</c:v>
                </c:pt>
                <c:pt idx="320">
                  <c:v>50.049109245256048</c:v>
                </c:pt>
                <c:pt idx="321">
                  <c:v>50.052166597783398</c:v>
                </c:pt>
                <c:pt idx="322">
                  <c:v>50.048006140743333</c:v>
                </c:pt>
                <c:pt idx="323">
                  <c:v>50.043677064189716</c:v>
                </c:pt>
                <c:pt idx="324">
                  <c:v>50.048382079240781</c:v>
                </c:pt>
                <c:pt idx="325">
                  <c:v>50.04666177518564</c:v>
                </c:pt>
                <c:pt idx="326">
                  <c:v>50.038927081893881</c:v>
                </c:pt>
                <c:pt idx="327">
                  <c:v>50.039188899729183</c:v>
                </c:pt>
                <c:pt idx="328">
                  <c:v>50.04156982805835</c:v>
                </c:pt>
                <c:pt idx="329">
                  <c:v>50.040273025264426</c:v>
                </c:pt>
                <c:pt idx="330">
                  <c:v>50.039193191298551</c:v>
                </c:pt>
                <c:pt idx="331">
                  <c:v>50.040285219768009</c:v>
                </c:pt>
                <c:pt idx="332">
                  <c:v>50.036087468551536</c:v>
                </c:pt>
                <c:pt idx="333">
                  <c:v>50.037106028234554</c:v>
                </c:pt>
                <c:pt idx="334">
                  <c:v>50.038807667354746</c:v>
                </c:pt>
                <c:pt idx="335">
                  <c:v>50.034747563164252</c:v>
                </c:pt>
                <c:pt idx="336">
                  <c:v>50.041577386615828</c:v>
                </c:pt>
                <c:pt idx="337">
                  <c:v>50.037351605690205</c:v>
                </c:pt>
                <c:pt idx="338">
                  <c:v>50.038964060701382</c:v>
                </c:pt>
                <c:pt idx="339">
                  <c:v>50.039714237236232</c:v>
                </c:pt>
                <c:pt idx="340">
                  <c:v>50.040613838890067</c:v>
                </c:pt>
                <c:pt idx="341">
                  <c:v>50.043245624526477</c:v>
                </c:pt>
                <c:pt idx="342">
                  <c:v>50.046452255840052</c:v>
                </c:pt>
                <c:pt idx="343">
                  <c:v>50.049770773248312</c:v>
                </c:pt>
                <c:pt idx="344">
                  <c:v>50.044475741823568</c:v>
                </c:pt>
                <c:pt idx="345">
                  <c:v>50.038943430410825</c:v>
                </c:pt>
                <c:pt idx="346">
                  <c:v>50.039761387124663</c:v>
                </c:pt>
                <c:pt idx="347">
                  <c:v>50.035747588769837</c:v>
                </c:pt>
                <c:pt idx="348">
                  <c:v>50.041870108686659</c:v>
                </c:pt>
                <c:pt idx="349">
                  <c:v>50.042482001838174</c:v>
                </c:pt>
                <c:pt idx="350">
                  <c:v>50.042765817617187</c:v>
                </c:pt>
                <c:pt idx="351">
                  <c:v>50.0404940526427</c:v>
                </c:pt>
                <c:pt idx="352">
                  <c:v>50.038616309974486</c:v>
                </c:pt>
                <c:pt idx="353">
                  <c:v>50.036408759104042</c:v>
                </c:pt>
                <c:pt idx="354">
                  <c:v>50.034439243504053</c:v>
                </c:pt>
                <c:pt idx="355">
                  <c:v>50.034434208140809</c:v>
                </c:pt>
                <c:pt idx="356">
                  <c:v>50.032431895581382</c:v>
                </c:pt>
                <c:pt idx="357">
                  <c:v>50.03481084583251</c:v>
                </c:pt>
                <c:pt idx="358">
                  <c:v>50.029107667253129</c:v>
                </c:pt>
                <c:pt idx="359">
                  <c:v>50.028318451982571</c:v>
                </c:pt>
                <c:pt idx="360">
                  <c:v>50.035159109779912</c:v>
                </c:pt>
                <c:pt idx="361">
                  <c:v>50.031816227627964</c:v>
                </c:pt>
                <c:pt idx="362">
                  <c:v>50.030030780443155</c:v>
                </c:pt>
                <c:pt idx="363">
                  <c:v>50.026420316424044</c:v>
                </c:pt>
                <c:pt idx="364">
                  <c:v>50.028486961066207</c:v>
                </c:pt>
                <c:pt idx="365">
                  <c:v>50.024853013323821</c:v>
                </c:pt>
                <c:pt idx="366">
                  <c:v>50.022179979413373</c:v>
                </c:pt>
                <c:pt idx="367">
                  <c:v>50.022629992684621</c:v>
                </c:pt>
                <c:pt idx="368">
                  <c:v>50.017456553675551</c:v>
                </c:pt>
                <c:pt idx="369">
                  <c:v>50.011119155773699</c:v>
                </c:pt>
                <c:pt idx="370">
                  <c:v>50.016626717549443</c:v>
                </c:pt>
                <c:pt idx="371">
                  <c:v>50.019203575122553</c:v>
                </c:pt>
                <c:pt idx="372">
                  <c:v>50.019664031398285</c:v>
                </c:pt>
                <c:pt idx="373">
                  <c:v>50.016751363363113</c:v>
                </c:pt>
                <c:pt idx="374">
                  <c:v>50.018719708360081</c:v>
                </c:pt>
                <c:pt idx="375">
                  <c:v>50.018149591312017</c:v>
                </c:pt>
                <c:pt idx="376">
                  <c:v>50.020449356852161</c:v>
                </c:pt>
                <c:pt idx="377">
                  <c:v>50.024008994348165</c:v>
                </c:pt>
                <c:pt idx="378">
                  <c:v>50.019207469203522</c:v>
                </c:pt>
                <c:pt idx="379">
                  <c:v>50.018094082232139</c:v>
                </c:pt>
                <c:pt idx="380">
                  <c:v>50.018660568885203</c:v>
                </c:pt>
                <c:pt idx="381">
                  <c:v>50.019970457112557</c:v>
                </c:pt>
                <c:pt idx="382">
                  <c:v>50.016988211469744</c:v>
                </c:pt>
                <c:pt idx="383">
                  <c:v>50.020107075132621</c:v>
                </c:pt>
                <c:pt idx="384">
                  <c:v>50.019308181729166</c:v>
                </c:pt>
                <c:pt idx="385">
                  <c:v>50.024904450584998</c:v>
                </c:pt>
                <c:pt idx="386">
                  <c:v>50.027165020339957</c:v>
                </c:pt>
                <c:pt idx="387">
                  <c:v>50.023030488334996</c:v>
                </c:pt>
                <c:pt idx="388">
                  <c:v>50.027739808062783</c:v>
                </c:pt>
                <c:pt idx="389">
                  <c:v>50.025721142492891</c:v>
                </c:pt>
                <c:pt idx="390">
                  <c:v>50.025068298991833</c:v>
                </c:pt>
                <c:pt idx="391">
                  <c:v>50.022574484980751</c:v>
                </c:pt>
                <c:pt idx="392">
                  <c:v>50.025650695943803</c:v>
                </c:pt>
                <c:pt idx="393">
                  <c:v>50.029371064982477</c:v>
                </c:pt>
                <c:pt idx="394">
                  <c:v>50.028585598198063</c:v>
                </c:pt>
                <c:pt idx="395">
                  <c:v>50.030481038040705</c:v>
                </c:pt>
                <c:pt idx="396">
                  <c:v>50.036370981947456</c:v>
                </c:pt>
                <c:pt idx="397">
                  <c:v>50.038658963810846</c:v>
                </c:pt>
                <c:pt idx="398">
                  <c:v>50.036048126914388</c:v>
                </c:pt>
                <c:pt idx="399">
                  <c:v>50.033981364794009</c:v>
                </c:pt>
                <c:pt idx="400">
                  <c:v>50.032639655878306</c:v>
                </c:pt>
                <c:pt idx="401">
                  <c:v>50.040182439233973</c:v>
                </c:pt>
                <c:pt idx="402">
                  <c:v>50.039452961451751</c:v>
                </c:pt>
                <c:pt idx="403">
                  <c:v>50.045206902891643</c:v>
                </c:pt>
                <c:pt idx="404">
                  <c:v>50.046856679626366</c:v>
                </c:pt>
                <c:pt idx="405">
                  <c:v>50.039962498324108</c:v>
                </c:pt>
                <c:pt idx="406">
                  <c:v>50.040159144076725</c:v>
                </c:pt>
                <c:pt idx="407">
                  <c:v>50.040673679408847</c:v>
                </c:pt>
                <c:pt idx="408">
                  <c:v>50.039096155604206</c:v>
                </c:pt>
                <c:pt idx="409">
                  <c:v>50.03832727375697</c:v>
                </c:pt>
                <c:pt idx="410">
                  <c:v>50.039800354884164</c:v>
                </c:pt>
                <c:pt idx="411">
                  <c:v>50.040863446030784</c:v>
                </c:pt>
                <c:pt idx="412">
                  <c:v>50.039646349523551</c:v>
                </c:pt>
                <c:pt idx="413">
                  <c:v>50.037296075338375</c:v>
                </c:pt>
                <c:pt idx="414">
                  <c:v>50.046461410447691</c:v>
                </c:pt>
                <c:pt idx="415">
                  <c:v>50.046340920755867</c:v>
                </c:pt>
                <c:pt idx="416">
                  <c:v>50.044910979344237</c:v>
                </c:pt>
                <c:pt idx="417">
                  <c:v>50.050864822218358</c:v>
                </c:pt>
                <c:pt idx="418">
                  <c:v>50.0502951118089</c:v>
                </c:pt>
                <c:pt idx="419">
                  <c:v>50.052718669957713</c:v>
                </c:pt>
                <c:pt idx="420">
                  <c:v>50.047748124222814</c:v>
                </c:pt>
                <c:pt idx="421">
                  <c:v>50.043691479697912</c:v>
                </c:pt>
                <c:pt idx="422">
                  <c:v>50.038106135177507</c:v>
                </c:pt>
                <c:pt idx="423">
                  <c:v>50.034807964223056</c:v>
                </c:pt>
                <c:pt idx="424">
                  <c:v>50.035108721137668</c:v>
                </c:pt>
                <c:pt idx="425">
                  <c:v>50.033873371944765</c:v>
                </c:pt>
                <c:pt idx="426">
                  <c:v>50.034758815828241</c:v>
                </c:pt>
                <c:pt idx="427">
                  <c:v>50.032871591854239</c:v>
                </c:pt>
                <c:pt idx="428">
                  <c:v>50.035359397889344</c:v>
                </c:pt>
                <c:pt idx="429">
                  <c:v>50.036870259961944</c:v>
                </c:pt>
                <c:pt idx="430">
                  <c:v>50.036828311042029</c:v>
                </c:pt>
                <c:pt idx="431">
                  <c:v>50.035977518705252</c:v>
                </c:pt>
                <c:pt idx="432">
                  <c:v>50.032505947361393</c:v>
                </c:pt>
                <c:pt idx="433">
                  <c:v>50.034023423683387</c:v>
                </c:pt>
                <c:pt idx="434">
                  <c:v>50.036287240636248</c:v>
                </c:pt>
                <c:pt idx="435">
                  <c:v>50.037628291226895</c:v>
                </c:pt>
                <c:pt idx="436">
                  <c:v>50.036389102399895</c:v>
                </c:pt>
                <c:pt idx="437">
                  <c:v>50.038050812280368</c:v>
                </c:pt>
                <c:pt idx="438">
                  <c:v>50.039373486118556</c:v>
                </c:pt>
                <c:pt idx="439">
                  <c:v>50.040663894684265</c:v>
                </c:pt>
                <c:pt idx="440">
                  <c:v>50.043799395265417</c:v>
                </c:pt>
                <c:pt idx="441">
                  <c:v>50.04369382928008</c:v>
                </c:pt>
                <c:pt idx="442">
                  <c:v>50.037777448546017</c:v>
                </c:pt>
                <c:pt idx="443">
                  <c:v>50.030098893948711</c:v>
                </c:pt>
                <c:pt idx="444">
                  <c:v>50.022045494885774</c:v>
                </c:pt>
                <c:pt idx="445">
                  <c:v>50.021227241169882</c:v>
                </c:pt>
                <c:pt idx="446">
                  <c:v>50.020313215020074</c:v>
                </c:pt>
                <c:pt idx="447">
                  <c:v>50.020212058261301</c:v>
                </c:pt>
                <c:pt idx="448">
                  <c:v>50.019484614578353</c:v>
                </c:pt>
                <c:pt idx="449">
                  <c:v>50.016767220766198</c:v>
                </c:pt>
                <c:pt idx="450">
                  <c:v>50.015867324762503</c:v>
                </c:pt>
                <c:pt idx="451">
                  <c:v>50.015328038816413</c:v>
                </c:pt>
                <c:pt idx="452">
                  <c:v>50.018425670952851</c:v>
                </c:pt>
                <c:pt idx="453">
                  <c:v>50.020511135832457</c:v>
                </c:pt>
                <c:pt idx="454">
                  <c:v>50.018034291613276</c:v>
                </c:pt>
                <c:pt idx="455">
                  <c:v>50.012735083537287</c:v>
                </c:pt>
                <c:pt idx="456">
                  <c:v>50.014908374625001</c:v>
                </c:pt>
                <c:pt idx="457">
                  <c:v>50.011448421047312</c:v>
                </c:pt>
                <c:pt idx="458">
                  <c:v>50.007791493214981</c:v>
                </c:pt>
                <c:pt idx="459">
                  <c:v>50.006124948667861</c:v>
                </c:pt>
                <c:pt idx="460">
                  <c:v>50.005097355499124</c:v>
                </c:pt>
                <c:pt idx="461">
                  <c:v>50.002229670388431</c:v>
                </c:pt>
                <c:pt idx="462">
                  <c:v>50.001826980469374</c:v>
                </c:pt>
                <c:pt idx="463">
                  <c:v>50.004490554995179</c:v>
                </c:pt>
                <c:pt idx="464">
                  <c:v>50.003966754571074</c:v>
                </c:pt>
                <c:pt idx="465">
                  <c:v>50.003567730743846</c:v>
                </c:pt>
                <c:pt idx="466">
                  <c:v>50.00577470367535</c:v>
                </c:pt>
                <c:pt idx="467">
                  <c:v>50.005047508321709</c:v>
                </c:pt>
                <c:pt idx="468">
                  <c:v>50.001552978215784</c:v>
                </c:pt>
                <c:pt idx="469">
                  <c:v>50.000254656194805</c:v>
                </c:pt>
                <c:pt idx="470">
                  <c:v>50.005777331479663</c:v>
                </c:pt>
                <c:pt idx="471">
                  <c:v>50.007360939681526</c:v>
                </c:pt>
                <c:pt idx="472">
                  <c:v>50.006047547866629</c:v>
                </c:pt>
                <c:pt idx="473">
                  <c:v>50.007578209787127</c:v>
                </c:pt>
                <c:pt idx="474">
                  <c:v>50.010366351393792</c:v>
                </c:pt>
                <c:pt idx="475">
                  <c:v>50.009265483696517</c:v>
                </c:pt>
                <c:pt idx="476">
                  <c:v>50.006752493633414</c:v>
                </c:pt>
                <c:pt idx="477">
                  <c:v>50.007458065875191</c:v>
                </c:pt>
                <c:pt idx="478">
                  <c:v>50.009457848341476</c:v>
                </c:pt>
                <c:pt idx="479">
                  <c:v>50.007129542160897</c:v>
                </c:pt>
                <c:pt idx="480">
                  <c:v>50.012219060065</c:v>
                </c:pt>
                <c:pt idx="481">
                  <c:v>50.009602807272266</c:v>
                </c:pt>
                <c:pt idx="482">
                  <c:v>50.012099289285096</c:v>
                </c:pt>
                <c:pt idx="483">
                  <c:v>50.012794131188684</c:v>
                </c:pt>
                <c:pt idx="484">
                  <c:v>50.013020999291996</c:v>
                </c:pt>
                <c:pt idx="485">
                  <c:v>50.011626393014716</c:v>
                </c:pt>
                <c:pt idx="486">
                  <c:v>50.012847179820085</c:v>
                </c:pt>
                <c:pt idx="487">
                  <c:v>50.013644447253242</c:v>
                </c:pt>
                <c:pt idx="488">
                  <c:v>50.00812999313775</c:v>
                </c:pt>
                <c:pt idx="489">
                  <c:v>50.014676076182354</c:v>
                </c:pt>
                <c:pt idx="490">
                  <c:v>50.008584562839381</c:v>
                </c:pt>
                <c:pt idx="491">
                  <c:v>50.00837485358069</c:v>
                </c:pt>
                <c:pt idx="492">
                  <c:v>50.011805855205552</c:v>
                </c:pt>
                <c:pt idx="493">
                  <c:v>50.016309629588989</c:v>
                </c:pt>
                <c:pt idx="494">
                  <c:v>50.019378876113059</c:v>
                </c:pt>
                <c:pt idx="495">
                  <c:v>50.020093950774907</c:v>
                </c:pt>
                <c:pt idx="496">
                  <c:v>50.021491066646298</c:v>
                </c:pt>
                <c:pt idx="497">
                  <c:v>50.019856178835255</c:v>
                </c:pt>
                <c:pt idx="498">
                  <c:v>50.023336599893014</c:v>
                </c:pt>
                <c:pt idx="499">
                  <c:v>50.018910679935026</c:v>
                </c:pt>
                <c:pt idx="500">
                  <c:v>50.019397931407362</c:v>
                </c:pt>
                <c:pt idx="501">
                  <c:v>50.015879599853058</c:v>
                </c:pt>
                <c:pt idx="502">
                  <c:v>50.014219735768748</c:v>
                </c:pt>
                <c:pt idx="503">
                  <c:v>50.011300888725216</c:v>
                </c:pt>
                <c:pt idx="504">
                  <c:v>50.012805187361728</c:v>
                </c:pt>
                <c:pt idx="505">
                  <c:v>50.016592244223823</c:v>
                </c:pt>
                <c:pt idx="506">
                  <c:v>50.017483659838838</c:v>
                </c:pt>
                <c:pt idx="507">
                  <c:v>50.019978287726602</c:v>
                </c:pt>
                <c:pt idx="508">
                  <c:v>50.016864343633699</c:v>
                </c:pt>
                <c:pt idx="509">
                  <c:v>50.014727580720511</c:v>
                </c:pt>
                <c:pt idx="510">
                  <c:v>50.0162435774022</c:v>
                </c:pt>
                <c:pt idx="511">
                  <c:v>50.017743214932032</c:v>
                </c:pt>
                <c:pt idx="512">
                  <c:v>50.017932546500582</c:v>
                </c:pt>
                <c:pt idx="513">
                  <c:v>50.021567151799687</c:v>
                </c:pt>
                <c:pt idx="514">
                  <c:v>50.02266502188769</c:v>
                </c:pt>
                <c:pt idx="515">
                  <c:v>50.026281728985751</c:v>
                </c:pt>
                <c:pt idx="516">
                  <c:v>50.025640249028825</c:v>
                </c:pt>
                <c:pt idx="517">
                  <c:v>50.033964859221072</c:v>
                </c:pt>
                <c:pt idx="518">
                  <c:v>50.0344336496523</c:v>
                </c:pt>
                <c:pt idx="519">
                  <c:v>50.037390811368269</c:v>
                </c:pt>
                <c:pt idx="520">
                  <c:v>50.041498155561968</c:v>
                </c:pt>
                <c:pt idx="521">
                  <c:v>50.046018034159822</c:v>
                </c:pt>
                <c:pt idx="522">
                  <c:v>50.046057695669958</c:v>
                </c:pt>
                <c:pt idx="523">
                  <c:v>50.04962853535941</c:v>
                </c:pt>
                <c:pt idx="524">
                  <c:v>50.05148903666813</c:v>
                </c:pt>
                <c:pt idx="525">
                  <c:v>50.052176792023367</c:v>
                </c:pt>
                <c:pt idx="526">
                  <c:v>50.05265351446792</c:v>
                </c:pt>
                <c:pt idx="527">
                  <c:v>50.050461370887852</c:v>
                </c:pt>
                <c:pt idx="528">
                  <c:v>50.054299569536049</c:v>
                </c:pt>
                <c:pt idx="529">
                  <c:v>50.049054126423989</c:v>
                </c:pt>
                <c:pt idx="530">
                  <c:v>50.054128682134596</c:v>
                </c:pt>
                <c:pt idx="531">
                  <c:v>50.054667792860066</c:v>
                </c:pt>
                <c:pt idx="532">
                  <c:v>50.055158080077277</c:v>
                </c:pt>
                <c:pt idx="533">
                  <c:v>50.051114159017246</c:v>
                </c:pt>
                <c:pt idx="534">
                  <c:v>50.052367627885673</c:v>
                </c:pt>
                <c:pt idx="535">
                  <c:v>50.049759052316091</c:v>
                </c:pt>
                <c:pt idx="536">
                  <c:v>50.049115059322148</c:v>
                </c:pt>
                <c:pt idx="537">
                  <c:v>50.048694355923963</c:v>
                </c:pt>
                <c:pt idx="538">
                  <c:v>50.049563015359539</c:v>
                </c:pt>
                <c:pt idx="539">
                  <c:v>50.051208004335308</c:v>
                </c:pt>
                <c:pt idx="540">
                  <c:v>50.046402129471637</c:v>
                </c:pt>
                <c:pt idx="541">
                  <c:v>50.047404550917783</c:v>
                </c:pt>
                <c:pt idx="542">
                  <c:v>50.04743967280011</c:v>
                </c:pt>
                <c:pt idx="543">
                  <c:v>50.049008390522488</c:v>
                </c:pt>
                <c:pt idx="544">
                  <c:v>50.050880974600801</c:v>
                </c:pt>
                <c:pt idx="545">
                  <c:v>50.047809605447526</c:v>
                </c:pt>
                <c:pt idx="546">
                  <c:v>50.051656443210398</c:v>
                </c:pt>
                <c:pt idx="547">
                  <c:v>50.053145986716935</c:v>
                </c:pt>
                <c:pt idx="548">
                  <c:v>50.049969492343926</c:v>
                </c:pt>
                <c:pt idx="549">
                  <c:v>50.044743880152637</c:v>
                </c:pt>
                <c:pt idx="550">
                  <c:v>50.042168509215259</c:v>
                </c:pt>
                <c:pt idx="551">
                  <c:v>50.039315199244747</c:v>
                </c:pt>
                <c:pt idx="552">
                  <c:v>50.044903238190088</c:v>
                </c:pt>
                <c:pt idx="553">
                  <c:v>50.042529072974077</c:v>
                </c:pt>
                <c:pt idx="554">
                  <c:v>50.043294428535496</c:v>
                </c:pt>
                <c:pt idx="555">
                  <c:v>50.045282877883075</c:v>
                </c:pt>
                <c:pt idx="556">
                  <c:v>50.042449517377641</c:v>
                </c:pt>
                <c:pt idx="557">
                  <c:v>50.039121177253747</c:v>
                </c:pt>
                <c:pt idx="558">
                  <c:v>50.039682313389989</c:v>
                </c:pt>
                <c:pt idx="559">
                  <c:v>50.039059989195167</c:v>
                </c:pt>
                <c:pt idx="560">
                  <c:v>50.039912063789629</c:v>
                </c:pt>
                <c:pt idx="561">
                  <c:v>50.039221631450822</c:v>
                </c:pt>
                <c:pt idx="562">
                  <c:v>50.037581180570911</c:v>
                </c:pt>
                <c:pt idx="563">
                  <c:v>50.037801673616499</c:v>
                </c:pt>
                <c:pt idx="564">
                  <c:v>50.038755734116172</c:v>
                </c:pt>
                <c:pt idx="565">
                  <c:v>50.039944864425529</c:v>
                </c:pt>
                <c:pt idx="566">
                  <c:v>50.042282009604008</c:v>
                </c:pt>
                <c:pt idx="567">
                  <c:v>50.042068710439104</c:v>
                </c:pt>
                <c:pt idx="568">
                  <c:v>50.039693221931437</c:v>
                </c:pt>
                <c:pt idx="569">
                  <c:v>50.038138025161707</c:v>
                </c:pt>
                <c:pt idx="570">
                  <c:v>50.039519734201171</c:v>
                </c:pt>
                <c:pt idx="571">
                  <c:v>50.034226507014232</c:v>
                </c:pt>
                <c:pt idx="572">
                  <c:v>50.034189965541927</c:v>
                </c:pt>
                <c:pt idx="573">
                  <c:v>50.031858010854442</c:v>
                </c:pt>
                <c:pt idx="574">
                  <c:v>50.032789796314866</c:v>
                </c:pt>
                <c:pt idx="575">
                  <c:v>50.031443473739635</c:v>
                </c:pt>
                <c:pt idx="576">
                  <c:v>50.031734205281552</c:v>
                </c:pt>
                <c:pt idx="577">
                  <c:v>50.031141097956407</c:v>
                </c:pt>
                <c:pt idx="578">
                  <c:v>50.036697887331059</c:v>
                </c:pt>
                <c:pt idx="579">
                  <c:v>50.03521955644193</c:v>
                </c:pt>
                <c:pt idx="580">
                  <c:v>50.036302576837393</c:v>
                </c:pt>
                <c:pt idx="581">
                  <c:v>50.040698022849334</c:v>
                </c:pt>
                <c:pt idx="582">
                  <c:v>50.039156626143203</c:v>
                </c:pt>
                <c:pt idx="583">
                  <c:v>50.038167274431892</c:v>
                </c:pt>
                <c:pt idx="584">
                  <c:v>50.039614704580451</c:v>
                </c:pt>
                <c:pt idx="585">
                  <c:v>50.040128620276917</c:v>
                </c:pt>
                <c:pt idx="586">
                  <c:v>50.040002061779369</c:v>
                </c:pt>
                <c:pt idx="587">
                  <c:v>50.042457690784097</c:v>
                </c:pt>
                <c:pt idx="588">
                  <c:v>50.04088651944344</c:v>
                </c:pt>
                <c:pt idx="589">
                  <c:v>50.044182697187608</c:v>
                </c:pt>
                <c:pt idx="590">
                  <c:v>50.046758060242254</c:v>
                </c:pt>
                <c:pt idx="591">
                  <c:v>50.046101704407889</c:v>
                </c:pt>
                <c:pt idx="592">
                  <c:v>50.045790529067645</c:v>
                </c:pt>
                <c:pt idx="593">
                  <c:v>50.051395291413932</c:v>
                </c:pt>
                <c:pt idx="594">
                  <c:v>50.051943755626382</c:v>
                </c:pt>
                <c:pt idx="595">
                  <c:v>50.051051530142388</c:v>
                </c:pt>
                <c:pt idx="596">
                  <c:v>50.049260243218889</c:v>
                </c:pt>
                <c:pt idx="597">
                  <c:v>50.049534937617835</c:v>
                </c:pt>
                <c:pt idx="598">
                  <c:v>50.048317737184391</c:v>
                </c:pt>
                <c:pt idx="599">
                  <c:v>50.046904680339402</c:v>
                </c:pt>
                <c:pt idx="600">
                  <c:v>50.048380888180553</c:v>
                </c:pt>
                <c:pt idx="601">
                  <c:v>50.046649486714777</c:v>
                </c:pt>
                <c:pt idx="602">
                  <c:v>50.046389999169627</c:v>
                </c:pt>
                <c:pt idx="603">
                  <c:v>50.048348757494125</c:v>
                </c:pt>
                <c:pt idx="604">
                  <c:v>50.045910960694052</c:v>
                </c:pt>
                <c:pt idx="605">
                  <c:v>50.047018369409322</c:v>
                </c:pt>
                <c:pt idx="606">
                  <c:v>50.0456032763365</c:v>
                </c:pt>
                <c:pt idx="607">
                  <c:v>50.044950502036862</c:v>
                </c:pt>
                <c:pt idx="608">
                  <c:v>50.0423456183239</c:v>
                </c:pt>
                <c:pt idx="609">
                  <c:v>50.044471150374449</c:v>
                </c:pt>
                <c:pt idx="610">
                  <c:v>50.044984117321604</c:v>
                </c:pt>
                <c:pt idx="611">
                  <c:v>50.044781413995317</c:v>
                </c:pt>
                <c:pt idx="612">
                  <c:v>50.046786305299406</c:v>
                </c:pt>
                <c:pt idx="613">
                  <c:v>50.047430506735189</c:v>
                </c:pt>
                <c:pt idx="614">
                  <c:v>50.047612362409012</c:v>
                </c:pt>
                <c:pt idx="615">
                  <c:v>50.04582957775677</c:v>
                </c:pt>
                <c:pt idx="616">
                  <c:v>50.045917816519164</c:v>
                </c:pt>
                <c:pt idx="617">
                  <c:v>50.044321903045315</c:v>
                </c:pt>
                <c:pt idx="618">
                  <c:v>50.046040437468932</c:v>
                </c:pt>
                <c:pt idx="619">
                  <c:v>50.044288760552604</c:v>
                </c:pt>
                <c:pt idx="620">
                  <c:v>50.045257704404044</c:v>
                </c:pt>
                <c:pt idx="621">
                  <c:v>50.047581609668434</c:v>
                </c:pt>
                <c:pt idx="622">
                  <c:v>50.045199075488298</c:v>
                </c:pt>
                <c:pt idx="623">
                  <c:v>50.043361017130806</c:v>
                </c:pt>
                <c:pt idx="624">
                  <c:v>50.042443824699497</c:v>
                </c:pt>
                <c:pt idx="625">
                  <c:v>50.047898525598121</c:v>
                </c:pt>
                <c:pt idx="626">
                  <c:v>50.046995115933321</c:v>
                </c:pt>
                <c:pt idx="627">
                  <c:v>50.043501233294442</c:v>
                </c:pt>
                <c:pt idx="628">
                  <c:v>50.044409138529282</c:v>
                </c:pt>
                <c:pt idx="629">
                  <c:v>50.040576639919507</c:v>
                </c:pt>
                <c:pt idx="630">
                  <c:v>50.042129934233877</c:v>
                </c:pt>
                <c:pt idx="631">
                  <c:v>50.041935855586146</c:v>
                </c:pt>
                <c:pt idx="632">
                  <c:v>50.041052825684297</c:v>
                </c:pt>
                <c:pt idx="633">
                  <c:v>50.040009390009502</c:v>
                </c:pt>
                <c:pt idx="634">
                  <c:v>50.039054926938995</c:v>
                </c:pt>
                <c:pt idx="635">
                  <c:v>50.032489617281719</c:v>
                </c:pt>
                <c:pt idx="636">
                  <c:v>50.032746977577567</c:v>
                </c:pt>
                <c:pt idx="637">
                  <c:v>50.030840509267165</c:v>
                </c:pt>
                <c:pt idx="638">
                  <c:v>50.032376337958915</c:v>
                </c:pt>
                <c:pt idx="639">
                  <c:v>50.034720380955662</c:v>
                </c:pt>
                <c:pt idx="640">
                  <c:v>50.036223104094105</c:v>
                </c:pt>
                <c:pt idx="641">
                  <c:v>50.039168269751201</c:v>
                </c:pt>
                <c:pt idx="642">
                  <c:v>50.038292788175923</c:v>
                </c:pt>
                <c:pt idx="643">
                  <c:v>50.042137032259468</c:v>
                </c:pt>
                <c:pt idx="644">
                  <c:v>50.041227518663817</c:v>
                </c:pt>
                <c:pt idx="645">
                  <c:v>50.040069474456047</c:v>
                </c:pt>
                <c:pt idx="646">
                  <c:v>50.038471950851964</c:v>
                </c:pt>
                <c:pt idx="647">
                  <c:v>50.041214895376157</c:v>
                </c:pt>
                <c:pt idx="648">
                  <c:v>50.041696591328495</c:v>
                </c:pt>
                <c:pt idx="649">
                  <c:v>50.043060940779</c:v>
                </c:pt>
                <c:pt idx="650">
                  <c:v>50.04254059144445</c:v>
                </c:pt>
                <c:pt idx="651">
                  <c:v>50.042188870877659</c:v>
                </c:pt>
                <c:pt idx="652">
                  <c:v>50.042881935976162</c:v>
                </c:pt>
                <c:pt idx="653">
                  <c:v>50.04147732697875</c:v>
                </c:pt>
                <c:pt idx="654">
                  <c:v>50.044969509060579</c:v>
                </c:pt>
                <c:pt idx="655">
                  <c:v>50.041773022165337</c:v>
                </c:pt>
                <c:pt idx="656">
                  <c:v>50.04037255270859</c:v>
                </c:pt>
                <c:pt idx="657">
                  <c:v>50.038186498245125</c:v>
                </c:pt>
                <c:pt idx="658">
                  <c:v>50.037739629644982</c:v>
                </c:pt>
                <c:pt idx="659">
                  <c:v>50.034751905600274</c:v>
                </c:pt>
                <c:pt idx="660">
                  <c:v>50.038151141372374</c:v>
                </c:pt>
                <c:pt idx="661">
                  <c:v>50.040660598441505</c:v>
                </c:pt>
                <c:pt idx="662">
                  <c:v>50.040633629363874</c:v>
                </c:pt>
                <c:pt idx="663">
                  <c:v>50.041315900068689</c:v>
                </c:pt>
                <c:pt idx="664">
                  <c:v>50.040831925281722</c:v>
                </c:pt>
                <c:pt idx="665">
                  <c:v>50.04257452478852</c:v>
                </c:pt>
                <c:pt idx="666">
                  <c:v>50.044660147322041</c:v>
                </c:pt>
                <c:pt idx="667">
                  <c:v>50.04691769322806</c:v>
                </c:pt>
                <c:pt idx="668">
                  <c:v>50.051614389136887</c:v>
                </c:pt>
                <c:pt idx="669">
                  <c:v>50.057480478632037</c:v>
                </c:pt>
                <c:pt idx="670">
                  <c:v>50.053004065134786</c:v>
                </c:pt>
                <c:pt idx="671">
                  <c:v>50.051545259623587</c:v>
                </c:pt>
                <c:pt idx="672">
                  <c:v>50.048713292905099</c:v>
                </c:pt>
                <c:pt idx="673">
                  <c:v>50.049387920734866</c:v>
                </c:pt>
                <c:pt idx="674">
                  <c:v>50.047100238303265</c:v>
                </c:pt>
                <c:pt idx="675">
                  <c:v>50.05040722694536</c:v>
                </c:pt>
                <c:pt idx="676">
                  <c:v>50.050026306028997</c:v>
                </c:pt>
                <c:pt idx="677">
                  <c:v>50.046736409891665</c:v>
                </c:pt>
                <c:pt idx="678">
                  <c:v>50.050108050800873</c:v>
                </c:pt>
                <c:pt idx="679">
                  <c:v>50.048211294992839</c:v>
                </c:pt>
                <c:pt idx="680">
                  <c:v>50.047709425079702</c:v>
                </c:pt>
                <c:pt idx="681">
                  <c:v>50.047902270063872</c:v>
                </c:pt>
                <c:pt idx="682">
                  <c:v>50.047689573729443</c:v>
                </c:pt>
                <c:pt idx="683">
                  <c:v>50.048021003372682</c:v>
                </c:pt>
                <c:pt idx="684">
                  <c:v>50.053176137801408</c:v>
                </c:pt>
                <c:pt idx="685">
                  <c:v>50.061106785905828</c:v>
                </c:pt>
                <c:pt idx="686">
                  <c:v>50.06358472769363</c:v>
                </c:pt>
                <c:pt idx="687">
                  <c:v>50.06508913585705</c:v>
                </c:pt>
                <c:pt idx="688">
                  <c:v>50.066050801972146</c:v>
                </c:pt>
                <c:pt idx="689">
                  <c:v>50.065920488308535</c:v>
                </c:pt>
                <c:pt idx="690">
                  <c:v>50.068619135923278</c:v>
                </c:pt>
                <c:pt idx="691">
                  <c:v>50.068612591319969</c:v>
                </c:pt>
                <c:pt idx="692">
                  <c:v>50.067738789555079</c:v>
                </c:pt>
                <c:pt idx="693">
                  <c:v>50.065872509830236</c:v>
                </c:pt>
                <c:pt idx="694">
                  <c:v>50.062693291161963</c:v>
                </c:pt>
                <c:pt idx="695">
                  <c:v>50.059461962325443</c:v>
                </c:pt>
                <c:pt idx="696">
                  <c:v>50.058210644544062</c:v>
                </c:pt>
                <c:pt idx="697">
                  <c:v>50.058869172902519</c:v>
                </c:pt>
                <c:pt idx="698">
                  <c:v>50.061225168048068</c:v>
                </c:pt>
                <c:pt idx="699">
                  <c:v>50.06238155100268</c:v>
                </c:pt>
                <c:pt idx="700">
                  <c:v>50.065535753754752</c:v>
                </c:pt>
                <c:pt idx="701">
                  <c:v>50.064422188632484</c:v>
                </c:pt>
                <c:pt idx="702">
                  <c:v>50.067791167844895</c:v>
                </c:pt>
                <c:pt idx="703">
                  <c:v>50.06659329638719</c:v>
                </c:pt>
                <c:pt idx="704">
                  <c:v>50.06632024699465</c:v>
                </c:pt>
                <c:pt idx="705">
                  <c:v>50.069997446709955</c:v>
                </c:pt>
                <c:pt idx="706">
                  <c:v>50.072369483708208</c:v>
                </c:pt>
                <c:pt idx="707">
                  <c:v>50.070552245571044</c:v>
                </c:pt>
                <c:pt idx="708">
                  <c:v>50.070424397485993</c:v>
                </c:pt>
                <c:pt idx="709">
                  <c:v>50.070841965283321</c:v>
                </c:pt>
                <c:pt idx="710">
                  <c:v>50.06991106978974</c:v>
                </c:pt>
                <c:pt idx="711">
                  <c:v>50.068607860713264</c:v>
                </c:pt>
                <c:pt idx="712">
                  <c:v>50.067866504165075</c:v>
                </c:pt>
                <c:pt idx="713">
                  <c:v>50.066143719295525</c:v>
                </c:pt>
                <c:pt idx="714">
                  <c:v>50.066326084834259</c:v>
                </c:pt>
                <c:pt idx="715">
                  <c:v>50.060557484050889</c:v>
                </c:pt>
                <c:pt idx="716">
                  <c:v>50.060956833141852</c:v>
                </c:pt>
                <c:pt idx="717">
                  <c:v>50.060503748585511</c:v>
                </c:pt>
                <c:pt idx="718">
                  <c:v>50.059082087205077</c:v>
                </c:pt>
                <c:pt idx="719">
                  <c:v>50.056291712050644</c:v>
                </c:pt>
                <c:pt idx="720">
                  <c:v>50.059278655820904</c:v>
                </c:pt>
                <c:pt idx="721">
                  <c:v>50.057648491936554</c:v>
                </c:pt>
                <c:pt idx="722">
                  <c:v>50.055294532781552</c:v>
                </c:pt>
                <c:pt idx="723">
                  <c:v>50.05358157270603</c:v>
                </c:pt>
                <c:pt idx="724">
                  <c:v>50.054589454625265</c:v>
                </c:pt>
                <c:pt idx="725">
                  <c:v>50.054658245971609</c:v>
                </c:pt>
                <c:pt idx="726">
                  <c:v>50.056546341542209</c:v>
                </c:pt>
                <c:pt idx="727">
                  <c:v>50.055218338799719</c:v>
                </c:pt>
                <c:pt idx="728">
                  <c:v>50.054294606591512</c:v>
                </c:pt>
                <c:pt idx="729">
                  <c:v>50.05494019915259</c:v>
                </c:pt>
                <c:pt idx="730">
                  <c:v>50.056136668823747</c:v>
                </c:pt>
                <c:pt idx="731">
                  <c:v>50.05992038544467</c:v>
                </c:pt>
                <c:pt idx="732">
                  <c:v>50.059187256468412</c:v>
                </c:pt>
                <c:pt idx="733">
                  <c:v>50.058027333952808</c:v>
                </c:pt>
                <c:pt idx="734">
                  <c:v>50.056929520801461</c:v>
                </c:pt>
                <c:pt idx="735">
                  <c:v>50.056677586562444</c:v>
                </c:pt>
                <c:pt idx="736">
                  <c:v>50.055960972970524</c:v>
                </c:pt>
                <c:pt idx="737">
                  <c:v>50.054561820639911</c:v>
                </c:pt>
                <c:pt idx="738">
                  <c:v>50.056005001607488</c:v>
                </c:pt>
                <c:pt idx="739">
                  <c:v>50.054657694859031</c:v>
                </c:pt>
                <c:pt idx="740">
                  <c:v>50.053637873659383</c:v>
                </c:pt>
                <c:pt idx="741">
                  <c:v>50.0564954326981</c:v>
                </c:pt>
                <c:pt idx="742">
                  <c:v>50.054758040005581</c:v>
                </c:pt>
                <c:pt idx="743">
                  <c:v>50.055007695407376</c:v>
                </c:pt>
                <c:pt idx="744">
                  <c:v>50.052113036078069</c:v>
                </c:pt>
                <c:pt idx="745">
                  <c:v>50.052188804440306</c:v>
                </c:pt>
                <c:pt idx="746">
                  <c:v>50.055729897089535</c:v>
                </c:pt>
                <c:pt idx="747">
                  <c:v>50.054503023910051</c:v>
                </c:pt>
                <c:pt idx="748">
                  <c:v>50.059751569002643</c:v>
                </c:pt>
                <c:pt idx="749">
                  <c:v>50.060789544135126</c:v>
                </c:pt>
                <c:pt idx="750">
                  <c:v>50.05874459161528</c:v>
                </c:pt>
                <c:pt idx="751">
                  <c:v>50.056188967542148</c:v>
                </c:pt>
                <c:pt idx="752">
                  <c:v>50.05685449805469</c:v>
                </c:pt>
                <c:pt idx="753">
                  <c:v>50.059266909085672</c:v>
                </c:pt>
                <c:pt idx="754">
                  <c:v>50.061044860566341</c:v>
                </c:pt>
                <c:pt idx="755">
                  <c:v>50.061065634937307</c:v>
                </c:pt>
                <c:pt idx="756">
                  <c:v>50.060092080955748</c:v>
                </c:pt>
                <c:pt idx="757">
                  <c:v>50.058559827971074</c:v>
                </c:pt>
                <c:pt idx="758">
                  <c:v>50.058904439247925</c:v>
                </c:pt>
                <c:pt idx="759">
                  <c:v>50.057952999224057</c:v>
                </c:pt>
                <c:pt idx="760">
                  <c:v>50.060394839715535</c:v>
                </c:pt>
                <c:pt idx="761">
                  <c:v>50.061147731016618</c:v>
                </c:pt>
                <c:pt idx="762">
                  <c:v>50.065931988373656</c:v>
                </c:pt>
                <c:pt idx="763">
                  <c:v>50.066640800166347</c:v>
                </c:pt>
                <c:pt idx="764">
                  <c:v>50.068722299692837</c:v>
                </c:pt>
                <c:pt idx="765">
                  <c:v>50.0661112393718</c:v>
                </c:pt>
                <c:pt idx="766">
                  <c:v>50.066355968624258</c:v>
                </c:pt>
                <c:pt idx="767">
                  <c:v>50.069643043594603</c:v>
                </c:pt>
                <c:pt idx="768">
                  <c:v>50.070424724061169</c:v>
                </c:pt>
                <c:pt idx="769">
                  <c:v>50.070970638335979</c:v>
                </c:pt>
                <c:pt idx="770">
                  <c:v>50.073552558778729</c:v>
                </c:pt>
                <c:pt idx="771">
                  <c:v>50.070775858691121</c:v>
                </c:pt>
                <c:pt idx="772">
                  <c:v>50.06794097033481</c:v>
                </c:pt>
                <c:pt idx="773">
                  <c:v>50.068542995410205</c:v>
                </c:pt>
                <c:pt idx="774">
                  <c:v>50.068536149521371</c:v>
                </c:pt>
                <c:pt idx="775">
                  <c:v>50.067970816295514</c:v>
                </c:pt>
                <c:pt idx="776">
                  <c:v>50.069373636086723</c:v>
                </c:pt>
                <c:pt idx="777">
                  <c:v>50.071386739743602</c:v>
                </c:pt>
                <c:pt idx="778">
                  <c:v>50.072989677207474</c:v>
                </c:pt>
                <c:pt idx="779">
                  <c:v>50.073616938540056</c:v>
                </c:pt>
                <c:pt idx="780">
                  <c:v>50.071750569026058</c:v>
                </c:pt>
                <c:pt idx="781">
                  <c:v>50.072365107718532</c:v>
                </c:pt>
                <c:pt idx="782">
                  <c:v>50.073242991558267</c:v>
                </c:pt>
                <c:pt idx="783">
                  <c:v>50.072758388960082</c:v>
                </c:pt>
                <c:pt idx="784">
                  <c:v>50.07160963699873</c:v>
                </c:pt>
                <c:pt idx="785">
                  <c:v>50.070974972324642</c:v>
                </c:pt>
                <c:pt idx="786">
                  <c:v>50.06945647912859</c:v>
                </c:pt>
                <c:pt idx="787">
                  <c:v>50.067783913046966</c:v>
                </c:pt>
                <c:pt idx="788">
                  <c:v>50.068124724842058</c:v>
                </c:pt>
                <c:pt idx="789">
                  <c:v>50.066504909359473</c:v>
                </c:pt>
                <c:pt idx="790">
                  <c:v>50.066035827681112</c:v>
                </c:pt>
                <c:pt idx="791">
                  <c:v>50.066603300164523</c:v>
                </c:pt>
                <c:pt idx="792">
                  <c:v>50.066392316426636</c:v>
                </c:pt>
                <c:pt idx="793">
                  <c:v>50.065198831911744</c:v>
                </c:pt>
                <c:pt idx="794">
                  <c:v>50.066150543462733</c:v>
                </c:pt>
                <c:pt idx="795">
                  <c:v>50.064486069601884</c:v>
                </c:pt>
                <c:pt idx="796">
                  <c:v>50.062928823178403</c:v>
                </c:pt>
                <c:pt idx="797">
                  <c:v>50.061615494099854</c:v>
                </c:pt>
                <c:pt idx="798">
                  <c:v>50.06138739374309</c:v>
                </c:pt>
                <c:pt idx="799">
                  <c:v>50.059017897234035</c:v>
                </c:pt>
                <c:pt idx="800">
                  <c:v>50.058581572114441</c:v>
                </c:pt>
                <c:pt idx="801">
                  <c:v>50.057653976344518</c:v>
                </c:pt>
                <c:pt idx="802">
                  <c:v>50.0572441497971</c:v>
                </c:pt>
                <c:pt idx="803">
                  <c:v>50.057781405289035</c:v>
                </c:pt>
                <c:pt idx="804">
                  <c:v>50.057994431553155</c:v>
                </c:pt>
                <c:pt idx="805">
                  <c:v>50.058069280997678</c:v>
                </c:pt>
                <c:pt idx="806">
                  <c:v>50.061199435241292</c:v>
                </c:pt>
                <c:pt idx="807">
                  <c:v>50.063023778158239</c:v>
                </c:pt>
                <c:pt idx="808">
                  <c:v>50.063299271932038</c:v>
                </c:pt>
                <c:pt idx="809">
                  <c:v>50.060700951090311</c:v>
                </c:pt>
                <c:pt idx="810">
                  <c:v>50.061265833133149</c:v>
                </c:pt>
                <c:pt idx="811">
                  <c:v>50.060728865289896</c:v>
                </c:pt>
                <c:pt idx="812">
                  <c:v>50.058446338900538</c:v>
                </c:pt>
                <c:pt idx="813">
                  <c:v>50.056978075963464</c:v>
                </c:pt>
                <c:pt idx="814">
                  <c:v>50.0554086787225</c:v>
                </c:pt>
                <c:pt idx="815">
                  <c:v>50.056037985258733</c:v>
                </c:pt>
                <c:pt idx="816">
                  <c:v>50.054242554632332</c:v>
                </c:pt>
                <c:pt idx="817">
                  <c:v>50.052959901158566</c:v>
                </c:pt>
                <c:pt idx="818">
                  <c:v>50.050480382841634</c:v>
                </c:pt>
                <c:pt idx="819">
                  <c:v>50.049131423322066</c:v>
                </c:pt>
                <c:pt idx="820">
                  <c:v>50.051720483849302</c:v>
                </c:pt>
                <c:pt idx="821">
                  <c:v>50.049034093618161</c:v>
                </c:pt>
                <c:pt idx="822">
                  <c:v>50.046764882482712</c:v>
                </c:pt>
                <c:pt idx="823">
                  <c:v>50.046970148460524</c:v>
                </c:pt>
                <c:pt idx="824">
                  <c:v>50.045173655227188</c:v>
                </c:pt>
                <c:pt idx="825">
                  <c:v>50.046215268689139</c:v>
                </c:pt>
                <c:pt idx="826">
                  <c:v>50.047111739728734</c:v>
                </c:pt>
                <c:pt idx="827">
                  <c:v>50.045493345058603</c:v>
                </c:pt>
                <c:pt idx="828">
                  <c:v>50.045240557477975</c:v>
                </c:pt>
                <c:pt idx="829">
                  <c:v>50.047244730052768</c:v>
                </c:pt>
                <c:pt idx="830">
                  <c:v>50.044423878224343</c:v>
                </c:pt>
                <c:pt idx="831">
                  <c:v>50.0433806233209</c:v>
                </c:pt>
                <c:pt idx="832">
                  <c:v>50.045438480811995</c:v>
                </c:pt>
                <c:pt idx="833">
                  <c:v>50.045526844439571</c:v>
                </c:pt>
                <c:pt idx="834">
                  <c:v>50.047411582966461</c:v>
                </c:pt>
                <c:pt idx="835">
                  <c:v>50.048310176114825</c:v>
                </c:pt>
                <c:pt idx="836">
                  <c:v>50.049513734730652</c:v>
                </c:pt>
                <c:pt idx="837">
                  <c:v>50.048539764601294</c:v>
                </c:pt>
                <c:pt idx="838">
                  <c:v>50.052335386374608</c:v>
                </c:pt>
                <c:pt idx="839">
                  <c:v>50.052057896100919</c:v>
                </c:pt>
                <c:pt idx="840">
                  <c:v>50.052521748856257</c:v>
                </c:pt>
                <c:pt idx="841">
                  <c:v>50.051704630783277</c:v>
                </c:pt>
                <c:pt idx="842">
                  <c:v>50.051048477864043</c:v>
                </c:pt>
                <c:pt idx="843">
                  <c:v>50.050452794269425</c:v>
                </c:pt>
                <c:pt idx="844">
                  <c:v>50.04935141284323</c:v>
                </c:pt>
                <c:pt idx="845">
                  <c:v>50.049744416649951</c:v>
                </c:pt>
                <c:pt idx="846">
                  <c:v>50.044777947918945</c:v>
                </c:pt>
                <c:pt idx="847">
                  <c:v>50.046604117216496</c:v>
                </c:pt>
                <c:pt idx="848">
                  <c:v>50.046496868159515</c:v>
                </c:pt>
                <c:pt idx="849">
                  <c:v>50.049747883670754</c:v>
                </c:pt>
                <c:pt idx="850">
                  <c:v>50.047049834818502</c:v>
                </c:pt>
                <c:pt idx="851">
                  <c:v>50.045260310766444</c:v>
                </c:pt>
                <c:pt idx="852">
                  <c:v>50.044516298180589</c:v>
                </c:pt>
                <c:pt idx="853">
                  <c:v>50.045103353696071</c:v>
                </c:pt>
                <c:pt idx="854">
                  <c:v>50.044700214774963</c:v>
                </c:pt>
                <c:pt idx="855">
                  <c:v>50.042571275869321</c:v>
                </c:pt>
                <c:pt idx="856">
                  <c:v>50.041071422261552</c:v>
                </c:pt>
                <c:pt idx="857">
                  <c:v>50.043191496198062</c:v>
                </c:pt>
                <c:pt idx="858">
                  <c:v>50.043406169785221</c:v>
                </c:pt>
                <c:pt idx="859">
                  <c:v>50.042416733756511</c:v>
                </c:pt>
                <c:pt idx="860">
                  <c:v>50.042791288179856</c:v>
                </c:pt>
                <c:pt idx="861">
                  <c:v>50.04285141619134</c:v>
                </c:pt>
                <c:pt idx="862">
                  <c:v>50.04401517543608</c:v>
                </c:pt>
                <c:pt idx="863">
                  <c:v>50.044074173174074</c:v>
                </c:pt>
                <c:pt idx="864">
                  <c:v>50.043860328803326</c:v>
                </c:pt>
                <c:pt idx="865">
                  <c:v>50.044986693058959</c:v>
                </c:pt>
                <c:pt idx="866">
                  <c:v>50.047126754768875</c:v>
                </c:pt>
                <c:pt idx="867">
                  <c:v>50.045623231530932</c:v>
                </c:pt>
                <c:pt idx="868">
                  <c:v>50.045966841631362</c:v>
                </c:pt>
                <c:pt idx="869">
                  <c:v>50.045808216213864</c:v>
                </c:pt>
                <c:pt idx="870">
                  <c:v>50.046571686300993</c:v>
                </c:pt>
                <c:pt idx="871">
                  <c:v>50.046921404067497</c:v>
                </c:pt>
                <c:pt idx="872">
                  <c:v>50.044844024288096</c:v>
                </c:pt>
                <c:pt idx="873">
                  <c:v>50.04512309344728</c:v>
                </c:pt>
                <c:pt idx="874">
                  <c:v>50.043209009275614</c:v>
                </c:pt>
                <c:pt idx="875">
                  <c:v>50.042263204940731</c:v>
                </c:pt>
                <c:pt idx="876">
                  <c:v>50.041994479810377</c:v>
                </c:pt>
                <c:pt idx="877">
                  <c:v>50.042332277167937</c:v>
                </c:pt>
                <c:pt idx="878">
                  <c:v>50.040074895038401</c:v>
                </c:pt>
                <c:pt idx="879">
                  <c:v>50.039802884280206</c:v>
                </c:pt>
                <c:pt idx="880">
                  <c:v>50.041149271399853</c:v>
                </c:pt>
                <c:pt idx="881">
                  <c:v>50.041313313194195</c:v>
                </c:pt>
                <c:pt idx="882">
                  <c:v>50.042101209610188</c:v>
                </c:pt>
                <c:pt idx="883">
                  <c:v>50.041909067814039</c:v>
                </c:pt>
                <c:pt idx="884">
                  <c:v>50.040037548039713</c:v>
                </c:pt>
                <c:pt idx="885">
                  <c:v>50.042208826327069</c:v>
                </c:pt>
                <c:pt idx="886">
                  <c:v>50.042151985326797</c:v>
                </c:pt>
                <c:pt idx="887">
                  <c:v>50.039875468870001</c:v>
                </c:pt>
                <c:pt idx="888">
                  <c:v>50.040693509739995</c:v>
                </c:pt>
                <c:pt idx="889">
                  <c:v>50.03981927091521</c:v>
                </c:pt>
                <c:pt idx="890">
                  <c:v>50.037974164195091</c:v>
                </c:pt>
                <c:pt idx="891">
                  <c:v>50.039799546042524</c:v>
                </c:pt>
                <c:pt idx="892">
                  <c:v>50.039541905685375</c:v>
                </c:pt>
                <c:pt idx="893">
                  <c:v>50.038999869609867</c:v>
                </c:pt>
                <c:pt idx="894">
                  <c:v>50.041633145280841</c:v>
                </c:pt>
                <c:pt idx="895">
                  <c:v>50.03900886238943</c:v>
                </c:pt>
                <c:pt idx="896">
                  <c:v>50.044503146270046</c:v>
                </c:pt>
                <c:pt idx="897">
                  <c:v>50.045772513073025</c:v>
                </c:pt>
                <c:pt idx="898">
                  <c:v>50.047530455879404</c:v>
                </c:pt>
                <c:pt idx="899">
                  <c:v>50.048900203386253</c:v>
                </c:pt>
                <c:pt idx="900">
                  <c:v>50.048705601871518</c:v>
                </c:pt>
                <c:pt idx="901">
                  <c:v>50.04962715695266</c:v>
                </c:pt>
                <c:pt idx="902">
                  <c:v>50.051462091113052</c:v>
                </c:pt>
                <c:pt idx="903">
                  <c:v>50.050470115084032</c:v>
                </c:pt>
                <c:pt idx="904">
                  <c:v>50.051755446597426</c:v>
                </c:pt>
                <c:pt idx="905">
                  <c:v>50.054713786426611</c:v>
                </c:pt>
                <c:pt idx="906">
                  <c:v>50.052541646636953</c:v>
                </c:pt>
                <c:pt idx="907">
                  <c:v>50.054442796986748</c:v>
                </c:pt>
                <c:pt idx="908">
                  <c:v>50.055052985674671</c:v>
                </c:pt>
                <c:pt idx="909">
                  <c:v>50.055985741318601</c:v>
                </c:pt>
                <c:pt idx="910">
                  <c:v>50.055819921244812</c:v>
                </c:pt>
                <c:pt idx="911">
                  <c:v>50.056516223652721</c:v>
                </c:pt>
                <c:pt idx="912">
                  <c:v>50.053670203811876</c:v>
                </c:pt>
                <c:pt idx="913">
                  <c:v>50.053492685942437</c:v>
                </c:pt>
                <c:pt idx="914">
                  <c:v>50.050501072576758</c:v>
                </c:pt>
                <c:pt idx="915">
                  <c:v>50.05158407122466</c:v>
                </c:pt>
                <c:pt idx="916">
                  <c:v>50.05413260150825</c:v>
                </c:pt>
                <c:pt idx="917">
                  <c:v>50.053643935428916</c:v>
                </c:pt>
                <c:pt idx="918">
                  <c:v>50.052550447453164</c:v>
                </c:pt>
                <c:pt idx="919">
                  <c:v>50.049660572733416</c:v>
                </c:pt>
                <c:pt idx="920">
                  <c:v>50.051846396291552</c:v>
                </c:pt>
                <c:pt idx="921">
                  <c:v>50.055267832254394</c:v>
                </c:pt>
                <c:pt idx="922">
                  <c:v>50.056293692391442</c:v>
                </c:pt>
                <c:pt idx="923">
                  <c:v>50.058748177547031</c:v>
                </c:pt>
                <c:pt idx="924">
                  <c:v>50.059692834611766</c:v>
                </c:pt>
                <c:pt idx="925">
                  <c:v>50.061033905164948</c:v>
                </c:pt>
                <c:pt idx="926">
                  <c:v>50.062011822465912</c:v>
                </c:pt>
                <c:pt idx="927">
                  <c:v>50.061860623358442</c:v>
                </c:pt>
                <c:pt idx="928">
                  <c:v>50.059595649383624</c:v>
                </c:pt>
                <c:pt idx="929">
                  <c:v>50.059560614579141</c:v>
                </c:pt>
                <c:pt idx="930">
                  <c:v>50.059279031346954</c:v>
                </c:pt>
                <c:pt idx="931">
                  <c:v>50.058982670085634</c:v>
                </c:pt>
                <c:pt idx="932">
                  <c:v>50.05846140770673</c:v>
                </c:pt>
                <c:pt idx="933">
                  <c:v>50.059370968120781</c:v>
                </c:pt>
                <c:pt idx="934">
                  <c:v>50.061790811417772</c:v>
                </c:pt>
                <c:pt idx="935">
                  <c:v>50.060184693172722</c:v>
                </c:pt>
                <c:pt idx="936">
                  <c:v>50.060135018658357</c:v>
                </c:pt>
                <c:pt idx="937">
                  <c:v>50.056654979983378</c:v>
                </c:pt>
                <c:pt idx="938">
                  <c:v>50.056739268377079</c:v>
                </c:pt>
                <c:pt idx="939">
                  <c:v>50.05531001258403</c:v>
                </c:pt>
                <c:pt idx="940">
                  <c:v>50.056124825205224</c:v>
                </c:pt>
                <c:pt idx="941">
                  <c:v>50.056148131347527</c:v>
                </c:pt>
                <c:pt idx="942">
                  <c:v>50.055185181064353</c:v>
                </c:pt>
                <c:pt idx="943">
                  <c:v>50.054420578454874</c:v>
                </c:pt>
                <c:pt idx="944">
                  <c:v>50.052964989921051</c:v>
                </c:pt>
                <c:pt idx="945">
                  <c:v>50.053578121688382</c:v>
                </c:pt>
                <c:pt idx="946">
                  <c:v>50.051054496399807</c:v>
                </c:pt>
                <c:pt idx="947">
                  <c:v>50.051983707754438</c:v>
                </c:pt>
                <c:pt idx="948">
                  <c:v>50.053296921270672</c:v>
                </c:pt>
                <c:pt idx="949">
                  <c:v>50.052218345682626</c:v>
                </c:pt>
                <c:pt idx="950">
                  <c:v>50.050046998249044</c:v>
                </c:pt>
                <c:pt idx="951">
                  <c:v>50.050127144351244</c:v>
                </c:pt>
                <c:pt idx="952">
                  <c:v>50.048247786690368</c:v>
                </c:pt>
                <c:pt idx="953">
                  <c:v>50.045922994050549</c:v>
                </c:pt>
                <c:pt idx="954">
                  <c:v>50.043996013570741</c:v>
                </c:pt>
                <c:pt idx="955">
                  <c:v>50.04431626003467</c:v>
                </c:pt>
                <c:pt idx="956">
                  <c:v>50.045068723442476</c:v>
                </c:pt>
                <c:pt idx="957">
                  <c:v>50.047245890356997</c:v>
                </c:pt>
                <c:pt idx="958">
                  <c:v>50.047434803070253</c:v>
                </c:pt>
                <c:pt idx="959">
                  <c:v>50.047010531624061</c:v>
                </c:pt>
                <c:pt idx="960">
                  <c:v>50.045193708547679</c:v>
                </c:pt>
                <c:pt idx="961">
                  <c:v>50.045294224023124</c:v>
                </c:pt>
                <c:pt idx="962">
                  <c:v>50.044455400410442</c:v>
                </c:pt>
                <c:pt idx="963">
                  <c:v>50.043578766703483</c:v>
                </c:pt>
                <c:pt idx="964">
                  <c:v>50.041718512115388</c:v>
                </c:pt>
                <c:pt idx="965">
                  <c:v>50.042569388218212</c:v>
                </c:pt>
                <c:pt idx="966">
                  <c:v>50.046101862228717</c:v>
                </c:pt>
                <c:pt idx="967">
                  <c:v>50.044992463843414</c:v>
                </c:pt>
                <c:pt idx="968">
                  <c:v>50.044221359236964</c:v>
                </c:pt>
                <c:pt idx="969">
                  <c:v>50.044726675921588</c:v>
                </c:pt>
                <c:pt idx="970">
                  <c:v>50.043351516531011</c:v>
                </c:pt>
                <c:pt idx="971">
                  <c:v>50.043166316815579</c:v>
                </c:pt>
                <c:pt idx="972">
                  <c:v>50.04315110450441</c:v>
                </c:pt>
                <c:pt idx="973">
                  <c:v>50.04456746507077</c:v>
                </c:pt>
                <c:pt idx="974">
                  <c:v>50.045543370740027</c:v>
                </c:pt>
                <c:pt idx="975">
                  <c:v>50.043454031197463</c:v>
                </c:pt>
                <c:pt idx="976">
                  <c:v>50.042309082695887</c:v>
                </c:pt>
                <c:pt idx="977">
                  <c:v>50.045260995059948</c:v>
                </c:pt>
                <c:pt idx="978">
                  <c:v>50.044852641310186</c:v>
                </c:pt>
                <c:pt idx="979">
                  <c:v>50.042572861806867</c:v>
                </c:pt>
                <c:pt idx="980">
                  <c:v>50.043757467808156</c:v>
                </c:pt>
                <c:pt idx="981">
                  <c:v>50.043983824869791</c:v>
                </c:pt>
                <c:pt idx="982">
                  <c:v>50.045053539888428</c:v>
                </c:pt>
                <c:pt idx="983">
                  <c:v>50.045142579311808</c:v>
                </c:pt>
                <c:pt idx="984">
                  <c:v>50.045824575496653</c:v>
                </c:pt>
                <c:pt idx="985">
                  <c:v>50.045016005681092</c:v>
                </c:pt>
                <c:pt idx="986">
                  <c:v>50.04608859571389</c:v>
                </c:pt>
                <c:pt idx="987">
                  <c:v>50.043577282291309</c:v>
                </c:pt>
                <c:pt idx="988">
                  <c:v>50.045240917092251</c:v>
                </c:pt>
                <c:pt idx="989">
                  <c:v>50.045849658793266</c:v>
                </c:pt>
                <c:pt idx="990">
                  <c:v>50.047973146052335</c:v>
                </c:pt>
                <c:pt idx="991">
                  <c:v>50.048369498254345</c:v>
                </c:pt>
                <c:pt idx="992">
                  <c:v>50.048384035939613</c:v>
                </c:pt>
                <c:pt idx="993">
                  <c:v>50.046495318838353</c:v>
                </c:pt>
                <c:pt idx="994">
                  <c:v>50.044714615573014</c:v>
                </c:pt>
                <c:pt idx="995">
                  <c:v>50.045546700185092</c:v>
                </c:pt>
                <c:pt idx="996">
                  <c:v>50.046249564732612</c:v>
                </c:pt>
                <c:pt idx="997">
                  <c:v>50.042107163911744</c:v>
                </c:pt>
                <c:pt idx="998">
                  <c:v>50.042597106740466</c:v>
                </c:pt>
                <c:pt idx="999">
                  <c:v>50.04261035074984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'n=50, m=1000'!$BE$2</c:f>
              <c:strCache>
                <c:ptCount val="1"/>
                <c:pt idx="0">
                  <c:v>Ave of s2</c:v>
                </c:pt>
              </c:strCache>
            </c:strRef>
          </c:tx>
          <c:marker>
            <c:symbol val="none"/>
          </c:marker>
          <c:xVal>
            <c:numRef>
              <c:f>'n=50, m=1000'!$BC$3:$BC$1031</c:f>
              <c:numCache>
                <c:formatCode>General</c:formatCode>
                <c:ptCount val="1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'n=50, m=1000'!$BE$3:$BE$1031</c:f>
              <c:numCache>
                <c:formatCode>0.00_);[Red]\(0.00\)</c:formatCode>
                <c:ptCount val="1029"/>
                <c:pt idx="0">
                  <c:v>89.985874846171583</c:v>
                </c:pt>
                <c:pt idx="1">
                  <c:v>94.00158165871035</c:v>
                </c:pt>
                <c:pt idx="2">
                  <c:v>92.213127571447686</c:v>
                </c:pt>
                <c:pt idx="3">
                  <c:v>101.60781628390095</c:v>
                </c:pt>
                <c:pt idx="4">
                  <c:v>110.34401593058676</c:v>
                </c:pt>
                <c:pt idx="5">
                  <c:v>114.78224802151688</c:v>
                </c:pt>
                <c:pt idx="6">
                  <c:v>110.92214369644714</c:v>
                </c:pt>
                <c:pt idx="7">
                  <c:v>113.30648770606605</c:v>
                </c:pt>
                <c:pt idx="8">
                  <c:v>110.13895021630066</c:v>
                </c:pt>
                <c:pt idx="9">
                  <c:v>110.44116613267786</c:v>
                </c:pt>
                <c:pt idx="10">
                  <c:v>110.38462269189286</c:v>
                </c:pt>
                <c:pt idx="11">
                  <c:v>112.17732213211808</c:v>
                </c:pt>
                <c:pt idx="12">
                  <c:v>110.66257637977252</c:v>
                </c:pt>
                <c:pt idx="13">
                  <c:v>109.53054147353964</c:v>
                </c:pt>
                <c:pt idx="14">
                  <c:v>110.16033965418542</c:v>
                </c:pt>
                <c:pt idx="15">
                  <c:v>110.24370071618164</c:v>
                </c:pt>
                <c:pt idx="16">
                  <c:v>110.18134949660229</c:v>
                </c:pt>
                <c:pt idx="17">
                  <c:v>110.00878781643719</c:v>
                </c:pt>
                <c:pt idx="18">
                  <c:v>109.82153177293618</c:v>
                </c:pt>
                <c:pt idx="19">
                  <c:v>108.57767888723788</c:v>
                </c:pt>
                <c:pt idx="20">
                  <c:v>108.08531970580898</c:v>
                </c:pt>
                <c:pt idx="21">
                  <c:v>106.58592100076015</c:v>
                </c:pt>
                <c:pt idx="22">
                  <c:v>107.64875209330845</c:v>
                </c:pt>
                <c:pt idx="23">
                  <c:v>108.66624461891422</c:v>
                </c:pt>
                <c:pt idx="24">
                  <c:v>109.00644960594677</c:v>
                </c:pt>
                <c:pt idx="25">
                  <c:v>109.27963392465564</c:v>
                </c:pt>
                <c:pt idx="26">
                  <c:v>108.04964657389539</c:v>
                </c:pt>
                <c:pt idx="27">
                  <c:v>106.65219622336765</c:v>
                </c:pt>
                <c:pt idx="28">
                  <c:v>106.35290172332969</c:v>
                </c:pt>
                <c:pt idx="29">
                  <c:v>106.24641296237131</c:v>
                </c:pt>
                <c:pt idx="30">
                  <c:v>106.05565294032441</c:v>
                </c:pt>
                <c:pt idx="31">
                  <c:v>105.82205567416706</c:v>
                </c:pt>
                <c:pt idx="32">
                  <c:v>104.82872000565791</c:v>
                </c:pt>
                <c:pt idx="33">
                  <c:v>104.79920543287156</c:v>
                </c:pt>
                <c:pt idx="34">
                  <c:v>103.8747646908725</c:v>
                </c:pt>
                <c:pt idx="35">
                  <c:v>103.49014106647185</c:v>
                </c:pt>
                <c:pt idx="36">
                  <c:v>103.10217173018461</c:v>
                </c:pt>
                <c:pt idx="37">
                  <c:v>103.14726014666485</c:v>
                </c:pt>
                <c:pt idx="38">
                  <c:v>102.40375720990494</c:v>
                </c:pt>
                <c:pt idx="39">
                  <c:v>102.35108349397581</c:v>
                </c:pt>
                <c:pt idx="40">
                  <c:v>101.93569036491672</c:v>
                </c:pt>
                <c:pt idx="41">
                  <c:v>102.16958669489577</c:v>
                </c:pt>
                <c:pt idx="42">
                  <c:v>102.54000710102258</c:v>
                </c:pt>
                <c:pt idx="43">
                  <c:v>102.06506484395032</c:v>
                </c:pt>
                <c:pt idx="44">
                  <c:v>101.78550095822595</c:v>
                </c:pt>
                <c:pt idx="45">
                  <c:v>101.40957121276092</c:v>
                </c:pt>
                <c:pt idx="46">
                  <c:v>101.43231711967499</c:v>
                </c:pt>
                <c:pt idx="47">
                  <c:v>101.77098609995527</c:v>
                </c:pt>
                <c:pt idx="48">
                  <c:v>101.94590919734708</c:v>
                </c:pt>
                <c:pt idx="49">
                  <c:v>102.17862282562771</c:v>
                </c:pt>
                <c:pt idx="50">
                  <c:v>101.72803789487619</c:v>
                </c:pt>
                <c:pt idx="51">
                  <c:v>101.8897327069153</c:v>
                </c:pt>
                <c:pt idx="52">
                  <c:v>101.4479720182253</c:v>
                </c:pt>
                <c:pt idx="53">
                  <c:v>100.85524704806761</c:v>
                </c:pt>
                <c:pt idx="54">
                  <c:v>100.42466086347783</c:v>
                </c:pt>
                <c:pt idx="55">
                  <c:v>100.30820870198851</c:v>
                </c:pt>
                <c:pt idx="56">
                  <c:v>100.39268411177028</c:v>
                </c:pt>
                <c:pt idx="57">
                  <c:v>101.38287782147817</c:v>
                </c:pt>
                <c:pt idx="58">
                  <c:v>100.96606792024565</c:v>
                </c:pt>
                <c:pt idx="59">
                  <c:v>100.87281087716988</c:v>
                </c:pt>
                <c:pt idx="60">
                  <c:v>100.94006797678936</c:v>
                </c:pt>
                <c:pt idx="61">
                  <c:v>100.733878722345</c:v>
                </c:pt>
                <c:pt idx="62">
                  <c:v>100.88903771831863</c:v>
                </c:pt>
                <c:pt idx="63">
                  <c:v>101.02479070557597</c:v>
                </c:pt>
                <c:pt idx="64">
                  <c:v>100.67083632591169</c:v>
                </c:pt>
                <c:pt idx="65">
                  <c:v>100.29258189103459</c:v>
                </c:pt>
                <c:pt idx="66">
                  <c:v>100.62127377114047</c:v>
                </c:pt>
                <c:pt idx="67">
                  <c:v>100.64129071548001</c:v>
                </c:pt>
                <c:pt idx="68">
                  <c:v>100.73713990525457</c:v>
                </c:pt>
                <c:pt idx="69">
                  <c:v>100.9196538588936</c:v>
                </c:pt>
                <c:pt idx="70">
                  <c:v>100.90895706492343</c:v>
                </c:pt>
                <c:pt idx="71">
                  <c:v>100.91440707802009</c:v>
                </c:pt>
                <c:pt idx="72">
                  <c:v>100.62096638258211</c:v>
                </c:pt>
                <c:pt idx="73">
                  <c:v>101.29451219694624</c:v>
                </c:pt>
                <c:pt idx="74">
                  <c:v>101.24085504200495</c:v>
                </c:pt>
                <c:pt idx="75">
                  <c:v>101.55134690126128</c:v>
                </c:pt>
                <c:pt idx="76">
                  <c:v>101.42035201840804</c:v>
                </c:pt>
                <c:pt idx="77">
                  <c:v>101.0009874087648</c:v>
                </c:pt>
                <c:pt idx="78">
                  <c:v>101.54433822669719</c:v>
                </c:pt>
                <c:pt idx="79">
                  <c:v>101.76721558473659</c:v>
                </c:pt>
                <c:pt idx="80">
                  <c:v>101.67349434747001</c:v>
                </c:pt>
                <c:pt idx="81">
                  <c:v>101.29973942249866</c:v>
                </c:pt>
                <c:pt idx="82">
                  <c:v>101.23426248916185</c:v>
                </c:pt>
                <c:pt idx="83">
                  <c:v>101.27739645423796</c:v>
                </c:pt>
                <c:pt idx="84">
                  <c:v>101.23592161716856</c:v>
                </c:pt>
                <c:pt idx="85">
                  <c:v>101.2367899464811</c:v>
                </c:pt>
                <c:pt idx="86">
                  <c:v>101.20699965721741</c:v>
                </c:pt>
                <c:pt idx="87">
                  <c:v>101.39184388846333</c:v>
                </c:pt>
                <c:pt idx="88">
                  <c:v>101.22491176206181</c:v>
                </c:pt>
                <c:pt idx="89">
                  <c:v>101.24997309608156</c:v>
                </c:pt>
                <c:pt idx="90">
                  <c:v>101.1497448851962</c:v>
                </c:pt>
                <c:pt idx="91">
                  <c:v>100.83297473263934</c:v>
                </c:pt>
                <c:pt idx="92">
                  <c:v>100.79057386462794</c:v>
                </c:pt>
                <c:pt idx="93">
                  <c:v>100.49445268079999</c:v>
                </c:pt>
                <c:pt idx="94">
                  <c:v>100.4280757974263</c:v>
                </c:pt>
                <c:pt idx="95">
                  <c:v>100.18741150816824</c:v>
                </c:pt>
                <c:pt idx="96">
                  <c:v>99.784048322831055</c:v>
                </c:pt>
                <c:pt idx="97">
                  <c:v>99.76709189866348</c:v>
                </c:pt>
                <c:pt idx="98">
                  <c:v>99.829755959755815</c:v>
                </c:pt>
                <c:pt idx="99">
                  <c:v>99.817144129811538</c:v>
                </c:pt>
                <c:pt idx="100">
                  <c:v>99.883466021248609</c:v>
                </c:pt>
                <c:pt idx="101">
                  <c:v>99.765701960698792</c:v>
                </c:pt>
                <c:pt idx="102">
                  <c:v>99.65584826083645</c:v>
                </c:pt>
                <c:pt idx="103">
                  <c:v>99.600229127133844</c:v>
                </c:pt>
                <c:pt idx="104">
                  <c:v>99.833709074940415</c:v>
                </c:pt>
                <c:pt idx="105">
                  <c:v>99.729569064699561</c:v>
                </c:pt>
                <c:pt idx="106">
                  <c:v>99.484337803022711</c:v>
                </c:pt>
                <c:pt idx="107">
                  <c:v>99.466839142878868</c:v>
                </c:pt>
                <c:pt idx="108">
                  <c:v>99.431086721526768</c:v>
                </c:pt>
                <c:pt idx="109">
                  <c:v>99.637830390486855</c:v>
                </c:pt>
                <c:pt idx="110">
                  <c:v>99.564711068944149</c:v>
                </c:pt>
                <c:pt idx="111">
                  <c:v>99.889471918326549</c:v>
                </c:pt>
                <c:pt idx="112">
                  <c:v>99.621464776721552</c:v>
                </c:pt>
                <c:pt idx="113">
                  <c:v>99.75081129559824</c:v>
                </c:pt>
                <c:pt idx="114">
                  <c:v>99.896098933909229</c:v>
                </c:pt>
                <c:pt idx="115">
                  <c:v>99.881480588948406</c:v>
                </c:pt>
                <c:pt idx="116">
                  <c:v>99.678962235143786</c:v>
                </c:pt>
                <c:pt idx="117">
                  <c:v>99.476361825067386</c:v>
                </c:pt>
                <c:pt idx="118">
                  <c:v>99.379138982172549</c:v>
                </c:pt>
                <c:pt idx="119">
                  <c:v>99.474008975070817</c:v>
                </c:pt>
                <c:pt idx="120">
                  <c:v>99.507492366974276</c:v>
                </c:pt>
                <c:pt idx="121">
                  <c:v>99.503620948312118</c:v>
                </c:pt>
                <c:pt idx="122">
                  <c:v>99.642333630199417</c:v>
                </c:pt>
                <c:pt idx="123">
                  <c:v>99.574859247988456</c:v>
                </c:pt>
                <c:pt idx="124">
                  <c:v>99.658495539218308</c:v>
                </c:pt>
                <c:pt idx="125">
                  <c:v>99.624520025794254</c:v>
                </c:pt>
                <c:pt idx="126">
                  <c:v>99.767405921865418</c:v>
                </c:pt>
                <c:pt idx="127">
                  <c:v>99.857947589370994</c:v>
                </c:pt>
                <c:pt idx="128">
                  <c:v>99.80082087135726</c:v>
                </c:pt>
                <c:pt idx="129">
                  <c:v>99.91069337004113</c:v>
                </c:pt>
                <c:pt idx="130">
                  <c:v>99.869963476336906</c:v>
                </c:pt>
                <c:pt idx="131">
                  <c:v>99.85255642952346</c:v>
                </c:pt>
                <c:pt idx="132">
                  <c:v>99.761386504014141</c:v>
                </c:pt>
                <c:pt idx="133">
                  <c:v>99.720066243059961</c:v>
                </c:pt>
                <c:pt idx="134">
                  <c:v>99.940258357594473</c:v>
                </c:pt>
                <c:pt idx="135">
                  <c:v>100.09109583815847</c:v>
                </c:pt>
                <c:pt idx="136">
                  <c:v>100.13619023824181</c:v>
                </c:pt>
                <c:pt idx="137">
                  <c:v>99.938385138595535</c:v>
                </c:pt>
                <c:pt idx="138">
                  <c:v>99.801146755322407</c:v>
                </c:pt>
                <c:pt idx="139">
                  <c:v>99.610862744615204</c:v>
                </c:pt>
                <c:pt idx="140">
                  <c:v>99.438148270581024</c:v>
                </c:pt>
                <c:pt idx="141">
                  <c:v>99.393362036120365</c:v>
                </c:pt>
                <c:pt idx="142">
                  <c:v>99.5522715758798</c:v>
                </c:pt>
                <c:pt idx="143">
                  <c:v>99.436077892507868</c:v>
                </c:pt>
                <c:pt idx="144">
                  <c:v>99.538125617164084</c:v>
                </c:pt>
                <c:pt idx="145">
                  <c:v>99.684828611297789</c:v>
                </c:pt>
                <c:pt idx="146">
                  <c:v>99.472355491289534</c:v>
                </c:pt>
                <c:pt idx="147">
                  <c:v>99.423160237800417</c:v>
                </c:pt>
                <c:pt idx="148">
                  <c:v>99.415317152675328</c:v>
                </c:pt>
                <c:pt idx="149">
                  <c:v>99.380407301477334</c:v>
                </c:pt>
                <c:pt idx="150">
                  <c:v>99.543366357690132</c:v>
                </c:pt>
                <c:pt idx="151">
                  <c:v>99.631402917127531</c:v>
                </c:pt>
                <c:pt idx="152">
                  <c:v>99.587329753941248</c:v>
                </c:pt>
                <c:pt idx="153">
                  <c:v>99.486590050446011</c:v>
                </c:pt>
                <c:pt idx="154">
                  <c:v>99.49093258455936</c:v>
                </c:pt>
                <c:pt idx="155">
                  <c:v>99.563984744836503</c:v>
                </c:pt>
                <c:pt idx="156">
                  <c:v>99.584886214642779</c:v>
                </c:pt>
                <c:pt idx="157">
                  <c:v>99.603071239732117</c:v>
                </c:pt>
                <c:pt idx="158">
                  <c:v>99.533531091138471</c:v>
                </c:pt>
                <c:pt idx="159">
                  <c:v>99.274437784690036</c:v>
                </c:pt>
                <c:pt idx="160">
                  <c:v>99.359852749552545</c:v>
                </c:pt>
                <c:pt idx="161">
                  <c:v>99.323116108760971</c:v>
                </c:pt>
                <c:pt idx="162">
                  <c:v>99.137970935296877</c:v>
                </c:pt>
                <c:pt idx="163">
                  <c:v>99.007474608052163</c:v>
                </c:pt>
                <c:pt idx="164">
                  <c:v>98.814188677884616</c:v>
                </c:pt>
                <c:pt idx="165">
                  <c:v>98.908010016864012</c:v>
                </c:pt>
                <c:pt idx="166">
                  <c:v>98.90525481175284</c:v>
                </c:pt>
                <c:pt idx="167">
                  <c:v>98.696775525998959</c:v>
                </c:pt>
                <c:pt idx="168">
                  <c:v>98.571123628752858</c:v>
                </c:pt>
                <c:pt idx="169">
                  <c:v>98.677556297161772</c:v>
                </c:pt>
                <c:pt idx="170">
                  <c:v>98.560086786118603</c:v>
                </c:pt>
                <c:pt idx="171">
                  <c:v>98.819835762465161</c:v>
                </c:pt>
                <c:pt idx="172">
                  <c:v>98.752287164553152</c:v>
                </c:pt>
                <c:pt idx="173">
                  <c:v>98.685109570062068</c:v>
                </c:pt>
                <c:pt idx="174">
                  <c:v>98.701924724463893</c:v>
                </c:pt>
                <c:pt idx="175">
                  <c:v>98.771783870445006</c:v>
                </c:pt>
                <c:pt idx="176">
                  <c:v>98.587801112172812</c:v>
                </c:pt>
                <c:pt idx="177">
                  <c:v>98.545842557657977</c:v>
                </c:pt>
                <c:pt idx="178">
                  <c:v>98.498923734539872</c:v>
                </c:pt>
                <c:pt idx="179">
                  <c:v>98.589046213779611</c:v>
                </c:pt>
                <c:pt idx="180">
                  <c:v>98.73535890722799</c:v>
                </c:pt>
                <c:pt idx="181">
                  <c:v>98.697936811912285</c:v>
                </c:pt>
                <c:pt idx="182">
                  <c:v>98.820154318855913</c:v>
                </c:pt>
                <c:pt idx="183">
                  <c:v>98.743372295076099</c:v>
                </c:pt>
                <c:pt idx="184">
                  <c:v>98.626131850326885</c:v>
                </c:pt>
                <c:pt idx="185">
                  <c:v>98.664016906523472</c:v>
                </c:pt>
                <c:pt idx="186">
                  <c:v>98.589428247005799</c:v>
                </c:pt>
                <c:pt idx="187">
                  <c:v>98.512246731594786</c:v>
                </c:pt>
                <c:pt idx="188">
                  <c:v>98.456189738066428</c:v>
                </c:pt>
                <c:pt idx="189">
                  <c:v>98.519949110315579</c:v>
                </c:pt>
                <c:pt idx="190">
                  <c:v>98.55154906361355</c:v>
                </c:pt>
                <c:pt idx="191">
                  <c:v>98.571991071201708</c:v>
                </c:pt>
                <c:pt idx="192">
                  <c:v>98.447088608458017</c:v>
                </c:pt>
                <c:pt idx="193">
                  <c:v>98.363416626944527</c:v>
                </c:pt>
                <c:pt idx="194">
                  <c:v>98.225425738518055</c:v>
                </c:pt>
                <c:pt idx="195">
                  <c:v>98.304438206429637</c:v>
                </c:pt>
                <c:pt idx="196">
                  <c:v>98.354028831545676</c:v>
                </c:pt>
                <c:pt idx="197">
                  <c:v>98.241179371624909</c:v>
                </c:pt>
                <c:pt idx="198">
                  <c:v>98.173704540191707</c:v>
                </c:pt>
                <c:pt idx="199">
                  <c:v>98.19758932552719</c:v>
                </c:pt>
                <c:pt idx="200">
                  <c:v>98.147255115494161</c:v>
                </c:pt>
                <c:pt idx="201">
                  <c:v>98.047382248718932</c:v>
                </c:pt>
                <c:pt idx="202">
                  <c:v>98.152984429084881</c:v>
                </c:pt>
                <c:pt idx="203">
                  <c:v>98.06320441698081</c:v>
                </c:pt>
                <c:pt idx="204">
                  <c:v>98.096472794774172</c:v>
                </c:pt>
                <c:pt idx="205">
                  <c:v>98.333182877014181</c:v>
                </c:pt>
                <c:pt idx="206">
                  <c:v>98.311090986629765</c:v>
                </c:pt>
                <c:pt idx="207">
                  <c:v>98.130974852978227</c:v>
                </c:pt>
                <c:pt idx="208">
                  <c:v>98.136771046133234</c:v>
                </c:pt>
                <c:pt idx="209">
                  <c:v>98.163500881776528</c:v>
                </c:pt>
                <c:pt idx="210">
                  <c:v>98.233095248782476</c:v>
                </c:pt>
                <c:pt idx="211">
                  <c:v>98.186373255111604</c:v>
                </c:pt>
                <c:pt idx="212">
                  <c:v>98.303632819585459</c:v>
                </c:pt>
                <c:pt idx="213">
                  <c:v>98.215828902840386</c:v>
                </c:pt>
                <c:pt idx="214">
                  <c:v>98.300960893149508</c:v>
                </c:pt>
                <c:pt idx="215">
                  <c:v>98.224806451724461</c:v>
                </c:pt>
                <c:pt idx="216">
                  <c:v>98.25697352929582</c:v>
                </c:pt>
                <c:pt idx="217">
                  <c:v>98.235348125838826</c:v>
                </c:pt>
                <c:pt idx="218">
                  <c:v>98.236323202010567</c:v>
                </c:pt>
                <c:pt idx="219">
                  <c:v>98.19713161122813</c:v>
                </c:pt>
                <c:pt idx="220">
                  <c:v>98.210263556061946</c:v>
                </c:pt>
                <c:pt idx="221">
                  <c:v>98.206393317673431</c:v>
                </c:pt>
                <c:pt idx="222">
                  <c:v>98.114006611228419</c:v>
                </c:pt>
                <c:pt idx="223">
                  <c:v>98.154701764380221</c:v>
                </c:pt>
                <c:pt idx="224">
                  <c:v>98.310019377150795</c:v>
                </c:pt>
                <c:pt idx="225">
                  <c:v>98.539761180207876</c:v>
                </c:pt>
                <c:pt idx="226">
                  <c:v>98.490135807094504</c:v>
                </c:pt>
                <c:pt idx="227">
                  <c:v>98.437290635458865</c:v>
                </c:pt>
                <c:pt idx="228">
                  <c:v>98.433255452724254</c:v>
                </c:pt>
                <c:pt idx="229">
                  <c:v>98.332401824153763</c:v>
                </c:pt>
                <c:pt idx="230">
                  <c:v>98.369135057302486</c:v>
                </c:pt>
                <c:pt idx="231">
                  <c:v>98.416454542691369</c:v>
                </c:pt>
                <c:pt idx="232">
                  <c:v>98.287486813168712</c:v>
                </c:pt>
                <c:pt idx="233">
                  <c:v>98.421446659108554</c:v>
                </c:pt>
                <c:pt idx="234">
                  <c:v>98.562324361831671</c:v>
                </c:pt>
                <c:pt idx="235">
                  <c:v>98.549400998603559</c:v>
                </c:pt>
                <c:pt idx="236">
                  <c:v>98.527634021529011</c:v>
                </c:pt>
                <c:pt idx="237">
                  <c:v>98.647145695867181</c:v>
                </c:pt>
                <c:pt idx="238">
                  <c:v>98.608693101523301</c:v>
                </c:pt>
                <c:pt idx="239">
                  <c:v>98.551761896027287</c:v>
                </c:pt>
                <c:pt idx="240">
                  <c:v>98.710221854424432</c:v>
                </c:pt>
                <c:pt idx="241">
                  <c:v>98.713510297637598</c:v>
                </c:pt>
                <c:pt idx="242">
                  <c:v>98.666682124320445</c:v>
                </c:pt>
                <c:pt idx="243">
                  <c:v>98.571925770686676</c:v>
                </c:pt>
                <c:pt idx="244">
                  <c:v>98.514397247390761</c:v>
                </c:pt>
                <c:pt idx="245">
                  <c:v>98.532762530150393</c:v>
                </c:pt>
                <c:pt idx="246">
                  <c:v>98.628430205547559</c:v>
                </c:pt>
                <c:pt idx="247">
                  <c:v>98.640185870773308</c:v>
                </c:pt>
                <c:pt idx="248">
                  <c:v>98.74382976830239</c:v>
                </c:pt>
                <c:pt idx="249">
                  <c:v>98.629161985616889</c:v>
                </c:pt>
                <c:pt idx="250">
                  <c:v>98.612325574075868</c:v>
                </c:pt>
                <c:pt idx="251">
                  <c:v>98.624188838375048</c:v>
                </c:pt>
                <c:pt idx="252">
                  <c:v>98.442917914485577</c:v>
                </c:pt>
                <c:pt idx="253">
                  <c:v>98.53551620549645</c:v>
                </c:pt>
                <c:pt idx="254">
                  <c:v>98.423921043136232</c:v>
                </c:pt>
                <c:pt idx="255">
                  <c:v>98.357314599490735</c:v>
                </c:pt>
                <c:pt idx="256">
                  <c:v>98.381220891285324</c:v>
                </c:pt>
                <c:pt idx="257">
                  <c:v>98.503246447535346</c:v>
                </c:pt>
                <c:pt idx="258">
                  <c:v>98.47813871079542</c:v>
                </c:pt>
                <c:pt idx="259">
                  <c:v>98.406395718509245</c:v>
                </c:pt>
                <c:pt idx="260">
                  <c:v>98.578429029782782</c:v>
                </c:pt>
                <c:pt idx="261">
                  <c:v>98.574647369764023</c:v>
                </c:pt>
                <c:pt idx="262">
                  <c:v>98.448818954481411</c:v>
                </c:pt>
                <c:pt idx="263">
                  <c:v>98.437157675154381</c:v>
                </c:pt>
                <c:pt idx="264">
                  <c:v>98.387340327906074</c:v>
                </c:pt>
                <c:pt idx="265">
                  <c:v>98.291530686396513</c:v>
                </c:pt>
                <c:pt idx="266">
                  <c:v>98.262979895706565</c:v>
                </c:pt>
                <c:pt idx="267">
                  <c:v>98.314181712686562</c:v>
                </c:pt>
                <c:pt idx="268">
                  <c:v>98.418947125176061</c:v>
                </c:pt>
                <c:pt idx="269">
                  <c:v>98.455016032260176</c:v>
                </c:pt>
                <c:pt idx="270">
                  <c:v>98.48756015223104</c:v>
                </c:pt>
                <c:pt idx="271">
                  <c:v>98.444351428968631</c:v>
                </c:pt>
                <c:pt idx="272">
                  <c:v>98.513522792738087</c:v>
                </c:pt>
                <c:pt idx="273">
                  <c:v>98.560523751520776</c:v>
                </c:pt>
                <c:pt idx="274">
                  <c:v>98.562085993170641</c:v>
                </c:pt>
                <c:pt idx="275">
                  <c:v>98.505517699187209</c:v>
                </c:pt>
                <c:pt idx="276">
                  <c:v>98.541378165881312</c:v>
                </c:pt>
                <c:pt idx="277">
                  <c:v>98.471740067121488</c:v>
                </c:pt>
                <c:pt idx="278">
                  <c:v>98.310184018941086</c:v>
                </c:pt>
                <c:pt idx="279">
                  <c:v>98.248629536992041</c:v>
                </c:pt>
                <c:pt idx="280">
                  <c:v>98.321584392605359</c:v>
                </c:pt>
                <c:pt idx="281">
                  <c:v>98.508392880174284</c:v>
                </c:pt>
                <c:pt idx="282">
                  <c:v>98.439556986764742</c:v>
                </c:pt>
                <c:pt idx="283">
                  <c:v>98.382933496842838</c:v>
                </c:pt>
                <c:pt idx="284">
                  <c:v>98.306291131004542</c:v>
                </c:pt>
                <c:pt idx="285">
                  <c:v>98.39964519435263</c:v>
                </c:pt>
                <c:pt idx="286">
                  <c:v>98.446209513889855</c:v>
                </c:pt>
                <c:pt idx="287">
                  <c:v>98.465170403160627</c:v>
                </c:pt>
                <c:pt idx="288">
                  <c:v>98.404462861161974</c:v>
                </c:pt>
                <c:pt idx="289">
                  <c:v>98.343601249684752</c:v>
                </c:pt>
                <c:pt idx="290">
                  <c:v>98.500835628876487</c:v>
                </c:pt>
                <c:pt idx="291">
                  <c:v>98.436294081956788</c:v>
                </c:pt>
                <c:pt idx="292">
                  <c:v>98.618371071703805</c:v>
                </c:pt>
                <c:pt idx="293">
                  <c:v>98.522507447132085</c:v>
                </c:pt>
                <c:pt idx="294">
                  <c:v>98.469360691452522</c:v>
                </c:pt>
                <c:pt idx="295">
                  <c:v>98.546015485116925</c:v>
                </c:pt>
                <c:pt idx="296">
                  <c:v>98.528096601735868</c:v>
                </c:pt>
                <c:pt idx="297">
                  <c:v>98.575583670455202</c:v>
                </c:pt>
                <c:pt idx="298">
                  <c:v>98.621549473286308</c:v>
                </c:pt>
                <c:pt idx="299">
                  <c:v>98.63475831299499</c:v>
                </c:pt>
                <c:pt idx="300">
                  <c:v>98.669283815432621</c:v>
                </c:pt>
                <c:pt idx="301">
                  <c:v>98.638309750922787</c:v>
                </c:pt>
                <c:pt idx="302">
                  <c:v>98.544198956750222</c:v>
                </c:pt>
                <c:pt idx="303">
                  <c:v>98.564430060360948</c:v>
                </c:pt>
                <c:pt idx="304">
                  <c:v>98.513661732298573</c:v>
                </c:pt>
                <c:pt idx="305">
                  <c:v>98.49738603176398</c:v>
                </c:pt>
                <c:pt idx="306">
                  <c:v>98.500736373746022</c:v>
                </c:pt>
                <c:pt idx="307">
                  <c:v>98.486626219664629</c:v>
                </c:pt>
                <c:pt idx="308">
                  <c:v>98.44701708747472</c:v>
                </c:pt>
                <c:pt idx="309">
                  <c:v>98.525821543358674</c:v>
                </c:pt>
                <c:pt idx="310">
                  <c:v>98.480124243886351</c:v>
                </c:pt>
                <c:pt idx="311">
                  <c:v>98.498550164993617</c:v>
                </c:pt>
                <c:pt idx="312">
                  <c:v>98.433939240003525</c:v>
                </c:pt>
                <c:pt idx="313">
                  <c:v>98.486908324782874</c:v>
                </c:pt>
                <c:pt idx="314">
                  <c:v>98.53841944860099</c:v>
                </c:pt>
                <c:pt idx="315">
                  <c:v>98.553829005515851</c:v>
                </c:pt>
                <c:pt idx="316">
                  <c:v>98.66232772766655</c:v>
                </c:pt>
                <c:pt idx="317">
                  <c:v>98.66440341158625</c:v>
                </c:pt>
                <c:pt idx="318">
                  <c:v>98.626387500606896</c:v>
                </c:pt>
                <c:pt idx="319">
                  <c:v>98.633325352469541</c:v>
                </c:pt>
                <c:pt idx="320">
                  <c:v>98.658546096806461</c:v>
                </c:pt>
                <c:pt idx="321">
                  <c:v>98.696430513267416</c:v>
                </c:pt>
                <c:pt idx="322">
                  <c:v>98.679548688515666</c:v>
                </c:pt>
                <c:pt idx="323">
                  <c:v>98.721658330424262</c:v>
                </c:pt>
                <c:pt idx="324">
                  <c:v>98.699508256492834</c:v>
                </c:pt>
                <c:pt idx="325">
                  <c:v>98.586563256384224</c:v>
                </c:pt>
                <c:pt idx="326">
                  <c:v>98.513251589346297</c:v>
                </c:pt>
                <c:pt idx="327">
                  <c:v>98.427545024067015</c:v>
                </c:pt>
                <c:pt idx="328">
                  <c:v>98.490682531648901</c:v>
                </c:pt>
                <c:pt idx="329">
                  <c:v>98.474775481416657</c:v>
                </c:pt>
                <c:pt idx="330">
                  <c:v>98.49170015435196</c:v>
                </c:pt>
                <c:pt idx="331">
                  <c:v>98.47198146263645</c:v>
                </c:pt>
                <c:pt idx="332">
                  <c:v>98.533634620790266</c:v>
                </c:pt>
                <c:pt idx="333">
                  <c:v>98.481000554834708</c:v>
                </c:pt>
                <c:pt idx="334">
                  <c:v>98.41875040959701</c:v>
                </c:pt>
                <c:pt idx="335">
                  <c:v>98.560442621020925</c:v>
                </c:pt>
                <c:pt idx="336">
                  <c:v>98.566874764162847</c:v>
                </c:pt>
                <c:pt idx="337">
                  <c:v>98.607772292468169</c:v>
                </c:pt>
                <c:pt idx="338">
                  <c:v>98.619169226831403</c:v>
                </c:pt>
                <c:pt idx="339">
                  <c:v>98.652487481710921</c:v>
                </c:pt>
                <c:pt idx="340">
                  <c:v>98.65437253430936</c:v>
                </c:pt>
                <c:pt idx="341">
                  <c:v>98.608122817043224</c:v>
                </c:pt>
                <c:pt idx="342">
                  <c:v>98.635069526416572</c:v>
                </c:pt>
                <c:pt idx="343">
                  <c:v>98.666874131721627</c:v>
                </c:pt>
                <c:pt idx="344">
                  <c:v>98.585341907156533</c:v>
                </c:pt>
                <c:pt idx="345">
                  <c:v>98.606445025313704</c:v>
                </c:pt>
                <c:pt idx="346">
                  <c:v>98.554055172828456</c:v>
                </c:pt>
                <c:pt idx="347">
                  <c:v>98.594150847724791</c:v>
                </c:pt>
                <c:pt idx="348">
                  <c:v>98.682031741626574</c:v>
                </c:pt>
                <c:pt idx="349">
                  <c:v>98.723472724439006</c:v>
                </c:pt>
                <c:pt idx="350">
                  <c:v>98.698476383482472</c:v>
                </c:pt>
                <c:pt idx="351">
                  <c:v>98.609688392239889</c:v>
                </c:pt>
                <c:pt idx="352">
                  <c:v>98.591044701609604</c:v>
                </c:pt>
                <c:pt idx="353">
                  <c:v>98.549372854190125</c:v>
                </c:pt>
                <c:pt idx="354">
                  <c:v>98.605005703995872</c:v>
                </c:pt>
                <c:pt idx="355">
                  <c:v>98.5302743660164</c:v>
                </c:pt>
                <c:pt idx="356">
                  <c:v>98.575179004715807</c:v>
                </c:pt>
                <c:pt idx="357">
                  <c:v>98.524328597116281</c:v>
                </c:pt>
                <c:pt idx="358">
                  <c:v>98.518897309585881</c:v>
                </c:pt>
                <c:pt idx="359">
                  <c:v>98.477271581025832</c:v>
                </c:pt>
                <c:pt idx="360">
                  <c:v>98.405273229789273</c:v>
                </c:pt>
                <c:pt idx="361">
                  <c:v>98.382347154893637</c:v>
                </c:pt>
                <c:pt idx="362">
                  <c:v>98.396956744741857</c:v>
                </c:pt>
                <c:pt idx="363">
                  <c:v>98.339192690596292</c:v>
                </c:pt>
                <c:pt idx="364">
                  <c:v>98.283960963639174</c:v>
                </c:pt>
                <c:pt idx="365">
                  <c:v>98.26950506844301</c:v>
                </c:pt>
                <c:pt idx="366">
                  <c:v>98.279188833778818</c:v>
                </c:pt>
                <c:pt idx="367">
                  <c:v>98.20645716800513</c:v>
                </c:pt>
                <c:pt idx="368">
                  <c:v>98.152725576434975</c:v>
                </c:pt>
                <c:pt idx="369">
                  <c:v>98.238133080207533</c:v>
                </c:pt>
                <c:pt idx="370">
                  <c:v>98.296462320244743</c:v>
                </c:pt>
                <c:pt idx="371">
                  <c:v>98.211236308703192</c:v>
                </c:pt>
                <c:pt idx="372">
                  <c:v>98.322443727454754</c:v>
                </c:pt>
                <c:pt idx="373">
                  <c:v>98.333747802549141</c:v>
                </c:pt>
                <c:pt idx="374">
                  <c:v>98.326818252263067</c:v>
                </c:pt>
                <c:pt idx="375">
                  <c:v>98.357963381555606</c:v>
                </c:pt>
                <c:pt idx="376">
                  <c:v>98.427862117044825</c:v>
                </c:pt>
                <c:pt idx="377">
                  <c:v>98.465400029417822</c:v>
                </c:pt>
                <c:pt idx="378">
                  <c:v>98.422977511741323</c:v>
                </c:pt>
                <c:pt idx="379">
                  <c:v>98.370138062719491</c:v>
                </c:pt>
                <c:pt idx="380">
                  <c:v>98.425743647772549</c:v>
                </c:pt>
                <c:pt idx="381">
                  <c:v>98.390528347872333</c:v>
                </c:pt>
                <c:pt idx="382">
                  <c:v>98.418627492946044</c:v>
                </c:pt>
                <c:pt idx="383">
                  <c:v>98.469602567713366</c:v>
                </c:pt>
                <c:pt idx="384">
                  <c:v>98.494834685874949</c:v>
                </c:pt>
                <c:pt idx="385">
                  <c:v>98.483962480805886</c:v>
                </c:pt>
                <c:pt idx="386">
                  <c:v>98.559231600772748</c:v>
                </c:pt>
                <c:pt idx="387">
                  <c:v>98.532667566236569</c:v>
                </c:pt>
                <c:pt idx="388">
                  <c:v>98.618084634271341</c:v>
                </c:pt>
                <c:pt idx="389">
                  <c:v>98.595007215243996</c:v>
                </c:pt>
                <c:pt idx="390">
                  <c:v>98.620157987198482</c:v>
                </c:pt>
                <c:pt idx="391">
                  <c:v>98.571296337152376</c:v>
                </c:pt>
                <c:pt idx="392">
                  <c:v>98.521159814798025</c:v>
                </c:pt>
                <c:pt idx="393">
                  <c:v>98.526802139153091</c:v>
                </c:pt>
                <c:pt idx="394">
                  <c:v>98.496980537924586</c:v>
                </c:pt>
                <c:pt idx="395">
                  <c:v>98.453272693784797</c:v>
                </c:pt>
                <c:pt idx="396">
                  <c:v>98.454951039860305</c:v>
                </c:pt>
                <c:pt idx="397">
                  <c:v>98.463369144941041</c:v>
                </c:pt>
                <c:pt idx="398">
                  <c:v>98.498432994662025</c:v>
                </c:pt>
                <c:pt idx="399">
                  <c:v>98.54698902742183</c:v>
                </c:pt>
                <c:pt idx="400">
                  <c:v>98.506028732730783</c:v>
                </c:pt>
                <c:pt idx="401">
                  <c:v>98.562726577510617</c:v>
                </c:pt>
                <c:pt idx="402">
                  <c:v>98.545700222422596</c:v>
                </c:pt>
                <c:pt idx="403">
                  <c:v>98.496466402392883</c:v>
                </c:pt>
                <c:pt idx="404">
                  <c:v>98.480943694341974</c:v>
                </c:pt>
                <c:pt idx="405">
                  <c:v>98.410054427913082</c:v>
                </c:pt>
                <c:pt idx="406">
                  <c:v>98.394494642933822</c:v>
                </c:pt>
                <c:pt idx="407">
                  <c:v>98.349565509179769</c:v>
                </c:pt>
                <c:pt idx="408">
                  <c:v>98.35838520727944</c:v>
                </c:pt>
                <c:pt idx="409">
                  <c:v>98.332601586223205</c:v>
                </c:pt>
                <c:pt idx="410">
                  <c:v>98.276877393463408</c:v>
                </c:pt>
                <c:pt idx="411">
                  <c:v>98.367207896629338</c:v>
                </c:pt>
                <c:pt idx="412">
                  <c:v>98.359869168517974</c:v>
                </c:pt>
                <c:pt idx="413">
                  <c:v>98.405089735468607</c:v>
                </c:pt>
                <c:pt idx="414">
                  <c:v>98.310892560225994</c:v>
                </c:pt>
                <c:pt idx="415">
                  <c:v>98.308049036167944</c:v>
                </c:pt>
                <c:pt idx="416">
                  <c:v>98.349478663076994</c:v>
                </c:pt>
                <c:pt idx="417">
                  <c:v>98.400427426758867</c:v>
                </c:pt>
                <c:pt idx="418">
                  <c:v>98.431587156797733</c:v>
                </c:pt>
                <c:pt idx="419">
                  <c:v>98.448553400501595</c:v>
                </c:pt>
                <c:pt idx="420">
                  <c:v>98.403356266759772</c:v>
                </c:pt>
                <c:pt idx="421">
                  <c:v>98.444176694854377</c:v>
                </c:pt>
                <c:pt idx="422">
                  <c:v>98.431048066928099</c:v>
                </c:pt>
                <c:pt idx="423">
                  <c:v>98.434031018197061</c:v>
                </c:pt>
                <c:pt idx="424">
                  <c:v>98.468064554515905</c:v>
                </c:pt>
                <c:pt idx="425">
                  <c:v>98.549160383704304</c:v>
                </c:pt>
                <c:pt idx="426">
                  <c:v>98.635887358835134</c:v>
                </c:pt>
                <c:pt idx="427">
                  <c:v>98.691928565266679</c:v>
                </c:pt>
                <c:pt idx="428">
                  <c:v>98.683636360175939</c:v>
                </c:pt>
                <c:pt idx="429">
                  <c:v>98.75664203888681</c:v>
                </c:pt>
                <c:pt idx="430">
                  <c:v>98.786986537475485</c:v>
                </c:pt>
                <c:pt idx="431">
                  <c:v>98.778482513192074</c:v>
                </c:pt>
                <c:pt idx="432">
                  <c:v>98.79968938140324</c:v>
                </c:pt>
                <c:pt idx="433">
                  <c:v>98.832573797994314</c:v>
                </c:pt>
                <c:pt idx="434">
                  <c:v>98.804299222842999</c:v>
                </c:pt>
                <c:pt idx="435">
                  <c:v>98.789742851013443</c:v>
                </c:pt>
                <c:pt idx="436">
                  <c:v>98.79246006365932</c:v>
                </c:pt>
                <c:pt idx="437">
                  <c:v>98.70282554630262</c:v>
                </c:pt>
                <c:pt idx="438">
                  <c:v>98.687914492147485</c:v>
                </c:pt>
                <c:pt idx="439">
                  <c:v>98.711327788740746</c:v>
                </c:pt>
                <c:pt idx="440">
                  <c:v>98.718251799924232</c:v>
                </c:pt>
                <c:pt idx="441">
                  <c:v>98.774589141251369</c:v>
                </c:pt>
                <c:pt idx="442">
                  <c:v>98.805901503599074</c:v>
                </c:pt>
                <c:pt idx="443">
                  <c:v>98.838331873270405</c:v>
                </c:pt>
                <c:pt idx="444">
                  <c:v>98.851471074262264</c:v>
                </c:pt>
                <c:pt idx="445">
                  <c:v>98.885634996167838</c:v>
                </c:pt>
                <c:pt idx="446">
                  <c:v>98.959519730238355</c:v>
                </c:pt>
                <c:pt idx="447">
                  <c:v>98.983955341479927</c:v>
                </c:pt>
                <c:pt idx="448">
                  <c:v>99.002177542558073</c:v>
                </c:pt>
                <c:pt idx="449">
                  <c:v>98.996321910671057</c:v>
                </c:pt>
                <c:pt idx="450">
                  <c:v>98.988552466851857</c:v>
                </c:pt>
                <c:pt idx="451">
                  <c:v>98.958946247548411</c:v>
                </c:pt>
                <c:pt idx="452">
                  <c:v>98.909597132971825</c:v>
                </c:pt>
                <c:pt idx="453">
                  <c:v>98.882729425070849</c:v>
                </c:pt>
                <c:pt idx="454">
                  <c:v>98.848700966459191</c:v>
                </c:pt>
                <c:pt idx="455">
                  <c:v>98.816167295850818</c:v>
                </c:pt>
                <c:pt idx="456">
                  <c:v>98.814231492191425</c:v>
                </c:pt>
                <c:pt idx="457">
                  <c:v>98.755917998098369</c:v>
                </c:pt>
                <c:pt idx="458">
                  <c:v>98.754186988549861</c:v>
                </c:pt>
                <c:pt idx="459">
                  <c:v>98.713168075755334</c:v>
                </c:pt>
                <c:pt idx="460">
                  <c:v>98.681282501407082</c:v>
                </c:pt>
                <c:pt idx="461">
                  <c:v>98.706957621537015</c:v>
                </c:pt>
                <c:pt idx="462">
                  <c:v>98.701689081687405</c:v>
                </c:pt>
                <c:pt idx="463">
                  <c:v>98.721009028569924</c:v>
                </c:pt>
                <c:pt idx="464">
                  <c:v>98.739901100219186</c:v>
                </c:pt>
                <c:pt idx="465">
                  <c:v>98.805934076466031</c:v>
                </c:pt>
                <c:pt idx="466">
                  <c:v>98.856649377655458</c:v>
                </c:pt>
                <c:pt idx="467">
                  <c:v>98.806151845487108</c:v>
                </c:pt>
                <c:pt idx="468">
                  <c:v>98.821243214200877</c:v>
                </c:pt>
                <c:pt idx="469">
                  <c:v>98.864019267733795</c:v>
                </c:pt>
                <c:pt idx="470">
                  <c:v>98.804283912972295</c:v>
                </c:pt>
                <c:pt idx="471">
                  <c:v>98.816054371377945</c:v>
                </c:pt>
                <c:pt idx="472">
                  <c:v>98.8057583973508</c:v>
                </c:pt>
                <c:pt idx="473">
                  <c:v>98.752649303720759</c:v>
                </c:pt>
                <c:pt idx="474">
                  <c:v>98.728359689500721</c:v>
                </c:pt>
                <c:pt idx="475">
                  <c:v>98.796371929353086</c:v>
                </c:pt>
                <c:pt idx="476">
                  <c:v>98.791739069874083</c:v>
                </c:pt>
                <c:pt idx="477">
                  <c:v>98.773324620612257</c:v>
                </c:pt>
                <c:pt idx="478">
                  <c:v>98.785542422892931</c:v>
                </c:pt>
                <c:pt idx="479">
                  <c:v>98.803986846381207</c:v>
                </c:pt>
                <c:pt idx="480">
                  <c:v>98.793012897810669</c:v>
                </c:pt>
                <c:pt idx="481">
                  <c:v>98.777556800562095</c:v>
                </c:pt>
                <c:pt idx="482">
                  <c:v>98.764224631270423</c:v>
                </c:pt>
                <c:pt idx="483">
                  <c:v>98.782316633117588</c:v>
                </c:pt>
                <c:pt idx="484">
                  <c:v>98.787921318504317</c:v>
                </c:pt>
                <c:pt idx="485">
                  <c:v>98.741583009952336</c:v>
                </c:pt>
                <c:pt idx="486">
                  <c:v>98.741545221029767</c:v>
                </c:pt>
                <c:pt idx="487">
                  <c:v>98.803000329744805</c:v>
                </c:pt>
                <c:pt idx="488">
                  <c:v>98.731550383669642</c:v>
                </c:pt>
                <c:pt idx="489">
                  <c:v>98.744067670961428</c:v>
                </c:pt>
                <c:pt idx="490">
                  <c:v>98.735878919198441</c:v>
                </c:pt>
                <c:pt idx="491">
                  <c:v>98.657944391599216</c:v>
                </c:pt>
                <c:pt idx="492">
                  <c:v>98.655906156800157</c:v>
                </c:pt>
                <c:pt idx="493">
                  <c:v>98.707323777295613</c:v>
                </c:pt>
                <c:pt idx="494">
                  <c:v>98.716000308495353</c:v>
                </c:pt>
                <c:pt idx="495">
                  <c:v>98.749211136480099</c:v>
                </c:pt>
                <c:pt idx="496">
                  <c:v>98.721955354440993</c:v>
                </c:pt>
                <c:pt idx="497">
                  <c:v>98.70519178870093</c:v>
                </c:pt>
                <c:pt idx="498">
                  <c:v>98.731713762392673</c:v>
                </c:pt>
                <c:pt idx="499">
                  <c:v>98.74618405552134</c:v>
                </c:pt>
                <c:pt idx="500">
                  <c:v>98.727829472466922</c:v>
                </c:pt>
                <c:pt idx="501">
                  <c:v>98.738473868796177</c:v>
                </c:pt>
                <c:pt idx="502">
                  <c:v>98.673668038710474</c:v>
                </c:pt>
                <c:pt idx="503">
                  <c:v>98.653088644599691</c:v>
                </c:pt>
                <c:pt idx="504">
                  <c:v>98.573488405727872</c:v>
                </c:pt>
                <c:pt idx="505">
                  <c:v>98.673465711040592</c:v>
                </c:pt>
                <c:pt idx="506">
                  <c:v>98.717146955247216</c:v>
                </c:pt>
                <c:pt idx="507">
                  <c:v>98.722998111133975</c:v>
                </c:pt>
                <c:pt idx="508">
                  <c:v>98.712452735250366</c:v>
                </c:pt>
                <c:pt idx="509">
                  <c:v>98.703861241186942</c:v>
                </c:pt>
                <c:pt idx="510">
                  <c:v>98.693014238946859</c:v>
                </c:pt>
                <c:pt idx="511">
                  <c:v>98.704396535882054</c:v>
                </c:pt>
                <c:pt idx="512">
                  <c:v>98.705088256936534</c:v>
                </c:pt>
                <c:pt idx="513">
                  <c:v>98.68610013365118</c:v>
                </c:pt>
                <c:pt idx="514">
                  <c:v>98.670686587105678</c:v>
                </c:pt>
                <c:pt idx="515">
                  <c:v>98.697941664326549</c:v>
                </c:pt>
                <c:pt idx="516">
                  <c:v>98.691634549561883</c:v>
                </c:pt>
                <c:pt idx="517">
                  <c:v>98.70192442812791</c:v>
                </c:pt>
                <c:pt idx="518">
                  <c:v>98.628514701963198</c:v>
                </c:pt>
                <c:pt idx="519">
                  <c:v>98.600006914893484</c:v>
                </c:pt>
                <c:pt idx="520">
                  <c:v>98.64725927174922</c:v>
                </c:pt>
                <c:pt idx="521">
                  <c:v>98.619619699880715</c:v>
                </c:pt>
                <c:pt idx="522">
                  <c:v>98.657714254574003</c:v>
                </c:pt>
                <c:pt idx="523">
                  <c:v>98.670403656124563</c:v>
                </c:pt>
                <c:pt idx="524">
                  <c:v>98.659158567192975</c:v>
                </c:pt>
                <c:pt idx="525">
                  <c:v>98.664812773454301</c:v>
                </c:pt>
                <c:pt idx="526">
                  <c:v>98.750410867685275</c:v>
                </c:pt>
                <c:pt idx="527">
                  <c:v>98.802759966612825</c:v>
                </c:pt>
                <c:pt idx="528">
                  <c:v>98.777205356776648</c:v>
                </c:pt>
                <c:pt idx="529">
                  <c:v>98.715232394120235</c:v>
                </c:pt>
                <c:pt idx="530">
                  <c:v>98.726466184657781</c:v>
                </c:pt>
                <c:pt idx="531">
                  <c:v>98.67417863708144</c:v>
                </c:pt>
                <c:pt idx="532">
                  <c:v>98.649039867309654</c:v>
                </c:pt>
                <c:pt idx="533">
                  <c:v>98.646000387477528</c:v>
                </c:pt>
                <c:pt idx="534">
                  <c:v>98.639077519027524</c:v>
                </c:pt>
                <c:pt idx="535">
                  <c:v>98.64381652936531</c:v>
                </c:pt>
                <c:pt idx="536">
                  <c:v>98.601251756047205</c:v>
                </c:pt>
                <c:pt idx="537">
                  <c:v>98.634206779435289</c:v>
                </c:pt>
                <c:pt idx="538">
                  <c:v>98.66979008430333</c:v>
                </c:pt>
                <c:pt idx="539">
                  <c:v>98.665325064617861</c:v>
                </c:pt>
                <c:pt idx="540">
                  <c:v>98.586453474286287</c:v>
                </c:pt>
                <c:pt idx="541">
                  <c:v>98.560123145439121</c:v>
                </c:pt>
                <c:pt idx="542">
                  <c:v>98.533082672848209</c:v>
                </c:pt>
                <c:pt idx="543">
                  <c:v>98.56098117988499</c:v>
                </c:pt>
                <c:pt idx="544">
                  <c:v>98.550023904218534</c:v>
                </c:pt>
                <c:pt idx="545">
                  <c:v>98.537028496487466</c:v>
                </c:pt>
                <c:pt idx="546">
                  <c:v>98.524622095330756</c:v>
                </c:pt>
                <c:pt idx="547">
                  <c:v>98.506363734970122</c:v>
                </c:pt>
                <c:pt idx="548">
                  <c:v>98.470513256109683</c:v>
                </c:pt>
                <c:pt idx="549">
                  <c:v>98.400515602150662</c:v>
                </c:pt>
                <c:pt idx="550">
                  <c:v>98.457677925179382</c:v>
                </c:pt>
                <c:pt idx="551">
                  <c:v>98.483390576389297</c:v>
                </c:pt>
                <c:pt idx="552">
                  <c:v>98.526346246172139</c:v>
                </c:pt>
                <c:pt idx="553">
                  <c:v>98.543611091936938</c:v>
                </c:pt>
                <c:pt idx="554">
                  <c:v>98.490425496298869</c:v>
                </c:pt>
                <c:pt idx="555">
                  <c:v>98.419368667449419</c:v>
                </c:pt>
                <c:pt idx="556">
                  <c:v>98.487918857157638</c:v>
                </c:pt>
                <c:pt idx="557">
                  <c:v>98.458943318444568</c:v>
                </c:pt>
                <c:pt idx="558">
                  <c:v>98.470850599335819</c:v>
                </c:pt>
                <c:pt idx="559">
                  <c:v>98.570714970580781</c:v>
                </c:pt>
                <c:pt idx="560">
                  <c:v>98.659840557917093</c:v>
                </c:pt>
                <c:pt idx="561">
                  <c:v>98.607470700443443</c:v>
                </c:pt>
                <c:pt idx="562">
                  <c:v>98.632216460818498</c:v>
                </c:pt>
                <c:pt idx="563">
                  <c:v>98.630719021288584</c:v>
                </c:pt>
                <c:pt idx="564">
                  <c:v>98.609317232645552</c:v>
                </c:pt>
                <c:pt idx="565">
                  <c:v>98.554761070194957</c:v>
                </c:pt>
                <c:pt idx="566">
                  <c:v>98.574806922941391</c:v>
                </c:pt>
                <c:pt idx="567">
                  <c:v>98.572980884678913</c:v>
                </c:pt>
                <c:pt idx="568">
                  <c:v>98.603243046609506</c:v>
                </c:pt>
                <c:pt idx="569">
                  <c:v>98.534472829513817</c:v>
                </c:pt>
                <c:pt idx="570">
                  <c:v>98.522968128519622</c:v>
                </c:pt>
                <c:pt idx="571">
                  <c:v>98.508250319286176</c:v>
                </c:pt>
                <c:pt idx="572">
                  <c:v>98.499127589906564</c:v>
                </c:pt>
                <c:pt idx="573">
                  <c:v>98.507899239187367</c:v>
                </c:pt>
                <c:pt idx="574">
                  <c:v>98.525433795858021</c:v>
                </c:pt>
                <c:pt idx="575">
                  <c:v>98.518688349076371</c:v>
                </c:pt>
                <c:pt idx="576">
                  <c:v>98.491312672191881</c:v>
                </c:pt>
                <c:pt idx="577">
                  <c:v>98.465466461684017</c:v>
                </c:pt>
                <c:pt idx="578">
                  <c:v>98.466370531694437</c:v>
                </c:pt>
                <c:pt idx="579">
                  <c:v>98.472026833665794</c:v>
                </c:pt>
                <c:pt idx="580">
                  <c:v>98.502033747063223</c:v>
                </c:pt>
                <c:pt idx="581">
                  <c:v>98.46553585603229</c:v>
                </c:pt>
                <c:pt idx="582">
                  <c:v>98.496796529978951</c:v>
                </c:pt>
                <c:pt idx="583">
                  <c:v>98.49070490688942</c:v>
                </c:pt>
                <c:pt idx="584">
                  <c:v>98.472031742136068</c:v>
                </c:pt>
                <c:pt idx="585">
                  <c:v>98.479608954416278</c:v>
                </c:pt>
                <c:pt idx="586">
                  <c:v>98.485486356703746</c:v>
                </c:pt>
                <c:pt idx="587">
                  <c:v>98.488643720564909</c:v>
                </c:pt>
                <c:pt idx="588">
                  <c:v>98.461869570644851</c:v>
                </c:pt>
                <c:pt idx="589">
                  <c:v>98.448563767697479</c:v>
                </c:pt>
                <c:pt idx="590">
                  <c:v>98.446302913924441</c:v>
                </c:pt>
                <c:pt idx="591">
                  <c:v>98.44876314560031</c:v>
                </c:pt>
                <c:pt idx="592">
                  <c:v>98.421831954504626</c:v>
                </c:pt>
                <c:pt idx="593">
                  <c:v>98.393437582696109</c:v>
                </c:pt>
                <c:pt idx="594">
                  <c:v>98.386900943923166</c:v>
                </c:pt>
                <c:pt idx="595">
                  <c:v>98.352770602591846</c:v>
                </c:pt>
                <c:pt idx="596">
                  <c:v>98.333287780349195</c:v>
                </c:pt>
                <c:pt idx="597">
                  <c:v>98.303822499512393</c:v>
                </c:pt>
                <c:pt idx="598">
                  <c:v>98.335541484081574</c:v>
                </c:pt>
                <c:pt idx="599">
                  <c:v>98.328871378586769</c:v>
                </c:pt>
                <c:pt idx="600">
                  <c:v>98.311106449562629</c:v>
                </c:pt>
                <c:pt idx="601">
                  <c:v>98.355603477429355</c:v>
                </c:pt>
                <c:pt idx="602">
                  <c:v>98.346855346520996</c:v>
                </c:pt>
                <c:pt idx="603">
                  <c:v>98.276584178073335</c:v>
                </c:pt>
                <c:pt idx="604">
                  <c:v>98.274203132487415</c:v>
                </c:pt>
                <c:pt idx="605">
                  <c:v>98.273292449586336</c:v>
                </c:pt>
                <c:pt idx="606">
                  <c:v>98.251493185377754</c:v>
                </c:pt>
                <c:pt idx="607">
                  <c:v>98.259294193275352</c:v>
                </c:pt>
                <c:pt idx="608">
                  <c:v>98.239512967814036</c:v>
                </c:pt>
                <c:pt idx="609">
                  <c:v>98.247367663136799</c:v>
                </c:pt>
                <c:pt idx="610">
                  <c:v>98.222948931286524</c:v>
                </c:pt>
                <c:pt idx="611">
                  <c:v>98.217955203740104</c:v>
                </c:pt>
                <c:pt idx="612">
                  <c:v>98.295226957613067</c:v>
                </c:pt>
                <c:pt idx="613">
                  <c:v>98.26935387599967</c:v>
                </c:pt>
                <c:pt idx="614">
                  <c:v>98.233768398952378</c:v>
                </c:pt>
                <c:pt idx="615">
                  <c:v>98.246793936495237</c:v>
                </c:pt>
                <c:pt idx="616">
                  <c:v>98.25055335668786</c:v>
                </c:pt>
                <c:pt idx="617">
                  <c:v>98.209035236566635</c:v>
                </c:pt>
                <c:pt idx="618">
                  <c:v>98.301076908711352</c:v>
                </c:pt>
                <c:pt idx="619">
                  <c:v>98.303429286738577</c:v>
                </c:pt>
                <c:pt idx="620">
                  <c:v>98.300515334461366</c:v>
                </c:pt>
                <c:pt idx="621">
                  <c:v>98.285945421023769</c:v>
                </c:pt>
                <c:pt idx="622">
                  <c:v>98.367482294352939</c:v>
                </c:pt>
                <c:pt idx="623">
                  <c:v>98.367433834948301</c:v>
                </c:pt>
                <c:pt idx="624">
                  <c:v>98.35391526068652</c:v>
                </c:pt>
                <c:pt idx="625">
                  <c:v>98.304360234853064</c:v>
                </c:pt>
                <c:pt idx="626">
                  <c:v>98.311307300702623</c:v>
                </c:pt>
                <c:pt idx="627">
                  <c:v>98.291491697025307</c:v>
                </c:pt>
                <c:pt idx="628">
                  <c:v>98.322858948900404</c:v>
                </c:pt>
                <c:pt idx="629">
                  <c:v>98.317173235678226</c:v>
                </c:pt>
                <c:pt idx="630">
                  <c:v>98.296833962981466</c:v>
                </c:pt>
                <c:pt idx="631">
                  <c:v>98.276361861469681</c:v>
                </c:pt>
                <c:pt idx="632">
                  <c:v>98.277882223672734</c:v>
                </c:pt>
                <c:pt idx="633">
                  <c:v>98.297527367472014</c:v>
                </c:pt>
                <c:pt idx="634">
                  <c:v>98.402801739249739</c:v>
                </c:pt>
                <c:pt idx="635">
                  <c:v>98.396029698022559</c:v>
                </c:pt>
                <c:pt idx="636">
                  <c:v>98.413472009905519</c:v>
                </c:pt>
                <c:pt idx="637">
                  <c:v>98.399233769932664</c:v>
                </c:pt>
                <c:pt idx="638">
                  <c:v>98.371244724656847</c:v>
                </c:pt>
                <c:pt idx="639">
                  <c:v>98.385802599339797</c:v>
                </c:pt>
                <c:pt idx="640">
                  <c:v>98.428527381301592</c:v>
                </c:pt>
                <c:pt idx="641">
                  <c:v>98.40333638407418</c:v>
                </c:pt>
                <c:pt idx="642">
                  <c:v>98.345752762137806</c:v>
                </c:pt>
                <c:pt idx="643">
                  <c:v>98.349497650460023</c:v>
                </c:pt>
                <c:pt idx="644">
                  <c:v>98.32913770498557</c:v>
                </c:pt>
                <c:pt idx="645">
                  <c:v>98.356275893087911</c:v>
                </c:pt>
                <c:pt idx="646">
                  <c:v>98.334871319789229</c:v>
                </c:pt>
                <c:pt idx="647">
                  <c:v>98.322835677631161</c:v>
                </c:pt>
                <c:pt idx="648">
                  <c:v>98.304362977482953</c:v>
                </c:pt>
                <c:pt idx="649">
                  <c:v>98.276621960169322</c:v>
                </c:pt>
                <c:pt idx="650">
                  <c:v>98.297767061159789</c:v>
                </c:pt>
                <c:pt idx="651">
                  <c:v>98.329096038917243</c:v>
                </c:pt>
                <c:pt idx="652">
                  <c:v>98.347372217158863</c:v>
                </c:pt>
                <c:pt idx="653">
                  <c:v>98.374203625814687</c:v>
                </c:pt>
                <c:pt idx="654">
                  <c:v>98.365428326554806</c:v>
                </c:pt>
                <c:pt idx="655">
                  <c:v>98.380198177721908</c:v>
                </c:pt>
                <c:pt idx="656">
                  <c:v>98.346319711665217</c:v>
                </c:pt>
                <c:pt idx="657">
                  <c:v>98.34007596190537</c:v>
                </c:pt>
                <c:pt idx="658">
                  <c:v>98.368467242456546</c:v>
                </c:pt>
                <c:pt idx="659">
                  <c:v>98.374023509532861</c:v>
                </c:pt>
                <c:pt idx="660">
                  <c:v>98.386210456984884</c:v>
                </c:pt>
                <c:pt idx="661">
                  <c:v>98.358723356196307</c:v>
                </c:pt>
                <c:pt idx="662">
                  <c:v>98.339511248469179</c:v>
                </c:pt>
                <c:pt idx="663">
                  <c:v>98.33224729447717</c:v>
                </c:pt>
                <c:pt idx="664">
                  <c:v>98.319089095547767</c:v>
                </c:pt>
                <c:pt idx="665">
                  <c:v>98.297403179172392</c:v>
                </c:pt>
                <c:pt idx="666">
                  <c:v>98.351741301738599</c:v>
                </c:pt>
                <c:pt idx="667">
                  <c:v>98.346744501669718</c:v>
                </c:pt>
                <c:pt idx="668">
                  <c:v>98.362937506570347</c:v>
                </c:pt>
                <c:pt idx="669">
                  <c:v>98.419507918875155</c:v>
                </c:pt>
                <c:pt idx="670">
                  <c:v>98.395334847136766</c:v>
                </c:pt>
                <c:pt idx="671">
                  <c:v>98.41515772064048</c:v>
                </c:pt>
                <c:pt idx="672">
                  <c:v>98.42474523477361</c:v>
                </c:pt>
                <c:pt idx="673">
                  <c:v>98.382636151162075</c:v>
                </c:pt>
                <c:pt idx="674">
                  <c:v>98.344634748460223</c:v>
                </c:pt>
                <c:pt idx="675">
                  <c:v>98.346574175129447</c:v>
                </c:pt>
                <c:pt idx="676">
                  <c:v>98.373194058179934</c:v>
                </c:pt>
                <c:pt idx="677">
                  <c:v>98.357645566265219</c:v>
                </c:pt>
                <c:pt idx="678">
                  <c:v>98.338988480400047</c:v>
                </c:pt>
                <c:pt idx="679">
                  <c:v>98.365673997884258</c:v>
                </c:pt>
                <c:pt idx="680">
                  <c:v>98.333863142518084</c:v>
                </c:pt>
                <c:pt idx="681">
                  <c:v>98.33246932928688</c:v>
                </c:pt>
                <c:pt idx="682">
                  <c:v>98.365985872641716</c:v>
                </c:pt>
                <c:pt idx="683">
                  <c:v>98.379858107971344</c:v>
                </c:pt>
                <c:pt idx="684">
                  <c:v>98.418794641271759</c:v>
                </c:pt>
                <c:pt idx="685">
                  <c:v>98.387429088724716</c:v>
                </c:pt>
                <c:pt idx="686">
                  <c:v>98.404027226206736</c:v>
                </c:pt>
                <c:pt idx="687">
                  <c:v>98.448722646313882</c:v>
                </c:pt>
                <c:pt idx="688">
                  <c:v>98.484187788042746</c:v>
                </c:pt>
                <c:pt idx="689">
                  <c:v>98.502827696170698</c:v>
                </c:pt>
                <c:pt idx="690">
                  <c:v>98.47880161522005</c:v>
                </c:pt>
                <c:pt idx="691">
                  <c:v>98.490826803827744</c:v>
                </c:pt>
                <c:pt idx="692">
                  <c:v>98.493875256309508</c:v>
                </c:pt>
                <c:pt idx="693">
                  <c:v>98.456618453972325</c:v>
                </c:pt>
                <c:pt idx="694">
                  <c:v>98.456568468316632</c:v>
                </c:pt>
                <c:pt idx="695">
                  <c:v>98.443012787881358</c:v>
                </c:pt>
                <c:pt idx="696">
                  <c:v>98.467811268722528</c:v>
                </c:pt>
                <c:pt idx="697">
                  <c:v>98.424070622834478</c:v>
                </c:pt>
                <c:pt idx="698">
                  <c:v>98.42029119281473</c:v>
                </c:pt>
                <c:pt idx="699">
                  <c:v>98.380029094547638</c:v>
                </c:pt>
                <c:pt idx="700">
                  <c:v>98.396361085178583</c:v>
                </c:pt>
                <c:pt idx="701">
                  <c:v>98.349354378320541</c:v>
                </c:pt>
                <c:pt idx="702">
                  <c:v>98.333970671731379</c:v>
                </c:pt>
                <c:pt idx="703">
                  <c:v>98.459630892609127</c:v>
                </c:pt>
                <c:pt idx="704">
                  <c:v>98.477191265285796</c:v>
                </c:pt>
                <c:pt idx="705">
                  <c:v>98.521252208521972</c:v>
                </c:pt>
                <c:pt idx="706">
                  <c:v>98.493620807368558</c:v>
                </c:pt>
                <c:pt idx="707">
                  <c:v>98.503942831845507</c:v>
                </c:pt>
                <c:pt idx="708">
                  <c:v>98.526551772382788</c:v>
                </c:pt>
                <c:pt idx="709">
                  <c:v>98.559167099408768</c:v>
                </c:pt>
                <c:pt idx="710">
                  <c:v>98.55652857218216</c:v>
                </c:pt>
                <c:pt idx="711">
                  <c:v>98.565638973473057</c:v>
                </c:pt>
                <c:pt idx="712">
                  <c:v>98.591516211526951</c:v>
                </c:pt>
                <c:pt idx="713">
                  <c:v>98.553907429746872</c:v>
                </c:pt>
                <c:pt idx="714">
                  <c:v>98.522211659440941</c:v>
                </c:pt>
                <c:pt idx="715">
                  <c:v>98.521230530895792</c:v>
                </c:pt>
                <c:pt idx="716">
                  <c:v>98.551420736033521</c:v>
                </c:pt>
                <c:pt idx="717">
                  <c:v>98.560005976089542</c:v>
                </c:pt>
                <c:pt idx="718">
                  <c:v>98.573531138570061</c:v>
                </c:pt>
                <c:pt idx="719">
                  <c:v>98.568833976755585</c:v>
                </c:pt>
                <c:pt idx="720">
                  <c:v>98.580794048436431</c:v>
                </c:pt>
                <c:pt idx="721">
                  <c:v>98.598280388279136</c:v>
                </c:pt>
                <c:pt idx="722">
                  <c:v>98.569932103349927</c:v>
                </c:pt>
                <c:pt idx="723">
                  <c:v>98.563405640483651</c:v>
                </c:pt>
                <c:pt idx="724">
                  <c:v>98.537515108465769</c:v>
                </c:pt>
                <c:pt idx="725">
                  <c:v>98.51052044813008</c:v>
                </c:pt>
                <c:pt idx="726">
                  <c:v>98.505605371217328</c:v>
                </c:pt>
                <c:pt idx="727">
                  <c:v>98.601280520574349</c:v>
                </c:pt>
                <c:pt idx="728">
                  <c:v>98.616706730335679</c:v>
                </c:pt>
                <c:pt idx="729">
                  <c:v>98.604735746793168</c:v>
                </c:pt>
                <c:pt idx="730">
                  <c:v>98.574060522119112</c:v>
                </c:pt>
                <c:pt idx="731">
                  <c:v>98.588089500480237</c:v>
                </c:pt>
                <c:pt idx="732">
                  <c:v>98.607783312284937</c:v>
                </c:pt>
                <c:pt idx="733">
                  <c:v>98.646296437460734</c:v>
                </c:pt>
                <c:pt idx="734">
                  <c:v>98.632528730884928</c:v>
                </c:pt>
                <c:pt idx="735">
                  <c:v>98.613176869669033</c:v>
                </c:pt>
                <c:pt idx="736">
                  <c:v>98.630986760048117</c:v>
                </c:pt>
                <c:pt idx="737">
                  <c:v>98.661090583108503</c:v>
                </c:pt>
                <c:pt idx="738">
                  <c:v>98.699041609266956</c:v>
                </c:pt>
                <c:pt idx="739">
                  <c:v>98.684273952946938</c:v>
                </c:pt>
                <c:pt idx="740">
                  <c:v>98.67935327060205</c:v>
                </c:pt>
                <c:pt idx="741">
                  <c:v>98.654342479747328</c:v>
                </c:pt>
                <c:pt idx="742">
                  <c:v>98.694153434717407</c:v>
                </c:pt>
                <c:pt idx="743">
                  <c:v>98.731866587952538</c:v>
                </c:pt>
                <c:pt idx="744">
                  <c:v>98.736593410011821</c:v>
                </c:pt>
                <c:pt idx="745">
                  <c:v>98.772457428418392</c:v>
                </c:pt>
                <c:pt idx="746">
                  <c:v>98.778246261994781</c:v>
                </c:pt>
                <c:pt idx="747">
                  <c:v>98.787449049057997</c:v>
                </c:pt>
                <c:pt idx="748">
                  <c:v>98.83110969693405</c:v>
                </c:pt>
                <c:pt idx="749">
                  <c:v>98.834726584855545</c:v>
                </c:pt>
                <c:pt idx="750">
                  <c:v>98.823511194571225</c:v>
                </c:pt>
                <c:pt idx="751">
                  <c:v>98.794996524027724</c:v>
                </c:pt>
                <c:pt idx="752">
                  <c:v>98.798609927031308</c:v>
                </c:pt>
                <c:pt idx="753">
                  <c:v>98.794342987050882</c:v>
                </c:pt>
                <c:pt idx="754">
                  <c:v>98.803488427092049</c:v>
                </c:pt>
                <c:pt idx="755">
                  <c:v>98.814625766122063</c:v>
                </c:pt>
                <c:pt idx="756">
                  <c:v>98.803329563784501</c:v>
                </c:pt>
                <c:pt idx="757">
                  <c:v>98.802518139930129</c:v>
                </c:pt>
                <c:pt idx="758">
                  <c:v>98.813351782143258</c:v>
                </c:pt>
                <c:pt idx="759">
                  <c:v>98.793328451318288</c:v>
                </c:pt>
                <c:pt idx="760">
                  <c:v>98.763920898635135</c:v>
                </c:pt>
                <c:pt idx="761">
                  <c:v>98.740050107246276</c:v>
                </c:pt>
                <c:pt idx="762">
                  <c:v>98.742622963976771</c:v>
                </c:pt>
                <c:pt idx="763">
                  <c:v>98.738124376638851</c:v>
                </c:pt>
                <c:pt idx="764">
                  <c:v>98.698212943777037</c:v>
                </c:pt>
                <c:pt idx="765">
                  <c:v>98.759139831848287</c:v>
                </c:pt>
                <c:pt idx="766">
                  <c:v>98.770619463821191</c:v>
                </c:pt>
                <c:pt idx="767">
                  <c:v>98.727119888975196</c:v>
                </c:pt>
                <c:pt idx="768">
                  <c:v>98.712405074978093</c:v>
                </c:pt>
                <c:pt idx="769">
                  <c:v>98.711790305504948</c:v>
                </c:pt>
                <c:pt idx="770">
                  <c:v>98.700635105074639</c:v>
                </c:pt>
                <c:pt idx="771">
                  <c:v>98.674886557189353</c:v>
                </c:pt>
                <c:pt idx="772">
                  <c:v>98.693506963782298</c:v>
                </c:pt>
                <c:pt idx="773">
                  <c:v>98.698995543333979</c:v>
                </c:pt>
                <c:pt idx="774">
                  <c:v>98.70069047027846</c:v>
                </c:pt>
                <c:pt idx="775">
                  <c:v>98.698820064790951</c:v>
                </c:pt>
                <c:pt idx="776">
                  <c:v>98.697715695765481</c:v>
                </c:pt>
                <c:pt idx="777">
                  <c:v>98.651931804263867</c:v>
                </c:pt>
                <c:pt idx="778">
                  <c:v>98.655319275147718</c:v>
                </c:pt>
                <c:pt idx="779">
                  <c:v>98.674923847540867</c:v>
                </c:pt>
                <c:pt idx="780">
                  <c:v>98.625428715119412</c:v>
                </c:pt>
                <c:pt idx="781">
                  <c:v>98.659755515861306</c:v>
                </c:pt>
                <c:pt idx="782">
                  <c:v>98.635208298739258</c:v>
                </c:pt>
                <c:pt idx="783">
                  <c:v>98.663456517997062</c:v>
                </c:pt>
                <c:pt idx="784">
                  <c:v>98.697551746244386</c:v>
                </c:pt>
                <c:pt idx="785">
                  <c:v>98.71542866619383</c:v>
                </c:pt>
                <c:pt idx="786">
                  <c:v>98.71745479930388</c:v>
                </c:pt>
                <c:pt idx="787">
                  <c:v>98.7292434016329</c:v>
                </c:pt>
                <c:pt idx="788">
                  <c:v>98.734545982820023</c:v>
                </c:pt>
                <c:pt idx="789">
                  <c:v>98.763911556348049</c:v>
                </c:pt>
                <c:pt idx="790">
                  <c:v>98.830711423041137</c:v>
                </c:pt>
                <c:pt idx="791">
                  <c:v>98.808802434135629</c:v>
                </c:pt>
                <c:pt idx="792">
                  <c:v>98.796187196543272</c:v>
                </c:pt>
                <c:pt idx="793">
                  <c:v>98.817267633712049</c:v>
                </c:pt>
                <c:pt idx="794">
                  <c:v>98.80550756467629</c:v>
                </c:pt>
                <c:pt idx="795">
                  <c:v>98.809699644986821</c:v>
                </c:pt>
                <c:pt idx="796">
                  <c:v>98.797378424465236</c:v>
                </c:pt>
                <c:pt idx="797">
                  <c:v>98.777767125136009</c:v>
                </c:pt>
                <c:pt idx="798">
                  <c:v>98.785438906132555</c:v>
                </c:pt>
                <c:pt idx="799">
                  <c:v>98.75796572440602</c:v>
                </c:pt>
                <c:pt idx="800">
                  <c:v>98.780379342879868</c:v>
                </c:pt>
                <c:pt idx="801">
                  <c:v>98.742639414338086</c:v>
                </c:pt>
                <c:pt idx="802">
                  <c:v>98.746571836917184</c:v>
                </c:pt>
                <c:pt idx="803">
                  <c:v>98.755394907649986</c:v>
                </c:pt>
                <c:pt idx="804">
                  <c:v>98.752099525646358</c:v>
                </c:pt>
                <c:pt idx="805">
                  <c:v>98.74836663872523</c:v>
                </c:pt>
                <c:pt idx="806">
                  <c:v>98.77981247495498</c:v>
                </c:pt>
                <c:pt idx="807">
                  <c:v>98.794080067151341</c:v>
                </c:pt>
                <c:pt idx="808">
                  <c:v>98.77924910097569</c:v>
                </c:pt>
                <c:pt idx="809">
                  <c:v>98.776001471161564</c:v>
                </c:pt>
                <c:pt idx="810">
                  <c:v>98.825751708423951</c:v>
                </c:pt>
                <c:pt idx="811">
                  <c:v>98.799832699613191</c:v>
                </c:pt>
                <c:pt idx="812">
                  <c:v>98.804381179276078</c:v>
                </c:pt>
                <c:pt idx="813">
                  <c:v>98.830988344710889</c:v>
                </c:pt>
                <c:pt idx="814">
                  <c:v>98.844368174997214</c:v>
                </c:pt>
                <c:pt idx="815">
                  <c:v>98.836571514284657</c:v>
                </c:pt>
                <c:pt idx="816">
                  <c:v>98.854889524676992</c:v>
                </c:pt>
                <c:pt idx="817">
                  <c:v>98.8319007564549</c:v>
                </c:pt>
                <c:pt idx="818">
                  <c:v>98.85424924489628</c:v>
                </c:pt>
                <c:pt idx="819">
                  <c:v>98.860853392067156</c:v>
                </c:pt>
                <c:pt idx="820">
                  <c:v>98.862465801478621</c:v>
                </c:pt>
                <c:pt idx="821">
                  <c:v>98.870870277392413</c:v>
                </c:pt>
                <c:pt idx="822">
                  <c:v>98.869768114620371</c:v>
                </c:pt>
                <c:pt idx="823">
                  <c:v>98.90634320318064</c:v>
                </c:pt>
                <c:pt idx="824">
                  <c:v>98.934947238040849</c:v>
                </c:pt>
                <c:pt idx="825">
                  <c:v>98.946964518576877</c:v>
                </c:pt>
                <c:pt idx="826">
                  <c:v>98.96177085557153</c:v>
                </c:pt>
                <c:pt idx="827">
                  <c:v>98.927256856677843</c:v>
                </c:pt>
                <c:pt idx="828">
                  <c:v>98.887958626301284</c:v>
                </c:pt>
                <c:pt idx="829">
                  <c:v>98.873762023566229</c:v>
                </c:pt>
                <c:pt idx="830">
                  <c:v>98.846373567717635</c:v>
                </c:pt>
                <c:pt idx="831">
                  <c:v>98.852687102652808</c:v>
                </c:pt>
                <c:pt idx="832">
                  <c:v>98.848933687920734</c:v>
                </c:pt>
                <c:pt idx="833">
                  <c:v>98.846713651742277</c:v>
                </c:pt>
                <c:pt idx="834">
                  <c:v>98.836867618574189</c:v>
                </c:pt>
                <c:pt idx="835">
                  <c:v>98.847732002180209</c:v>
                </c:pt>
                <c:pt idx="836">
                  <c:v>98.875013712346657</c:v>
                </c:pt>
                <c:pt idx="837">
                  <c:v>98.919133966211135</c:v>
                </c:pt>
                <c:pt idx="838">
                  <c:v>98.923760686044957</c:v>
                </c:pt>
                <c:pt idx="839">
                  <c:v>98.956418829658205</c:v>
                </c:pt>
                <c:pt idx="840">
                  <c:v>98.943537431046593</c:v>
                </c:pt>
                <c:pt idx="841">
                  <c:v>98.906792031073621</c:v>
                </c:pt>
                <c:pt idx="842">
                  <c:v>98.936602148657173</c:v>
                </c:pt>
                <c:pt idx="843">
                  <c:v>98.919744198869552</c:v>
                </c:pt>
                <c:pt idx="844">
                  <c:v>98.914446424576113</c:v>
                </c:pt>
                <c:pt idx="845">
                  <c:v>98.901469719538071</c:v>
                </c:pt>
                <c:pt idx="846">
                  <c:v>98.93162793266373</c:v>
                </c:pt>
                <c:pt idx="847">
                  <c:v>98.916830815753215</c:v>
                </c:pt>
                <c:pt idx="848">
                  <c:v>98.903577428297837</c:v>
                </c:pt>
                <c:pt idx="849">
                  <c:v>98.891381417859861</c:v>
                </c:pt>
                <c:pt idx="850">
                  <c:v>98.854589401191078</c:v>
                </c:pt>
                <c:pt idx="851">
                  <c:v>98.88556342959005</c:v>
                </c:pt>
                <c:pt idx="852">
                  <c:v>98.887357645299289</c:v>
                </c:pt>
                <c:pt idx="853">
                  <c:v>98.84222405094296</c:v>
                </c:pt>
                <c:pt idx="854">
                  <c:v>98.829866817607765</c:v>
                </c:pt>
                <c:pt idx="855">
                  <c:v>98.831817187844266</c:v>
                </c:pt>
                <c:pt idx="856">
                  <c:v>98.843501666647569</c:v>
                </c:pt>
                <c:pt idx="857">
                  <c:v>98.859264669945929</c:v>
                </c:pt>
                <c:pt idx="858">
                  <c:v>98.858440141886391</c:v>
                </c:pt>
                <c:pt idx="859">
                  <c:v>98.842769758931112</c:v>
                </c:pt>
                <c:pt idx="860">
                  <c:v>98.821988600822081</c:v>
                </c:pt>
                <c:pt idx="861">
                  <c:v>98.852330889064504</c:v>
                </c:pt>
                <c:pt idx="862">
                  <c:v>98.88898250375</c:v>
                </c:pt>
                <c:pt idx="863">
                  <c:v>98.896854154860677</c:v>
                </c:pt>
                <c:pt idx="864">
                  <c:v>98.893387505443158</c:v>
                </c:pt>
                <c:pt idx="865">
                  <c:v>98.893773630490728</c:v>
                </c:pt>
                <c:pt idx="866">
                  <c:v>98.881556885938792</c:v>
                </c:pt>
                <c:pt idx="867">
                  <c:v>98.887553073098971</c:v>
                </c:pt>
                <c:pt idx="868">
                  <c:v>98.884216924231993</c:v>
                </c:pt>
                <c:pt idx="869">
                  <c:v>98.865130666280805</c:v>
                </c:pt>
                <c:pt idx="870">
                  <c:v>98.849580251129453</c:v>
                </c:pt>
                <c:pt idx="871">
                  <c:v>98.864562159141357</c:v>
                </c:pt>
                <c:pt idx="872">
                  <c:v>98.872152403695736</c:v>
                </c:pt>
                <c:pt idx="873">
                  <c:v>98.889672292228951</c:v>
                </c:pt>
                <c:pt idx="874">
                  <c:v>98.902832553005339</c:v>
                </c:pt>
                <c:pt idx="875">
                  <c:v>98.919234416803334</c:v>
                </c:pt>
                <c:pt idx="876">
                  <c:v>98.926664019240604</c:v>
                </c:pt>
                <c:pt idx="877">
                  <c:v>98.93034088411973</c:v>
                </c:pt>
                <c:pt idx="878">
                  <c:v>98.941027650401907</c:v>
                </c:pt>
                <c:pt idx="879">
                  <c:v>98.974134643406614</c:v>
                </c:pt>
                <c:pt idx="880">
                  <c:v>98.976790810895892</c:v>
                </c:pt>
                <c:pt idx="881">
                  <c:v>98.978405708522047</c:v>
                </c:pt>
                <c:pt idx="882">
                  <c:v>98.975817374558659</c:v>
                </c:pt>
                <c:pt idx="883">
                  <c:v>98.975445395156427</c:v>
                </c:pt>
                <c:pt idx="884">
                  <c:v>98.986530989754741</c:v>
                </c:pt>
                <c:pt idx="885">
                  <c:v>99.037221105023818</c:v>
                </c:pt>
                <c:pt idx="886">
                  <c:v>99.025480891759784</c:v>
                </c:pt>
                <c:pt idx="887">
                  <c:v>99.049897957996308</c:v>
                </c:pt>
                <c:pt idx="888">
                  <c:v>99.043102247224326</c:v>
                </c:pt>
                <c:pt idx="889">
                  <c:v>99.05522491868453</c:v>
                </c:pt>
                <c:pt idx="890">
                  <c:v>99.07124597556124</c:v>
                </c:pt>
                <c:pt idx="891">
                  <c:v>99.061884993278142</c:v>
                </c:pt>
                <c:pt idx="892">
                  <c:v>99.075131034209491</c:v>
                </c:pt>
                <c:pt idx="893">
                  <c:v>99.073688082842679</c:v>
                </c:pt>
                <c:pt idx="894">
                  <c:v>99.077521618755839</c:v>
                </c:pt>
                <c:pt idx="895">
                  <c:v>99.072624884846718</c:v>
                </c:pt>
                <c:pt idx="896">
                  <c:v>99.059656745783926</c:v>
                </c:pt>
                <c:pt idx="897">
                  <c:v>99.061696537172168</c:v>
                </c:pt>
                <c:pt idx="898">
                  <c:v>99.081240456548755</c:v>
                </c:pt>
                <c:pt idx="899">
                  <c:v>99.10506797695858</c:v>
                </c:pt>
                <c:pt idx="900">
                  <c:v>99.118131507434853</c:v>
                </c:pt>
                <c:pt idx="901">
                  <c:v>99.117472401232988</c:v>
                </c:pt>
                <c:pt idx="902">
                  <c:v>99.094141292115552</c:v>
                </c:pt>
                <c:pt idx="903">
                  <c:v>99.09542557652297</c:v>
                </c:pt>
                <c:pt idx="904">
                  <c:v>99.086522087016135</c:v>
                </c:pt>
                <c:pt idx="905">
                  <c:v>99.074726271547888</c:v>
                </c:pt>
                <c:pt idx="906">
                  <c:v>99.084341757865857</c:v>
                </c:pt>
                <c:pt idx="907">
                  <c:v>99.07842079505194</c:v>
                </c:pt>
                <c:pt idx="908">
                  <c:v>99.114958015356621</c:v>
                </c:pt>
                <c:pt idx="909">
                  <c:v>99.124119547350446</c:v>
                </c:pt>
                <c:pt idx="910">
                  <c:v>99.142681219490925</c:v>
                </c:pt>
                <c:pt idx="911">
                  <c:v>99.158716407205929</c:v>
                </c:pt>
                <c:pt idx="912">
                  <c:v>99.148057496036557</c:v>
                </c:pt>
                <c:pt idx="913">
                  <c:v>99.162676054245168</c:v>
                </c:pt>
                <c:pt idx="914">
                  <c:v>99.171207723027777</c:v>
                </c:pt>
                <c:pt idx="915">
                  <c:v>99.185387931745893</c:v>
                </c:pt>
                <c:pt idx="916">
                  <c:v>99.176083653567304</c:v>
                </c:pt>
                <c:pt idx="917">
                  <c:v>99.211569257808094</c:v>
                </c:pt>
                <c:pt idx="918">
                  <c:v>99.17354394576455</c:v>
                </c:pt>
                <c:pt idx="919">
                  <c:v>99.177639950947864</c:v>
                </c:pt>
                <c:pt idx="920">
                  <c:v>99.200125388302567</c:v>
                </c:pt>
                <c:pt idx="921">
                  <c:v>99.185310459113282</c:v>
                </c:pt>
                <c:pt idx="922">
                  <c:v>99.198383138183289</c:v>
                </c:pt>
                <c:pt idx="923">
                  <c:v>99.176042450510849</c:v>
                </c:pt>
                <c:pt idx="924">
                  <c:v>99.192167342256624</c:v>
                </c:pt>
                <c:pt idx="925">
                  <c:v>99.229444457451706</c:v>
                </c:pt>
                <c:pt idx="926">
                  <c:v>99.211450772168448</c:v>
                </c:pt>
                <c:pt idx="927">
                  <c:v>99.215599558240243</c:v>
                </c:pt>
                <c:pt idx="928">
                  <c:v>99.225763160586311</c:v>
                </c:pt>
                <c:pt idx="929">
                  <c:v>99.25804071819212</c:v>
                </c:pt>
                <c:pt idx="930">
                  <c:v>99.25997888707154</c:v>
                </c:pt>
                <c:pt idx="931">
                  <c:v>99.267863152512987</c:v>
                </c:pt>
                <c:pt idx="932">
                  <c:v>99.27860111201413</c:v>
                </c:pt>
                <c:pt idx="933">
                  <c:v>99.265928835093064</c:v>
                </c:pt>
                <c:pt idx="934">
                  <c:v>99.2426200264985</c:v>
                </c:pt>
                <c:pt idx="935">
                  <c:v>99.229757076007218</c:v>
                </c:pt>
                <c:pt idx="936">
                  <c:v>99.224067199263786</c:v>
                </c:pt>
                <c:pt idx="937">
                  <c:v>99.199708433383137</c:v>
                </c:pt>
                <c:pt idx="938">
                  <c:v>99.185843689269745</c:v>
                </c:pt>
                <c:pt idx="939">
                  <c:v>99.18978333381034</c:v>
                </c:pt>
                <c:pt idx="940">
                  <c:v>99.188213256704287</c:v>
                </c:pt>
                <c:pt idx="941">
                  <c:v>99.157636482520203</c:v>
                </c:pt>
                <c:pt idx="942">
                  <c:v>99.161581525511565</c:v>
                </c:pt>
                <c:pt idx="943">
                  <c:v>99.14953401195045</c:v>
                </c:pt>
                <c:pt idx="944">
                  <c:v>99.14394363968799</c:v>
                </c:pt>
                <c:pt idx="945">
                  <c:v>99.145926487727792</c:v>
                </c:pt>
                <c:pt idx="946">
                  <c:v>99.141185974618779</c:v>
                </c:pt>
                <c:pt idx="947">
                  <c:v>99.12823148504404</c:v>
                </c:pt>
                <c:pt idx="948">
                  <c:v>99.102764098378984</c:v>
                </c:pt>
                <c:pt idx="949">
                  <c:v>99.09480776365379</c:v>
                </c:pt>
                <c:pt idx="950">
                  <c:v>99.073641186072607</c:v>
                </c:pt>
                <c:pt idx="951">
                  <c:v>99.073327706565166</c:v>
                </c:pt>
                <c:pt idx="952">
                  <c:v>99.053944087268022</c:v>
                </c:pt>
                <c:pt idx="953">
                  <c:v>99.05175827517786</c:v>
                </c:pt>
                <c:pt idx="954">
                  <c:v>99.068896509842332</c:v>
                </c:pt>
                <c:pt idx="955">
                  <c:v>99.074155936497192</c:v>
                </c:pt>
                <c:pt idx="956">
                  <c:v>99.063332847995241</c:v>
                </c:pt>
                <c:pt idx="957">
                  <c:v>99.027538174906624</c:v>
                </c:pt>
                <c:pt idx="958">
                  <c:v>99.015483241568262</c:v>
                </c:pt>
                <c:pt idx="959">
                  <c:v>99.017822946006945</c:v>
                </c:pt>
                <c:pt idx="960">
                  <c:v>98.98421874168713</c:v>
                </c:pt>
                <c:pt idx="961">
                  <c:v>98.999851000546641</c:v>
                </c:pt>
                <c:pt idx="962">
                  <c:v>99.023832534841432</c:v>
                </c:pt>
                <c:pt idx="963">
                  <c:v>99.021220072840379</c:v>
                </c:pt>
                <c:pt idx="964">
                  <c:v>99.03341083939398</c:v>
                </c:pt>
                <c:pt idx="965">
                  <c:v>99.007113105014795</c:v>
                </c:pt>
                <c:pt idx="966">
                  <c:v>99.009058585002052</c:v>
                </c:pt>
                <c:pt idx="967">
                  <c:v>98.97351824272701</c:v>
                </c:pt>
                <c:pt idx="968">
                  <c:v>98.983035047589425</c:v>
                </c:pt>
                <c:pt idx="969">
                  <c:v>99.001227836963565</c:v>
                </c:pt>
                <c:pt idx="970">
                  <c:v>98.959815911653209</c:v>
                </c:pt>
                <c:pt idx="971">
                  <c:v>98.969376725751673</c:v>
                </c:pt>
                <c:pt idx="972">
                  <c:v>98.984208050752059</c:v>
                </c:pt>
                <c:pt idx="973">
                  <c:v>99.015775004744611</c:v>
                </c:pt>
                <c:pt idx="974">
                  <c:v>99.032201095111333</c:v>
                </c:pt>
                <c:pt idx="975">
                  <c:v>99.041423828040678</c:v>
                </c:pt>
                <c:pt idx="976">
                  <c:v>99.023172306115228</c:v>
                </c:pt>
                <c:pt idx="977">
                  <c:v>99.009663012870902</c:v>
                </c:pt>
                <c:pt idx="978">
                  <c:v>98.984802007747064</c:v>
                </c:pt>
                <c:pt idx="979">
                  <c:v>99.040665586345057</c:v>
                </c:pt>
                <c:pt idx="980">
                  <c:v>99.01279948196381</c:v>
                </c:pt>
                <c:pt idx="981">
                  <c:v>99.0038484743162</c:v>
                </c:pt>
                <c:pt idx="982">
                  <c:v>99.045027230616796</c:v>
                </c:pt>
                <c:pt idx="983">
                  <c:v>99.065387835324429</c:v>
                </c:pt>
                <c:pt idx="984">
                  <c:v>99.060031981403611</c:v>
                </c:pt>
                <c:pt idx="985">
                  <c:v>99.104006136233735</c:v>
                </c:pt>
                <c:pt idx="986">
                  <c:v>99.086714002935409</c:v>
                </c:pt>
                <c:pt idx="987">
                  <c:v>99.078420447517118</c:v>
                </c:pt>
                <c:pt idx="988">
                  <c:v>99.070646765626535</c:v>
                </c:pt>
                <c:pt idx="989">
                  <c:v>99.079365700639144</c:v>
                </c:pt>
                <c:pt idx="990">
                  <c:v>99.05986688923862</c:v>
                </c:pt>
                <c:pt idx="991">
                  <c:v>99.038328730822229</c:v>
                </c:pt>
                <c:pt idx="992">
                  <c:v>99.037340828636331</c:v>
                </c:pt>
                <c:pt idx="993">
                  <c:v>99.032883837953293</c:v>
                </c:pt>
                <c:pt idx="994">
                  <c:v>99.034154174942032</c:v>
                </c:pt>
                <c:pt idx="995">
                  <c:v>99.052597191665271</c:v>
                </c:pt>
                <c:pt idx="996">
                  <c:v>99.044767804888025</c:v>
                </c:pt>
                <c:pt idx="997">
                  <c:v>99.016275322235416</c:v>
                </c:pt>
                <c:pt idx="998">
                  <c:v>99.011592958318374</c:v>
                </c:pt>
                <c:pt idx="999">
                  <c:v>99.007205201199312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'n=50, m=1000'!$BF$2</c:f>
              <c:strCache>
                <c:ptCount val="1"/>
                <c:pt idx="0">
                  <c:v>Var of Xbars</c:v>
                </c:pt>
              </c:strCache>
            </c:strRef>
          </c:tx>
          <c:marker>
            <c:symbol val="none"/>
          </c:marker>
          <c:xVal>
            <c:numRef>
              <c:f>'n=50, m=1000'!$BC$3:$BC$1031</c:f>
              <c:numCache>
                <c:formatCode>General</c:formatCode>
                <c:ptCount val="10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'n=50, m=1000'!$BF$3:$BF$1031</c:f>
              <c:numCache>
                <c:formatCode>0.00_);[Red]\(0.00\)</c:formatCode>
                <c:ptCount val="1029"/>
                <c:pt idx="0">
                  <c:v>0</c:v>
                </c:pt>
                <c:pt idx="1">
                  <c:v>0.20726497287210935</c:v>
                </c:pt>
                <c:pt idx="2">
                  <c:v>0.16354476670888721</c:v>
                </c:pt>
                <c:pt idx="3">
                  <c:v>0.13128082438499206</c:v>
                </c:pt>
                <c:pt idx="4">
                  <c:v>0.10505128100804884</c:v>
                </c:pt>
                <c:pt idx="5">
                  <c:v>0.10291423118198684</c:v>
                </c:pt>
                <c:pt idx="6">
                  <c:v>0.31746499927492194</c:v>
                </c:pt>
                <c:pt idx="7">
                  <c:v>0.27845775942883061</c:v>
                </c:pt>
                <c:pt idx="8">
                  <c:v>0.24768581161956094</c:v>
                </c:pt>
                <c:pt idx="9">
                  <c:v>0.37802293073029769</c:v>
                </c:pt>
                <c:pt idx="10">
                  <c:v>0.53352007444360461</c:v>
                </c:pt>
                <c:pt idx="11">
                  <c:v>0.5202204939285161</c:v>
                </c:pt>
                <c:pt idx="12">
                  <c:v>0.50942268567916804</c:v>
                </c:pt>
                <c:pt idx="13">
                  <c:v>0.50463053992749551</c:v>
                </c:pt>
                <c:pt idx="14">
                  <c:v>0.47099435153740943</c:v>
                </c:pt>
                <c:pt idx="15">
                  <c:v>0.54860647675468055</c:v>
                </c:pt>
                <c:pt idx="16">
                  <c:v>0.72709803354075697</c:v>
                </c:pt>
                <c:pt idx="17">
                  <c:v>0.68688494572189918</c:v>
                </c:pt>
                <c:pt idx="18">
                  <c:v>0.65659334600223451</c:v>
                </c:pt>
                <c:pt idx="19">
                  <c:v>0.62948349906394863</c:v>
                </c:pt>
                <c:pt idx="20">
                  <c:v>0.89633969308219463</c:v>
                </c:pt>
                <c:pt idx="21">
                  <c:v>0.88293244064989362</c:v>
                </c:pt>
                <c:pt idx="22">
                  <c:v>0.93886480103655223</c:v>
                </c:pt>
                <c:pt idx="23">
                  <c:v>0.92970195868756633</c:v>
                </c:pt>
                <c:pt idx="24">
                  <c:v>1.2981239668175504</c:v>
                </c:pt>
                <c:pt idx="25">
                  <c:v>1.2482000277998477</c:v>
                </c:pt>
                <c:pt idx="26">
                  <c:v>1.202486573265416</c:v>
                </c:pt>
                <c:pt idx="27">
                  <c:v>1.2049327923386921</c:v>
                </c:pt>
                <c:pt idx="28">
                  <c:v>1.1759747515062828</c:v>
                </c:pt>
                <c:pt idx="29">
                  <c:v>1.1397418841563529</c:v>
                </c:pt>
                <c:pt idx="30">
                  <c:v>1.1087010554263033</c:v>
                </c:pt>
                <c:pt idx="31">
                  <c:v>1.0769281713420931</c:v>
                </c:pt>
                <c:pt idx="32">
                  <c:v>1.0469151554447185</c:v>
                </c:pt>
                <c:pt idx="33">
                  <c:v>1.0191859472978551</c:v>
                </c:pt>
                <c:pt idx="34">
                  <c:v>1.0532563660450502</c:v>
                </c:pt>
                <c:pt idx="35">
                  <c:v>1.0384225129665665</c:v>
                </c:pt>
                <c:pt idx="36">
                  <c:v>1.0127681775356641</c:v>
                </c:pt>
                <c:pt idx="37">
                  <c:v>0.9861665008612035</c:v>
                </c:pt>
                <c:pt idx="38">
                  <c:v>1.3277931750966978</c:v>
                </c:pt>
                <c:pt idx="39">
                  <c:v>1.2945986713571698</c:v>
                </c:pt>
                <c:pt idx="40">
                  <c:v>1.3773953150213538</c:v>
                </c:pt>
                <c:pt idx="41">
                  <c:v>1.3639220576081958</c:v>
                </c:pt>
                <c:pt idx="42">
                  <c:v>1.3653712688045134</c:v>
                </c:pt>
                <c:pt idx="43">
                  <c:v>1.5580645964961617</c:v>
                </c:pt>
                <c:pt idx="44">
                  <c:v>1.5296661222129992</c:v>
                </c:pt>
                <c:pt idx="45">
                  <c:v>1.6041463737120536</c:v>
                </c:pt>
                <c:pt idx="46">
                  <c:v>1.6372193818258345</c:v>
                </c:pt>
                <c:pt idx="47">
                  <c:v>1.603999038197311</c:v>
                </c:pt>
                <c:pt idx="48">
                  <c:v>1.5741879552562088</c:v>
                </c:pt>
                <c:pt idx="49">
                  <c:v>1.6020616513056125</c:v>
                </c:pt>
                <c:pt idx="50">
                  <c:v>1.6018047036103511</c:v>
                </c:pt>
                <c:pt idx="51">
                  <c:v>1.5825229828823977</c:v>
                </c:pt>
                <c:pt idx="52">
                  <c:v>1.6193347771225159</c:v>
                </c:pt>
                <c:pt idx="53">
                  <c:v>1.673866495273703</c:v>
                </c:pt>
                <c:pt idx="54">
                  <c:v>1.7459597367084649</c:v>
                </c:pt>
                <c:pt idx="55">
                  <c:v>1.7227269426923961</c:v>
                </c:pt>
                <c:pt idx="56">
                  <c:v>1.7460429091301173</c:v>
                </c:pt>
                <c:pt idx="57">
                  <c:v>1.7238707167577776</c:v>
                </c:pt>
                <c:pt idx="58">
                  <c:v>1.8897691249074549</c:v>
                </c:pt>
                <c:pt idx="59">
                  <c:v>1.8663397878590815</c:v>
                </c:pt>
                <c:pt idx="60">
                  <c:v>2.0031932988480512</c:v>
                </c:pt>
                <c:pt idx="61">
                  <c:v>2.0082723162413325</c:v>
                </c:pt>
                <c:pt idx="62">
                  <c:v>1.9774331643457015</c:v>
                </c:pt>
                <c:pt idx="63">
                  <c:v>1.9491027250225124</c:v>
                </c:pt>
                <c:pt idx="64">
                  <c:v>1.9191595692366312</c:v>
                </c:pt>
                <c:pt idx="65">
                  <c:v>1.9043318865572212</c:v>
                </c:pt>
                <c:pt idx="66">
                  <c:v>1.8761235008061696</c:v>
                </c:pt>
                <c:pt idx="67">
                  <c:v>1.8745658279090394</c:v>
                </c:pt>
                <c:pt idx="68">
                  <c:v>1.8586614214698518</c:v>
                </c:pt>
                <c:pt idx="69">
                  <c:v>1.878904438372732</c:v>
                </c:pt>
                <c:pt idx="70">
                  <c:v>1.8524487991286267</c:v>
                </c:pt>
                <c:pt idx="71">
                  <c:v>1.8267213986074691</c:v>
                </c:pt>
                <c:pt idx="72">
                  <c:v>1.8030467545763316</c:v>
                </c:pt>
                <c:pt idx="73">
                  <c:v>1.8034816659967496</c:v>
                </c:pt>
                <c:pt idx="74">
                  <c:v>1.8047253830171615</c:v>
                </c:pt>
                <c:pt idx="75">
                  <c:v>1.781988455644574</c:v>
                </c:pt>
                <c:pt idx="76">
                  <c:v>1.9260260473545276</c:v>
                </c:pt>
                <c:pt idx="77">
                  <c:v>1.907720339739198</c:v>
                </c:pt>
                <c:pt idx="78">
                  <c:v>1.9915867455928236</c:v>
                </c:pt>
                <c:pt idx="79">
                  <c:v>1.9778551031963605</c:v>
                </c:pt>
                <c:pt idx="80">
                  <c:v>1.9548166573944492</c:v>
                </c:pt>
                <c:pt idx="81">
                  <c:v>2.0145304799538177</c:v>
                </c:pt>
                <c:pt idx="82">
                  <c:v>2.0501291679909346</c:v>
                </c:pt>
                <c:pt idx="83">
                  <c:v>2.0584271358555566</c:v>
                </c:pt>
                <c:pt idx="84">
                  <c:v>2.1589530653434048</c:v>
                </c:pt>
                <c:pt idx="85">
                  <c:v>2.134815469428001</c:v>
                </c:pt>
                <c:pt idx="86">
                  <c:v>2.1579662752199371</c:v>
                </c:pt>
                <c:pt idx="87">
                  <c:v>2.1548544704148909</c:v>
                </c:pt>
                <c:pt idx="88">
                  <c:v>2.1609345848782344</c:v>
                </c:pt>
                <c:pt idx="89">
                  <c:v>2.1776645849435061</c:v>
                </c:pt>
                <c:pt idx="90">
                  <c:v>2.2243012933026414</c:v>
                </c:pt>
                <c:pt idx="91">
                  <c:v>2.200249825854546</c:v>
                </c:pt>
                <c:pt idx="92">
                  <c:v>2.200666168575077</c:v>
                </c:pt>
                <c:pt idx="93">
                  <c:v>2.1792713747005306</c:v>
                </c:pt>
                <c:pt idx="94">
                  <c:v>2.1566580893405765</c:v>
                </c:pt>
                <c:pt idx="95">
                  <c:v>2.1347768660904536</c:v>
                </c:pt>
                <c:pt idx="96">
                  <c:v>2.1936766265602921</c:v>
                </c:pt>
                <c:pt idx="97">
                  <c:v>2.2675971990968717</c:v>
                </c:pt>
                <c:pt idx="98">
                  <c:v>2.2462821489169875</c:v>
                </c:pt>
                <c:pt idx="99">
                  <c:v>2.2460342432306772</c:v>
                </c:pt>
                <c:pt idx="100">
                  <c:v>2.2306349482841243</c:v>
                </c:pt>
                <c:pt idx="101">
                  <c:v>2.2235254709277532</c:v>
                </c:pt>
                <c:pt idx="102">
                  <c:v>2.20253138638392</c:v>
                </c:pt>
                <c:pt idx="103">
                  <c:v>2.1820873441125519</c:v>
                </c:pt>
                <c:pt idx="104">
                  <c:v>2.1661631823516956</c:v>
                </c:pt>
                <c:pt idx="105">
                  <c:v>2.1626551921651695</c:v>
                </c:pt>
                <c:pt idx="106">
                  <c:v>2.1510963032901191</c:v>
                </c:pt>
                <c:pt idx="107">
                  <c:v>2.1314827488204804</c:v>
                </c:pt>
                <c:pt idx="108">
                  <c:v>2.1208814265619549</c:v>
                </c:pt>
                <c:pt idx="109">
                  <c:v>2.1173017847113811</c:v>
                </c:pt>
                <c:pt idx="110">
                  <c:v>2.098290267363971</c:v>
                </c:pt>
                <c:pt idx="111">
                  <c:v>2.1062487207225664</c:v>
                </c:pt>
                <c:pt idx="112">
                  <c:v>2.1472405419670704</c:v>
                </c:pt>
                <c:pt idx="113">
                  <c:v>2.1295533700409486</c:v>
                </c:pt>
                <c:pt idx="114">
                  <c:v>2.1153725980595777</c:v>
                </c:pt>
                <c:pt idx="115">
                  <c:v>2.1146220724349609</c:v>
                </c:pt>
                <c:pt idx="116">
                  <c:v>2.1403694600288334</c:v>
                </c:pt>
                <c:pt idx="117">
                  <c:v>2.1323057635844878</c:v>
                </c:pt>
                <c:pt idx="118">
                  <c:v>2.1162530157423571</c:v>
                </c:pt>
                <c:pt idx="119">
                  <c:v>2.1314692576913195</c:v>
                </c:pt>
                <c:pt idx="120">
                  <c:v>2.1437544885545732</c:v>
                </c:pt>
                <c:pt idx="121">
                  <c:v>2.1701101772887785</c:v>
                </c:pt>
                <c:pt idx="122">
                  <c:v>2.15456033751251</c:v>
                </c:pt>
                <c:pt idx="123">
                  <c:v>2.2284108338841397</c:v>
                </c:pt>
                <c:pt idx="124">
                  <c:v>2.2111645496808419</c:v>
                </c:pt>
                <c:pt idx="125">
                  <c:v>2.2023991656629271</c:v>
                </c:pt>
                <c:pt idx="126">
                  <c:v>2.1907405273490359</c:v>
                </c:pt>
                <c:pt idx="127">
                  <c:v>2.192217764137983</c:v>
                </c:pt>
                <c:pt idx="128">
                  <c:v>2.1772944262141829</c:v>
                </c:pt>
                <c:pt idx="129">
                  <c:v>2.1690046362138813</c:v>
                </c:pt>
                <c:pt idx="130">
                  <c:v>2.1530383948805247</c:v>
                </c:pt>
                <c:pt idx="131">
                  <c:v>2.1554170735825053</c:v>
                </c:pt>
                <c:pt idx="132">
                  <c:v>2.142040838538104</c:v>
                </c:pt>
                <c:pt idx="133">
                  <c:v>2.1280474019414282</c:v>
                </c:pt>
                <c:pt idx="134">
                  <c:v>2.1123766087598681</c:v>
                </c:pt>
                <c:pt idx="135">
                  <c:v>2.1091720141592258</c:v>
                </c:pt>
                <c:pt idx="136">
                  <c:v>2.1283171416021798</c:v>
                </c:pt>
                <c:pt idx="137">
                  <c:v>2.1923835471427906</c:v>
                </c:pt>
                <c:pt idx="138">
                  <c:v>2.1797211177241715</c:v>
                </c:pt>
                <c:pt idx="139">
                  <c:v>2.2392349240433931</c:v>
                </c:pt>
                <c:pt idx="140">
                  <c:v>2.2235195960398961</c:v>
                </c:pt>
                <c:pt idx="141">
                  <c:v>2.2080416375254988</c:v>
                </c:pt>
                <c:pt idx="142">
                  <c:v>2.2159416389345421</c:v>
                </c:pt>
                <c:pt idx="143">
                  <c:v>2.2163993881278654</c:v>
                </c:pt>
                <c:pt idx="144">
                  <c:v>2.2033964962039763</c:v>
                </c:pt>
                <c:pt idx="145">
                  <c:v>2.1889204723699289</c:v>
                </c:pt>
                <c:pt idx="146">
                  <c:v>2.1772188310903213</c:v>
                </c:pt>
                <c:pt idx="147">
                  <c:v>2.1645360740388027</c:v>
                </c:pt>
                <c:pt idx="148">
                  <c:v>2.1647624334920783</c:v>
                </c:pt>
                <c:pt idx="149">
                  <c:v>2.1514399902341732</c:v>
                </c:pt>
                <c:pt idx="150">
                  <c:v>2.1450135191360853</c:v>
                </c:pt>
                <c:pt idx="151">
                  <c:v>2.1625526542317197</c:v>
                </c:pt>
                <c:pt idx="152">
                  <c:v>2.1539776914331306</c:v>
                </c:pt>
                <c:pt idx="153">
                  <c:v>2.1411912819193799</c:v>
                </c:pt>
                <c:pt idx="154">
                  <c:v>2.1273772713317554</c:v>
                </c:pt>
                <c:pt idx="155">
                  <c:v>2.1212906184463791</c:v>
                </c:pt>
                <c:pt idx="156">
                  <c:v>2.1086126278124624</c:v>
                </c:pt>
                <c:pt idx="157">
                  <c:v>2.1239176710781464</c:v>
                </c:pt>
                <c:pt idx="158">
                  <c:v>2.1159552604228109</c:v>
                </c:pt>
                <c:pt idx="159">
                  <c:v>2.1041435967816939</c:v>
                </c:pt>
                <c:pt idx="160">
                  <c:v>2.0969139796802945</c:v>
                </c:pt>
                <c:pt idx="161">
                  <c:v>2.0952795987483537</c:v>
                </c:pt>
                <c:pt idx="162">
                  <c:v>2.1442118285871805</c:v>
                </c:pt>
                <c:pt idx="163">
                  <c:v>2.1327308338370452</c:v>
                </c:pt>
                <c:pt idx="164">
                  <c:v>2.1198121787094952</c:v>
                </c:pt>
                <c:pt idx="165">
                  <c:v>2.107054641606505</c:v>
                </c:pt>
                <c:pt idx="166">
                  <c:v>2.1239016633564689</c:v>
                </c:pt>
                <c:pt idx="167">
                  <c:v>2.1235139055653569</c:v>
                </c:pt>
                <c:pt idx="168">
                  <c:v>2.1524381799091246</c:v>
                </c:pt>
                <c:pt idx="169">
                  <c:v>2.1399357979847915</c:v>
                </c:pt>
                <c:pt idx="170">
                  <c:v>2.1306516447002553</c:v>
                </c:pt>
                <c:pt idx="171">
                  <c:v>2.1242568204799896</c:v>
                </c:pt>
                <c:pt idx="172">
                  <c:v>2.1131235237619324</c:v>
                </c:pt>
                <c:pt idx="173">
                  <c:v>2.1051636674746179</c:v>
                </c:pt>
                <c:pt idx="174">
                  <c:v>2.1187488940764663</c:v>
                </c:pt>
                <c:pt idx="175">
                  <c:v>2.1067196597465334</c:v>
                </c:pt>
                <c:pt idx="176">
                  <c:v>2.1051567407868639</c:v>
                </c:pt>
                <c:pt idx="177">
                  <c:v>2.1043190347790759</c:v>
                </c:pt>
                <c:pt idx="178">
                  <c:v>2.0941068918983921</c:v>
                </c:pt>
                <c:pt idx="179">
                  <c:v>2.0824831418792979</c:v>
                </c:pt>
                <c:pt idx="180">
                  <c:v>2.0715966012853171</c:v>
                </c:pt>
                <c:pt idx="181">
                  <c:v>2.0666909052079769</c:v>
                </c:pt>
                <c:pt idx="182">
                  <c:v>2.0703076891001251</c:v>
                </c:pt>
                <c:pt idx="183">
                  <c:v>2.0636961176319555</c:v>
                </c:pt>
                <c:pt idx="184">
                  <c:v>2.0552297209478918</c:v>
                </c:pt>
                <c:pt idx="185">
                  <c:v>2.1074484613876687</c:v>
                </c:pt>
                <c:pt idx="186">
                  <c:v>2.0976236307631373</c:v>
                </c:pt>
                <c:pt idx="187">
                  <c:v>2.0887620626304817</c:v>
                </c:pt>
                <c:pt idx="188">
                  <c:v>2.0792232015028977</c:v>
                </c:pt>
                <c:pt idx="189">
                  <c:v>2.0691808377568397</c:v>
                </c:pt>
                <c:pt idx="190">
                  <c:v>2.0635452170682944</c:v>
                </c:pt>
                <c:pt idx="191">
                  <c:v>2.0529550356923711</c:v>
                </c:pt>
                <c:pt idx="192">
                  <c:v>2.0964792434971424</c:v>
                </c:pt>
                <c:pt idx="193">
                  <c:v>2.1510779450438369</c:v>
                </c:pt>
                <c:pt idx="194">
                  <c:v>2.1513197467731606</c:v>
                </c:pt>
                <c:pt idx="195">
                  <c:v>2.1404314908114266</c:v>
                </c:pt>
                <c:pt idx="196">
                  <c:v>2.1298398137351282</c:v>
                </c:pt>
                <c:pt idx="197">
                  <c:v>2.1272198983541539</c:v>
                </c:pt>
                <c:pt idx="198">
                  <c:v>2.1169623238792621</c:v>
                </c:pt>
                <c:pt idx="199">
                  <c:v>2.1095149484771687</c:v>
                </c:pt>
                <c:pt idx="200">
                  <c:v>2.148069041150046</c:v>
                </c:pt>
                <c:pt idx="201">
                  <c:v>2.1374409767650486</c:v>
                </c:pt>
                <c:pt idx="202">
                  <c:v>2.1272013376562779</c:v>
                </c:pt>
                <c:pt idx="203">
                  <c:v>2.1321354542610145</c:v>
                </c:pt>
                <c:pt idx="204">
                  <c:v>2.1223228649580141</c:v>
                </c:pt>
                <c:pt idx="205">
                  <c:v>2.1120236049745231</c:v>
                </c:pt>
                <c:pt idx="206">
                  <c:v>2.1082401479594592</c:v>
                </c:pt>
                <c:pt idx="207">
                  <c:v>2.1087173925993685</c:v>
                </c:pt>
                <c:pt idx="208">
                  <c:v>2.099116464418064</c:v>
                </c:pt>
                <c:pt idx="209">
                  <c:v>2.0891664003069912</c:v>
                </c:pt>
                <c:pt idx="210">
                  <c:v>2.0793814523257557</c:v>
                </c:pt>
                <c:pt idx="211">
                  <c:v>2.0715880102212472</c:v>
                </c:pt>
                <c:pt idx="212">
                  <c:v>2.0772590595991072</c:v>
                </c:pt>
                <c:pt idx="213">
                  <c:v>2.067598542742171</c:v>
                </c:pt>
                <c:pt idx="214">
                  <c:v>2.0606215806876635</c:v>
                </c:pt>
                <c:pt idx="215">
                  <c:v>2.0511114711458172</c:v>
                </c:pt>
                <c:pt idx="216">
                  <c:v>2.0422537802440761</c:v>
                </c:pt>
                <c:pt idx="217">
                  <c:v>2.0369846381837826</c:v>
                </c:pt>
                <c:pt idx="218">
                  <c:v>2.0320234473616563</c:v>
                </c:pt>
                <c:pt idx="219">
                  <c:v>2.0246423121763031</c:v>
                </c:pt>
                <c:pt idx="220">
                  <c:v>2.0180944198363506</c:v>
                </c:pt>
                <c:pt idx="221">
                  <c:v>2.0154310771483184</c:v>
                </c:pt>
                <c:pt idx="222">
                  <c:v>2.0129950339701623</c:v>
                </c:pt>
                <c:pt idx="223">
                  <c:v>2.0454756323997052</c:v>
                </c:pt>
                <c:pt idx="224">
                  <c:v>2.0370361230147718</c:v>
                </c:pt>
                <c:pt idx="225">
                  <c:v>2.0357296795890734</c:v>
                </c:pt>
                <c:pt idx="226">
                  <c:v>2.0761981552372069</c:v>
                </c:pt>
                <c:pt idx="227">
                  <c:v>2.0672792968469014</c:v>
                </c:pt>
                <c:pt idx="228">
                  <c:v>2.0582753404931027</c:v>
                </c:pt>
                <c:pt idx="229">
                  <c:v>2.0502409959390806</c:v>
                </c:pt>
                <c:pt idx="230">
                  <c:v>2.0425544725540123</c:v>
                </c:pt>
                <c:pt idx="231">
                  <c:v>2.0389305031367582</c:v>
                </c:pt>
                <c:pt idx="232">
                  <c:v>2.0301953813558127</c:v>
                </c:pt>
                <c:pt idx="233">
                  <c:v>2.0279720533119239</c:v>
                </c:pt>
                <c:pt idx="234">
                  <c:v>2.0297522396768088</c:v>
                </c:pt>
                <c:pt idx="235">
                  <c:v>2.031455863276225</c:v>
                </c:pt>
                <c:pt idx="236">
                  <c:v>2.022920457278536</c:v>
                </c:pt>
                <c:pt idx="237">
                  <c:v>2.0227344651618426</c:v>
                </c:pt>
                <c:pt idx="238">
                  <c:v>2.0146661564589134</c:v>
                </c:pt>
                <c:pt idx="239">
                  <c:v>2.0370371298542223</c:v>
                </c:pt>
                <c:pt idx="240">
                  <c:v>2.0305655358295112</c:v>
                </c:pt>
                <c:pt idx="241">
                  <c:v>2.0228303761102646</c:v>
                </c:pt>
                <c:pt idx="242">
                  <c:v>2.0339391720308506</c:v>
                </c:pt>
                <c:pt idx="243">
                  <c:v>2.033502764726054</c:v>
                </c:pt>
                <c:pt idx="244">
                  <c:v>2.0252372044910132</c:v>
                </c:pt>
                <c:pt idx="245">
                  <c:v>2.0212850928779598</c:v>
                </c:pt>
                <c:pt idx="246">
                  <c:v>2.024072710093336</c:v>
                </c:pt>
                <c:pt idx="247">
                  <c:v>2.0172980471493642</c:v>
                </c:pt>
                <c:pt idx="248">
                  <c:v>2.0092087726904171</c:v>
                </c:pt>
                <c:pt idx="249">
                  <c:v>2.0105885411649473</c:v>
                </c:pt>
                <c:pt idx="250">
                  <c:v>2.0026747375216076</c:v>
                </c:pt>
                <c:pt idx="251">
                  <c:v>1.9947425461738593</c:v>
                </c:pt>
                <c:pt idx="252">
                  <c:v>1.9949259634773584</c:v>
                </c:pt>
                <c:pt idx="253">
                  <c:v>1.9894357859234884</c:v>
                </c:pt>
                <c:pt idx="254">
                  <c:v>2.0124981515180913</c:v>
                </c:pt>
                <c:pt idx="255">
                  <c:v>2.0154384905673832</c:v>
                </c:pt>
                <c:pt idx="256">
                  <c:v>2.0409553082677512</c:v>
                </c:pt>
                <c:pt idx="257">
                  <c:v>2.0577593601524424</c:v>
                </c:pt>
                <c:pt idx="258">
                  <c:v>2.0502485218841717</c:v>
                </c:pt>
                <c:pt idx="259">
                  <c:v>2.0467974694828572</c:v>
                </c:pt>
                <c:pt idx="260">
                  <c:v>2.0606703476327186</c:v>
                </c:pt>
                <c:pt idx="261">
                  <c:v>2.0587931765498637</c:v>
                </c:pt>
                <c:pt idx="262">
                  <c:v>2.0515675068733605</c:v>
                </c:pt>
                <c:pt idx="263">
                  <c:v>2.0460924778580876</c:v>
                </c:pt>
                <c:pt idx="264">
                  <c:v>2.0481739542791932</c:v>
                </c:pt>
                <c:pt idx="265">
                  <c:v>2.0405045086071087</c:v>
                </c:pt>
                <c:pt idx="266">
                  <c:v>2.0371096528391957</c:v>
                </c:pt>
                <c:pt idx="267">
                  <c:v>2.0321346725634015</c:v>
                </c:pt>
                <c:pt idx="268">
                  <c:v>2.0296761277222619</c:v>
                </c:pt>
                <c:pt idx="269">
                  <c:v>2.0240899414872748</c:v>
                </c:pt>
                <c:pt idx="270">
                  <c:v>2.017169458098051</c:v>
                </c:pt>
                <c:pt idx="271">
                  <c:v>2.0193923702334411</c:v>
                </c:pt>
                <c:pt idx="272">
                  <c:v>2.0276191719963053</c:v>
                </c:pt>
                <c:pt idx="273">
                  <c:v>2.0202806886016953</c:v>
                </c:pt>
                <c:pt idx="274">
                  <c:v>2.0155456032636883</c:v>
                </c:pt>
                <c:pt idx="275">
                  <c:v>2.0090087601579203</c:v>
                </c:pt>
                <c:pt idx="276">
                  <c:v>2.0024747187174503</c:v>
                </c:pt>
                <c:pt idx="277">
                  <c:v>1.996713398722026</c:v>
                </c:pt>
                <c:pt idx="278">
                  <c:v>1.9897433154811413</c:v>
                </c:pt>
                <c:pt idx="279">
                  <c:v>1.9831280941528162</c:v>
                </c:pt>
                <c:pt idx="280">
                  <c:v>1.9778853547170367</c:v>
                </c:pt>
                <c:pt idx="281">
                  <c:v>1.9729837710864275</c:v>
                </c:pt>
                <c:pt idx="282">
                  <c:v>1.9794991425480686</c:v>
                </c:pt>
                <c:pt idx="283">
                  <c:v>1.9743634119736375</c:v>
                </c:pt>
                <c:pt idx="284">
                  <c:v>1.9675557104321626</c:v>
                </c:pt>
                <c:pt idx="285">
                  <c:v>1.9611050471244258</c:v>
                </c:pt>
                <c:pt idx="286">
                  <c:v>1.9564353189191499</c:v>
                </c:pt>
                <c:pt idx="287">
                  <c:v>1.9539487461146696</c:v>
                </c:pt>
                <c:pt idx="288">
                  <c:v>1.9471882077115712</c:v>
                </c:pt>
                <c:pt idx="289">
                  <c:v>1.941542930734746</c:v>
                </c:pt>
                <c:pt idx="290">
                  <c:v>1.9350027263340126</c:v>
                </c:pt>
                <c:pt idx="291">
                  <c:v>1.937185473261253</c:v>
                </c:pt>
                <c:pt idx="292">
                  <c:v>1.9312148176414916</c:v>
                </c:pt>
                <c:pt idx="293">
                  <c:v>1.9285396273046711</c:v>
                </c:pt>
                <c:pt idx="294">
                  <c:v>1.9379430322864344</c:v>
                </c:pt>
                <c:pt idx="295">
                  <c:v>1.9331638209295874</c:v>
                </c:pt>
                <c:pt idx="296">
                  <c:v>1.9271074570989106</c:v>
                </c:pt>
                <c:pt idx="297">
                  <c:v>1.9315875059257936</c:v>
                </c:pt>
                <c:pt idx="298">
                  <c:v>1.9279662912466464</c:v>
                </c:pt>
                <c:pt idx="299">
                  <c:v>1.9285633083160807</c:v>
                </c:pt>
                <c:pt idx="300">
                  <c:v>1.9562943173742773</c:v>
                </c:pt>
                <c:pt idx="301">
                  <c:v>1.9511716274246331</c:v>
                </c:pt>
                <c:pt idx="302">
                  <c:v>1.9686300625100581</c:v>
                </c:pt>
                <c:pt idx="303">
                  <c:v>1.9769438990568118</c:v>
                </c:pt>
                <c:pt idx="304">
                  <c:v>1.9723098060028219</c:v>
                </c:pt>
                <c:pt idx="305">
                  <c:v>1.9694500109170554</c:v>
                </c:pt>
                <c:pt idx="306">
                  <c:v>1.9950514910813437</c:v>
                </c:pt>
                <c:pt idx="307">
                  <c:v>2.0044180036129986</c:v>
                </c:pt>
                <c:pt idx="308">
                  <c:v>2.0042417388807303</c:v>
                </c:pt>
                <c:pt idx="309">
                  <c:v>2.0110734972920463</c:v>
                </c:pt>
                <c:pt idx="310">
                  <c:v>2.0144552556145023</c:v>
                </c:pt>
                <c:pt idx="311">
                  <c:v>2.0081067643484869</c:v>
                </c:pt>
                <c:pt idx="312">
                  <c:v>2.001883790714611</c:v>
                </c:pt>
                <c:pt idx="313">
                  <c:v>2.0516164509337171</c:v>
                </c:pt>
                <c:pt idx="314">
                  <c:v>2.0521195777904966</c:v>
                </c:pt>
                <c:pt idx="315">
                  <c:v>2.0491959272536859</c:v>
                </c:pt>
                <c:pt idx="316">
                  <c:v>2.0483425309499426</c:v>
                </c:pt>
                <c:pt idx="317">
                  <c:v>2.044843360473084</c:v>
                </c:pt>
                <c:pt idx="318">
                  <c:v>2.0385366818139854</c:v>
                </c:pt>
                <c:pt idx="319">
                  <c:v>2.0509115508413887</c:v>
                </c:pt>
                <c:pt idx="320">
                  <c:v>2.0449872929289805</c:v>
                </c:pt>
                <c:pt idx="321">
                  <c:v>2.0416369175518727</c:v>
                </c:pt>
                <c:pt idx="322">
                  <c:v>2.0408896879178702</c:v>
                </c:pt>
                <c:pt idx="323">
                  <c:v>2.0406439576008935</c:v>
                </c:pt>
                <c:pt idx="324">
                  <c:v>2.0415374951043295</c:v>
                </c:pt>
                <c:pt idx="325">
                  <c:v>2.0362369301137133</c:v>
                </c:pt>
                <c:pt idx="326">
                  <c:v>2.0495130124461247</c:v>
                </c:pt>
                <c:pt idx="327">
                  <c:v>2.0432869125495725</c:v>
                </c:pt>
                <c:pt idx="328">
                  <c:v>2.0389356868956101</c:v>
                </c:pt>
                <c:pt idx="329">
                  <c:v>2.0333103723780241</c:v>
                </c:pt>
                <c:pt idx="330">
                  <c:v>2.0275522343993955</c:v>
                </c:pt>
                <c:pt idx="331">
                  <c:v>2.0218398755209734</c:v>
                </c:pt>
                <c:pt idx="332">
                  <c:v>2.0216184945746041</c:v>
                </c:pt>
                <c:pt idx="333">
                  <c:v>2.0159112200455276</c:v>
                </c:pt>
                <c:pt idx="334">
                  <c:v>2.01086069689481</c:v>
                </c:pt>
                <c:pt idx="335">
                  <c:v>2.0103982818623636</c:v>
                </c:pt>
                <c:pt idx="336">
                  <c:v>2.0201059284212546</c:v>
                </c:pt>
                <c:pt idx="337">
                  <c:v>2.0201471682959831</c:v>
                </c:pt>
                <c:pt idx="338">
                  <c:v>2.0150668358794275</c:v>
                </c:pt>
                <c:pt idx="339">
                  <c:v>2.0093309459936122</c:v>
                </c:pt>
                <c:pt idx="340">
                  <c:v>2.0037136361424239</c:v>
                </c:pt>
                <c:pt idx="341">
                  <c:v>2.0002166911527355</c:v>
                </c:pt>
                <c:pt idx="342">
                  <c:v>1.9979017652683744</c:v>
                </c:pt>
                <c:pt idx="343">
                  <c:v>1.9958712186211762</c:v>
                </c:pt>
                <c:pt idx="344">
                  <c:v>1.9997309357335704</c:v>
                </c:pt>
                <c:pt idx="345">
                  <c:v>2.004510598555969</c:v>
                </c:pt>
                <c:pt idx="346">
                  <c:v>1.998965403354318</c:v>
                </c:pt>
                <c:pt idx="347">
                  <c:v>1.9988116201963178</c:v>
                </c:pt>
                <c:pt idx="348">
                  <c:v>2.0061292333161536</c:v>
                </c:pt>
                <c:pt idx="349">
                  <c:v>2.0005281057235562</c:v>
                </c:pt>
                <c:pt idx="350">
                  <c:v>1.9948567884395867</c:v>
                </c:pt>
                <c:pt idx="351">
                  <c:v>1.9910010632051049</c:v>
                </c:pt>
                <c:pt idx="352">
                  <c:v>1.9866019565341586</c:v>
                </c:pt>
                <c:pt idx="353">
                  <c:v>1.9827103547389562</c:v>
                </c:pt>
                <c:pt idx="354">
                  <c:v>1.9784984182094403</c:v>
                </c:pt>
                <c:pt idx="355">
                  <c:v>1.9729408473839947</c:v>
                </c:pt>
                <c:pt idx="356">
                  <c:v>1.9688416974218244</c:v>
                </c:pt>
                <c:pt idx="357">
                  <c:v>1.9653625469419636</c:v>
                </c:pt>
                <c:pt idx="358">
                  <c:v>1.9715323954926329</c:v>
                </c:pt>
                <c:pt idx="359">
                  <c:v>1.9662795236231043</c:v>
                </c:pt>
                <c:pt idx="360">
                  <c:v>1.9776788216160219</c:v>
                </c:pt>
                <c:pt idx="361">
                  <c:v>1.9762497453018495</c:v>
                </c:pt>
                <c:pt idx="362">
                  <c:v>1.9719595225646704</c:v>
                </c:pt>
                <c:pt idx="363">
                  <c:v>1.9712739198561329</c:v>
                </c:pt>
                <c:pt idx="364">
                  <c:v>1.967427820698795</c:v>
                </c:pt>
                <c:pt idx="365">
                  <c:v>1.966872370160857</c:v>
                </c:pt>
                <c:pt idx="366">
                  <c:v>1.964128155266381</c:v>
                </c:pt>
                <c:pt idx="367">
                  <c:v>1.9588651723801929</c:v>
                </c:pt>
                <c:pt idx="368">
                  <c:v>1.9634059200717167</c:v>
                </c:pt>
                <c:pt idx="369">
                  <c:v>1.9729194214744217</c:v>
                </c:pt>
                <c:pt idx="370">
                  <c:v>1.9788248769520611</c:v>
                </c:pt>
                <c:pt idx="371">
                  <c:v>1.975968967567054</c:v>
                </c:pt>
                <c:pt idx="372">
                  <c:v>1.9707503350658111</c:v>
                </c:pt>
                <c:pt idx="373">
                  <c:v>1.9686453450291843</c:v>
                </c:pt>
                <c:pt idx="374">
                  <c:v>1.9648446429872299</c:v>
                </c:pt>
                <c:pt idx="375">
                  <c:v>1.9597408798841724</c:v>
                </c:pt>
                <c:pt idx="376">
                  <c:v>1.9565312627122855</c:v>
                </c:pt>
                <c:pt idx="377">
                  <c:v>1.9561322282825926</c:v>
                </c:pt>
                <c:pt idx="378">
                  <c:v>1.9596855848513604</c:v>
                </c:pt>
                <c:pt idx="379">
                  <c:v>1.9549983375005155</c:v>
                </c:pt>
                <c:pt idx="380">
                  <c:v>1.9499890529769093</c:v>
                </c:pt>
                <c:pt idx="381">
                  <c:v>1.9455380921232215</c:v>
                </c:pt>
                <c:pt idx="382">
                  <c:v>1.9438557856275243</c:v>
                </c:pt>
                <c:pt idx="383">
                  <c:v>1.9425192211255249</c:v>
                </c:pt>
                <c:pt idx="384">
                  <c:v>1.9377187972323824</c:v>
                </c:pt>
                <c:pt idx="385">
                  <c:v>1.94475631701445</c:v>
                </c:pt>
                <c:pt idx="386">
                  <c:v>1.9417036346811558</c:v>
                </c:pt>
                <c:pt idx="387">
                  <c:v>1.9433147592164564</c:v>
                </c:pt>
                <c:pt idx="388">
                  <c:v>1.9469240360668001</c:v>
                </c:pt>
                <c:pt idx="389">
                  <c:v>1.9435171023095252</c:v>
                </c:pt>
                <c:pt idx="390">
                  <c:v>1.938712690142689</c:v>
                </c:pt>
                <c:pt idx="391">
                  <c:v>1.9361986658584218</c:v>
                </c:pt>
                <c:pt idx="392">
                  <c:v>1.9349814766605093</c:v>
                </c:pt>
                <c:pt idx="393">
                  <c:v>1.9355099264544504</c:v>
                </c:pt>
                <c:pt idx="394">
                  <c:v>1.9308529828035377</c:v>
                </c:pt>
                <c:pt idx="395">
                  <c:v>1.9273962048506645</c:v>
                </c:pt>
                <c:pt idx="396">
                  <c:v>1.9362791125044285</c:v>
                </c:pt>
                <c:pt idx="397">
                  <c:v>1.9334923294285637</c:v>
                </c:pt>
                <c:pt idx="398">
                  <c:v>1.9313594387727717</c:v>
                </c:pt>
                <c:pt idx="399">
                  <c:v>1.9282353709350746</c:v>
                </c:pt>
                <c:pt idx="400">
                  <c:v>1.9241468770510506</c:v>
                </c:pt>
                <c:pt idx="401">
                  <c:v>1.9421747679144861</c:v>
                </c:pt>
                <c:pt idx="402">
                  <c:v>1.9375693950959816</c:v>
                </c:pt>
                <c:pt idx="403">
                  <c:v>1.9461158916104564</c:v>
                </c:pt>
                <c:pt idx="404">
                  <c:v>1.9424102595496116</c:v>
                </c:pt>
                <c:pt idx="405">
                  <c:v>1.9568755408371177</c:v>
                </c:pt>
                <c:pt idx="406">
                  <c:v>1.9520831926633537</c:v>
                </c:pt>
                <c:pt idx="407">
                  <c:v>1.9474064269037381</c:v>
                </c:pt>
                <c:pt idx="408">
                  <c:v>1.943660383189399</c:v>
                </c:pt>
                <c:pt idx="409">
                  <c:v>1.9391615404401135</c:v>
                </c:pt>
                <c:pt idx="410">
                  <c:v>1.9353330727234901</c:v>
                </c:pt>
                <c:pt idx="411">
                  <c:v>1.9311001592578578</c:v>
                </c:pt>
                <c:pt idx="412">
                  <c:v>1.9270346773973672</c:v>
                </c:pt>
                <c:pt idx="413">
                  <c:v>1.9246613290154593</c:v>
                </c:pt>
                <c:pt idx="414">
                  <c:v>1.9548009850869952</c:v>
                </c:pt>
                <c:pt idx="415">
                  <c:v>1.9501079691302807</c:v>
                </c:pt>
                <c:pt idx="416">
                  <c:v>1.9462820599140251</c:v>
                </c:pt>
                <c:pt idx="417">
                  <c:v>1.9564078008895955</c:v>
                </c:pt>
                <c:pt idx="418">
                  <c:v>1.9518742401005953</c:v>
                </c:pt>
                <c:pt idx="419">
                  <c:v>1.9496879731694947</c:v>
                </c:pt>
                <c:pt idx="420">
                  <c:v>1.9554335418063908</c:v>
                </c:pt>
                <c:pt idx="421">
                  <c:v>1.9577279426157352</c:v>
                </c:pt>
                <c:pt idx="422">
                  <c:v>1.9662644871495267</c:v>
                </c:pt>
                <c:pt idx="423">
                  <c:v>1.9662284359920077</c:v>
                </c:pt>
                <c:pt idx="424">
                  <c:v>1.9616403689446107</c:v>
                </c:pt>
                <c:pt idx="425">
                  <c:v>1.957684166588219</c:v>
                </c:pt>
                <c:pt idx="426">
                  <c:v>1.9534334147821959</c:v>
                </c:pt>
                <c:pt idx="427">
                  <c:v>1.9503901273367568</c:v>
                </c:pt>
                <c:pt idx="428">
                  <c:v>1.9484927319592045</c:v>
                </c:pt>
                <c:pt idx="429">
                  <c:v>1.9449406336156281</c:v>
                </c:pt>
                <c:pt idx="430">
                  <c:v>1.9404287670118892</c:v>
                </c:pt>
                <c:pt idx="431">
                  <c:v>1.9362490120706488</c:v>
                </c:pt>
                <c:pt idx="432">
                  <c:v>1.9369836862265737</c:v>
                </c:pt>
                <c:pt idx="433">
                  <c:v>1.933517674165298</c:v>
                </c:pt>
                <c:pt idx="434">
                  <c:v>1.9312969983119024</c:v>
                </c:pt>
                <c:pt idx="435">
                  <c:v>1.9276497292992485</c:v>
                </c:pt>
                <c:pt idx="436">
                  <c:v>1.9239081483022813</c:v>
                </c:pt>
                <c:pt idx="437">
                  <c:v>1.9207223431860667</c:v>
                </c:pt>
                <c:pt idx="438">
                  <c:v>1.9171133875916266</c:v>
                </c:pt>
                <c:pt idx="439">
                  <c:v>1.913487314433709</c:v>
                </c:pt>
                <c:pt idx="440">
                  <c:v>1.9134741410451341</c:v>
                </c:pt>
                <c:pt idx="441">
                  <c:v>1.9091499286113669</c:v>
                </c:pt>
                <c:pt idx="442">
                  <c:v>1.9203119090508443</c:v>
                </c:pt>
                <c:pt idx="443">
                  <c:v>1.9421062511404643</c:v>
                </c:pt>
                <c:pt idx="444">
                  <c:v>1.9665385804213396</c:v>
                </c:pt>
                <c:pt idx="445">
                  <c:v>1.9624272460119274</c:v>
                </c:pt>
                <c:pt idx="446">
                  <c:v>1.9584096363952563</c:v>
                </c:pt>
                <c:pt idx="447">
                  <c:v>1.9540427603263795</c:v>
                </c:pt>
                <c:pt idx="448">
                  <c:v>1.9499278420877475</c:v>
                </c:pt>
                <c:pt idx="449">
                  <c:v>1.9489101879848587</c:v>
                </c:pt>
                <c:pt idx="450">
                  <c:v>1.9449532951319115</c:v>
                </c:pt>
                <c:pt idx="451">
                  <c:v>1.9407814651447071</c:v>
                </c:pt>
                <c:pt idx="452">
                  <c:v>1.9408342661831099</c:v>
                </c:pt>
                <c:pt idx="453">
                  <c:v>1.938529472024221</c:v>
                </c:pt>
                <c:pt idx="454">
                  <c:v>1.9370541474979863</c:v>
                </c:pt>
                <c:pt idx="455">
                  <c:v>1.945583352571759</c:v>
                </c:pt>
                <c:pt idx="456">
                  <c:v>1.9434798351169267</c:v>
                </c:pt>
                <c:pt idx="457">
                  <c:v>1.9447073037565974</c:v>
                </c:pt>
                <c:pt idx="458">
                  <c:v>1.946595358168439</c:v>
                </c:pt>
                <c:pt idx="459">
                  <c:v>1.9436384422928759</c:v>
                </c:pt>
                <c:pt idx="460">
                  <c:v>1.9399080427946165</c:v>
                </c:pt>
                <c:pt idx="461">
                  <c:v>1.9395001954862281</c:v>
                </c:pt>
                <c:pt idx="462">
                  <c:v>1.9353861277197641</c:v>
                </c:pt>
                <c:pt idx="463">
                  <c:v>1.9344998502721169</c:v>
                </c:pt>
                <c:pt idx="464">
                  <c:v>1.9304669417746592</c:v>
                </c:pt>
                <c:pt idx="465">
                  <c:v>1.9263983461592304</c:v>
                </c:pt>
                <c:pt idx="466">
                  <c:v>1.924543056123958</c:v>
                </c:pt>
                <c:pt idx="467">
                  <c:v>1.9206777403459718</c:v>
                </c:pt>
                <c:pt idx="468">
                  <c:v>1.9222975732689447</c:v>
                </c:pt>
                <c:pt idx="469">
                  <c:v>1.9189981436251036</c:v>
                </c:pt>
                <c:pt idx="470">
                  <c:v>1.9292588104695791</c:v>
                </c:pt>
                <c:pt idx="471">
                  <c:v>1.9263525785708686</c:v>
                </c:pt>
                <c:pt idx="472">
                  <c:v>1.9230941506389092</c:v>
                </c:pt>
                <c:pt idx="473">
                  <c:v>1.9201451939412788</c:v>
                </c:pt>
                <c:pt idx="474">
                  <c:v>1.9197875327419789</c:v>
                </c:pt>
                <c:pt idx="475">
                  <c:v>1.9163300227576678</c:v>
                </c:pt>
                <c:pt idx="476">
                  <c:v>1.9153185560688302</c:v>
                </c:pt>
                <c:pt idx="477">
                  <c:v>1.9115490794367629</c:v>
                </c:pt>
                <c:pt idx="478">
                  <c:v>1.9094699556446506</c:v>
                </c:pt>
                <c:pt idx="479">
                  <c:v>1.9080885568692361</c:v>
                </c:pt>
                <c:pt idx="480">
                  <c:v>1.9165551691907721</c:v>
                </c:pt>
                <c:pt idx="481">
                  <c:v>1.9158712521959544</c:v>
                </c:pt>
                <c:pt idx="482">
                  <c:v>1.9149086726648128</c:v>
                </c:pt>
                <c:pt idx="483">
                  <c:v>1.9111854447332928</c:v>
                </c:pt>
                <c:pt idx="484">
                  <c:v>1.9072697672494188</c:v>
                </c:pt>
                <c:pt idx="485">
                  <c:v>1.9042886332943023</c:v>
                </c:pt>
                <c:pt idx="486">
                  <c:v>1.9011026854202497</c:v>
                </c:pt>
                <c:pt idx="487">
                  <c:v>1.897516537616333</c:v>
                </c:pt>
                <c:pt idx="488">
                  <c:v>1.9084758273445437</c:v>
                </c:pt>
                <c:pt idx="489">
                  <c:v>1.925535217095256</c:v>
                </c:pt>
                <c:pt idx="490">
                  <c:v>1.9397957588310786</c:v>
                </c:pt>
                <c:pt idx="491">
                  <c:v>1.935874677709341</c:v>
                </c:pt>
                <c:pt idx="492">
                  <c:v>1.9377396661228283</c:v>
                </c:pt>
                <c:pt idx="493">
                  <c:v>1.9438171201539898</c:v>
                </c:pt>
                <c:pt idx="494">
                  <c:v>1.9445438323483459</c:v>
                </c:pt>
                <c:pt idx="495">
                  <c:v>1.9408764903005962</c:v>
                </c:pt>
                <c:pt idx="496">
                  <c:v>1.937939464863504</c:v>
                </c:pt>
                <c:pt idx="497">
                  <c:v>1.9353764306578203</c:v>
                </c:pt>
                <c:pt idx="498">
                  <c:v>1.9375303594849096</c:v>
                </c:pt>
                <c:pt idx="499">
                  <c:v>1.9434300937357218</c:v>
                </c:pt>
                <c:pt idx="500">
                  <c:v>1.9396696987508648</c:v>
                </c:pt>
                <c:pt idx="501">
                  <c:v>1.9420075220087389</c:v>
                </c:pt>
                <c:pt idx="502">
                  <c:v>1.9395297567511429</c:v>
                </c:pt>
                <c:pt idx="503">
                  <c:v>1.9399668764602065</c:v>
                </c:pt>
                <c:pt idx="504">
                  <c:v>1.937265866744418</c:v>
                </c:pt>
                <c:pt idx="505">
                  <c:v>1.9406798869117128</c:v>
                </c:pt>
                <c:pt idx="506">
                  <c:v>1.9372541945617465</c:v>
                </c:pt>
                <c:pt idx="507">
                  <c:v>1.9365958483800698</c:v>
                </c:pt>
                <c:pt idx="508">
                  <c:v>1.937717038498179</c:v>
                </c:pt>
                <c:pt idx="509">
                  <c:v>1.9362415629999725</c:v>
                </c:pt>
                <c:pt idx="510">
                  <c:v>1.9336245459963275</c:v>
                </c:pt>
                <c:pt idx="511">
                  <c:v>1.930997129955303</c:v>
                </c:pt>
                <c:pt idx="512">
                  <c:v>1.9272513563750675</c:v>
                </c:pt>
                <c:pt idx="513">
                  <c:v>1.9302787525815195</c:v>
                </c:pt>
                <c:pt idx="514">
                  <c:v>1.927150172326126</c:v>
                </c:pt>
                <c:pt idx="515">
                  <c:v>1.9301518788405501</c:v>
                </c:pt>
                <c:pt idx="516">
                  <c:v>1.9266308418479585</c:v>
                </c:pt>
                <c:pt idx="517">
                  <c:v>1.9587391300073214</c:v>
                </c:pt>
                <c:pt idx="518">
                  <c:v>1.9550789041676442</c:v>
                </c:pt>
                <c:pt idx="519">
                  <c:v>1.9558576910543108</c:v>
                </c:pt>
                <c:pt idx="520">
                  <c:v>1.9608761892712927</c:v>
                </c:pt>
                <c:pt idx="521">
                  <c:v>1.9677633880987471</c:v>
                </c:pt>
                <c:pt idx="522">
                  <c:v>1.9640017553262814</c:v>
                </c:pt>
                <c:pt idx="523">
                  <c:v>1.9669223790272468</c:v>
                </c:pt>
                <c:pt idx="524">
                  <c:v>1.96498966793281</c:v>
                </c:pt>
                <c:pt idx="525">
                  <c:v>1.9615022750307023</c:v>
                </c:pt>
                <c:pt idx="526">
                  <c:v>1.9578998003446439</c:v>
                </c:pt>
                <c:pt idx="527">
                  <c:v>1.9567241518450382</c:v>
                </c:pt>
                <c:pt idx="528">
                  <c:v>1.9608036143645728</c:v>
                </c:pt>
                <c:pt idx="529">
                  <c:v>1.9716592471542822</c:v>
                </c:pt>
                <c:pt idx="530">
                  <c:v>1.9815942325272724</c:v>
                </c:pt>
                <c:pt idx="531">
                  <c:v>1.978023761377071</c:v>
                </c:pt>
                <c:pt idx="532">
                  <c:v>1.974440530365692</c:v>
                </c:pt>
                <c:pt idx="533">
                  <c:v>1.9794593837776593</c:v>
                </c:pt>
                <c:pt idx="534">
                  <c:v>1.9765984720608281</c:v>
                </c:pt>
                <c:pt idx="535">
                  <c:v>1.9765512849229765</c:v>
                </c:pt>
                <c:pt idx="536">
                  <c:v>1.973092849932482</c:v>
                </c:pt>
                <c:pt idx="537">
                  <c:v>1.9695204354581592</c:v>
                </c:pt>
                <c:pt idx="538">
                  <c:v>1.9662723669139133</c:v>
                </c:pt>
                <c:pt idx="539">
                  <c:v>1.9640896497156812</c:v>
                </c:pt>
                <c:pt idx="540">
                  <c:v>1.9729312437025064</c:v>
                </c:pt>
                <c:pt idx="541">
                  <c:v>1.9698347723337617</c:v>
                </c:pt>
                <c:pt idx="542">
                  <c:v>1.9662077525691906</c:v>
                </c:pt>
                <c:pt idx="543">
                  <c:v>1.9639296553666747</c:v>
                </c:pt>
                <c:pt idx="544">
                  <c:v>1.9622336894095334</c:v>
                </c:pt>
                <c:pt idx="545">
                  <c:v>1.963781007932796</c:v>
                </c:pt>
                <c:pt idx="546">
                  <c:v>1.9682707104649895</c:v>
                </c:pt>
                <c:pt idx="547">
                  <c:v>1.9658926262941212</c:v>
                </c:pt>
                <c:pt idx="548">
                  <c:v>1.9678411492513097</c:v>
                </c:pt>
                <c:pt idx="549">
                  <c:v>1.9792548117554105</c:v>
                </c:pt>
                <c:pt idx="550">
                  <c:v>1.9793105922652887</c:v>
                </c:pt>
                <c:pt idx="551">
                  <c:v>1.9802107838316991</c:v>
                </c:pt>
                <c:pt idx="552">
                  <c:v>1.9938667834532675</c:v>
                </c:pt>
                <c:pt idx="553">
                  <c:v>1.9933848191795311</c:v>
                </c:pt>
                <c:pt idx="554">
                  <c:v>1.9901176509216651</c:v>
                </c:pt>
                <c:pt idx="555">
                  <c:v>1.9887327342270167</c:v>
                </c:pt>
                <c:pt idx="556">
                  <c:v>1.989625828493546</c:v>
                </c:pt>
                <c:pt idx="557">
                  <c:v>1.9922305521331094</c:v>
                </c:pt>
                <c:pt idx="558">
                  <c:v>1.9888423329951688</c:v>
                </c:pt>
                <c:pt idx="559">
                  <c:v>1.9855073224876398</c:v>
                </c:pt>
                <c:pt idx="560">
                  <c:v>1.9823746711729366</c:v>
                </c:pt>
                <c:pt idx="561">
                  <c:v>1.9791147410197114</c:v>
                </c:pt>
                <c:pt idx="562">
                  <c:v>1.9771118259741265</c:v>
                </c:pt>
                <c:pt idx="563">
                  <c:v>1.973633680026299</c:v>
                </c:pt>
                <c:pt idx="564">
                  <c:v>1.9706538936009892</c:v>
                </c:pt>
                <c:pt idx="565">
                  <c:v>1.9679711003952531</c:v>
                </c:pt>
                <c:pt idx="566">
                  <c:v>1.9675918840269528</c:v>
                </c:pt>
                <c:pt idx="567">
                  <c:v>1.9641536103432304</c:v>
                </c:pt>
                <c:pt idx="568">
                  <c:v>1.9639068639112227</c:v>
                </c:pt>
                <c:pt idx="569">
                  <c:v>1.961837617721568</c:v>
                </c:pt>
                <c:pt idx="570">
                  <c:v>1.9594900233717998</c:v>
                </c:pt>
                <c:pt idx="571">
                  <c:v>1.9720627645767481</c:v>
                </c:pt>
                <c:pt idx="572">
                  <c:v>1.9686218830430535</c:v>
                </c:pt>
                <c:pt idx="573">
                  <c:v>1.9683082094512996</c:v>
                </c:pt>
                <c:pt idx="574">
                  <c:v>1.9653834253980127</c:v>
                </c:pt>
                <c:pt idx="575">
                  <c:v>1.9630135374696178</c:v>
                </c:pt>
                <c:pt idx="576">
                  <c:v>1.9596601205868698</c:v>
                </c:pt>
                <c:pt idx="577">
                  <c:v>1.9564726800779277</c:v>
                </c:pt>
                <c:pt idx="578">
                  <c:v>1.9709410562758816</c:v>
                </c:pt>
                <c:pt idx="579">
                  <c:v>1.9688082646649985</c:v>
                </c:pt>
                <c:pt idx="580">
                  <c:v>1.9660999114073754</c:v>
                </c:pt>
                <c:pt idx="581">
                  <c:v>1.9739466212845278</c:v>
                </c:pt>
                <c:pt idx="582">
                  <c:v>1.9719435540382135</c:v>
                </c:pt>
                <c:pt idx="583">
                  <c:v>1.9691375885629545</c:v>
                </c:pt>
                <c:pt idx="584">
                  <c:v>1.9669950529594291</c:v>
                </c:pt>
                <c:pt idx="585">
                  <c:v>1.9637929100770757</c:v>
                </c:pt>
                <c:pt idx="586">
                  <c:v>1.9604568226289549</c:v>
                </c:pt>
                <c:pt idx="587">
                  <c:v>1.9606623891921942</c:v>
                </c:pt>
                <c:pt idx="588">
                  <c:v>1.9587851152452129</c:v>
                </c:pt>
                <c:pt idx="589">
                  <c:v>1.9618645004413662</c:v>
                </c:pt>
                <c:pt idx="590">
                  <c:v>1.9624581047280298</c:v>
                </c:pt>
                <c:pt idx="591">
                  <c:v>1.9593977462752372</c:v>
                </c:pt>
                <c:pt idx="592">
                  <c:v>1.9561508576388686</c:v>
                </c:pt>
                <c:pt idx="593">
                  <c:v>1.9714857974251492</c:v>
                </c:pt>
                <c:pt idx="594">
                  <c:v>1.9683510588343229</c:v>
                </c:pt>
                <c:pt idx="595">
                  <c:v>1.965522115843618</c:v>
                </c:pt>
                <c:pt idx="596">
                  <c:v>1.9641421744612804</c:v>
                </c:pt>
                <c:pt idx="597">
                  <c:v>1.9609027036115361</c:v>
                </c:pt>
                <c:pt idx="598">
                  <c:v>1.9585150593768053</c:v>
                </c:pt>
                <c:pt idx="599">
                  <c:v>1.9564469086698304</c:v>
                </c:pt>
                <c:pt idx="600">
                  <c:v>1.9544991031084036</c:v>
                </c:pt>
                <c:pt idx="601">
                  <c:v>1.9530540752298375</c:v>
                </c:pt>
                <c:pt idx="602">
                  <c:v>1.94985571452191</c:v>
                </c:pt>
                <c:pt idx="603">
                  <c:v>1.9489410272907597</c:v>
                </c:pt>
                <c:pt idx="604">
                  <c:v>1.9493091205190407</c:v>
                </c:pt>
                <c:pt idx="605">
                  <c:v>1.9468343830099226</c:v>
                </c:pt>
                <c:pt idx="606">
                  <c:v>1.944840585574624</c:v>
                </c:pt>
                <c:pt idx="607">
                  <c:v>1.9419004859832736</c:v>
                </c:pt>
                <c:pt idx="608">
                  <c:v>1.9428373500826244</c:v>
                </c:pt>
                <c:pt idx="609">
                  <c:v>1.9424037636974203</c:v>
                </c:pt>
                <c:pt idx="610">
                  <c:v>1.9393852192052392</c:v>
                </c:pt>
                <c:pt idx="611">
                  <c:v>1.9362413942666141</c:v>
                </c:pt>
                <c:pt idx="612">
                  <c:v>1.9355427508564922</c:v>
                </c:pt>
                <c:pt idx="613">
                  <c:v>1.9326447933346831</c:v>
                </c:pt>
                <c:pt idx="614">
                  <c:v>1.929522587368065</c:v>
                </c:pt>
                <c:pt idx="615">
                  <c:v>1.9283449129919739</c:v>
                </c:pt>
                <c:pt idx="616">
                  <c:v>1.925224352793752</c:v>
                </c:pt>
                <c:pt idx="617">
                  <c:v>1.9236805648984425</c:v>
                </c:pt>
                <c:pt idx="618">
                  <c:v>1.922398018682641</c:v>
                </c:pt>
                <c:pt idx="619">
                  <c:v>1.9211966989969065</c:v>
                </c:pt>
                <c:pt idx="620">
                  <c:v>1.9186850728618547</c:v>
                </c:pt>
                <c:pt idx="621">
                  <c:v>1.918954102828333</c:v>
                </c:pt>
                <c:pt idx="622">
                  <c:v>1.9194046834700689</c:v>
                </c:pt>
                <c:pt idx="623">
                  <c:v>1.918433494087451</c:v>
                </c:pt>
                <c:pt idx="624">
                  <c:v>1.9158889354774893</c:v>
                </c:pt>
                <c:pt idx="625">
                  <c:v>1.9314245112048563</c:v>
                </c:pt>
                <c:pt idx="626">
                  <c:v>1.9288549986249632</c:v>
                </c:pt>
                <c:pt idx="627">
                  <c:v>1.9334374978336188</c:v>
                </c:pt>
                <c:pt idx="628">
                  <c:v>1.9308813256559934</c:v>
                </c:pt>
                <c:pt idx="629">
                  <c:v>1.9370552153414669</c:v>
                </c:pt>
                <c:pt idx="630">
                  <c:v>1.935505412883642</c:v>
                </c:pt>
                <c:pt idx="631">
                  <c:v>1.9324666718940235</c:v>
                </c:pt>
                <c:pt idx="632">
                  <c:v>1.9299065987766033</c:v>
                </c:pt>
                <c:pt idx="633">
                  <c:v>1.9275517658779935</c:v>
                </c:pt>
                <c:pt idx="634">
                  <c:v>1.9250938251294396</c:v>
                </c:pt>
                <c:pt idx="635">
                  <c:v>1.9494375377648085</c:v>
                </c:pt>
                <c:pt idx="636">
                  <c:v>1.9464193212899692</c:v>
                </c:pt>
                <c:pt idx="637">
                  <c:v>1.9456837611503777</c:v>
                </c:pt>
                <c:pt idx="638">
                  <c:v>1.9441437677488034</c:v>
                </c:pt>
                <c:pt idx="639">
                  <c:v>1.9446170526192912</c:v>
                </c:pt>
                <c:pt idx="640">
                  <c:v>1.9430285618399692</c:v>
                </c:pt>
                <c:pt idx="641">
                  <c:v>1.9455620720796463</c:v>
                </c:pt>
                <c:pt idx="642">
                  <c:v>1.9430283870290181</c:v>
                </c:pt>
                <c:pt idx="643">
                  <c:v>1.9495136528894388</c:v>
                </c:pt>
                <c:pt idx="644">
                  <c:v>1.9470238775495665</c:v>
                </c:pt>
                <c:pt idx="645">
                  <c:v>1.9448748965185729</c:v>
                </c:pt>
                <c:pt idx="646">
                  <c:v>1.9435175522536725</c:v>
                </c:pt>
                <c:pt idx="647">
                  <c:v>1.9453861595686399</c:v>
                </c:pt>
                <c:pt idx="648">
                  <c:v>1.9425390023075477</c:v>
                </c:pt>
                <c:pt idx="649">
                  <c:v>1.9407585614411158</c:v>
                </c:pt>
                <c:pt idx="650">
                  <c:v>1.9379533617236802</c:v>
                </c:pt>
                <c:pt idx="651">
                  <c:v>1.9350615741062172</c:v>
                </c:pt>
                <c:pt idx="652">
                  <c:v>1.9324114144361213</c:v>
                </c:pt>
                <c:pt idx="653">
                  <c:v>1.930744977884147</c:v>
                </c:pt>
                <c:pt idx="654">
                  <c:v>1.9357730251708036</c:v>
                </c:pt>
                <c:pt idx="655">
                  <c:v>1.9395146328056188</c:v>
                </c:pt>
                <c:pt idx="656">
                  <c:v>1.9378491781816658</c:v>
                </c:pt>
                <c:pt idx="657">
                  <c:v>1.9380438126553858</c:v>
                </c:pt>
                <c:pt idx="658">
                  <c:v>1.9352343237856031</c:v>
                </c:pt>
                <c:pt idx="659">
                  <c:v>1.938184710751202</c:v>
                </c:pt>
                <c:pt idx="660">
                  <c:v>1.9428786805091887</c:v>
                </c:pt>
                <c:pt idx="661">
                  <c:v>1.9441063831848262</c:v>
                </c:pt>
                <c:pt idx="662">
                  <c:v>1.9411745775239178</c:v>
                </c:pt>
                <c:pt idx="663">
                  <c:v>1.9385597439024895</c:v>
                </c:pt>
                <c:pt idx="664">
                  <c:v>1.9358001462467442</c:v>
                </c:pt>
                <c:pt idx="665">
                  <c:v>1.9349129136928678</c:v>
                </c:pt>
                <c:pt idx="666">
                  <c:v>1.9349089758024658</c:v>
                </c:pt>
                <c:pt idx="667">
                  <c:v>1.935411779995768</c:v>
                </c:pt>
                <c:pt idx="668">
                  <c:v>1.9472541680417332</c:v>
                </c:pt>
                <c:pt idx="669">
                  <c:v>1.967368781527852</c:v>
                </c:pt>
                <c:pt idx="670">
                  <c:v>1.9778624324493179</c:v>
                </c:pt>
                <c:pt idx="671">
                  <c:v>1.9763471489535653</c:v>
                </c:pt>
                <c:pt idx="672">
                  <c:v>1.9787999899991997</c:v>
                </c:pt>
                <c:pt idx="673">
                  <c:v>1.9761703825524786</c:v>
                </c:pt>
                <c:pt idx="674">
                  <c:v>1.9767700955983718</c:v>
                </c:pt>
                <c:pt idx="675">
                  <c:v>1.9812277968489065</c:v>
                </c:pt>
                <c:pt idx="676">
                  <c:v>1.978399403716085</c:v>
                </c:pt>
                <c:pt idx="677">
                  <c:v>1.9828088635297136</c:v>
                </c:pt>
                <c:pt idx="678">
                  <c:v>1.9875961522665992</c:v>
                </c:pt>
                <c:pt idx="679">
                  <c:v>1.987116043230764</c:v>
                </c:pt>
                <c:pt idx="680">
                  <c:v>1.9843693787598997</c:v>
                </c:pt>
                <c:pt idx="681">
                  <c:v>1.981485072076693</c:v>
                </c:pt>
                <c:pt idx="682">
                  <c:v>1.9786147761263462</c:v>
                </c:pt>
                <c:pt idx="683">
                  <c:v>1.975797089015894</c:v>
                </c:pt>
                <c:pt idx="684">
                  <c:v>1.9910902948126055</c:v>
                </c:pt>
                <c:pt idx="685">
                  <c:v>2.0312710286850248</c:v>
                </c:pt>
                <c:pt idx="686">
                  <c:v>2.0325264764123965</c:v>
                </c:pt>
                <c:pt idx="687">
                  <c:v>2.0311270713874854</c:v>
                </c:pt>
                <c:pt idx="688">
                  <c:v>2.0288154001771583</c:v>
                </c:pt>
                <c:pt idx="689">
                  <c:v>2.0258867883604723</c:v>
                </c:pt>
                <c:pt idx="690">
                  <c:v>2.0279800318384957</c:v>
                </c:pt>
                <c:pt idx="691">
                  <c:v>2.0250494544528697</c:v>
                </c:pt>
                <c:pt idx="692">
                  <c:v>2.0226556675987766</c:v>
                </c:pt>
                <c:pt idx="693">
                  <c:v>2.0221548971720704</c:v>
                </c:pt>
                <c:pt idx="694">
                  <c:v>2.0262598791308646</c:v>
                </c:pt>
                <c:pt idx="695">
                  <c:v>2.0306054190056195</c:v>
                </c:pt>
                <c:pt idx="696">
                  <c:v>2.0287818624809835</c:v>
                </c:pt>
                <c:pt idx="697">
                  <c:v>2.0261775589485214</c:v>
                </c:pt>
                <c:pt idx="698">
                  <c:v>2.0271532763685127</c:v>
                </c:pt>
                <c:pt idx="699">
                  <c:v>2.025192060971412</c:v>
                </c:pt>
                <c:pt idx="700">
                  <c:v>2.0292673531056353</c:v>
                </c:pt>
                <c:pt idx="701">
                  <c:v>2.0272459179947848</c:v>
                </c:pt>
                <c:pt idx="702">
                  <c:v>2.0323299258367808</c:v>
                </c:pt>
                <c:pt idx="703">
                  <c:v>2.0304518254642856</c:v>
                </c:pt>
                <c:pt idx="704">
                  <c:v>2.0276242393564088</c:v>
                </c:pt>
                <c:pt idx="705">
                  <c:v>2.0342851177599517</c:v>
                </c:pt>
                <c:pt idx="706">
                  <c:v>2.0353801206661961</c:v>
                </c:pt>
                <c:pt idx="707">
                  <c:v>2.0348400545814291</c:v>
                </c:pt>
                <c:pt idx="708">
                  <c:v>2.0319816127541328</c:v>
                </c:pt>
                <c:pt idx="709">
                  <c:v>2.029243290092221</c:v>
                </c:pt>
                <c:pt idx="710">
                  <c:v>2.0270044829253719</c:v>
                </c:pt>
                <c:pt idx="711">
                  <c:v>2.0253650961375431</c:v>
                </c:pt>
                <c:pt idx="712">
                  <c:v>2.0229157938657321</c:v>
                </c:pt>
                <c:pt idx="713">
                  <c:v>2.0221987537030861</c:v>
                </c:pt>
                <c:pt idx="714">
                  <c:v>2.0193942493313668</c:v>
                </c:pt>
                <c:pt idx="715">
                  <c:v>2.0403667461250876</c:v>
                </c:pt>
                <c:pt idx="716">
                  <c:v>2.0376352338023525</c:v>
                </c:pt>
                <c:pt idx="717">
                  <c:v>2.0349444915079435</c:v>
                </c:pt>
                <c:pt idx="718">
                  <c:v>2.0335654137574424</c:v>
                </c:pt>
                <c:pt idx="719">
                  <c:v>2.0363392904777595</c:v>
                </c:pt>
                <c:pt idx="720">
                  <c:v>2.0399386839611222</c:v>
                </c:pt>
                <c:pt idx="721">
                  <c:v>2.0390292942448354</c:v>
                </c:pt>
                <c:pt idx="722">
                  <c:v>2.0402097514034403</c:v>
                </c:pt>
                <c:pt idx="723">
                  <c:v>2.0395132320288574</c:v>
                </c:pt>
                <c:pt idx="724">
                  <c:v>2.0374355683268068</c:v>
                </c:pt>
                <c:pt idx="725">
                  <c:v>2.0346326141272333</c:v>
                </c:pt>
                <c:pt idx="726">
                  <c:v>2.0344220657273744</c:v>
                </c:pt>
                <c:pt idx="727">
                  <c:v>2.0329096607862991</c:v>
                </c:pt>
                <c:pt idx="728">
                  <c:v>2.0307422217018605</c:v>
                </c:pt>
                <c:pt idx="729">
                  <c:v>2.0282642227733345</c:v>
                </c:pt>
                <c:pt idx="730">
                  <c:v>2.0265346034757554</c:v>
                </c:pt>
                <c:pt idx="731">
                  <c:v>2.0342314834629733</c:v>
                </c:pt>
                <c:pt idx="732">
                  <c:v>2.0318497039455408</c:v>
                </c:pt>
                <c:pt idx="733">
                  <c:v>2.0300677093755257</c:v>
                </c:pt>
                <c:pt idx="734">
                  <c:v>2.0281903246790205</c:v>
                </c:pt>
                <c:pt idx="735">
                  <c:v>2.0254812823857788</c:v>
                </c:pt>
                <c:pt idx="736">
                  <c:v>2.0231109656374717</c:v>
                </c:pt>
                <c:pt idx="737">
                  <c:v>2.021812394144622</c:v>
                </c:pt>
                <c:pt idx="738">
                  <c:v>2.0206136033270568</c:v>
                </c:pt>
                <c:pt idx="739">
                  <c:v>2.0192245034192449</c:v>
                </c:pt>
                <c:pt idx="740">
                  <c:v>2.0172691301960413</c:v>
                </c:pt>
                <c:pt idx="741">
                  <c:v>2.0206011805977622</c:v>
                </c:pt>
                <c:pt idx="742">
                  <c:v>2.0201214152900597</c:v>
                </c:pt>
                <c:pt idx="743">
                  <c:v>2.017452507904022</c:v>
                </c:pt>
                <c:pt idx="744">
                  <c:v>2.0209785331192873</c:v>
                </c:pt>
                <c:pt idx="745">
                  <c:v>2.0182737235430821</c:v>
                </c:pt>
                <c:pt idx="746">
                  <c:v>2.0249262300699709</c:v>
                </c:pt>
                <c:pt idx="747">
                  <c:v>2.0233435071370445</c:v>
                </c:pt>
                <c:pt idx="748">
                  <c:v>2.0412474386771722</c:v>
                </c:pt>
                <c:pt idx="749">
                  <c:v>2.0393327423149668</c:v>
                </c:pt>
                <c:pt idx="750">
                  <c:v>2.0397536257510982</c:v>
                </c:pt>
                <c:pt idx="751">
                  <c:v>2.0419461294357641</c:v>
                </c:pt>
                <c:pt idx="752">
                  <c:v>2.0395674655969871</c:v>
                </c:pt>
                <c:pt idx="753">
                  <c:v>2.0412447233760047</c:v>
                </c:pt>
                <c:pt idx="754">
                  <c:v>2.0409245660273929</c:v>
                </c:pt>
                <c:pt idx="755">
                  <c:v>2.0382252561967857</c:v>
                </c:pt>
                <c:pt idx="756">
                  <c:v>2.0362492949162245</c:v>
                </c:pt>
                <c:pt idx="757">
                  <c:v>2.0353402342012297</c:v>
                </c:pt>
                <c:pt idx="758">
                  <c:v>2.0327486442690952</c:v>
                </c:pt>
                <c:pt idx="759">
                  <c:v>2.0307610507326412</c:v>
                </c:pt>
                <c:pt idx="760">
                  <c:v>2.0326240725482312</c:v>
                </c:pt>
                <c:pt idx="761">
                  <c:v>2.0303879561705784</c:v>
                </c:pt>
                <c:pt idx="762">
                  <c:v>2.0451684055156214</c:v>
                </c:pt>
                <c:pt idx="763">
                  <c:v>2.0428748255210123</c:v>
                </c:pt>
                <c:pt idx="764">
                  <c:v>2.0435145380854656</c:v>
                </c:pt>
                <c:pt idx="765">
                  <c:v>2.0460622560770925</c:v>
                </c:pt>
                <c:pt idx="766">
                  <c:v>2.0434405166385972</c:v>
                </c:pt>
                <c:pt idx="767">
                  <c:v>2.0490671158463418</c:v>
                </c:pt>
                <c:pt idx="768">
                  <c:v>2.0468717959219487</c:v>
                </c:pt>
                <c:pt idx="769">
                  <c:v>2.0444427000844065</c:v>
                </c:pt>
                <c:pt idx="770">
                  <c:v>2.0469240845735892</c:v>
                </c:pt>
                <c:pt idx="771">
                  <c:v>2.050217087368829</c:v>
                </c:pt>
                <c:pt idx="772">
                  <c:v>2.0537690503751036</c:v>
                </c:pt>
                <c:pt idx="773">
                  <c:v>2.0513957636195634</c:v>
                </c:pt>
                <c:pt idx="774">
                  <c:v>2.0487488376183602</c:v>
                </c:pt>
                <c:pt idx="775">
                  <c:v>2.0463563886473009</c:v>
                </c:pt>
                <c:pt idx="776">
                  <c:v>2.0452498183539358</c:v>
                </c:pt>
                <c:pt idx="777">
                  <c:v>2.0457698221273</c:v>
                </c:pt>
                <c:pt idx="778">
                  <c:v>2.0451426732699507</c:v>
                </c:pt>
                <c:pt idx="779">
                  <c:v>2.0428271983148196</c:v>
                </c:pt>
                <c:pt idx="780">
                  <c:v>2.0429285439180771</c:v>
                </c:pt>
                <c:pt idx="781">
                  <c:v>2.0406110540701832</c:v>
                </c:pt>
                <c:pt idx="782">
                  <c:v>2.0386075814726023</c:v>
                </c:pt>
                <c:pt idx="783">
                  <c:v>2.0361911961683288</c:v>
                </c:pt>
                <c:pt idx="784">
                  <c:v>2.0346319127909411</c:v>
                </c:pt>
                <c:pt idx="785">
                  <c:v>2.0323595199812137</c:v>
                </c:pt>
                <c:pt idx="786">
                  <c:v>2.0315894821268317</c:v>
                </c:pt>
                <c:pt idx="787">
                  <c:v>2.0312129375186068</c:v>
                </c:pt>
                <c:pt idx="788">
                  <c:v>2.0287300514607107</c:v>
                </c:pt>
                <c:pt idx="789">
                  <c:v>2.028232218671262</c:v>
                </c:pt>
                <c:pt idx="790">
                  <c:v>2.0258419115793553</c:v>
                </c:pt>
                <c:pt idx="791">
                  <c:v>2.0235387521682417</c:v>
                </c:pt>
                <c:pt idx="792">
                  <c:v>2.0210222561014954</c:v>
                </c:pt>
                <c:pt idx="793">
                  <c:v>2.0196064414135884</c:v>
                </c:pt>
                <c:pt idx="794">
                  <c:v>2.0177852253244555</c:v>
                </c:pt>
                <c:pt idx="795">
                  <c:v>2.0174528454830845</c:v>
                </c:pt>
                <c:pt idx="796">
                  <c:v>2.0168518500925541</c:v>
                </c:pt>
                <c:pt idx="797">
                  <c:v>2.0156991589368034</c:v>
                </c:pt>
                <c:pt idx="798">
                  <c:v>2.0132179012750169</c:v>
                </c:pt>
                <c:pt idx="799">
                  <c:v>2.0151873753498633</c:v>
                </c:pt>
                <c:pt idx="800">
                  <c:v>2.0128238396179383</c:v>
                </c:pt>
                <c:pt idx="801">
                  <c:v>2.0110032917707592</c:v>
                </c:pt>
                <c:pt idx="802">
                  <c:v>2.0086336311711501</c:v>
                </c:pt>
                <c:pt idx="803">
                  <c:v>2.0063671113361385</c:v>
                </c:pt>
                <c:pt idx="804">
                  <c:v>2.003911215503499</c:v>
                </c:pt>
                <c:pt idx="805">
                  <c:v>2.0014294832643134</c:v>
                </c:pt>
                <c:pt idx="806">
                  <c:v>2.0068464768282106</c:v>
                </c:pt>
                <c:pt idx="807">
                  <c:v>2.0070486351934704</c:v>
                </c:pt>
                <c:pt idx="808">
                  <c:v>2.004629059161998</c:v>
                </c:pt>
                <c:pt idx="809">
                  <c:v>2.0076159868696877</c:v>
                </c:pt>
                <c:pt idx="810">
                  <c:v>2.005398969060125</c:v>
                </c:pt>
                <c:pt idx="811">
                  <c:v>2.003163105147121</c:v>
                </c:pt>
                <c:pt idx="812">
                  <c:v>2.0049296503837386</c:v>
                </c:pt>
                <c:pt idx="813">
                  <c:v>2.004219254035783</c:v>
                </c:pt>
                <c:pt idx="814">
                  <c:v>2.003764977574658</c:v>
                </c:pt>
                <c:pt idx="815">
                  <c:v>2.0016321450133758</c:v>
                </c:pt>
                <c:pt idx="816">
                  <c:v>2.0018126009132091</c:v>
                </c:pt>
                <c:pt idx="817">
                  <c:v>2.0007095255904952</c:v>
                </c:pt>
                <c:pt idx="818">
                  <c:v>2.0032957298835972</c:v>
                </c:pt>
                <c:pt idx="819">
                  <c:v>2.002343013882844</c:v>
                </c:pt>
                <c:pt idx="820">
                  <c:v>2.0054007586551781</c:v>
                </c:pt>
                <c:pt idx="821">
                  <c:v>2.0088860028859417</c:v>
                </c:pt>
                <c:pt idx="822">
                  <c:v>2.0106778125049733</c:v>
                </c:pt>
                <c:pt idx="823">
                  <c:v>2.0082723459107492</c:v>
                </c:pt>
                <c:pt idx="824">
                  <c:v>2.0084974440609904</c:v>
                </c:pt>
                <c:pt idx="825">
                  <c:v>2.0069609399407895</c:v>
                </c:pt>
                <c:pt idx="826">
                  <c:v>2.0051979665856101</c:v>
                </c:pt>
                <c:pt idx="827">
                  <c:v>2.004942309392967</c:v>
                </c:pt>
                <c:pt idx="828">
                  <c:v>2.0025767128776972</c:v>
                </c:pt>
                <c:pt idx="829">
                  <c:v>2.0034938205413426</c:v>
                </c:pt>
                <c:pt idx="830">
                  <c:v>2.0076873574971148</c:v>
                </c:pt>
                <c:pt idx="831">
                  <c:v>2.0061787161703468</c:v>
                </c:pt>
                <c:pt idx="832">
                  <c:v>2.0072936732012794</c:v>
                </c:pt>
                <c:pt idx="833">
                  <c:v>2.0048933504278517</c:v>
                </c:pt>
                <c:pt idx="834">
                  <c:v>2.00545484813561</c:v>
                </c:pt>
                <c:pt idx="835">
                  <c:v>2.0037302158546866</c:v>
                </c:pt>
                <c:pt idx="836">
                  <c:v>2.0025472635381596</c:v>
                </c:pt>
                <c:pt idx="837">
                  <c:v>2.0009515821087218</c:v>
                </c:pt>
                <c:pt idx="838">
                  <c:v>2.0106395097095926</c:v>
                </c:pt>
                <c:pt idx="839">
                  <c:v>2.0083104949604764</c:v>
                </c:pt>
                <c:pt idx="840">
                  <c:v>2.0061032258718665</c:v>
                </c:pt>
                <c:pt idx="841">
                  <c:v>2.0042822009888801</c:v>
                </c:pt>
                <c:pt idx="842">
                  <c:v>2.0022671538937713</c:v>
                </c:pt>
                <c:pt idx="843">
                  <c:v>2.0001939286765813</c:v>
                </c:pt>
                <c:pt idx="844">
                  <c:v>1.9988506419126562</c:v>
                </c:pt>
                <c:pt idx="845">
                  <c:v>1.9966184462314227</c:v>
                </c:pt>
                <c:pt idx="846">
                  <c:v>2.0151284401932457</c:v>
                </c:pt>
                <c:pt idx="847">
                  <c:v>2.0155767649603931</c:v>
                </c:pt>
                <c:pt idx="848">
                  <c:v>2.0132124591680323</c:v>
                </c:pt>
                <c:pt idx="849">
                  <c:v>2.019817141396302</c:v>
                </c:pt>
                <c:pt idx="850">
                  <c:v>2.0236312257132028</c:v>
                </c:pt>
                <c:pt idx="851">
                  <c:v>2.0239813109717022</c:v>
                </c:pt>
                <c:pt idx="852">
                  <c:v>2.0220801596339104</c:v>
                </c:pt>
                <c:pt idx="853">
                  <c:v>2.0200063572253937</c:v>
                </c:pt>
                <c:pt idx="854">
                  <c:v>2.0177825696158416</c:v>
                </c:pt>
                <c:pt idx="855">
                  <c:v>2.0193005326264526</c:v>
                </c:pt>
                <c:pt idx="856">
                  <c:v>2.0188699133809211</c:v>
                </c:pt>
                <c:pt idx="857">
                  <c:v>2.0203688876101937</c:v>
                </c:pt>
                <c:pt idx="858">
                  <c:v>2.0180564272915475</c:v>
                </c:pt>
                <c:pt idx="859">
                  <c:v>2.0165507970100878</c:v>
                </c:pt>
                <c:pt idx="860">
                  <c:v>2.0143293441514665</c:v>
                </c:pt>
                <c:pt idx="861">
                  <c:v>2.011995648007789</c:v>
                </c:pt>
                <c:pt idx="862">
                  <c:v>2.0108316882346178</c:v>
                </c:pt>
                <c:pt idx="863">
                  <c:v>2.0085073406162586</c:v>
                </c:pt>
                <c:pt idx="864">
                  <c:v>2.0062248770265514</c:v>
                </c:pt>
                <c:pt idx="865">
                  <c:v>2.0050056425421343</c:v>
                </c:pt>
                <c:pt idx="866">
                  <c:v>2.0066592262762128</c:v>
                </c:pt>
                <c:pt idx="867">
                  <c:v>2.0063073315952207</c:v>
                </c:pt>
                <c:pt idx="868">
                  <c:v>2.0041010604118772</c:v>
                </c:pt>
                <c:pt idx="869">
                  <c:v>2.0018193617726729</c:v>
                </c:pt>
                <c:pt idx="870">
                  <c:v>2.0000281730210849</c:v>
                </c:pt>
                <c:pt idx="871">
                  <c:v>1.9978410882225373</c:v>
                </c:pt>
                <c:pt idx="872">
                  <c:v>1.9993157323423918</c:v>
                </c:pt>
                <c:pt idx="873">
                  <c:v>1.9970961746248452</c:v>
                </c:pt>
                <c:pt idx="874">
                  <c:v>1.998015868717677</c:v>
                </c:pt>
                <c:pt idx="875">
                  <c:v>1.9965177562947924</c:v>
                </c:pt>
                <c:pt idx="876">
                  <c:v>1.9943044839752009</c:v>
                </c:pt>
                <c:pt idx="877">
                  <c:v>1.9921331384545227</c:v>
                </c:pt>
                <c:pt idx="878">
                  <c:v>1.9943408650257708</c:v>
                </c:pt>
                <c:pt idx="879">
                  <c:v>1.99213960566865</c:v>
                </c:pt>
                <c:pt idx="880">
                  <c:v>1.9914736075194037</c:v>
                </c:pt>
                <c:pt idx="881">
                  <c:v>1.9892394083896805</c:v>
                </c:pt>
                <c:pt idx="882">
                  <c:v>1.9875341177600121</c:v>
                </c:pt>
                <c:pt idx="883">
                  <c:v>1.9853183750067003</c:v>
                </c:pt>
                <c:pt idx="884">
                  <c:v>1.9861713636667151</c:v>
                </c:pt>
                <c:pt idx="885">
                  <c:v>1.9881019229853019</c:v>
                </c:pt>
                <c:pt idx="886">
                  <c:v>1.9858634079713553</c:v>
                </c:pt>
                <c:pt idx="887">
                  <c:v>1.9882239769116818</c:v>
                </c:pt>
                <c:pt idx="888">
                  <c:v>1.9865817459848101</c:v>
                </c:pt>
                <c:pt idx="889">
                  <c:v>1.9850290886052055</c:v>
                </c:pt>
                <c:pt idx="890">
                  <c:v>1.9858311548032479</c:v>
                </c:pt>
                <c:pt idx="891">
                  <c:v>1.9865737155225405</c:v>
                </c:pt>
                <c:pt idx="892">
                  <c:v>1.9844083185680559</c:v>
                </c:pt>
                <c:pt idx="893">
                  <c:v>1.9824509886369563</c:v>
                </c:pt>
                <c:pt idx="894">
                  <c:v>1.986435081438195</c:v>
                </c:pt>
                <c:pt idx="895">
                  <c:v>1.9903818183203659</c:v>
                </c:pt>
                <c:pt idx="896">
                  <c:v>2.0152105777306231</c:v>
                </c:pt>
                <c:pt idx="897">
                  <c:v>2.0144117969520758</c:v>
                </c:pt>
                <c:pt idx="898">
                  <c:v>2.01494621782129</c:v>
                </c:pt>
                <c:pt idx="899">
                  <c:v>2.0143940998914243</c:v>
                </c:pt>
                <c:pt idx="900">
                  <c:v>2.0121924511455926</c:v>
                </c:pt>
                <c:pt idx="901">
                  <c:v>2.0107268257700923</c:v>
                </c:pt>
                <c:pt idx="902">
                  <c:v>2.0115371262500621</c:v>
                </c:pt>
                <c:pt idx="903">
                  <c:v>2.0102005414089952</c:v>
                </c:pt>
                <c:pt idx="904">
                  <c:v>2.0094728030389377</c:v>
                </c:pt>
                <c:pt idx="905">
                  <c:v>2.0151751978508217</c:v>
                </c:pt>
                <c:pt idx="906">
                  <c:v>2.0172280762734318</c:v>
                </c:pt>
                <c:pt idx="907">
                  <c:v>2.0182846954451774</c:v>
                </c:pt>
                <c:pt idx="908">
                  <c:v>2.016402436099928</c:v>
                </c:pt>
                <c:pt idx="909">
                  <c:v>2.0149774693270412</c:v>
                </c:pt>
                <c:pt idx="910">
                  <c:v>2.0127906605847139</c:v>
                </c:pt>
                <c:pt idx="911">
                  <c:v>2.0110253398278566</c:v>
                </c:pt>
                <c:pt idx="912">
                  <c:v>2.0162097273650539</c:v>
                </c:pt>
                <c:pt idx="913">
                  <c:v>2.0140325796244363</c:v>
                </c:pt>
                <c:pt idx="914">
                  <c:v>2.0200115231062541</c:v>
                </c:pt>
                <c:pt idx="915">
                  <c:v>2.0188794611070624</c:v>
                </c:pt>
                <c:pt idx="916">
                  <c:v>2.022627273787617</c:v>
                </c:pt>
                <c:pt idx="917">
                  <c:v>2.0206429506942665</c:v>
                </c:pt>
                <c:pt idx="918">
                  <c:v>2.0195418769700257</c:v>
                </c:pt>
                <c:pt idx="919">
                  <c:v>2.0250216372042074</c:v>
                </c:pt>
                <c:pt idx="920">
                  <c:v>2.027218515299777</c:v>
                </c:pt>
                <c:pt idx="921">
                  <c:v>2.0358012290845773</c:v>
                </c:pt>
                <c:pt idx="922">
                  <c:v>2.0345658966272921</c:v>
                </c:pt>
                <c:pt idx="923">
                  <c:v>2.0379245965645802</c:v>
                </c:pt>
                <c:pt idx="924">
                  <c:v>2.0365459911588011</c:v>
                </c:pt>
                <c:pt idx="925">
                  <c:v>2.0360102823933071</c:v>
                </c:pt>
                <c:pt idx="926">
                  <c:v>2.0346994934478237</c:v>
                </c:pt>
                <c:pt idx="927">
                  <c:v>2.0325281216431872</c:v>
                </c:pt>
                <c:pt idx="928">
                  <c:v>2.0351009943840386</c:v>
                </c:pt>
                <c:pt idx="929">
                  <c:v>2.0329138540343794</c:v>
                </c:pt>
                <c:pt idx="930">
                  <c:v>2.0308040119740487</c:v>
                </c:pt>
                <c:pt idx="931">
                  <c:v>2.0287068074396779</c:v>
                </c:pt>
                <c:pt idx="932">
                  <c:v>2.0267856543187794</c:v>
                </c:pt>
                <c:pt idx="933">
                  <c:v>2.0253875193018804</c:v>
                </c:pt>
                <c:pt idx="934">
                  <c:v>2.0286904986792385</c:v>
                </c:pt>
                <c:pt idx="935">
                  <c:v>2.0289350350892605</c:v>
                </c:pt>
                <c:pt idx="936">
                  <c:v>2.0267719924976819</c:v>
                </c:pt>
                <c:pt idx="937">
                  <c:v>2.0359589517868519</c:v>
                </c:pt>
                <c:pt idx="938">
                  <c:v>2.0337973954431607</c:v>
                </c:pt>
                <c:pt idx="939">
                  <c:v>2.0335519442152097</c:v>
                </c:pt>
                <c:pt idx="940">
                  <c:v>2.0320149745080252</c:v>
                </c:pt>
                <c:pt idx="941">
                  <c:v>2.0298583572138496</c:v>
                </c:pt>
                <c:pt idx="942">
                  <c:v>2.0285792946820331</c:v>
                </c:pt>
                <c:pt idx="943">
                  <c:v>2.0269816699105192</c:v>
                </c:pt>
                <c:pt idx="944">
                  <c:v>2.0268368044154115</c:v>
                </c:pt>
                <c:pt idx="945">
                  <c:v>2.0250495251786087</c:v>
                </c:pt>
                <c:pt idx="946">
                  <c:v>2.0289359169372143</c:v>
                </c:pt>
                <c:pt idx="947">
                  <c:v>2.0276133609300038</c:v>
                </c:pt>
                <c:pt idx="948">
                  <c:v>2.02711163623878</c:v>
                </c:pt>
                <c:pt idx="949">
                  <c:v>2.0260818302253023</c:v>
                </c:pt>
                <c:pt idx="950">
                  <c:v>2.028430367308105</c:v>
                </c:pt>
                <c:pt idx="951">
                  <c:v>2.0263057717919732</c:v>
                </c:pt>
                <c:pt idx="952">
                  <c:v>2.0275419827139869</c:v>
                </c:pt>
                <c:pt idx="953">
                  <c:v>2.0305673184121353</c:v>
                </c:pt>
                <c:pt idx="954">
                  <c:v>2.0319835140073321</c:v>
                </c:pt>
                <c:pt idx="955">
                  <c:v>2.0299559509363108</c:v>
                </c:pt>
                <c:pt idx="956">
                  <c:v>2.028376073171541</c:v>
                </c:pt>
                <c:pt idx="957">
                  <c:v>2.0307950037566092</c:v>
                </c:pt>
                <c:pt idx="958">
                  <c:v>2.0287115755596701</c:v>
                </c:pt>
                <c:pt idx="959">
                  <c:v>2.0267709603385233</c:v>
                </c:pt>
                <c:pt idx="960">
                  <c:v>2.0278307497342167</c:v>
                </c:pt>
                <c:pt idx="961">
                  <c:v>2.0257325268916673</c:v>
                </c:pt>
                <c:pt idx="962">
                  <c:v>2.0243058497827717</c:v>
                </c:pt>
                <c:pt idx="963">
                  <c:v>2.0229460000988695</c:v>
                </c:pt>
                <c:pt idx="964">
                  <c:v>2.0241856504360549</c:v>
                </c:pt>
                <c:pt idx="965">
                  <c:v>2.02278887064347</c:v>
                </c:pt>
                <c:pt idx="966">
                  <c:v>2.0327511597146475</c:v>
                </c:pt>
                <c:pt idx="967">
                  <c:v>2.031841359709146</c:v>
                </c:pt>
                <c:pt idx="968">
                  <c:v>2.0303200912407129</c:v>
                </c:pt>
                <c:pt idx="969">
                  <c:v>2.0284744070028453</c:v>
                </c:pt>
                <c:pt idx="970">
                  <c:v>2.0282196813900697</c:v>
                </c:pt>
                <c:pt idx="971">
                  <c:v>2.0261663398928129</c:v>
                </c:pt>
                <c:pt idx="972">
                  <c:v>2.0240841739335913</c:v>
                </c:pt>
                <c:pt idx="973">
                  <c:v>2.0239579719333674</c:v>
                </c:pt>
                <c:pt idx="974">
                  <c:v>2.0228097472897093</c:v>
                </c:pt>
                <c:pt idx="975">
                  <c:v>2.024993402550145</c:v>
                </c:pt>
                <c:pt idx="976">
                  <c:v>2.0242001831612741</c:v>
                </c:pt>
                <c:pt idx="977">
                  <c:v>2.0306438183358537</c:v>
                </c:pt>
                <c:pt idx="978">
                  <c:v>2.0287327004979079</c:v>
                </c:pt>
                <c:pt idx="979">
                  <c:v>2.0317508143867178</c:v>
                </c:pt>
                <c:pt idx="980">
                  <c:v>2.0310549381898424</c:v>
                </c:pt>
                <c:pt idx="981">
                  <c:v>2.0290369181452115</c:v>
                </c:pt>
                <c:pt idx="982">
                  <c:v>2.0280964840638691</c:v>
                </c:pt>
                <c:pt idx="983">
                  <c:v>2.0260432036437948</c:v>
                </c:pt>
                <c:pt idx="984">
                  <c:v>2.024443983885758</c:v>
                </c:pt>
                <c:pt idx="985">
                  <c:v>2.0230347736305516</c:v>
                </c:pt>
                <c:pt idx="986">
                  <c:v>2.0221194360959927</c:v>
                </c:pt>
                <c:pt idx="987">
                  <c:v>2.0262974645748408</c:v>
                </c:pt>
                <c:pt idx="988">
                  <c:v>2.0269830985110517</c:v>
                </c:pt>
                <c:pt idx="989">
                  <c:v>2.025302131063309</c:v>
                </c:pt>
                <c:pt idx="990">
                  <c:v>2.0277225418317686</c:v>
                </c:pt>
                <c:pt idx="991">
                  <c:v>2.025834147901223</c:v>
                </c:pt>
                <c:pt idx="992">
                  <c:v>2.0237942426021913</c:v>
                </c:pt>
                <c:pt idx="993">
                  <c:v>2.0253005138203499</c:v>
                </c:pt>
                <c:pt idx="994">
                  <c:v>2.0264169146114703</c:v>
                </c:pt>
                <c:pt idx="995">
                  <c:v>2.0250712624539648</c:v>
                </c:pt>
                <c:pt idx="996">
                  <c:v>2.0235321401951087</c:v>
                </c:pt>
                <c:pt idx="997">
                  <c:v>2.0386125589873614</c:v>
                </c:pt>
                <c:pt idx="998">
                  <c:v>2.0368114696626187</c:v>
                </c:pt>
                <c:pt idx="999">
                  <c:v>2.0347748334213387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3616"/>
        <c:axId val="141189504"/>
      </c:scatterChart>
      <c:valAx>
        <c:axId val="141183616"/>
        <c:scaling>
          <c:orientation val="minMax"/>
          <c:max val="100"/>
        </c:scaling>
        <c:delete val="0"/>
        <c:axPos val="b"/>
        <c:numFmt formatCode="General" sourceLinked="1"/>
        <c:majorTickMark val="out"/>
        <c:minorTickMark val="none"/>
        <c:tickLblPos val="nextTo"/>
        <c:crossAx val="141189504"/>
        <c:crosses val="autoZero"/>
        <c:crossBetween val="midCat"/>
      </c:valAx>
      <c:valAx>
        <c:axId val="141189504"/>
        <c:scaling>
          <c:orientation val="minMax"/>
        </c:scaling>
        <c:delete val="0"/>
        <c:axPos val="l"/>
        <c:majorGridlines/>
        <c:numFmt formatCode="0.00_);[Red]\(0.00\)" sourceLinked="1"/>
        <c:majorTickMark val="out"/>
        <c:minorTickMark val="none"/>
        <c:tickLblPos val="nextTo"/>
        <c:crossAx val="141183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17</xdr:row>
      <xdr:rowOff>152400</xdr:rowOff>
    </xdr:from>
    <xdr:to>
      <xdr:col>11</xdr:col>
      <xdr:colOff>381000</xdr:colOff>
      <xdr:row>33</xdr:row>
      <xdr:rowOff>95250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1</xdr:row>
      <xdr:rowOff>9525</xdr:rowOff>
    </xdr:from>
    <xdr:to>
      <xdr:col>11</xdr:col>
      <xdr:colOff>38100</xdr:colOff>
      <xdr:row>17</xdr:row>
      <xdr:rowOff>9525</xdr:rowOff>
    </xdr:to>
    <xdr:graphicFrame macro="">
      <xdr:nvGraphicFramePr>
        <xdr:cNvPr id="7" name="グラフ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0</xdr:row>
      <xdr:rowOff>190500</xdr:rowOff>
    </xdr:from>
    <xdr:to>
      <xdr:col>11</xdr:col>
      <xdr:colOff>285750</xdr:colOff>
      <xdr:row>16</xdr:row>
      <xdr:rowOff>161925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17</xdr:row>
      <xdr:rowOff>142875</xdr:rowOff>
    </xdr:from>
    <xdr:to>
      <xdr:col>11</xdr:col>
      <xdr:colOff>85725</xdr:colOff>
      <xdr:row>33</xdr:row>
      <xdr:rowOff>142875</xdr:rowOff>
    </xdr:to>
    <xdr:graphicFrame macro="">
      <xdr:nvGraphicFramePr>
        <xdr:cNvPr id="7" name="グラフ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95250</xdr:colOff>
      <xdr:row>8</xdr:row>
      <xdr:rowOff>47625</xdr:rowOff>
    </xdr:from>
    <xdr:to>
      <xdr:col>31</xdr:col>
      <xdr:colOff>152400</xdr:colOff>
      <xdr:row>23</xdr:row>
      <xdr:rowOff>161925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17</xdr:row>
      <xdr:rowOff>0</xdr:rowOff>
    </xdr:from>
    <xdr:to>
      <xdr:col>24</xdr:col>
      <xdr:colOff>57150</xdr:colOff>
      <xdr:row>32</xdr:row>
      <xdr:rowOff>114300</xdr:rowOff>
    </xdr:to>
    <xdr:graphicFrame macro="">
      <xdr:nvGraphicFramePr>
        <xdr:cNvPr id="10" name="グラフ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0</xdr:row>
      <xdr:rowOff>47625</xdr:rowOff>
    </xdr:from>
    <xdr:to>
      <xdr:col>18</xdr:col>
      <xdr:colOff>561975</xdr:colOff>
      <xdr:row>15</xdr:row>
      <xdr:rowOff>161925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142875</xdr:colOff>
      <xdr:row>17</xdr:row>
      <xdr:rowOff>0</xdr:rowOff>
    </xdr:from>
    <xdr:to>
      <xdr:col>18</xdr:col>
      <xdr:colOff>600075</xdr:colOff>
      <xdr:row>33</xdr:row>
      <xdr:rowOff>0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438150</xdr:colOff>
      <xdr:row>14</xdr:row>
      <xdr:rowOff>28575</xdr:rowOff>
    </xdr:from>
    <xdr:to>
      <xdr:col>12</xdr:col>
      <xdr:colOff>209550</xdr:colOff>
      <xdr:row>30</xdr:row>
      <xdr:rowOff>28575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1</xdr:row>
      <xdr:rowOff>95250</xdr:rowOff>
    </xdr:from>
    <xdr:to>
      <xdr:col>19</xdr:col>
      <xdr:colOff>190500</xdr:colOff>
      <xdr:row>17</xdr:row>
      <xdr:rowOff>66675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447675</xdr:colOff>
      <xdr:row>17</xdr:row>
      <xdr:rowOff>152400</xdr:rowOff>
    </xdr:from>
    <xdr:to>
      <xdr:col>19</xdr:col>
      <xdr:colOff>219075</xdr:colOff>
      <xdr:row>33</xdr:row>
      <xdr:rowOff>123825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23</xdr:row>
      <xdr:rowOff>66675</xdr:rowOff>
    </xdr:from>
    <xdr:to>
      <xdr:col>15</xdr:col>
      <xdr:colOff>133350</xdr:colOff>
      <xdr:row>39</xdr:row>
      <xdr:rowOff>66675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0</xdr:row>
      <xdr:rowOff>114300</xdr:rowOff>
    </xdr:from>
    <xdr:to>
      <xdr:col>20</xdr:col>
      <xdr:colOff>0</xdr:colOff>
      <xdr:row>16</xdr:row>
      <xdr:rowOff>85725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19</xdr:col>
      <xdr:colOff>457200</xdr:colOff>
      <xdr:row>35</xdr:row>
      <xdr:rowOff>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0</xdr:row>
      <xdr:rowOff>114300</xdr:rowOff>
    </xdr:from>
    <xdr:to>
      <xdr:col>27</xdr:col>
      <xdr:colOff>0</xdr:colOff>
      <xdr:row>16</xdr:row>
      <xdr:rowOff>85725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95250</xdr:colOff>
      <xdr:row>20</xdr:row>
      <xdr:rowOff>57150</xdr:rowOff>
    </xdr:from>
    <xdr:to>
      <xdr:col>26</xdr:col>
      <xdr:colOff>552450</xdr:colOff>
      <xdr:row>36</xdr:row>
      <xdr:rowOff>57150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466725</xdr:colOff>
      <xdr:row>5</xdr:row>
      <xdr:rowOff>28575</xdr:rowOff>
    </xdr:from>
    <xdr:to>
      <xdr:col>60</xdr:col>
      <xdr:colOff>285750</xdr:colOff>
      <xdr:row>21</xdr:row>
      <xdr:rowOff>28575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0</xdr:colOff>
      <xdr:row>6</xdr:row>
      <xdr:rowOff>0</xdr:rowOff>
    </xdr:from>
    <xdr:to>
      <xdr:col>67</xdr:col>
      <xdr:colOff>457200</xdr:colOff>
      <xdr:row>22</xdr:row>
      <xdr:rowOff>0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03"/>
  <sheetViews>
    <sheetView topLeftCell="A8" workbookViewId="0">
      <selection activeCell="N11" sqref="N11"/>
    </sheetView>
  </sheetViews>
  <sheetFormatPr defaultRowHeight="13.5" x14ac:dyDescent="0.15"/>
  <cols>
    <col min="3" max="4" width="12.75" bestFit="1" customWidth="1"/>
  </cols>
  <sheetData>
    <row r="2" spans="2:4" x14ac:dyDescent="0.15">
      <c r="B2" s="24"/>
      <c r="C2" s="24" t="s">
        <v>25</v>
      </c>
      <c r="D2" s="24" t="s">
        <v>25</v>
      </c>
    </row>
    <row r="3" spans="2:4" x14ac:dyDescent="0.15">
      <c r="B3" s="24">
        <v>0</v>
      </c>
      <c r="C3" s="24">
        <f>_xlfn.NORM.DIST(B3,50,10,FALSE)</f>
        <v>1.4867195147342977E-7</v>
      </c>
      <c r="D3" s="24">
        <f>C3/MAX($C$3:$C$1003)</f>
        <v>3.7266531720786705E-6</v>
      </c>
    </row>
    <row r="4" spans="2:4" x14ac:dyDescent="0.15">
      <c r="B4" s="24">
        <v>0.1</v>
      </c>
      <c r="C4" s="24">
        <f t="shared" ref="C4:C67" si="0">_xlfn.NORM.DIST(B4,50,10,FALSE)</f>
        <v>1.5628671089492902E-7</v>
      </c>
      <c r="D4" s="24">
        <f t="shared" ref="D4:D67" si="1">C4/MAX($C$3:$C$1003)</f>
        <v>3.9175268847830988E-6</v>
      </c>
    </row>
    <row r="5" spans="2:4" x14ac:dyDescent="0.15">
      <c r="B5" s="24">
        <v>0.2</v>
      </c>
      <c r="C5" s="24">
        <f t="shared" si="0"/>
        <v>1.6427505880450769E-7</v>
      </c>
      <c r="D5" s="24">
        <f t="shared" si="1"/>
        <v>4.1177650721604917E-6</v>
      </c>
    </row>
    <row r="6" spans="2:4" x14ac:dyDescent="0.15">
      <c r="B6" s="24">
        <v>0.30000000000000004</v>
      </c>
      <c r="C6" s="24">
        <f t="shared" si="0"/>
        <v>1.7265445216770644E-7</v>
      </c>
      <c r="D6" s="24">
        <f t="shared" si="1"/>
        <v>4.3278053154449856E-6</v>
      </c>
    </row>
    <row r="7" spans="2:4" x14ac:dyDescent="0.15">
      <c r="B7" s="24">
        <v>0.4</v>
      </c>
      <c r="C7" s="24">
        <f t="shared" si="0"/>
        <v>1.8144311901820306E-7</v>
      </c>
      <c r="D7" s="24">
        <f t="shared" si="1"/>
        <v>4.5481045236826553E-6</v>
      </c>
    </row>
    <row r="8" spans="2:4" x14ac:dyDescent="0.15">
      <c r="B8" s="24">
        <v>0.5</v>
      </c>
      <c r="C8" s="24">
        <f t="shared" si="0"/>
        <v>1.9066009031228109E-7</v>
      </c>
      <c r="D8" s="24">
        <f t="shared" si="1"/>
        <v>4.7791397322046383E-6</v>
      </c>
    </row>
    <row r="9" spans="2:4" x14ac:dyDescent="0.15">
      <c r="B9" s="24">
        <v>0.60000000000000009</v>
      </c>
      <c r="C9" s="24">
        <f t="shared" si="0"/>
        <v>2.0032523299485E-7</v>
      </c>
      <c r="D9" s="24">
        <f t="shared" si="1"/>
        <v>5.0214089314693395E-6</v>
      </c>
    </row>
    <row r="10" spans="2:4" x14ac:dyDescent="0.15">
      <c r="B10" s="24">
        <v>0.70000000000000007</v>
      </c>
      <c r="C10" s="24">
        <f t="shared" si="0"/>
        <v>2.1045928431831299E-7</v>
      </c>
      <c r="D10" s="24">
        <f t="shared" si="1"/>
        <v>5.2754319273088797E-6</v>
      </c>
    </row>
    <row r="11" spans="2:4" x14ac:dyDescent="0.15">
      <c r="B11" s="24">
        <v>0.8</v>
      </c>
      <c r="C11" s="24">
        <f t="shared" si="0"/>
        <v>2.2108388745684209E-7</v>
      </c>
      <c r="D11" s="24">
        <f t="shared" si="1"/>
        <v>5.5417512336465831E-6</v>
      </c>
    </row>
    <row r="12" spans="2:4" x14ac:dyDescent="0.15">
      <c r="B12" s="24">
        <v>0.9</v>
      </c>
      <c r="C12" s="24">
        <f t="shared" si="0"/>
        <v>2.3222162845979971E-7</v>
      </c>
      <c r="D12" s="24">
        <f t="shared" si="1"/>
        <v>5.8209329987818886E-6</v>
      </c>
    </row>
    <row r="13" spans="2:4" x14ac:dyDescent="0.15">
      <c r="B13" s="24">
        <v>1</v>
      </c>
      <c r="C13" s="24">
        <f t="shared" si="0"/>
        <v>2.438960745893352E-7</v>
      </c>
      <c r="D13" s="24">
        <f t="shared" si="1"/>
        <v>6.1135679663713895E-6</v>
      </c>
    </row>
    <row r="14" spans="2:4" x14ac:dyDescent="0.15">
      <c r="B14" s="24">
        <v>1.1000000000000001</v>
      </c>
      <c r="C14" s="24">
        <f t="shared" si="0"/>
        <v>2.5613181408845445E-7</v>
      </c>
      <c r="D14" s="24">
        <f t="shared" si="1"/>
        <v>6.4202724722665065E-6</v>
      </c>
    </row>
    <row r="15" spans="2:4" x14ac:dyDescent="0.15">
      <c r="B15" s="24">
        <v>1.2000000000000002</v>
      </c>
      <c r="C15" s="24">
        <f t="shared" si="0"/>
        <v>2.6895449742715235E-7</v>
      </c>
      <c r="D15" s="24">
        <f t="shared" si="1"/>
        <v>6.7416894784007062E-6</v>
      </c>
    </row>
    <row r="16" spans="2:4" x14ac:dyDescent="0.15">
      <c r="B16" s="24">
        <v>1.3</v>
      </c>
      <c r="C16" s="24">
        <f t="shared" si="0"/>
        <v>2.8239088007558212E-7</v>
      </c>
      <c r="D16" s="24">
        <f t="shared" si="1"/>
        <v>7.0784896449538609E-6</v>
      </c>
    </row>
    <row r="17" spans="2:4" x14ac:dyDescent="0.15">
      <c r="B17" s="24">
        <v>1.4000000000000001</v>
      </c>
      <c r="C17" s="24">
        <f t="shared" si="0"/>
        <v>2.9646886685452731E-7</v>
      </c>
      <c r="D17" s="24">
        <f t="shared" si="1"/>
        <v>7.4313724420537149E-6</v>
      </c>
    </row>
    <row r="18" spans="2:4" x14ac:dyDescent="0.15">
      <c r="B18" s="24">
        <v>1.5</v>
      </c>
      <c r="C18" s="24">
        <f t="shared" si="0"/>
        <v>3.1121755791489446E-7</v>
      </c>
      <c r="D18" s="24">
        <f t="shared" si="1"/>
        <v>7.8010673023108517E-6</v>
      </c>
    </row>
    <row r="19" spans="2:4" x14ac:dyDescent="0.15">
      <c r="B19" s="24">
        <v>1.6</v>
      </c>
      <c r="C19" s="24">
        <f t="shared" si="0"/>
        <v>3.2666729639932753E-7</v>
      </c>
      <c r="D19" s="24">
        <f t="shared" si="1"/>
        <v>8.1883348155181993E-6</v>
      </c>
    </row>
    <row r="20" spans="2:4" x14ac:dyDescent="0.15">
      <c r="B20" s="24">
        <v>1.7000000000000002</v>
      </c>
      <c r="C20" s="24">
        <f t="shared" si="0"/>
        <v>3.4284971784050387E-7</v>
      </c>
      <c r="D20" s="24">
        <f t="shared" si="1"/>
        <v>8.5939679668826738E-6</v>
      </c>
    </row>
    <row r="21" spans="2:4" x14ac:dyDescent="0.15">
      <c r="B21" s="24">
        <v>1.8</v>
      </c>
      <c r="C21" s="24">
        <f t="shared" si="0"/>
        <v>3.5979780135212472E-7</v>
      </c>
      <c r="D21" s="24">
        <f t="shared" si="1"/>
        <v>9.0187934201930365E-6</v>
      </c>
    </row>
    <row r="22" spans="2:4" x14ac:dyDescent="0.15">
      <c r="B22" s="24">
        <v>1.9000000000000001</v>
      </c>
      <c r="C22" s="24">
        <f t="shared" si="0"/>
        <v>3.7754592267013284E-7</v>
      </c>
      <c r="D22" s="24">
        <f t="shared" si="1"/>
        <v>9.4636728473660402E-6</v>
      </c>
    </row>
    <row r="23" spans="2:4" x14ac:dyDescent="0.15">
      <c r="B23" s="24">
        <v>2</v>
      </c>
      <c r="C23" s="24">
        <f t="shared" si="0"/>
        <v>3.9612990910320755E-7</v>
      </c>
      <c r="D23" s="24">
        <f t="shared" si="1"/>
        <v>9.9295043058510811E-6</v>
      </c>
    </row>
    <row r="24" spans="2:4" x14ac:dyDescent="0.15">
      <c r="B24" s="24">
        <v>2.1</v>
      </c>
      <c r="C24" s="24">
        <f t="shared" si="0"/>
        <v>4.1558709645312009E-7</v>
      </c>
      <c r="D24" s="24">
        <f t="shared" si="1"/>
        <v>1.0417223665411914E-5</v>
      </c>
    </row>
    <row r="25" spans="2:4" x14ac:dyDescent="0.15">
      <c r="B25" s="24">
        <v>2.2000000000000002</v>
      </c>
      <c r="C25" s="24">
        <f t="shared" si="0"/>
        <v>4.3595638796716521E-7</v>
      </c>
      <c r="D25" s="24">
        <f t="shared" si="1"/>
        <v>1.0927806085844982E-5</v>
      </c>
    </row>
    <row r="26" spans="2:4" x14ac:dyDescent="0.15">
      <c r="B26" s="24">
        <v>2.3000000000000003</v>
      </c>
      <c r="C26" s="24">
        <f t="shared" si="0"/>
        <v>4.5727831538641289E-7</v>
      </c>
      <c r="D26" s="24">
        <f t="shared" si="1"/>
        <v>1.1462267547232144E-5</v>
      </c>
    </row>
    <row r="27" spans="2:4" x14ac:dyDescent="0.15">
      <c r="B27" s="24">
        <v>2.4000000000000004</v>
      </c>
      <c r="C27" s="24">
        <f t="shared" si="0"/>
        <v>4.7959510215525219E-7</v>
      </c>
      <c r="D27" s="24">
        <f t="shared" si="1"/>
        <v>1.2021666434368981E-5</v>
      </c>
    </row>
    <row r="28" spans="2:4" x14ac:dyDescent="0.15">
      <c r="B28" s="24">
        <v>2.5</v>
      </c>
      <c r="C28" s="24">
        <f t="shared" si="0"/>
        <v>5.029507288592446E-7</v>
      </c>
      <c r="D28" s="24">
        <f t="shared" si="1"/>
        <v>1.2607105177048523E-5</v>
      </c>
    </row>
    <row r="29" spans="2:4" x14ac:dyDescent="0.15">
      <c r="B29" s="24">
        <v>2.6</v>
      </c>
      <c r="C29" s="24">
        <f t="shared" si="0"/>
        <v>5.2739100096013036E-7</v>
      </c>
      <c r="D29" s="24">
        <f t="shared" si="1"/>
        <v>1.3219731947926077E-5</v>
      </c>
    </row>
    <row r="30" spans="2:4" x14ac:dyDescent="0.15">
      <c r="B30" s="24">
        <v>2.7</v>
      </c>
      <c r="C30" s="24">
        <f t="shared" si="0"/>
        <v>5.5296361889840803E-7</v>
      </c>
      <c r="D30" s="24">
        <f t="shared" si="1"/>
        <v>1.3860742419730303E-5</v>
      </c>
    </row>
    <row r="31" spans="2:4" x14ac:dyDescent="0.15">
      <c r="B31" s="24">
        <v>2.8000000000000003</v>
      </c>
      <c r="C31" s="24">
        <f t="shared" si="0"/>
        <v>5.7971825063572667E-7</v>
      </c>
      <c r="D31" s="24">
        <f t="shared" si="1"/>
        <v>1.4531381583631333E-5</v>
      </c>
    </row>
    <row r="32" spans="2:4" x14ac:dyDescent="0.15">
      <c r="B32" s="24">
        <v>2.9000000000000004</v>
      </c>
      <c r="C32" s="24">
        <f t="shared" si="0"/>
        <v>6.0770660671111153E-7</v>
      </c>
      <c r="D32" s="24">
        <f t="shared" si="1"/>
        <v>1.5232945630621333E-5</v>
      </c>
    </row>
    <row r="33" spans="2:4" x14ac:dyDescent="0.15">
      <c r="B33" s="24">
        <v>3</v>
      </c>
      <c r="C33" s="24">
        <f t="shared" si="0"/>
        <v>6.3698251788670893E-7</v>
      </c>
      <c r="D33" s="24">
        <f t="shared" si="1"/>
        <v>1.5966783897804713E-5</v>
      </c>
    </row>
    <row r="34" spans="2:4" x14ac:dyDescent="0.15">
      <c r="B34" s="24">
        <v>3.1</v>
      </c>
      <c r="C34" s="24">
        <f t="shared" si="0"/>
        <v>6.6760201546074852E-7</v>
      </c>
      <c r="D34" s="24">
        <f t="shared" si="1"/>
        <v>1.6734300881545542E-5</v>
      </c>
    </row>
    <row r="35" spans="2:4" x14ac:dyDescent="0.15">
      <c r="B35" s="24">
        <v>3.2</v>
      </c>
      <c r="C35" s="24">
        <f t="shared" si="0"/>
        <v>6.9962341432704054E-7</v>
      </c>
      <c r="D35" s="24">
        <f t="shared" si="1"/>
        <v>1.753695831946039E-5</v>
      </c>
    </row>
    <row r="36" spans="2:4" x14ac:dyDescent="0.15">
      <c r="B36" s="24">
        <v>3.3000000000000003</v>
      </c>
      <c r="C36" s="24">
        <f t="shared" si="0"/>
        <v>7.3310739886239449E-7</v>
      </c>
      <c r="D36" s="24">
        <f t="shared" si="1"/>
        <v>1.8376277343296642E-5</v>
      </c>
    </row>
    <row r="37" spans="2:4" x14ac:dyDescent="0.15">
      <c r="B37" s="24">
        <v>3.4000000000000004</v>
      </c>
      <c r="C37" s="24">
        <f t="shared" si="0"/>
        <v>7.6811711172504562E-7</v>
      </c>
      <c r="D37" s="24">
        <f t="shared" si="1"/>
        <v>1.9253840704778983E-5</v>
      </c>
    </row>
    <row r="38" spans="2:4" x14ac:dyDescent="0.15">
      <c r="B38" s="24">
        <v>3.5</v>
      </c>
      <c r="C38" s="24">
        <f t="shared" si="0"/>
        <v>8.0471824564922948E-7</v>
      </c>
      <c r="D38" s="24">
        <f t="shared" si="1"/>
        <v>2.0171295076558135E-5</v>
      </c>
    </row>
    <row r="39" spans="2:4" x14ac:dyDescent="0.15">
      <c r="B39" s="24">
        <v>3.6</v>
      </c>
      <c r="C39" s="24">
        <f t="shared" si="0"/>
        <v>8.4297913832287725E-7</v>
      </c>
      <c r="D39" s="24">
        <f t="shared" si="1"/>
        <v>2.113035343044201E-5</v>
      </c>
    </row>
    <row r="40" spans="2:4" x14ac:dyDescent="0.15">
      <c r="B40" s="24">
        <v>3.7</v>
      </c>
      <c r="C40" s="24">
        <f t="shared" si="0"/>
        <v>8.8297087043740978E-7</v>
      </c>
      <c r="D40" s="24">
        <f t="shared" si="1"/>
        <v>2.2132797495139568E-5</v>
      </c>
    </row>
    <row r="41" spans="2:4" x14ac:dyDescent="0.15">
      <c r="B41" s="24">
        <v>3.8000000000000003</v>
      </c>
      <c r="C41" s="24">
        <f t="shared" si="0"/>
        <v>9.247673670005616E-7</v>
      </c>
      <c r="D41" s="24">
        <f t="shared" si="1"/>
        <v>2.3180480295796707E-5</v>
      </c>
    </row>
    <row r="42" spans="2:4" x14ac:dyDescent="0.15">
      <c r="B42" s="24">
        <v>3.9000000000000004</v>
      </c>
      <c r="C42" s="24">
        <f t="shared" si="0"/>
        <v>9.6844550200514362E-7</v>
      </c>
      <c r="D42" s="24">
        <f t="shared" si="1"/>
        <v>2.4275328777653059E-5</v>
      </c>
    </row>
    <row r="43" spans="2:4" x14ac:dyDescent="0.15">
      <c r="B43" s="24">
        <v>4</v>
      </c>
      <c r="C43" s="24">
        <f t="shared" si="0"/>
        <v>1.014085206548676E-6</v>
      </c>
      <c r="D43" s="24">
        <f t="shared" si="1"/>
        <v>2.5419346516199291E-5</v>
      </c>
    </row>
    <row r="44" spans="2:4" x14ac:dyDescent="0.15">
      <c r="B44" s="24">
        <v>4.1000000000000005</v>
      </c>
      <c r="C44" s="24">
        <f t="shared" si="0"/>
        <v>1.0617695805008393E-6</v>
      </c>
      <c r="D44" s="24">
        <f t="shared" si="1"/>
        <v>2.6614616516264994E-5</v>
      </c>
    </row>
    <row r="45" spans="2:4" x14ac:dyDescent="0.15">
      <c r="B45" s="24">
        <v>4.2</v>
      </c>
      <c r="C45" s="24">
        <f t="shared" si="0"/>
        <v>1.111585007817779E-6</v>
      </c>
      <c r="D45" s="24">
        <f t="shared" si="1"/>
        <v>2.7863304102519659E-5</v>
      </c>
    </row>
    <row r="46" spans="2:4" x14ac:dyDescent="0.15">
      <c r="B46" s="24">
        <v>4.3</v>
      </c>
      <c r="C46" s="24">
        <f t="shared" si="0"/>
        <v>1.1636212756042669E-6</v>
      </c>
      <c r="D46" s="24">
        <f t="shared" si="1"/>
        <v>2.916765990391847E-5</v>
      </c>
    </row>
    <row r="47" spans="2:4" x14ac:dyDescent="0.15">
      <c r="B47" s="24">
        <v>4.4000000000000004</v>
      </c>
      <c r="C47" s="24">
        <f t="shared" si="0"/>
        <v>1.2179716970268655E-6</v>
      </c>
      <c r="D47" s="24">
        <f t="shared" si="1"/>
        <v>3.0530022934678429E-5</v>
      </c>
    </row>
    <row r="48" spans="2:4" x14ac:dyDescent="0.15">
      <c r="B48" s="24">
        <v>4.5</v>
      </c>
      <c r="C48" s="24">
        <f t="shared" si="0"/>
        <v>1.2747332381833466E-6</v>
      </c>
      <c r="D48" s="24">
        <f t="shared" si="1"/>
        <v>3.1952823774423094E-5</v>
      </c>
    </row>
    <row r="49" spans="2:4" x14ac:dyDescent="0.15">
      <c r="B49" s="24">
        <v>4.6000000000000005</v>
      </c>
      <c r="C49" s="24">
        <f t="shared" si="0"/>
        <v>1.334006649035584E-6</v>
      </c>
      <c r="D49" s="24">
        <f t="shared" si="1"/>
        <v>3.3438587850183483E-5</v>
      </c>
    </row>
    <row r="50" spans="2:4" x14ac:dyDescent="0.15">
      <c r="B50" s="24">
        <v>4.7</v>
      </c>
      <c r="C50" s="24">
        <f t="shared" si="0"/>
        <v>1.395896598515482E-6</v>
      </c>
      <c r="D50" s="24">
        <f t="shared" si="1"/>
        <v>3.4989938823001443E-5</v>
      </c>
    </row>
    <row r="51" spans="2:4" x14ac:dyDescent="0.15">
      <c r="B51" s="24">
        <v>4.8000000000000007</v>
      </c>
      <c r="C51" s="24">
        <f t="shared" si="0"/>
        <v>1.4605118139152862E-6</v>
      </c>
      <c r="D51" s="24">
        <f t="shared" si="1"/>
        <v>3.6609602081926661E-5</v>
      </c>
    </row>
    <row r="52" spans="2:4" x14ac:dyDescent="0.15">
      <c r="B52" s="24">
        <v>4.9000000000000004</v>
      </c>
      <c r="C52" s="24">
        <f t="shared" si="0"/>
        <v>1.5279652246761619E-6</v>
      </c>
      <c r="D52" s="24">
        <f t="shared" si="1"/>
        <v>3.8300408348261762E-5</v>
      </c>
    </row>
    <row r="53" spans="2:4" x14ac:dyDescent="0.15">
      <c r="B53" s="24">
        <v>5</v>
      </c>
      <c r="C53" s="24">
        <f t="shared" si="0"/>
        <v>1.5983741106905478E-6</v>
      </c>
      <c r="D53" s="24">
        <f t="shared" si="1"/>
        <v>4.0065297392951069E-5</v>
      </c>
    </row>
    <row r="54" spans="2:4" x14ac:dyDescent="0.15">
      <c r="B54" s="24">
        <v>5.1000000000000005</v>
      </c>
      <c r="C54" s="24">
        <f t="shared" si="0"/>
        <v>1.671860255236507E-6</v>
      </c>
      <c r="D54" s="24">
        <f t="shared" si="1"/>
        <v>4.1907321870076291E-5</v>
      </c>
    </row>
    <row r="55" spans="2:4" x14ac:dyDescent="0.15">
      <c r="B55" s="24">
        <v>5.2</v>
      </c>
      <c r="C55" s="24">
        <f t="shared" si="0"/>
        <v>1.7485501026639198E-6</v>
      </c>
      <c r="D55" s="24">
        <f t="shared" si="1"/>
        <v>4.3829651269463194E-5</v>
      </c>
    </row>
    <row r="56" spans="2:4" x14ac:dyDescent="0.15">
      <c r="B56" s="24">
        <v>5.3000000000000007</v>
      </c>
      <c r="C56" s="24">
        <f t="shared" si="0"/>
        <v>1.8285749209547315E-6</v>
      </c>
      <c r="D56" s="24">
        <f t="shared" si="1"/>
        <v>4.5835575991462761E-5</v>
      </c>
    </row>
    <row r="57" spans="2:4" x14ac:dyDescent="0.15">
      <c r="B57" s="24">
        <v>5.4</v>
      </c>
      <c r="C57" s="24">
        <f t="shared" si="0"/>
        <v>1.9120709692817735E-6</v>
      </c>
      <c r="D57" s="24">
        <f t="shared" si="1"/>
        <v>4.7928511547027955E-5</v>
      </c>
    </row>
    <row r="58" spans="2:4" x14ac:dyDescent="0.15">
      <c r="B58" s="24">
        <v>5.5</v>
      </c>
      <c r="C58" s="24">
        <f t="shared" si="0"/>
        <v>1.9991796706922788E-6</v>
      </c>
      <c r="D58" s="24">
        <f t="shared" si="1"/>
        <v>5.0112002886247574E-5</v>
      </c>
    </row>
    <row r="59" spans="2:4" x14ac:dyDescent="0.15">
      <c r="B59" s="24">
        <v>5.6000000000000005</v>
      </c>
      <c r="C59" s="24">
        <f t="shared" si="0"/>
        <v>2.090047790045048E-6</v>
      </c>
      <c r="D59" s="24">
        <f t="shared" si="1"/>
        <v>5.2389728858569537E-5</v>
      </c>
    </row>
    <row r="60" spans="2:4" x14ac:dyDescent="0.15">
      <c r="B60" s="24">
        <v>5.7</v>
      </c>
      <c r="C60" s="24">
        <f t="shared" si="0"/>
        <v>2.1848276173316468E-6</v>
      </c>
      <c r="D60" s="24">
        <f t="shared" si="1"/>
        <v>5.4765506807981848E-5</v>
      </c>
    </row>
    <row r="61" spans="2:4" x14ac:dyDescent="0.15">
      <c r="B61" s="24">
        <v>5.8000000000000007</v>
      </c>
      <c r="C61" s="24">
        <f t="shared" si="0"/>
        <v>2.2836771565146919E-6</v>
      </c>
      <c r="D61" s="24">
        <f t="shared" si="1"/>
        <v>5.7243297306486505E-5</v>
      </c>
    </row>
    <row r="62" spans="2:4" x14ac:dyDescent="0.15">
      <c r="B62" s="24">
        <v>5.9</v>
      </c>
      <c r="C62" s="24">
        <f t="shared" si="0"/>
        <v>2.3867603200179603E-6</v>
      </c>
      <c r="D62" s="24">
        <f t="shared" si="1"/>
        <v>5.9827209029243535E-5</v>
      </c>
    </row>
    <row r="63" spans="2:4" x14ac:dyDescent="0.15">
      <c r="B63" s="24">
        <v>6</v>
      </c>
      <c r="C63" s="24">
        <f t="shared" si="0"/>
        <v>2.4942471290053532E-6</v>
      </c>
      <c r="D63" s="24">
        <f t="shared" si="1"/>
        <v>6.2521503774820138E-5</v>
      </c>
    </row>
    <row r="64" spans="2:4" x14ac:dyDescent="0.15">
      <c r="B64" s="24">
        <v>6.1000000000000005</v>
      </c>
      <c r="C64" s="24">
        <f t="shared" si="0"/>
        <v>2.6063139195878342E-6</v>
      </c>
      <c r="D64" s="24">
        <f t="shared" si="1"/>
        <v>6.5330601634032117E-5</v>
      </c>
    </row>
    <row r="65" spans="2:4" x14ac:dyDescent="0.15">
      <c r="B65" s="24">
        <v>6.2</v>
      </c>
      <c r="C65" s="24">
        <f t="shared" si="0"/>
        <v>2.7231435550992608E-6</v>
      </c>
      <c r="D65" s="24">
        <f t="shared" si="1"/>
        <v>6.8259086310909874E-5</v>
      </c>
    </row>
    <row r="66" spans="2:4" x14ac:dyDescent="0.15">
      <c r="B66" s="24">
        <v>6.3000000000000007</v>
      </c>
      <c r="C66" s="24">
        <f t="shared" si="0"/>
        <v>2.8449256445844306E-6</v>
      </c>
      <c r="D66" s="24">
        <f t="shared" si="1"/>
        <v>7.1311710599381565E-5</v>
      </c>
    </row>
    <row r="67" spans="2:4" x14ac:dyDescent="0.15">
      <c r="B67" s="24">
        <v>6.4</v>
      </c>
      <c r="C67" s="24">
        <f t="shared" si="0"/>
        <v>2.9718567676442197E-6</v>
      </c>
      <c r="D67" s="24">
        <f t="shared" si="1"/>
        <v>7.449340201930491E-5</v>
      </c>
    </row>
    <row r="68" spans="2:4" x14ac:dyDescent="0.15">
      <c r="B68" s="24">
        <v>6.5</v>
      </c>
      <c r="C68" s="24">
        <f t="shared" ref="C68:C131" si="2">_xlfn.NORM.DIST(B68,50,10,FALSE)</f>
        <v>3.1041407057850266E-6</v>
      </c>
      <c r="D68" s="24">
        <f t="shared" ref="D68:D131" si="3">C68/MAX($C$3:$C$1003)</f>
        <v>7.7809268615537758E-5</v>
      </c>
    </row>
    <row r="69" spans="2:4" x14ac:dyDescent="0.15">
      <c r="B69" s="24">
        <v>6.6000000000000005</v>
      </c>
      <c r="C69" s="24">
        <f t="shared" si="2"/>
        <v>3.2419886804213778E-6</v>
      </c>
      <c r="D69" s="24">
        <f t="shared" si="3"/>
        <v>8.1264604923778712E-5</v>
      </c>
    </row>
    <row r="70" spans="2:4" x14ac:dyDescent="0.15">
      <c r="B70" s="24">
        <v>6.7</v>
      </c>
      <c r="C70" s="24">
        <f t="shared" si="2"/>
        <v>3.3856195976827887E-6</v>
      </c>
      <c r="D70" s="24">
        <f t="shared" si="3"/>
        <v>8.4864898106965092E-5</v>
      </c>
    </row>
    <row r="71" spans="2:4" x14ac:dyDescent="0.15">
      <c r="B71" s="24">
        <v>6.8000000000000007</v>
      </c>
      <c r="C71" s="24">
        <f t="shared" si="2"/>
        <v>3.5352603001773097E-6</v>
      </c>
      <c r="D71" s="24">
        <f t="shared" si="3"/>
        <v>8.8615834266049206E-5</v>
      </c>
    </row>
    <row r="72" spans="2:4" x14ac:dyDescent="0.15">
      <c r="B72" s="24">
        <v>6.9</v>
      </c>
      <c r="C72" s="24">
        <f t="shared" si="2"/>
        <v>3.6911458258666073E-6</v>
      </c>
      <c r="D72" s="24">
        <f t="shared" si="3"/>
        <v>9.2523304929034315E-5</v>
      </c>
    </row>
    <row r="73" spans="2:4" x14ac:dyDescent="0.15">
      <c r="B73" s="24">
        <v>7</v>
      </c>
      <c r="C73" s="24">
        <f t="shared" si="2"/>
        <v>3.8535196742087128E-6</v>
      </c>
      <c r="D73" s="24">
        <f t="shared" si="3"/>
        <v>9.6593413722183995E-5</v>
      </c>
    </row>
    <row r="74" spans="2:4" x14ac:dyDescent="0.15">
      <c r="B74" s="24">
        <v>7.1000000000000005</v>
      </c>
      <c r="C74" s="24">
        <f t="shared" si="2"/>
        <v>4.0226340797264967E-6</v>
      </c>
      <c r="D74" s="24">
        <f t="shared" si="3"/>
        <v>1.0083248322736689E-4</v>
      </c>
    </row>
    <row r="75" spans="2:4" x14ac:dyDescent="0.15">
      <c r="B75" s="24">
        <v>7.2</v>
      </c>
      <c r="C75" s="24">
        <f t="shared" si="2"/>
        <v>4.1987502931617472E-6</v>
      </c>
      <c r="D75" s="24">
        <f t="shared" si="3"/>
        <v>1.0524706202954436E-4</v>
      </c>
    </row>
    <row r="76" spans="2:4" x14ac:dyDescent="0.15">
      <c r="B76" s="24">
        <v>7.3000000000000007</v>
      </c>
      <c r="C76" s="24">
        <f t="shared" si="2"/>
        <v>4.382138870375796E-6</v>
      </c>
      <c r="D76" s="24">
        <f t="shared" si="3"/>
        <v>1.0984393195843521E-4</v>
      </c>
    </row>
    <row r="77" spans="2:4" x14ac:dyDescent="0.15">
      <c r="B77" s="24">
        <v>7.4</v>
      </c>
      <c r="C77" s="24">
        <f t="shared" si="2"/>
        <v>4.5730799691601315E-6</v>
      </c>
      <c r="D77" s="24">
        <f t="shared" si="3"/>
        <v>1.1463011552845447E-4</v>
      </c>
    </row>
    <row r="78" spans="2:4" x14ac:dyDescent="0.15">
      <c r="B78" s="24">
        <v>7.5</v>
      </c>
      <c r="C78" s="24">
        <f t="shared" si="2"/>
        <v>4.7718636541204952E-6</v>
      </c>
      <c r="D78" s="24">
        <f t="shared" si="3"/>
        <v>1.1961288358102437E-4</v>
      </c>
    </row>
    <row r="79" spans="2:4" x14ac:dyDescent="0.15">
      <c r="B79" s="24">
        <v>7.6000000000000005</v>
      </c>
      <c r="C79" s="24">
        <f t="shared" si="2"/>
        <v>4.9787902098012085E-6</v>
      </c>
      <c r="D79" s="24">
        <f t="shared" si="3"/>
        <v>1.2479976313343718E-4</v>
      </c>
    </row>
    <row r="80" spans="2:4" x14ac:dyDescent="0.15">
      <c r="B80" s="24">
        <v>7.7</v>
      </c>
      <c r="C80" s="24">
        <f t="shared" si="2"/>
        <v>5.1941704622159959E-6</v>
      </c>
      <c r="D80" s="24">
        <f t="shared" si="3"/>
        <v>1.3019854543843787E-4</v>
      </c>
    </row>
    <row r="81" spans="2:4" x14ac:dyDescent="0.15">
      <c r="B81" s="24">
        <v>7.8000000000000007</v>
      </c>
      <c r="C81" s="24">
        <f t="shared" si="2"/>
        <v>5.4183261089539951E-6</v>
      </c>
      <c r="D81" s="24">
        <f t="shared" si="3"/>
        <v>1.3581729425875453E-4</v>
      </c>
    </row>
    <row r="82" spans="2:4" x14ac:dyDescent="0.15">
      <c r="B82" s="24">
        <v>7.9</v>
      </c>
      <c r="C82" s="24">
        <f t="shared" si="2"/>
        <v>5.6515900580307409E-6</v>
      </c>
      <c r="D82" s="24">
        <f t="shared" si="3"/>
        <v>1.4166435436083311E-4</v>
      </c>
    </row>
    <row r="83" spans="2:4" x14ac:dyDescent="0.15">
      <c r="B83" s="24">
        <v>8</v>
      </c>
      <c r="C83" s="24">
        <f t="shared" si="2"/>
        <v>5.8943067756539858E-6</v>
      </c>
      <c r="D83" s="24">
        <f t="shared" si="3"/>
        <v>1.4774836023203364E-4</v>
      </c>
    </row>
    <row r="84" spans="2:4" x14ac:dyDescent="0.15">
      <c r="B84" s="24">
        <v>8.1</v>
      </c>
      <c r="C84" s="24">
        <f t="shared" si="2"/>
        <v>6.1468326430769437E-6</v>
      </c>
      <c r="D84" s="24">
        <f t="shared" si="3"/>
        <v>1.5407824502561469E-4</v>
      </c>
    </row>
    <row r="85" spans="2:4" x14ac:dyDescent="0.15">
      <c r="B85" s="24">
        <v>8.2000000000000011</v>
      </c>
      <c r="C85" s="24">
        <f t="shared" si="2"/>
        <v>6.4095363227106094E-6</v>
      </c>
      <c r="D85" s="24">
        <f t="shared" si="3"/>
        <v>1.606632497378082E-4</v>
      </c>
    </row>
    <row r="86" spans="2:4" x14ac:dyDescent="0.15">
      <c r="B86" s="24">
        <v>8.3000000000000007</v>
      </c>
      <c r="C86" s="24">
        <f t="shared" si="2"/>
        <v>6.6827991336690602E-6</v>
      </c>
      <c r="D86" s="24">
        <f t="shared" si="3"/>
        <v>1.675129326213442E-4</v>
      </c>
    </row>
    <row r="87" spans="2:4" x14ac:dyDescent="0.15">
      <c r="B87" s="24">
        <v>8.4</v>
      </c>
      <c r="C87" s="24">
        <f t="shared" si="2"/>
        <v>6.967015436921433E-6</v>
      </c>
      <c r="D87" s="24">
        <f t="shared" si="3"/>
        <v>1.7463717883977914E-4</v>
      </c>
    </row>
    <row r="88" spans="2:4" x14ac:dyDescent="0.15">
      <c r="B88" s="24">
        <v>8.5</v>
      </c>
      <c r="C88" s="24">
        <f t="shared" si="2"/>
        <v>7.2625930302252337E-6</v>
      </c>
      <c r="D88" s="24">
        <f t="shared" si="3"/>
        <v>1.8204621036700604E-4</v>
      </c>
    </row>
    <row r="89" spans="2:4" x14ac:dyDescent="0.15">
      <c r="B89" s="24">
        <v>8.6</v>
      </c>
      <c r="C89" s="24">
        <f t="shared" si="2"/>
        <v>7.5699535530161206E-6</v>
      </c>
      <c r="D89" s="24">
        <f t="shared" si="3"/>
        <v>1.8975059613633607E-4</v>
      </c>
    </row>
    <row r="90" spans="2:4" x14ac:dyDescent="0.15">
      <c r="B90" s="24">
        <v>8.7000000000000011</v>
      </c>
      <c r="C90" s="24">
        <f t="shared" si="2"/>
        <v>7.8895329014293087E-6</v>
      </c>
      <c r="D90" s="24">
        <f t="shared" si="3"/>
        <v>1.9776126244354256E-4</v>
      </c>
    </row>
    <row r="91" spans="2:4" x14ac:dyDescent="0.15">
      <c r="B91" s="24">
        <v>8.8000000000000007</v>
      </c>
      <c r="C91" s="24">
        <f t="shared" si="2"/>
        <v>8.221781653628601E-6</v>
      </c>
      <c r="D91" s="24">
        <f t="shared" si="3"/>
        <v>2.0608950360827871E-4</v>
      </c>
    </row>
    <row r="92" spans="2:4" x14ac:dyDescent="0.15">
      <c r="B92" s="24">
        <v>8.9</v>
      </c>
      <c r="C92" s="24">
        <f t="shared" si="2"/>
        <v>8.5671655056181871E-6</v>
      </c>
      <c r="D92" s="24">
        <f t="shared" si="3"/>
        <v>2.1474699289825936E-4</v>
      </c>
    </row>
    <row r="93" spans="2:4" x14ac:dyDescent="0.15">
      <c r="B93" s="24">
        <v>9</v>
      </c>
      <c r="C93" s="24">
        <f t="shared" si="2"/>
        <v>8.9261657177132918E-6</v>
      </c>
      <c r="D93" s="24">
        <f t="shared" si="3"/>
        <v>2.237457937206205E-4</v>
      </c>
    </row>
    <row r="94" spans="2:4" x14ac:dyDescent="0.15">
      <c r="B94" s="24">
        <v>9.1</v>
      </c>
      <c r="C94" s="24">
        <f t="shared" si="2"/>
        <v>9.2992795718445907E-6</v>
      </c>
      <c r="D94" s="24">
        <f t="shared" si="3"/>
        <v>2.3309837108484113E-4</v>
      </c>
    </row>
    <row r="95" spans="2:4" x14ac:dyDescent="0.15">
      <c r="B95" s="24">
        <v>9.2000000000000011</v>
      </c>
      <c r="C95" s="24">
        <f t="shared" si="2"/>
        <v>9.687020839871926E-6</v>
      </c>
      <c r="D95" s="24">
        <f t="shared" si="3"/>
        <v>2.4281760334162708E-4</v>
      </c>
    </row>
    <row r="96" spans="2:4" x14ac:dyDescent="0.15">
      <c r="B96" s="24">
        <v>9.3000000000000007</v>
      </c>
      <c r="C96" s="24">
        <f t="shared" si="2"/>
        <v>1.0089920263081441E-5</v>
      </c>
      <c r="D96" s="24">
        <f t="shared" si="3"/>
        <v>2.5291679420212198E-4</v>
      </c>
    </row>
    <row r="97" spans="2:4" x14ac:dyDescent="0.15">
      <c r="B97" s="24">
        <v>9.4</v>
      </c>
      <c r="C97" s="24">
        <f t="shared" si="2"/>
        <v>1.0508526043040011E-5</v>
      </c>
      <c r="D97" s="24">
        <f t="shared" si="3"/>
        <v>2.6340968504180316E-4</v>
      </c>
    </row>
    <row r="98" spans="2:4" x14ac:dyDescent="0.15">
      <c r="B98" s="24">
        <v>9.5</v>
      </c>
      <c r="C98" s="24">
        <f t="shared" si="2"/>
        <v>1.0943404343980055E-5</v>
      </c>
      <c r="D98" s="24">
        <f t="shared" si="3"/>
        <v>2.7431046749340114E-4</v>
      </c>
    </row>
    <row r="99" spans="2:4" x14ac:dyDescent="0.15">
      <c r="B99" s="24">
        <v>9.6000000000000014</v>
      </c>
      <c r="C99" s="24">
        <f t="shared" si="2"/>
        <v>1.1395139806886461E-5</v>
      </c>
      <c r="D99" s="24">
        <f t="shared" si="3"/>
        <v>2.8563379633314838E-4</v>
      </c>
    </row>
    <row r="100" spans="2:4" x14ac:dyDescent="0.15">
      <c r="B100" s="24">
        <v>9.7000000000000011</v>
      </c>
      <c r="C100" s="24">
        <f t="shared" si="2"/>
        <v>1.1864336075456618E-5</v>
      </c>
      <c r="D100" s="24">
        <f t="shared" si="3"/>
        <v>2.9739480266464155E-4</v>
      </c>
    </row>
    <row r="101" spans="2:4" x14ac:dyDescent="0.15">
      <c r="B101" s="24">
        <v>9.8000000000000007</v>
      </c>
      <c r="C101" s="24">
        <f t="shared" si="2"/>
        <v>1.2351616334102325E-5</v>
      </c>
      <c r="D101" s="24">
        <f t="shared" si="3"/>
        <v>3.096091074045499E-4</v>
      </c>
    </row>
    <row r="102" spans="2:4" x14ac:dyDescent="0.15">
      <c r="B102" s="24">
        <v>9.9</v>
      </c>
      <c r="C102" s="24">
        <f t="shared" si="2"/>
        <v>1.2857623858162106E-5</v>
      </c>
      <c r="D102" s="24">
        <f t="shared" si="3"/>
        <v>3.2229283507439262E-4</v>
      </c>
    </row>
    <row r="103" spans="2:4" x14ac:dyDescent="0.15">
      <c r="B103" s="24">
        <v>10</v>
      </c>
      <c r="C103" s="24">
        <f t="shared" si="2"/>
        <v>1.3383022576488536E-5</v>
      </c>
      <c r="D103" s="24">
        <f t="shared" si="3"/>
        <v>3.354626279025118E-4</v>
      </c>
    </row>
    <row r="104" spans="2:4" x14ac:dyDescent="0.15">
      <c r="B104" s="24">
        <v>10.100000000000001</v>
      </c>
      <c r="C104" s="24">
        <f t="shared" si="2"/>
        <v>1.3928497646576018E-5</v>
      </c>
      <c r="D104" s="24">
        <f t="shared" si="3"/>
        <v>3.491356602403879E-4</v>
      </c>
    </row>
    <row r="105" spans="2:4" x14ac:dyDescent="0.15">
      <c r="B105" s="24">
        <v>10.200000000000001</v>
      </c>
      <c r="C105" s="24">
        <f t="shared" si="2"/>
        <v>1.4494756042389127E-5</v>
      </c>
      <c r="D105" s="24">
        <f t="shared" si="3"/>
        <v>3.6332965329731123E-4</v>
      </c>
    </row>
    <row r="106" spans="2:4" x14ac:dyDescent="0.15">
      <c r="B106" s="24">
        <v>10.3</v>
      </c>
      <c r="C106" s="24">
        <f t="shared" si="2"/>
        <v>1.5082527155051779E-5</v>
      </c>
      <c r="D106" s="24">
        <f t="shared" si="3"/>
        <v>3.7806289019742649E-4</v>
      </c>
    </row>
    <row r="107" spans="2:4" x14ac:dyDescent="0.15">
      <c r="B107" s="24">
        <v>10.4</v>
      </c>
      <c r="C107" s="24">
        <f t="shared" si="2"/>
        <v>1.5692563406553224E-5</v>
      </c>
      <c r="D107" s="24">
        <f t="shared" si="3"/>
        <v>3.9335423136306076E-4</v>
      </c>
    </row>
    <row r="108" spans="2:4" x14ac:dyDescent="0.15">
      <c r="B108" s="24">
        <v>10.5</v>
      </c>
      <c r="C108" s="24">
        <f t="shared" si="2"/>
        <v>1.63256408766242E-5</v>
      </c>
      <c r="D108" s="24">
        <f t="shared" si="3"/>
        <v>4.0922313022817846E-4</v>
      </c>
    </row>
    <row r="109" spans="2:4" x14ac:dyDescent="0.15">
      <c r="B109" s="24">
        <v>10.600000000000001</v>
      </c>
      <c r="C109" s="24">
        <f t="shared" si="2"/>
        <v>1.6982559942934357E-5</v>
      </c>
      <c r="D109" s="24">
        <f t="shared" si="3"/>
        <v>4.256896492857508E-4</v>
      </c>
    </row>
    <row r="110" spans="2:4" x14ac:dyDescent="0.15">
      <c r="B110" s="24">
        <v>10.700000000000001</v>
      </c>
      <c r="C110" s="24">
        <f t="shared" si="2"/>
        <v>1.7664145934757123E-5</v>
      </c>
      <c r="D110" s="24">
        <f t="shared" si="3"/>
        <v>4.4277447647270439E-4</v>
      </c>
    </row>
    <row r="111" spans="2:4" x14ac:dyDescent="0.15">
      <c r="B111" s="24">
        <v>10.8</v>
      </c>
      <c r="C111" s="24">
        <f t="shared" si="2"/>
        <v>1.8371249800245678E-5</v>
      </c>
      <c r="D111" s="24">
        <f t="shared" si="3"/>
        <v>4.6049894189604927E-4</v>
      </c>
    </row>
    <row r="112" spans="2:4" x14ac:dyDescent="0.15">
      <c r="B112" s="24">
        <v>10.9</v>
      </c>
      <c r="C112" s="24">
        <f t="shared" si="2"/>
        <v>1.9104748787459763E-5</v>
      </c>
      <c r="D112" s="24">
        <f t="shared" si="3"/>
        <v>4.7888503490368955E-4</v>
      </c>
    </row>
    <row r="113" spans="2:4" x14ac:dyDescent="0.15">
      <c r="B113" s="24">
        <v>11</v>
      </c>
      <c r="C113" s="24">
        <f t="shared" si="2"/>
        <v>1.9865547139277272E-5</v>
      </c>
      <c r="D113" s="24">
        <f t="shared" si="3"/>
        <v>4.9795542150327392E-4</v>
      </c>
    </row>
    <row r="114" spans="2:4" x14ac:dyDescent="0.15">
      <c r="B114" s="24">
        <v>11.100000000000001</v>
      </c>
      <c r="C114" s="24">
        <f t="shared" si="2"/>
        <v>2.0654576802322586E-5</v>
      </c>
      <c r="D114" s="24">
        <f t="shared" si="3"/>
        <v>5.1773346213239337E-4</v>
      </c>
    </row>
    <row r="115" spans="2:4" x14ac:dyDescent="0.15">
      <c r="B115" s="24">
        <v>11.200000000000001</v>
      </c>
      <c r="C115" s="24">
        <f t="shared" si="2"/>
        <v>2.1472798150036704E-5</v>
      </c>
      <c r="D115" s="24">
        <f t="shared" si="3"/>
        <v>5.3824322978326239E-4</v>
      </c>
    </row>
    <row r="116" spans="2:4" x14ac:dyDescent="0.15">
      <c r="B116" s="24">
        <v>11.3</v>
      </c>
      <c r="C116" s="24">
        <f t="shared" si="2"/>
        <v>2.2321200720010205E-5</v>
      </c>
      <c r="D116" s="24">
        <f t="shared" si="3"/>
        <v>5.5950952848491417E-4</v>
      </c>
    </row>
    <row r="117" spans="2:4" x14ac:dyDescent="0.15">
      <c r="B117" s="24">
        <v>11.4</v>
      </c>
      <c r="C117" s="24">
        <f t="shared" si="2"/>
        <v>2.3200803965694194E-5</v>
      </c>
      <c r="D117" s="24">
        <f t="shared" si="3"/>
        <v>5.8155791214580107E-4</v>
      </c>
    </row>
    <row r="118" spans="2:4" x14ac:dyDescent="0.15">
      <c r="B118" s="24">
        <v>11.5</v>
      </c>
      <c r="C118" s="24">
        <f t="shared" si="2"/>
        <v>2.4112658022599322E-5</v>
      </c>
      <c r="D118" s="24">
        <f t="shared" si="3"/>
        <v>6.0441470375955481E-4</v>
      </c>
    </row>
    <row r="119" spans="2:4" x14ac:dyDescent="0.15">
      <c r="B119" s="24">
        <v>11.600000000000001</v>
      </c>
      <c r="C119" s="24">
        <f t="shared" si="2"/>
        <v>2.5057844489086076E-5</v>
      </c>
      <c r="D119" s="24">
        <f t="shared" si="3"/>
        <v>6.281070149764974E-4</v>
      </c>
    </row>
    <row r="120" spans="2:4" x14ac:dyDescent="0.15">
      <c r="B120" s="24">
        <v>11.700000000000001</v>
      </c>
      <c r="C120" s="24">
        <f t="shared" si="2"/>
        <v>2.6037477221844292E-5</v>
      </c>
      <c r="D120" s="24">
        <f t="shared" si="3"/>
        <v>6.5266276604335519E-4</v>
      </c>
    </row>
    <row r="121" spans="2:4" x14ac:dyDescent="0.15">
      <c r="B121" s="24">
        <v>11.8</v>
      </c>
      <c r="C121" s="24">
        <f t="shared" si="2"/>
        <v>2.7052703146152077E-5</v>
      </c>
      <c r="D121" s="24">
        <f t="shared" si="3"/>
        <v>6.7811070611343812E-4</v>
      </c>
    </row>
    <row r="122" spans="2:4" x14ac:dyDescent="0.15">
      <c r="B122" s="24">
        <v>11.9</v>
      </c>
      <c r="C122" s="24">
        <f t="shared" si="2"/>
        <v>2.8104703080998634E-5</v>
      </c>
      <c r="D122" s="24">
        <f t="shared" si="3"/>
        <v>7.0448043392940158E-4</v>
      </c>
    </row>
    <row r="123" spans="2:4" x14ac:dyDescent="0.15">
      <c r="B123" s="24">
        <v>12</v>
      </c>
      <c r="C123" s="24">
        <f t="shared" si="2"/>
        <v>2.9194692579146026E-5</v>
      </c>
      <c r="D123" s="24">
        <f t="shared" si="3"/>
        <v>7.3180241888047266E-4</v>
      </c>
    </row>
    <row r="124" spans="2:4" x14ac:dyDescent="0.15">
      <c r="B124" s="24">
        <v>12.100000000000001</v>
      </c>
      <c r="C124" s="24">
        <f t="shared" si="2"/>
        <v>3.0323922782200418E-5</v>
      </c>
      <c r="D124" s="24">
        <f t="shared" si="3"/>
        <v>7.6010802243590709E-4</v>
      </c>
    </row>
    <row r="125" spans="2:4" x14ac:dyDescent="0.15">
      <c r="B125" s="24">
        <v>12.200000000000001</v>
      </c>
      <c r="C125" s="24">
        <f t="shared" si="2"/>
        <v>3.1493681290752185E-5</v>
      </c>
      <c r="D125" s="24">
        <f t="shared" si="3"/>
        <v>7.8942951995616755E-4</v>
      </c>
    </row>
    <row r="126" spans="2:4" x14ac:dyDescent="0.15">
      <c r="B126" s="24">
        <v>12.3</v>
      </c>
      <c r="C126" s="24">
        <f t="shared" si="2"/>
        <v>3.2705293049637439E-5</v>
      </c>
      <c r="D126" s="24">
        <f t="shared" si="3"/>
        <v>8.198001228831393E-4</v>
      </c>
    </row>
    <row r="127" spans="2:4" x14ac:dyDescent="0.15">
      <c r="B127" s="24">
        <v>12.4</v>
      </c>
      <c r="C127" s="24">
        <f t="shared" si="2"/>
        <v>3.3960121248365413E-5</v>
      </c>
      <c r="D127" s="24">
        <f t="shared" si="3"/>
        <v>8.5125400131049757E-4</v>
      </c>
    </row>
    <row r="128" spans="2:4" x14ac:dyDescent="0.15">
      <c r="B128" s="24">
        <v>12.5</v>
      </c>
      <c r="C128" s="24">
        <f t="shared" si="2"/>
        <v>3.5259568236744546E-5</v>
      </c>
      <c r="D128" s="24">
        <f t="shared" si="3"/>
        <v>8.8382630693504996E-4</v>
      </c>
    </row>
    <row r="129" spans="2:4" x14ac:dyDescent="0.15">
      <c r="B129" s="24">
        <v>12.600000000000001</v>
      </c>
      <c r="C129" s="24">
        <f t="shared" si="2"/>
        <v>3.6605076455733562E-5</v>
      </c>
      <c r="D129" s="24">
        <f t="shared" si="3"/>
        <v>9.1755319638971264E-4</v>
      </c>
    </row>
    <row r="130" spans="2:4" x14ac:dyDescent="0.15">
      <c r="B130" s="24">
        <v>12.700000000000001</v>
      </c>
      <c r="C130" s="24">
        <f t="shared" si="2"/>
        <v>3.7998129383532213E-5</v>
      </c>
      <c r="D130" s="24">
        <f t="shared" si="3"/>
        <v>9.5247185495848854E-4</v>
      </c>
    </row>
    <row r="131" spans="2:4" x14ac:dyDescent="0.15">
      <c r="B131" s="24">
        <v>12.8</v>
      </c>
      <c r="C131" s="24">
        <f t="shared" si="2"/>
        <v>3.9440252496915624E-5</v>
      </c>
      <c r="D131" s="24">
        <f t="shared" si="3"/>
        <v>9.8862052067354611E-4</v>
      </c>
    </row>
    <row r="132" spans="2:4" x14ac:dyDescent="0.15">
      <c r="B132" s="24">
        <v>12.9</v>
      </c>
      <c r="C132" s="24">
        <f t="shared" ref="C132:C195" si="4">_xlfn.NORM.DIST(B132,50,10,FALSE)</f>
        <v>4.0933014247807885E-5</v>
      </c>
      <c r="D132" s="24">
        <f t="shared" ref="D132:D195" si="5">C132/MAX($C$3:$C$1003)</f>
        <v>1.0260385087942883E-3</v>
      </c>
    </row>
    <row r="133" spans="2:4" x14ac:dyDescent="0.15">
      <c r="B133" s="24">
        <v>13</v>
      </c>
      <c r="C133" s="24">
        <f t="shared" si="4"/>
        <v>4.2478027055075142E-5</v>
      </c>
      <c r="D133" s="24">
        <f t="shared" si="5"/>
        <v>1.0647662366679194E-3</v>
      </c>
    </row>
    <row r="134" spans="2:4" x14ac:dyDescent="0.15">
      <c r="B134" s="24">
        <v>13.100000000000001</v>
      </c>
      <c r="C134" s="24">
        <f t="shared" si="4"/>
        <v>4.4076948311513249E-5</v>
      </c>
      <c r="D134" s="24">
        <f t="shared" si="5"/>
        <v>1.1048452489708822E-3</v>
      </c>
    </row>
    <row r="135" spans="2:4" x14ac:dyDescent="0.15">
      <c r="B135" s="24">
        <v>13.200000000000001</v>
      </c>
      <c r="C135" s="24">
        <f t="shared" si="4"/>
        <v>4.573148140598576E-5</v>
      </c>
      <c r="D135" s="24">
        <f t="shared" si="5"/>
        <v>1.1463182433300574E-3</v>
      </c>
    </row>
    <row r="136" spans="2:4" x14ac:dyDescent="0.15">
      <c r="B136" s="24">
        <v>13.3</v>
      </c>
      <c r="C136" s="24">
        <f t="shared" si="4"/>
        <v>4.7443376760661988E-5</v>
      </c>
      <c r="D136" s="24">
        <f t="shared" si="5"/>
        <v>1.1892290963224665E-3</v>
      </c>
    </row>
    <row r="137" spans="2:4" x14ac:dyDescent="0.15">
      <c r="B137" s="24">
        <v>13.4</v>
      </c>
      <c r="C137" s="24">
        <f t="shared" si="4"/>
        <v>4.9214432883289307E-5</v>
      </c>
      <c r="D137" s="24">
        <f t="shared" si="5"/>
        <v>1.2336228898518263E-3</v>
      </c>
    </row>
    <row r="138" spans="2:4" x14ac:dyDescent="0.15">
      <c r="B138" s="24">
        <v>13.5</v>
      </c>
      <c r="C138" s="24">
        <f t="shared" si="4"/>
        <v>5.1046497434418559E-5</v>
      </c>
      <c r="D138" s="24">
        <f t="shared" si="5"/>
        <v>1.2795459378999237E-3</v>
      </c>
    </row>
    <row r="139" spans="2:4" x14ac:dyDescent="0.15">
      <c r="B139" s="24">
        <v>13.600000000000001</v>
      </c>
      <c r="C139" s="24">
        <f t="shared" si="4"/>
        <v>5.2941468309493567E-5</v>
      </c>
      <c r="D139" s="24">
        <f t="shared" si="5"/>
        <v>1.3270458136505764E-3</v>
      </c>
    </row>
    <row r="140" spans="2:4" x14ac:dyDescent="0.15">
      <c r="B140" s="24">
        <v>13.700000000000001</v>
      </c>
      <c r="C140" s="24">
        <f t="shared" si="4"/>
        <v>5.4901294735695866E-5</v>
      </c>
      <c r="D140" s="24">
        <f t="shared" si="5"/>
        <v>1.3761713769834534E-3</v>
      </c>
    </row>
    <row r="141" spans="2:4" x14ac:dyDescent="0.15">
      <c r="B141" s="24">
        <v>13.8</v>
      </c>
      <c r="C141" s="24">
        <f t="shared" si="4"/>
        <v>5.6927978383425253E-5</v>
      </c>
      <c r="D141" s="24">
        <f t="shared" si="5"/>
        <v>1.4269728023347612E-3</v>
      </c>
    </row>
    <row r="142" spans="2:4" x14ac:dyDescent="0.15">
      <c r="B142" s="24">
        <v>13.9</v>
      </c>
      <c r="C142" s="24">
        <f t="shared" si="4"/>
        <v>5.9023574492278504E-5</v>
      </c>
      <c r="D142" s="24">
        <f t="shared" si="5"/>
        <v>1.4795016069213437E-3</v>
      </c>
    </row>
    <row r="143" spans="2:4" x14ac:dyDescent="0.15">
      <c r="B143" s="24">
        <v>14</v>
      </c>
      <c r="C143" s="24">
        <f t="shared" si="4"/>
        <v>6.1190193011377187E-5</v>
      </c>
      <c r="D143" s="24">
        <f t="shared" si="5"/>
        <v>1.5338106793244628E-3</v>
      </c>
    </row>
    <row r="144" spans="2:4" x14ac:dyDescent="0.15">
      <c r="B144" s="24">
        <v>14.100000000000001</v>
      </c>
      <c r="C144" s="24">
        <f t="shared" si="4"/>
        <v>6.342999975387576E-5</v>
      </c>
      <c r="D144" s="24">
        <f t="shared" si="5"/>
        <v>1.5899543084290236E-3</v>
      </c>
    </row>
    <row r="145" spans="2:4" x14ac:dyDescent="0.15">
      <c r="B145" s="24">
        <v>14.200000000000001</v>
      </c>
      <c r="C145" s="24">
        <f t="shared" si="4"/>
        <v>6.5745217565467705E-5</v>
      </c>
      <c r="D145" s="24">
        <f t="shared" si="5"/>
        <v>1.6479882127136804E-3</v>
      </c>
    </row>
    <row r="146" spans="2:4" x14ac:dyDescent="0.15">
      <c r="B146" s="24">
        <v>14.3</v>
      </c>
      <c r="C146" s="24">
        <f t="shared" si="4"/>
        <v>6.8138127506689144E-5</v>
      </c>
      <c r="D146" s="24">
        <f t="shared" si="5"/>
        <v>1.7079695698867929E-3</v>
      </c>
    </row>
    <row r="147" spans="2:4" x14ac:dyDescent="0.15">
      <c r="B147" s="24">
        <v>14.4</v>
      </c>
      <c r="C147" s="24">
        <f t="shared" si="4"/>
        <v>7.0611070048803623E-5</v>
      </c>
      <c r="D147" s="24">
        <f t="shared" si="5"/>
        <v>1.7699570468628131E-3</v>
      </c>
    </row>
    <row r="148" spans="2:4" x14ac:dyDescent="0.15">
      <c r="B148" s="24">
        <v>14.5</v>
      </c>
      <c r="C148" s="24">
        <f t="shared" si="4"/>
        <v>7.3166446283031089E-5</v>
      </c>
      <c r="D148" s="24">
        <f t="shared" si="5"/>
        <v>1.8340108300731598E-3</v>
      </c>
    </row>
    <row r="149" spans="2:4" x14ac:dyDescent="0.15">
      <c r="B149" s="24">
        <v>14.600000000000001</v>
      </c>
      <c r="C149" s="24">
        <f t="shared" si="4"/>
        <v>7.5806719142871025E-5</v>
      </c>
      <c r="D149" s="24">
        <f t="shared" si="5"/>
        <v>1.9001926561053161E-3</v>
      </c>
    </row>
    <row r="150" spans="2:4" x14ac:dyDescent="0.15">
      <c r="B150" s="24">
        <v>14.700000000000001</v>
      </c>
      <c r="C150" s="24">
        <f t="shared" si="4"/>
        <v>7.8534414639246986E-5</v>
      </c>
      <c r="D150" s="24">
        <f t="shared" si="5"/>
        <v>1.9685658426633122E-3</v>
      </c>
    </row>
    <row r="151" spans="2:4" x14ac:dyDescent="0.15">
      <c r="B151" s="24">
        <v>14.8</v>
      </c>
      <c r="C151" s="24">
        <f t="shared" si="4"/>
        <v>8.1352123108180689E-5</v>
      </c>
      <c r="D151" s="24">
        <f t="shared" si="5"/>
        <v>2.0391953198422765E-3</v>
      </c>
    </row>
    <row r="152" spans="2:4" x14ac:dyDescent="0.15">
      <c r="B152" s="24">
        <v>14.9</v>
      </c>
      <c r="C152" s="24">
        <f t="shared" si="4"/>
        <v>8.4262500470690119E-5</v>
      </c>
      <c r="D152" s="24">
        <f t="shared" si="5"/>
        <v>2.1121476617093982E-3</v>
      </c>
    </row>
    <row r="153" spans="2:4" x14ac:dyDescent="0.15">
      <c r="B153" s="24">
        <v>15</v>
      </c>
      <c r="C153" s="24">
        <f t="shared" si="4"/>
        <v>8.726826950457601E-5</v>
      </c>
      <c r="D153" s="24">
        <f t="shared" si="5"/>
        <v>2.1874911181828847E-3</v>
      </c>
    </row>
    <row r="154" spans="2:4" x14ac:dyDescent="0.15">
      <c r="B154" s="24">
        <v>15.100000000000001</v>
      </c>
      <c r="C154" s="24">
        <f t="shared" si="4"/>
        <v>9.0372221127752619E-5</v>
      </c>
      <c r="D154" s="24">
        <f t="shared" si="5"/>
        <v>2.2652956472002978E-3</v>
      </c>
    </row>
    <row r="155" spans="2:4" x14ac:dyDescent="0.15">
      <c r="B155" s="24">
        <v>15.200000000000001</v>
      </c>
      <c r="C155" s="24">
        <f t="shared" si="4"/>
        <v>9.3577215692748129E-5</v>
      </c>
      <c r="D155" s="24">
        <f t="shared" si="5"/>
        <v>2.3456329471668617E-3</v>
      </c>
    </row>
    <row r="156" spans="2:4" x14ac:dyDescent="0.15">
      <c r="B156" s="24">
        <v>15.3</v>
      </c>
      <c r="C156" s="24">
        <f t="shared" si="4"/>
        <v>9.688618429198458E-5</v>
      </c>
      <c r="D156" s="24">
        <f t="shared" si="5"/>
        <v>2.4285764896739841E-3</v>
      </c>
    </row>
    <row r="157" spans="2:4" x14ac:dyDescent="0.15">
      <c r="B157" s="24">
        <v>15.4</v>
      </c>
      <c r="C157" s="24">
        <f t="shared" si="4"/>
        <v>1.0030213007342376E-4</v>
      </c>
      <c r="D157" s="24">
        <f t="shared" si="5"/>
        <v>2.5142015524776034E-3</v>
      </c>
    </row>
    <row r="158" spans="2:4" x14ac:dyDescent="0.15">
      <c r="B158" s="24">
        <v>15.5</v>
      </c>
      <c r="C158" s="24">
        <f t="shared" si="4"/>
        <v>1.0382812956614104E-4</v>
      </c>
      <c r="D158" s="24">
        <f t="shared" si="5"/>
        <v>2.6025852527254006E-3</v>
      </c>
    </row>
    <row r="159" spans="2:4" x14ac:dyDescent="0.15">
      <c r="B159" s="24">
        <v>15.600000000000001</v>
      </c>
      <c r="C159" s="24">
        <f t="shared" si="4"/>
        <v>1.0746733401537357E-4</v>
      </c>
      <c r="D159" s="24">
        <f t="shared" si="5"/>
        <v>2.6938065804214921E-3</v>
      </c>
    </row>
    <row r="160" spans="2:4" x14ac:dyDescent="0.15">
      <c r="B160" s="24">
        <v>15.700000000000001</v>
      </c>
      <c r="C160" s="24">
        <f t="shared" si="4"/>
        <v>1.112229707265567E-4</v>
      </c>
      <c r="D160" s="24">
        <f t="shared" si="5"/>
        <v>2.7879464321164307E-3</v>
      </c>
    </row>
    <row r="161" spans="2:4" x14ac:dyDescent="0.15">
      <c r="B161" s="24">
        <v>15.8</v>
      </c>
      <c r="C161" s="24">
        <f t="shared" si="4"/>
        <v>1.1509834441784825E-4</v>
      </c>
      <c r="D161" s="24">
        <f t="shared" si="5"/>
        <v>2.8850876448099556E-3</v>
      </c>
    </row>
    <row r="162" spans="2:4" x14ac:dyDescent="0.15">
      <c r="B162" s="24">
        <v>15.9</v>
      </c>
      <c r="C162" s="24">
        <f t="shared" si="4"/>
        <v>1.1909683858061166E-4</v>
      </c>
      <c r="D162" s="24">
        <f t="shared" si="5"/>
        <v>2.9853150300532534E-3</v>
      </c>
    </row>
    <row r="163" spans="2:4" x14ac:dyDescent="0.15">
      <c r="B163" s="24">
        <v>16</v>
      </c>
      <c r="C163" s="24">
        <f t="shared" si="4"/>
        <v>1.2322191684730198E-4</v>
      </c>
      <c r="D163" s="24">
        <f t="shared" si="5"/>
        <v>3.0887154082367713E-3</v>
      </c>
    </row>
    <row r="164" spans="2:4" x14ac:dyDescent="0.15">
      <c r="B164" s="24">
        <v>16.100000000000001</v>
      </c>
      <c r="C164" s="24">
        <f t="shared" si="4"/>
        <v>1.274771243661835E-4</v>
      </c>
      <c r="D164" s="24">
        <f t="shared" si="5"/>
        <v>3.1953776430492797E-3</v>
      </c>
    </row>
    <row r="165" spans="2:4" x14ac:dyDescent="0.15">
      <c r="B165" s="24">
        <v>16.2</v>
      </c>
      <c r="C165" s="24">
        <f t="shared" si="4"/>
        <v>1.3186608918227424E-4</v>
      </c>
      <c r="D165" s="24">
        <f t="shared" si="5"/>
        <v>3.3053926760930165E-3</v>
      </c>
    </row>
    <row r="166" spans="2:4" x14ac:dyDescent="0.15">
      <c r="B166" s="24">
        <v>16.3</v>
      </c>
      <c r="C166" s="24">
        <f t="shared" si="4"/>
        <v>1.3639252362389036E-4</v>
      </c>
      <c r="D166" s="24">
        <f t="shared" si="5"/>
        <v>3.4188535616392021E-3</v>
      </c>
    </row>
    <row r="167" spans="2:4" x14ac:dyDescent="0.15">
      <c r="B167" s="24">
        <v>16.400000000000002</v>
      </c>
      <c r="C167" s="24">
        <f t="shared" si="4"/>
        <v>1.4106022569413862E-4</v>
      </c>
      <c r="D167" s="24">
        <f t="shared" si="5"/>
        <v>3.5358555015075816E-3</v>
      </c>
    </row>
    <row r="168" spans="2:4" x14ac:dyDescent="0.15">
      <c r="B168" s="24">
        <v>16.5</v>
      </c>
      <c r="C168" s="24">
        <f t="shared" si="4"/>
        <v>1.4587308046667459E-4</v>
      </c>
      <c r="D168" s="24">
        <f t="shared" si="5"/>
        <v>3.6564958800528956E-3</v>
      </c>
    </row>
    <row r="169" spans="2:4" x14ac:dyDescent="0.15">
      <c r="B169" s="24">
        <v>16.600000000000001</v>
      </c>
      <c r="C169" s="24">
        <f t="shared" si="4"/>
        <v>1.5083506148503073E-4</v>
      </c>
      <c r="D169" s="24">
        <f t="shared" si="5"/>
        <v>3.780874299240834E-3</v>
      </c>
    </row>
    <row r="170" spans="2:4" x14ac:dyDescent="0.15">
      <c r="B170" s="24">
        <v>16.7</v>
      </c>
      <c r="C170" s="24">
        <f t="shared" si="4"/>
        <v>1.5595023216476942E-4</v>
      </c>
      <c r="D170" s="24">
        <f t="shared" si="5"/>
        <v>3.9090926137947983E-3</v>
      </c>
    </row>
    <row r="171" spans="2:4" x14ac:dyDescent="0.15">
      <c r="B171" s="24">
        <v>16.8</v>
      </c>
      <c r="C171" s="24">
        <f t="shared" si="4"/>
        <v>1.612227471977123E-4</v>
      </c>
      <c r="D171" s="24">
        <f t="shared" si="5"/>
        <v>4.0412549663947145E-3</v>
      </c>
    </row>
    <row r="172" spans="2:4" x14ac:dyDescent="0.15">
      <c r="B172" s="24">
        <v>16.900000000000002</v>
      </c>
      <c r="C172" s="24">
        <f t="shared" si="4"/>
        <v>1.6665685395745827E-4</v>
      </c>
      <c r="D172" s="24">
        <f t="shared" si="5"/>
        <v>4.1774678229081416E-3</v>
      </c>
    </row>
    <row r="173" spans="2:4" x14ac:dyDescent="0.15">
      <c r="B173" s="24">
        <v>17</v>
      </c>
      <c r="C173" s="24">
        <f t="shared" si="4"/>
        <v>1.722568939053681E-4</v>
      </c>
      <c r="D173" s="24">
        <f t="shared" si="5"/>
        <v>4.3178400076330807E-3</v>
      </c>
    </row>
    <row r="174" spans="2:4" x14ac:dyDescent="0.15">
      <c r="B174" s="24">
        <v>17.100000000000001</v>
      </c>
      <c r="C174" s="24">
        <f t="shared" si="4"/>
        <v>1.7802730399618788E-4</v>
      </c>
      <c r="D174" s="24">
        <f t="shared" si="5"/>
        <v>4.4624827385317299E-3</v>
      </c>
    </row>
    <row r="175" spans="2:4" x14ac:dyDescent="0.15">
      <c r="B175" s="24">
        <v>17.2</v>
      </c>
      <c r="C175" s="24">
        <f t="shared" si="4"/>
        <v>1.8397261808242811E-4</v>
      </c>
      <c r="D175" s="24">
        <f t="shared" si="5"/>
        <v>4.6115096624330474E-3</v>
      </c>
    </row>
    <row r="176" spans="2:4" x14ac:dyDescent="0.15">
      <c r="B176" s="24">
        <v>17.3</v>
      </c>
      <c r="C176" s="24">
        <f t="shared" si="4"/>
        <v>1.9009746831660768E-4</v>
      </c>
      <c r="D176" s="24">
        <f t="shared" si="5"/>
        <v>4.7650368901817949E-3</v>
      </c>
    </row>
    <row r="177" spans="2:4" x14ac:dyDescent="0.15">
      <c r="B177" s="24">
        <v>17.400000000000002</v>
      </c>
      <c r="C177" s="24">
        <f t="shared" si="4"/>
        <v>1.9640658655043796E-4</v>
      </c>
      <c r="D177" s="24">
        <f t="shared" si="5"/>
        <v>4.923183031710885E-3</v>
      </c>
    </row>
    <row r="178" spans="2:4" x14ac:dyDescent="0.15">
      <c r="B178" s="24">
        <v>17.5</v>
      </c>
      <c r="C178" s="24">
        <f t="shared" si="4"/>
        <v>2.0290480572997683E-4</v>
      </c>
      <c r="D178" s="24">
        <f t="shared" si="5"/>
        <v>5.0860692310127006E-3</v>
      </c>
    </row>
    <row r="179" spans="2:4" x14ac:dyDescent="0.15">
      <c r="B179" s="24">
        <v>17.600000000000001</v>
      </c>
      <c r="C179" s="24">
        <f t="shared" si="4"/>
        <v>2.0959706128579456E-4</v>
      </c>
      <c r="D179" s="24">
        <f t="shared" si="5"/>
        <v>5.2538192009853922E-3</v>
      </c>
    </row>
    <row r="180" spans="2:4" x14ac:dyDescent="0.15">
      <c r="B180" s="24">
        <v>17.7</v>
      </c>
      <c r="C180" s="24">
        <f t="shared" si="4"/>
        <v>2.1648839251710663E-4</v>
      </c>
      <c r="D180" s="24">
        <f t="shared" si="5"/>
        <v>5.4265592581279366E-3</v>
      </c>
    </row>
    <row r="181" spans="2:4" x14ac:dyDescent="0.15">
      <c r="B181" s="24">
        <v>17.8</v>
      </c>
      <c r="C181" s="24">
        <f t="shared" si="4"/>
        <v>2.2358394396885384E-4</v>
      </c>
      <c r="D181" s="24">
        <f t="shared" si="5"/>
        <v>5.6044183570584227E-3</v>
      </c>
    </row>
    <row r="182" spans="2:4" x14ac:dyDescent="0.15">
      <c r="B182" s="24">
        <v>17.900000000000002</v>
      </c>
      <c r="C182" s="24">
        <f t="shared" si="4"/>
        <v>2.3088896680064998E-4</v>
      </c>
      <c r="D182" s="24">
        <f t="shared" si="5"/>
        <v>5.7875281248284749E-3</v>
      </c>
    </row>
    <row r="183" spans="2:4" x14ac:dyDescent="0.15">
      <c r="B183" s="24">
        <v>18</v>
      </c>
      <c r="C183" s="24">
        <f t="shared" si="4"/>
        <v>2.3840882014648405E-4</v>
      </c>
      <c r="D183" s="24">
        <f t="shared" si="5"/>
        <v>5.9760228950059375E-3</v>
      </c>
    </row>
    <row r="184" spans="2:4" x14ac:dyDescent="0.15">
      <c r="B184" s="24">
        <v>18.100000000000001</v>
      </c>
      <c r="C184" s="24">
        <f t="shared" si="4"/>
        <v>2.4614897246407006E-4</v>
      </c>
      <c r="D184" s="24">
        <f t="shared" si="5"/>
        <v>6.1700397414980552E-3</v>
      </c>
    </row>
    <row r="185" spans="2:4" x14ac:dyDescent="0.15">
      <c r="B185" s="24">
        <v>18.2</v>
      </c>
      <c r="C185" s="24">
        <f t="shared" si="4"/>
        <v>2.5411500287265216E-4</v>
      </c>
      <c r="D185" s="24">
        <f t="shared" si="5"/>
        <v>6.3697185120852769E-3</v>
      </c>
    </row>
    <row r="186" spans="2:4" x14ac:dyDescent="0.15">
      <c r="B186" s="24">
        <v>18.3</v>
      </c>
      <c r="C186" s="24">
        <f t="shared" si="4"/>
        <v>2.6231260247810246E-4</v>
      </c>
      <c r="D186" s="24">
        <f t="shared" si="5"/>
        <v>6.575201861636534E-3</v>
      </c>
    </row>
    <row r="187" spans="2:4" x14ac:dyDescent="0.15">
      <c r="B187" s="24">
        <v>18.400000000000002</v>
      </c>
      <c r="C187" s="24">
        <f t="shared" si="4"/>
        <v>2.7074757568407046E-4</v>
      </c>
      <c r="D187" s="24">
        <f t="shared" si="5"/>
        <v>6.7866352849748762E-3</v>
      </c>
    </row>
    <row r="188" spans="2:4" x14ac:dyDescent="0.15">
      <c r="B188" s="24">
        <v>18.5</v>
      </c>
      <c r="C188" s="24">
        <f t="shared" si="4"/>
        <v>2.7942584148794468E-4</v>
      </c>
      <c r="D188" s="24">
        <f t="shared" si="5"/>
        <v>7.0041671493624212E-3</v>
      </c>
    </row>
    <row r="189" spans="2:4" x14ac:dyDescent="0.15">
      <c r="B189" s="24">
        <v>18.600000000000001</v>
      </c>
      <c r="C189" s="24">
        <f t="shared" si="4"/>
        <v>2.8835343476034414E-4</v>
      </c>
      <c r="D189" s="24">
        <f t="shared" si="5"/>
        <v>7.2279487265724408E-3</v>
      </c>
    </row>
    <row r="190" spans="2:4" x14ac:dyDescent="0.15">
      <c r="B190" s="24">
        <v>18.7</v>
      </c>
      <c r="C190" s="24">
        <f t="shared" si="4"/>
        <v>2.9753650750682535E-4</v>
      </c>
      <c r="D190" s="24">
        <f t="shared" si="5"/>
        <v>7.4581342245156725E-3</v>
      </c>
    </row>
    <row r="191" spans="2:4" x14ac:dyDescent="0.15">
      <c r="B191" s="24">
        <v>18.8</v>
      </c>
      <c r="C191" s="24">
        <f t="shared" si="4"/>
        <v>3.0698133011047401E-4</v>
      </c>
      <c r="D191" s="24">
        <f t="shared" si="5"/>
        <v>7.6948808183874692E-3</v>
      </c>
    </row>
    <row r="192" spans="2:4" x14ac:dyDescent="0.15">
      <c r="B192" s="24">
        <v>18.900000000000002</v>
      </c>
      <c r="C192" s="24">
        <f t="shared" si="4"/>
        <v>3.1669429255400811E-4</v>
      </c>
      <c r="D192" s="24">
        <f t="shared" si="5"/>
        <v>7.9383486813013847E-3</v>
      </c>
    </row>
    <row r="193" spans="2:4" x14ac:dyDescent="0.15">
      <c r="B193" s="24">
        <v>19</v>
      </c>
      <c r="C193" s="24">
        <f t="shared" si="4"/>
        <v>3.2668190561999186E-4</v>
      </c>
      <c r="D193" s="24">
        <f t="shared" si="5"/>
        <v>8.1887010143740745E-3</v>
      </c>
    </row>
    <row r="194" spans="2:4" x14ac:dyDescent="0.15">
      <c r="B194" s="24">
        <v>19.100000000000001</v>
      </c>
      <c r="C194" s="24">
        <f t="shared" si="4"/>
        <v>3.3695080206774813E-4</v>
      </c>
      <c r="D194" s="24">
        <f t="shared" si="5"/>
        <v>8.4461040762261116E-3</v>
      </c>
    </row>
    <row r="195" spans="2:4" x14ac:dyDescent="0.15">
      <c r="B195" s="24">
        <v>19.200000000000003</v>
      </c>
      <c r="C195" s="24">
        <f t="shared" si="4"/>
        <v>3.4750773778549409E-4</v>
      </c>
      <c r="D195" s="24">
        <f t="shared" si="5"/>
        <v>8.7107272118617501E-3</v>
      </c>
    </row>
    <row r="196" spans="2:4" x14ac:dyDescent="0.15">
      <c r="B196" s="24">
        <v>19.3</v>
      </c>
      <c r="C196" s="24">
        <f t="shared" ref="C196:C259" si="6">_xlfn.NORM.DIST(B196,50,10,FALSE)</f>
        <v>3.5835959291623612E-4</v>
      </c>
      <c r="D196" s="24">
        <f t="shared" ref="D196:D259" si="7">C196/MAX($C$3:$C$1003)</f>
        <v>8.9827428808909246E-3</v>
      </c>
    </row>
    <row r="197" spans="2:4" x14ac:dyDescent="0.15">
      <c r="B197" s="24">
        <v>19.400000000000002</v>
      </c>
      <c r="C197" s="24">
        <f t="shared" si="6"/>
        <v>3.6951337295590381E-4</v>
      </c>
      <c r="D197" s="24">
        <f t="shared" si="7"/>
        <v>9.2623266850553835E-3</v>
      </c>
    </row>
    <row r="198" spans="2:4" x14ac:dyDescent="0.15">
      <c r="B198" s="24">
        <v>19.5</v>
      </c>
      <c r="C198" s="24">
        <f t="shared" si="6"/>
        <v>3.8097620982218105E-4</v>
      </c>
      <c r="D198" s="24">
        <f t="shared" si="7"/>
        <v>9.5496573950203164E-3</v>
      </c>
    </row>
    <row r="199" spans="2:4" x14ac:dyDescent="0.15">
      <c r="B199" s="24">
        <v>19.600000000000001</v>
      </c>
      <c r="C199" s="24">
        <f t="shared" si="6"/>
        <v>3.9275536289247784E-4</v>
      </c>
      <c r="D199" s="24">
        <f t="shared" si="7"/>
        <v>9.8449169763924413E-3</v>
      </c>
    </row>
    <row r="200" spans="2:4" x14ac:dyDescent="0.15">
      <c r="B200" s="24">
        <v>19.700000000000003</v>
      </c>
      <c r="C200" s="24">
        <f t="shared" si="6"/>
        <v>4.0485822000944297E-4</v>
      </c>
      <c r="D200" s="24">
        <f t="shared" si="7"/>
        <v>1.0148290614924478E-2</v>
      </c>
    </row>
    <row r="201" spans="2:4" x14ac:dyDescent="0.15">
      <c r="B201" s="24">
        <v>19.8</v>
      </c>
      <c r="C201" s="24">
        <f t="shared" si="6"/>
        <v>4.1729229845239625E-4</v>
      </c>
      <c r="D201" s="24">
        <f t="shared" si="7"/>
        <v>1.0459966740865344E-2</v>
      </c>
    </row>
    <row r="202" spans="2:4" x14ac:dyDescent="0.15">
      <c r="B202" s="24">
        <v>19.900000000000002</v>
      </c>
      <c r="C202" s="24">
        <f t="shared" si="6"/>
        <v>4.3006524587304494E-4</v>
      </c>
      <c r="D202" s="24">
        <f t="shared" si="7"/>
        <v>1.0780137052415074E-2</v>
      </c>
    </row>
    <row r="203" spans="2:4" x14ac:dyDescent="0.15">
      <c r="B203" s="24">
        <v>20</v>
      </c>
      <c r="C203" s="24">
        <f t="shared" si="6"/>
        <v>4.4318484119380076E-4</v>
      </c>
      <c r="D203" s="24">
        <f t="shared" si="7"/>
        <v>1.1108996538242306E-2</v>
      </c>
    </row>
    <row r="204" spans="2:4" x14ac:dyDescent="0.15">
      <c r="B204" s="24">
        <v>20.100000000000001</v>
      </c>
      <c r="C204" s="24">
        <f t="shared" si="6"/>
        <v>4.5665899546701484E-4</v>
      </c>
      <c r="D204" s="24">
        <f t="shared" si="7"/>
        <v>1.1446743499022092E-2</v>
      </c>
    </row>
    <row r="205" spans="2:4" x14ac:dyDescent="0.15">
      <c r="B205" s="24">
        <v>20.200000000000003</v>
      </c>
      <c r="C205" s="24">
        <f t="shared" si="6"/>
        <v>4.7049575269339836E-4</v>
      </c>
      <c r="D205" s="24">
        <f t="shared" si="7"/>
        <v>1.1793579567950668E-2</v>
      </c>
    </row>
    <row r="206" spans="2:4" x14ac:dyDescent="0.15">
      <c r="B206" s="24">
        <v>20.3</v>
      </c>
      <c r="C206" s="24">
        <f t="shared" si="6"/>
        <v>4.847032905978952E-4</v>
      </c>
      <c r="D206" s="24">
        <f t="shared" si="7"/>
        <v>1.2149709730193702E-2</v>
      </c>
    </row>
    <row r="207" spans="2:4" x14ac:dyDescent="0.15">
      <c r="B207" s="24">
        <v>20.400000000000002</v>
      </c>
      <c r="C207" s="24">
        <f t="shared" si="6"/>
        <v>4.9928992136123761E-4</v>
      </c>
      <c r="D207" s="24">
        <f t="shared" si="7"/>
        <v>1.2515342341223668E-2</v>
      </c>
    </row>
    <row r="208" spans="2:4" x14ac:dyDescent="0.15">
      <c r="B208" s="24">
        <v>20.5</v>
      </c>
      <c r="C208" s="24">
        <f t="shared" si="6"/>
        <v>5.1426409230539397E-4</v>
      </c>
      <c r="D208" s="24">
        <f t="shared" si="7"/>
        <v>1.2890689144001471E-2</v>
      </c>
    </row>
    <row r="209" spans="2:4" x14ac:dyDescent="0.15">
      <c r="B209" s="24">
        <v>20.6</v>
      </c>
      <c r="C209" s="24">
        <f t="shared" si="6"/>
        <v>5.2963438653110201E-4</v>
      </c>
      <c r="D209" s="24">
        <f t="shared" si="7"/>
        <v>1.3275965284957045E-2</v>
      </c>
    </row>
    <row r="210" spans="2:4" x14ac:dyDescent="0.15">
      <c r="B210" s="24">
        <v>20.700000000000003</v>
      </c>
      <c r="C210" s="24">
        <f t="shared" si="6"/>
        <v>5.4540952350565556E-4</v>
      </c>
      <c r="D210" s="24">
        <f t="shared" si="7"/>
        <v>1.3671389328722973E-2</v>
      </c>
    </row>
    <row r="211" spans="2:4" x14ac:dyDescent="0.15">
      <c r="B211" s="24">
        <v>20.8</v>
      </c>
      <c r="C211" s="24">
        <f t="shared" si="6"/>
        <v>5.6159835959909688E-4</v>
      </c>
      <c r="D211" s="24">
        <f t="shared" si="7"/>
        <v>1.4077183271574841E-2</v>
      </c>
    </row>
    <row r="212" spans="2:4" x14ac:dyDescent="0.15">
      <c r="B212" s="24">
        <v>20.900000000000002</v>
      </c>
      <c r="C212" s="24">
        <f t="shared" si="6"/>
        <v>5.782098885669482E-4</v>
      </c>
      <c r="D212" s="24">
        <f t="shared" si="7"/>
        <v>1.4493572553531522E-2</v>
      </c>
    </row>
    <row r="213" spans="2:4" x14ac:dyDescent="0.15">
      <c r="B213" s="24">
        <v>21</v>
      </c>
      <c r="C213" s="24">
        <f t="shared" si="6"/>
        <v>5.9525324197758534E-4</v>
      </c>
      <c r="D213" s="24">
        <f t="shared" si="7"/>
        <v>1.4920786069067838E-2</v>
      </c>
    </row>
    <row r="214" spans="2:4" x14ac:dyDescent="0.15">
      <c r="B214" s="24">
        <v>21.1</v>
      </c>
      <c r="C214" s="24">
        <f t="shared" si="6"/>
        <v>6.1273768958236931E-4</v>
      </c>
      <c r="D214" s="24">
        <f t="shared" si="7"/>
        <v>1.5359056176392397E-2</v>
      </c>
    </row>
    <row r="215" spans="2:4" x14ac:dyDescent="0.15">
      <c r="B215" s="24">
        <v>21.200000000000003</v>
      </c>
      <c r="C215" s="24">
        <f t="shared" si="6"/>
        <v>6.3067263962659267E-4</v>
      </c>
      <c r="D215" s="24">
        <f t="shared" si="7"/>
        <v>1.5808618705241844E-2</v>
      </c>
    </row>
    <row r="216" spans="2:4" x14ac:dyDescent="0.15">
      <c r="B216" s="24">
        <v>21.3</v>
      </c>
      <c r="C216" s="24">
        <f t="shared" si="6"/>
        <v>6.4906763909933641E-4</v>
      </c>
      <c r="D216" s="24">
        <f t="shared" si="7"/>
        <v>1.6269712963143862E-2</v>
      </c>
    </row>
    <row r="217" spans="2:4" x14ac:dyDescent="0.15">
      <c r="B217" s="24">
        <v>21.400000000000002</v>
      </c>
      <c r="C217" s="24">
        <f t="shared" si="6"/>
        <v>6.6793237392026204E-4</v>
      </c>
      <c r="D217" s="24">
        <f t="shared" si="7"/>
        <v>1.6742581740099346E-2</v>
      </c>
    </row>
    <row r="218" spans="2:4" x14ac:dyDescent="0.15">
      <c r="B218" s="24">
        <v>21.5</v>
      </c>
      <c r="C218" s="24">
        <f t="shared" si="6"/>
        <v>6.8727666906139712E-4</v>
      </c>
      <c r="D218" s="24">
        <f t="shared" si="7"/>
        <v>1.7227471311635108E-2</v>
      </c>
    </row>
    <row r="219" spans="2:4" x14ac:dyDescent="0.15">
      <c r="B219" s="24">
        <v>21.6</v>
      </c>
      <c r="C219" s="24">
        <f t="shared" si="6"/>
        <v>7.0711048860194487E-4</v>
      </c>
      <c r="D219" s="24">
        <f t="shared" si="7"/>
        <v>1.7724631440177767E-2</v>
      </c>
    </row>
    <row r="220" spans="2:4" x14ac:dyDescent="0.15">
      <c r="B220" s="24">
        <v>21.700000000000003</v>
      </c>
      <c r="C220" s="24">
        <f t="shared" si="6"/>
        <v>7.2744393571412308E-4</v>
      </c>
      <c r="D220" s="24">
        <f t="shared" si="7"/>
        <v>1.8234315374698766E-2</v>
      </c>
    </row>
    <row r="221" spans="2:4" x14ac:dyDescent="0.15">
      <c r="B221" s="24">
        <v>21.8</v>
      </c>
      <c r="C221" s="24">
        <f t="shared" si="6"/>
        <v>7.4828725257805638E-4</v>
      </c>
      <c r="D221" s="24">
        <f t="shared" si="7"/>
        <v>1.8756779848581047E-2</v>
      </c>
    </row>
    <row r="222" spans="2:4" x14ac:dyDescent="0.15">
      <c r="B222" s="24">
        <v>21.900000000000002</v>
      </c>
      <c r="C222" s="24">
        <f t="shared" si="6"/>
        <v>7.696508202237331E-4</v>
      </c>
      <c r="D222" s="24">
        <f t="shared" si="7"/>
        <v>1.92922850756575E-2</v>
      </c>
    </row>
    <row r="223" spans="2:4" x14ac:dyDescent="0.15">
      <c r="B223" s="24">
        <v>22</v>
      </c>
      <c r="C223" s="24">
        <f t="shared" si="6"/>
        <v>7.9154515829799694E-4</v>
      </c>
      <c r="D223" s="24">
        <f t="shared" si="7"/>
        <v>1.9841094744370298E-2</v>
      </c>
    </row>
    <row r="224" spans="2:4" x14ac:dyDescent="0.15">
      <c r="B224" s="24">
        <v>22.1</v>
      </c>
      <c r="C224" s="24">
        <f t="shared" si="6"/>
        <v>8.1398092475460217E-4</v>
      </c>
      <c r="D224" s="24">
        <f t="shared" si="7"/>
        <v>2.0403476010001743E-2</v>
      </c>
    </row>
    <row r="225" spans="2:4" x14ac:dyDescent="0.15">
      <c r="B225" s="24">
        <v>22.200000000000003</v>
      </c>
      <c r="C225" s="24">
        <f t="shared" si="6"/>
        <v>8.3696891546530339E-4</v>
      </c>
      <c r="D225" s="24">
        <f t="shared" si="7"/>
        <v>2.0979699484925729E-2</v>
      </c>
    </row>
    <row r="226" spans="2:4" x14ac:dyDescent="0.15">
      <c r="B226" s="24">
        <v>22.3</v>
      </c>
      <c r="C226" s="24">
        <f t="shared" si="6"/>
        <v>8.6052006374996725E-4</v>
      </c>
      <c r="D226" s="24">
        <f t="shared" si="7"/>
        <v>2.1570039226829388E-2</v>
      </c>
    </row>
    <row r="227" spans="2:4" x14ac:dyDescent="0.15">
      <c r="B227" s="24">
        <v>22.400000000000002</v>
      </c>
      <c r="C227" s="24">
        <f t="shared" si="6"/>
        <v>8.8464543982372322E-4</v>
      </c>
      <c r="D227" s="24">
        <f t="shared" si="7"/>
        <v>2.2174772724855216E-2</v>
      </c>
    </row>
    <row r="228" spans="2:4" x14ac:dyDescent="0.15">
      <c r="B228" s="24">
        <v>22.5</v>
      </c>
      <c r="C228" s="24">
        <f t="shared" si="6"/>
        <v>9.0935625015910518E-4</v>
      </c>
      <c r="D228" s="24">
        <f t="shared" si="7"/>
        <v>2.279418088361234E-2</v>
      </c>
    </row>
    <row r="229" spans="2:4" x14ac:dyDescent="0.15">
      <c r="B229" s="24">
        <v>22.6</v>
      </c>
      <c r="C229" s="24">
        <f t="shared" si="6"/>
        <v>9.3466383676122917E-4</v>
      </c>
      <c r="D229" s="24">
        <f t="shared" si="7"/>
        <v>2.3428548005007904E-2</v>
      </c>
    </row>
    <row r="230" spans="2:4" x14ac:dyDescent="0.15">
      <c r="B230" s="24">
        <v>22.700000000000003</v>
      </c>
      <c r="C230" s="24">
        <f t="shared" si="6"/>
        <v>9.6057967635395953E-4</v>
      </c>
      <c r="D230" s="24">
        <f t="shared" si="7"/>
        <v>2.40781617678473E-2</v>
      </c>
    </row>
    <row r="231" spans="2:4" x14ac:dyDescent="0.15">
      <c r="B231" s="24">
        <v>22.8</v>
      </c>
      <c r="C231" s="24">
        <f t="shared" si="6"/>
        <v>9.8711537947511452E-4</v>
      </c>
      <c r="D231" s="24">
        <f t="shared" si="7"/>
        <v>2.4743313205154313E-2</v>
      </c>
    </row>
    <row r="232" spans="2:4" x14ac:dyDescent="0.15">
      <c r="B232" s="24">
        <v>22.900000000000002</v>
      </c>
      <c r="C232" s="24">
        <f t="shared" si="6"/>
        <v>1.0142826894787079E-3</v>
      </c>
      <c r="D232" s="24">
        <f t="shared" si="7"/>
        <v>2.5424296679161039E-2</v>
      </c>
    </row>
    <row r="233" spans="2:4" x14ac:dyDescent="0.15">
      <c r="B233" s="24">
        <v>23</v>
      </c>
      <c r="C233" s="24">
        <f t="shared" si="6"/>
        <v>1.0420934814422591E-3</v>
      </c>
      <c r="D233" s="24">
        <f t="shared" si="7"/>
        <v>2.6121409853918219E-2</v>
      </c>
    </row>
    <row r="234" spans="2:4" x14ac:dyDescent="0.15">
      <c r="B234" s="24">
        <v>23.1</v>
      </c>
      <c r="C234" s="24">
        <f t="shared" si="6"/>
        <v>1.0705597609772187E-3</v>
      </c>
      <c r="D234" s="24">
        <f t="shared" si="7"/>
        <v>2.6834953665477015E-2</v>
      </c>
    </row>
    <row r="235" spans="2:4" x14ac:dyDescent="0.15">
      <c r="B235" s="24">
        <v>23.200000000000003</v>
      </c>
      <c r="C235" s="24">
        <f t="shared" si="6"/>
        <v>1.0996936629405587E-3</v>
      </c>
      <c r="D235" s="24">
        <f t="shared" si="7"/>
        <v>2.7565232289593372E-2</v>
      </c>
    </row>
    <row r="236" spans="2:4" x14ac:dyDescent="0.15">
      <c r="B236" s="24">
        <v>23.3</v>
      </c>
      <c r="C236" s="24">
        <f t="shared" si="6"/>
        <v>1.1295074500456135E-3</v>
      </c>
      <c r="D236" s="24">
        <f t="shared" si="7"/>
        <v>2.8312553106906967E-2</v>
      </c>
    </row>
    <row r="237" spans="2:4" x14ac:dyDescent="0.15">
      <c r="B237" s="24">
        <v>23.400000000000002</v>
      </c>
      <c r="C237" s="24">
        <f t="shared" si="6"/>
        <v>1.1600135113702572E-3</v>
      </c>
      <c r="D237" s="24">
        <f t="shared" si="7"/>
        <v>2.9077226665546758E-2</v>
      </c>
    </row>
    <row r="238" spans="2:4" x14ac:dyDescent="0.15">
      <c r="B238" s="24">
        <v>23.5</v>
      </c>
      <c r="C238" s="24">
        <f t="shared" si="6"/>
        <v>1.1912243607605179E-3</v>
      </c>
      <c r="D238" s="24">
        <f t="shared" si="7"/>
        <v>2.9859566641115529E-2</v>
      </c>
    </row>
    <row r="239" spans="2:4" x14ac:dyDescent="0.15">
      <c r="B239" s="24">
        <v>23.6</v>
      </c>
      <c r="C239" s="24">
        <f t="shared" si="6"/>
        <v>1.2231526351277988E-3</v>
      </c>
      <c r="D239" s="24">
        <f t="shared" si="7"/>
        <v>3.0659889794007553E-2</v>
      </c>
    </row>
    <row r="240" spans="2:4" x14ac:dyDescent="0.15">
      <c r="B240" s="24">
        <v>23.700000000000003</v>
      </c>
      <c r="C240" s="24">
        <f t="shared" si="6"/>
        <v>1.2558110926378211E-3</v>
      </c>
      <c r="D240" s="24">
        <f t="shared" si="7"/>
        <v>3.1478515924012129E-2</v>
      </c>
    </row>
    <row r="241" spans="2:4" x14ac:dyDescent="0.15">
      <c r="B241" s="24">
        <v>23.8</v>
      </c>
      <c r="C241" s="24">
        <f t="shared" si="6"/>
        <v>1.2892126107895304E-3</v>
      </c>
      <c r="D241" s="24">
        <f t="shared" si="7"/>
        <v>3.2315767822158878E-2</v>
      </c>
    </row>
    <row r="242" spans="2:4" x14ac:dyDescent="0.15">
      <c r="B242" s="24">
        <v>23.900000000000002</v>
      </c>
      <c r="C242" s="24">
        <f t="shared" si="6"/>
        <v>1.3233701843821375E-3</v>
      </c>
      <c r="D242" s="24">
        <f t="shared" si="7"/>
        <v>3.317197121975906E-2</v>
      </c>
    </row>
    <row r="243" spans="2:4" x14ac:dyDescent="0.15">
      <c r="B243" s="24">
        <v>24</v>
      </c>
      <c r="C243" s="24">
        <f t="shared" si="6"/>
        <v>1.3582969233685612E-3</v>
      </c>
      <c r="D243" s="24">
        <f t="shared" si="7"/>
        <v>3.4047454734599324E-2</v>
      </c>
    </row>
    <row r="244" spans="2:4" x14ac:dyDescent="0.15">
      <c r="B244" s="24">
        <v>24.1</v>
      </c>
      <c r="C244" s="24">
        <f t="shared" si="6"/>
        <v>1.3940060505935824E-3</v>
      </c>
      <c r="D244" s="24">
        <f t="shared" si="7"/>
        <v>3.494254981424566E-2</v>
      </c>
    </row>
    <row r="245" spans="2:4" x14ac:dyDescent="0.15">
      <c r="B245" s="24">
        <v>24.200000000000003</v>
      </c>
      <c r="C245" s="24">
        <f t="shared" si="6"/>
        <v>1.4305108994149707E-3</v>
      </c>
      <c r="D245" s="24">
        <f t="shared" si="7"/>
        <v>3.5857590676413885E-2</v>
      </c>
    </row>
    <row r="246" spans="2:4" x14ac:dyDescent="0.15">
      <c r="B246" s="24">
        <v>24.3</v>
      </c>
      <c r="C246" s="24">
        <f t="shared" si="6"/>
        <v>1.4678249112060045E-3</v>
      </c>
      <c r="D246" s="24">
        <f t="shared" si="7"/>
        <v>3.6792914246367082E-2</v>
      </c>
    </row>
    <row r="247" spans="2:4" x14ac:dyDescent="0.15">
      <c r="B247" s="24">
        <v>24.400000000000002</v>
      </c>
      <c r="C247" s="24">
        <f t="shared" si="6"/>
        <v>1.5059616327377471E-3</v>
      </c>
      <c r="D247" s="24">
        <f t="shared" si="7"/>
        <v>3.7748860091299026E-2</v>
      </c>
    </row>
    <row r="248" spans="2:4" x14ac:dyDescent="0.15">
      <c r="B248" s="24">
        <v>24.5</v>
      </c>
      <c r="C248" s="24">
        <f t="shared" si="6"/>
        <v>1.5449347134395175E-3</v>
      </c>
      <c r="D248" s="24">
        <f t="shared" si="7"/>
        <v>3.8725770351664364E-2</v>
      </c>
    </row>
    <row r="249" spans="2:4" x14ac:dyDescent="0.15">
      <c r="B249" s="24">
        <v>24.6</v>
      </c>
      <c r="C249" s="24">
        <f t="shared" si="6"/>
        <v>1.5847579025360819E-3</v>
      </c>
      <c r="D249" s="24">
        <f t="shared" si="7"/>
        <v>3.9723989669418619E-2</v>
      </c>
    </row>
    <row r="250" spans="2:4" x14ac:dyDescent="0.15">
      <c r="B250" s="24">
        <v>24.700000000000003</v>
      </c>
      <c r="C250" s="24">
        <f t="shared" si="6"/>
        <v>1.6254450460600504E-3</v>
      </c>
      <c r="D250" s="24">
        <f t="shared" si="7"/>
        <v>4.0743865113130107E-2</v>
      </c>
    </row>
    <row r="251" spans="2:4" x14ac:dyDescent="0.15">
      <c r="B251" s="24">
        <v>24.8</v>
      </c>
      <c r="C251" s="24">
        <f t="shared" si="6"/>
        <v>1.6670100837381054E-3</v>
      </c>
      <c r="D251" s="24">
        <f t="shared" si="7"/>
        <v>4.1785746099929265E-2</v>
      </c>
    </row>
    <row r="252" spans="2:4" x14ac:dyDescent="0.15">
      <c r="B252" s="24">
        <v>24.900000000000002</v>
      </c>
      <c r="C252" s="24">
        <f t="shared" si="6"/>
        <v>1.7094670457496956E-3</v>
      </c>
      <c r="D252" s="24">
        <f t="shared" si="7"/>
        <v>4.2849984314261125E-2</v>
      </c>
    </row>
    <row r="253" spans="2:4" x14ac:dyDescent="0.15">
      <c r="B253" s="24">
        <v>25</v>
      </c>
      <c r="C253" s="24">
        <f t="shared" si="6"/>
        <v>1.752830049356854E-3</v>
      </c>
      <c r="D253" s="24">
        <f t="shared" si="7"/>
        <v>4.393693362340742E-2</v>
      </c>
    </row>
    <row r="254" spans="2:4" x14ac:dyDescent="0.15">
      <c r="B254" s="24">
        <v>25.1</v>
      </c>
      <c r="C254" s="24">
        <f t="shared" si="6"/>
        <v>1.7971132954039649E-3</v>
      </c>
      <c r="D254" s="24">
        <f t="shared" si="7"/>
        <v>4.5046949989748709E-2</v>
      </c>
    </row>
    <row r="255" spans="2:4" x14ac:dyDescent="0.15">
      <c r="B255" s="24">
        <v>25.200000000000003</v>
      </c>
      <c r="C255" s="24">
        <f t="shared" si="6"/>
        <v>1.8423310646862073E-3</v>
      </c>
      <c r="D255" s="24">
        <f t="shared" si="7"/>
        <v>4.6180391379734814E-2</v>
      </c>
    </row>
    <row r="256" spans="2:4" x14ac:dyDescent="0.15">
      <c r="B256" s="24">
        <v>25.3</v>
      </c>
      <c r="C256" s="24">
        <f t="shared" si="6"/>
        <v>1.8884977141856189E-3</v>
      </c>
      <c r="D256" s="24">
        <f t="shared" si="7"/>
        <v>4.7337617669536855E-2</v>
      </c>
    </row>
    <row r="257" spans="2:4" x14ac:dyDescent="0.15">
      <c r="B257" s="24">
        <v>25.400000000000002</v>
      </c>
      <c r="C257" s="24">
        <f t="shared" si="6"/>
        <v>1.9356276731736961E-3</v>
      </c>
      <c r="D257" s="24">
        <f t="shared" si="7"/>
        <v>4.8518990547353993E-2</v>
      </c>
    </row>
    <row r="258" spans="2:4" x14ac:dyDescent="0.15">
      <c r="B258" s="24">
        <v>25.5</v>
      </c>
      <c r="C258" s="24">
        <f t="shared" si="6"/>
        <v>1.9837354391795312E-3</v>
      </c>
      <c r="D258" s="24">
        <f t="shared" si="7"/>
        <v>4.9724873412349574E-2</v>
      </c>
    </row>
    <row r="259" spans="2:4" x14ac:dyDescent="0.15">
      <c r="B259" s="24">
        <v>25.6</v>
      </c>
      <c r="C259" s="24">
        <f t="shared" si="6"/>
        <v>2.0328355738225838E-3</v>
      </c>
      <c r="D259" s="24">
        <f t="shared" si="7"/>
        <v>5.0955631270194222E-2</v>
      </c>
    </row>
    <row r="260" spans="2:4" x14ac:dyDescent="0.15">
      <c r="B260" s="24">
        <v>25.700000000000003</v>
      </c>
      <c r="C260" s="24">
        <f t="shared" ref="C260:C323" si="8">_xlfn.NORM.DIST(B260,50,10,FALSE)</f>
        <v>2.0829426985092205E-3</v>
      </c>
      <c r="D260" s="24">
        <f t="shared" ref="D260:D323" si="9">C260/MAX($C$3:$C$1003)</f>
        <v>5.2211630625194065E-2</v>
      </c>
    </row>
    <row r="261" spans="2:4" x14ac:dyDescent="0.15">
      <c r="B261" s="24">
        <v>25.8</v>
      </c>
      <c r="C261" s="24">
        <f t="shared" si="8"/>
        <v>2.1340714899922785E-3</v>
      </c>
      <c r="D261" s="24">
        <f t="shared" si="9"/>
        <v>5.3493239368985528E-2</v>
      </c>
    </row>
    <row r="262" spans="2:4" x14ac:dyDescent="0.15">
      <c r="B262" s="24">
        <v>25.900000000000002</v>
      </c>
      <c r="C262" s="24">
        <f t="shared" si="8"/>
        <v>2.1862366757929405E-3</v>
      </c>
      <c r="D262" s="24">
        <f t="shared" si="9"/>
        <v>5.4800826665778714E-2</v>
      </c>
    </row>
    <row r="263" spans="2:4" x14ac:dyDescent="0.15">
      <c r="B263" s="24">
        <v>26</v>
      </c>
      <c r="C263" s="24">
        <f t="shared" si="8"/>
        <v>2.2394530294842902E-3</v>
      </c>
      <c r="D263" s="24">
        <f t="shared" si="9"/>
        <v>5.6134762834133725E-2</v>
      </c>
    </row>
    <row r="264" spans="2:4" x14ac:dyDescent="0.15">
      <c r="B264" s="24">
        <v>26.1</v>
      </c>
      <c r="C264" s="24">
        <f t="shared" si="8"/>
        <v>2.2937353658360714E-3</v>
      </c>
      <c r="D264" s="24">
        <f t="shared" si="9"/>
        <v>5.7495419225257777E-2</v>
      </c>
    </row>
    <row r="265" spans="2:4" x14ac:dyDescent="0.15">
      <c r="B265" s="24">
        <v>26.200000000000003</v>
      </c>
      <c r="C265" s="24">
        <f t="shared" si="8"/>
        <v>2.3490985358201365E-3</v>
      </c>
      <c r="D265" s="24">
        <f t="shared" si="9"/>
        <v>5.8883168097810371E-2</v>
      </c>
    </row>
    <row r="266" spans="2:4" x14ac:dyDescent="0.15">
      <c r="B266" s="24">
        <v>26.3</v>
      </c>
      <c r="C266" s="24">
        <f t="shared" si="8"/>
        <v>2.4055574214762974E-3</v>
      </c>
      <c r="D266" s="24">
        <f t="shared" si="9"/>
        <v>6.0298382489209289E-2</v>
      </c>
    </row>
    <row r="267" spans="2:4" x14ac:dyDescent="0.15">
      <c r="B267" s="24">
        <v>26.400000000000002</v>
      </c>
      <c r="C267" s="24">
        <f t="shared" si="8"/>
        <v>2.4631269306382509E-3</v>
      </c>
      <c r="D267" s="24">
        <f t="shared" si="9"/>
        <v>6.1741436083429101E-2</v>
      </c>
    </row>
    <row r="268" spans="2:4" x14ac:dyDescent="0.15">
      <c r="B268" s="24">
        <v>26.5</v>
      </c>
      <c r="C268" s="24">
        <f t="shared" si="8"/>
        <v>2.5218219915194382E-3</v>
      </c>
      <c r="D268" s="24">
        <f t="shared" si="9"/>
        <v>6.3212703075288826E-2</v>
      </c>
    </row>
    <row r="269" spans="2:4" x14ac:dyDescent="0.15">
      <c r="B269" s="24">
        <v>26.6</v>
      </c>
      <c r="C269" s="24">
        <f t="shared" si="8"/>
        <v>2.581657547158769E-3</v>
      </c>
      <c r="D269" s="24">
        <f t="shared" si="9"/>
        <v>6.4712558031226844E-2</v>
      </c>
    </row>
    <row r="270" spans="2:4" x14ac:dyDescent="0.15">
      <c r="B270" s="24">
        <v>26.700000000000003</v>
      </c>
      <c r="C270" s="24">
        <f t="shared" si="8"/>
        <v>2.6426485497261761E-3</v>
      </c>
      <c r="D270" s="24">
        <f t="shared" si="9"/>
        <v>6.62413757465624E-2</v>
      </c>
    </row>
    <row r="271" spans="2:4" x14ac:dyDescent="0.15">
      <c r="B271" s="24">
        <v>26.8</v>
      </c>
      <c r="C271" s="24">
        <f t="shared" si="8"/>
        <v>2.7048099546881782E-3</v>
      </c>
      <c r="D271" s="24">
        <f t="shared" si="9"/>
        <v>6.7799531099247815E-2</v>
      </c>
    </row>
    <row r="272" spans="2:4" x14ac:dyDescent="0.15">
      <c r="B272" s="24">
        <v>26.900000000000002</v>
      </c>
      <c r="C272" s="24">
        <f t="shared" si="8"/>
        <v>2.7681567148336596E-3</v>
      </c>
      <c r="D272" s="24">
        <f t="shared" si="9"/>
        <v>6.9387398900117137E-2</v>
      </c>
    </row>
    <row r="273" spans="2:4" x14ac:dyDescent="0.15">
      <c r="B273" s="24">
        <v>27</v>
      </c>
      <c r="C273" s="24">
        <f t="shared" si="8"/>
        <v>2.8327037741601186E-3</v>
      </c>
      <c r="D273" s="24">
        <f t="shared" si="9"/>
        <v>7.1005353739636998E-2</v>
      </c>
    </row>
    <row r="274" spans="2:4" x14ac:dyDescent="0.15">
      <c r="B274" s="24">
        <v>27.1</v>
      </c>
      <c r="C274" s="24">
        <f t="shared" si="8"/>
        <v>2.8984660616209411E-3</v>
      </c>
      <c r="D274" s="24">
        <f t="shared" si="9"/>
        <v>7.2653769831174095E-2</v>
      </c>
    </row>
    <row r="275" spans="2:4" x14ac:dyDescent="0.15">
      <c r="B275" s="24">
        <v>27.200000000000003</v>
      </c>
      <c r="C275" s="24">
        <f t="shared" si="8"/>
        <v>2.9654584847341276E-3</v>
      </c>
      <c r="D275" s="24">
        <f t="shared" si="9"/>
        <v>7.4333020850789661E-2</v>
      </c>
    </row>
    <row r="276" spans="2:4" x14ac:dyDescent="0.15">
      <c r="B276" s="24">
        <v>27.3</v>
      </c>
      <c r="C276" s="24">
        <f t="shared" si="8"/>
        <v>3.0336959230531637E-3</v>
      </c>
      <c r="D276" s="24">
        <f t="shared" si="9"/>
        <v>7.6043479773578504E-2</v>
      </c>
    </row>
    <row r="277" spans="2:4" x14ac:dyDescent="0.15">
      <c r="B277" s="24">
        <v>27.400000000000002</v>
      </c>
      <c r="C277" s="24">
        <f t="shared" si="8"/>
        <v>3.103193221500827E-3</v>
      </c>
      <c r="D277" s="24">
        <f t="shared" si="9"/>
        <v>7.7785518706572326E-2</v>
      </c>
    </row>
    <row r="278" spans="2:4" x14ac:dyDescent="0.15">
      <c r="B278" s="24">
        <v>27.5</v>
      </c>
      <c r="C278" s="24">
        <f t="shared" si="8"/>
        <v>3.1739651835667416E-3</v>
      </c>
      <c r="D278" s="24">
        <f t="shared" si="9"/>
        <v>7.9559508718227673E-2</v>
      </c>
    </row>
    <row r="279" spans="2:4" x14ac:dyDescent="0.15">
      <c r="B279" s="24">
        <v>27.6</v>
      </c>
      <c r="C279" s="24">
        <f t="shared" si="8"/>
        <v>3.2460265643697471E-3</v>
      </c>
      <c r="D279" s="24">
        <f t="shared" si="9"/>
        <v>8.1365819664525316E-2</v>
      </c>
    </row>
    <row r="280" spans="2:4" x14ac:dyDescent="0.15">
      <c r="B280" s="24">
        <v>27.700000000000003</v>
      </c>
      <c r="C280" s="24">
        <f t="shared" si="8"/>
        <v>3.3193920635861151E-3</v>
      </c>
      <c r="D280" s="24">
        <f t="shared" si="9"/>
        <v>8.3204820011706981E-2</v>
      </c>
    </row>
    <row r="281" spans="2:4" x14ac:dyDescent="0.15">
      <c r="B281" s="24">
        <v>27.8</v>
      </c>
      <c r="C281" s="24">
        <f t="shared" si="8"/>
        <v>3.3940763182449211E-3</v>
      </c>
      <c r="D281" s="24">
        <f t="shared" si="9"/>
        <v>8.5076876655682032E-2</v>
      </c>
    </row>
    <row r="282" spans="2:4" x14ac:dyDescent="0.15">
      <c r="B282" s="24">
        <v>27.900000000000002</v>
      </c>
      <c r="C282" s="24">
        <f t="shared" si="8"/>
        <v>3.4700938953918818E-3</v>
      </c>
      <c r="D282" s="24">
        <f t="shared" si="9"/>
        <v>8.6982354738137188E-2</v>
      </c>
    </row>
    <row r="283" spans="2:4" x14ac:dyDescent="0.15">
      <c r="B283" s="24">
        <v>28</v>
      </c>
      <c r="C283" s="24">
        <f t="shared" si="8"/>
        <v>3.5474592846231421E-3</v>
      </c>
      <c r="D283" s="24">
        <f t="shared" si="9"/>
        <v>8.8921617459386287E-2</v>
      </c>
    </row>
    <row r="284" spans="2:4" x14ac:dyDescent="0.15">
      <c r="B284" s="24">
        <v>28.1</v>
      </c>
      <c r="C284" s="24">
        <f t="shared" si="8"/>
        <v>3.6261868904906222E-3</v>
      </c>
      <c r="D284" s="24">
        <f t="shared" si="9"/>
        <v>9.0895025888000594E-2</v>
      </c>
    </row>
    <row r="285" spans="2:4" x14ac:dyDescent="0.15">
      <c r="B285" s="24">
        <v>28.200000000000003</v>
      </c>
      <c r="C285" s="24">
        <f t="shared" si="8"/>
        <v>3.7062910247806502E-3</v>
      </c>
      <c r="D285" s="24">
        <f t="shared" si="9"/>
        <v>9.2902938767262827E-2</v>
      </c>
    </row>
    <row r="286" spans="2:4" x14ac:dyDescent="0.15">
      <c r="B286" s="24">
        <v>28.3</v>
      </c>
      <c r="C286" s="24">
        <f t="shared" si="8"/>
        <v>3.787785898667748E-3</v>
      </c>
      <c r="D286" s="24">
        <f t="shared" si="9"/>
        <v>9.4945712318491693E-2</v>
      </c>
    </row>
    <row r="287" spans="2:4" x14ac:dyDescent="0.15">
      <c r="B287" s="24">
        <v>28.400000000000002</v>
      </c>
      <c r="C287" s="24">
        <f t="shared" si="8"/>
        <v>3.8706856147455648E-3</v>
      </c>
      <c r="D287" s="24">
        <f t="shared" si="9"/>
        <v>9.7023700041287075E-2</v>
      </c>
    </row>
    <row r="288" spans="2:4" x14ac:dyDescent="0.15">
      <c r="B288" s="24">
        <v>28.5</v>
      </c>
      <c r="C288" s="24">
        <f t="shared" si="8"/>
        <v>3.9550041589370222E-3</v>
      </c>
      <c r="D288" s="24">
        <f t="shared" si="9"/>
        <v>9.913725251074737E-2</v>
      </c>
    </row>
    <row r="289" spans="2:4" x14ac:dyDescent="0.15">
      <c r="B289" s="24">
        <v>28.6</v>
      </c>
      <c r="C289" s="24">
        <f t="shared" si="8"/>
        <v>4.0407553922860336E-3</v>
      </c>
      <c r="D289" s="24">
        <f t="shared" si="9"/>
        <v>0.1012867171717185</v>
      </c>
    </row>
    <row r="290" spans="2:4" x14ac:dyDescent="0.15">
      <c r="B290" s="24">
        <v>28.700000000000003</v>
      </c>
      <c r="C290" s="24">
        <f t="shared" si="8"/>
        <v>4.1279530426330422E-3</v>
      </c>
      <c r="D290" s="24">
        <f t="shared" si="9"/>
        <v>0.1034724381301305</v>
      </c>
    </row>
    <row r="291" spans="2:4" x14ac:dyDescent="0.15">
      <c r="B291" s="24">
        <v>28.8</v>
      </c>
      <c r="C291" s="24">
        <f t="shared" si="8"/>
        <v>4.2166106961770318E-3</v>
      </c>
      <c r="D291" s="24">
        <f t="shared" si="9"/>
        <v>0.10569475594148853</v>
      </c>
    </row>
    <row r="292" spans="2:4" x14ac:dyDescent="0.15">
      <c r="B292" s="24">
        <v>28.900000000000002</v>
      </c>
      <c r="C292" s="24">
        <f t="shared" si="8"/>
        <v>4.3067417889265736E-3</v>
      </c>
      <c r="D292" s="24">
        <f t="shared" si="9"/>
        <v>0.10795400739658244</v>
      </c>
    </row>
    <row r="293" spans="2:4" x14ac:dyDescent="0.15">
      <c r="B293" s="24">
        <v>29</v>
      </c>
      <c r="C293" s="24">
        <f t="shared" si="8"/>
        <v>4.3983595980427196E-3</v>
      </c>
      <c r="D293" s="24">
        <f t="shared" si="9"/>
        <v>0.11025052530448522</v>
      </c>
    </row>
    <row r="294" spans="2:4" x14ac:dyDescent="0.15">
      <c r="B294" s="24">
        <v>29.1</v>
      </c>
      <c r="C294" s="24">
        <f t="shared" si="8"/>
        <v>4.4914772330767096E-3</v>
      </c>
      <c r="D294" s="24">
        <f t="shared" si="9"/>
        <v>0.11258463827291491</v>
      </c>
    </row>
    <row r="295" spans="2:4" x14ac:dyDescent="0.15">
      <c r="B295" s="24">
        <v>29.200000000000003</v>
      </c>
      <c r="C295" s="24">
        <f t="shared" si="8"/>
        <v>4.5861076271054933E-3</v>
      </c>
      <c r="D295" s="24">
        <f t="shared" si="9"/>
        <v>0.11495667048603513</v>
      </c>
    </row>
    <row r="296" spans="2:4" x14ac:dyDescent="0.15">
      <c r="B296" s="24">
        <v>29.3</v>
      </c>
      <c r="C296" s="24">
        <f t="shared" si="8"/>
        <v>4.6822635277683168E-3</v>
      </c>
      <c r="D296" s="24">
        <f t="shared" si="9"/>
        <v>0.11736694147977556</v>
      </c>
    </row>
    <row r="297" spans="2:4" x14ac:dyDescent="0.15">
      <c r="B297" s="24">
        <v>29.400000000000002</v>
      </c>
      <c r="C297" s="24">
        <f t="shared" si="8"/>
        <v>4.7799574882077074E-3</v>
      </c>
      <c r="D297" s="24">
        <f t="shared" si="9"/>
        <v>0.11981576591475615</v>
      </c>
    </row>
    <row r="298" spans="2:4" x14ac:dyDescent="0.15">
      <c r="B298" s="24">
        <v>29.5</v>
      </c>
      <c r="C298" s="24">
        <f t="shared" si="8"/>
        <v>4.879201857918276E-3</v>
      </c>
      <c r="D298" s="24">
        <f t="shared" si="9"/>
        <v>0.12230345334690058</v>
      </c>
    </row>
    <row r="299" spans="2:4" x14ac:dyDescent="0.15">
      <c r="B299" s="24">
        <v>29.6</v>
      </c>
      <c r="C299" s="24">
        <f t="shared" si="8"/>
        <v>4.9800087735070771E-3</v>
      </c>
      <c r="D299" s="24">
        <f t="shared" si="9"/>
        <v>0.12483030799583288</v>
      </c>
    </row>
    <row r="300" spans="2:4" x14ac:dyDescent="0.15">
      <c r="B300" s="24">
        <v>29.700000000000003</v>
      </c>
      <c r="C300" s="24">
        <f t="shared" si="8"/>
        <v>5.0823901493691204E-3</v>
      </c>
      <c r="D300" s="24">
        <f t="shared" si="9"/>
        <v>0.12739662851114708</v>
      </c>
    </row>
    <row r="301" spans="2:4" x14ac:dyDescent="0.15">
      <c r="B301" s="24">
        <v>29.8</v>
      </c>
      <c r="C301" s="24">
        <f t="shared" si="8"/>
        <v>5.1863576682820564E-3</v>
      </c>
      <c r="D301" s="24">
        <f t="shared" si="9"/>
        <v>0.13000270773665107</v>
      </c>
    </row>
    <row r="302" spans="2:4" x14ac:dyDescent="0.15">
      <c r="B302" s="24">
        <v>29.900000000000002</v>
      </c>
      <c r="C302" s="24">
        <f t="shared" si="8"/>
        <v>5.2919227719240318E-3</v>
      </c>
      <c r="D302" s="24">
        <f t="shared" si="9"/>
        <v>0.13264883247268436</v>
      </c>
    </row>
    <row r="303" spans="2:4" x14ac:dyDescent="0.15">
      <c r="B303" s="24">
        <v>30</v>
      </c>
      <c r="C303" s="24">
        <f t="shared" si="8"/>
        <v>5.3990966513188061E-3</v>
      </c>
      <c r="D303" s="24">
        <f t="shared" si="9"/>
        <v>0.1353352832366127</v>
      </c>
    </row>
    <row r="304" spans="2:4" x14ac:dyDescent="0.15">
      <c r="B304" s="24">
        <v>30.1</v>
      </c>
      <c r="C304" s="24">
        <f t="shared" si="8"/>
        <v>5.5078902372125782E-3</v>
      </c>
      <c r="D304" s="24">
        <f t="shared" si="9"/>
        <v>0.13806233402161094</v>
      </c>
    </row>
    <row r="305" spans="2:4" x14ac:dyDescent="0.15">
      <c r="B305" s="24">
        <v>30.200000000000003</v>
      </c>
      <c r="C305" s="24">
        <f t="shared" si="8"/>
        <v>5.6183141903868071E-3</v>
      </c>
      <c r="D305" s="24">
        <f t="shared" si="9"/>
        <v>0.14083025205384148</v>
      </c>
    </row>
    <row r="306" spans="2:4" x14ac:dyDescent="0.15">
      <c r="B306" s="24">
        <v>30.3</v>
      </c>
      <c r="C306" s="24">
        <f t="shared" si="8"/>
        <v>5.7303788919117133E-3</v>
      </c>
      <c r="D306" s="24">
        <f t="shared" si="9"/>
        <v>0.14363929754814561</v>
      </c>
    </row>
    <row r="307" spans="2:4" x14ac:dyDescent="0.15">
      <c r="B307" s="24">
        <v>30.400000000000002</v>
      </c>
      <c r="C307" s="24">
        <f t="shared" si="8"/>
        <v>5.8440944333451499E-3</v>
      </c>
      <c r="D307" s="24">
        <f t="shared" si="9"/>
        <v>0.14648972346236586</v>
      </c>
    </row>
    <row r="308" spans="2:4" x14ac:dyDescent="0.15">
      <c r="B308" s="24">
        <v>30.5</v>
      </c>
      <c r="C308" s="24">
        <f t="shared" si="8"/>
        <v>5.9594706068816072E-3</v>
      </c>
      <c r="D308" s="24">
        <f t="shared" si="9"/>
        <v>0.14938177525041801</v>
      </c>
    </row>
    <row r="309" spans="2:4" x14ac:dyDescent="0.15">
      <c r="B309" s="24">
        <v>30.6</v>
      </c>
      <c r="C309" s="24">
        <f t="shared" si="8"/>
        <v>6.0765168954564778E-3</v>
      </c>
      <c r="D309" s="24">
        <f t="shared" si="9"/>
        <v>0.15231569061424191</v>
      </c>
    </row>
    <row r="310" spans="2:4" x14ac:dyDescent="0.15">
      <c r="B310" s="24">
        <v>30.700000000000003</v>
      </c>
      <c r="C310" s="24">
        <f t="shared" si="8"/>
        <v>6.1952424628105192E-3</v>
      </c>
      <c r="D310" s="24">
        <f t="shared" si="9"/>
        <v>0.15529169925475439</v>
      </c>
    </row>
    <row r="311" spans="2:4" x14ac:dyDescent="0.15">
      <c r="B311" s="24">
        <v>30.8</v>
      </c>
      <c r="C311" s="24">
        <f t="shared" si="8"/>
        <v>6.3156561435198655E-3</v>
      </c>
      <c r="D311" s="24">
        <f t="shared" si="9"/>
        <v>0.15831002262193877</v>
      </c>
    </row>
    <row r="312" spans="2:4" x14ac:dyDescent="0.15">
      <c r="B312" s="24">
        <v>30.900000000000002</v>
      </c>
      <c r="C312" s="24">
        <f t="shared" si="8"/>
        <v>6.4377664329969388E-3</v>
      </c>
      <c r="D312" s="24">
        <f t="shared" si="9"/>
        <v>0.16137087366420486</v>
      </c>
    </row>
    <row r="313" spans="2:4" x14ac:dyDescent="0.15">
      <c r="B313" s="24">
        <v>31</v>
      </c>
      <c r="C313" s="24">
        <f t="shared" si="8"/>
        <v>6.5615814774676604E-3</v>
      </c>
      <c r="D313" s="24">
        <f t="shared" si="9"/>
        <v>0.1644744565771549</v>
      </c>
    </row>
    <row r="314" spans="2:4" x14ac:dyDescent="0.15">
      <c r="B314" s="24">
        <v>31.1</v>
      </c>
      <c r="C314" s="24">
        <f t="shared" si="8"/>
        <v>6.687109063930715E-3</v>
      </c>
      <c r="D314" s="24">
        <f t="shared" si="9"/>
        <v>0.1676209665518997</v>
      </c>
    </row>
    <row r="315" spans="2:4" x14ac:dyDescent="0.15">
      <c r="B315" s="24">
        <v>31.200000000000003</v>
      </c>
      <c r="C315" s="24">
        <f t="shared" si="8"/>
        <v>6.8143566101044606E-3</v>
      </c>
      <c r="D315" s="24">
        <f t="shared" si="9"/>
        <v>0.17081058952306494</v>
      </c>
    </row>
    <row r="316" spans="2:4" x14ac:dyDescent="0.15">
      <c r="B316" s="24">
        <v>31.3</v>
      </c>
      <c r="C316" s="24">
        <f t="shared" si="8"/>
        <v>6.9433311543674195E-3</v>
      </c>
      <c r="D316" s="24">
        <f t="shared" si="9"/>
        <v>0.17404350191663676</v>
      </c>
    </row>
    <row r="317" spans="2:4" x14ac:dyDescent="0.15">
      <c r="B317" s="24">
        <v>31.400000000000002</v>
      </c>
      <c r="C317" s="24">
        <f t="shared" si="8"/>
        <v>7.0740393456983396E-3</v>
      </c>
      <c r="D317" s="24">
        <f t="shared" si="9"/>
        <v>0.17731987039779637</v>
      </c>
    </row>
    <row r="318" spans="2:4" x14ac:dyDescent="0.15">
      <c r="B318" s="24">
        <v>31.5</v>
      </c>
      <c r="C318" s="24">
        <f t="shared" si="8"/>
        <v>7.2064874336217992E-3</v>
      </c>
      <c r="D318" s="24">
        <f t="shared" si="9"/>
        <v>0.18063985161889395</v>
      </c>
    </row>
    <row r="319" spans="2:4" x14ac:dyDescent="0.15">
      <c r="B319" s="24">
        <v>31.6</v>
      </c>
      <c r="C319" s="24">
        <f t="shared" si="8"/>
        <v>7.3406812581656919E-3</v>
      </c>
      <c r="D319" s="24">
        <f t="shared" si="9"/>
        <v>0.18400359196771987</v>
      </c>
    </row>
    <row r="320" spans="2:4" x14ac:dyDescent="0.15">
      <c r="B320" s="24">
        <v>31.700000000000003</v>
      </c>
      <c r="C320" s="24">
        <f t="shared" si="8"/>
        <v>7.476626239836766E-3</v>
      </c>
      <c r="D320" s="24">
        <f t="shared" si="9"/>
        <v>0.18741122731622895</v>
      </c>
    </row>
    <row r="321" spans="2:4" x14ac:dyDescent="0.15">
      <c r="B321" s="24">
        <v>31.8</v>
      </c>
      <c r="C321" s="24">
        <f t="shared" si="8"/>
        <v>7.6143273696207348E-3</v>
      </c>
      <c r="D321" s="24">
        <f t="shared" si="9"/>
        <v>0.19086288276988023</v>
      </c>
    </row>
    <row r="322" spans="2:4" x14ac:dyDescent="0.15">
      <c r="B322" s="24">
        <v>31.900000000000002</v>
      </c>
      <c r="C322" s="24">
        <f t="shared" si="8"/>
        <v>7.7537891990134E-3</v>
      </c>
      <c r="D322" s="24">
        <f t="shared" si="9"/>
        <v>0.19435867241775442</v>
      </c>
    </row>
    <row r="323" spans="2:4" x14ac:dyDescent="0.15">
      <c r="B323" s="24">
        <v>32</v>
      </c>
      <c r="C323" s="24">
        <f t="shared" si="8"/>
        <v>7.8950158300894139E-3</v>
      </c>
      <c r="D323" s="24">
        <f t="shared" si="9"/>
        <v>0.1978986990836146</v>
      </c>
    </row>
    <row r="324" spans="2:4" x14ac:dyDescent="0.15">
      <c r="B324" s="24">
        <v>32.1</v>
      </c>
      <c r="C324" s="24">
        <f t="shared" ref="C324:C387" si="10">_xlfn.NORM.DIST(B324,50,10,FALSE)</f>
        <v>8.0380109056154177E-3</v>
      </c>
      <c r="D324" s="24">
        <f t="shared" ref="D324:D387" si="11">C324/MAX($C$3:$C$1003)</f>
        <v>0.20148305407807937</v>
      </c>
    </row>
    <row r="325" spans="2:4" x14ac:dyDescent="0.15">
      <c r="B325" s="24">
        <v>32.200000000000003</v>
      </c>
      <c r="C325" s="24">
        <f t="shared" si="10"/>
        <v>8.1827775992142845E-3</v>
      </c>
      <c r="D325" s="24">
        <f t="shared" si="11"/>
        <v>0.205111816952077</v>
      </c>
    </row>
    <row r="326" spans="2:4" x14ac:dyDescent="0.15">
      <c r="B326" s="24">
        <v>32.300000000000004</v>
      </c>
      <c r="C326" s="24">
        <f t="shared" si="10"/>
        <v>8.3293186055874539E-3</v>
      </c>
      <c r="D326" s="24">
        <f t="shared" si="11"/>
        <v>0.20878505525175567</v>
      </c>
    </row>
    <row r="327" spans="2:4" x14ac:dyDescent="0.15">
      <c r="B327" s="24">
        <v>32.4</v>
      </c>
      <c r="C327" s="24">
        <f t="shared" si="10"/>
        <v>8.4776361308022199E-3</v>
      </c>
      <c r="D327" s="24">
        <f t="shared" si="11"/>
        <v>0.21250282427502196</v>
      </c>
    </row>
    <row r="328" spans="2:4" x14ac:dyDescent="0.15">
      <c r="B328" s="24">
        <v>32.5</v>
      </c>
      <c r="C328" s="24">
        <f t="shared" si="10"/>
        <v>8.6277318826511514E-3</v>
      </c>
      <c r="D328" s="24">
        <f t="shared" si="11"/>
        <v>0.21626516682988725</v>
      </c>
    </row>
    <row r="329" spans="2:4" x14ac:dyDescent="0.15">
      <c r="B329" s="24">
        <v>32.6</v>
      </c>
      <c r="C329" s="24">
        <f t="shared" si="10"/>
        <v>8.7796070610905667E-3</v>
      </c>
      <c r="D329" s="24">
        <f t="shared" si="11"/>
        <v>0.22007211299479593</v>
      </c>
    </row>
    <row r="330" spans="2:4" x14ac:dyDescent="0.15">
      <c r="B330" s="24">
        <v>32.700000000000003</v>
      </c>
      <c r="C330" s="24">
        <f t="shared" si="10"/>
        <v>8.9332623487655034E-3</v>
      </c>
      <c r="D330" s="24">
        <f t="shared" si="11"/>
        <v>0.2239236798811215</v>
      </c>
    </row>
    <row r="331" spans="2:4" x14ac:dyDescent="0.15">
      <c r="B331" s="24">
        <v>32.800000000000004</v>
      </c>
      <c r="C331" s="24">
        <f t="shared" si="10"/>
        <v>9.0886979016282926E-3</v>
      </c>
      <c r="D331" s="24">
        <f t="shared" si="11"/>
        <v>0.22781987139800919</v>
      </c>
    </row>
    <row r="332" spans="2:4" x14ac:dyDescent="0.15">
      <c r="B332" s="24">
        <v>32.9</v>
      </c>
      <c r="C332" s="24">
        <f t="shared" si="10"/>
        <v>9.2459133396580635E-3</v>
      </c>
      <c r="D332" s="24">
        <f t="shared" si="11"/>
        <v>0.2317606780197484</v>
      </c>
    </row>
    <row r="333" spans="2:4" x14ac:dyDescent="0.15">
      <c r="B333" s="24">
        <v>33</v>
      </c>
      <c r="C333" s="24">
        <f t="shared" si="10"/>
        <v>9.4049077376886937E-3</v>
      </c>
      <c r="D333" s="24">
        <f t="shared" si="11"/>
        <v>0.23574607655586352</v>
      </c>
    </row>
    <row r="334" spans="2:4" x14ac:dyDescent="0.15">
      <c r="B334" s="24">
        <v>33.1</v>
      </c>
      <c r="C334" s="24">
        <f t="shared" si="10"/>
        <v>9.565679616352402E-3</v>
      </c>
      <c r="D334" s="24">
        <f t="shared" si="11"/>
        <v>0.23977602992410349</v>
      </c>
    </row>
    <row r="335" spans="2:4" x14ac:dyDescent="0.15">
      <c r="B335" s="24">
        <v>33.200000000000003</v>
      </c>
      <c r="C335" s="24">
        <f t="shared" si="10"/>
        <v>9.7282269331467539E-3</v>
      </c>
      <c r="D335" s="24">
        <f t="shared" si="11"/>
        <v>0.24385048692652472</v>
      </c>
    </row>
    <row r="336" spans="2:4" x14ac:dyDescent="0.15">
      <c r="B336" s="24">
        <v>33.300000000000004</v>
      </c>
      <c r="C336" s="24">
        <f t="shared" si="10"/>
        <v>9.8925470736323795E-3</v>
      </c>
      <c r="D336" s="24">
        <f t="shared" si="11"/>
        <v>0.2479693820288508</v>
      </c>
    </row>
    <row r="337" spans="2:4" x14ac:dyDescent="0.15">
      <c r="B337" s="24">
        <v>33.4</v>
      </c>
      <c r="C337" s="24">
        <f t="shared" si="10"/>
        <v>1.0058636842769055E-2</v>
      </c>
      <c r="D337" s="24">
        <f t="shared" si="11"/>
        <v>0.25213263514330009</v>
      </c>
    </row>
    <row r="338" spans="2:4" x14ac:dyDescent="0.15">
      <c r="B338" s="24">
        <v>33.5</v>
      </c>
      <c r="C338" s="24">
        <f t="shared" si="10"/>
        <v>1.0226492456397803E-2</v>
      </c>
      <c r="D338" s="24">
        <f t="shared" si="11"/>
        <v>0.25634015141507366</v>
      </c>
    </row>
    <row r="339" spans="2:4" x14ac:dyDescent="0.15">
      <c r="B339" s="24">
        <v>33.6</v>
      </c>
      <c r="C339" s="24">
        <f t="shared" si="10"/>
        <v>1.0396109532876424E-2</v>
      </c>
      <c r="D339" s="24">
        <f t="shared" si="11"/>
        <v>0.26059182101268924</v>
      </c>
    </row>
    <row r="340" spans="2:4" x14ac:dyDescent="0.15">
      <c r="B340" s="24">
        <v>33.700000000000003</v>
      </c>
      <c r="C340" s="24">
        <f t="shared" si="10"/>
        <v>1.0567483084876367E-2</v>
      </c>
      <c r="D340" s="24">
        <f t="shared" si="11"/>
        <v>0.26488751892235929</v>
      </c>
    </row>
    <row r="341" spans="2:4" x14ac:dyDescent="0.15">
      <c r="B341" s="24">
        <v>33.800000000000004</v>
      </c>
      <c r="C341" s="24">
        <f t="shared" si="10"/>
        <v>1.074060751134839E-2</v>
      </c>
      <c r="D341" s="24">
        <f t="shared" si="11"/>
        <v>0.26922710474659972</v>
      </c>
    </row>
    <row r="342" spans="2:4" x14ac:dyDescent="0.15">
      <c r="B342" s="24">
        <v>33.9</v>
      </c>
      <c r="C342" s="24">
        <f t="shared" si="10"/>
        <v>1.0915476589664736E-2</v>
      </c>
      <c r="D342" s="24">
        <f t="shared" si="11"/>
        <v>0.27361042250726392</v>
      </c>
    </row>
    <row r="343" spans="2:4" x14ac:dyDescent="0.15">
      <c r="B343" s="24">
        <v>34</v>
      </c>
      <c r="C343" s="24">
        <f t="shared" si="10"/>
        <v>1.1092083467945555E-2</v>
      </c>
      <c r="D343" s="24">
        <f t="shared" si="11"/>
        <v>0.27803730045319408</v>
      </c>
    </row>
    <row r="344" spans="2:4" x14ac:dyDescent="0.15">
      <c r="B344" s="24">
        <v>34.1</v>
      </c>
      <c r="C344" s="24">
        <f t="shared" si="10"/>
        <v>1.127042065757706E-2</v>
      </c>
      <c r="D344" s="24">
        <f t="shared" si="11"/>
        <v>0.2825075508726797</v>
      </c>
    </row>
    <row r="345" spans="2:4" x14ac:dyDescent="0.15">
      <c r="B345" s="24">
        <v>34.200000000000003</v>
      </c>
      <c r="C345" s="24">
        <f t="shared" si="10"/>
        <v>1.1450480025929246E-2</v>
      </c>
      <c r="D345" s="24">
        <f t="shared" si="11"/>
        <v>0.28702096991091752</v>
      </c>
    </row>
    <row r="346" spans="2:4" x14ac:dyDescent="0.15">
      <c r="B346" s="24">
        <v>34.300000000000004</v>
      </c>
      <c r="C346" s="24">
        <f t="shared" si="10"/>
        <v>1.1632252789280716E-2</v>
      </c>
      <c r="D346" s="24">
        <f t="shared" si="11"/>
        <v>0.29157733739266362</v>
      </c>
    </row>
    <row r="347" spans="2:4" x14ac:dyDescent="0.15">
      <c r="B347" s="24">
        <v>34.4</v>
      </c>
      <c r="C347" s="24">
        <f t="shared" si="10"/>
        <v>1.1815729505958227E-2</v>
      </c>
      <c r="D347" s="24">
        <f t="shared" si="11"/>
        <v>0.29617641665026673</v>
      </c>
    </row>
    <row r="348" spans="2:4" x14ac:dyDescent="0.15">
      <c r="B348" s="24">
        <v>34.5</v>
      </c>
      <c r="C348" s="24">
        <f t="shared" si="10"/>
        <v>1.2000900069698558E-2</v>
      </c>
      <c r="D348" s="24">
        <f t="shared" si="11"/>
        <v>0.30081795435727543</v>
      </c>
    </row>
    <row r="349" spans="2:4" x14ac:dyDescent="0.15">
      <c r="B349" s="24">
        <v>34.6</v>
      </c>
      <c r="C349" s="24">
        <f t="shared" si="10"/>
        <v>1.218775370324018E-2</v>
      </c>
      <c r="D349" s="24">
        <f t="shared" si="11"/>
        <v>0.30550168036780517</v>
      </c>
    </row>
    <row r="350" spans="2:4" x14ac:dyDescent="0.15">
      <c r="B350" s="24">
        <v>34.700000000000003</v>
      </c>
      <c r="C350" s="24">
        <f t="shared" si="10"/>
        <v>1.2376278952152315E-2</v>
      </c>
      <c r="D350" s="24">
        <f t="shared" si="11"/>
        <v>0.31022730756185518</v>
      </c>
    </row>
    <row r="351" spans="2:4" x14ac:dyDescent="0.15">
      <c r="B351" s="24">
        <v>34.800000000000004</v>
      </c>
      <c r="C351" s="24">
        <f t="shared" si="10"/>
        <v>1.2566463678908821E-2</v>
      </c>
      <c r="D351" s="24">
        <f t="shared" si="11"/>
        <v>0.3149945316967635</v>
      </c>
    </row>
    <row r="352" spans="2:4" x14ac:dyDescent="0.15">
      <c r="B352" s="24">
        <v>34.9</v>
      </c>
      <c r="C352" s="24">
        <f t="shared" si="10"/>
        <v>1.2758295057214184E-2</v>
      </c>
      <c r="D352" s="24">
        <f t="shared" si="11"/>
        <v>0.31980303126498005</v>
      </c>
    </row>
    <row r="353" spans="2:4" x14ac:dyDescent="0.15">
      <c r="B353" s="24">
        <v>35</v>
      </c>
      <c r="C353" s="24">
        <f t="shared" si="10"/>
        <v>1.2951759566589173E-2</v>
      </c>
      <c r="D353" s="24">
        <f t="shared" si="11"/>
        <v>0.32465246735834968</v>
      </c>
    </row>
    <row r="354" spans="2:4" x14ac:dyDescent="0.15">
      <c r="B354" s="24">
        <v>35.1</v>
      </c>
      <c r="C354" s="24">
        <f t="shared" si="10"/>
        <v>1.3146842987223106E-2</v>
      </c>
      <c r="D354" s="24">
        <f t="shared" si="11"/>
        <v>0.32954248353907717</v>
      </c>
    </row>
    <row r="355" spans="2:4" x14ac:dyDescent="0.15">
      <c r="B355" s="24">
        <v>35.200000000000003</v>
      </c>
      <c r="C355" s="24">
        <f t="shared" si="10"/>
        <v>1.3343530395100233E-2</v>
      </c>
      <c r="D355" s="24">
        <f t="shared" si="11"/>
        <v>0.33447270571756405</v>
      </c>
    </row>
    <row r="356" spans="2:4" x14ac:dyDescent="0.15">
      <c r="B356" s="24">
        <v>35.300000000000004</v>
      </c>
      <c r="C356" s="24">
        <f t="shared" si="10"/>
        <v>1.3541806157407138E-2</v>
      </c>
      <c r="D356" s="24">
        <f t="shared" si="11"/>
        <v>0.33944274203728908</v>
      </c>
    </row>
    <row r="357" spans="2:4" x14ac:dyDescent="0.15">
      <c r="B357" s="24">
        <v>35.4</v>
      </c>
      <c r="C357" s="24">
        <f t="shared" si="10"/>
        <v>1.3741653928228173E-2</v>
      </c>
      <c r="D357" s="24">
        <f t="shared" si="11"/>
        <v>0.34445218276690887</v>
      </c>
    </row>
    <row r="358" spans="2:4" x14ac:dyDescent="0.15">
      <c r="B358" s="24">
        <v>35.5</v>
      </c>
      <c r="C358" s="24">
        <f t="shared" si="10"/>
        <v>1.3943056644536029E-2</v>
      </c>
      <c r="D358" s="24">
        <f t="shared" si="11"/>
        <v>0.34950060019975648</v>
      </c>
    </row>
    <row r="359" spans="2:4" x14ac:dyDescent="0.15">
      <c r="B359" s="24">
        <v>35.6</v>
      </c>
      <c r="C359" s="24">
        <f t="shared" si="10"/>
        <v>1.4145996522483878E-2</v>
      </c>
      <c r="D359" s="24">
        <f t="shared" si="11"/>
        <v>0.35458754856089891</v>
      </c>
    </row>
    <row r="360" spans="2:4" x14ac:dyDescent="0.15">
      <c r="B360" s="24">
        <v>35.700000000000003</v>
      </c>
      <c r="C360" s="24">
        <f t="shared" si="10"/>
        <v>1.4350455054006245E-2</v>
      </c>
      <c r="D360" s="24">
        <f t="shared" si="11"/>
        <v>0.3597125639219339</v>
      </c>
    </row>
    <row r="361" spans="2:4" x14ac:dyDescent="0.15">
      <c r="B361" s="24">
        <v>35.800000000000004</v>
      </c>
      <c r="C361" s="24">
        <f t="shared" si="10"/>
        <v>1.455641300373477E-2</v>
      </c>
      <c r="D361" s="24">
        <f t="shared" si="11"/>
        <v>0.36487516412367943</v>
      </c>
    </row>
    <row r="362" spans="2:4" x14ac:dyDescent="0.15">
      <c r="B362" s="24">
        <v>35.9</v>
      </c>
      <c r="C362" s="24">
        <f t="shared" si="10"/>
        <v>1.4763850406235568E-2</v>
      </c>
      <c r="D362" s="24">
        <f t="shared" si="11"/>
        <v>0.37007484870692453</v>
      </c>
    </row>
    <row r="363" spans="2:4" x14ac:dyDescent="0.15">
      <c r="B363" s="24">
        <v>36</v>
      </c>
      <c r="C363" s="24">
        <f t="shared" si="10"/>
        <v>1.4972746563574486E-2</v>
      </c>
      <c r="D363" s="24">
        <f t="shared" si="11"/>
        <v>0.37531109885139952</v>
      </c>
    </row>
    <row r="364" spans="2:4" x14ac:dyDescent="0.15">
      <c r="B364" s="24">
        <v>36.1</v>
      </c>
      <c r="C364" s="24">
        <f t="shared" si="10"/>
        <v>1.5183080043216168E-2</v>
      </c>
      <c r="D364" s="24">
        <f t="shared" si="11"/>
        <v>0.38058337732311315</v>
      </c>
    </row>
    <row r="365" spans="2:4" x14ac:dyDescent="0.15">
      <c r="B365" s="24">
        <v>36.200000000000003</v>
      </c>
      <c r="C365" s="24">
        <f t="shared" si="10"/>
        <v>1.5394828676263378E-2</v>
      </c>
      <c r="D365" s="24">
        <f t="shared" si="11"/>
        <v>0.38589112843021917</v>
      </c>
    </row>
    <row r="366" spans="2:4" x14ac:dyDescent="0.15">
      <c r="B366" s="24">
        <v>36.300000000000004</v>
      </c>
      <c r="C366" s="24">
        <f t="shared" si="10"/>
        <v>1.5607969556042094E-2</v>
      </c>
      <c r="D366" s="24">
        <f t="shared" si="11"/>
        <v>0.39123377798754971</v>
      </c>
    </row>
    <row r="367" spans="2:4" x14ac:dyDescent="0.15">
      <c r="B367" s="24">
        <v>36.4</v>
      </c>
      <c r="C367" s="24">
        <f t="shared" si="10"/>
        <v>1.5822479037038303E-2</v>
      </c>
      <c r="D367" s="24">
        <f t="shared" si="11"/>
        <v>0.39661073328996488</v>
      </c>
    </row>
    <row r="368" spans="2:4" x14ac:dyDescent="0.15">
      <c r="B368" s="24">
        <v>36.5</v>
      </c>
      <c r="C368" s="24">
        <f t="shared" si="10"/>
        <v>1.603833273419196E-2</v>
      </c>
      <c r="D368" s="24">
        <f t="shared" si="11"/>
        <v>0.40202138309465479</v>
      </c>
    </row>
    <row r="369" spans="2:4" x14ac:dyDescent="0.15">
      <c r="B369" s="24">
        <v>36.6</v>
      </c>
      <c r="C369" s="24">
        <f t="shared" si="10"/>
        <v>1.6255505522553417E-2</v>
      </c>
      <c r="D369" s="24">
        <f t="shared" si="11"/>
        <v>0.40746509761252764</v>
      </c>
    </row>
    <row r="370" spans="2:4" x14ac:dyDescent="0.15">
      <c r="B370" s="24">
        <v>36.700000000000003</v>
      </c>
      <c r="C370" s="24">
        <f t="shared" si="10"/>
        <v>1.6473971537307692E-2</v>
      </c>
      <c r="D370" s="24">
        <f t="shared" si="11"/>
        <v>0.41294122850881781</v>
      </c>
    </row>
    <row r="371" spans="2:4" x14ac:dyDescent="0.15">
      <c r="B371" s="24">
        <v>36.800000000000004</v>
      </c>
      <c r="C371" s="24">
        <f t="shared" si="10"/>
        <v>1.6693704174171389E-2</v>
      </c>
      <c r="D371" s="24">
        <f t="shared" si="11"/>
        <v>0.41844910891303555</v>
      </c>
    </row>
    <row r="372" spans="2:4" x14ac:dyDescent="0.15">
      <c r="B372" s="24">
        <v>36.9</v>
      </c>
      <c r="C372" s="24">
        <f t="shared" si="10"/>
        <v>1.6914676090167238E-2</v>
      </c>
      <c r="D372" s="24">
        <f t="shared" si="11"/>
        <v>0.42398805343838136</v>
      </c>
    </row>
    <row r="373" spans="2:4" x14ac:dyDescent="0.15">
      <c r="B373" s="24">
        <v>37</v>
      </c>
      <c r="C373" s="24">
        <f t="shared" si="10"/>
        <v>1.7136859204780735E-2</v>
      </c>
      <c r="D373" s="24">
        <f t="shared" si="11"/>
        <v>0.42955735821073904</v>
      </c>
    </row>
    <row r="374" spans="2:4" x14ac:dyDescent="0.15">
      <c r="B374" s="24">
        <v>37.1</v>
      </c>
      <c r="C374" s="24">
        <f t="shared" si="10"/>
        <v>1.7360224701503304E-2</v>
      </c>
      <c r="D374" s="24">
        <f t="shared" si="11"/>
        <v>0.43515630090735696</v>
      </c>
    </row>
    <row r="375" spans="2:4" x14ac:dyDescent="0.15">
      <c r="B375" s="24">
        <v>37.200000000000003</v>
      </c>
      <c r="C375" s="24">
        <f t="shared" si="10"/>
        <v>1.7584743029766241E-2</v>
      </c>
      <c r="D375" s="24">
        <f t="shared" si="11"/>
        <v>0.44078414080532458</v>
      </c>
    </row>
    <row r="376" spans="2:4" x14ac:dyDescent="0.15">
      <c r="B376" s="24">
        <v>37.300000000000004</v>
      </c>
      <c r="C376" s="24">
        <f t="shared" si="10"/>
        <v>1.7810383907269366E-2</v>
      </c>
      <c r="D376" s="24">
        <f t="shared" si="11"/>
        <v>0.44644011883994339</v>
      </c>
    </row>
    <row r="377" spans="2:4" x14ac:dyDescent="0.15">
      <c r="B377" s="24">
        <v>37.4</v>
      </c>
      <c r="C377" s="24">
        <f t="shared" si="10"/>
        <v>1.8037116322708026E-2</v>
      </c>
      <c r="D377" s="24">
        <f t="shared" si="11"/>
        <v>0.45212345767308265</v>
      </c>
    </row>
    <row r="378" spans="2:4" x14ac:dyDescent="0.15">
      <c r="B378" s="24">
        <v>37.5</v>
      </c>
      <c r="C378" s="24">
        <f t="shared" si="10"/>
        <v>1.826490853890219E-2</v>
      </c>
      <c r="D378" s="24">
        <f t="shared" si="11"/>
        <v>0.45783336177161416</v>
      </c>
    </row>
    <row r="379" spans="2:4" x14ac:dyDescent="0.15">
      <c r="B379" s="24">
        <v>37.6</v>
      </c>
      <c r="C379" s="24">
        <f t="shared" si="10"/>
        <v>1.8493728096330535E-2</v>
      </c>
      <c r="D379" s="24">
        <f t="shared" si="11"/>
        <v>0.4635690174959986</v>
      </c>
    </row>
    <row r="380" spans="2:4" x14ac:dyDescent="0.15">
      <c r="B380" s="24">
        <v>37.700000000000003</v>
      </c>
      <c r="C380" s="24">
        <f t="shared" si="10"/>
        <v>1.8723541817072958E-2</v>
      </c>
      <c r="D380" s="24">
        <f t="shared" si="11"/>
        <v>0.46932959319910966</v>
      </c>
    </row>
    <row r="381" spans="2:4" x14ac:dyDescent="0.15">
      <c r="B381" s="24">
        <v>37.800000000000004</v>
      </c>
      <c r="C381" s="24">
        <f t="shared" si="10"/>
        <v>1.8954315809164034E-2</v>
      </c>
      <c r="D381" s="24">
        <f t="shared" si="11"/>
        <v>0.47511423933535929</v>
      </c>
    </row>
    <row r="382" spans="2:4" x14ac:dyDescent="0.15">
      <c r="B382" s="24">
        <v>37.9</v>
      </c>
      <c r="C382" s="24">
        <f t="shared" si="10"/>
        <v>1.9186015471359934E-2</v>
      </c>
      <c r="D382" s="24">
        <f t="shared" si="11"/>
        <v>0.48092208858018626</v>
      </c>
    </row>
    <row r="383" spans="2:4" x14ac:dyDescent="0.15">
      <c r="B383" s="24">
        <v>38</v>
      </c>
      <c r="C383" s="24">
        <f t="shared" si="10"/>
        <v>1.9418605498321296E-2</v>
      </c>
      <c r="D383" s="24">
        <f t="shared" si="11"/>
        <v>0.48675225595997162</v>
      </c>
    </row>
    <row r="384" spans="2:4" x14ac:dyDescent="0.15">
      <c r="B384" s="24">
        <v>38.1</v>
      </c>
      <c r="C384" s="24">
        <f t="shared" si="10"/>
        <v>1.9652049886213652E-2</v>
      </c>
      <c r="D384" s="24">
        <f t="shared" si="11"/>
        <v>0.49260383899242072</v>
      </c>
    </row>
    <row r="385" spans="2:4" x14ac:dyDescent="0.15">
      <c r="B385" s="24">
        <v>38.200000000000003</v>
      </c>
      <c r="C385" s="24">
        <f t="shared" si="10"/>
        <v>1.9886311938727592E-2</v>
      </c>
      <c r="D385" s="24">
        <f t="shared" si="11"/>
        <v>0.49847591783746603</v>
      </c>
    </row>
    <row r="386" spans="2:4" x14ac:dyDescent="0.15">
      <c r="B386" s="24">
        <v>38.300000000000004</v>
      </c>
      <c r="C386" s="24">
        <f t="shared" si="10"/>
        <v>2.012135427351975E-2</v>
      </c>
      <c r="D386" s="24">
        <f t="shared" si="11"/>
        <v>0.50436755545871914</v>
      </c>
    </row>
    <row r="387" spans="2:4" x14ac:dyDescent="0.15">
      <c r="B387" s="24">
        <v>38.400000000000006</v>
      </c>
      <c r="C387" s="24">
        <f t="shared" si="10"/>
        <v>2.0357138829075954E-2</v>
      </c>
      <c r="D387" s="24">
        <f t="shared" si="11"/>
        <v>0.51027779779550397</v>
      </c>
    </row>
    <row r="388" spans="2:4" x14ac:dyDescent="0.15">
      <c r="B388" s="24">
        <v>38.5</v>
      </c>
      <c r="C388" s="24">
        <f t="shared" ref="C388:C451" si="12">_xlfn.NORM.DIST(B388,50,10,FALSE)</f>
        <v>2.0593626871997478E-2</v>
      </c>
      <c r="D388" s="24">
        <f t="shared" ref="D388:D451" si="13">C388/MAX($C$3:$C$1003)</f>
        <v>0.51620567394549632</v>
      </c>
    </row>
    <row r="389" spans="2:4" x14ac:dyDescent="0.15">
      <c r="B389" s="24">
        <v>38.6</v>
      </c>
      <c r="C389" s="24">
        <f t="shared" si="12"/>
        <v>2.0830779004710833E-2</v>
      </c>
      <c r="D389" s="24">
        <f t="shared" si="13"/>
        <v>0.52215019635797977</v>
      </c>
    </row>
    <row r="390" spans="2:4" x14ac:dyDescent="0.15">
      <c r="B390" s="24">
        <v>38.700000000000003</v>
      </c>
      <c r="C390" s="24">
        <f t="shared" si="12"/>
        <v>2.1068555173601539E-2</v>
      </c>
      <c r="D390" s="24">
        <f t="shared" si="13"/>
        <v>0.52811036103772857</v>
      </c>
    </row>
    <row r="391" spans="2:4" x14ac:dyDescent="0.15">
      <c r="B391" s="24">
        <v>38.800000000000004</v>
      </c>
      <c r="C391" s="24">
        <f t="shared" si="12"/>
        <v>2.1306914677571797E-2</v>
      </c>
      <c r="D391" s="24">
        <f t="shared" si="13"/>
        <v>0.53408514775951721</v>
      </c>
    </row>
    <row r="392" spans="2:4" x14ac:dyDescent="0.15">
      <c r="B392" s="24">
        <v>38.900000000000006</v>
      </c>
      <c r="C392" s="24">
        <f t="shared" si="12"/>
        <v>2.1545816177021986E-2</v>
      </c>
      <c r="D392" s="24">
        <f t="shared" si="13"/>
        <v>0.54007352029325306</v>
      </c>
    </row>
    <row r="393" spans="2:4" x14ac:dyDescent="0.15">
      <c r="B393" s="24">
        <v>39</v>
      </c>
      <c r="C393" s="24">
        <f t="shared" si="12"/>
        <v>2.1785217703255054E-2</v>
      </c>
      <c r="D393" s="24">
        <f t="shared" si="13"/>
        <v>0.5460744266397094</v>
      </c>
    </row>
    <row r="394" spans="2:4" x14ac:dyDescent="0.15">
      <c r="B394" s="24">
        <v>39.1</v>
      </c>
      <c r="C394" s="24">
        <f t="shared" si="12"/>
        <v>2.2025076668303334E-2</v>
      </c>
      <c r="D394" s="24">
        <f t="shared" si="13"/>
        <v>0.55208679927684678</v>
      </c>
    </row>
    <row r="395" spans="2:4" x14ac:dyDescent="0.15">
      <c r="B395" s="24">
        <v>39.200000000000003</v>
      </c>
      <c r="C395" s="24">
        <f t="shared" si="12"/>
        <v>2.2265349875176123E-2</v>
      </c>
      <c r="D395" s="24">
        <f t="shared" si="13"/>
        <v>0.55810955541668272</v>
      </c>
    </row>
    <row r="396" spans="2:4" x14ac:dyDescent="0.15">
      <c r="B396" s="24">
        <v>39.300000000000004</v>
      </c>
      <c r="C396" s="24">
        <f t="shared" si="12"/>
        <v>2.2505993528526974E-2</v>
      </c>
      <c r="D396" s="24">
        <f t="shared" si="13"/>
        <v>0.56414159727268021</v>
      </c>
    </row>
    <row r="397" spans="2:4" x14ac:dyDescent="0.15">
      <c r="B397" s="24">
        <v>39.400000000000006</v>
      </c>
      <c r="C397" s="24">
        <f t="shared" si="12"/>
        <v>2.2746963245738609E-2</v>
      </c>
      <c r="D397" s="24">
        <f t="shared" si="13"/>
        <v>0.57018181233760545</v>
      </c>
    </row>
    <row r="398" spans="2:4" x14ac:dyDescent="0.15">
      <c r="B398" s="24">
        <v>39.5</v>
      </c>
      <c r="C398" s="24">
        <f t="shared" si="12"/>
        <v>2.2988214068423302E-2</v>
      </c>
      <c r="D398" s="24">
        <f t="shared" si="13"/>
        <v>0.57622907367179987</v>
      </c>
    </row>
    <row r="399" spans="2:4" x14ac:dyDescent="0.15">
      <c r="B399" s="24">
        <v>39.6</v>
      </c>
      <c r="C399" s="24">
        <f t="shared" si="12"/>
        <v>2.3229700474336621E-2</v>
      </c>
      <c r="D399" s="24">
        <f t="shared" si="13"/>
        <v>0.58228224020181329</v>
      </c>
    </row>
    <row r="400" spans="2:4" x14ac:dyDescent="0.15">
      <c r="B400" s="24">
        <v>39.700000000000003</v>
      </c>
      <c r="C400" s="24">
        <f t="shared" si="12"/>
        <v>2.3471376389701187E-2</v>
      </c>
      <c r="D400" s="24">
        <f t="shared" si="13"/>
        <v>0.58834015702931475</v>
      </c>
    </row>
    <row r="401" spans="2:4" x14ac:dyDescent="0.15">
      <c r="B401" s="24">
        <v>39.800000000000004</v>
      </c>
      <c r="C401" s="24">
        <f t="shared" si="12"/>
        <v>2.3713195201937969E-2</v>
      </c>
      <c r="D401" s="24">
        <f t="shared" si="13"/>
        <v>0.59440165575021886</v>
      </c>
    </row>
    <row r="402" spans="2:4" x14ac:dyDescent="0.15">
      <c r="B402" s="24">
        <v>39.900000000000006</v>
      </c>
      <c r="C402" s="24">
        <f t="shared" si="12"/>
        <v>2.3955109772801353E-2</v>
      </c>
      <c r="D402" s="24">
        <f t="shared" si="13"/>
        <v>0.6004655547839326</v>
      </c>
    </row>
    <row r="403" spans="2:4" x14ac:dyDescent="0.15">
      <c r="B403" s="24">
        <v>40</v>
      </c>
      <c r="C403" s="24">
        <f t="shared" si="12"/>
        <v>2.4197072451914336E-2</v>
      </c>
      <c r="D403" s="24">
        <f t="shared" si="13"/>
        <v>0.60653065971263331</v>
      </c>
    </row>
    <row r="404" spans="2:4" x14ac:dyDescent="0.15">
      <c r="B404" s="24">
        <v>40.1</v>
      </c>
      <c r="C404" s="24">
        <f t="shared" si="12"/>
        <v>2.4439035090699963E-2</v>
      </c>
      <c r="D404" s="24">
        <f t="shared" si="13"/>
        <v>0.61259576363047719</v>
      </c>
    </row>
    <row r="405" spans="2:4" x14ac:dyDescent="0.15">
      <c r="B405" s="24">
        <v>40.200000000000003</v>
      </c>
      <c r="C405" s="24">
        <f t="shared" si="12"/>
        <v>2.4680949056704277E-2</v>
      </c>
      <c r="D405" s="24">
        <f t="shared" si="13"/>
        <v>0.61865964750262248</v>
      </c>
    </row>
    <row r="406" spans="2:4" x14ac:dyDescent="0.15">
      <c r="B406" s="24">
        <v>40.300000000000004</v>
      </c>
      <c r="C406" s="24">
        <f t="shared" si="12"/>
        <v>2.4922765248306604E-2</v>
      </c>
      <c r="D406" s="24">
        <f t="shared" si="13"/>
        <v>0.62472108053396236</v>
      </c>
    </row>
    <row r="407" spans="2:4" x14ac:dyDescent="0.15">
      <c r="B407" s="24">
        <v>40.400000000000006</v>
      </c>
      <c r="C407" s="24">
        <f t="shared" si="12"/>
        <v>2.5164434109811729E-2</v>
      </c>
      <c r="D407" s="24">
        <f t="shared" si="13"/>
        <v>0.63077882054742862</v>
      </c>
    </row>
    <row r="408" spans="2:4" x14ac:dyDescent="0.15">
      <c r="B408" s="24">
        <v>40.5</v>
      </c>
      <c r="C408" s="24">
        <f t="shared" si="12"/>
        <v>2.54059056469189E-2</v>
      </c>
      <c r="D408" s="24">
        <f t="shared" si="13"/>
        <v>0.63683161437174307</v>
      </c>
    </row>
    <row r="409" spans="2:4" x14ac:dyDescent="0.15">
      <c r="B409" s="24">
        <v>40.6</v>
      </c>
      <c r="C409" s="24">
        <f t="shared" si="12"/>
        <v>2.5647129442562037E-2</v>
      </c>
      <c r="D409" s="24">
        <f t="shared" si="13"/>
        <v>0.64287819823847203</v>
      </c>
    </row>
    <row r="410" spans="2:4" x14ac:dyDescent="0.15">
      <c r="B410" s="24">
        <v>40.700000000000003</v>
      </c>
      <c r="C410" s="24">
        <f t="shared" si="12"/>
        <v>2.5888054673114894E-2</v>
      </c>
      <c r="D410" s="24">
        <f t="shared" si="13"/>
        <v>0.64891729818822985</v>
      </c>
    </row>
    <row r="411" spans="2:4" x14ac:dyDescent="0.15">
      <c r="B411" s="24">
        <v>40.800000000000004</v>
      </c>
      <c r="C411" s="24">
        <f t="shared" si="12"/>
        <v>2.6128630124955324E-2</v>
      </c>
      <c r="D411" s="24">
        <f t="shared" si="13"/>
        <v>0.65494763048588334</v>
      </c>
    </row>
    <row r="412" spans="2:4" x14ac:dyDescent="0.15">
      <c r="B412" s="24">
        <v>40.900000000000006</v>
      </c>
      <c r="C412" s="24">
        <f t="shared" si="12"/>
        <v>2.6368804211381828E-2</v>
      </c>
      <c r="D412" s="24">
        <f t="shared" si="13"/>
        <v>0.66096790204458677</v>
      </c>
    </row>
    <row r="413" spans="2:4" x14ac:dyDescent="0.15">
      <c r="B413" s="24">
        <v>41</v>
      </c>
      <c r="C413" s="24">
        <f t="shared" si="12"/>
        <v>2.6608524989875482E-2</v>
      </c>
      <c r="D413" s="24">
        <f t="shared" si="13"/>
        <v>0.66697681085847427</v>
      </c>
    </row>
    <row r="414" spans="2:4" x14ac:dyDescent="0.15">
      <c r="B414" s="24">
        <v>41.1</v>
      </c>
      <c r="C414" s="24">
        <f t="shared" si="12"/>
        <v>2.6847740179700239E-2</v>
      </c>
      <c r="D414" s="24">
        <f t="shared" si="13"/>
        <v>0.67297304644383382</v>
      </c>
    </row>
    <row r="415" spans="2:4" x14ac:dyDescent="0.15">
      <c r="B415" s="24">
        <v>41.2</v>
      </c>
      <c r="C415" s="24">
        <f t="shared" si="12"/>
        <v>2.7086397179833809E-2</v>
      </c>
      <c r="D415" s="24">
        <f t="shared" si="13"/>
        <v>0.67895529028856805</v>
      </c>
    </row>
    <row r="416" spans="2:4" x14ac:dyDescent="0.15">
      <c r="B416" s="24">
        <v>41.300000000000004</v>
      </c>
      <c r="C416" s="24">
        <f t="shared" si="12"/>
        <v>2.7324443087221637E-2</v>
      </c>
      <c r="D416" s="24">
        <f t="shared" si="13"/>
        <v>0.68492221630975325</v>
      </c>
    </row>
    <row r="417" spans="2:4" x14ac:dyDescent="0.15">
      <c r="B417" s="24">
        <v>41.400000000000006</v>
      </c>
      <c r="C417" s="24">
        <f t="shared" si="12"/>
        <v>2.7561824715345684E-2</v>
      </c>
      <c r="D417" s="24">
        <f t="shared" si="13"/>
        <v>0.69087249131909012</v>
      </c>
    </row>
    <row r="418" spans="2:4" x14ac:dyDescent="0.15">
      <c r="B418" s="24">
        <v>41.5</v>
      </c>
      <c r="C418" s="24">
        <f t="shared" si="12"/>
        <v>2.7798488613099647E-2</v>
      </c>
      <c r="D418" s="24">
        <f t="shared" si="13"/>
        <v>0.6968047754960347</v>
      </c>
    </row>
    <row r="419" spans="2:4" x14ac:dyDescent="0.15">
      <c r="B419" s="24">
        <v>41.6</v>
      </c>
      <c r="C419" s="24">
        <f t="shared" si="12"/>
        <v>2.803438108396206E-2</v>
      </c>
      <c r="D419" s="24">
        <f t="shared" si="13"/>
        <v>0.70271772286839762</v>
      </c>
    </row>
    <row r="420" spans="2:4" x14ac:dyDescent="0.15">
      <c r="B420" s="24">
        <v>41.7</v>
      </c>
      <c r="C420" s="24">
        <f t="shared" si="12"/>
        <v>2.8269448205458035E-2</v>
      </c>
      <c r="D420" s="24">
        <f t="shared" si="13"/>
        <v>0.70860998180017698</v>
      </c>
    </row>
    <row r="421" spans="2:4" x14ac:dyDescent="0.15">
      <c r="B421" s="24">
        <v>41.800000000000004</v>
      </c>
      <c r="C421" s="24">
        <f t="shared" si="12"/>
        <v>2.850363584890073E-2</v>
      </c>
      <c r="D421" s="24">
        <f t="shared" si="13"/>
        <v>0.71448019548640362</v>
      </c>
    </row>
    <row r="422" spans="2:4" x14ac:dyDescent="0.15">
      <c r="B422" s="24">
        <v>41.900000000000006</v>
      </c>
      <c r="C422" s="24">
        <f t="shared" si="12"/>
        <v>2.8736889699402846E-2</v>
      </c>
      <c r="D422" s="24">
        <f t="shared" si="13"/>
        <v>0.72032700245475512</v>
      </c>
    </row>
    <row r="423" spans="2:4" x14ac:dyDescent="0.15">
      <c r="B423" s="24">
        <v>42</v>
      </c>
      <c r="C423" s="24">
        <f t="shared" si="12"/>
        <v>2.8969155276148274E-2</v>
      </c>
      <c r="D423" s="24">
        <f t="shared" si="13"/>
        <v>0.72614903707369083</v>
      </c>
    </row>
    <row r="424" spans="2:4" x14ac:dyDescent="0.15">
      <c r="B424" s="24">
        <v>42.1</v>
      </c>
      <c r="C424" s="24">
        <f t="shared" si="12"/>
        <v>2.9200377952914153E-2</v>
      </c>
      <c r="D424" s="24">
        <f t="shared" si="13"/>
        <v>0.73194493006686301</v>
      </c>
    </row>
    <row r="425" spans="2:4" x14ac:dyDescent="0.15">
      <c r="B425" s="24">
        <v>42.2</v>
      </c>
      <c r="C425" s="24">
        <f t="shared" si="12"/>
        <v>2.9430502978832523E-2</v>
      </c>
      <c r="D425" s="24">
        <f t="shared" si="13"/>
        <v>0.73771330903353471</v>
      </c>
    </row>
    <row r="426" spans="2:4" x14ac:dyDescent="0.15">
      <c r="B426" s="24">
        <v>42.300000000000004</v>
      </c>
      <c r="C426" s="24">
        <f t="shared" si="12"/>
        <v>2.9659475499381579E-2</v>
      </c>
      <c r="D426" s="24">
        <f t="shared" si="13"/>
        <v>0.74345279897475269</v>
      </c>
    </row>
    <row r="427" spans="2:4" x14ac:dyDescent="0.15">
      <c r="B427" s="24">
        <v>42.400000000000006</v>
      </c>
      <c r="C427" s="24">
        <f t="shared" si="12"/>
        <v>2.988724057759529E-2</v>
      </c>
      <c r="D427" s="24">
        <f t="shared" si="13"/>
        <v>0.749162022824993</v>
      </c>
    </row>
    <row r="428" spans="2:4" x14ac:dyDescent="0.15">
      <c r="B428" s="24">
        <v>42.5</v>
      </c>
      <c r="C428" s="24">
        <f t="shared" si="12"/>
        <v>3.0113743215480441E-2</v>
      </c>
      <c r="D428" s="24">
        <f t="shared" si="13"/>
        <v>0.75483960198900724</v>
      </c>
    </row>
    <row r="429" spans="2:4" x14ac:dyDescent="0.15">
      <c r="B429" s="24">
        <v>42.6</v>
      </c>
      <c r="C429" s="24">
        <f t="shared" si="12"/>
        <v>3.0338928375630014E-2</v>
      </c>
      <c r="D429" s="24">
        <f t="shared" si="13"/>
        <v>0.7604841568835895</v>
      </c>
    </row>
    <row r="430" spans="2:4" x14ac:dyDescent="0.15">
      <c r="B430" s="24">
        <v>42.7</v>
      </c>
      <c r="C430" s="24">
        <f t="shared" si="12"/>
        <v>3.0562741003020994E-2</v>
      </c>
      <c r="D430" s="24">
        <f t="shared" si="13"/>
        <v>0.76609430748396634</v>
      </c>
    </row>
    <row r="431" spans="2:4" x14ac:dyDescent="0.15">
      <c r="B431" s="24">
        <v>42.800000000000004</v>
      </c>
      <c r="C431" s="24">
        <f t="shared" si="12"/>
        <v>3.0785126046985304E-2</v>
      </c>
      <c r="D431" s="24">
        <f t="shared" si="13"/>
        <v>0.77166867387452631</v>
      </c>
    </row>
    <row r="432" spans="2:4" x14ac:dyDescent="0.15">
      <c r="B432" s="24">
        <v>42.900000000000006</v>
      </c>
      <c r="C432" s="24">
        <f t="shared" si="12"/>
        <v>3.1006028483341629E-2</v>
      </c>
      <c r="D432" s="24">
        <f t="shared" si="13"/>
        <v>0.77720587680358266</v>
      </c>
    </row>
    <row r="433" spans="2:4" x14ac:dyDescent="0.15">
      <c r="B433" s="24">
        <v>43</v>
      </c>
      <c r="C433" s="24">
        <f t="shared" si="12"/>
        <v>3.1225393336676129E-2</v>
      </c>
      <c r="D433" s="24">
        <f t="shared" si="13"/>
        <v>0.78270453824186814</v>
      </c>
    </row>
    <row r="434" spans="2:4" x14ac:dyDescent="0.15">
      <c r="B434" s="24">
        <v>43.1</v>
      </c>
      <c r="C434" s="24">
        <f t="shared" si="12"/>
        <v>3.1443165702759734E-2</v>
      </c>
      <c r="D434" s="24">
        <f t="shared" si="13"/>
        <v>0.78816328194445273</v>
      </c>
    </row>
    <row r="435" spans="2:4" x14ac:dyDescent="0.15">
      <c r="B435" s="24">
        <v>43.2</v>
      </c>
      <c r="C435" s="24">
        <f t="shared" si="12"/>
        <v>3.1659290771089289E-2</v>
      </c>
      <c r="D435" s="24">
        <f t="shared" si="13"/>
        <v>0.7935807340157669</v>
      </c>
    </row>
    <row r="436" spans="2:4" x14ac:dyDescent="0.15">
      <c r="B436" s="24">
        <v>43.300000000000004</v>
      </c>
      <c r="C436" s="24">
        <f t="shared" si="12"/>
        <v>3.1873713847540168E-2</v>
      </c>
      <c r="D436" s="24">
        <f t="shared" si="13"/>
        <v>0.79895552347741827</v>
      </c>
    </row>
    <row r="437" spans="2:4" x14ac:dyDescent="0.15">
      <c r="B437" s="24">
        <v>43.400000000000006</v>
      </c>
      <c r="C437" s="24">
        <f t="shared" si="12"/>
        <v>3.2086380377117259E-2</v>
      </c>
      <c r="D437" s="24">
        <f t="shared" si="13"/>
        <v>0.80428628283847414</v>
      </c>
    </row>
    <row r="438" spans="2:4" x14ac:dyDescent="0.15">
      <c r="B438" s="24">
        <v>43.5</v>
      </c>
      <c r="C438" s="24">
        <f t="shared" si="12"/>
        <v>3.2297235966791432E-2</v>
      </c>
      <c r="D438" s="24">
        <f t="shared" si="13"/>
        <v>0.80957164866788689</v>
      </c>
    </row>
    <row r="439" spans="2:4" x14ac:dyDescent="0.15">
      <c r="B439" s="24">
        <v>43.6</v>
      </c>
      <c r="C439" s="24">
        <f t="shared" si="12"/>
        <v>3.2506226408408216E-2</v>
      </c>
      <c r="D439" s="24">
        <f t="shared" si="13"/>
        <v>0.81481026216872943</v>
      </c>
    </row>
    <row r="440" spans="2:4" x14ac:dyDescent="0.15">
      <c r="B440" s="24">
        <v>43.7</v>
      </c>
      <c r="C440" s="24">
        <f t="shared" si="12"/>
        <v>3.2713297701655458E-2</v>
      </c>
      <c r="D440" s="24">
        <f t="shared" si="13"/>
        <v>0.82000076975390879</v>
      </c>
    </row>
    <row r="441" spans="2:4" x14ac:dyDescent="0.15">
      <c r="B441" s="24">
        <v>43.800000000000004</v>
      </c>
      <c r="C441" s="24">
        <f t="shared" si="12"/>
        <v>3.2918396077076487E-2</v>
      </c>
      <c r="D441" s="24">
        <f t="shared" si="13"/>
        <v>0.82514182362302113</v>
      </c>
    </row>
    <row r="442" spans="2:4" x14ac:dyDescent="0.15">
      <c r="B442" s="24">
        <v>43.900000000000006</v>
      </c>
      <c r="C442" s="24">
        <f t="shared" si="12"/>
        <v>3.3121468019115308E-2</v>
      </c>
      <c r="D442" s="24">
        <f t="shared" si="13"/>
        <v>0.83023208234000856</v>
      </c>
    </row>
    <row r="443" spans="2:4" x14ac:dyDescent="0.15">
      <c r="B443" s="24">
        <v>44</v>
      </c>
      <c r="C443" s="24">
        <f t="shared" si="12"/>
        <v>3.3322460289179963E-2</v>
      </c>
      <c r="D443" s="24">
        <f t="shared" si="13"/>
        <v>0.83527021141127189</v>
      </c>
    </row>
    <row r="444" spans="2:4" x14ac:dyDescent="0.15">
      <c r="B444" s="24">
        <v>44.1</v>
      </c>
      <c r="C444" s="24">
        <f t="shared" si="12"/>
        <v>3.3521319948710618E-2</v>
      </c>
      <c r="D444" s="24">
        <f t="shared" si="13"/>
        <v>0.84025488386390224</v>
      </c>
    </row>
    <row r="445" spans="2:4" x14ac:dyDescent="0.15">
      <c r="B445" s="24">
        <v>44.2</v>
      </c>
      <c r="C445" s="24">
        <f t="shared" si="12"/>
        <v>3.3717994382238062E-2</v>
      </c>
      <c r="D445" s="24">
        <f t="shared" si="13"/>
        <v>0.84518478082367143</v>
      </c>
    </row>
    <row r="446" spans="2:4" x14ac:dyDescent="0.15">
      <c r="B446" s="24">
        <v>44.300000000000004</v>
      </c>
      <c r="C446" s="24">
        <f t="shared" si="12"/>
        <v>3.3912431320419226E-2</v>
      </c>
      <c r="D446" s="24">
        <f t="shared" si="13"/>
        <v>0.85005859209244727</v>
      </c>
    </row>
    <row r="447" spans="2:4" x14ac:dyDescent="0.15">
      <c r="B447" s="24">
        <v>44.400000000000006</v>
      </c>
      <c r="C447" s="24">
        <f t="shared" si="12"/>
        <v>3.4104578863035265E-2</v>
      </c>
      <c r="D447" s="24">
        <f t="shared" si="13"/>
        <v>0.85487501672466959</v>
      </c>
    </row>
    <row r="448" spans="2:4" x14ac:dyDescent="0.15">
      <c r="B448" s="24">
        <v>44.5</v>
      </c>
      <c r="C448" s="24">
        <f t="shared" si="12"/>
        <v>3.429438550193839E-2</v>
      </c>
      <c r="D448" s="24">
        <f t="shared" si="13"/>
        <v>0.85963276360254215</v>
      </c>
    </row>
    <row r="449" spans="2:4" x14ac:dyDescent="0.15">
      <c r="B449" s="24">
        <v>44.6</v>
      </c>
      <c r="C449" s="24">
        <f t="shared" si="12"/>
        <v>3.4481800143933337E-2</v>
      </c>
      <c r="D449" s="24">
        <f t="shared" si="13"/>
        <v>0.86433055200958597</v>
      </c>
    </row>
    <row r="450" spans="2:4" x14ac:dyDescent="0.15">
      <c r="B450" s="24">
        <v>44.7</v>
      </c>
      <c r="C450" s="24">
        <f t="shared" si="12"/>
        <v>3.4666772133579167E-2</v>
      </c>
      <c r="D450" s="24">
        <f t="shared" si="13"/>
        <v>0.8689671122021958</v>
      </c>
    </row>
    <row r="451" spans="2:4" x14ac:dyDescent="0.15">
      <c r="B451" s="24">
        <v>44.800000000000004</v>
      </c>
      <c r="C451" s="24">
        <f t="shared" si="12"/>
        <v>3.4849251275897455E-2</v>
      </c>
      <c r="D451" s="24">
        <f t="shared" si="13"/>
        <v>0.87354118597885022</v>
      </c>
    </row>
    <row r="452" spans="2:4" x14ac:dyDescent="0.15">
      <c r="B452" s="24">
        <v>44.900000000000006</v>
      </c>
      <c r="C452" s="24">
        <f t="shared" ref="C452:C515" si="14">_xlfn.NORM.DIST(B452,50,10,FALSE)</f>
        <v>3.5029187858972591E-2</v>
      </c>
      <c r="D452" s="24">
        <f t="shared" ref="D452:D515" si="15">C452/MAX($C$3:$C$1003)</f>
        <v>0.87805152724661639</v>
      </c>
    </row>
    <row r="453" spans="2:4" x14ac:dyDescent="0.15">
      <c r="B453" s="24">
        <v>45</v>
      </c>
      <c r="C453" s="24">
        <f t="shared" si="14"/>
        <v>3.5206532676429952E-2</v>
      </c>
      <c r="D453" s="24">
        <f t="shared" si="15"/>
        <v>0.88249690258459534</v>
      </c>
    </row>
    <row r="454" spans="2:4" x14ac:dyDescent="0.15">
      <c r="B454" s="24">
        <v>45.1</v>
      </c>
      <c r="C454" s="24">
        <f t="shared" si="14"/>
        <v>3.5381237049777969E-2</v>
      </c>
      <c r="D454" s="24">
        <f t="shared" si="15"/>
        <v>0.88687609180395366</v>
      </c>
    </row>
    <row r="455" spans="2:4" x14ac:dyDescent="0.15">
      <c r="B455" s="24">
        <v>45.2</v>
      </c>
      <c r="C455" s="24">
        <f t="shared" si="14"/>
        <v>3.5553252850599716E-2</v>
      </c>
      <c r="D455" s="24">
        <f t="shared" si="15"/>
        <v>0.89118788850418451</v>
      </c>
    </row>
    <row r="456" spans="2:4" x14ac:dyDescent="0.15">
      <c r="B456" s="24">
        <v>45.300000000000004</v>
      </c>
      <c r="C456" s="24">
        <f t="shared" si="14"/>
        <v>3.5722532522580085E-2</v>
      </c>
      <c r="D456" s="24">
        <f t="shared" si="15"/>
        <v>0.895431100625247</v>
      </c>
    </row>
    <row r="457" spans="2:4" x14ac:dyDescent="0.15">
      <c r="B457" s="24">
        <v>45.400000000000006</v>
      </c>
      <c r="C457" s="24">
        <f t="shared" si="14"/>
        <v>3.5889029103354474E-2</v>
      </c>
      <c r="D457" s="24">
        <f t="shared" si="15"/>
        <v>0.89960455099523173</v>
      </c>
    </row>
    <row r="458" spans="2:4" x14ac:dyDescent="0.15">
      <c r="B458" s="24">
        <v>45.5</v>
      </c>
      <c r="C458" s="24">
        <f t="shared" si="14"/>
        <v>3.6052696246164799E-2</v>
      </c>
      <c r="D458" s="24">
        <f t="shared" si="15"/>
        <v>0.90370707787319604</v>
      </c>
    </row>
    <row r="459" spans="2:4" x14ac:dyDescent="0.15">
      <c r="B459" s="24">
        <v>45.6</v>
      </c>
      <c r="C459" s="24">
        <f t="shared" si="14"/>
        <v>3.6213488241309232E-2</v>
      </c>
      <c r="D459" s="24">
        <f t="shared" si="15"/>
        <v>0.90773753548682967</v>
      </c>
    </row>
    <row r="460" spans="2:4" x14ac:dyDescent="0.15">
      <c r="B460" s="24">
        <v>45.7</v>
      </c>
      <c r="C460" s="24">
        <f t="shared" si="14"/>
        <v>3.6371360037371347E-2</v>
      </c>
      <c r="D460" s="24">
        <f t="shared" si="15"/>
        <v>0.91169479456459046</v>
      </c>
    </row>
    <row r="461" spans="2:4" x14ac:dyDescent="0.15">
      <c r="B461" s="24">
        <v>45.800000000000004</v>
      </c>
      <c r="C461" s="24">
        <f t="shared" si="14"/>
        <v>3.6526267262215396E-2</v>
      </c>
      <c r="D461" s="24">
        <f t="shared" si="15"/>
        <v>0.91557774286197757</v>
      </c>
    </row>
    <row r="462" spans="2:4" x14ac:dyDescent="0.15">
      <c r="B462" s="24">
        <v>45.900000000000006</v>
      </c>
      <c r="C462" s="24">
        <f t="shared" si="14"/>
        <v>3.6678166243733622E-2</v>
      </c>
      <c r="D462" s="24">
        <f t="shared" si="15"/>
        <v>0.91938528568158995</v>
      </c>
    </row>
    <row r="463" spans="2:4" x14ac:dyDescent="0.15">
      <c r="B463" s="24">
        <v>46</v>
      </c>
      <c r="C463" s="24">
        <f t="shared" si="14"/>
        <v>3.6827014030332332E-2</v>
      </c>
      <c r="D463" s="24">
        <f t="shared" si="15"/>
        <v>0.92311634638663564</v>
      </c>
    </row>
    <row r="464" spans="2:4" x14ac:dyDescent="0.15">
      <c r="B464" s="24">
        <v>46.1</v>
      </c>
      <c r="C464" s="24">
        <f t="shared" si="14"/>
        <v>3.6972768411143241E-2</v>
      </c>
      <c r="D464" s="24">
        <f t="shared" si="15"/>
        <v>0.92676986690755525</v>
      </c>
    </row>
    <row r="465" spans="2:4" x14ac:dyDescent="0.15">
      <c r="B465" s="24">
        <v>46.2</v>
      </c>
      <c r="C465" s="24">
        <f t="shared" si="14"/>
        <v>3.7115387935946605E-2</v>
      </c>
      <c r="D465" s="24">
        <f t="shared" si="15"/>
        <v>0.93034480824142074</v>
      </c>
    </row>
    <row r="466" spans="2:4" x14ac:dyDescent="0.15">
      <c r="B466" s="24">
        <v>46.300000000000004</v>
      </c>
      <c r="C466" s="24">
        <f t="shared" si="14"/>
        <v>3.7254831934793349E-2</v>
      </c>
      <c r="D466" s="24">
        <f t="shared" si="15"/>
        <v>0.93384015094378936</v>
      </c>
    </row>
    <row r="467" spans="2:4" x14ac:dyDescent="0.15">
      <c r="B467" s="24">
        <v>46.400000000000006</v>
      </c>
      <c r="C467" s="24">
        <f t="shared" si="14"/>
        <v>3.7391060537312844E-2</v>
      </c>
      <c r="D467" s="24">
        <f t="shared" si="15"/>
        <v>0.93725489561267772</v>
      </c>
    </row>
    <row r="468" spans="2:4" x14ac:dyDescent="0.15">
      <c r="B468" s="24">
        <v>46.5</v>
      </c>
      <c r="C468" s="24">
        <f t="shared" si="14"/>
        <v>3.752403469169379E-2</v>
      </c>
      <c r="D468" s="24">
        <f t="shared" si="15"/>
        <v>0.94058806336434198</v>
      </c>
    </row>
    <row r="469" spans="2:4" x14ac:dyDescent="0.15">
      <c r="B469" s="24">
        <v>46.6</v>
      </c>
      <c r="C469" s="24">
        <f t="shared" si="14"/>
        <v>3.76537161833254E-2</v>
      </c>
      <c r="D469" s="24">
        <f t="shared" si="15"/>
        <v>0.94383869630054318</v>
      </c>
    </row>
    <row r="470" spans="2:4" x14ac:dyDescent="0.15">
      <c r="B470" s="24">
        <v>46.7</v>
      </c>
      <c r="C470" s="24">
        <f t="shared" si="14"/>
        <v>3.778006765308646E-2</v>
      </c>
      <c r="D470" s="24">
        <f t="shared" si="15"/>
        <v>0.94700585796698566</v>
      </c>
    </row>
    <row r="471" spans="2:4" x14ac:dyDescent="0.15">
      <c r="B471" s="24">
        <v>46.800000000000004</v>
      </c>
      <c r="C471" s="24">
        <f t="shared" si="14"/>
        <v>3.7903052615270175E-2</v>
      </c>
      <c r="D471" s="24">
        <f t="shared" si="15"/>
        <v>0.95008863380262698</v>
      </c>
    </row>
    <row r="472" spans="2:4" x14ac:dyDescent="0.15">
      <c r="B472" s="24">
        <v>46.900000000000006</v>
      </c>
      <c r="C472" s="24">
        <f t="shared" si="14"/>
        <v>3.8022635475132495E-2</v>
      </c>
      <c r="D472" s="24">
        <f t="shared" si="15"/>
        <v>0.95308613157954825</v>
      </c>
    </row>
    <row r="473" spans="2:4" x14ac:dyDescent="0.15">
      <c r="B473" s="24">
        <v>47</v>
      </c>
      <c r="C473" s="24">
        <f t="shared" si="14"/>
        <v>3.8138781546052408E-2</v>
      </c>
      <c r="D473" s="24">
        <f t="shared" si="15"/>
        <v>0.95599748183309974</v>
      </c>
    </row>
    <row r="474" spans="2:4" x14ac:dyDescent="0.15">
      <c r="B474" s="24">
        <v>47.1</v>
      </c>
      <c r="C474" s="24">
        <f t="shared" si="14"/>
        <v>3.8251457066292405E-2</v>
      </c>
      <c r="D474" s="24">
        <f t="shared" si="15"/>
        <v>0.95882183828202305</v>
      </c>
    </row>
    <row r="475" spans="2:4" x14ac:dyDescent="0.15">
      <c r="B475" s="24">
        <v>47.2</v>
      </c>
      <c r="C475" s="24">
        <f t="shared" si="14"/>
        <v>3.8360629215347858E-2</v>
      </c>
      <c r="D475" s="24">
        <f t="shared" si="15"/>
        <v>0.9615583782382694</v>
      </c>
    </row>
    <row r="476" spans="2:4" x14ac:dyDescent="0.15">
      <c r="B476" s="24">
        <v>47.300000000000004</v>
      </c>
      <c r="C476" s="24">
        <f t="shared" si="14"/>
        <v>3.8466266129874291E-2</v>
      </c>
      <c r="D476" s="24">
        <f t="shared" si="15"/>
        <v>0.96420630300623666</v>
      </c>
    </row>
    <row r="477" spans="2:4" x14ac:dyDescent="0.15">
      <c r="B477" s="24">
        <v>47.400000000000006</v>
      </c>
      <c r="C477" s="24">
        <f t="shared" si="14"/>
        <v>3.8568336919181614E-2</v>
      </c>
      <c r="D477" s="24">
        <f t="shared" si="15"/>
        <v>0.96676483827115312</v>
      </c>
    </row>
    <row r="478" spans="2:4" x14ac:dyDescent="0.15">
      <c r="B478" s="24">
        <v>47.5</v>
      </c>
      <c r="C478" s="24">
        <f t="shared" si="14"/>
        <v>3.8666811680284921E-2</v>
      </c>
      <c r="D478" s="24">
        <f t="shared" si="15"/>
        <v>0.96923323447634391</v>
      </c>
    </row>
    <row r="479" spans="2:4" x14ac:dyDescent="0.15">
      <c r="B479" s="24">
        <v>47.6</v>
      </c>
      <c r="C479" s="24">
        <f t="shared" si="14"/>
        <v>3.8761661512501419E-2</v>
      </c>
      <c r="D479" s="24">
        <f t="shared" si="15"/>
        <v>0.97161076718912276</v>
      </c>
    </row>
    <row r="480" spans="2:4" x14ac:dyDescent="0.15">
      <c r="B480" s="24">
        <v>47.7</v>
      </c>
      <c r="C480" s="24">
        <f t="shared" si="14"/>
        <v>3.8852858531583594E-2</v>
      </c>
      <c r="D480" s="24">
        <f t="shared" si="15"/>
        <v>0.97389673745505712</v>
      </c>
    </row>
    <row r="481" spans="2:4" x14ac:dyDescent="0.15">
      <c r="B481" s="24">
        <v>47.800000000000004</v>
      </c>
      <c r="C481" s="24">
        <f t="shared" si="14"/>
        <v>3.894037588337905E-2</v>
      </c>
      <c r="D481" s="24">
        <f t="shared" si="15"/>
        <v>0.97609047214037037</v>
      </c>
    </row>
    <row r="482" spans="2:4" x14ac:dyDescent="0.15">
      <c r="B482" s="24">
        <v>47.900000000000006</v>
      </c>
      <c r="C482" s="24">
        <f t="shared" si="14"/>
        <v>3.9024187757007438E-2</v>
      </c>
      <c r="D482" s="24">
        <f t="shared" si="15"/>
        <v>0.97819132426223754</v>
      </c>
    </row>
    <row r="483" spans="2:4" x14ac:dyDescent="0.15">
      <c r="B483" s="24">
        <v>48</v>
      </c>
      <c r="C483" s="24">
        <f t="shared" si="14"/>
        <v>3.9104269397545591E-2</v>
      </c>
      <c r="D483" s="24">
        <f t="shared" si="15"/>
        <v>0.98019867330675525</v>
      </c>
    </row>
    <row r="484" spans="2:4" x14ac:dyDescent="0.15">
      <c r="B484" s="24">
        <v>48.1</v>
      </c>
      <c r="C484" s="24">
        <f t="shared" si="14"/>
        <v>3.9180597118212111E-2</v>
      </c>
      <c r="D484" s="24">
        <f t="shared" si="15"/>
        <v>0.98211192553436355</v>
      </c>
    </row>
    <row r="485" spans="2:4" x14ac:dyDescent="0.15">
      <c r="B485" s="24">
        <v>48.2</v>
      </c>
      <c r="C485" s="24">
        <f t="shared" si="14"/>
        <v>3.9253148312042893E-2</v>
      </c>
      <c r="D485" s="24">
        <f t="shared" si="15"/>
        <v>0.98393051427250833</v>
      </c>
    </row>
    <row r="486" spans="2:4" x14ac:dyDescent="0.15">
      <c r="B486" s="24">
        <v>48.300000000000004</v>
      </c>
      <c r="C486" s="24">
        <f t="shared" si="14"/>
        <v>3.9321901463049723E-2</v>
      </c>
      <c r="D486" s="24">
        <f t="shared" si="15"/>
        <v>0.98565390019534527</v>
      </c>
    </row>
    <row r="487" spans="2:4" x14ac:dyDescent="0.15">
      <c r="B487" s="24">
        <v>48.400000000000006</v>
      </c>
      <c r="C487" s="24">
        <f t="shared" si="14"/>
        <v>3.9386836156854087E-2</v>
      </c>
      <c r="D487" s="24">
        <f t="shared" si="15"/>
        <v>0.98728157159029051</v>
      </c>
    </row>
    <row r="488" spans="2:4" x14ac:dyDescent="0.15">
      <c r="B488" s="24">
        <v>48.5</v>
      </c>
      <c r="C488" s="24">
        <f t="shared" si="14"/>
        <v>3.9447933090788895E-2</v>
      </c>
      <c r="D488" s="24">
        <f t="shared" si="15"/>
        <v>0.98881304461123298</v>
      </c>
    </row>
    <row r="489" spans="2:4" x14ac:dyDescent="0.15">
      <c r="B489" s="24">
        <v>48.6</v>
      </c>
      <c r="C489" s="24">
        <f t="shared" si="14"/>
        <v>3.9505174083461124E-2</v>
      </c>
      <c r="D489" s="24">
        <f t="shared" si="15"/>
        <v>0.99024786351823457</v>
      </c>
    </row>
    <row r="490" spans="2:4" x14ac:dyDescent="0.15">
      <c r="B490" s="24">
        <v>48.7</v>
      </c>
      <c r="C490" s="24">
        <f t="shared" si="14"/>
        <v>3.9558542083768737E-2</v>
      </c>
      <c r="D490" s="24">
        <f t="shared" si="15"/>
        <v>0.99158560090355041</v>
      </c>
    </row>
    <row r="491" spans="2:4" x14ac:dyDescent="0.15">
      <c r="B491" s="24">
        <v>48.800000000000004</v>
      </c>
      <c r="C491" s="24">
        <f t="shared" si="14"/>
        <v>3.9608021179365606E-2</v>
      </c>
      <c r="D491" s="24">
        <f t="shared" si="15"/>
        <v>0.99282585790381317</v>
      </c>
    </row>
    <row r="492" spans="2:4" x14ac:dyDescent="0.15">
      <c r="B492" s="24">
        <v>48.900000000000006</v>
      </c>
      <c r="C492" s="24">
        <f t="shared" si="14"/>
        <v>3.9653596604568582E-2</v>
      </c>
      <c r="D492" s="24">
        <f t="shared" si="15"/>
        <v>0.99396826439823427</v>
      </c>
    </row>
    <row r="493" spans="2:4" x14ac:dyDescent="0.15">
      <c r="B493" s="24">
        <v>49</v>
      </c>
      <c r="C493" s="24">
        <f t="shared" si="14"/>
        <v>3.9695254747701178E-2</v>
      </c>
      <c r="D493" s="24">
        <f t="shared" si="15"/>
        <v>0.99501247919268221</v>
      </c>
    </row>
    <row r="494" spans="2:4" x14ac:dyDescent="0.15">
      <c r="B494" s="24">
        <v>49.1</v>
      </c>
      <c r="C494" s="24">
        <f t="shared" si="14"/>
        <v>3.9732983157868829E-2</v>
      </c>
      <c r="D494" s="24">
        <f t="shared" si="15"/>
        <v>0.99595819018951326</v>
      </c>
    </row>
    <row r="495" spans="2:4" x14ac:dyDescent="0.15">
      <c r="B495" s="24">
        <v>49.2</v>
      </c>
      <c r="C495" s="24">
        <f t="shared" si="14"/>
        <v>3.9766770551160895E-2</v>
      </c>
      <c r="D495" s="24">
        <f t="shared" si="15"/>
        <v>0.996805114543033</v>
      </c>
    </row>
    <row r="496" spans="2:4" x14ac:dyDescent="0.15">
      <c r="B496" s="24">
        <v>49.300000000000004</v>
      </c>
      <c r="C496" s="24">
        <f t="shared" si="14"/>
        <v>3.9796606816275101E-2</v>
      </c>
      <c r="D496" s="24">
        <f t="shared" si="15"/>
        <v>0.99755299880047954</v>
      </c>
    </row>
    <row r="497" spans="2:4" x14ac:dyDescent="0.15">
      <c r="B497" s="24">
        <v>49.400000000000006</v>
      </c>
      <c r="C497" s="24">
        <f t="shared" si="14"/>
        <v>3.9822483019560692E-2</v>
      </c>
      <c r="D497" s="24">
        <f t="shared" si="15"/>
        <v>0.99820161902843718</v>
      </c>
    </row>
    <row r="498" spans="2:4" x14ac:dyDescent="0.15">
      <c r="B498" s="24">
        <v>49.5</v>
      </c>
      <c r="C498" s="24">
        <f t="shared" si="14"/>
        <v>3.9844391409476404E-2</v>
      </c>
      <c r="D498" s="24">
        <f t="shared" si="15"/>
        <v>0.99875078092458081</v>
      </c>
    </row>
    <row r="499" spans="2:4" x14ac:dyDescent="0.15">
      <c r="B499" s="24">
        <v>49.6</v>
      </c>
      <c r="C499" s="24">
        <f t="shared" si="14"/>
        <v>3.9862325420460504E-2</v>
      </c>
      <c r="D499" s="24">
        <f t="shared" si="15"/>
        <v>0.99920031991468372</v>
      </c>
    </row>
    <row r="500" spans="2:4" x14ac:dyDescent="0.15">
      <c r="B500" s="24">
        <v>49.7</v>
      </c>
      <c r="C500" s="24">
        <f t="shared" si="14"/>
        <v>3.9876279676209971E-2</v>
      </c>
      <c r="D500" s="24">
        <f t="shared" si="15"/>
        <v>0.99955010123481414</v>
      </c>
    </row>
    <row r="501" spans="2:4" x14ac:dyDescent="0.15">
      <c r="B501" s="24">
        <v>49.800000000000004</v>
      </c>
      <c r="C501" s="24">
        <f t="shared" si="14"/>
        <v>3.9886249992366611E-2</v>
      </c>
      <c r="D501" s="24">
        <f t="shared" si="15"/>
        <v>0.99980001999866663</v>
      </c>
    </row>
    <row r="502" spans="2:4" x14ac:dyDescent="0.15">
      <c r="B502" s="24">
        <v>49.900000000000006</v>
      </c>
      <c r="C502" s="24">
        <f t="shared" si="14"/>
        <v>3.9892233378608213E-2</v>
      </c>
      <c r="D502" s="24">
        <f t="shared" si="15"/>
        <v>0.99995000124997901</v>
      </c>
    </row>
    <row r="503" spans="2:4" x14ac:dyDescent="0.15">
      <c r="B503" s="24">
        <v>50</v>
      </c>
      <c r="C503" s="24">
        <f t="shared" si="14"/>
        <v>3.9894228040143274E-2</v>
      </c>
      <c r="D503" s="24">
        <f t="shared" si="15"/>
        <v>1</v>
      </c>
    </row>
    <row r="504" spans="2:4" x14ac:dyDescent="0.15">
      <c r="B504" s="24">
        <v>50.1</v>
      </c>
      <c r="C504" s="24">
        <f t="shared" si="14"/>
        <v>3.9892233378608213E-2</v>
      </c>
      <c r="D504" s="24">
        <f t="shared" si="15"/>
        <v>0.99995000124997901</v>
      </c>
    </row>
    <row r="505" spans="2:4" x14ac:dyDescent="0.15">
      <c r="B505" s="24">
        <v>50.2</v>
      </c>
      <c r="C505" s="24">
        <f t="shared" si="14"/>
        <v>3.9886249992366611E-2</v>
      </c>
      <c r="D505" s="24">
        <f t="shared" si="15"/>
        <v>0.99980001999866663</v>
      </c>
    </row>
    <row r="506" spans="2:4" x14ac:dyDescent="0.15">
      <c r="B506" s="24">
        <v>50.300000000000004</v>
      </c>
      <c r="C506" s="24">
        <f t="shared" si="14"/>
        <v>3.9876279676209971E-2</v>
      </c>
      <c r="D506" s="24">
        <f t="shared" si="15"/>
        <v>0.99955010123481414</v>
      </c>
    </row>
    <row r="507" spans="2:4" x14ac:dyDescent="0.15">
      <c r="B507" s="24">
        <v>50.400000000000006</v>
      </c>
      <c r="C507" s="24">
        <f t="shared" si="14"/>
        <v>3.9862325420460504E-2</v>
      </c>
      <c r="D507" s="24">
        <f t="shared" si="15"/>
        <v>0.99920031991468372</v>
      </c>
    </row>
    <row r="508" spans="2:4" x14ac:dyDescent="0.15">
      <c r="B508" s="24">
        <v>50.5</v>
      </c>
      <c r="C508" s="24">
        <f t="shared" si="14"/>
        <v>3.9844391409476404E-2</v>
      </c>
      <c r="D508" s="24">
        <f t="shared" si="15"/>
        <v>0.99875078092458081</v>
      </c>
    </row>
    <row r="509" spans="2:4" x14ac:dyDescent="0.15">
      <c r="B509" s="24">
        <v>50.6</v>
      </c>
      <c r="C509" s="24">
        <f t="shared" si="14"/>
        <v>3.9822483019560692E-2</v>
      </c>
      <c r="D509" s="24">
        <f t="shared" si="15"/>
        <v>0.99820161902843718</v>
      </c>
    </row>
    <row r="510" spans="2:4" x14ac:dyDescent="0.15">
      <c r="B510" s="24">
        <v>50.7</v>
      </c>
      <c r="C510" s="24">
        <f t="shared" si="14"/>
        <v>3.9796606816275101E-2</v>
      </c>
      <c r="D510" s="24">
        <f t="shared" si="15"/>
        <v>0.99755299880047954</v>
      </c>
    </row>
    <row r="511" spans="2:4" x14ac:dyDescent="0.15">
      <c r="B511" s="24">
        <v>50.800000000000004</v>
      </c>
      <c r="C511" s="24">
        <f t="shared" si="14"/>
        <v>3.9766770551160888E-2</v>
      </c>
      <c r="D511" s="24">
        <f t="shared" si="15"/>
        <v>0.99680511454303278</v>
      </c>
    </row>
    <row r="512" spans="2:4" x14ac:dyDescent="0.15">
      <c r="B512" s="24">
        <v>50.900000000000006</v>
      </c>
      <c r="C512" s="24">
        <f t="shared" si="14"/>
        <v>3.9732983157868829E-2</v>
      </c>
      <c r="D512" s="24">
        <f t="shared" si="15"/>
        <v>0.99595819018951326</v>
      </c>
    </row>
    <row r="513" spans="2:4" x14ac:dyDescent="0.15">
      <c r="B513" s="24">
        <v>51</v>
      </c>
      <c r="C513" s="24">
        <f t="shared" si="14"/>
        <v>3.9695254747701178E-2</v>
      </c>
      <c r="D513" s="24">
        <f t="shared" si="15"/>
        <v>0.99501247919268221</v>
      </c>
    </row>
    <row r="514" spans="2:4" x14ac:dyDescent="0.15">
      <c r="B514" s="24">
        <v>51.1</v>
      </c>
      <c r="C514" s="24">
        <f t="shared" si="14"/>
        <v>3.9653596604568575E-2</v>
      </c>
      <c r="D514" s="24">
        <f t="shared" si="15"/>
        <v>0.99396826439823416</v>
      </c>
    </row>
    <row r="515" spans="2:4" x14ac:dyDescent="0.15">
      <c r="B515" s="24">
        <v>51.2</v>
      </c>
      <c r="C515" s="24">
        <f t="shared" si="14"/>
        <v>3.9608021179365606E-2</v>
      </c>
      <c r="D515" s="24">
        <f t="shared" si="15"/>
        <v>0.99282585790381317</v>
      </c>
    </row>
    <row r="516" spans="2:4" x14ac:dyDescent="0.15">
      <c r="B516" s="24">
        <v>51.300000000000004</v>
      </c>
      <c r="C516" s="24">
        <f t="shared" ref="C516:C579" si="16">_xlfn.NORM.DIST(B516,50,10,FALSE)</f>
        <v>3.9558542083768737E-2</v>
      </c>
      <c r="D516" s="24">
        <f t="shared" ref="D516:D579" si="17">C516/MAX($C$3:$C$1003)</f>
        <v>0.99158560090355041</v>
      </c>
    </row>
    <row r="517" spans="2:4" x14ac:dyDescent="0.15">
      <c r="B517" s="24">
        <v>51.400000000000006</v>
      </c>
      <c r="C517" s="24">
        <f t="shared" si="16"/>
        <v>3.9505174083461124E-2</v>
      </c>
      <c r="D517" s="24">
        <f t="shared" si="17"/>
        <v>0.99024786351823457</v>
      </c>
    </row>
    <row r="518" spans="2:4" x14ac:dyDescent="0.15">
      <c r="B518" s="24">
        <v>51.5</v>
      </c>
      <c r="C518" s="24">
        <f t="shared" si="16"/>
        <v>3.9447933090788895E-2</v>
      </c>
      <c r="D518" s="24">
        <f t="shared" si="17"/>
        <v>0.98881304461123298</v>
      </c>
    </row>
    <row r="519" spans="2:4" x14ac:dyDescent="0.15">
      <c r="B519" s="24">
        <v>51.6</v>
      </c>
      <c r="C519" s="24">
        <f t="shared" si="16"/>
        <v>3.938683615685408E-2</v>
      </c>
      <c r="D519" s="24">
        <f t="shared" si="17"/>
        <v>0.98728157159029029</v>
      </c>
    </row>
    <row r="520" spans="2:4" x14ac:dyDescent="0.15">
      <c r="B520" s="24">
        <v>51.7</v>
      </c>
      <c r="C520" s="24">
        <f t="shared" si="16"/>
        <v>3.9321901463049723E-2</v>
      </c>
      <c r="D520" s="24">
        <f t="shared" si="17"/>
        <v>0.98565390019534527</v>
      </c>
    </row>
    <row r="521" spans="2:4" x14ac:dyDescent="0.15">
      <c r="B521" s="24">
        <v>51.800000000000004</v>
      </c>
      <c r="C521" s="24">
        <f t="shared" si="16"/>
        <v>3.9253148312042886E-2</v>
      </c>
      <c r="D521" s="24">
        <f t="shared" si="17"/>
        <v>0.98393051427250811</v>
      </c>
    </row>
    <row r="522" spans="2:4" x14ac:dyDescent="0.15">
      <c r="B522" s="24">
        <v>51.900000000000006</v>
      </c>
      <c r="C522" s="24">
        <f t="shared" si="16"/>
        <v>3.9180597118212104E-2</v>
      </c>
      <c r="D522" s="24">
        <f t="shared" si="17"/>
        <v>0.98211192553436344</v>
      </c>
    </row>
    <row r="523" spans="2:4" x14ac:dyDescent="0.15">
      <c r="B523" s="24">
        <v>52</v>
      </c>
      <c r="C523" s="24">
        <f t="shared" si="16"/>
        <v>3.9104269397545591E-2</v>
      </c>
      <c r="D523" s="24">
        <f t="shared" si="17"/>
        <v>0.98019867330675525</v>
      </c>
    </row>
    <row r="524" spans="2:4" x14ac:dyDescent="0.15">
      <c r="B524" s="24">
        <v>52.1</v>
      </c>
      <c r="C524" s="24">
        <f t="shared" si="16"/>
        <v>3.9024187757007424E-2</v>
      </c>
      <c r="D524" s="24">
        <f t="shared" si="17"/>
        <v>0.97819132426223721</v>
      </c>
    </row>
    <row r="525" spans="2:4" x14ac:dyDescent="0.15">
      <c r="B525" s="24">
        <v>52.2</v>
      </c>
      <c r="C525" s="24">
        <f t="shared" si="16"/>
        <v>3.8940375883379043E-2</v>
      </c>
      <c r="D525" s="24">
        <f t="shared" si="17"/>
        <v>0.97609047214037015</v>
      </c>
    </row>
    <row r="526" spans="2:4" x14ac:dyDescent="0.15">
      <c r="B526" s="24">
        <v>52.300000000000004</v>
      </c>
      <c r="C526" s="24">
        <f t="shared" si="16"/>
        <v>3.8852858531583587E-2</v>
      </c>
      <c r="D526" s="24">
        <f t="shared" si="17"/>
        <v>0.973896737455057</v>
      </c>
    </row>
    <row r="527" spans="2:4" x14ac:dyDescent="0.15">
      <c r="B527" s="24">
        <v>52.400000000000006</v>
      </c>
      <c r="C527" s="24">
        <f t="shared" si="16"/>
        <v>3.8761661512501405E-2</v>
      </c>
      <c r="D527" s="24">
        <f t="shared" si="17"/>
        <v>0.97161076718912243</v>
      </c>
    </row>
    <row r="528" spans="2:4" x14ac:dyDescent="0.15">
      <c r="B528" s="24">
        <v>52.5</v>
      </c>
      <c r="C528" s="24">
        <f t="shared" si="16"/>
        <v>3.8666811680284921E-2</v>
      </c>
      <c r="D528" s="24">
        <f t="shared" si="17"/>
        <v>0.96923323447634391</v>
      </c>
    </row>
    <row r="529" spans="2:4" x14ac:dyDescent="0.15">
      <c r="B529" s="24">
        <v>52.6</v>
      </c>
      <c r="C529" s="24">
        <f t="shared" si="16"/>
        <v>3.8568336919181608E-2</v>
      </c>
      <c r="D529" s="24">
        <f t="shared" si="17"/>
        <v>0.96676483827115289</v>
      </c>
    </row>
    <row r="530" spans="2:4" x14ac:dyDescent="0.15">
      <c r="B530" s="24">
        <v>52.7</v>
      </c>
      <c r="C530" s="24">
        <f t="shared" si="16"/>
        <v>3.8466266129874277E-2</v>
      </c>
      <c r="D530" s="24">
        <f t="shared" si="17"/>
        <v>0.96420630300623633</v>
      </c>
    </row>
    <row r="531" spans="2:4" x14ac:dyDescent="0.15">
      <c r="B531" s="24">
        <v>52.800000000000004</v>
      </c>
      <c r="C531" s="24">
        <f t="shared" si="16"/>
        <v>3.8360629215347851E-2</v>
      </c>
      <c r="D531" s="24">
        <f t="shared" si="17"/>
        <v>0.96155837823826917</v>
      </c>
    </row>
    <row r="532" spans="2:4" x14ac:dyDescent="0.15">
      <c r="B532" s="24">
        <v>52.900000000000006</v>
      </c>
      <c r="C532" s="24">
        <f t="shared" si="16"/>
        <v>3.8251457066292405E-2</v>
      </c>
      <c r="D532" s="24">
        <f t="shared" si="17"/>
        <v>0.95882183828202305</v>
      </c>
    </row>
    <row r="533" spans="2:4" x14ac:dyDescent="0.15">
      <c r="B533" s="24">
        <v>53</v>
      </c>
      <c r="C533" s="24">
        <f t="shared" si="16"/>
        <v>3.8138781546052408E-2</v>
      </c>
      <c r="D533" s="24">
        <f t="shared" si="17"/>
        <v>0.95599748183309974</v>
      </c>
    </row>
    <row r="534" spans="2:4" x14ac:dyDescent="0.15">
      <c r="B534" s="24">
        <v>53.1</v>
      </c>
      <c r="C534" s="24">
        <f t="shared" si="16"/>
        <v>3.8022635475132495E-2</v>
      </c>
      <c r="D534" s="24">
        <f t="shared" si="17"/>
        <v>0.95308613157954825</v>
      </c>
    </row>
    <row r="535" spans="2:4" x14ac:dyDescent="0.15">
      <c r="B535" s="24">
        <v>53.2</v>
      </c>
      <c r="C535" s="24">
        <f t="shared" si="16"/>
        <v>3.7903052615270168E-2</v>
      </c>
      <c r="D535" s="24">
        <f t="shared" si="17"/>
        <v>0.95008863380262676</v>
      </c>
    </row>
    <row r="536" spans="2:4" x14ac:dyDescent="0.15">
      <c r="B536" s="24">
        <v>53.300000000000004</v>
      </c>
      <c r="C536" s="24">
        <f t="shared" si="16"/>
        <v>3.7780067653086453E-2</v>
      </c>
      <c r="D536" s="24">
        <f t="shared" si="17"/>
        <v>0.94700585796698555</v>
      </c>
    </row>
    <row r="537" spans="2:4" x14ac:dyDescent="0.15">
      <c r="B537" s="24">
        <v>53.400000000000006</v>
      </c>
      <c r="C537" s="24">
        <f t="shared" si="16"/>
        <v>3.7653716183325386E-2</v>
      </c>
      <c r="D537" s="24">
        <f t="shared" si="17"/>
        <v>0.94383869630054273</v>
      </c>
    </row>
    <row r="538" spans="2:4" x14ac:dyDescent="0.15">
      <c r="B538" s="24">
        <v>53.5</v>
      </c>
      <c r="C538" s="24">
        <f t="shared" si="16"/>
        <v>3.752403469169379E-2</v>
      </c>
      <c r="D538" s="24">
        <f t="shared" si="17"/>
        <v>0.94058806336434198</v>
      </c>
    </row>
    <row r="539" spans="2:4" x14ac:dyDescent="0.15">
      <c r="B539" s="24">
        <v>53.6</v>
      </c>
      <c r="C539" s="24">
        <f t="shared" si="16"/>
        <v>3.7391060537312837E-2</v>
      </c>
      <c r="D539" s="24">
        <f t="shared" si="17"/>
        <v>0.9372548956126775</v>
      </c>
    </row>
    <row r="540" spans="2:4" x14ac:dyDescent="0.15">
      <c r="B540" s="24">
        <v>53.7</v>
      </c>
      <c r="C540" s="24">
        <f t="shared" si="16"/>
        <v>3.7254831934793335E-2</v>
      </c>
      <c r="D540" s="24">
        <f t="shared" si="17"/>
        <v>0.93384015094378903</v>
      </c>
    </row>
    <row r="541" spans="2:4" x14ac:dyDescent="0.15">
      <c r="B541" s="24">
        <v>53.800000000000004</v>
      </c>
      <c r="C541" s="24">
        <f t="shared" si="16"/>
        <v>3.7115387935946598E-2</v>
      </c>
      <c r="D541" s="24">
        <f t="shared" si="17"/>
        <v>0.93034480824142052</v>
      </c>
    </row>
    <row r="542" spans="2:4" x14ac:dyDescent="0.15">
      <c r="B542" s="24">
        <v>53.900000000000006</v>
      </c>
      <c r="C542" s="24">
        <f t="shared" si="16"/>
        <v>3.6972768411143227E-2</v>
      </c>
      <c r="D542" s="24">
        <f t="shared" si="17"/>
        <v>0.92676986690755492</v>
      </c>
    </row>
    <row r="543" spans="2:4" x14ac:dyDescent="0.15">
      <c r="B543" s="24">
        <v>54</v>
      </c>
      <c r="C543" s="24">
        <f t="shared" si="16"/>
        <v>3.6827014030332332E-2</v>
      </c>
      <c r="D543" s="24">
        <f t="shared" si="17"/>
        <v>0.92311634638663564</v>
      </c>
    </row>
    <row r="544" spans="2:4" x14ac:dyDescent="0.15">
      <c r="B544" s="24">
        <v>54.1</v>
      </c>
      <c r="C544" s="24">
        <f t="shared" si="16"/>
        <v>3.6678166243733615E-2</v>
      </c>
      <c r="D544" s="24">
        <f t="shared" si="17"/>
        <v>0.91938528568158984</v>
      </c>
    </row>
    <row r="545" spans="2:4" x14ac:dyDescent="0.15">
      <c r="B545" s="24">
        <v>54.2</v>
      </c>
      <c r="C545" s="24">
        <f t="shared" si="16"/>
        <v>3.6526267262215383E-2</v>
      </c>
      <c r="D545" s="24">
        <f t="shared" si="17"/>
        <v>0.91557774286197724</v>
      </c>
    </row>
    <row r="546" spans="2:4" x14ac:dyDescent="0.15">
      <c r="B546" s="24">
        <v>54.300000000000004</v>
      </c>
      <c r="C546" s="24">
        <f t="shared" si="16"/>
        <v>3.6371360037371341E-2</v>
      </c>
      <c r="D546" s="24">
        <f t="shared" si="17"/>
        <v>0.91169479456459035</v>
      </c>
    </row>
    <row r="547" spans="2:4" x14ac:dyDescent="0.15">
      <c r="B547" s="24">
        <v>54.400000000000006</v>
      </c>
      <c r="C547" s="24">
        <f t="shared" si="16"/>
        <v>3.6213488241309211E-2</v>
      </c>
      <c r="D547" s="24">
        <f t="shared" si="17"/>
        <v>0.90773753548682912</v>
      </c>
    </row>
    <row r="548" spans="2:4" x14ac:dyDescent="0.15">
      <c r="B548" s="24">
        <v>54.5</v>
      </c>
      <c r="C548" s="24">
        <f t="shared" si="16"/>
        <v>3.6052696246164799E-2</v>
      </c>
      <c r="D548" s="24">
        <f t="shared" si="17"/>
        <v>0.90370707787319604</v>
      </c>
    </row>
    <row r="549" spans="2:4" x14ac:dyDescent="0.15">
      <c r="B549" s="24">
        <v>54.6</v>
      </c>
      <c r="C549" s="24">
        <f t="shared" si="16"/>
        <v>3.5889029103354453E-2</v>
      </c>
      <c r="D549" s="24">
        <f t="shared" si="17"/>
        <v>0.89960455099523118</v>
      </c>
    </row>
    <row r="550" spans="2:4" x14ac:dyDescent="0.15">
      <c r="B550" s="24">
        <v>54.7</v>
      </c>
      <c r="C550" s="24">
        <f t="shared" si="16"/>
        <v>3.5722532522580078E-2</v>
      </c>
      <c r="D550" s="24">
        <f t="shared" si="17"/>
        <v>0.89543110062524689</v>
      </c>
    </row>
    <row r="551" spans="2:4" x14ac:dyDescent="0.15">
      <c r="B551" s="24">
        <v>54.800000000000004</v>
      </c>
      <c r="C551" s="24">
        <f t="shared" si="16"/>
        <v>3.5553252850599702E-2</v>
      </c>
      <c r="D551" s="24">
        <f t="shared" si="17"/>
        <v>0.89118788850418418</v>
      </c>
    </row>
    <row r="552" spans="2:4" x14ac:dyDescent="0.15">
      <c r="B552" s="24">
        <v>54.900000000000006</v>
      </c>
      <c r="C552" s="24">
        <f t="shared" si="16"/>
        <v>3.5381237049777955E-2</v>
      </c>
      <c r="D552" s="24">
        <f t="shared" si="17"/>
        <v>0.88687609180395333</v>
      </c>
    </row>
    <row r="553" spans="2:4" x14ac:dyDescent="0.15">
      <c r="B553" s="24">
        <v>55</v>
      </c>
      <c r="C553" s="24">
        <f t="shared" si="16"/>
        <v>3.5206532676429952E-2</v>
      </c>
      <c r="D553" s="24">
        <f t="shared" si="17"/>
        <v>0.88249690258459534</v>
      </c>
    </row>
    <row r="554" spans="2:4" x14ac:dyDescent="0.15">
      <c r="B554" s="24">
        <v>55.1</v>
      </c>
      <c r="C554" s="24">
        <f t="shared" si="16"/>
        <v>3.5029187858972584E-2</v>
      </c>
      <c r="D554" s="24">
        <f t="shared" si="17"/>
        <v>0.87805152724661628</v>
      </c>
    </row>
    <row r="555" spans="2:4" x14ac:dyDescent="0.15">
      <c r="B555" s="24">
        <v>55.2</v>
      </c>
      <c r="C555" s="24">
        <f t="shared" si="16"/>
        <v>3.4849251275897448E-2</v>
      </c>
      <c r="D555" s="24">
        <f t="shared" si="17"/>
        <v>0.87354118597885</v>
      </c>
    </row>
    <row r="556" spans="2:4" x14ac:dyDescent="0.15">
      <c r="B556" s="24">
        <v>55.300000000000004</v>
      </c>
      <c r="C556" s="24">
        <f t="shared" si="16"/>
        <v>3.4666772133579153E-2</v>
      </c>
      <c r="D556" s="24">
        <f t="shared" si="17"/>
        <v>0.86896711220219547</v>
      </c>
    </row>
    <row r="557" spans="2:4" x14ac:dyDescent="0.15">
      <c r="B557" s="24">
        <v>55.400000000000006</v>
      </c>
      <c r="C557" s="24">
        <f t="shared" si="16"/>
        <v>3.448180014393333E-2</v>
      </c>
      <c r="D557" s="24">
        <f t="shared" si="17"/>
        <v>0.86433055200958575</v>
      </c>
    </row>
    <row r="558" spans="2:4" x14ac:dyDescent="0.15">
      <c r="B558" s="24">
        <v>55.5</v>
      </c>
      <c r="C558" s="24">
        <f t="shared" si="16"/>
        <v>3.429438550193839E-2</v>
      </c>
      <c r="D558" s="24">
        <f t="shared" si="17"/>
        <v>0.85963276360254215</v>
      </c>
    </row>
    <row r="559" spans="2:4" x14ac:dyDescent="0.15">
      <c r="B559" s="24">
        <v>55.6</v>
      </c>
      <c r="C559" s="24">
        <f t="shared" si="16"/>
        <v>3.4104578863035251E-2</v>
      </c>
      <c r="D559" s="24">
        <f t="shared" si="17"/>
        <v>0.85487501672466926</v>
      </c>
    </row>
    <row r="560" spans="2:4" x14ac:dyDescent="0.15">
      <c r="B560" s="24">
        <v>55.7</v>
      </c>
      <c r="C560" s="24">
        <f t="shared" si="16"/>
        <v>3.3912431320419212E-2</v>
      </c>
      <c r="D560" s="24">
        <f t="shared" si="17"/>
        <v>0.85005859209244694</v>
      </c>
    </row>
    <row r="561" spans="2:4" x14ac:dyDescent="0.15">
      <c r="B561" s="24">
        <v>55.800000000000004</v>
      </c>
      <c r="C561" s="24">
        <f t="shared" si="16"/>
        <v>3.3717994382238048E-2</v>
      </c>
      <c r="D561" s="24">
        <f t="shared" si="17"/>
        <v>0.8451847808236711</v>
      </c>
    </row>
    <row r="562" spans="2:4" x14ac:dyDescent="0.15">
      <c r="B562" s="24">
        <v>55.900000000000006</v>
      </c>
      <c r="C562" s="24">
        <f t="shared" si="16"/>
        <v>3.3521319948710604E-2</v>
      </c>
      <c r="D562" s="24">
        <f t="shared" si="17"/>
        <v>0.8402548838639019</v>
      </c>
    </row>
    <row r="563" spans="2:4" x14ac:dyDescent="0.15">
      <c r="B563" s="24">
        <v>56</v>
      </c>
      <c r="C563" s="24">
        <f t="shared" si="16"/>
        <v>3.3322460289179963E-2</v>
      </c>
      <c r="D563" s="24">
        <f t="shared" si="17"/>
        <v>0.83527021141127189</v>
      </c>
    </row>
    <row r="564" spans="2:4" x14ac:dyDescent="0.15">
      <c r="B564" s="24">
        <v>56.1</v>
      </c>
      <c r="C564" s="24">
        <f t="shared" si="16"/>
        <v>3.3121468019115294E-2</v>
      </c>
      <c r="D564" s="24">
        <f t="shared" si="17"/>
        <v>0.83023208234000812</v>
      </c>
    </row>
    <row r="565" spans="2:4" x14ac:dyDescent="0.15">
      <c r="B565" s="24">
        <v>56.2</v>
      </c>
      <c r="C565" s="24">
        <f t="shared" si="16"/>
        <v>3.2918396077076473E-2</v>
      </c>
      <c r="D565" s="24">
        <f t="shared" si="17"/>
        <v>0.8251418236230208</v>
      </c>
    </row>
    <row r="566" spans="2:4" x14ac:dyDescent="0.15">
      <c r="B566" s="24">
        <v>56.300000000000004</v>
      </c>
      <c r="C566" s="24">
        <f t="shared" si="16"/>
        <v>3.2713297701655437E-2</v>
      </c>
      <c r="D566" s="24">
        <f t="shared" si="17"/>
        <v>0.82000076975390834</v>
      </c>
    </row>
    <row r="567" spans="2:4" x14ac:dyDescent="0.15">
      <c r="B567" s="24">
        <v>56.400000000000006</v>
      </c>
      <c r="C567" s="24">
        <f t="shared" si="16"/>
        <v>3.2506226408408202E-2</v>
      </c>
      <c r="D567" s="24">
        <f t="shared" si="17"/>
        <v>0.81481026216872898</v>
      </c>
    </row>
    <row r="568" spans="2:4" x14ac:dyDescent="0.15">
      <c r="B568" s="24">
        <v>56.5</v>
      </c>
      <c r="C568" s="24">
        <f t="shared" si="16"/>
        <v>3.2297235966791432E-2</v>
      </c>
      <c r="D568" s="24">
        <f t="shared" si="17"/>
        <v>0.80957164866788689</v>
      </c>
    </row>
    <row r="569" spans="2:4" x14ac:dyDescent="0.15">
      <c r="B569" s="24">
        <v>56.6</v>
      </c>
      <c r="C569" s="24">
        <f t="shared" si="16"/>
        <v>3.2086380377117245E-2</v>
      </c>
      <c r="D569" s="24">
        <f t="shared" si="17"/>
        <v>0.80428628283847381</v>
      </c>
    </row>
    <row r="570" spans="2:4" x14ac:dyDescent="0.15">
      <c r="B570" s="24">
        <v>56.7</v>
      </c>
      <c r="C570" s="24">
        <f t="shared" si="16"/>
        <v>3.1873713847540147E-2</v>
      </c>
      <c r="D570" s="24">
        <f t="shared" si="17"/>
        <v>0.79895552347741772</v>
      </c>
    </row>
    <row r="571" spans="2:4" x14ac:dyDescent="0.15">
      <c r="B571" s="24">
        <v>56.800000000000004</v>
      </c>
      <c r="C571" s="24">
        <f t="shared" si="16"/>
        <v>3.1659290771089275E-2</v>
      </c>
      <c r="D571" s="24">
        <f t="shared" si="17"/>
        <v>0.79358073401576656</v>
      </c>
    </row>
    <row r="572" spans="2:4" x14ac:dyDescent="0.15">
      <c r="B572" s="24">
        <v>56.900000000000006</v>
      </c>
      <c r="C572" s="24">
        <f t="shared" si="16"/>
        <v>3.1443165702759721E-2</v>
      </c>
      <c r="D572" s="24">
        <f t="shared" si="17"/>
        <v>0.7881632819444524</v>
      </c>
    </row>
    <row r="573" spans="2:4" x14ac:dyDescent="0.15">
      <c r="B573" s="24">
        <v>57</v>
      </c>
      <c r="C573" s="24">
        <f t="shared" si="16"/>
        <v>3.1225393336676129E-2</v>
      </c>
      <c r="D573" s="24">
        <f t="shared" si="17"/>
        <v>0.78270453824186814</v>
      </c>
    </row>
    <row r="574" spans="2:4" x14ac:dyDescent="0.15">
      <c r="B574" s="24">
        <v>57.1</v>
      </c>
      <c r="C574" s="24">
        <f t="shared" si="16"/>
        <v>3.1006028483341611E-2</v>
      </c>
      <c r="D574" s="24">
        <f t="shared" si="17"/>
        <v>0.77720587680358222</v>
      </c>
    </row>
    <row r="575" spans="2:4" x14ac:dyDescent="0.15">
      <c r="B575" s="24">
        <v>57.2</v>
      </c>
      <c r="C575" s="24">
        <f t="shared" si="16"/>
        <v>3.0785126046985287E-2</v>
      </c>
      <c r="D575" s="24">
        <f t="shared" si="17"/>
        <v>0.77166867387452587</v>
      </c>
    </row>
    <row r="576" spans="2:4" x14ac:dyDescent="0.15">
      <c r="B576" s="24">
        <v>57.300000000000004</v>
      </c>
      <c r="C576" s="24">
        <f t="shared" si="16"/>
        <v>3.0562741003020984E-2</v>
      </c>
      <c r="D576" s="24">
        <f t="shared" si="17"/>
        <v>0.76609430748396612</v>
      </c>
    </row>
    <row r="577" spans="2:4" x14ac:dyDescent="0.15">
      <c r="B577" s="24">
        <v>57.400000000000006</v>
      </c>
      <c r="C577" s="24">
        <f t="shared" si="16"/>
        <v>3.0338928375630004E-2</v>
      </c>
      <c r="D577" s="24">
        <f t="shared" si="17"/>
        <v>0.76048415688358928</v>
      </c>
    </row>
    <row r="578" spans="2:4" x14ac:dyDescent="0.15">
      <c r="B578" s="24">
        <v>57.5</v>
      </c>
      <c r="C578" s="24">
        <f t="shared" si="16"/>
        <v>3.0113743215480441E-2</v>
      </c>
      <c r="D578" s="24">
        <f t="shared" si="17"/>
        <v>0.75483960198900724</v>
      </c>
    </row>
    <row r="579" spans="2:4" x14ac:dyDescent="0.15">
      <c r="B579" s="24">
        <v>57.6</v>
      </c>
      <c r="C579" s="24">
        <f t="shared" si="16"/>
        <v>2.9887240577595273E-2</v>
      </c>
      <c r="D579" s="24">
        <f t="shared" si="17"/>
        <v>0.74916202282499256</v>
      </c>
    </row>
    <row r="580" spans="2:4" x14ac:dyDescent="0.15">
      <c r="B580" s="24">
        <v>57.7</v>
      </c>
      <c r="C580" s="24">
        <f t="shared" ref="C580:C643" si="18">_xlfn.NORM.DIST(B580,50,10,FALSE)</f>
        <v>2.9659475499381568E-2</v>
      </c>
      <c r="D580" s="24">
        <f t="shared" ref="D580:D643" si="19">C580/MAX($C$3:$C$1003)</f>
        <v>0.74345279897475236</v>
      </c>
    </row>
    <row r="581" spans="2:4" x14ac:dyDescent="0.15">
      <c r="B581" s="24">
        <v>57.800000000000004</v>
      </c>
      <c r="C581" s="24">
        <f t="shared" si="18"/>
        <v>2.9430502978832509E-2</v>
      </c>
      <c r="D581" s="24">
        <f t="shared" si="19"/>
        <v>0.73771330903353438</v>
      </c>
    </row>
    <row r="582" spans="2:4" x14ac:dyDescent="0.15">
      <c r="B582" s="24">
        <v>57.900000000000006</v>
      </c>
      <c r="C582" s="24">
        <f t="shared" si="18"/>
        <v>2.9200377952914136E-2</v>
      </c>
      <c r="D582" s="24">
        <f t="shared" si="19"/>
        <v>0.73194493006686256</v>
      </c>
    </row>
    <row r="583" spans="2:4" x14ac:dyDescent="0.15">
      <c r="B583" s="24">
        <v>58</v>
      </c>
      <c r="C583" s="24">
        <f t="shared" si="18"/>
        <v>2.8969155276148274E-2</v>
      </c>
      <c r="D583" s="24">
        <f t="shared" si="19"/>
        <v>0.72614903707369083</v>
      </c>
    </row>
    <row r="584" spans="2:4" x14ac:dyDescent="0.15">
      <c r="B584" s="24">
        <v>58.1</v>
      </c>
      <c r="C584" s="24">
        <f t="shared" si="18"/>
        <v>2.8736889699402829E-2</v>
      </c>
      <c r="D584" s="24">
        <f t="shared" si="19"/>
        <v>0.72032700245475467</v>
      </c>
    </row>
    <row r="585" spans="2:4" x14ac:dyDescent="0.15">
      <c r="B585" s="24">
        <v>58.2</v>
      </c>
      <c r="C585" s="24">
        <f t="shared" si="18"/>
        <v>2.8503635848900716E-2</v>
      </c>
      <c r="D585" s="24">
        <f t="shared" si="19"/>
        <v>0.71448019548640329</v>
      </c>
    </row>
    <row r="586" spans="2:4" x14ac:dyDescent="0.15">
      <c r="B586" s="24">
        <v>58.300000000000004</v>
      </c>
      <c r="C586" s="24">
        <f t="shared" si="18"/>
        <v>2.8269448205458014E-2</v>
      </c>
      <c r="D586" s="24">
        <f t="shared" si="19"/>
        <v>0.70860998180017643</v>
      </c>
    </row>
    <row r="587" spans="2:4" x14ac:dyDescent="0.15">
      <c r="B587" s="24">
        <v>58.400000000000006</v>
      </c>
      <c r="C587" s="24">
        <f t="shared" si="18"/>
        <v>2.8034381083962043E-2</v>
      </c>
      <c r="D587" s="24">
        <f t="shared" si="19"/>
        <v>0.70271772286839718</v>
      </c>
    </row>
    <row r="588" spans="2:4" x14ac:dyDescent="0.15">
      <c r="B588" s="24">
        <v>58.5</v>
      </c>
      <c r="C588" s="24">
        <f t="shared" si="18"/>
        <v>2.7798488613099647E-2</v>
      </c>
      <c r="D588" s="24">
        <f t="shared" si="19"/>
        <v>0.6968047754960347</v>
      </c>
    </row>
    <row r="589" spans="2:4" x14ac:dyDescent="0.15">
      <c r="B589" s="24">
        <v>58.6</v>
      </c>
      <c r="C589" s="24">
        <f t="shared" si="18"/>
        <v>2.7561824715345667E-2</v>
      </c>
      <c r="D589" s="24">
        <f t="shared" si="19"/>
        <v>0.69087249131908968</v>
      </c>
    </row>
    <row r="590" spans="2:4" x14ac:dyDescent="0.15">
      <c r="B590" s="24">
        <v>58.7</v>
      </c>
      <c r="C590" s="24">
        <f t="shared" si="18"/>
        <v>2.7324443087221619E-2</v>
      </c>
      <c r="D590" s="24">
        <f t="shared" si="19"/>
        <v>0.68492221630975281</v>
      </c>
    </row>
    <row r="591" spans="2:4" x14ac:dyDescent="0.15">
      <c r="B591" s="24">
        <v>58.800000000000004</v>
      </c>
      <c r="C591" s="24">
        <f t="shared" si="18"/>
        <v>2.7086397179833792E-2</v>
      </c>
      <c r="D591" s="24">
        <f t="shared" si="19"/>
        <v>0.6789552902885676</v>
      </c>
    </row>
    <row r="592" spans="2:4" x14ac:dyDescent="0.15">
      <c r="B592" s="24">
        <v>58.900000000000006</v>
      </c>
      <c r="C592" s="24">
        <f t="shared" si="18"/>
        <v>2.6847740179700222E-2</v>
      </c>
      <c r="D592" s="24">
        <f t="shared" si="19"/>
        <v>0.67297304644383338</v>
      </c>
    </row>
    <row r="593" spans="2:4" x14ac:dyDescent="0.15">
      <c r="B593" s="24">
        <v>59</v>
      </c>
      <c r="C593" s="24">
        <f t="shared" si="18"/>
        <v>2.6608524989875482E-2</v>
      </c>
      <c r="D593" s="24">
        <f t="shared" si="19"/>
        <v>0.66697681085847427</v>
      </c>
    </row>
    <row r="594" spans="2:4" x14ac:dyDescent="0.15">
      <c r="B594" s="24">
        <v>59.1</v>
      </c>
      <c r="C594" s="24">
        <f t="shared" si="18"/>
        <v>2.6368804211381811E-2</v>
      </c>
      <c r="D594" s="24">
        <f t="shared" si="19"/>
        <v>0.66096790204458633</v>
      </c>
    </row>
    <row r="595" spans="2:4" x14ac:dyDescent="0.15">
      <c r="B595" s="24">
        <v>59.2</v>
      </c>
      <c r="C595" s="24">
        <f t="shared" si="18"/>
        <v>2.6128630124955306E-2</v>
      </c>
      <c r="D595" s="24">
        <f t="shared" si="19"/>
        <v>0.65494763048588289</v>
      </c>
    </row>
    <row r="596" spans="2:4" x14ac:dyDescent="0.15">
      <c r="B596" s="24">
        <v>59.300000000000004</v>
      </c>
      <c r="C596" s="24">
        <f t="shared" si="18"/>
        <v>2.5888054673114877E-2</v>
      </c>
      <c r="D596" s="24">
        <f t="shared" si="19"/>
        <v>0.64891729818822941</v>
      </c>
    </row>
    <row r="597" spans="2:4" x14ac:dyDescent="0.15">
      <c r="B597" s="24">
        <v>59.400000000000006</v>
      </c>
      <c r="C597" s="24">
        <f t="shared" si="18"/>
        <v>2.5647129442562019E-2</v>
      </c>
      <c r="D597" s="24">
        <f t="shared" si="19"/>
        <v>0.64287819823847159</v>
      </c>
    </row>
    <row r="598" spans="2:4" x14ac:dyDescent="0.15">
      <c r="B598" s="24">
        <v>59.5</v>
      </c>
      <c r="C598" s="24">
        <f t="shared" si="18"/>
        <v>2.54059056469189E-2</v>
      </c>
      <c r="D598" s="24">
        <f t="shared" si="19"/>
        <v>0.63683161437174307</v>
      </c>
    </row>
    <row r="599" spans="2:4" x14ac:dyDescent="0.15">
      <c r="B599" s="24">
        <v>59.6</v>
      </c>
      <c r="C599" s="24">
        <f t="shared" si="18"/>
        <v>2.5164434109811711E-2</v>
      </c>
      <c r="D599" s="24">
        <f t="shared" si="19"/>
        <v>0.63077882054742818</v>
      </c>
    </row>
    <row r="600" spans="2:4" x14ac:dyDescent="0.15">
      <c r="B600" s="24">
        <v>59.7</v>
      </c>
      <c r="C600" s="24">
        <f t="shared" si="18"/>
        <v>2.4922765248306583E-2</v>
      </c>
      <c r="D600" s="24">
        <f t="shared" si="19"/>
        <v>0.6247210805339618</v>
      </c>
    </row>
    <row r="601" spans="2:4" x14ac:dyDescent="0.15">
      <c r="B601" s="24">
        <v>59.800000000000004</v>
      </c>
      <c r="C601" s="24">
        <f t="shared" si="18"/>
        <v>2.4680949056704263E-2</v>
      </c>
      <c r="D601" s="24">
        <f t="shared" si="19"/>
        <v>0.61865964750262215</v>
      </c>
    </row>
    <row r="602" spans="2:4" x14ac:dyDescent="0.15">
      <c r="B602" s="24">
        <v>59.900000000000006</v>
      </c>
      <c r="C602" s="24">
        <f t="shared" si="18"/>
        <v>2.4439035090699942E-2</v>
      </c>
      <c r="D602" s="24">
        <f t="shared" si="19"/>
        <v>0.61259576363047663</v>
      </c>
    </row>
    <row r="603" spans="2:4" x14ac:dyDescent="0.15">
      <c r="B603" s="24">
        <v>60</v>
      </c>
      <c r="C603" s="24">
        <f t="shared" si="18"/>
        <v>2.4197072451914336E-2</v>
      </c>
      <c r="D603" s="24">
        <f t="shared" si="19"/>
        <v>0.60653065971263331</v>
      </c>
    </row>
    <row r="604" spans="2:4" x14ac:dyDescent="0.15">
      <c r="B604" s="24">
        <v>60.1</v>
      </c>
      <c r="C604" s="24">
        <f t="shared" si="18"/>
        <v>2.3955109772801332E-2</v>
      </c>
      <c r="D604" s="24">
        <f t="shared" si="19"/>
        <v>0.60046555478393215</v>
      </c>
    </row>
    <row r="605" spans="2:4" x14ac:dyDescent="0.15">
      <c r="B605" s="24">
        <v>60.2</v>
      </c>
      <c r="C605" s="24">
        <f t="shared" si="18"/>
        <v>2.3713195201937955E-2</v>
      </c>
      <c r="D605" s="24">
        <f t="shared" si="19"/>
        <v>0.59440165575021842</v>
      </c>
    </row>
    <row r="606" spans="2:4" x14ac:dyDescent="0.15">
      <c r="B606" s="24">
        <v>60.300000000000004</v>
      </c>
      <c r="C606" s="24">
        <f t="shared" si="18"/>
        <v>2.3471376389701169E-2</v>
      </c>
      <c r="D606" s="24">
        <f t="shared" si="19"/>
        <v>0.5883401570293143</v>
      </c>
    </row>
    <row r="607" spans="2:4" x14ac:dyDescent="0.15">
      <c r="B607" s="24">
        <v>60.400000000000006</v>
      </c>
      <c r="C607" s="24">
        <f t="shared" si="18"/>
        <v>2.3229700474336611E-2</v>
      </c>
      <c r="D607" s="24">
        <f t="shared" si="19"/>
        <v>0.58228224020181307</v>
      </c>
    </row>
    <row r="608" spans="2:4" x14ac:dyDescent="0.15">
      <c r="B608" s="24">
        <v>60.5</v>
      </c>
      <c r="C608" s="24">
        <f t="shared" si="18"/>
        <v>2.2988214068423302E-2</v>
      </c>
      <c r="D608" s="24">
        <f t="shared" si="19"/>
        <v>0.57622907367179987</v>
      </c>
    </row>
    <row r="609" spans="2:4" x14ac:dyDescent="0.15">
      <c r="B609" s="24">
        <v>60.6</v>
      </c>
      <c r="C609" s="24">
        <f t="shared" si="18"/>
        <v>2.2746963245738588E-2</v>
      </c>
      <c r="D609" s="24">
        <f t="shared" si="19"/>
        <v>0.5701818123376049</v>
      </c>
    </row>
    <row r="610" spans="2:4" x14ac:dyDescent="0.15">
      <c r="B610" s="24">
        <v>60.7</v>
      </c>
      <c r="C610" s="24">
        <f t="shared" si="18"/>
        <v>2.2505993528526957E-2</v>
      </c>
      <c r="D610" s="24">
        <f t="shared" si="19"/>
        <v>0.56414159727267976</v>
      </c>
    </row>
    <row r="611" spans="2:4" x14ac:dyDescent="0.15">
      <c r="B611" s="24">
        <v>60.800000000000004</v>
      </c>
      <c r="C611" s="24">
        <f t="shared" si="18"/>
        <v>2.2265349875176099E-2</v>
      </c>
      <c r="D611" s="24">
        <f t="shared" si="19"/>
        <v>0.55810955541668217</v>
      </c>
    </row>
    <row r="612" spans="2:4" x14ac:dyDescent="0.15">
      <c r="B612" s="24">
        <v>60.900000000000006</v>
      </c>
      <c r="C612" s="24">
        <f t="shared" si="18"/>
        <v>2.2025076668303317E-2</v>
      </c>
      <c r="D612" s="24">
        <f t="shared" si="19"/>
        <v>0.55208679927684634</v>
      </c>
    </row>
    <row r="613" spans="2:4" x14ac:dyDescent="0.15">
      <c r="B613" s="24">
        <v>61</v>
      </c>
      <c r="C613" s="24">
        <f t="shared" si="18"/>
        <v>2.1785217703255054E-2</v>
      </c>
      <c r="D613" s="24">
        <f t="shared" si="19"/>
        <v>0.5460744266397094</v>
      </c>
    </row>
    <row r="614" spans="2:4" x14ac:dyDescent="0.15">
      <c r="B614" s="24">
        <v>61.1</v>
      </c>
      <c r="C614" s="24">
        <f t="shared" si="18"/>
        <v>2.1545816177021969E-2</v>
      </c>
      <c r="D614" s="24">
        <f t="shared" si="19"/>
        <v>0.54007352029325273</v>
      </c>
    </row>
    <row r="615" spans="2:4" x14ac:dyDescent="0.15">
      <c r="B615" s="24">
        <v>61.2</v>
      </c>
      <c r="C615" s="24">
        <f t="shared" si="18"/>
        <v>2.130691467757178E-2</v>
      </c>
      <c r="D615" s="24">
        <f t="shared" si="19"/>
        <v>0.53408514775951677</v>
      </c>
    </row>
    <row r="616" spans="2:4" x14ac:dyDescent="0.15">
      <c r="B616" s="24">
        <v>61.300000000000004</v>
      </c>
      <c r="C616" s="24">
        <f t="shared" si="18"/>
        <v>2.1068555173601521E-2</v>
      </c>
      <c r="D616" s="24">
        <f t="shared" si="19"/>
        <v>0.52811036103772813</v>
      </c>
    </row>
    <row r="617" spans="2:4" x14ac:dyDescent="0.15">
      <c r="B617" s="24">
        <v>61.400000000000006</v>
      </c>
      <c r="C617" s="24">
        <f t="shared" si="18"/>
        <v>2.0830779004710823E-2</v>
      </c>
      <c r="D617" s="24">
        <f t="shared" si="19"/>
        <v>0.52215019635797955</v>
      </c>
    </row>
    <row r="618" spans="2:4" x14ac:dyDescent="0.15">
      <c r="B618" s="24">
        <v>61.5</v>
      </c>
      <c r="C618" s="24">
        <f t="shared" si="18"/>
        <v>2.0593626871997478E-2</v>
      </c>
      <c r="D618" s="24">
        <f t="shared" si="19"/>
        <v>0.51620567394549632</v>
      </c>
    </row>
    <row r="619" spans="2:4" x14ac:dyDescent="0.15">
      <c r="B619" s="24">
        <v>61.6</v>
      </c>
      <c r="C619" s="24">
        <f t="shared" si="18"/>
        <v>2.035713882907594E-2</v>
      </c>
      <c r="D619" s="24">
        <f t="shared" si="19"/>
        <v>0.51027779779550364</v>
      </c>
    </row>
    <row r="620" spans="2:4" x14ac:dyDescent="0.15">
      <c r="B620" s="24">
        <v>61.7</v>
      </c>
      <c r="C620" s="24">
        <f t="shared" si="18"/>
        <v>2.0121354273519729E-2</v>
      </c>
      <c r="D620" s="24">
        <f t="shared" si="19"/>
        <v>0.50436755545871859</v>
      </c>
    </row>
    <row r="621" spans="2:4" x14ac:dyDescent="0.15">
      <c r="B621" s="24">
        <v>61.800000000000004</v>
      </c>
      <c r="C621" s="24">
        <f t="shared" si="18"/>
        <v>1.9886311938727582E-2</v>
      </c>
      <c r="D621" s="24">
        <f t="shared" si="19"/>
        <v>0.49847591783746575</v>
      </c>
    </row>
    <row r="622" spans="2:4" x14ac:dyDescent="0.15">
      <c r="B622" s="24">
        <v>61.900000000000006</v>
      </c>
      <c r="C622" s="24">
        <f t="shared" si="18"/>
        <v>1.9652049886213638E-2</v>
      </c>
      <c r="D622" s="24">
        <f t="shared" si="19"/>
        <v>0.49260383899242033</v>
      </c>
    </row>
    <row r="623" spans="2:4" x14ac:dyDescent="0.15">
      <c r="B623" s="24">
        <v>62</v>
      </c>
      <c r="C623" s="24">
        <f t="shared" si="18"/>
        <v>1.9418605498321296E-2</v>
      </c>
      <c r="D623" s="24">
        <f t="shared" si="19"/>
        <v>0.48675225595997162</v>
      </c>
    </row>
    <row r="624" spans="2:4" x14ac:dyDescent="0.15">
      <c r="B624" s="24">
        <v>62.1</v>
      </c>
      <c r="C624" s="24">
        <f t="shared" si="18"/>
        <v>1.9186015471359934E-2</v>
      </c>
      <c r="D624" s="24">
        <f t="shared" si="19"/>
        <v>0.48092208858018626</v>
      </c>
    </row>
    <row r="625" spans="2:4" x14ac:dyDescent="0.15">
      <c r="B625" s="24">
        <v>62.2</v>
      </c>
      <c r="C625" s="24">
        <f t="shared" si="18"/>
        <v>1.895431580916402E-2</v>
      </c>
      <c r="D625" s="24">
        <f t="shared" si="19"/>
        <v>0.47511423933535896</v>
      </c>
    </row>
    <row r="626" spans="2:4" x14ac:dyDescent="0.15">
      <c r="B626" s="24">
        <v>62.300000000000004</v>
      </c>
      <c r="C626" s="24">
        <f t="shared" si="18"/>
        <v>1.8723541817072944E-2</v>
      </c>
      <c r="D626" s="24">
        <f t="shared" si="19"/>
        <v>0.46932959319910933</v>
      </c>
    </row>
    <row r="627" spans="2:4" x14ac:dyDescent="0.15">
      <c r="B627" s="24">
        <v>62.400000000000006</v>
      </c>
      <c r="C627" s="24">
        <f t="shared" si="18"/>
        <v>1.8493728096330514E-2</v>
      </c>
      <c r="D627" s="24">
        <f t="shared" si="19"/>
        <v>0.46356901749599805</v>
      </c>
    </row>
    <row r="628" spans="2:4" x14ac:dyDescent="0.15">
      <c r="B628" s="24">
        <v>62.5</v>
      </c>
      <c r="C628" s="24">
        <f t="shared" si="18"/>
        <v>1.826490853890219E-2</v>
      </c>
      <c r="D628" s="24">
        <f t="shared" si="19"/>
        <v>0.45783336177161416</v>
      </c>
    </row>
    <row r="629" spans="2:4" x14ac:dyDescent="0.15">
      <c r="B629" s="24">
        <v>62.6</v>
      </c>
      <c r="C629" s="24">
        <f t="shared" si="18"/>
        <v>1.8037116322708026E-2</v>
      </c>
      <c r="D629" s="24">
        <f t="shared" si="19"/>
        <v>0.45212345767308265</v>
      </c>
    </row>
    <row r="630" spans="2:4" x14ac:dyDescent="0.15">
      <c r="B630" s="24">
        <v>62.7</v>
      </c>
      <c r="C630" s="24">
        <f t="shared" si="18"/>
        <v>1.7810383907269352E-2</v>
      </c>
      <c r="D630" s="24">
        <f t="shared" si="19"/>
        <v>0.44644011883994306</v>
      </c>
    </row>
    <row r="631" spans="2:4" x14ac:dyDescent="0.15">
      <c r="B631" s="24">
        <v>62.800000000000004</v>
      </c>
      <c r="C631" s="24">
        <f t="shared" si="18"/>
        <v>1.7584743029766228E-2</v>
      </c>
      <c r="D631" s="24">
        <f t="shared" si="19"/>
        <v>0.44078414080532424</v>
      </c>
    </row>
    <row r="632" spans="2:4" x14ac:dyDescent="0.15">
      <c r="B632" s="24">
        <v>62.900000000000006</v>
      </c>
      <c r="C632" s="24">
        <f t="shared" si="18"/>
        <v>1.736022470150329E-2</v>
      </c>
      <c r="D632" s="24">
        <f t="shared" si="19"/>
        <v>0.43515630090735657</v>
      </c>
    </row>
    <row r="633" spans="2:4" x14ac:dyDescent="0.15">
      <c r="B633" s="24">
        <v>63</v>
      </c>
      <c r="C633" s="24">
        <f t="shared" si="18"/>
        <v>1.7136859204780735E-2</v>
      </c>
      <c r="D633" s="24">
        <f t="shared" si="19"/>
        <v>0.42955735821073904</v>
      </c>
    </row>
    <row r="634" spans="2:4" x14ac:dyDescent="0.15">
      <c r="B634" s="24">
        <v>63.1</v>
      </c>
      <c r="C634" s="24">
        <f t="shared" si="18"/>
        <v>1.6914676090167238E-2</v>
      </c>
      <c r="D634" s="24">
        <f t="shared" si="19"/>
        <v>0.42398805343838136</v>
      </c>
    </row>
    <row r="635" spans="2:4" x14ac:dyDescent="0.15">
      <c r="B635" s="24">
        <v>63.2</v>
      </c>
      <c r="C635" s="24">
        <f t="shared" si="18"/>
        <v>1.6693704174171375E-2</v>
      </c>
      <c r="D635" s="24">
        <f t="shared" si="19"/>
        <v>0.41844910891303516</v>
      </c>
    </row>
    <row r="636" spans="2:4" x14ac:dyDescent="0.15">
      <c r="B636" s="24">
        <v>63.300000000000004</v>
      </c>
      <c r="C636" s="24">
        <f t="shared" si="18"/>
        <v>1.6473971537307668E-2</v>
      </c>
      <c r="D636" s="24">
        <f t="shared" si="19"/>
        <v>0.4129412285088172</v>
      </c>
    </row>
    <row r="637" spans="2:4" x14ac:dyDescent="0.15">
      <c r="B637" s="24">
        <v>63.400000000000006</v>
      </c>
      <c r="C637" s="24">
        <f t="shared" si="18"/>
        <v>1.6255505522553403E-2</v>
      </c>
      <c r="D637" s="24">
        <f t="shared" si="19"/>
        <v>0.4074650976125273</v>
      </c>
    </row>
    <row r="638" spans="2:4" x14ac:dyDescent="0.15">
      <c r="B638" s="24">
        <v>63.5</v>
      </c>
      <c r="C638" s="24">
        <f t="shared" si="18"/>
        <v>1.603833273419196E-2</v>
      </c>
      <c r="D638" s="24">
        <f t="shared" si="19"/>
        <v>0.40202138309465479</v>
      </c>
    </row>
    <row r="639" spans="2:4" x14ac:dyDescent="0.15">
      <c r="B639" s="24">
        <v>63.6</v>
      </c>
      <c r="C639" s="24">
        <f t="shared" si="18"/>
        <v>1.5822479037038303E-2</v>
      </c>
      <c r="D639" s="24">
        <f t="shared" si="19"/>
        <v>0.39661073328996488</v>
      </c>
    </row>
    <row r="640" spans="2:4" x14ac:dyDescent="0.15">
      <c r="B640" s="24">
        <v>63.7</v>
      </c>
      <c r="C640" s="24">
        <f t="shared" si="18"/>
        <v>1.560796955604208E-2</v>
      </c>
      <c r="D640" s="24">
        <f t="shared" si="19"/>
        <v>0.39123377798754932</v>
      </c>
    </row>
    <row r="641" spans="2:4" x14ac:dyDescent="0.15">
      <c r="B641" s="24">
        <v>63.800000000000004</v>
      </c>
      <c r="C641" s="24">
        <f t="shared" si="18"/>
        <v>1.5394828676263361E-2</v>
      </c>
      <c r="D641" s="24">
        <f t="shared" si="19"/>
        <v>0.38589112843021872</v>
      </c>
    </row>
    <row r="642" spans="2:4" x14ac:dyDescent="0.15">
      <c r="B642" s="24">
        <v>63.900000000000006</v>
      </c>
      <c r="C642" s="24">
        <f t="shared" si="18"/>
        <v>1.5183080043216156E-2</v>
      </c>
      <c r="D642" s="24">
        <f t="shared" si="19"/>
        <v>0.38058337732311281</v>
      </c>
    </row>
    <row r="643" spans="2:4" x14ac:dyDescent="0.15">
      <c r="B643" s="24">
        <v>64</v>
      </c>
      <c r="C643" s="24">
        <f t="shared" si="18"/>
        <v>1.4972746563574486E-2</v>
      </c>
      <c r="D643" s="24">
        <f t="shared" si="19"/>
        <v>0.37531109885139952</v>
      </c>
    </row>
    <row r="644" spans="2:4" x14ac:dyDescent="0.15">
      <c r="B644" s="24">
        <v>64.100000000000009</v>
      </c>
      <c r="C644" s="24">
        <f t="shared" ref="C644:C707" si="20">_xlfn.NORM.DIST(B644,50,10,FALSE)</f>
        <v>1.4763850406235558E-2</v>
      </c>
      <c r="D644" s="24">
        <f t="shared" ref="D644:D707" si="21">C644/MAX($C$3:$C$1003)</f>
        <v>0.37007484870692425</v>
      </c>
    </row>
    <row r="645" spans="2:4" x14ac:dyDescent="0.15">
      <c r="B645" s="24">
        <v>64.2</v>
      </c>
      <c r="C645" s="24">
        <f t="shared" si="20"/>
        <v>1.4556413003734753E-2</v>
      </c>
      <c r="D645" s="24">
        <f t="shared" si="21"/>
        <v>0.36487516412367899</v>
      </c>
    </row>
    <row r="646" spans="2:4" x14ac:dyDescent="0.15">
      <c r="B646" s="24">
        <v>64.3</v>
      </c>
      <c r="C646" s="24">
        <f t="shared" si="20"/>
        <v>1.4350455054006245E-2</v>
      </c>
      <c r="D646" s="24">
        <f t="shared" si="21"/>
        <v>0.3597125639219339</v>
      </c>
    </row>
    <row r="647" spans="2:4" x14ac:dyDescent="0.15">
      <c r="B647" s="24">
        <v>64.400000000000006</v>
      </c>
      <c r="C647" s="24">
        <f t="shared" si="20"/>
        <v>1.4145996522483868E-2</v>
      </c>
      <c r="D647" s="24">
        <f t="shared" si="21"/>
        <v>0.35458754856089864</v>
      </c>
    </row>
    <row r="648" spans="2:4" x14ac:dyDescent="0.15">
      <c r="B648" s="24">
        <v>64.5</v>
      </c>
      <c r="C648" s="24">
        <f t="shared" si="20"/>
        <v>1.3943056644536029E-2</v>
      </c>
      <c r="D648" s="24">
        <f t="shared" si="21"/>
        <v>0.34950060019975648</v>
      </c>
    </row>
    <row r="649" spans="2:4" x14ac:dyDescent="0.15">
      <c r="B649" s="24">
        <v>64.600000000000009</v>
      </c>
      <c r="C649" s="24">
        <f t="shared" si="20"/>
        <v>1.3741653928228159E-2</v>
      </c>
      <c r="D649" s="24">
        <f t="shared" si="21"/>
        <v>0.34445218276690853</v>
      </c>
    </row>
    <row r="650" spans="2:4" x14ac:dyDescent="0.15">
      <c r="B650" s="24">
        <v>64.7</v>
      </c>
      <c r="C650" s="24">
        <f t="shared" si="20"/>
        <v>1.3541806157407124E-2</v>
      </c>
      <c r="D650" s="24">
        <f t="shared" si="21"/>
        <v>0.33944274203728869</v>
      </c>
    </row>
    <row r="651" spans="2:4" x14ac:dyDescent="0.15">
      <c r="B651" s="24">
        <v>64.8</v>
      </c>
      <c r="C651" s="24">
        <f t="shared" si="20"/>
        <v>1.3343530395100233E-2</v>
      </c>
      <c r="D651" s="24">
        <f t="shared" si="21"/>
        <v>0.33447270571756405</v>
      </c>
    </row>
    <row r="652" spans="2:4" x14ac:dyDescent="0.15">
      <c r="B652" s="24">
        <v>64.900000000000006</v>
      </c>
      <c r="C652" s="24">
        <f t="shared" si="20"/>
        <v>1.3146842987223092E-2</v>
      </c>
      <c r="D652" s="24">
        <f t="shared" si="21"/>
        <v>0.32954248353907684</v>
      </c>
    </row>
    <row r="653" spans="2:4" x14ac:dyDescent="0.15">
      <c r="B653" s="24">
        <v>65</v>
      </c>
      <c r="C653" s="24">
        <f t="shared" si="20"/>
        <v>1.2951759566589173E-2</v>
      </c>
      <c r="D653" s="24">
        <f t="shared" si="21"/>
        <v>0.32465246735834968</v>
      </c>
    </row>
    <row r="654" spans="2:4" x14ac:dyDescent="0.15">
      <c r="B654" s="24">
        <v>65.100000000000009</v>
      </c>
      <c r="C654" s="24">
        <f t="shared" si="20"/>
        <v>1.2758295057214172E-2</v>
      </c>
      <c r="D654" s="24">
        <f t="shared" si="21"/>
        <v>0.31980303126497978</v>
      </c>
    </row>
    <row r="655" spans="2:4" x14ac:dyDescent="0.15">
      <c r="B655" s="24">
        <v>65.2</v>
      </c>
      <c r="C655" s="24">
        <f t="shared" si="20"/>
        <v>1.2566463678908808E-2</v>
      </c>
      <c r="D655" s="24">
        <f t="shared" si="21"/>
        <v>0.31499453169676317</v>
      </c>
    </row>
    <row r="656" spans="2:4" x14ac:dyDescent="0.15">
      <c r="B656" s="24">
        <v>65.3</v>
      </c>
      <c r="C656" s="24">
        <f t="shared" si="20"/>
        <v>1.2376278952152315E-2</v>
      </c>
      <c r="D656" s="24">
        <f t="shared" si="21"/>
        <v>0.31022730756185518</v>
      </c>
    </row>
    <row r="657" spans="2:4" x14ac:dyDescent="0.15">
      <c r="B657" s="24">
        <v>65.400000000000006</v>
      </c>
      <c r="C657" s="24">
        <f t="shared" si="20"/>
        <v>1.218775370324017E-2</v>
      </c>
      <c r="D657" s="24">
        <f t="shared" si="21"/>
        <v>0.3055016803678049</v>
      </c>
    </row>
    <row r="658" spans="2:4" x14ac:dyDescent="0.15">
      <c r="B658" s="24">
        <v>65.5</v>
      </c>
      <c r="C658" s="24">
        <f t="shared" si="20"/>
        <v>1.2000900069698558E-2</v>
      </c>
      <c r="D658" s="24">
        <f t="shared" si="21"/>
        <v>0.30081795435727543</v>
      </c>
    </row>
    <row r="659" spans="2:4" x14ac:dyDescent="0.15">
      <c r="B659" s="24">
        <v>65.600000000000009</v>
      </c>
      <c r="C659" s="24">
        <f t="shared" si="20"/>
        <v>1.1815729505958212E-2</v>
      </c>
      <c r="D659" s="24">
        <f t="shared" si="21"/>
        <v>0.29617641665026628</v>
      </c>
    </row>
    <row r="660" spans="2:4" x14ac:dyDescent="0.15">
      <c r="B660" s="24">
        <v>65.7</v>
      </c>
      <c r="C660" s="24">
        <f t="shared" si="20"/>
        <v>1.1632252789280702E-2</v>
      </c>
      <c r="D660" s="24">
        <f t="shared" si="21"/>
        <v>0.29157733739266323</v>
      </c>
    </row>
    <row r="661" spans="2:4" x14ac:dyDescent="0.15">
      <c r="B661" s="24">
        <v>65.8</v>
      </c>
      <c r="C661" s="24">
        <f t="shared" si="20"/>
        <v>1.1450480025929246E-2</v>
      </c>
      <c r="D661" s="24">
        <f t="shared" si="21"/>
        <v>0.28702096991091752</v>
      </c>
    </row>
    <row r="662" spans="2:4" x14ac:dyDescent="0.15">
      <c r="B662" s="24">
        <v>65.900000000000006</v>
      </c>
      <c r="C662" s="24">
        <f t="shared" si="20"/>
        <v>1.1270420657577048E-2</v>
      </c>
      <c r="D662" s="24">
        <f t="shared" si="21"/>
        <v>0.28250755087267937</v>
      </c>
    </row>
    <row r="663" spans="2:4" x14ac:dyDescent="0.15">
      <c r="B663" s="24">
        <v>66</v>
      </c>
      <c r="C663" s="24">
        <f t="shared" si="20"/>
        <v>1.1092083467945555E-2</v>
      </c>
      <c r="D663" s="24">
        <f t="shared" si="21"/>
        <v>0.27803730045319408</v>
      </c>
    </row>
    <row r="664" spans="2:4" x14ac:dyDescent="0.15">
      <c r="B664" s="24">
        <v>66.100000000000009</v>
      </c>
      <c r="C664" s="24">
        <f t="shared" si="20"/>
        <v>1.0915476589664725E-2</v>
      </c>
      <c r="D664" s="24">
        <f t="shared" si="21"/>
        <v>0.27361042250726364</v>
      </c>
    </row>
    <row r="665" spans="2:4" x14ac:dyDescent="0.15">
      <c r="B665" s="24">
        <v>66.2</v>
      </c>
      <c r="C665" s="24">
        <f t="shared" si="20"/>
        <v>1.0740607511348378E-2</v>
      </c>
      <c r="D665" s="24">
        <f t="shared" si="21"/>
        <v>0.26922710474659944</v>
      </c>
    </row>
    <row r="666" spans="2:4" x14ac:dyDescent="0.15">
      <c r="B666" s="24">
        <v>66.3</v>
      </c>
      <c r="C666" s="24">
        <f t="shared" si="20"/>
        <v>1.0567483084876367E-2</v>
      </c>
      <c r="D666" s="24">
        <f t="shared" si="21"/>
        <v>0.26488751892235929</v>
      </c>
    </row>
    <row r="667" spans="2:4" x14ac:dyDescent="0.15">
      <c r="B667" s="24">
        <v>66.400000000000006</v>
      </c>
      <c r="C667" s="24">
        <f t="shared" si="20"/>
        <v>1.039610953287641E-2</v>
      </c>
      <c r="D667" s="24">
        <f t="shared" si="21"/>
        <v>0.26059182101268891</v>
      </c>
    </row>
    <row r="668" spans="2:4" x14ac:dyDescent="0.15">
      <c r="B668" s="24">
        <v>66.5</v>
      </c>
      <c r="C668" s="24">
        <f t="shared" si="20"/>
        <v>1.0226492456397803E-2</v>
      </c>
      <c r="D668" s="24">
        <f t="shared" si="21"/>
        <v>0.25634015141507366</v>
      </c>
    </row>
    <row r="669" spans="2:4" x14ac:dyDescent="0.15">
      <c r="B669" s="24">
        <v>66.600000000000009</v>
      </c>
      <c r="C669" s="24">
        <f t="shared" si="20"/>
        <v>1.0058636842769043E-2</v>
      </c>
      <c r="D669" s="24">
        <f t="shared" si="21"/>
        <v>0.25213263514329975</v>
      </c>
    </row>
    <row r="670" spans="2:4" x14ac:dyDescent="0.15">
      <c r="B670" s="24">
        <v>66.7</v>
      </c>
      <c r="C670" s="24">
        <f t="shared" si="20"/>
        <v>9.8925470736323656E-3</v>
      </c>
      <c r="D670" s="24">
        <f t="shared" si="21"/>
        <v>0.24796938202885047</v>
      </c>
    </row>
    <row r="671" spans="2:4" x14ac:dyDescent="0.15">
      <c r="B671" s="24">
        <v>66.8</v>
      </c>
      <c r="C671" s="24">
        <f t="shared" si="20"/>
        <v>9.7282269331467539E-3</v>
      </c>
      <c r="D671" s="24">
        <f t="shared" si="21"/>
        <v>0.24385048692652472</v>
      </c>
    </row>
    <row r="672" spans="2:4" x14ac:dyDescent="0.15">
      <c r="B672" s="24">
        <v>66.900000000000006</v>
      </c>
      <c r="C672" s="24">
        <f t="shared" si="20"/>
        <v>9.5656796163523915E-3</v>
      </c>
      <c r="D672" s="24">
        <f t="shared" si="21"/>
        <v>0.23977602992410321</v>
      </c>
    </row>
    <row r="673" spans="2:4" x14ac:dyDescent="0.15">
      <c r="B673" s="24">
        <v>67</v>
      </c>
      <c r="C673" s="24">
        <f t="shared" si="20"/>
        <v>9.4049077376886937E-3</v>
      </c>
      <c r="D673" s="24">
        <f t="shared" si="21"/>
        <v>0.23574607655586352</v>
      </c>
    </row>
    <row r="674" spans="2:4" x14ac:dyDescent="0.15">
      <c r="B674" s="24">
        <v>67.100000000000009</v>
      </c>
      <c r="C674" s="24">
        <f t="shared" si="20"/>
        <v>9.2459133396580531E-3</v>
      </c>
      <c r="D674" s="24">
        <f t="shared" si="21"/>
        <v>0.23176067801974815</v>
      </c>
    </row>
    <row r="675" spans="2:4" x14ac:dyDescent="0.15">
      <c r="B675" s="24">
        <v>67.2</v>
      </c>
      <c r="C675" s="24">
        <f t="shared" si="20"/>
        <v>9.0886979016282839E-3</v>
      </c>
      <c r="D675" s="24">
        <f t="shared" si="21"/>
        <v>0.22781987139800897</v>
      </c>
    </row>
    <row r="676" spans="2:4" x14ac:dyDescent="0.15">
      <c r="B676" s="24">
        <v>67.3</v>
      </c>
      <c r="C676" s="24">
        <f t="shared" si="20"/>
        <v>8.9332623487655034E-3</v>
      </c>
      <c r="D676" s="24">
        <f t="shared" si="21"/>
        <v>0.2239236798811215</v>
      </c>
    </row>
    <row r="677" spans="2:4" x14ac:dyDescent="0.15">
      <c r="B677" s="24">
        <v>67.400000000000006</v>
      </c>
      <c r="C677" s="24">
        <f t="shared" si="20"/>
        <v>8.7796070610905528E-3</v>
      </c>
      <c r="D677" s="24">
        <f t="shared" si="21"/>
        <v>0.22007211299479557</v>
      </c>
    </row>
    <row r="678" spans="2:4" x14ac:dyDescent="0.15">
      <c r="B678" s="24">
        <v>67.5</v>
      </c>
      <c r="C678" s="24">
        <f t="shared" si="20"/>
        <v>8.6277318826511514E-3</v>
      </c>
      <c r="D678" s="24">
        <f t="shared" si="21"/>
        <v>0.21626516682988725</v>
      </c>
    </row>
    <row r="679" spans="2:4" x14ac:dyDescent="0.15">
      <c r="B679" s="24">
        <v>67.600000000000009</v>
      </c>
      <c r="C679" s="24">
        <f t="shared" si="20"/>
        <v>8.4776361308022113E-3</v>
      </c>
      <c r="D679" s="24">
        <f t="shared" si="21"/>
        <v>0.21250282427502173</v>
      </c>
    </row>
    <row r="680" spans="2:4" x14ac:dyDescent="0.15">
      <c r="B680" s="24">
        <v>67.7</v>
      </c>
      <c r="C680" s="24">
        <f t="shared" si="20"/>
        <v>8.3293186055874435E-3</v>
      </c>
      <c r="D680" s="24">
        <f t="shared" si="21"/>
        <v>0.20878505525175542</v>
      </c>
    </row>
    <row r="681" spans="2:4" x14ac:dyDescent="0.15">
      <c r="B681" s="24">
        <v>67.8</v>
      </c>
      <c r="C681" s="24">
        <f t="shared" si="20"/>
        <v>8.1827775992142845E-3</v>
      </c>
      <c r="D681" s="24">
        <f t="shared" si="21"/>
        <v>0.205111816952077</v>
      </c>
    </row>
    <row r="682" spans="2:4" x14ac:dyDescent="0.15">
      <c r="B682" s="24">
        <v>67.900000000000006</v>
      </c>
      <c r="C682" s="24">
        <f t="shared" si="20"/>
        <v>8.038010905615409E-3</v>
      </c>
      <c r="D682" s="24">
        <f t="shared" si="21"/>
        <v>0.20148305407807915</v>
      </c>
    </row>
    <row r="683" spans="2:4" x14ac:dyDescent="0.15">
      <c r="B683" s="24">
        <v>68</v>
      </c>
      <c r="C683" s="24">
        <f t="shared" si="20"/>
        <v>7.8950158300894139E-3</v>
      </c>
      <c r="D683" s="24">
        <f t="shared" si="21"/>
        <v>0.1978986990836146</v>
      </c>
    </row>
    <row r="684" spans="2:4" x14ac:dyDescent="0.15">
      <c r="B684" s="24">
        <v>68.100000000000009</v>
      </c>
      <c r="C684" s="24">
        <f t="shared" si="20"/>
        <v>7.7537891990133853E-3</v>
      </c>
      <c r="D684" s="24">
        <f t="shared" si="21"/>
        <v>0.19435867241775406</v>
      </c>
    </row>
    <row r="685" spans="2:4" x14ac:dyDescent="0.15">
      <c r="B685" s="24">
        <v>68.2</v>
      </c>
      <c r="C685" s="24">
        <f t="shared" si="20"/>
        <v>7.6143273696207278E-3</v>
      </c>
      <c r="D685" s="24">
        <f t="shared" si="21"/>
        <v>0.19086288276988006</v>
      </c>
    </row>
    <row r="686" spans="2:4" x14ac:dyDescent="0.15">
      <c r="B686" s="24">
        <v>68.3</v>
      </c>
      <c r="C686" s="24">
        <f t="shared" si="20"/>
        <v>7.476626239836766E-3</v>
      </c>
      <c r="D686" s="24">
        <f t="shared" si="21"/>
        <v>0.18741122731622895</v>
      </c>
    </row>
    <row r="687" spans="2:4" x14ac:dyDescent="0.15">
      <c r="B687" s="24">
        <v>68.400000000000006</v>
      </c>
      <c r="C687" s="24">
        <f t="shared" si="20"/>
        <v>7.3406812581656824E-3</v>
      </c>
      <c r="D687" s="24">
        <f t="shared" si="21"/>
        <v>0.18400359196771962</v>
      </c>
    </row>
    <row r="688" spans="2:4" x14ac:dyDescent="0.15">
      <c r="B688" s="24">
        <v>68.5</v>
      </c>
      <c r="C688" s="24">
        <f t="shared" si="20"/>
        <v>7.2064874336217992E-3</v>
      </c>
      <c r="D688" s="24">
        <f t="shared" si="21"/>
        <v>0.18063985161889395</v>
      </c>
    </row>
    <row r="689" spans="2:4" x14ac:dyDescent="0.15">
      <c r="B689" s="24">
        <v>68.600000000000009</v>
      </c>
      <c r="C689" s="24">
        <f t="shared" si="20"/>
        <v>7.0740393456983283E-3</v>
      </c>
      <c r="D689" s="24">
        <f t="shared" si="21"/>
        <v>0.17731987039779609</v>
      </c>
    </row>
    <row r="690" spans="2:4" x14ac:dyDescent="0.15">
      <c r="B690" s="24">
        <v>68.7</v>
      </c>
      <c r="C690" s="24">
        <f t="shared" si="20"/>
        <v>6.9433311543674152E-3</v>
      </c>
      <c r="D690" s="24">
        <f t="shared" si="21"/>
        <v>0.17404350191663664</v>
      </c>
    </row>
    <row r="691" spans="2:4" x14ac:dyDescent="0.15">
      <c r="B691" s="24">
        <v>68.8</v>
      </c>
      <c r="C691" s="24">
        <f t="shared" si="20"/>
        <v>6.8143566101044606E-3</v>
      </c>
      <c r="D691" s="24">
        <f t="shared" si="21"/>
        <v>0.17081058952306494</v>
      </c>
    </row>
    <row r="692" spans="2:4" x14ac:dyDescent="0.15">
      <c r="B692" s="24">
        <v>68.900000000000006</v>
      </c>
      <c r="C692" s="24">
        <f t="shared" si="20"/>
        <v>6.6871090639307081E-3</v>
      </c>
      <c r="D692" s="24">
        <f t="shared" si="21"/>
        <v>0.16762096655189954</v>
      </c>
    </row>
    <row r="693" spans="2:4" x14ac:dyDescent="0.15">
      <c r="B693" s="24">
        <v>69</v>
      </c>
      <c r="C693" s="24">
        <f t="shared" si="20"/>
        <v>6.5615814774676604E-3</v>
      </c>
      <c r="D693" s="24">
        <f t="shared" si="21"/>
        <v>0.1644744565771549</v>
      </c>
    </row>
    <row r="694" spans="2:4" x14ac:dyDescent="0.15">
      <c r="B694" s="24">
        <v>69.100000000000009</v>
      </c>
      <c r="C694" s="24">
        <f t="shared" si="20"/>
        <v>6.4377664329969249E-3</v>
      </c>
      <c r="D694" s="24">
        <f t="shared" si="21"/>
        <v>0.16137087366420449</v>
      </c>
    </row>
    <row r="695" spans="2:4" x14ac:dyDescent="0.15">
      <c r="B695" s="24">
        <v>69.2</v>
      </c>
      <c r="C695" s="24">
        <f t="shared" si="20"/>
        <v>6.3156561435198611E-3</v>
      </c>
      <c r="D695" s="24">
        <f t="shared" si="21"/>
        <v>0.15831002262193866</v>
      </c>
    </row>
    <row r="696" spans="2:4" x14ac:dyDescent="0.15">
      <c r="B696" s="24">
        <v>69.3</v>
      </c>
      <c r="C696" s="24">
        <f t="shared" si="20"/>
        <v>6.1952424628105192E-3</v>
      </c>
      <c r="D696" s="24">
        <f t="shared" si="21"/>
        <v>0.15529169925475439</v>
      </c>
    </row>
    <row r="697" spans="2:4" x14ac:dyDescent="0.15">
      <c r="B697" s="24">
        <v>69.400000000000006</v>
      </c>
      <c r="C697" s="24">
        <f t="shared" si="20"/>
        <v>6.0765168954564708E-3</v>
      </c>
      <c r="D697" s="24">
        <f t="shared" si="21"/>
        <v>0.15231569061424174</v>
      </c>
    </row>
    <row r="698" spans="2:4" x14ac:dyDescent="0.15">
      <c r="B698" s="24">
        <v>69.5</v>
      </c>
      <c r="C698" s="24">
        <f t="shared" si="20"/>
        <v>5.9594706068816072E-3</v>
      </c>
      <c r="D698" s="24">
        <f t="shared" si="21"/>
        <v>0.14938177525041801</v>
      </c>
    </row>
    <row r="699" spans="2:4" x14ac:dyDescent="0.15">
      <c r="B699" s="24">
        <v>69.600000000000009</v>
      </c>
      <c r="C699" s="24">
        <f t="shared" si="20"/>
        <v>5.8440944333451369E-3</v>
      </c>
      <c r="D699" s="24">
        <f t="shared" si="21"/>
        <v>0.14648972346236552</v>
      </c>
    </row>
    <row r="700" spans="2:4" x14ac:dyDescent="0.15">
      <c r="B700" s="24">
        <v>69.7</v>
      </c>
      <c r="C700" s="24">
        <f t="shared" si="20"/>
        <v>5.7303788919117107E-3</v>
      </c>
      <c r="D700" s="24">
        <f t="shared" si="21"/>
        <v>0.14363929754814553</v>
      </c>
    </row>
    <row r="701" spans="2:4" x14ac:dyDescent="0.15">
      <c r="B701" s="24">
        <v>69.8</v>
      </c>
      <c r="C701" s="24">
        <f t="shared" si="20"/>
        <v>5.6183141903868071E-3</v>
      </c>
      <c r="D701" s="24">
        <f t="shared" si="21"/>
        <v>0.14083025205384148</v>
      </c>
    </row>
    <row r="702" spans="2:4" x14ac:dyDescent="0.15">
      <c r="B702" s="24">
        <v>69.900000000000006</v>
      </c>
      <c r="C702" s="24">
        <f t="shared" si="20"/>
        <v>5.5078902372125713E-3</v>
      </c>
      <c r="D702" s="24">
        <f t="shared" si="21"/>
        <v>0.13806233402161078</v>
      </c>
    </row>
    <row r="703" spans="2:4" x14ac:dyDescent="0.15">
      <c r="B703" s="24">
        <v>70</v>
      </c>
      <c r="C703" s="24">
        <f t="shared" si="20"/>
        <v>5.3990966513188061E-3</v>
      </c>
      <c r="D703" s="24">
        <f t="shared" si="21"/>
        <v>0.1353352832366127</v>
      </c>
    </row>
    <row r="704" spans="2:4" x14ac:dyDescent="0.15">
      <c r="B704" s="24">
        <v>70.100000000000009</v>
      </c>
      <c r="C704" s="24">
        <f t="shared" si="20"/>
        <v>5.2919227719240214E-3</v>
      </c>
      <c r="D704" s="24">
        <f t="shared" si="21"/>
        <v>0.13264883247268408</v>
      </c>
    </row>
    <row r="705" spans="2:4" x14ac:dyDescent="0.15">
      <c r="B705" s="24">
        <v>70.2</v>
      </c>
      <c r="C705" s="24">
        <f t="shared" si="20"/>
        <v>5.1863576682820512E-3</v>
      </c>
      <c r="D705" s="24">
        <f t="shared" si="21"/>
        <v>0.13000270773665096</v>
      </c>
    </row>
    <row r="706" spans="2:4" x14ac:dyDescent="0.15">
      <c r="B706" s="24">
        <v>70.3</v>
      </c>
      <c r="C706" s="24">
        <f t="shared" si="20"/>
        <v>5.0823901493691204E-3</v>
      </c>
      <c r="D706" s="24">
        <f t="shared" si="21"/>
        <v>0.12739662851114708</v>
      </c>
    </row>
    <row r="707" spans="2:4" x14ac:dyDescent="0.15">
      <c r="B707" s="24">
        <v>70.400000000000006</v>
      </c>
      <c r="C707" s="24">
        <f t="shared" si="20"/>
        <v>4.9800087735070728E-3</v>
      </c>
      <c r="D707" s="24">
        <f t="shared" si="21"/>
        <v>0.12483030799583276</v>
      </c>
    </row>
    <row r="708" spans="2:4" x14ac:dyDescent="0.15">
      <c r="B708" s="24">
        <v>70.5</v>
      </c>
      <c r="C708" s="24">
        <f t="shared" ref="C708:C771" si="22">_xlfn.NORM.DIST(B708,50,10,FALSE)</f>
        <v>4.879201857918276E-3</v>
      </c>
      <c r="D708" s="24">
        <f t="shared" ref="D708:D771" si="23">C708/MAX($C$3:$C$1003)</f>
        <v>0.12230345334690058</v>
      </c>
    </row>
    <row r="709" spans="2:4" x14ac:dyDescent="0.15">
      <c r="B709" s="24">
        <v>70.600000000000009</v>
      </c>
      <c r="C709" s="24">
        <f t="shared" si="22"/>
        <v>4.7799574882076926E-3</v>
      </c>
      <c r="D709" s="24">
        <f t="shared" si="23"/>
        <v>0.11981576591475578</v>
      </c>
    </row>
    <row r="710" spans="2:4" x14ac:dyDescent="0.15">
      <c r="B710" s="24">
        <v>70.7</v>
      </c>
      <c r="C710" s="24">
        <f t="shared" si="22"/>
        <v>4.6822635277683124E-3</v>
      </c>
      <c r="D710" s="24">
        <f t="shared" si="23"/>
        <v>0.11736694147977544</v>
      </c>
    </row>
    <row r="711" spans="2:4" x14ac:dyDescent="0.15">
      <c r="B711" s="24">
        <v>70.8</v>
      </c>
      <c r="C711" s="24">
        <f t="shared" si="22"/>
        <v>4.5861076271054933E-3</v>
      </c>
      <c r="D711" s="24">
        <f t="shared" si="23"/>
        <v>0.11495667048603513</v>
      </c>
    </row>
    <row r="712" spans="2:4" x14ac:dyDescent="0.15">
      <c r="B712" s="24">
        <v>70.900000000000006</v>
      </c>
      <c r="C712" s="24">
        <f t="shared" si="22"/>
        <v>4.4914772330767018E-3</v>
      </c>
      <c r="D712" s="24">
        <f t="shared" si="23"/>
        <v>0.11258463827291472</v>
      </c>
    </row>
    <row r="713" spans="2:4" x14ac:dyDescent="0.15">
      <c r="B713" s="24">
        <v>71</v>
      </c>
      <c r="C713" s="24">
        <f t="shared" si="22"/>
        <v>4.3983595980427196E-3</v>
      </c>
      <c r="D713" s="24">
        <f t="shared" si="23"/>
        <v>0.11025052530448522</v>
      </c>
    </row>
    <row r="714" spans="2:4" x14ac:dyDescent="0.15">
      <c r="B714" s="24">
        <v>71.100000000000009</v>
      </c>
      <c r="C714" s="24">
        <f t="shared" si="22"/>
        <v>4.3067417889265658E-3</v>
      </c>
      <c r="D714" s="24">
        <f t="shared" si="23"/>
        <v>0.10795400739658224</v>
      </c>
    </row>
    <row r="715" spans="2:4" x14ac:dyDescent="0.15">
      <c r="B715" s="24">
        <v>71.2</v>
      </c>
      <c r="C715" s="24">
        <f t="shared" si="22"/>
        <v>4.2166106961770318E-3</v>
      </c>
      <c r="D715" s="24">
        <f t="shared" si="23"/>
        <v>0.10569475594148853</v>
      </c>
    </row>
    <row r="716" spans="2:4" x14ac:dyDescent="0.15">
      <c r="B716" s="24">
        <v>71.3</v>
      </c>
      <c r="C716" s="24">
        <f t="shared" si="22"/>
        <v>4.1279530426330422E-3</v>
      </c>
      <c r="D716" s="24">
        <f t="shared" si="23"/>
        <v>0.1034724381301305</v>
      </c>
    </row>
    <row r="717" spans="2:4" x14ac:dyDescent="0.15">
      <c r="B717" s="24">
        <v>71.400000000000006</v>
      </c>
      <c r="C717" s="24">
        <f t="shared" si="22"/>
        <v>4.0407553922860258E-3</v>
      </c>
      <c r="D717" s="24">
        <f t="shared" si="23"/>
        <v>0.1012867171717183</v>
      </c>
    </row>
    <row r="718" spans="2:4" x14ac:dyDescent="0.15">
      <c r="B718" s="24">
        <v>71.5</v>
      </c>
      <c r="C718" s="24">
        <f t="shared" si="22"/>
        <v>3.9550041589370222E-3</v>
      </c>
      <c r="D718" s="24">
        <f t="shared" si="23"/>
        <v>9.913725251074737E-2</v>
      </c>
    </row>
    <row r="719" spans="2:4" x14ac:dyDescent="0.15">
      <c r="B719" s="24">
        <v>71.600000000000009</v>
      </c>
      <c r="C719" s="24">
        <f t="shared" si="22"/>
        <v>3.8706856147455522E-3</v>
      </c>
      <c r="D719" s="24">
        <f t="shared" si="23"/>
        <v>9.7023700041286756E-2</v>
      </c>
    </row>
    <row r="720" spans="2:4" x14ac:dyDescent="0.15">
      <c r="B720" s="24">
        <v>71.7</v>
      </c>
      <c r="C720" s="24">
        <f t="shared" si="22"/>
        <v>3.7877858986677445E-3</v>
      </c>
      <c r="D720" s="24">
        <f t="shared" si="23"/>
        <v>9.494571231849161E-2</v>
      </c>
    </row>
    <row r="721" spans="2:4" x14ac:dyDescent="0.15">
      <c r="B721" s="24">
        <v>71.8</v>
      </c>
      <c r="C721" s="24">
        <f t="shared" si="22"/>
        <v>3.7062910247806502E-3</v>
      </c>
      <c r="D721" s="24">
        <f t="shared" si="23"/>
        <v>9.2902938767262827E-2</v>
      </c>
    </row>
    <row r="722" spans="2:4" x14ac:dyDescent="0.15">
      <c r="B722" s="24">
        <v>71.900000000000006</v>
      </c>
      <c r="C722" s="24">
        <f t="shared" si="22"/>
        <v>3.6261868904906192E-3</v>
      </c>
      <c r="D722" s="24">
        <f t="shared" si="23"/>
        <v>9.0895025888000525E-2</v>
      </c>
    </row>
    <row r="723" spans="2:4" x14ac:dyDescent="0.15">
      <c r="B723" s="24">
        <v>72</v>
      </c>
      <c r="C723" s="24">
        <f t="shared" si="22"/>
        <v>3.5474592846231421E-3</v>
      </c>
      <c r="D723" s="24">
        <f t="shared" si="23"/>
        <v>8.8921617459386287E-2</v>
      </c>
    </row>
    <row r="724" spans="2:4" x14ac:dyDescent="0.15">
      <c r="B724" s="24">
        <v>72.100000000000009</v>
      </c>
      <c r="C724" s="24">
        <f t="shared" si="22"/>
        <v>3.4700938953918761E-3</v>
      </c>
      <c r="D724" s="24">
        <f t="shared" si="23"/>
        <v>8.6982354738137049E-2</v>
      </c>
    </row>
    <row r="725" spans="2:4" x14ac:dyDescent="0.15">
      <c r="B725" s="24">
        <v>72.2</v>
      </c>
      <c r="C725" s="24">
        <f t="shared" si="22"/>
        <v>3.3940763182449185E-3</v>
      </c>
      <c r="D725" s="24">
        <f t="shared" si="23"/>
        <v>8.5076876655681977E-2</v>
      </c>
    </row>
    <row r="726" spans="2:4" x14ac:dyDescent="0.15">
      <c r="B726" s="24">
        <v>72.3</v>
      </c>
      <c r="C726" s="24">
        <f t="shared" si="22"/>
        <v>3.3193920635861151E-3</v>
      </c>
      <c r="D726" s="24">
        <f t="shared" si="23"/>
        <v>8.3204820011706981E-2</v>
      </c>
    </row>
    <row r="727" spans="2:4" x14ac:dyDescent="0.15">
      <c r="B727" s="24">
        <v>72.400000000000006</v>
      </c>
      <c r="C727" s="24">
        <f t="shared" si="22"/>
        <v>3.2460265643697414E-3</v>
      </c>
      <c r="D727" s="24">
        <f t="shared" si="23"/>
        <v>8.1365819664525177E-2</v>
      </c>
    </row>
    <row r="728" spans="2:4" x14ac:dyDescent="0.15">
      <c r="B728" s="24">
        <v>72.5</v>
      </c>
      <c r="C728" s="24">
        <f t="shared" si="22"/>
        <v>3.1739651835667416E-3</v>
      </c>
      <c r="D728" s="24">
        <f t="shared" si="23"/>
        <v>7.9559508718227673E-2</v>
      </c>
    </row>
    <row r="729" spans="2:4" x14ac:dyDescent="0.15">
      <c r="B729" s="24">
        <v>72.600000000000009</v>
      </c>
      <c r="C729" s="24">
        <f t="shared" si="22"/>
        <v>3.1031932215008205E-3</v>
      </c>
      <c r="D729" s="24">
        <f t="shared" si="23"/>
        <v>7.778551870657216E-2</v>
      </c>
    </row>
    <row r="730" spans="2:4" x14ac:dyDescent="0.15">
      <c r="B730" s="24">
        <v>72.7</v>
      </c>
      <c r="C730" s="24">
        <f t="shared" si="22"/>
        <v>3.0336959230531598E-3</v>
      </c>
      <c r="D730" s="24">
        <f t="shared" si="23"/>
        <v>7.6043479773578407E-2</v>
      </c>
    </row>
    <row r="731" spans="2:4" x14ac:dyDescent="0.15">
      <c r="B731" s="24">
        <v>72.8</v>
      </c>
      <c r="C731" s="24">
        <f t="shared" si="22"/>
        <v>2.9654584847341276E-3</v>
      </c>
      <c r="D731" s="24">
        <f t="shared" si="23"/>
        <v>7.4333020850789661E-2</v>
      </c>
    </row>
    <row r="732" spans="2:4" x14ac:dyDescent="0.15">
      <c r="B732" s="24">
        <v>72.900000000000006</v>
      </c>
      <c r="C732" s="24">
        <f t="shared" si="22"/>
        <v>2.8984660616209385E-3</v>
      </c>
      <c r="D732" s="24">
        <f t="shared" si="23"/>
        <v>7.2653769831174025E-2</v>
      </c>
    </row>
    <row r="733" spans="2:4" x14ac:dyDescent="0.15">
      <c r="B733" s="24">
        <v>73</v>
      </c>
      <c r="C733" s="24">
        <f t="shared" si="22"/>
        <v>2.8327037741601186E-3</v>
      </c>
      <c r="D733" s="24">
        <f t="shared" si="23"/>
        <v>7.1005353739636998E-2</v>
      </c>
    </row>
    <row r="734" spans="2:4" x14ac:dyDescent="0.15">
      <c r="B734" s="24">
        <v>73.100000000000009</v>
      </c>
      <c r="C734" s="24">
        <f t="shared" si="22"/>
        <v>2.768156714833651E-3</v>
      </c>
      <c r="D734" s="24">
        <f t="shared" si="23"/>
        <v>6.9387398900116914E-2</v>
      </c>
    </row>
    <row r="735" spans="2:4" x14ac:dyDescent="0.15">
      <c r="B735" s="24">
        <v>73.2</v>
      </c>
      <c r="C735" s="24">
        <f t="shared" si="22"/>
        <v>2.7048099546881765E-3</v>
      </c>
      <c r="D735" s="24">
        <f t="shared" si="23"/>
        <v>6.7799531099247773E-2</v>
      </c>
    </row>
    <row r="736" spans="2:4" x14ac:dyDescent="0.15">
      <c r="B736" s="24">
        <v>73.3</v>
      </c>
      <c r="C736" s="24">
        <f t="shared" si="22"/>
        <v>2.6426485497261761E-3</v>
      </c>
      <c r="D736" s="24">
        <f t="shared" si="23"/>
        <v>6.62413757465624E-2</v>
      </c>
    </row>
    <row r="737" spans="2:4" x14ac:dyDescent="0.15">
      <c r="B737" s="24">
        <v>73.400000000000006</v>
      </c>
      <c r="C737" s="24">
        <f t="shared" si="22"/>
        <v>2.5816575471587638E-3</v>
      </c>
      <c r="D737" s="24">
        <f t="shared" si="23"/>
        <v>6.4712558031226719E-2</v>
      </c>
    </row>
    <row r="738" spans="2:4" x14ac:dyDescent="0.15">
      <c r="B738" s="24">
        <v>73.5</v>
      </c>
      <c r="C738" s="24">
        <f t="shared" si="22"/>
        <v>2.5218219915194382E-3</v>
      </c>
      <c r="D738" s="24">
        <f t="shared" si="23"/>
        <v>6.3212703075288826E-2</v>
      </c>
    </row>
    <row r="739" spans="2:4" x14ac:dyDescent="0.15">
      <c r="B739" s="24">
        <v>73.600000000000009</v>
      </c>
      <c r="C739" s="24">
        <f t="shared" si="22"/>
        <v>2.4631269306382452E-3</v>
      </c>
      <c r="D739" s="24">
        <f t="shared" si="23"/>
        <v>6.1741436083428955E-2</v>
      </c>
    </row>
    <row r="740" spans="2:4" x14ac:dyDescent="0.15">
      <c r="B740" s="24">
        <v>73.7</v>
      </c>
      <c r="C740" s="24">
        <f t="shared" si="22"/>
        <v>2.4055574214762974E-3</v>
      </c>
      <c r="D740" s="24">
        <f t="shared" si="23"/>
        <v>6.0298382489209289E-2</v>
      </c>
    </row>
    <row r="741" spans="2:4" x14ac:dyDescent="0.15">
      <c r="B741" s="24">
        <v>73.8</v>
      </c>
      <c r="C741" s="24">
        <f t="shared" si="22"/>
        <v>2.3490985358201365E-3</v>
      </c>
      <c r="D741" s="24">
        <f t="shared" si="23"/>
        <v>5.8883168097810371E-2</v>
      </c>
    </row>
    <row r="742" spans="2:4" x14ac:dyDescent="0.15">
      <c r="B742" s="24">
        <v>73.900000000000006</v>
      </c>
      <c r="C742" s="24">
        <f t="shared" si="22"/>
        <v>2.2937353658360662E-3</v>
      </c>
      <c r="D742" s="24">
        <f t="shared" si="23"/>
        <v>5.7495419225257645E-2</v>
      </c>
    </row>
    <row r="743" spans="2:4" x14ac:dyDescent="0.15">
      <c r="B743" s="24">
        <v>74</v>
      </c>
      <c r="C743" s="24">
        <f t="shared" si="22"/>
        <v>2.2394530294842902E-3</v>
      </c>
      <c r="D743" s="24">
        <f t="shared" si="23"/>
        <v>5.6134762834133725E-2</v>
      </c>
    </row>
    <row r="744" spans="2:4" x14ac:dyDescent="0.15">
      <c r="B744" s="24">
        <v>74.100000000000009</v>
      </c>
      <c r="C744" s="24">
        <f t="shared" si="22"/>
        <v>2.1862366757929336E-3</v>
      </c>
      <c r="D744" s="24">
        <f t="shared" si="23"/>
        <v>5.480082666577854E-2</v>
      </c>
    </row>
    <row r="745" spans="2:4" x14ac:dyDescent="0.15">
      <c r="B745" s="24">
        <v>74.2</v>
      </c>
      <c r="C745" s="24">
        <f t="shared" si="22"/>
        <v>2.1340714899922763E-3</v>
      </c>
      <c r="D745" s="24">
        <f t="shared" si="23"/>
        <v>5.3493239368985472E-2</v>
      </c>
    </row>
    <row r="746" spans="2:4" x14ac:dyDescent="0.15">
      <c r="B746" s="24">
        <v>74.3</v>
      </c>
      <c r="C746" s="24">
        <f t="shared" si="22"/>
        <v>2.0829426985092205E-3</v>
      </c>
      <c r="D746" s="24">
        <f t="shared" si="23"/>
        <v>5.2211630625194065E-2</v>
      </c>
    </row>
    <row r="747" spans="2:4" x14ac:dyDescent="0.15">
      <c r="B747" s="24">
        <v>74.400000000000006</v>
      </c>
      <c r="C747" s="24">
        <f t="shared" si="22"/>
        <v>2.0328355738225821E-3</v>
      </c>
      <c r="D747" s="24">
        <f t="shared" si="23"/>
        <v>5.0955631270194181E-2</v>
      </c>
    </row>
    <row r="748" spans="2:4" x14ac:dyDescent="0.15">
      <c r="B748" s="24">
        <v>74.5</v>
      </c>
      <c r="C748" s="24">
        <f t="shared" si="22"/>
        <v>1.9837354391795312E-3</v>
      </c>
      <c r="D748" s="24">
        <f t="shared" si="23"/>
        <v>4.9724873412349574E-2</v>
      </c>
    </row>
    <row r="749" spans="2:4" x14ac:dyDescent="0.15">
      <c r="B749" s="24">
        <v>74.600000000000009</v>
      </c>
      <c r="C749" s="24">
        <f t="shared" si="22"/>
        <v>1.935627673173692E-3</v>
      </c>
      <c r="D749" s="24">
        <f t="shared" si="23"/>
        <v>4.8518990547353889E-2</v>
      </c>
    </row>
    <row r="750" spans="2:4" x14ac:dyDescent="0.15">
      <c r="B750" s="24">
        <v>74.7</v>
      </c>
      <c r="C750" s="24">
        <f t="shared" si="22"/>
        <v>1.8884977141856161E-3</v>
      </c>
      <c r="D750" s="24">
        <f t="shared" si="23"/>
        <v>4.7337617669536786E-2</v>
      </c>
    </row>
    <row r="751" spans="2:4" x14ac:dyDescent="0.15">
      <c r="B751" s="24">
        <v>74.8</v>
      </c>
      <c r="C751" s="24">
        <f t="shared" si="22"/>
        <v>1.8423310646862073E-3</v>
      </c>
      <c r="D751" s="24">
        <f t="shared" si="23"/>
        <v>4.6180391379734814E-2</v>
      </c>
    </row>
    <row r="752" spans="2:4" x14ac:dyDescent="0.15">
      <c r="B752" s="24">
        <v>74.900000000000006</v>
      </c>
      <c r="C752" s="24">
        <f t="shared" si="22"/>
        <v>1.7971132954039608E-3</v>
      </c>
      <c r="D752" s="24">
        <f t="shared" si="23"/>
        <v>4.5046949989748612E-2</v>
      </c>
    </row>
    <row r="753" spans="2:4" x14ac:dyDescent="0.15">
      <c r="B753" s="24">
        <v>75</v>
      </c>
      <c r="C753" s="24">
        <f t="shared" si="22"/>
        <v>1.752830049356854E-3</v>
      </c>
      <c r="D753" s="24">
        <f t="shared" si="23"/>
        <v>4.393693362340742E-2</v>
      </c>
    </row>
    <row r="754" spans="2:4" x14ac:dyDescent="0.15">
      <c r="B754" s="24">
        <v>75.100000000000009</v>
      </c>
      <c r="C754" s="24">
        <f t="shared" si="22"/>
        <v>1.7094670457496917E-3</v>
      </c>
      <c r="D754" s="24">
        <f t="shared" si="23"/>
        <v>4.2849984314261028E-2</v>
      </c>
    </row>
    <row r="755" spans="2:4" x14ac:dyDescent="0.15">
      <c r="B755" s="24">
        <v>75.2</v>
      </c>
      <c r="C755" s="24">
        <f t="shared" si="22"/>
        <v>1.6670100837381041E-3</v>
      </c>
      <c r="D755" s="24">
        <f t="shared" si="23"/>
        <v>4.178574609992923E-2</v>
      </c>
    </row>
    <row r="756" spans="2:4" x14ac:dyDescent="0.15">
      <c r="B756" s="24">
        <v>75.3</v>
      </c>
      <c r="C756" s="24">
        <f t="shared" si="22"/>
        <v>1.6254450460600504E-3</v>
      </c>
      <c r="D756" s="24">
        <f t="shared" si="23"/>
        <v>4.0743865113130107E-2</v>
      </c>
    </row>
    <row r="757" spans="2:4" x14ac:dyDescent="0.15">
      <c r="B757" s="24">
        <v>75.400000000000006</v>
      </c>
      <c r="C757" s="24">
        <f t="shared" si="22"/>
        <v>1.5847579025360797E-3</v>
      </c>
      <c r="D757" s="24">
        <f t="shared" si="23"/>
        <v>3.9723989669418563E-2</v>
      </c>
    </row>
    <row r="758" spans="2:4" x14ac:dyDescent="0.15">
      <c r="B758" s="24">
        <v>75.5</v>
      </c>
      <c r="C758" s="24">
        <f t="shared" si="22"/>
        <v>1.5449347134395175E-3</v>
      </c>
      <c r="D758" s="24">
        <f t="shared" si="23"/>
        <v>3.8725770351664364E-2</v>
      </c>
    </row>
    <row r="759" spans="2:4" x14ac:dyDescent="0.15">
      <c r="B759" s="24">
        <v>75.600000000000009</v>
      </c>
      <c r="C759" s="24">
        <f t="shared" si="22"/>
        <v>1.5059616327377416E-3</v>
      </c>
      <c r="D759" s="24">
        <f t="shared" si="23"/>
        <v>3.7748860091298894E-2</v>
      </c>
    </row>
    <row r="760" spans="2:4" x14ac:dyDescent="0.15">
      <c r="B760" s="24">
        <v>75.7</v>
      </c>
      <c r="C760" s="24">
        <f t="shared" si="22"/>
        <v>1.4678249112060025E-3</v>
      </c>
      <c r="D760" s="24">
        <f t="shared" si="23"/>
        <v>3.6792914246367027E-2</v>
      </c>
    </row>
    <row r="761" spans="2:4" x14ac:dyDescent="0.15">
      <c r="B761" s="24">
        <v>75.8</v>
      </c>
      <c r="C761" s="24">
        <f t="shared" si="22"/>
        <v>1.4305108994149707E-3</v>
      </c>
      <c r="D761" s="24">
        <f t="shared" si="23"/>
        <v>3.5857590676413885E-2</v>
      </c>
    </row>
    <row r="762" spans="2:4" x14ac:dyDescent="0.15">
      <c r="B762" s="24">
        <v>75.900000000000006</v>
      </c>
      <c r="C762" s="24">
        <f t="shared" si="22"/>
        <v>1.3940060505935792E-3</v>
      </c>
      <c r="D762" s="24">
        <f t="shared" si="23"/>
        <v>3.4942549814245577E-2</v>
      </c>
    </row>
    <row r="763" spans="2:4" x14ac:dyDescent="0.15">
      <c r="B763" s="24">
        <v>76</v>
      </c>
      <c r="C763" s="24">
        <f t="shared" si="22"/>
        <v>1.3582969233685612E-3</v>
      </c>
      <c r="D763" s="24">
        <f t="shared" si="23"/>
        <v>3.4047454734599324E-2</v>
      </c>
    </row>
    <row r="764" spans="2:4" x14ac:dyDescent="0.15">
      <c r="B764" s="24">
        <v>76.100000000000009</v>
      </c>
      <c r="C764" s="24">
        <f t="shared" si="22"/>
        <v>1.3233701843821343E-3</v>
      </c>
      <c r="D764" s="24">
        <f t="shared" si="23"/>
        <v>3.3171971219758976E-2</v>
      </c>
    </row>
    <row r="765" spans="2:4" x14ac:dyDescent="0.15">
      <c r="B765" s="24">
        <v>76.2</v>
      </c>
      <c r="C765" s="24">
        <f t="shared" si="22"/>
        <v>1.2892126107895304E-3</v>
      </c>
      <c r="D765" s="24">
        <f t="shared" si="23"/>
        <v>3.2315767822158878E-2</v>
      </c>
    </row>
    <row r="766" spans="2:4" x14ac:dyDescent="0.15">
      <c r="B766" s="24">
        <v>76.3</v>
      </c>
      <c r="C766" s="24">
        <f t="shared" si="22"/>
        <v>1.2558110926378211E-3</v>
      </c>
      <c r="D766" s="24">
        <f t="shared" si="23"/>
        <v>3.1478515924012129E-2</v>
      </c>
    </row>
    <row r="767" spans="2:4" x14ac:dyDescent="0.15">
      <c r="B767" s="24">
        <v>76.400000000000006</v>
      </c>
      <c r="C767" s="24">
        <f t="shared" si="22"/>
        <v>1.2231526351277955E-3</v>
      </c>
      <c r="D767" s="24">
        <f t="shared" si="23"/>
        <v>3.0659889794007474E-2</v>
      </c>
    </row>
    <row r="768" spans="2:4" x14ac:dyDescent="0.15">
      <c r="B768" s="24">
        <v>76.5</v>
      </c>
      <c r="C768" s="24">
        <f t="shared" si="22"/>
        <v>1.1912243607605179E-3</v>
      </c>
      <c r="D768" s="24">
        <f t="shared" si="23"/>
        <v>2.9859566641115529E-2</v>
      </c>
    </row>
    <row r="769" spans="2:4" x14ac:dyDescent="0.15">
      <c r="B769" s="24">
        <v>76.600000000000009</v>
      </c>
      <c r="C769" s="24">
        <f t="shared" si="22"/>
        <v>1.1600135113702531E-3</v>
      </c>
      <c r="D769" s="24">
        <f t="shared" si="23"/>
        <v>2.9077226665546654E-2</v>
      </c>
    </row>
    <row r="770" spans="2:4" x14ac:dyDescent="0.15">
      <c r="B770" s="24">
        <v>76.7</v>
      </c>
      <c r="C770" s="24">
        <f t="shared" si="22"/>
        <v>1.1295074500456124E-3</v>
      </c>
      <c r="D770" s="24">
        <f t="shared" si="23"/>
        <v>2.8312553106906939E-2</v>
      </c>
    </row>
    <row r="771" spans="2:4" x14ac:dyDescent="0.15">
      <c r="B771" s="24">
        <v>76.800000000000011</v>
      </c>
      <c r="C771" s="24">
        <f t="shared" si="22"/>
        <v>1.0996936629405548E-3</v>
      </c>
      <c r="D771" s="24">
        <f t="shared" si="23"/>
        <v>2.7565232289593275E-2</v>
      </c>
    </row>
    <row r="772" spans="2:4" x14ac:dyDescent="0.15">
      <c r="B772" s="24">
        <v>76.900000000000006</v>
      </c>
      <c r="C772" s="24">
        <f t="shared" ref="C772:C835" si="24">_xlfn.NORM.DIST(B772,50,10,FALSE)</f>
        <v>1.0705597609772172E-3</v>
      </c>
      <c r="D772" s="24">
        <f t="shared" ref="D772:D835" si="25">C772/MAX($C$3:$C$1003)</f>
        <v>2.6834953665476977E-2</v>
      </c>
    </row>
    <row r="773" spans="2:4" x14ac:dyDescent="0.15">
      <c r="B773" s="24">
        <v>77</v>
      </c>
      <c r="C773" s="24">
        <f t="shared" si="24"/>
        <v>1.0420934814422591E-3</v>
      </c>
      <c r="D773" s="24">
        <f t="shared" si="25"/>
        <v>2.6121409853918219E-2</v>
      </c>
    </row>
    <row r="774" spans="2:4" x14ac:dyDescent="0.15">
      <c r="B774" s="24">
        <v>77.100000000000009</v>
      </c>
      <c r="C774" s="24">
        <f t="shared" si="24"/>
        <v>1.0142826894787055E-3</v>
      </c>
      <c r="D774" s="24">
        <f t="shared" si="25"/>
        <v>2.542429667916098E-2</v>
      </c>
    </row>
    <row r="775" spans="2:4" x14ac:dyDescent="0.15">
      <c r="B775" s="24">
        <v>77.2</v>
      </c>
      <c r="C775" s="24">
        <f t="shared" si="24"/>
        <v>9.8711537947511301E-4</v>
      </c>
      <c r="D775" s="24">
        <f t="shared" si="25"/>
        <v>2.4743313205154275E-2</v>
      </c>
    </row>
    <row r="776" spans="2:4" x14ac:dyDescent="0.15">
      <c r="B776" s="24">
        <v>77.300000000000011</v>
      </c>
      <c r="C776" s="24">
        <f t="shared" si="24"/>
        <v>9.605796763539553E-4</v>
      </c>
      <c r="D776" s="24">
        <f t="shared" si="25"/>
        <v>2.4078161767847193E-2</v>
      </c>
    </row>
    <row r="777" spans="2:4" x14ac:dyDescent="0.15">
      <c r="B777" s="24">
        <v>77.400000000000006</v>
      </c>
      <c r="C777" s="24">
        <f t="shared" si="24"/>
        <v>9.3466383676122711E-4</v>
      </c>
      <c r="D777" s="24">
        <f t="shared" si="25"/>
        <v>2.3428548005007856E-2</v>
      </c>
    </row>
    <row r="778" spans="2:4" x14ac:dyDescent="0.15">
      <c r="B778" s="24">
        <v>77.5</v>
      </c>
      <c r="C778" s="24">
        <f t="shared" si="24"/>
        <v>9.0935625015910518E-4</v>
      </c>
      <c r="D778" s="24">
        <f t="shared" si="25"/>
        <v>2.279418088361234E-2</v>
      </c>
    </row>
    <row r="779" spans="2:4" x14ac:dyDescent="0.15">
      <c r="B779" s="24">
        <v>77.600000000000009</v>
      </c>
      <c r="C779" s="24">
        <f t="shared" si="24"/>
        <v>8.8464543982372083E-4</v>
      </c>
      <c r="D779" s="24">
        <f t="shared" si="25"/>
        <v>2.2174772724855154E-2</v>
      </c>
    </row>
    <row r="780" spans="2:4" x14ac:dyDescent="0.15">
      <c r="B780" s="24">
        <v>77.7</v>
      </c>
      <c r="C780" s="24">
        <f t="shared" si="24"/>
        <v>8.6052006374996606E-4</v>
      </c>
      <c r="D780" s="24">
        <f t="shared" si="25"/>
        <v>2.1570039226829357E-2</v>
      </c>
    </row>
    <row r="781" spans="2:4" x14ac:dyDescent="0.15">
      <c r="B781" s="24">
        <v>77.800000000000011</v>
      </c>
      <c r="C781" s="24">
        <f t="shared" si="24"/>
        <v>8.3696891546530046E-4</v>
      </c>
      <c r="D781" s="24">
        <f t="shared" si="25"/>
        <v>2.0979699484925656E-2</v>
      </c>
    </row>
    <row r="782" spans="2:4" x14ac:dyDescent="0.15">
      <c r="B782" s="24">
        <v>77.900000000000006</v>
      </c>
      <c r="C782" s="24">
        <f t="shared" si="24"/>
        <v>8.1398092475460152E-4</v>
      </c>
      <c r="D782" s="24">
        <f t="shared" si="25"/>
        <v>2.0403476010001725E-2</v>
      </c>
    </row>
    <row r="783" spans="2:4" x14ac:dyDescent="0.15">
      <c r="B783" s="24">
        <v>78</v>
      </c>
      <c r="C783" s="24">
        <f t="shared" si="24"/>
        <v>7.9154515829799694E-4</v>
      </c>
      <c r="D783" s="24">
        <f t="shared" si="25"/>
        <v>1.9841094744370298E-2</v>
      </c>
    </row>
    <row r="784" spans="2:4" x14ac:dyDescent="0.15">
      <c r="B784" s="24">
        <v>78.100000000000009</v>
      </c>
      <c r="C784" s="24">
        <f t="shared" si="24"/>
        <v>7.6965082022373049E-4</v>
      </c>
      <c r="D784" s="24">
        <f t="shared" si="25"/>
        <v>1.9292285075657434E-2</v>
      </c>
    </row>
    <row r="785" spans="2:4" x14ac:dyDescent="0.15">
      <c r="B785" s="24">
        <v>78.2</v>
      </c>
      <c r="C785" s="24">
        <f t="shared" si="24"/>
        <v>7.482872525780553E-4</v>
      </c>
      <c r="D785" s="24">
        <f t="shared" si="25"/>
        <v>1.8756779848581023E-2</v>
      </c>
    </row>
    <row r="786" spans="2:4" x14ac:dyDescent="0.15">
      <c r="B786" s="24">
        <v>78.300000000000011</v>
      </c>
      <c r="C786" s="24">
        <f t="shared" si="24"/>
        <v>7.2744393571411994E-4</v>
      </c>
      <c r="D786" s="24">
        <f t="shared" si="25"/>
        <v>1.8234315374698686E-2</v>
      </c>
    </row>
    <row r="787" spans="2:4" x14ac:dyDescent="0.15">
      <c r="B787" s="24">
        <v>78.400000000000006</v>
      </c>
      <c r="C787" s="24">
        <f t="shared" si="24"/>
        <v>7.0711048860194357E-4</v>
      </c>
      <c r="D787" s="24">
        <f t="shared" si="25"/>
        <v>1.7724631440177732E-2</v>
      </c>
    </row>
    <row r="788" spans="2:4" x14ac:dyDescent="0.15">
      <c r="B788" s="24">
        <v>78.5</v>
      </c>
      <c r="C788" s="24">
        <f t="shared" si="24"/>
        <v>6.8727666906139712E-4</v>
      </c>
      <c r="D788" s="24">
        <f t="shared" si="25"/>
        <v>1.7227471311635108E-2</v>
      </c>
    </row>
    <row r="789" spans="2:4" x14ac:dyDescent="0.15">
      <c r="B789" s="24">
        <v>78.600000000000009</v>
      </c>
      <c r="C789" s="24">
        <f t="shared" si="24"/>
        <v>6.6793237392026019E-4</v>
      </c>
      <c r="D789" s="24">
        <f t="shared" si="25"/>
        <v>1.6742581740099297E-2</v>
      </c>
    </row>
    <row r="790" spans="2:4" x14ac:dyDescent="0.15">
      <c r="B790" s="24">
        <v>78.7</v>
      </c>
      <c r="C790" s="24">
        <f t="shared" si="24"/>
        <v>6.4906763909933641E-4</v>
      </c>
      <c r="D790" s="24">
        <f t="shared" si="25"/>
        <v>1.6269712963143862E-2</v>
      </c>
    </row>
    <row r="791" spans="2:4" x14ac:dyDescent="0.15">
      <c r="B791" s="24">
        <v>78.800000000000011</v>
      </c>
      <c r="C791" s="24">
        <f t="shared" si="24"/>
        <v>6.306726396265905E-4</v>
      </c>
      <c r="D791" s="24">
        <f t="shared" si="25"/>
        <v>1.5808618705241792E-2</v>
      </c>
    </row>
    <row r="792" spans="2:4" x14ac:dyDescent="0.15">
      <c r="B792" s="24">
        <v>78.900000000000006</v>
      </c>
      <c r="C792" s="24">
        <f t="shared" si="24"/>
        <v>6.127376895823678E-4</v>
      </c>
      <c r="D792" s="24">
        <f t="shared" si="25"/>
        <v>1.5359056176392358E-2</v>
      </c>
    </row>
    <row r="793" spans="2:4" x14ac:dyDescent="0.15">
      <c r="B793" s="24">
        <v>79</v>
      </c>
      <c r="C793" s="24">
        <f t="shared" si="24"/>
        <v>5.9525324197758534E-4</v>
      </c>
      <c r="D793" s="24">
        <f t="shared" si="25"/>
        <v>1.4920786069067838E-2</v>
      </c>
    </row>
    <row r="794" spans="2:4" x14ac:dyDescent="0.15">
      <c r="B794" s="24">
        <v>79.100000000000009</v>
      </c>
      <c r="C794" s="24">
        <f t="shared" si="24"/>
        <v>5.7820988856694571E-4</v>
      </c>
      <c r="D794" s="24">
        <f t="shared" si="25"/>
        <v>1.449357255353146E-2</v>
      </c>
    </row>
    <row r="795" spans="2:4" x14ac:dyDescent="0.15">
      <c r="B795" s="24">
        <v>79.2</v>
      </c>
      <c r="C795" s="24">
        <f t="shared" si="24"/>
        <v>5.615983595990959E-4</v>
      </c>
      <c r="D795" s="24">
        <f t="shared" si="25"/>
        <v>1.4077183271574817E-2</v>
      </c>
    </row>
    <row r="796" spans="2:4" x14ac:dyDescent="0.15">
      <c r="B796" s="24">
        <v>79.300000000000011</v>
      </c>
      <c r="C796" s="24">
        <f t="shared" si="24"/>
        <v>5.4540952350565317E-4</v>
      </c>
      <c r="D796" s="24">
        <f t="shared" si="25"/>
        <v>1.3671389328722913E-2</v>
      </c>
    </row>
    <row r="797" spans="2:4" x14ac:dyDescent="0.15">
      <c r="B797" s="24">
        <v>79.400000000000006</v>
      </c>
      <c r="C797" s="24">
        <f t="shared" si="24"/>
        <v>5.2963438653110093E-4</v>
      </c>
      <c r="D797" s="24">
        <f t="shared" si="25"/>
        <v>1.3275965284957017E-2</v>
      </c>
    </row>
    <row r="798" spans="2:4" x14ac:dyDescent="0.15">
      <c r="B798" s="24">
        <v>79.5</v>
      </c>
      <c r="C798" s="24">
        <f t="shared" si="24"/>
        <v>5.1426409230539397E-4</v>
      </c>
      <c r="D798" s="24">
        <f t="shared" si="25"/>
        <v>1.2890689144001471E-2</v>
      </c>
    </row>
    <row r="799" spans="2:4" x14ac:dyDescent="0.15">
      <c r="B799" s="24">
        <v>79.600000000000009</v>
      </c>
      <c r="C799" s="24">
        <f t="shared" si="24"/>
        <v>4.9928992136123631E-4</v>
      </c>
      <c r="D799" s="24">
        <f t="shared" si="25"/>
        <v>1.2515342341223635E-2</v>
      </c>
    </row>
    <row r="800" spans="2:4" x14ac:dyDescent="0.15">
      <c r="B800" s="24">
        <v>79.7</v>
      </c>
      <c r="C800" s="24">
        <f t="shared" si="24"/>
        <v>4.8470329059789445E-4</v>
      </c>
      <c r="D800" s="24">
        <f t="shared" si="25"/>
        <v>1.2149709730193683E-2</v>
      </c>
    </row>
    <row r="801" spans="2:4" x14ac:dyDescent="0.15">
      <c r="B801" s="24">
        <v>79.800000000000011</v>
      </c>
      <c r="C801" s="24">
        <f t="shared" si="24"/>
        <v>4.704957526933963E-4</v>
      </c>
      <c r="D801" s="24">
        <f t="shared" si="25"/>
        <v>1.1793579567950617E-2</v>
      </c>
    </row>
    <row r="802" spans="2:4" x14ac:dyDescent="0.15">
      <c r="B802" s="24">
        <v>79.900000000000006</v>
      </c>
      <c r="C802" s="24">
        <f t="shared" si="24"/>
        <v>4.5665899546701365E-4</v>
      </c>
      <c r="D802" s="24">
        <f t="shared" si="25"/>
        <v>1.144674349902206E-2</v>
      </c>
    </row>
    <row r="803" spans="2:4" x14ac:dyDescent="0.15">
      <c r="B803" s="24">
        <v>80</v>
      </c>
      <c r="C803" s="24">
        <f t="shared" si="24"/>
        <v>4.4318484119380076E-4</v>
      </c>
      <c r="D803" s="24">
        <f t="shared" si="25"/>
        <v>1.1108996538242306E-2</v>
      </c>
    </row>
    <row r="804" spans="2:4" x14ac:dyDescent="0.15">
      <c r="B804" s="24">
        <v>80.100000000000009</v>
      </c>
      <c r="C804" s="24">
        <f t="shared" si="24"/>
        <v>4.300652458730438E-4</v>
      </c>
      <c r="D804" s="24">
        <f t="shared" si="25"/>
        <v>1.0780137052415047E-2</v>
      </c>
    </row>
    <row r="805" spans="2:4" x14ac:dyDescent="0.15">
      <c r="B805" s="24">
        <v>80.2</v>
      </c>
      <c r="C805" s="24">
        <f t="shared" si="24"/>
        <v>4.1729229845239544E-4</v>
      </c>
      <c r="D805" s="24">
        <f t="shared" si="25"/>
        <v>1.0459966740865323E-2</v>
      </c>
    </row>
    <row r="806" spans="2:4" x14ac:dyDescent="0.15">
      <c r="B806" s="24">
        <v>80.300000000000011</v>
      </c>
      <c r="C806" s="24">
        <f t="shared" si="24"/>
        <v>4.0485822000944157E-4</v>
      </c>
      <c r="D806" s="24">
        <f t="shared" si="25"/>
        <v>1.0148290614924444E-2</v>
      </c>
    </row>
    <row r="807" spans="2:4" x14ac:dyDescent="0.15">
      <c r="B807" s="24">
        <v>80.400000000000006</v>
      </c>
      <c r="C807" s="24">
        <f t="shared" si="24"/>
        <v>3.9275536289247719E-4</v>
      </c>
      <c r="D807" s="24">
        <f t="shared" si="25"/>
        <v>9.8449169763924239E-3</v>
      </c>
    </row>
    <row r="808" spans="2:4" x14ac:dyDescent="0.15">
      <c r="B808" s="24">
        <v>80.5</v>
      </c>
      <c r="C808" s="24">
        <f t="shared" si="24"/>
        <v>3.8097620982218105E-4</v>
      </c>
      <c r="D808" s="24">
        <f t="shared" si="25"/>
        <v>9.5496573950203164E-3</v>
      </c>
    </row>
    <row r="809" spans="2:4" x14ac:dyDescent="0.15">
      <c r="B809" s="24">
        <v>80.600000000000009</v>
      </c>
      <c r="C809" s="24">
        <f t="shared" si="24"/>
        <v>3.6951337295590251E-4</v>
      </c>
      <c r="D809" s="24">
        <f t="shared" si="25"/>
        <v>9.2623266850553523E-3</v>
      </c>
    </row>
    <row r="810" spans="2:4" x14ac:dyDescent="0.15">
      <c r="B810" s="24">
        <v>80.7</v>
      </c>
      <c r="C810" s="24">
        <f t="shared" si="24"/>
        <v>3.583595929162359E-4</v>
      </c>
      <c r="D810" s="24">
        <f t="shared" si="25"/>
        <v>8.9827428808909194E-3</v>
      </c>
    </row>
    <row r="811" spans="2:4" x14ac:dyDescent="0.15">
      <c r="B811" s="24">
        <v>80.800000000000011</v>
      </c>
      <c r="C811" s="24">
        <f t="shared" si="24"/>
        <v>3.4750773778549285E-4</v>
      </c>
      <c r="D811" s="24">
        <f t="shared" si="25"/>
        <v>8.7107272118617188E-3</v>
      </c>
    </row>
    <row r="812" spans="2:4" x14ac:dyDescent="0.15">
      <c r="B812" s="24">
        <v>80.900000000000006</v>
      </c>
      <c r="C812" s="24">
        <f t="shared" si="24"/>
        <v>3.3695080206774721E-4</v>
      </c>
      <c r="D812" s="24">
        <f t="shared" si="25"/>
        <v>8.4461040762260874E-3</v>
      </c>
    </row>
    <row r="813" spans="2:4" x14ac:dyDescent="0.15">
      <c r="B813" s="24">
        <v>81</v>
      </c>
      <c r="C813" s="24">
        <f t="shared" si="24"/>
        <v>3.2668190561999186E-4</v>
      </c>
      <c r="D813" s="24">
        <f t="shared" si="25"/>
        <v>8.1887010143740745E-3</v>
      </c>
    </row>
    <row r="814" spans="2:4" x14ac:dyDescent="0.15">
      <c r="B814" s="24">
        <v>81.100000000000009</v>
      </c>
      <c r="C814" s="24">
        <f t="shared" si="24"/>
        <v>3.1669429255400718E-4</v>
      </c>
      <c r="D814" s="24">
        <f t="shared" si="25"/>
        <v>7.9383486813013621E-3</v>
      </c>
    </row>
    <row r="815" spans="2:4" x14ac:dyDescent="0.15">
      <c r="B815" s="24">
        <v>81.2</v>
      </c>
      <c r="C815" s="24">
        <f t="shared" si="24"/>
        <v>3.0698133011047401E-4</v>
      </c>
      <c r="D815" s="24">
        <f t="shared" si="25"/>
        <v>7.6948808183874692E-3</v>
      </c>
    </row>
    <row r="816" spans="2:4" x14ac:dyDescent="0.15">
      <c r="B816" s="24">
        <v>81.300000000000011</v>
      </c>
      <c r="C816" s="24">
        <f t="shared" si="24"/>
        <v>2.9753650750682405E-4</v>
      </c>
      <c r="D816" s="24">
        <f t="shared" si="25"/>
        <v>7.4581342245156395E-3</v>
      </c>
    </row>
    <row r="817" spans="2:4" x14ac:dyDescent="0.15">
      <c r="B817" s="24">
        <v>81.400000000000006</v>
      </c>
      <c r="C817" s="24">
        <f t="shared" si="24"/>
        <v>2.8835343476034338E-4</v>
      </c>
      <c r="D817" s="24">
        <f t="shared" si="25"/>
        <v>7.2279487265724217E-3</v>
      </c>
    </row>
    <row r="818" spans="2:4" x14ac:dyDescent="0.15">
      <c r="B818" s="24">
        <v>81.5</v>
      </c>
      <c r="C818" s="24">
        <f t="shared" si="24"/>
        <v>2.7942584148794468E-4</v>
      </c>
      <c r="D818" s="24">
        <f t="shared" si="25"/>
        <v>7.0041671493624212E-3</v>
      </c>
    </row>
    <row r="819" spans="2:4" x14ac:dyDescent="0.15">
      <c r="B819" s="24">
        <v>81.600000000000009</v>
      </c>
      <c r="C819" s="24">
        <f t="shared" si="24"/>
        <v>2.7074757568406926E-4</v>
      </c>
      <c r="D819" s="24">
        <f t="shared" si="25"/>
        <v>6.7866352849748467E-3</v>
      </c>
    </row>
    <row r="820" spans="2:4" x14ac:dyDescent="0.15">
      <c r="B820" s="24">
        <v>81.7</v>
      </c>
      <c r="C820" s="24">
        <f t="shared" si="24"/>
        <v>2.6231260247810224E-4</v>
      </c>
      <c r="D820" s="24">
        <f t="shared" si="25"/>
        <v>6.5752018616365279E-3</v>
      </c>
    </row>
    <row r="821" spans="2:4" x14ac:dyDescent="0.15">
      <c r="B821" s="24">
        <v>81.800000000000011</v>
      </c>
      <c r="C821" s="24">
        <f t="shared" si="24"/>
        <v>2.5411500287265146E-4</v>
      </c>
      <c r="D821" s="24">
        <f t="shared" si="25"/>
        <v>6.3697185120852595E-3</v>
      </c>
    </row>
    <row r="822" spans="2:4" x14ac:dyDescent="0.15">
      <c r="B822" s="24">
        <v>81.900000000000006</v>
      </c>
      <c r="C822" s="24">
        <f t="shared" si="24"/>
        <v>2.4614897246406984E-4</v>
      </c>
      <c r="D822" s="24">
        <f t="shared" si="25"/>
        <v>6.1700397414980492E-3</v>
      </c>
    </row>
    <row r="823" spans="2:4" x14ac:dyDescent="0.15">
      <c r="B823" s="24">
        <v>82</v>
      </c>
      <c r="C823" s="24">
        <f t="shared" si="24"/>
        <v>2.3840882014648405E-4</v>
      </c>
      <c r="D823" s="24">
        <f t="shared" si="25"/>
        <v>5.9760228950059375E-3</v>
      </c>
    </row>
    <row r="824" spans="2:4" x14ac:dyDescent="0.15">
      <c r="B824" s="24">
        <v>82.100000000000009</v>
      </c>
      <c r="C824" s="24">
        <f t="shared" si="24"/>
        <v>2.3088896680064895E-4</v>
      </c>
      <c r="D824" s="24">
        <f t="shared" si="25"/>
        <v>5.7875281248284498E-3</v>
      </c>
    </row>
    <row r="825" spans="2:4" x14ac:dyDescent="0.15">
      <c r="B825" s="24">
        <v>82.2</v>
      </c>
      <c r="C825" s="24">
        <f t="shared" si="24"/>
        <v>2.2358394396885384E-4</v>
      </c>
      <c r="D825" s="24">
        <f t="shared" si="25"/>
        <v>5.6044183570584227E-3</v>
      </c>
    </row>
    <row r="826" spans="2:4" x14ac:dyDescent="0.15">
      <c r="B826" s="24">
        <v>82.300000000000011</v>
      </c>
      <c r="C826" s="24">
        <f t="shared" si="24"/>
        <v>2.1648839251710525E-4</v>
      </c>
      <c r="D826" s="24">
        <f t="shared" si="25"/>
        <v>5.4265592581279028E-3</v>
      </c>
    </row>
    <row r="827" spans="2:4" x14ac:dyDescent="0.15">
      <c r="B827" s="24">
        <v>82.4</v>
      </c>
      <c r="C827" s="24">
        <f t="shared" si="24"/>
        <v>2.0959706128579399E-4</v>
      </c>
      <c r="D827" s="24">
        <f t="shared" si="25"/>
        <v>5.2538192009853775E-3</v>
      </c>
    </row>
    <row r="828" spans="2:4" x14ac:dyDescent="0.15">
      <c r="B828" s="24">
        <v>82.5</v>
      </c>
      <c r="C828" s="24">
        <f t="shared" si="24"/>
        <v>2.0290480572997683E-4</v>
      </c>
      <c r="D828" s="24">
        <f t="shared" si="25"/>
        <v>5.0860692310127006E-3</v>
      </c>
    </row>
    <row r="829" spans="2:4" x14ac:dyDescent="0.15">
      <c r="B829" s="24">
        <v>82.600000000000009</v>
      </c>
      <c r="C829" s="24">
        <f t="shared" si="24"/>
        <v>1.9640658655043706E-4</v>
      </c>
      <c r="D829" s="24">
        <f t="shared" si="25"/>
        <v>4.9231830317108625E-3</v>
      </c>
    </row>
    <row r="830" spans="2:4" x14ac:dyDescent="0.15">
      <c r="B830" s="24">
        <v>82.7</v>
      </c>
      <c r="C830" s="24">
        <f t="shared" si="24"/>
        <v>1.9009746831660768E-4</v>
      </c>
      <c r="D830" s="24">
        <f t="shared" si="25"/>
        <v>4.7650368901817949E-3</v>
      </c>
    </row>
    <row r="831" spans="2:4" x14ac:dyDescent="0.15">
      <c r="B831" s="24">
        <v>82.800000000000011</v>
      </c>
      <c r="C831" s="24">
        <f t="shared" si="24"/>
        <v>1.8397261808242727E-4</v>
      </c>
      <c r="D831" s="24">
        <f t="shared" si="25"/>
        <v>4.6115096624330257E-3</v>
      </c>
    </row>
    <row r="832" spans="2:4" x14ac:dyDescent="0.15">
      <c r="B832" s="24">
        <v>82.9</v>
      </c>
      <c r="C832" s="24">
        <f t="shared" si="24"/>
        <v>1.7802730399618752E-4</v>
      </c>
      <c r="D832" s="24">
        <f t="shared" si="25"/>
        <v>4.4624827385317204E-3</v>
      </c>
    </row>
    <row r="833" spans="2:4" x14ac:dyDescent="0.15">
      <c r="B833" s="24">
        <v>83</v>
      </c>
      <c r="C833" s="24">
        <f t="shared" si="24"/>
        <v>1.722568939053681E-4</v>
      </c>
      <c r="D833" s="24">
        <f t="shared" si="25"/>
        <v>4.3178400076330807E-3</v>
      </c>
    </row>
    <row r="834" spans="2:4" x14ac:dyDescent="0.15">
      <c r="B834" s="24">
        <v>83.100000000000009</v>
      </c>
      <c r="C834" s="24">
        <f t="shared" si="24"/>
        <v>1.6665685395745753E-4</v>
      </c>
      <c r="D834" s="24">
        <f t="shared" si="25"/>
        <v>4.1774678229081234E-3</v>
      </c>
    </row>
    <row r="835" spans="2:4" x14ac:dyDescent="0.15">
      <c r="B835" s="24">
        <v>83.2</v>
      </c>
      <c r="C835" s="24">
        <f t="shared" si="24"/>
        <v>1.612227471977123E-4</v>
      </c>
      <c r="D835" s="24">
        <f t="shared" si="25"/>
        <v>4.0412549663947145E-3</v>
      </c>
    </row>
    <row r="836" spans="2:4" x14ac:dyDescent="0.15">
      <c r="B836" s="24">
        <v>83.300000000000011</v>
      </c>
      <c r="C836" s="24">
        <f t="shared" ref="C836:C899" si="26">_xlfn.NORM.DIST(B836,50,10,FALSE)</f>
        <v>1.5595023216476872E-4</v>
      </c>
      <c r="D836" s="24">
        <f t="shared" ref="D836:D899" si="27">C836/MAX($C$3:$C$1003)</f>
        <v>3.9090926137947809E-3</v>
      </c>
    </row>
    <row r="837" spans="2:4" x14ac:dyDescent="0.15">
      <c r="B837" s="24">
        <v>83.4</v>
      </c>
      <c r="C837" s="24">
        <f t="shared" si="26"/>
        <v>1.5083506148503033E-4</v>
      </c>
      <c r="D837" s="24">
        <f t="shared" si="27"/>
        <v>3.780874299240824E-3</v>
      </c>
    </row>
    <row r="838" spans="2:4" x14ac:dyDescent="0.15">
      <c r="B838" s="24">
        <v>83.5</v>
      </c>
      <c r="C838" s="24">
        <f t="shared" si="26"/>
        <v>1.4587308046667459E-4</v>
      </c>
      <c r="D838" s="24">
        <f t="shared" si="27"/>
        <v>3.6564958800528956E-3</v>
      </c>
    </row>
    <row r="839" spans="2:4" x14ac:dyDescent="0.15">
      <c r="B839" s="24">
        <v>83.600000000000009</v>
      </c>
      <c r="C839" s="24">
        <f t="shared" si="26"/>
        <v>1.41060225694138E-4</v>
      </c>
      <c r="D839" s="24">
        <f t="shared" si="27"/>
        <v>3.535855501507566E-3</v>
      </c>
    </row>
    <row r="840" spans="2:4" x14ac:dyDescent="0.15">
      <c r="B840" s="24">
        <v>83.7</v>
      </c>
      <c r="C840" s="24">
        <f t="shared" si="26"/>
        <v>1.3639252362389036E-4</v>
      </c>
      <c r="D840" s="24">
        <f t="shared" si="27"/>
        <v>3.4188535616392021E-3</v>
      </c>
    </row>
    <row r="841" spans="2:4" x14ac:dyDescent="0.15">
      <c r="B841" s="24">
        <v>83.800000000000011</v>
      </c>
      <c r="C841" s="24">
        <f t="shared" si="26"/>
        <v>1.3186608918227364E-4</v>
      </c>
      <c r="D841" s="24">
        <f t="shared" si="27"/>
        <v>3.3053926760930018E-3</v>
      </c>
    </row>
    <row r="842" spans="2:4" x14ac:dyDescent="0.15">
      <c r="B842" s="24">
        <v>83.9</v>
      </c>
      <c r="C842" s="24">
        <f t="shared" si="26"/>
        <v>1.2747712436618307E-4</v>
      </c>
      <c r="D842" s="24">
        <f t="shared" si="27"/>
        <v>3.1953776430492689E-3</v>
      </c>
    </row>
    <row r="843" spans="2:4" x14ac:dyDescent="0.15">
      <c r="B843" s="24">
        <v>84</v>
      </c>
      <c r="C843" s="24">
        <f t="shared" si="26"/>
        <v>1.2322191684730198E-4</v>
      </c>
      <c r="D843" s="24">
        <f t="shared" si="27"/>
        <v>3.0887154082367713E-3</v>
      </c>
    </row>
    <row r="844" spans="2:4" x14ac:dyDescent="0.15">
      <c r="B844" s="24">
        <v>84.100000000000009</v>
      </c>
      <c r="C844" s="24">
        <f t="shared" si="26"/>
        <v>1.1909683858061136E-4</v>
      </c>
      <c r="D844" s="24">
        <f t="shared" si="27"/>
        <v>2.985315030053246E-3</v>
      </c>
    </row>
    <row r="845" spans="2:4" x14ac:dyDescent="0.15">
      <c r="B845" s="24">
        <v>84.2</v>
      </c>
      <c r="C845" s="24">
        <f t="shared" si="26"/>
        <v>1.1509834441784825E-4</v>
      </c>
      <c r="D845" s="24">
        <f t="shared" si="27"/>
        <v>2.8850876448099556E-3</v>
      </c>
    </row>
    <row r="846" spans="2:4" x14ac:dyDescent="0.15">
      <c r="B846" s="24">
        <v>84.300000000000011</v>
      </c>
      <c r="C846" s="24">
        <f t="shared" si="26"/>
        <v>1.112229707265561E-4</v>
      </c>
      <c r="D846" s="24">
        <f t="shared" si="27"/>
        <v>2.7879464321164155E-3</v>
      </c>
    </row>
    <row r="847" spans="2:4" x14ac:dyDescent="0.15">
      <c r="B847" s="24">
        <v>84.4</v>
      </c>
      <c r="C847" s="24">
        <f t="shared" si="26"/>
        <v>1.0746733401537338E-4</v>
      </c>
      <c r="D847" s="24">
        <f t="shared" si="27"/>
        <v>2.6938065804214873E-3</v>
      </c>
    </row>
    <row r="848" spans="2:4" x14ac:dyDescent="0.15">
      <c r="B848" s="24">
        <v>84.5</v>
      </c>
      <c r="C848" s="24">
        <f t="shared" si="26"/>
        <v>1.0382812956614104E-4</v>
      </c>
      <c r="D848" s="24">
        <f t="shared" si="27"/>
        <v>2.6025852527254006E-3</v>
      </c>
    </row>
    <row r="849" spans="2:4" x14ac:dyDescent="0.15">
      <c r="B849" s="24">
        <v>84.600000000000009</v>
      </c>
      <c r="C849" s="24">
        <f t="shared" si="26"/>
        <v>1.0030213007342348E-4</v>
      </c>
      <c r="D849" s="24">
        <f t="shared" si="27"/>
        <v>2.5142015524775964E-3</v>
      </c>
    </row>
    <row r="850" spans="2:4" x14ac:dyDescent="0.15">
      <c r="B850" s="24">
        <v>84.7</v>
      </c>
      <c r="C850" s="24">
        <f t="shared" si="26"/>
        <v>9.688618429198458E-5</v>
      </c>
      <c r="D850" s="24">
        <f t="shared" si="27"/>
        <v>2.4285764896739841E-3</v>
      </c>
    </row>
    <row r="851" spans="2:4" x14ac:dyDescent="0.15">
      <c r="B851" s="24">
        <v>84.800000000000011</v>
      </c>
      <c r="C851" s="24">
        <f t="shared" si="26"/>
        <v>9.357721569274756E-5</v>
      </c>
      <c r="D851" s="24">
        <f t="shared" si="27"/>
        <v>2.3456329471668474E-3</v>
      </c>
    </row>
    <row r="852" spans="2:4" x14ac:dyDescent="0.15">
      <c r="B852" s="24">
        <v>84.9</v>
      </c>
      <c r="C852" s="24">
        <f t="shared" si="26"/>
        <v>9.0372221127752293E-5</v>
      </c>
      <c r="D852" s="24">
        <f t="shared" si="27"/>
        <v>2.2652956472002895E-3</v>
      </c>
    </row>
    <row r="853" spans="2:4" x14ac:dyDescent="0.15">
      <c r="B853" s="24">
        <v>85</v>
      </c>
      <c r="C853" s="24">
        <f t="shared" si="26"/>
        <v>8.726826950457601E-5</v>
      </c>
      <c r="D853" s="24">
        <f t="shared" si="27"/>
        <v>2.1874911181828847E-3</v>
      </c>
    </row>
    <row r="854" spans="2:4" x14ac:dyDescent="0.15">
      <c r="B854" s="24">
        <v>85.100000000000009</v>
      </c>
      <c r="C854" s="24">
        <f t="shared" si="26"/>
        <v>8.4262500470689983E-5</v>
      </c>
      <c r="D854" s="24">
        <f t="shared" si="27"/>
        <v>2.1121476617093947E-3</v>
      </c>
    </row>
    <row r="855" spans="2:4" x14ac:dyDescent="0.15">
      <c r="B855" s="24">
        <v>85.2</v>
      </c>
      <c r="C855" s="24">
        <f t="shared" si="26"/>
        <v>8.1352123108180689E-5</v>
      </c>
      <c r="D855" s="24">
        <f t="shared" si="27"/>
        <v>2.0391953198422765E-3</v>
      </c>
    </row>
    <row r="856" spans="2:4" x14ac:dyDescent="0.15">
      <c r="B856" s="24">
        <v>85.300000000000011</v>
      </c>
      <c r="C856" s="24">
        <f t="shared" si="26"/>
        <v>7.8534414639246648E-5</v>
      </c>
      <c r="D856" s="24">
        <f t="shared" si="27"/>
        <v>1.968565842663304E-3</v>
      </c>
    </row>
    <row r="857" spans="2:4" x14ac:dyDescent="0.15">
      <c r="B857" s="24">
        <v>85.4</v>
      </c>
      <c r="C857" s="24">
        <f t="shared" si="26"/>
        <v>7.5806719142870957E-5</v>
      </c>
      <c r="D857" s="24">
        <f t="shared" si="27"/>
        <v>1.9001926561053144E-3</v>
      </c>
    </row>
    <row r="858" spans="2:4" x14ac:dyDescent="0.15">
      <c r="B858" s="24">
        <v>85.5</v>
      </c>
      <c r="C858" s="24">
        <f t="shared" si="26"/>
        <v>7.3166446283031089E-5</v>
      </c>
      <c r="D858" s="24">
        <f t="shared" si="27"/>
        <v>1.8340108300731598E-3</v>
      </c>
    </row>
    <row r="859" spans="2:4" x14ac:dyDescent="0.15">
      <c r="B859" s="24">
        <v>85.600000000000009</v>
      </c>
      <c r="C859" s="24">
        <f t="shared" si="26"/>
        <v>7.0611070048803379E-5</v>
      </c>
      <c r="D859" s="24">
        <f t="shared" si="27"/>
        <v>1.769957046862807E-3</v>
      </c>
    </row>
    <row r="860" spans="2:4" x14ac:dyDescent="0.15">
      <c r="B860" s="24">
        <v>85.7</v>
      </c>
      <c r="C860" s="24">
        <f t="shared" si="26"/>
        <v>6.8138127506689144E-5</v>
      </c>
      <c r="D860" s="24">
        <f t="shared" si="27"/>
        <v>1.7079695698867929E-3</v>
      </c>
    </row>
    <row r="861" spans="2:4" x14ac:dyDescent="0.15">
      <c r="B861" s="24">
        <v>85.800000000000011</v>
      </c>
      <c r="C861" s="24">
        <f t="shared" si="26"/>
        <v>6.574521756546742E-5</v>
      </c>
      <c r="D861" s="24">
        <f t="shared" si="27"/>
        <v>1.6479882127136733E-3</v>
      </c>
    </row>
    <row r="862" spans="2:4" x14ac:dyDescent="0.15">
      <c r="B862" s="24">
        <v>85.9</v>
      </c>
      <c r="C862" s="24">
        <f t="shared" si="26"/>
        <v>6.3429999753875584E-5</v>
      </c>
      <c r="D862" s="24">
        <f t="shared" si="27"/>
        <v>1.5899543084290191E-3</v>
      </c>
    </row>
    <row r="863" spans="2:4" x14ac:dyDescent="0.15">
      <c r="B863" s="24">
        <v>86</v>
      </c>
      <c r="C863" s="24">
        <f t="shared" si="26"/>
        <v>6.1190193011377187E-5</v>
      </c>
      <c r="D863" s="24">
        <f t="shared" si="27"/>
        <v>1.5338106793244628E-3</v>
      </c>
    </row>
    <row r="864" spans="2:4" x14ac:dyDescent="0.15">
      <c r="B864" s="24">
        <v>86.100000000000009</v>
      </c>
      <c r="C864" s="24">
        <f t="shared" si="26"/>
        <v>5.9023574492278396E-5</v>
      </c>
      <c r="D864" s="24">
        <f t="shared" si="27"/>
        <v>1.4795016069213409E-3</v>
      </c>
    </row>
    <row r="865" spans="2:4" x14ac:dyDescent="0.15">
      <c r="B865" s="24">
        <v>86.2</v>
      </c>
      <c r="C865" s="24">
        <f t="shared" si="26"/>
        <v>5.6927978383425253E-5</v>
      </c>
      <c r="D865" s="24">
        <f t="shared" si="27"/>
        <v>1.4269728023347612E-3</v>
      </c>
    </row>
    <row r="866" spans="2:4" x14ac:dyDescent="0.15">
      <c r="B866" s="24">
        <v>86.300000000000011</v>
      </c>
      <c r="C866" s="24">
        <f t="shared" si="26"/>
        <v>5.4901294735695629E-5</v>
      </c>
      <c r="D866" s="24">
        <f t="shared" si="27"/>
        <v>1.3761713769834475E-3</v>
      </c>
    </row>
    <row r="867" spans="2:4" x14ac:dyDescent="0.15">
      <c r="B867" s="24">
        <v>86.4</v>
      </c>
      <c r="C867" s="24">
        <f t="shared" si="26"/>
        <v>5.2941468309493371E-5</v>
      </c>
      <c r="D867" s="24">
        <f t="shared" si="27"/>
        <v>1.3270458136505714E-3</v>
      </c>
    </row>
    <row r="868" spans="2:4" x14ac:dyDescent="0.15">
      <c r="B868" s="24">
        <v>86.5</v>
      </c>
      <c r="C868" s="24">
        <f t="shared" si="26"/>
        <v>5.1046497434418559E-5</v>
      </c>
      <c r="D868" s="24">
        <f t="shared" si="27"/>
        <v>1.2795459378999237E-3</v>
      </c>
    </row>
    <row r="869" spans="2:4" x14ac:dyDescent="0.15">
      <c r="B869" s="24">
        <v>86.600000000000009</v>
      </c>
      <c r="C869" s="24">
        <f t="shared" si="26"/>
        <v>4.9214432883289178E-5</v>
      </c>
      <c r="D869" s="24">
        <f t="shared" si="27"/>
        <v>1.2336228898518231E-3</v>
      </c>
    </row>
    <row r="870" spans="2:4" x14ac:dyDescent="0.15">
      <c r="B870" s="24">
        <v>86.7</v>
      </c>
      <c r="C870" s="24">
        <f t="shared" si="26"/>
        <v>4.7443376760661988E-5</v>
      </c>
      <c r="D870" s="24">
        <f t="shared" si="27"/>
        <v>1.1892290963224665E-3</v>
      </c>
    </row>
    <row r="871" spans="2:4" x14ac:dyDescent="0.15">
      <c r="B871" s="24">
        <v>86.800000000000011</v>
      </c>
      <c r="C871" s="24">
        <f t="shared" si="26"/>
        <v>4.5731481405985516E-5</v>
      </c>
      <c r="D871" s="24">
        <f t="shared" si="27"/>
        <v>1.1463182433300513E-3</v>
      </c>
    </row>
    <row r="872" spans="2:4" x14ac:dyDescent="0.15">
      <c r="B872" s="24">
        <v>86.9</v>
      </c>
      <c r="C872" s="24">
        <f t="shared" si="26"/>
        <v>4.4076948311513174E-5</v>
      </c>
      <c r="D872" s="24">
        <f t="shared" si="27"/>
        <v>1.1048452489708805E-3</v>
      </c>
    </row>
    <row r="873" spans="2:4" x14ac:dyDescent="0.15">
      <c r="B873" s="24">
        <v>87</v>
      </c>
      <c r="C873" s="24">
        <f t="shared" si="26"/>
        <v>4.2478027055075142E-5</v>
      </c>
      <c r="D873" s="24">
        <f t="shared" si="27"/>
        <v>1.0647662366679194E-3</v>
      </c>
    </row>
    <row r="874" spans="2:4" x14ac:dyDescent="0.15">
      <c r="B874" s="24">
        <v>87.100000000000009</v>
      </c>
      <c r="C874" s="24">
        <f t="shared" si="26"/>
        <v>4.0933014247807736E-5</v>
      </c>
      <c r="D874" s="24">
        <f t="shared" si="27"/>
        <v>1.0260385087942844E-3</v>
      </c>
    </row>
    <row r="875" spans="2:4" x14ac:dyDescent="0.15">
      <c r="B875" s="24">
        <v>87.2</v>
      </c>
      <c r="C875" s="24">
        <f t="shared" si="26"/>
        <v>3.9440252496915624E-5</v>
      </c>
      <c r="D875" s="24">
        <f t="shared" si="27"/>
        <v>9.8862052067354611E-4</v>
      </c>
    </row>
    <row r="876" spans="2:4" x14ac:dyDescent="0.15">
      <c r="B876" s="24">
        <v>87.300000000000011</v>
      </c>
      <c r="C876" s="24">
        <f t="shared" si="26"/>
        <v>3.7998129383531976E-5</v>
      </c>
      <c r="D876" s="24">
        <f t="shared" si="27"/>
        <v>9.5247185495848268E-4</v>
      </c>
    </row>
    <row r="877" spans="2:4" x14ac:dyDescent="0.15">
      <c r="B877" s="24">
        <v>87.4</v>
      </c>
      <c r="C877" s="24">
        <f t="shared" si="26"/>
        <v>3.6605076455733467E-5</v>
      </c>
      <c r="D877" s="24">
        <f t="shared" si="27"/>
        <v>9.1755319638971026E-4</v>
      </c>
    </row>
    <row r="878" spans="2:4" x14ac:dyDescent="0.15">
      <c r="B878" s="24">
        <v>87.5</v>
      </c>
      <c r="C878" s="24">
        <f t="shared" si="26"/>
        <v>3.5259568236744546E-5</v>
      </c>
      <c r="D878" s="24">
        <f t="shared" si="27"/>
        <v>8.8382630693504996E-4</v>
      </c>
    </row>
    <row r="879" spans="2:4" x14ac:dyDescent="0.15">
      <c r="B879" s="24">
        <v>87.600000000000009</v>
      </c>
      <c r="C879" s="24">
        <f t="shared" si="26"/>
        <v>3.3960121248365386E-5</v>
      </c>
      <c r="D879" s="24">
        <f t="shared" si="27"/>
        <v>8.5125400131049692E-4</v>
      </c>
    </row>
    <row r="880" spans="2:4" x14ac:dyDescent="0.15">
      <c r="B880" s="24">
        <v>87.7</v>
      </c>
      <c r="C880" s="24">
        <f t="shared" si="26"/>
        <v>3.2705293049637439E-5</v>
      </c>
      <c r="D880" s="24">
        <f t="shared" si="27"/>
        <v>8.198001228831393E-4</v>
      </c>
    </row>
    <row r="881" spans="2:4" x14ac:dyDescent="0.15">
      <c r="B881" s="24">
        <v>87.800000000000011</v>
      </c>
      <c r="C881" s="24">
        <f t="shared" si="26"/>
        <v>3.1493681290752043E-5</v>
      </c>
      <c r="D881" s="24">
        <f t="shared" si="27"/>
        <v>7.8942951995616397E-4</v>
      </c>
    </row>
    <row r="882" spans="2:4" x14ac:dyDescent="0.15">
      <c r="B882" s="24">
        <v>87.9</v>
      </c>
      <c r="C882" s="24">
        <f t="shared" si="26"/>
        <v>3.0323922782200368E-5</v>
      </c>
      <c r="D882" s="24">
        <f t="shared" si="27"/>
        <v>7.6010802243590579E-4</v>
      </c>
    </row>
    <row r="883" spans="2:4" x14ac:dyDescent="0.15">
      <c r="B883" s="24">
        <v>88</v>
      </c>
      <c r="C883" s="24">
        <f t="shared" si="26"/>
        <v>2.9194692579146026E-5</v>
      </c>
      <c r="D883" s="24">
        <f t="shared" si="27"/>
        <v>7.3180241888047266E-4</v>
      </c>
    </row>
    <row r="884" spans="2:4" x14ac:dyDescent="0.15">
      <c r="B884" s="24">
        <v>88.100000000000009</v>
      </c>
      <c r="C884" s="24">
        <f t="shared" si="26"/>
        <v>2.8104703080998529E-5</v>
      </c>
      <c r="D884" s="24">
        <f t="shared" si="27"/>
        <v>7.0448043392939898E-4</v>
      </c>
    </row>
    <row r="885" spans="2:4" x14ac:dyDescent="0.15">
      <c r="B885" s="24">
        <v>88.2</v>
      </c>
      <c r="C885" s="24">
        <f t="shared" si="26"/>
        <v>2.7052703146152077E-5</v>
      </c>
      <c r="D885" s="24">
        <f t="shared" si="27"/>
        <v>6.7811070611343812E-4</v>
      </c>
    </row>
    <row r="886" spans="2:4" x14ac:dyDescent="0.15">
      <c r="B886" s="24">
        <v>88.300000000000011</v>
      </c>
      <c r="C886" s="24">
        <f t="shared" si="26"/>
        <v>2.6037477221844156E-5</v>
      </c>
      <c r="D886" s="24">
        <f t="shared" si="27"/>
        <v>6.5266276604335183E-4</v>
      </c>
    </row>
    <row r="887" spans="2:4" x14ac:dyDescent="0.15">
      <c r="B887" s="24">
        <v>88.4</v>
      </c>
      <c r="C887" s="24">
        <f t="shared" si="26"/>
        <v>2.5057844489086012E-5</v>
      </c>
      <c r="D887" s="24">
        <f t="shared" si="27"/>
        <v>6.2810701497649588E-4</v>
      </c>
    </row>
    <row r="888" spans="2:4" x14ac:dyDescent="0.15">
      <c r="B888" s="24">
        <v>88.5</v>
      </c>
      <c r="C888" s="24">
        <f t="shared" si="26"/>
        <v>2.4112658022599322E-5</v>
      </c>
      <c r="D888" s="24">
        <f t="shared" si="27"/>
        <v>6.0441470375955481E-4</v>
      </c>
    </row>
    <row r="889" spans="2:4" x14ac:dyDescent="0.15">
      <c r="B889" s="24">
        <v>88.600000000000009</v>
      </c>
      <c r="C889" s="24">
        <f t="shared" si="26"/>
        <v>2.3200803965694153E-5</v>
      </c>
      <c r="D889" s="24">
        <f t="shared" si="27"/>
        <v>5.8155791214579999E-4</v>
      </c>
    </row>
    <row r="890" spans="2:4" x14ac:dyDescent="0.15">
      <c r="B890" s="24">
        <v>88.7</v>
      </c>
      <c r="C890" s="24">
        <f t="shared" si="26"/>
        <v>2.2321200720010205E-5</v>
      </c>
      <c r="D890" s="24">
        <f t="shared" si="27"/>
        <v>5.5950952848491417E-4</v>
      </c>
    </row>
    <row r="891" spans="2:4" x14ac:dyDescent="0.15">
      <c r="B891" s="24">
        <v>88.800000000000011</v>
      </c>
      <c r="C891" s="24">
        <f t="shared" si="26"/>
        <v>2.1472798150036586E-5</v>
      </c>
      <c r="D891" s="24">
        <f t="shared" si="27"/>
        <v>5.3824322978325936E-4</v>
      </c>
    </row>
    <row r="892" spans="2:4" x14ac:dyDescent="0.15">
      <c r="B892" s="24">
        <v>88.9</v>
      </c>
      <c r="C892" s="24">
        <f t="shared" si="26"/>
        <v>2.0654576802322511E-5</v>
      </c>
      <c r="D892" s="24">
        <f t="shared" si="27"/>
        <v>5.1773346213239153E-4</v>
      </c>
    </row>
    <row r="893" spans="2:4" x14ac:dyDescent="0.15">
      <c r="B893" s="24">
        <v>89</v>
      </c>
      <c r="C893" s="24">
        <f t="shared" si="26"/>
        <v>1.9865547139277272E-5</v>
      </c>
      <c r="D893" s="24">
        <f t="shared" si="27"/>
        <v>4.9795542150327392E-4</v>
      </c>
    </row>
    <row r="894" spans="2:4" x14ac:dyDescent="0.15">
      <c r="B894" s="24">
        <v>89.100000000000009</v>
      </c>
      <c r="C894" s="24">
        <f t="shared" si="26"/>
        <v>1.9104748787459692E-5</v>
      </c>
      <c r="D894" s="24">
        <f t="shared" si="27"/>
        <v>4.7888503490368776E-4</v>
      </c>
    </row>
    <row r="895" spans="2:4" x14ac:dyDescent="0.15">
      <c r="B895" s="24">
        <v>89.2</v>
      </c>
      <c r="C895" s="24">
        <f t="shared" si="26"/>
        <v>1.8371249800245678E-5</v>
      </c>
      <c r="D895" s="24">
        <f t="shared" si="27"/>
        <v>4.6049894189604927E-4</v>
      </c>
    </row>
    <row r="896" spans="2:4" x14ac:dyDescent="0.15">
      <c r="B896" s="24">
        <v>89.300000000000011</v>
      </c>
      <c r="C896" s="24">
        <f t="shared" si="26"/>
        <v>1.7664145934757031E-5</v>
      </c>
      <c r="D896" s="24">
        <f t="shared" si="27"/>
        <v>4.4277447647270211E-4</v>
      </c>
    </row>
    <row r="897" spans="2:4" x14ac:dyDescent="0.15">
      <c r="B897" s="24">
        <v>89.4</v>
      </c>
      <c r="C897" s="24">
        <f t="shared" si="26"/>
        <v>1.6982559942934326E-5</v>
      </c>
      <c r="D897" s="24">
        <f t="shared" si="27"/>
        <v>4.2568964928575004E-4</v>
      </c>
    </row>
    <row r="898" spans="2:4" x14ac:dyDescent="0.15">
      <c r="B898" s="24">
        <v>89.5</v>
      </c>
      <c r="C898" s="24">
        <f t="shared" si="26"/>
        <v>1.63256408766242E-5</v>
      </c>
      <c r="D898" s="24">
        <f t="shared" si="27"/>
        <v>4.0922313022817846E-4</v>
      </c>
    </row>
    <row r="899" spans="2:4" x14ac:dyDescent="0.15">
      <c r="B899" s="24">
        <v>89.600000000000009</v>
      </c>
      <c r="C899" s="24">
        <f t="shared" si="26"/>
        <v>1.569256340655317E-5</v>
      </c>
      <c r="D899" s="24">
        <f t="shared" si="27"/>
        <v>3.9335423136305941E-4</v>
      </c>
    </row>
    <row r="900" spans="2:4" x14ac:dyDescent="0.15">
      <c r="B900" s="24">
        <v>89.7</v>
      </c>
      <c r="C900" s="24">
        <f t="shared" ref="C900:C963" si="28">_xlfn.NORM.DIST(B900,50,10,FALSE)</f>
        <v>1.5082527155051779E-5</v>
      </c>
      <c r="D900" s="24">
        <f t="shared" ref="D900:D963" si="29">C900/MAX($C$3:$C$1003)</f>
        <v>3.7806289019742649E-4</v>
      </c>
    </row>
    <row r="901" spans="2:4" x14ac:dyDescent="0.15">
      <c r="B901" s="24">
        <v>89.800000000000011</v>
      </c>
      <c r="C901" s="24">
        <f t="shared" si="28"/>
        <v>1.4494756042389041E-5</v>
      </c>
      <c r="D901" s="24">
        <f t="shared" si="29"/>
        <v>3.6332965329730906E-4</v>
      </c>
    </row>
    <row r="902" spans="2:4" x14ac:dyDescent="0.15">
      <c r="B902" s="24">
        <v>89.9</v>
      </c>
      <c r="C902" s="24">
        <f t="shared" si="28"/>
        <v>1.3928497646575967E-5</v>
      </c>
      <c r="D902" s="24">
        <f t="shared" si="29"/>
        <v>3.491356602403866E-4</v>
      </c>
    </row>
    <row r="903" spans="2:4" x14ac:dyDescent="0.15">
      <c r="B903" s="24">
        <v>90</v>
      </c>
      <c r="C903" s="24">
        <f t="shared" si="28"/>
        <v>1.3383022576488536E-5</v>
      </c>
      <c r="D903" s="24">
        <f t="shared" si="29"/>
        <v>3.354626279025118E-4</v>
      </c>
    </row>
    <row r="904" spans="2:4" x14ac:dyDescent="0.15">
      <c r="B904" s="24">
        <v>90.100000000000009</v>
      </c>
      <c r="C904" s="24">
        <f t="shared" si="28"/>
        <v>1.2857623858162062E-5</v>
      </c>
      <c r="D904" s="24">
        <f t="shared" si="29"/>
        <v>3.2229283507439154E-4</v>
      </c>
    </row>
    <row r="905" spans="2:4" x14ac:dyDescent="0.15">
      <c r="B905" s="24">
        <v>90.2</v>
      </c>
      <c r="C905" s="24">
        <f t="shared" si="28"/>
        <v>1.2351616334102325E-5</v>
      </c>
      <c r="D905" s="24">
        <f t="shared" si="29"/>
        <v>3.096091074045499E-4</v>
      </c>
    </row>
    <row r="906" spans="2:4" x14ac:dyDescent="0.15">
      <c r="B906" s="24">
        <v>90.300000000000011</v>
      </c>
      <c r="C906" s="24">
        <f t="shared" si="28"/>
        <v>1.1864336075456535E-5</v>
      </c>
      <c r="D906" s="24">
        <f t="shared" si="29"/>
        <v>2.9739480266463943E-4</v>
      </c>
    </row>
    <row r="907" spans="2:4" x14ac:dyDescent="0.15">
      <c r="B907" s="24">
        <v>90.4</v>
      </c>
      <c r="C907" s="24">
        <f t="shared" si="28"/>
        <v>1.1395139806886422E-5</v>
      </c>
      <c r="D907" s="24">
        <f t="shared" si="29"/>
        <v>2.8563379633314741E-4</v>
      </c>
    </row>
    <row r="908" spans="2:4" x14ac:dyDescent="0.15">
      <c r="B908" s="24">
        <v>90.5</v>
      </c>
      <c r="C908" s="24">
        <f t="shared" si="28"/>
        <v>1.0943404343980055E-5</v>
      </c>
      <c r="D908" s="24">
        <f t="shared" si="29"/>
        <v>2.7431046749340114E-4</v>
      </c>
    </row>
    <row r="909" spans="2:4" x14ac:dyDescent="0.15">
      <c r="B909" s="24">
        <v>90.600000000000009</v>
      </c>
      <c r="C909" s="24">
        <f t="shared" si="28"/>
        <v>1.0508526043040011E-5</v>
      </c>
      <c r="D909" s="24">
        <f t="shared" si="29"/>
        <v>2.6340968504180316E-4</v>
      </c>
    </row>
    <row r="910" spans="2:4" x14ac:dyDescent="0.15">
      <c r="B910" s="24">
        <v>90.7</v>
      </c>
      <c r="C910" s="24">
        <f t="shared" si="28"/>
        <v>1.0089920263081441E-5</v>
      </c>
      <c r="D910" s="24">
        <f t="shared" si="29"/>
        <v>2.5291679420212198E-4</v>
      </c>
    </row>
    <row r="911" spans="2:4" x14ac:dyDescent="0.15">
      <c r="B911" s="24">
        <v>90.800000000000011</v>
      </c>
      <c r="C911" s="24">
        <f t="shared" si="28"/>
        <v>9.6870208398718922E-6</v>
      </c>
      <c r="D911" s="24">
        <f t="shared" si="29"/>
        <v>2.4281760334162622E-4</v>
      </c>
    </row>
    <row r="912" spans="2:4" x14ac:dyDescent="0.15">
      <c r="B912" s="24">
        <v>90.9</v>
      </c>
      <c r="C912" s="24">
        <f t="shared" si="28"/>
        <v>9.2992795718445568E-6</v>
      </c>
      <c r="D912" s="24">
        <f t="shared" si="29"/>
        <v>2.3309837108484026E-4</v>
      </c>
    </row>
    <row r="913" spans="2:4" x14ac:dyDescent="0.15">
      <c r="B913" s="24">
        <v>91</v>
      </c>
      <c r="C913" s="24">
        <f t="shared" si="28"/>
        <v>8.9261657177132918E-6</v>
      </c>
      <c r="D913" s="24">
        <f t="shared" si="29"/>
        <v>2.237457937206205E-4</v>
      </c>
    </row>
    <row r="914" spans="2:4" x14ac:dyDescent="0.15">
      <c r="B914" s="24">
        <v>91.100000000000009</v>
      </c>
      <c r="C914" s="24">
        <f t="shared" si="28"/>
        <v>8.5671655056181549E-6</v>
      </c>
      <c r="D914" s="24">
        <f t="shared" si="29"/>
        <v>2.1474699289825855E-4</v>
      </c>
    </row>
    <row r="915" spans="2:4" x14ac:dyDescent="0.15">
      <c r="B915" s="24">
        <v>91.2</v>
      </c>
      <c r="C915" s="24">
        <f t="shared" si="28"/>
        <v>8.221781653628601E-6</v>
      </c>
      <c r="D915" s="24">
        <f t="shared" si="29"/>
        <v>2.0608950360827871E-4</v>
      </c>
    </row>
    <row r="916" spans="2:4" x14ac:dyDescent="0.15">
      <c r="B916" s="24">
        <v>91.300000000000011</v>
      </c>
      <c r="C916" s="24">
        <f t="shared" si="28"/>
        <v>7.8895329014292816E-6</v>
      </c>
      <c r="D916" s="24">
        <f t="shared" si="29"/>
        <v>1.9776126244354188E-4</v>
      </c>
    </row>
    <row r="917" spans="2:4" x14ac:dyDescent="0.15">
      <c r="B917" s="24">
        <v>91.4</v>
      </c>
      <c r="C917" s="24">
        <f t="shared" si="28"/>
        <v>7.5699535530160935E-6</v>
      </c>
      <c r="D917" s="24">
        <f t="shared" si="29"/>
        <v>1.897505961363354E-4</v>
      </c>
    </row>
    <row r="918" spans="2:4" x14ac:dyDescent="0.15">
      <c r="B918" s="24">
        <v>91.5</v>
      </c>
      <c r="C918" s="24">
        <f t="shared" si="28"/>
        <v>7.2625930302252337E-6</v>
      </c>
      <c r="D918" s="24">
        <f t="shared" si="29"/>
        <v>1.8204621036700604E-4</v>
      </c>
    </row>
    <row r="919" spans="2:4" x14ac:dyDescent="0.15">
      <c r="B919" s="24">
        <v>91.600000000000009</v>
      </c>
      <c r="C919" s="24">
        <f t="shared" si="28"/>
        <v>6.9670154369214084E-6</v>
      </c>
      <c r="D919" s="24">
        <f t="shared" si="29"/>
        <v>1.7463717883977852E-4</v>
      </c>
    </row>
    <row r="920" spans="2:4" x14ac:dyDescent="0.15">
      <c r="B920" s="24">
        <v>91.7</v>
      </c>
      <c r="C920" s="24">
        <f t="shared" si="28"/>
        <v>6.6827991336690602E-6</v>
      </c>
      <c r="D920" s="24">
        <f t="shared" si="29"/>
        <v>1.675129326213442E-4</v>
      </c>
    </row>
    <row r="921" spans="2:4" x14ac:dyDescent="0.15">
      <c r="B921" s="24">
        <v>91.800000000000011</v>
      </c>
      <c r="C921" s="24">
        <f t="shared" si="28"/>
        <v>6.4095363227105645E-6</v>
      </c>
      <c r="D921" s="24">
        <f t="shared" si="29"/>
        <v>1.6066324973780708E-4</v>
      </c>
    </row>
    <row r="922" spans="2:4" x14ac:dyDescent="0.15">
      <c r="B922" s="24">
        <v>91.9</v>
      </c>
      <c r="C922" s="24">
        <f t="shared" si="28"/>
        <v>6.1468326430769217E-6</v>
      </c>
      <c r="D922" s="24">
        <f t="shared" si="29"/>
        <v>1.5407824502561415E-4</v>
      </c>
    </row>
    <row r="923" spans="2:4" x14ac:dyDescent="0.15">
      <c r="B923" s="24">
        <v>92</v>
      </c>
      <c r="C923" s="24">
        <f t="shared" si="28"/>
        <v>5.8943067756539858E-6</v>
      </c>
      <c r="D923" s="24">
        <f t="shared" si="29"/>
        <v>1.4774836023203364E-4</v>
      </c>
    </row>
    <row r="924" spans="2:4" x14ac:dyDescent="0.15">
      <c r="B924" s="24">
        <v>92.100000000000009</v>
      </c>
      <c r="C924" s="24">
        <f t="shared" si="28"/>
        <v>5.6515900580307197E-6</v>
      </c>
      <c r="D924" s="24">
        <f t="shared" si="29"/>
        <v>1.4166435436083257E-4</v>
      </c>
    </row>
    <row r="925" spans="2:4" x14ac:dyDescent="0.15">
      <c r="B925" s="24">
        <v>92.2</v>
      </c>
      <c r="C925" s="24">
        <f t="shared" si="28"/>
        <v>5.4183261089539951E-6</v>
      </c>
      <c r="D925" s="24">
        <f t="shared" si="29"/>
        <v>1.3581729425875453E-4</v>
      </c>
    </row>
    <row r="926" spans="2:4" x14ac:dyDescent="0.15">
      <c r="B926" s="24">
        <v>92.300000000000011</v>
      </c>
      <c r="C926" s="24">
        <f t="shared" si="28"/>
        <v>5.1941704622159595E-6</v>
      </c>
      <c r="D926" s="24">
        <f t="shared" si="29"/>
        <v>1.3019854543843695E-4</v>
      </c>
    </row>
    <row r="927" spans="2:4" x14ac:dyDescent="0.15">
      <c r="B927" s="24">
        <v>92.4</v>
      </c>
      <c r="C927" s="24">
        <f t="shared" si="28"/>
        <v>4.9787902098012085E-6</v>
      </c>
      <c r="D927" s="24">
        <f t="shared" si="29"/>
        <v>1.2479976313343718E-4</v>
      </c>
    </row>
    <row r="928" spans="2:4" x14ac:dyDescent="0.15">
      <c r="B928" s="24">
        <v>92.5</v>
      </c>
      <c r="C928" s="24">
        <f t="shared" si="28"/>
        <v>4.7718636541204952E-6</v>
      </c>
      <c r="D928" s="24">
        <f t="shared" si="29"/>
        <v>1.1961288358102437E-4</v>
      </c>
    </row>
    <row r="929" spans="2:4" x14ac:dyDescent="0.15">
      <c r="B929" s="24">
        <v>92.600000000000009</v>
      </c>
      <c r="C929" s="24">
        <f t="shared" si="28"/>
        <v>4.5730799691601155E-6</v>
      </c>
      <c r="D929" s="24">
        <f t="shared" si="29"/>
        <v>1.1463011552845408E-4</v>
      </c>
    </row>
    <row r="930" spans="2:4" x14ac:dyDescent="0.15">
      <c r="B930" s="24">
        <v>92.7</v>
      </c>
      <c r="C930" s="24">
        <f t="shared" si="28"/>
        <v>4.382138870375796E-6</v>
      </c>
      <c r="D930" s="24">
        <f t="shared" si="29"/>
        <v>1.0984393195843521E-4</v>
      </c>
    </row>
    <row r="931" spans="2:4" x14ac:dyDescent="0.15">
      <c r="B931" s="24">
        <v>92.800000000000011</v>
      </c>
      <c r="C931" s="24">
        <f t="shared" si="28"/>
        <v>4.19875029316171E-6</v>
      </c>
      <c r="D931" s="24">
        <f t="shared" si="29"/>
        <v>1.0524706202954343E-4</v>
      </c>
    </row>
    <row r="932" spans="2:4" x14ac:dyDescent="0.15">
      <c r="B932" s="24">
        <v>92.9</v>
      </c>
      <c r="C932" s="24">
        <f t="shared" si="28"/>
        <v>4.0226340797264831E-6</v>
      </c>
      <c r="D932" s="24">
        <f t="shared" si="29"/>
        <v>1.0083248322736655E-4</v>
      </c>
    </row>
    <row r="933" spans="2:4" x14ac:dyDescent="0.15">
      <c r="B933" s="24">
        <v>93</v>
      </c>
      <c r="C933" s="24">
        <f t="shared" si="28"/>
        <v>3.8535196742087128E-6</v>
      </c>
      <c r="D933" s="24">
        <f t="shared" si="29"/>
        <v>9.6593413722183995E-5</v>
      </c>
    </row>
    <row r="934" spans="2:4" x14ac:dyDescent="0.15">
      <c r="B934" s="24">
        <v>93.100000000000009</v>
      </c>
      <c r="C934" s="24">
        <f t="shared" si="28"/>
        <v>3.6911458258666073E-6</v>
      </c>
      <c r="D934" s="24">
        <f t="shared" si="29"/>
        <v>9.2523304929034315E-5</v>
      </c>
    </row>
    <row r="935" spans="2:4" x14ac:dyDescent="0.15">
      <c r="B935" s="24">
        <v>93.2</v>
      </c>
      <c r="C935" s="24">
        <f t="shared" si="28"/>
        <v>3.5352603001773097E-6</v>
      </c>
      <c r="D935" s="24">
        <f t="shared" si="29"/>
        <v>8.8615834266049206E-5</v>
      </c>
    </row>
    <row r="936" spans="2:4" x14ac:dyDescent="0.15">
      <c r="B936" s="24">
        <v>93.300000000000011</v>
      </c>
      <c r="C936" s="24">
        <f t="shared" si="28"/>
        <v>3.3856195976827713E-6</v>
      </c>
      <c r="D936" s="24">
        <f t="shared" si="29"/>
        <v>8.4864898106964658E-5</v>
      </c>
    </row>
    <row r="937" spans="2:4" x14ac:dyDescent="0.15">
      <c r="B937" s="24">
        <v>93.4</v>
      </c>
      <c r="C937" s="24">
        <f t="shared" si="28"/>
        <v>3.2419886804213663E-6</v>
      </c>
      <c r="D937" s="24">
        <f t="shared" si="29"/>
        <v>8.1264604923778427E-5</v>
      </c>
    </row>
    <row r="938" spans="2:4" x14ac:dyDescent="0.15">
      <c r="B938" s="24">
        <v>93.5</v>
      </c>
      <c r="C938" s="24">
        <f t="shared" si="28"/>
        <v>3.1041407057850266E-6</v>
      </c>
      <c r="D938" s="24">
        <f t="shared" si="29"/>
        <v>7.7809268615537758E-5</v>
      </c>
    </row>
    <row r="939" spans="2:4" x14ac:dyDescent="0.15">
      <c r="B939" s="24">
        <v>93.600000000000009</v>
      </c>
      <c r="C939" s="24">
        <f t="shared" si="28"/>
        <v>2.9718567676442095E-6</v>
      </c>
      <c r="D939" s="24">
        <f t="shared" si="29"/>
        <v>7.4493402019304653E-5</v>
      </c>
    </row>
    <row r="940" spans="2:4" x14ac:dyDescent="0.15">
      <c r="B940" s="24">
        <v>93.7</v>
      </c>
      <c r="C940" s="24">
        <f t="shared" si="28"/>
        <v>2.8449256445844306E-6</v>
      </c>
      <c r="D940" s="24">
        <f t="shared" si="29"/>
        <v>7.1311710599381565E-5</v>
      </c>
    </row>
    <row r="941" spans="2:4" x14ac:dyDescent="0.15">
      <c r="B941" s="24">
        <v>93.800000000000011</v>
      </c>
      <c r="C941" s="24">
        <f t="shared" si="28"/>
        <v>2.723143555099251E-6</v>
      </c>
      <c r="D941" s="24">
        <f t="shared" si="29"/>
        <v>6.825908631090963E-5</v>
      </c>
    </row>
    <row r="942" spans="2:4" x14ac:dyDescent="0.15">
      <c r="B942" s="24">
        <v>93.9</v>
      </c>
      <c r="C942" s="24">
        <f t="shared" si="28"/>
        <v>2.6063139195878253E-6</v>
      </c>
      <c r="D942" s="24">
        <f t="shared" si="29"/>
        <v>6.53306016340319E-5</v>
      </c>
    </row>
    <row r="943" spans="2:4" x14ac:dyDescent="0.15">
      <c r="B943" s="24">
        <v>94</v>
      </c>
      <c r="C943" s="24">
        <f t="shared" si="28"/>
        <v>2.4942471290053532E-6</v>
      </c>
      <c r="D943" s="24">
        <f t="shared" si="29"/>
        <v>6.2521503774820138E-5</v>
      </c>
    </row>
    <row r="944" spans="2:4" x14ac:dyDescent="0.15">
      <c r="B944" s="24">
        <v>94.100000000000009</v>
      </c>
      <c r="C944" s="24">
        <f t="shared" si="28"/>
        <v>2.3867603200179472E-6</v>
      </c>
      <c r="D944" s="24">
        <f t="shared" si="29"/>
        <v>5.9827209029243203E-5</v>
      </c>
    </row>
    <row r="945" spans="2:4" x14ac:dyDescent="0.15">
      <c r="B945" s="24">
        <v>94.2</v>
      </c>
      <c r="C945" s="24">
        <f t="shared" si="28"/>
        <v>2.2836771565146919E-6</v>
      </c>
      <c r="D945" s="24">
        <f t="shared" si="29"/>
        <v>5.7243297306486505E-5</v>
      </c>
    </row>
    <row r="946" spans="2:4" x14ac:dyDescent="0.15">
      <c r="B946" s="24">
        <v>94.300000000000011</v>
      </c>
      <c r="C946" s="24">
        <f t="shared" si="28"/>
        <v>2.1848276173316273E-6</v>
      </c>
      <c r="D946" s="24">
        <f t="shared" si="29"/>
        <v>5.476550680798136E-5</v>
      </c>
    </row>
    <row r="947" spans="2:4" x14ac:dyDescent="0.15">
      <c r="B947" s="24">
        <v>94.4</v>
      </c>
      <c r="C947" s="24">
        <f t="shared" si="28"/>
        <v>2.0900477900450408E-6</v>
      </c>
      <c r="D947" s="24">
        <f t="shared" si="29"/>
        <v>5.2389728858569354E-5</v>
      </c>
    </row>
    <row r="948" spans="2:4" x14ac:dyDescent="0.15">
      <c r="B948" s="24">
        <v>94.5</v>
      </c>
      <c r="C948" s="24">
        <f t="shared" si="28"/>
        <v>1.9991796706922788E-6</v>
      </c>
      <c r="D948" s="24">
        <f t="shared" si="29"/>
        <v>5.0112002886247574E-5</v>
      </c>
    </row>
    <row r="949" spans="2:4" x14ac:dyDescent="0.15">
      <c r="B949" s="24">
        <v>94.600000000000009</v>
      </c>
      <c r="C949" s="24">
        <f t="shared" si="28"/>
        <v>1.9120709692817667E-6</v>
      </c>
      <c r="D949" s="24">
        <f t="shared" si="29"/>
        <v>4.7928511547027786E-5</v>
      </c>
    </row>
    <row r="950" spans="2:4" x14ac:dyDescent="0.15">
      <c r="B950" s="24">
        <v>94.7</v>
      </c>
      <c r="C950" s="24">
        <f t="shared" si="28"/>
        <v>1.8285749209547315E-6</v>
      </c>
      <c r="D950" s="24">
        <f t="shared" si="29"/>
        <v>4.5835575991462761E-5</v>
      </c>
    </row>
    <row r="951" spans="2:4" x14ac:dyDescent="0.15">
      <c r="B951" s="24">
        <v>94.800000000000011</v>
      </c>
      <c r="C951" s="24">
        <f t="shared" si="28"/>
        <v>1.7485501026639075E-6</v>
      </c>
      <c r="D951" s="24">
        <f t="shared" si="29"/>
        <v>4.3829651269462882E-5</v>
      </c>
    </row>
    <row r="952" spans="2:4" x14ac:dyDescent="0.15">
      <c r="B952" s="24">
        <v>94.9</v>
      </c>
      <c r="C952" s="24">
        <f t="shared" si="28"/>
        <v>1.671860255236507E-6</v>
      </c>
      <c r="D952" s="24">
        <f t="shared" si="29"/>
        <v>4.1907321870076291E-5</v>
      </c>
    </row>
    <row r="953" spans="2:4" x14ac:dyDescent="0.15">
      <c r="B953" s="24">
        <v>95</v>
      </c>
      <c r="C953" s="24">
        <f t="shared" si="28"/>
        <v>1.5983741106905478E-6</v>
      </c>
      <c r="D953" s="24">
        <f t="shared" si="29"/>
        <v>4.0065297392951069E-5</v>
      </c>
    </row>
    <row r="954" spans="2:4" x14ac:dyDescent="0.15">
      <c r="B954" s="24">
        <v>95.100000000000009</v>
      </c>
      <c r="C954" s="24">
        <f t="shared" si="28"/>
        <v>1.5279652246761566E-6</v>
      </c>
      <c r="D954" s="24">
        <f t="shared" si="29"/>
        <v>3.8300408348261627E-5</v>
      </c>
    </row>
    <row r="955" spans="2:4" x14ac:dyDescent="0.15">
      <c r="B955" s="24">
        <v>95.2</v>
      </c>
      <c r="C955" s="24">
        <f t="shared" si="28"/>
        <v>1.4605118139152862E-6</v>
      </c>
      <c r="D955" s="24">
        <f t="shared" si="29"/>
        <v>3.6609602081926661E-5</v>
      </c>
    </row>
    <row r="956" spans="2:4" x14ac:dyDescent="0.15">
      <c r="B956" s="24">
        <v>95.300000000000011</v>
      </c>
      <c r="C956" s="24">
        <f t="shared" si="28"/>
        <v>1.3958965985154697E-6</v>
      </c>
      <c r="D956" s="24">
        <f t="shared" si="29"/>
        <v>3.4989938823001138E-5</v>
      </c>
    </row>
    <row r="957" spans="2:4" x14ac:dyDescent="0.15">
      <c r="B957" s="24">
        <v>95.4</v>
      </c>
      <c r="C957" s="24">
        <f t="shared" si="28"/>
        <v>1.3340066490355766E-6</v>
      </c>
      <c r="D957" s="24">
        <f t="shared" si="29"/>
        <v>3.3438587850183293E-5</v>
      </c>
    </row>
    <row r="958" spans="2:4" x14ac:dyDescent="0.15">
      <c r="B958" s="24">
        <v>95.5</v>
      </c>
      <c r="C958" s="24">
        <f t="shared" si="28"/>
        <v>1.2747332381833466E-6</v>
      </c>
      <c r="D958" s="24">
        <f t="shared" si="29"/>
        <v>3.1952823774423094E-5</v>
      </c>
    </row>
    <row r="959" spans="2:4" x14ac:dyDescent="0.15">
      <c r="B959" s="24">
        <v>95.600000000000009</v>
      </c>
      <c r="C959" s="24">
        <f t="shared" si="28"/>
        <v>1.2179716970268655E-6</v>
      </c>
      <c r="D959" s="24">
        <f t="shared" si="29"/>
        <v>3.0530022934678429E-5</v>
      </c>
    </row>
    <row r="960" spans="2:4" x14ac:dyDescent="0.15">
      <c r="B960" s="24">
        <v>95.7</v>
      </c>
      <c r="C960" s="24">
        <f t="shared" si="28"/>
        <v>1.1636212756042669E-6</v>
      </c>
      <c r="D960" s="24">
        <f t="shared" si="29"/>
        <v>2.916765990391847E-5</v>
      </c>
    </row>
    <row r="961" spans="2:4" x14ac:dyDescent="0.15">
      <c r="B961" s="24">
        <v>95.800000000000011</v>
      </c>
      <c r="C961" s="24">
        <f t="shared" si="28"/>
        <v>1.111585007817775E-6</v>
      </c>
      <c r="D961" s="24">
        <f t="shared" si="29"/>
        <v>2.7863304102519561E-5</v>
      </c>
    </row>
    <row r="962" spans="2:4" x14ac:dyDescent="0.15">
      <c r="B962" s="24">
        <v>95.9</v>
      </c>
      <c r="C962" s="24">
        <f t="shared" si="28"/>
        <v>1.0617695805008336E-6</v>
      </c>
      <c r="D962" s="24">
        <f t="shared" si="29"/>
        <v>2.6614616516264851E-5</v>
      </c>
    </row>
    <row r="963" spans="2:4" x14ac:dyDescent="0.15">
      <c r="B963" s="24">
        <v>96</v>
      </c>
      <c r="C963" s="24">
        <f t="shared" si="28"/>
        <v>1.014085206548676E-6</v>
      </c>
      <c r="D963" s="24">
        <f t="shared" si="29"/>
        <v>2.5419346516199291E-5</v>
      </c>
    </row>
    <row r="964" spans="2:4" x14ac:dyDescent="0.15">
      <c r="B964" s="24">
        <v>96.100000000000009</v>
      </c>
      <c r="C964" s="24">
        <f t="shared" ref="C964:C1003" si="30">_xlfn.NORM.DIST(B964,50,10,FALSE)</f>
        <v>9.6844550200513853E-7</v>
      </c>
      <c r="D964" s="24">
        <f t="shared" ref="D964:D1003" si="31">C964/MAX($C$3:$C$1003)</f>
        <v>2.427532877765293E-5</v>
      </c>
    </row>
    <row r="965" spans="2:4" x14ac:dyDescent="0.15">
      <c r="B965" s="24">
        <v>96.2</v>
      </c>
      <c r="C965" s="24">
        <f t="shared" si="30"/>
        <v>9.247673670005616E-7</v>
      </c>
      <c r="D965" s="24">
        <f t="shared" si="31"/>
        <v>2.3180480295796707E-5</v>
      </c>
    </row>
    <row r="966" spans="2:4" x14ac:dyDescent="0.15">
      <c r="B966" s="24">
        <v>96.300000000000011</v>
      </c>
      <c r="C966" s="24">
        <f t="shared" si="30"/>
        <v>8.8297087043740501E-7</v>
      </c>
      <c r="D966" s="24">
        <f t="shared" si="31"/>
        <v>2.213279749513945E-5</v>
      </c>
    </row>
    <row r="967" spans="2:4" x14ac:dyDescent="0.15">
      <c r="B967" s="24">
        <v>96.4</v>
      </c>
      <c r="C967" s="24">
        <f t="shared" si="30"/>
        <v>8.4297913832287418E-7</v>
      </c>
      <c r="D967" s="24">
        <f t="shared" si="31"/>
        <v>2.1130353430441932E-5</v>
      </c>
    </row>
    <row r="968" spans="2:4" x14ac:dyDescent="0.15">
      <c r="B968" s="24">
        <v>96.5</v>
      </c>
      <c r="C968" s="24">
        <f t="shared" si="30"/>
        <v>8.0471824564922948E-7</v>
      </c>
      <c r="D968" s="24">
        <f t="shared" si="31"/>
        <v>2.0171295076558135E-5</v>
      </c>
    </row>
    <row r="969" spans="2:4" x14ac:dyDescent="0.15">
      <c r="B969" s="24">
        <v>96.600000000000009</v>
      </c>
      <c r="C969" s="24">
        <f t="shared" si="30"/>
        <v>7.6811711172504287E-7</v>
      </c>
      <c r="D969" s="24">
        <f t="shared" si="31"/>
        <v>1.9253840704778912E-5</v>
      </c>
    </row>
    <row r="970" spans="2:4" x14ac:dyDescent="0.15">
      <c r="B970" s="24">
        <v>96.7</v>
      </c>
      <c r="C970" s="24">
        <f t="shared" si="30"/>
        <v>7.3310739886239449E-7</v>
      </c>
      <c r="D970" s="24">
        <f t="shared" si="31"/>
        <v>1.8376277343296642E-5</v>
      </c>
    </row>
    <row r="971" spans="2:4" x14ac:dyDescent="0.15">
      <c r="B971" s="24">
        <v>96.800000000000011</v>
      </c>
      <c r="C971" s="24">
        <f t="shared" si="30"/>
        <v>6.996234143270343E-7</v>
      </c>
      <c r="D971" s="24">
        <f t="shared" si="31"/>
        <v>1.7536958319460231E-5</v>
      </c>
    </row>
    <row r="972" spans="2:4" x14ac:dyDescent="0.15">
      <c r="B972" s="24">
        <v>96.9</v>
      </c>
      <c r="C972" s="24">
        <f t="shared" si="30"/>
        <v>6.6760201546074609E-7</v>
      </c>
      <c r="D972" s="24">
        <f t="shared" si="31"/>
        <v>1.6734300881545481E-5</v>
      </c>
    </row>
    <row r="973" spans="2:4" x14ac:dyDescent="0.15">
      <c r="B973" s="24">
        <v>97</v>
      </c>
      <c r="C973" s="24">
        <f t="shared" si="30"/>
        <v>6.3698251788670893E-7</v>
      </c>
      <c r="D973" s="24">
        <f t="shared" si="31"/>
        <v>1.5966783897804713E-5</v>
      </c>
    </row>
    <row r="974" spans="2:4" x14ac:dyDescent="0.15">
      <c r="B974" s="24">
        <v>97.100000000000009</v>
      </c>
      <c r="C974" s="24">
        <f t="shared" si="30"/>
        <v>6.0770660671110931E-7</v>
      </c>
      <c r="D974" s="24">
        <f t="shared" si="31"/>
        <v>1.5232945630621277E-5</v>
      </c>
    </row>
    <row r="975" spans="2:4" x14ac:dyDescent="0.15">
      <c r="B975" s="24">
        <v>97.2</v>
      </c>
      <c r="C975" s="24">
        <f t="shared" si="30"/>
        <v>5.7971825063572667E-7</v>
      </c>
      <c r="D975" s="24">
        <f t="shared" si="31"/>
        <v>1.4531381583631333E-5</v>
      </c>
    </row>
    <row r="976" spans="2:4" x14ac:dyDescent="0.15">
      <c r="B976" s="24">
        <v>97.300000000000011</v>
      </c>
      <c r="C976" s="24">
        <f t="shared" si="30"/>
        <v>5.5296361889840326E-7</v>
      </c>
      <c r="D976" s="24">
        <f t="shared" si="31"/>
        <v>1.3860742419730185E-5</v>
      </c>
    </row>
    <row r="977" spans="2:4" x14ac:dyDescent="0.15">
      <c r="B977" s="24">
        <v>97.4</v>
      </c>
      <c r="C977" s="24">
        <f t="shared" si="30"/>
        <v>5.2739100096013036E-7</v>
      </c>
      <c r="D977" s="24">
        <f t="shared" si="31"/>
        <v>1.3219731947926077E-5</v>
      </c>
    </row>
    <row r="978" spans="2:4" x14ac:dyDescent="0.15">
      <c r="B978" s="24">
        <v>97.5</v>
      </c>
      <c r="C978" s="24">
        <f t="shared" si="30"/>
        <v>5.029507288592446E-7</v>
      </c>
      <c r="D978" s="24">
        <f t="shared" si="31"/>
        <v>1.2607105177048523E-5</v>
      </c>
    </row>
    <row r="979" spans="2:4" x14ac:dyDescent="0.15">
      <c r="B979" s="24">
        <v>97.600000000000009</v>
      </c>
      <c r="C979" s="24">
        <f t="shared" si="30"/>
        <v>4.795951021552505E-7</v>
      </c>
      <c r="D979" s="24">
        <f t="shared" si="31"/>
        <v>1.2021666434368938E-5</v>
      </c>
    </row>
    <row r="980" spans="2:4" x14ac:dyDescent="0.15">
      <c r="B980" s="24">
        <v>97.7</v>
      </c>
      <c r="C980" s="24">
        <f t="shared" si="30"/>
        <v>4.5727831538641289E-7</v>
      </c>
      <c r="D980" s="24">
        <f t="shared" si="31"/>
        <v>1.1462267547232144E-5</v>
      </c>
    </row>
    <row r="981" spans="2:4" x14ac:dyDescent="0.15">
      <c r="B981" s="24">
        <v>97.800000000000011</v>
      </c>
      <c r="C981" s="24">
        <f t="shared" si="30"/>
        <v>4.3595638796716135E-7</v>
      </c>
      <c r="D981" s="24">
        <f t="shared" si="31"/>
        <v>1.0927806085844885E-5</v>
      </c>
    </row>
    <row r="982" spans="2:4" x14ac:dyDescent="0.15">
      <c r="B982" s="24">
        <v>97.9</v>
      </c>
      <c r="C982" s="24">
        <f t="shared" si="30"/>
        <v>4.1558709645311787E-7</v>
      </c>
      <c r="D982" s="24">
        <f t="shared" si="31"/>
        <v>1.0417223665411858E-5</v>
      </c>
    </row>
    <row r="983" spans="2:4" x14ac:dyDescent="0.15">
      <c r="B983" s="24">
        <v>98</v>
      </c>
      <c r="C983" s="24">
        <f t="shared" si="30"/>
        <v>3.9612990910320755E-7</v>
      </c>
      <c r="D983" s="24">
        <f t="shared" si="31"/>
        <v>9.9295043058510811E-6</v>
      </c>
    </row>
    <row r="984" spans="2:4" x14ac:dyDescent="0.15">
      <c r="B984" s="24">
        <v>98.100000000000009</v>
      </c>
      <c r="C984" s="24">
        <f t="shared" si="30"/>
        <v>3.7754592267013284E-7</v>
      </c>
      <c r="D984" s="24">
        <f t="shared" si="31"/>
        <v>9.4636728473660402E-6</v>
      </c>
    </row>
    <row r="985" spans="2:4" x14ac:dyDescent="0.15">
      <c r="B985" s="24">
        <v>98.2</v>
      </c>
      <c r="C985" s="24">
        <f t="shared" si="30"/>
        <v>3.5979780135212472E-7</v>
      </c>
      <c r="D985" s="24">
        <f t="shared" si="31"/>
        <v>9.0187934201930365E-6</v>
      </c>
    </row>
    <row r="986" spans="2:4" x14ac:dyDescent="0.15">
      <c r="B986" s="24">
        <v>98.300000000000011</v>
      </c>
      <c r="C986" s="24">
        <f t="shared" si="30"/>
        <v>3.4284971784050265E-7</v>
      </c>
      <c r="D986" s="24">
        <f t="shared" si="31"/>
        <v>8.5939679668826433E-6</v>
      </c>
    </row>
    <row r="987" spans="2:4" x14ac:dyDescent="0.15">
      <c r="B987" s="24">
        <v>98.4</v>
      </c>
      <c r="C987" s="24">
        <f t="shared" si="30"/>
        <v>3.2666729639932631E-7</v>
      </c>
      <c r="D987" s="24">
        <f t="shared" si="31"/>
        <v>8.1883348155181688E-6</v>
      </c>
    </row>
    <row r="988" spans="2:4" x14ac:dyDescent="0.15">
      <c r="B988" s="24">
        <v>98.5</v>
      </c>
      <c r="C988" s="24">
        <f t="shared" si="30"/>
        <v>3.1121755791489446E-7</v>
      </c>
      <c r="D988" s="24">
        <f t="shared" si="31"/>
        <v>7.8010673023108517E-6</v>
      </c>
    </row>
    <row r="989" spans="2:4" x14ac:dyDescent="0.15">
      <c r="B989" s="24">
        <v>98.600000000000009</v>
      </c>
      <c r="C989" s="24">
        <f t="shared" si="30"/>
        <v>2.9646886685452572E-7</v>
      </c>
      <c r="D989" s="24">
        <f t="shared" si="31"/>
        <v>7.4313724420536751E-6</v>
      </c>
    </row>
    <row r="990" spans="2:4" x14ac:dyDescent="0.15">
      <c r="B990" s="24">
        <v>98.7</v>
      </c>
      <c r="C990" s="24">
        <f t="shared" si="30"/>
        <v>2.8239088007558212E-7</v>
      </c>
      <c r="D990" s="24">
        <f t="shared" si="31"/>
        <v>7.0784896449538609E-6</v>
      </c>
    </row>
    <row r="991" spans="2:4" x14ac:dyDescent="0.15">
      <c r="B991" s="24">
        <v>98.800000000000011</v>
      </c>
      <c r="C991" s="24">
        <f t="shared" si="30"/>
        <v>2.689544974271514E-7</v>
      </c>
      <c r="D991" s="24">
        <f t="shared" si="31"/>
        <v>6.7416894784006825E-6</v>
      </c>
    </row>
    <row r="992" spans="2:4" x14ac:dyDescent="0.15">
      <c r="B992" s="24">
        <v>98.9</v>
      </c>
      <c r="C992" s="24">
        <f t="shared" si="30"/>
        <v>2.5613181408845308E-7</v>
      </c>
      <c r="D992" s="24">
        <f t="shared" si="31"/>
        <v>6.4202724722664718E-6</v>
      </c>
    </row>
    <row r="993" spans="2:4" x14ac:dyDescent="0.15">
      <c r="B993" s="24">
        <v>99</v>
      </c>
      <c r="C993" s="24">
        <f t="shared" si="30"/>
        <v>2.438960745893352E-7</v>
      </c>
      <c r="D993" s="24">
        <f t="shared" si="31"/>
        <v>6.1135679663713895E-6</v>
      </c>
    </row>
    <row r="994" spans="2:4" x14ac:dyDescent="0.15">
      <c r="B994" s="24">
        <v>99.100000000000009</v>
      </c>
      <c r="C994" s="24">
        <f t="shared" si="30"/>
        <v>2.322216284597985E-7</v>
      </c>
      <c r="D994" s="24">
        <f t="shared" si="31"/>
        <v>5.8209329987818581E-6</v>
      </c>
    </row>
    <row r="995" spans="2:4" x14ac:dyDescent="0.15">
      <c r="B995" s="24">
        <v>99.2</v>
      </c>
      <c r="C995" s="24">
        <f t="shared" si="30"/>
        <v>2.2108388745684209E-7</v>
      </c>
      <c r="D995" s="24">
        <f t="shared" si="31"/>
        <v>5.5417512336465831E-6</v>
      </c>
    </row>
    <row r="996" spans="2:4" x14ac:dyDescent="0.15">
      <c r="B996" s="24">
        <v>99.300000000000011</v>
      </c>
      <c r="C996" s="24">
        <f t="shared" si="30"/>
        <v>2.1045928431831108E-7</v>
      </c>
      <c r="D996" s="24">
        <f t="shared" si="31"/>
        <v>5.2754319273088322E-6</v>
      </c>
    </row>
    <row r="997" spans="2:4" x14ac:dyDescent="0.15">
      <c r="B997" s="24">
        <v>99.4</v>
      </c>
      <c r="C997" s="24">
        <f t="shared" si="30"/>
        <v>2.0032523299484894E-7</v>
      </c>
      <c r="D997" s="24">
        <f t="shared" si="31"/>
        <v>5.0214089314693132E-6</v>
      </c>
    </row>
    <row r="998" spans="2:4" x14ac:dyDescent="0.15">
      <c r="B998" s="24">
        <v>99.5</v>
      </c>
      <c r="C998" s="24">
        <f t="shared" si="30"/>
        <v>1.9066009031228109E-7</v>
      </c>
      <c r="D998" s="24">
        <f t="shared" si="31"/>
        <v>4.7791397322046383E-6</v>
      </c>
    </row>
    <row r="999" spans="2:4" x14ac:dyDescent="0.15">
      <c r="B999" s="24">
        <v>99.600000000000009</v>
      </c>
      <c r="C999" s="24">
        <f t="shared" si="30"/>
        <v>1.8144311901820239E-7</v>
      </c>
      <c r="D999" s="24">
        <f t="shared" si="31"/>
        <v>4.5481045236826384E-6</v>
      </c>
    </row>
    <row r="1000" spans="2:4" x14ac:dyDescent="0.15">
      <c r="B1000" s="24">
        <v>99.7</v>
      </c>
      <c r="C1000" s="24">
        <f t="shared" si="30"/>
        <v>1.7265445216770644E-7</v>
      </c>
      <c r="D1000" s="24">
        <f t="shared" si="31"/>
        <v>4.3278053154449856E-6</v>
      </c>
    </row>
    <row r="1001" spans="2:4" x14ac:dyDescent="0.15">
      <c r="B1001" s="24">
        <v>99.800000000000011</v>
      </c>
      <c r="C1001" s="24">
        <f t="shared" si="30"/>
        <v>1.6427505880450626E-7</v>
      </c>
      <c r="D1001" s="24">
        <f t="shared" si="31"/>
        <v>4.1177650721604561E-6</v>
      </c>
    </row>
    <row r="1002" spans="2:4" x14ac:dyDescent="0.15">
      <c r="B1002" s="24">
        <v>99.9</v>
      </c>
      <c r="C1002" s="24">
        <f t="shared" si="30"/>
        <v>1.5628671089492902E-7</v>
      </c>
      <c r="D1002" s="24">
        <f t="shared" si="31"/>
        <v>3.9175268847830988E-6</v>
      </c>
    </row>
    <row r="1003" spans="2:4" x14ac:dyDescent="0.15">
      <c r="B1003" s="24">
        <v>100</v>
      </c>
      <c r="C1003" s="24">
        <f t="shared" si="30"/>
        <v>1.4867195147342977E-7</v>
      </c>
      <c r="D1003" s="24">
        <f t="shared" si="31"/>
        <v>3.7266531720786705E-6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003"/>
  <sheetViews>
    <sheetView topLeftCell="O9" workbookViewId="0">
      <selection activeCell="Q18" sqref="Q18"/>
    </sheetView>
  </sheetViews>
  <sheetFormatPr defaultRowHeight="13.5" x14ac:dyDescent="0.15"/>
  <sheetData>
    <row r="1" spans="2:34" ht="15.75" x14ac:dyDescent="0.15">
      <c r="C1" t="s">
        <v>24</v>
      </c>
      <c r="T1" s="30" t="s">
        <v>38</v>
      </c>
      <c r="U1" s="30"/>
      <c r="V1" s="30"/>
      <c r="W1" s="30"/>
    </row>
    <row r="2" spans="2:34" x14ac:dyDescent="0.15">
      <c r="C2" s="29" t="s">
        <v>15</v>
      </c>
      <c r="D2" s="29"/>
      <c r="E2" s="29"/>
      <c r="F2" s="29"/>
      <c r="G2" s="29"/>
      <c r="H2" s="29"/>
      <c r="I2" s="29"/>
      <c r="J2" s="29"/>
      <c r="K2" s="29"/>
      <c r="L2" s="29"/>
      <c r="N2" s="23"/>
      <c r="O2" s="2" t="s">
        <v>0</v>
      </c>
      <c r="P2" s="2" t="s">
        <v>40</v>
      </c>
      <c r="Q2" s="2" t="s">
        <v>41</v>
      </c>
      <c r="R2" s="2" t="s">
        <v>42</v>
      </c>
      <c r="S2" s="26" t="s">
        <v>43</v>
      </c>
      <c r="T2" s="2" t="s">
        <v>40</v>
      </c>
      <c r="U2" s="2" t="s">
        <v>41</v>
      </c>
      <c r="V2" s="2" t="s">
        <v>42</v>
      </c>
      <c r="W2" s="26" t="s">
        <v>43</v>
      </c>
      <c r="AE2" s="30" t="s">
        <v>38</v>
      </c>
      <c r="AF2" s="30"/>
      <c r="AG2" s="30"/>
      <c r="AH2" s="30"/>
    </row>
    <row r="3" spans="2:34" x14ac:dyDescent="0.15"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N3" s="2">
        <v>0</v>
      </c>
      <c r="O3" s="6" t="s">
        <v>26</v>
      </c>
      <c r="P3" s="20">
        <f ca="1">(COUNTIF($C$4:$L$4, "&gt;="&amp;N3-5) - COUNTIF($C$4:$L$4, "&gt;="&amp;N3+5))</f>
        <v>0</v>
      </c>
      <c r="Q3" s="20">
        <f ca="1">(COUNTIF($C$4:$L$13, "&gt;="&amp;N3-5) - COUNTIF($C$4:$L$13, "&gt;="&amp;N3+5))/100</f>
        <v>0</v>
      </c>
      <c r="R3" s="20">
        <f ca="1">(COUNTIF($C$4:$L$103, "&gt;="&amp;N3-5) - COUNTIF($C$4:$L$103, "&gt;="&amp;N3+5))/1000</f>
        <v>0</v>
      </c>
      <c r="S3" s="27">
        <f ca="1">(COUNTIF($C$4:$L$1003, "&gt;="&amp;N3-5) - COUNTIF($C$4:$L$1003, "&gt;="&amp;N3+5))/10000</f>
        <v>0</v>
      </c>
      <c r="T3" s="24">
        <f ca="1">P3/MAX($P$3:$P$13)</f>
        <v>0</v>
      </c>
      <c r="U3" s="24">
        <f ca="1">Q3/MAX($Q$3:$Q$13)</f>
        <v>0</v>
      </c>
      <c r="V3" s="24">
        <f ca="1">R3/MAX($R$3:$R$13)</f>
        <v>0</v>
      </c>
      <c r="W3" s="24">
        <f ca="1">S3/MAX($S$3:$S$13)</f>
        <v>0</v>
      </c>
      <c r="Z3" s="23"/>
      <c r="AA3" s="2" t="s">
        <v>40</v>
      </c>
      <c r="AB3" s="2" t="s">
        <v>41</v>
      </c>
      <c r="AC3" s="2" t="s">
        <v>42</v>
      </c>
      <c r="AD3" s="26" t="s">
        <v>43</v>
      </c>
      <c r="AE3" s="2" t="s">
        <v>40</v>
      </c>
      <c r="AF3" s="2" t="s">
        <v>41</v>
      </c>
      <c r="AG3" s="2" t="s">
        <v>42</v>
      </c>
      <c r="AH3" s="26" t="s">
        <v>43</v>
      </c>
    </row>
    <row r="4" spans="2:34" x14ac:dyDescent="0.15">
      <c r="B4">
        <v>1</v>
      </c>
      <c r="C4" s="1">
        <f ca="1">NORMINV(RAND(),50,10)</f>
        <v>45.62376432656864</v>
      </c>
      <c r="D4" s="1">
        <f t="shared" ref="D4:L19" ca="1" si="0">NORMINV(RAND(),50,10)</f>
        <v>63.364460777713539</v>
      </c>
      <c r="E4" s="1">
        <f t="shared" ca="1" si="0"/>
        <v>43.498540028310593</v>
      </c>
      <c r="F4" s="1">
        <f t="shared" ca="1" si="0"/>
        <v>47.74674775959987</v>
      </c>
      <c r="G4" s="1">
        <f t="shared" ca="1" si="0"/>
        <v>53.574700658850766</v>
      </c>
      <c r="H4" s="1">
        <f t="shared" ca="1" si="0"/>
        <v>44.22273903785316</v>
      </c>
      <c r="I4" s="1">
        <f t="shared" ca="1" si="0"/>
        <v>32.187483520507222</v>
      </c>
      <c r="J4" s="1">
        <f t="shared" ca="1" si="0"/>
        <v>44.229954243784007</v>
      </c>
      <c r="K4" s="1">
        <f t="shared" ca="1" si="0"/>
        <v>62.408091136978456</v>
      </c>
      <c r="L4" s="1">
        <f t="shared" ca="1" si="0"/>
        <v>50.27866504805241</v>
      </c>
      <c r="N4" s="2">
        <v>10</v>
      </c>
      <c r="O4" s="6" t="s">
        <v>27</v>
      </c>
      <c r="P4" s="20">
        <f t="shared" ref="P4:P13" ca="1" si="1">(COUNTIF($C$4:$L$4, "&gt;="&amp;N4-5) - COUNTIF($C$4:$L$4, "&gt;="&amp;N4+5))</f>
        <v>0</v>
      </c>
      <c r="Q4" s="20">
        <f t="shared" ref="Q4:Q13" ca="1" si="2">(COUNTIF($C$4:$L$13, "&gt;="&amp;N4-5) - COUNTIF($C$4:$L$13, "&gt;="&amp;N4+5))/100</f>
        <v>0</v>
      </c>
      <c r="R4" s="20">
        <f t="shared" ref="R4:R13" ca="1" si="3">(COUNTIF($C$4:$L$103, "&gt;="&amp;N4-5) - COUNTIF($C$4:$L$103, "&gt;="&amp;N4+5))/1000</f>
        <v>0</v>
      </c>
      <c r="S4" s="27">
        <f t="shared" ref="S4:S13" ca="1" si="4">(COUNTIF($C$4:$L$1003, "&gt;="&amp;N4-5) - COUNTIF($C$4:$L$1003, "&gt;="&amp;N4+5))/10000</f>
        <v>2.0000000000000001E-4</v>
      </c>
      <c r="T4" s="24">
        <f t="shared" ref="T4:T13" ca="1" si="5">P4/MAX($P$3:$P$13)</f>
        <v>0</v>
      </c>
      <c r="U4" s="24">
        <f t="shared" ref="U4:U13" ca="1" si="6">Q4/MAX($Q$3:$Q$13)</f>
        <v>0</v>
      </c>
      <c r="V4" s="24">
        <f t="shared" ref="V4:V13" ca="1" si="7">R4/MAX($R$3:$R$13)</f>
        <v>0</v>
      </c>
      <c r="W4" s="24">
        <f t="shared" ref="W4:W13" ca="1" si="8">S4/MAX($S$3:$S$13)</f>
        <v>5.1666236114699044E-4</v>
      </c>
      <c r="Z4" s="2">
        <v>0</v>
      </c>
      <c r="AA4" s="27">
        <f ca="1">(COUNTIF($C$4:$L$4, "&gt;="&amp;Z4-0.5) - COUNTIF($C$4:$L$4, "&gt;="&amp;Z4+0.5))/10</f>
        <v>0</v>
      </c>
      <c r="AB4" s="20">
        <f ca="1">(COUNTIF($C$4:$L$13, "&gt;="&amp;Z4-0.5) - COUNTIF($C$4:$L$13, "&gt;="&amp;Z4+0.5))/100</f>
        <v>0</v>
      </c>
      <c r="AC4" s="20">
        <f ca="1">(COUNTIF($C$4:$L$103, "&gt;="&amp;Z4-0.5) - COUNTIF($C$4:$L$103, "&gt;="&amp;Z4+0.5))/1000</f>
        <v>0</v>
      </c>
      <c r="AD4" s="20">
        <f ca="1">(COUNTIF($C$4:$L$1003, "&gt;="&amp;Z4-0.5) - COUNTIF($C$4:$L$1003, "&gt;="&amp;Z4+0.5))/10000</f>
        <v>0</v>
      </c>
      <c r="AE4" s="24">
        <f ca="1">AA4/MAX($AA$4:$AA$104)</f>
        <v>0</v>
      </c>
      <c r="AF4" s="24">
        <f ca="1">AB4/MAX($AB$4:$AB$104)</f>
        <v>0</v>
      </c>
      <c r="AG4" s="24">
        <f ca="1">AC4/MAX($AC$4:$AC$104)</f>
        <v>0</v>
      </c>
      <c r="AH4" s="24">
        <f ca="1">AD4/MAX($AD$4:$AD$104)</f>
        <v>0</v>
      </c>
    </row>
    <row r="5" spans="2:34" x14ac:dyDescent="0.15">
      <c r="B5">
        <v>2</v>
      </c>
      <c r="C5" s="1">
        <f ca="1">NORMINV(RAND(),50,10)</f>
        <v>28.553756435274124</v>
      </c>
      <c r="D5" s="1">
        <f t="shared" ca="1" si="0"/>
        <v>49.744447455268798</v>
      </c>
      <c r="E5" s="1">
        <f t="shared" ca="1" si="0"/>
        <v>43.27602208114326</v>
      </c>
      <c r="F5" s="1">
        <f t="shared" ca="1" si="0"/>
        <v>65.089504360693383</v>
      </c>
      <c r="G5" s="1">
        <f t="shared" ca="1" si="0"/>
        <v>44.729502736010204</v>
      </c>
      <c r="H5" s="1">
        <f t="shared" ca="1" si="0"/>
        <v>53.08888788760072</v>
      </c>
      <c r="I5" s="1">
        <f t="shared" ca="1" si="0"/>
        <v>56.363688225960161</v>
      </c>
      <c r="J5" s="1">
        <f t="shared" ca="1" si="0"/>
        <v>44.455944019813415</v>
      </c>
      <c r="K5" s="1">
        <f t="shared" ca="1" si="0"/>
        <v>46.150826498796206</v>
      </c>
      <c r="L5" s="1">
        <f t="shared" ca="1" si="0"/>
        <v>44.658155169911723</v>
      </c>
      <c r="N5" s="2">
        <v>20</v>
      </c>
      <c r="O5" s="6" t="s">
        <v>28</v>
      </c>
      <c r="P5" s="20">
        <f t="shared" ca="1" si="1"/>
        <v>0</v>
      </c>
      <c r="Q5" s="20">
        <f t="shared" ca="1" si="2"/>
        <v>0</v>
      </c>
      <c r="R5" s="20">
        <f t="shared" ca="1" si="3"/>
        <v>2E-3</v>
      </c>
      <c r="S5" s="27">
        <f t="shared" ca="1" si="4"/>
        <v>6.4999999999999997E-3</v>
      </c>
      <c r="T5" s="24">
        <f t="shared" ca="1" si="5"/>
        <v>0</v>
      </c>
      <c r="U5" s="24">
        <f t="shared" ca="1" si="6"/>
        <v>0</v>
      </c>
      <c r="V5" s="24">
        <f t="shared" ca="1" si="7"/>
        <v>4.8899755501222494E-3</v>
      </c>
      <c r="W5" s="24">
        <f t="shared" ca="1" si="8"/>
        <v>1.6791526737277188E-2</v>
      </c>
      <c r="Z5" s="2">
        <v>1</v>
      </c>
      <c r="AA5" s="27">
        <f t="shared" ref="AA5:AA68" ca="1" si="9">(COUNTIF($C$4:$L$4, "&gt;="&amp;Z5-0.5) - COUNTIF($C$4:$L$4, "&gt;="&amp;Z5+0.5))/10</f>
        <v>0</v>
      </c>
      <c r="AB5" s="20">
        <f t="shared" ref="AB5:AB68" ca="1" si="10">(COUNTIF($C$4:$L$13, "&gt;="&amp;Z5-0.5) - COUNTIF($C$4:$L$13, "&gt;="&amp;Z5+0.5))/100</f>
        <v>0</v>
      </c>
      <c r="AC5" s="20">
        <f t="shared" ref="AC5:AC68" ca="1" si="11">(COUNTIF($C$4:$L$103, "&gt;="&amp;Z5-0.5) - COUNTIF($C$4:$L$103, "&gt;="&amp;Z5+0.5))/1000</f>
        <v>0</v>
      </c>
      <c r="AD5" s="20">
        <f t="shared" ref="AD5:AD68" ca="1" si="12">(COUNTIF($C$4:$L$1003, "&gt;="&amp;Z5-0.5) - COUNTIF($C$4:$L$1003, "&gt;="&amp;Z5+0.5))/10000</f>
        <v>0</v>
      </c>
      <c r="AE5" s="24">
        <f t="shared" ref="AE5:AE68" ca="1" si="13">AA5/MAX($AA$4:$AA$104)</f>
        <v>0</v>
      </c>
      <c r="AF5" s="24">
        <f t="shared" ref="AF5:AF68" ca="1" si="14">AB5/MAX($AB$4:$AB$104)</f>
        <v>0</v>
      </c>
      <c r="AG5" s="24">
        <f t="shared" ref="AG5:AG68" ca="1" si="15">AC5/MAX($AC$4:$AC$104)</f>
        <v>0</v>
      </c>
      <c r="AH5" s="24">
        <f t="shared" ref="AH5:AH68" ca="1" si="16">AD5/MAX($AD$4:$AD$104)</f>
        <v>0</v>
      </c>
    </row>
    <row r="6" spans="2:34" x14ac:dyDescent="0.15">
      <c r="B6">
        <v>3</v>
      </c>
      <c r="C6" s="1">
        <f t="shared" ref="C6:L21" ca="1" si="17">NORMINV(RAND(),50,10)</f>
        <v>64.654705541448124</v>
      </c>
      <c r="D6" s="1">
        <f t="shared" ca="1" si="0"/>
        <v>48.211168073389182</v>
      </c>
      <c r="E6" s="1">
        <f t="shared" ca="1" si="0"/>
        <v>62.540511092490121</v>
      </c>
      <c r="F6" s="1">
        <f t="shared" ca="1" si="0"/>
        <v>40.440974579423383</v>
      </c>
      <c r="G6" s="1">
        <f t="shared" ca="1" si="0"/>
        <v>52.54184280115232</v>
      </c>
      <c r="H6" s="1">
        <f t="shared" ca="1" si="0"/>
        <v>66.941805603432684</v>
      </c>
      <c r="I6" s="1">
        <f t="shared" ca="1" si="0"/>
        <v>54.067479138391434</v>
      </c>
      <c r="J6" s="1">
        <f t="shared" ca="1" si="0"/>
        <v>56.510622271269945</v>
      </c>
      <c r="K6" s="1">
        <f t="shared" ca="1" si="0"/>
        <v>49.169256572956549</v>
      </c>
      <c r="L6" s="1">
        <f t="shared" ca="1" si="0"/>
        <v>28.306656708504686</v>
      </c>
      <c r="N6" s="2">
        <v>30</v>
      </c>
      <c r="O6" s="6" t="s">
        <v>29</v>
      </c>
      <c r="P6" s="20">
        <f t="shared" ca="1" si="1"/>
        <v>1</v>
      </c>
      <c r="Q6" s="20">
        <f t="shared" ca="1" si="2"/>
        <v>0.05</v>
      </c>
      <c r="R6" s="20">
        <f t="shared" ca="1" si="3"/>
        <v>4.9000000000000002E-2</v>
      </c>
      <c r="S6" s="27">
        <f t="shared" ca="1" si="4"/>
        <v>5.57E-2</v>
      </c>
      <c r="T6" s="24">
        <f t="shared" ca="1" si="5"/>
        <v>0.25</v>
      </c>
      <c r="U6" s="24">
        <f t="shared" ca="1" si="6"/>
        <v>0.14285714285714288</v>
      </c>
      <c r="V6" s="24">
        <f t="shared" ca="1" si="7"/>
        <v>0.11980440097799512</v>
      </c>
      <c r="W6" s="24">
        <f t="shared" ca="1" si="8"/>
        <v>0.14389046757943683</v>
      </c>
      <c r="Z6" s="2">
        <v>2</v>
      </c>
      <c r="AA6" s="27">
        <f t="shared" ca="1" si="9"/>
        <v>0</v>
      </c>
      <c r="AB6" s="20">
        <f t="shared" ca="1" si="10"/>
        <v>0</v>
      </c>
      <c r="AC6" s="20">
        <f t="shared" ca="1" si="11"/>
        <v>0</v>
      </c>
      <c r="AD6" s="20">
        <f t="shared" ca="1" si="12"/>
        <v>0</v>
      </c>
      <c r="AE6" s="24">
        <f t="shared" ca="1" si="13"/>
        <v>0</v>
      </c>
      <c r="AF6" s="24">
        <f t="shared" ca="1" si="14"/>
        <v>0</v>
      </c>
      <c r="AG6" s="24">
        <f t="shared" ca="1" si="15"/>
        <v>0</v>
      </c>
      <c r="AH6" s="24">
        <f t="shared" ca="1" si="16"/>
        <v>0</v>
      </c>
    </row>
    <row r="7" spans="2:34" x14ac:dyDescent="0.15">
      <c r="B7">
        <v>4</v>
      </c>
      <c r="C7" s="1">
        <f t="shared" ca="1" si="17"/>
        <v>38.534730728120522</v>
      </c>
      <c r="D7" s="1">
        <f t="shared" ca="1" si="0"/>
        <v>51.228561770077917</v>
      </c>
      <c r="E7" s="1">
        <f t="shared" ca="1" si="0"/>
        <v>37.8750236335311</v>
      </c>
      <c r="F7" s="1">
        <f t="shared" ca="1" si="0"/>
        <v>44.423657480256232</v>
      </c>
      <c r="G7" s="1">
        <f t="shared" ca="1" si="0"/>
        <v>39.878653673799704</v>
      </c>
      <c r="H7" s="1">
        <f t="shared" ca="1" si="0"/>
        <v>47.361410328721455</v>
      </c>
      <c r="I7" s="1">
        <f t="shared" ca="1" si="0"/>
        <v>35.690031116382841</v>
      </c>
      <c r="J7" s="1">
        <f t="shared" ca="1" si="0"/>
        <v>38.258292744826534</v>
      </c>
      <c r="K7" s="1">
        <f t="shared" ca="1" si="0"/>
        <v>47.394581269556674</v>
      </c>
      <c r="L7" s="1">
        <f t="shared" ca="1" si="0"/>
        <v>69.578640059876818</v>
      </c>
      <c r="N7" s="2">
        <v>40</v>
      </c>
      <c r="O7" s="6" t="s">
        <v>30</v>
      </c>
      <c r="P7" s="20">
        <f t="shared" ca="1" si="1"/>
        <v>3</v>
      </c>
      <c r="Q7" s="20">
        <f t="shared" ca="1" si="2"/>
        <v>0.32</v>
      </c>
      <c r="R7" s="20">
        <f t="shared" ca="1" si="3"/>
        <v>0.22800000000000001</v>
      </c>
      <c r="S7" s="27">
        <f t="shared" ca="1" si="4"/>
        <v>0.23799999999999999</v>
      </c>
      <c r="T7" s="24">
        <f t="shared" ca="1" si="5"/>
        <v>0.75</v>
      </c>
      <c r="U7" s="24">
        <f t="shared" ca="1" si="6"/>
        <v>0.91428571428571437</v>
      </c>
      <c r="V7" s="24">
        <f t="shared" ca="1" si="7"/>
        <v>0.55745721271393645</v>
      </c>
      <c r="W7" s="24">
        <f t="shared" ca="1" si="8"/>
        <v>0.61482820976491859</v>
      </c>
      <c r="Z7" s="2">
        <v>3</v>
      </c>
      <c r="AA7" s="27">
        <f t="shared" ca="1" si="9"/>
        <v>0</v>
      </c>
      <c r="AB7" s="20">
        <f t="shared" ca="1" si="10"/>
        <v>0</v>
      </c>
      <c r="AC7" s="20">
        <f t="shared" ca="1" si="11"/>
        <v>0</v>
      </c>
      <c r="AD7" s="20">
        <f t="shared" ca="1" si="12"/>
        <v>0</v>
      </c>
      <c r="AE7" s="24">
        <f t="shared" ca="1" si="13"/>
        <v>0</v>
      </c>
      <c r="AF7" s="24">
        <f t="shared" ca="1" si="14"/>
        <v>0</v>
      </c>
      <c r="AG7" s="24">
        <f t="shared" ca="1" si="15"/>
        <v>0</v>
      </c>
      <c r="AH7" s="24">
        <f t="shared" ca="1" si="16"/>
        <v>0</v>
      </c>
    </row>
    <row r="8" spans="2:34" x14ac:dyDescent="0.15">
      <c r="B8">
        <v>5</v>
      </c>
      <c r="C8" s="1">
        <f t="shared" ca="1" si="17"/>
        <v>38.766381327050745</v>
      </c>
      <c r="D8" s="1">
        <f t="shared" ca="1" si="0"/>
        <v>51.037272782878233</v>
      </c>
      <c r="E8" s="1">
        <f t="shared" ca="1" si="0"/>
        <v>46.067852631829247</v>
      </c>
      <c r="F8" s="1">
        <f t="shared" ca="1" si="0"/>
        <v>67.262266323238521</v>
      </c>
      <c r="G8" s="1">
        <f t="shared" ca="1" si="0"/>
        <v>44.721151902507366</v>
      </c>
      <c r="H8" s="1">
        <f t="shared" ca="1" si="0"/>
        <v>51.146162093074643</v>
      </c>
      <c r="I8" s="1">
        <f t="shared" ca="1" si="0"/>
        <v>47.233489707766857</v>
      </c>
      <c r="J8" s="1">
        <f t="shared" ca="1" si="0"/>
        <v>69.887321332729968</v>
      </c>
      <c r="K8" s="1">
        <f t="shared" ca="1" si="0"/>
        <v>42.890885097575833</v>
      </c>
      <c r="L8" s="1">
        <f t="shared" ca="1" si="0"/>
        <v>46.454657912047573</v>
      </c>
      <c r="N8" s="2">
        <v>50</v>
      </c>
      <c r="O8" s="6" t="s">
        <v>31</v>
      </c>
      <c r="P8" s="20">
        <f t="shared" ca="1" si="1"/>
        <v>4</v>
      </c>
      <c r="Q8" s="20">
        <f t="shared" ca="1" si="2"/>
        <v>0.35</v>
      </c>
      <c r="R8" s="20">
        <f t="shared" ca="1" si="3"/>
        <v>0.40899999999999997</v>
      </c>
      <c r="S8" s="27">
        <f t="shared" ca="1" si="4"/>
        <v>0.3871</v>
      </c>
      <c r="T8" s="24">
        <f t="shared" ca="1" si="5"/>
        <v>1</v>
      </c>
      <c r="U8" s="24">
        <f t="shared" ca="1" si="6"/>
        <v>1</v>
      </c>
      <c r="V8" s="24">
        <f t="shared" ca="1" si="7"/>
        <v>1</v>
      </c>
      <c r="W8" s="24">
        <f t="shared" ca="1" si="8"/>
        <v>1</v>
      </c>
      <c r="Z8" s="2">
        <v>4</v>
      </c>
      <c r="AA8" s="27">
        <f t="shared" ca="1" si="9"/>
        <v>0</v>
      </c>
      <c r="AB8" s="20">
        <f t="shared" ca="1" si="10"/>
        <v>0</v>
      </c>
      <c r="AC8" s="20">
        <f t="shared" ca="1" si="11"/>
        <v>0</v>
      </c>
      <c r="AD8" s="20">
        <f t="shared" ca="1" si="12"/>
        <v>0</v>
      </c>
      <c r="AE8" s="24">
        <f t="shared" ca="1" si="13"/>
        <v>0</v>
      </c>
      <c r="AF8" s="24">
        <f t="shared" ca="1" si="14"/>
        <v>0</v>
      </c>
      <c r="AG8" s="24">
        <f t="shared" ca="1" si="15"/>
        <v>0</v>
      </c>
      <c r="AH8" s="24">
        <f t="shared" ca="1" si="16"/>
        <v>0</v>
      </c>
    </row>
    <row r="9" spans="2:34" x14ac:dyDescent="0.15">
      <c r="B9">
        <v>6</v>
      </c>
      <c r="C9" s="1">
        <f t="shared" ca="1" si="17"/>
        <v>42.592239494265655</v>
      </c>
      <c r="D9" s="1">
        <f t="shared" ca="1" si="0"/>
        <v>36.693723528502005</v>
      </c>
      <c r="E9" s="1">
        <f t="shared" ca="1" si="0"/>
        <v>57.402952602817251</v>
      </c>
      <c r="F9" s="1">
        <f t="shared" ca="1" si="0"/>
        <v>50.7563486972089</v>
      </c>
      <c r="G9" s="1">
        <f t="shared" ca="1" si="0"/>
        <v>60.460358292707113</v>
      </c>
      <c r="H9" s="1">
        <f t="shared" ca="1" si="0"/>
        <v>58.015784677513608</v>
      </c>
      <c r="I9" s="1">
        <f t="shared" ca="1" si="0"/>
        <v>62.649807432881587</v>
      </c>
      <c r="J9" s="1">
        <f t="shared" ca="1" si="0"/>
        <v>71.737352006037085</v>
      </c>
      <c r="K9" s="1">
        <f t="shared" ca="1" si="0"/>
        <v>50.868113355642556</v>
      </c>
      <c r="L9" s="1">
        <f t="shared" ca="1" si="0"/>
        <v>59.555837626014515</v>
      </c>
      <c r="N9" s="2">
        <v>60</v>
      </c>
      <c r="O9" s="6" t="s">
        <v>32</v>
      </c>
      <c r="P9" s="20">
        <f t="shared" ca="1" si="1"/>
        <v>2</v>
      </c>
      <c r="Q9" s="20">
        <f t="shared" ca="1" si="2"/>
        <v>0.19</v>
      </c>
      <c r="R9" s="20">
        <f t="shared" ca="1" si="3"/>
        <v>0.24299999999999999</v>
      </c>
      <c r="S9" s="27">
        <f t="shared" ca="1" si="4"/>
        <v>0.24379999999999999</v>
      </c>
      <c r="T9" s="24">
        <f t="shared" ca="1" si="5"/>
        <v>0.5</v>
      </c>
      <c r="U9" s="24">
        <f t="shared" ca="1" si="6"/>
        <v>0.54285714285714293</v>
      </c>
      <c r="V9" s="24">
        <f t="shared" ca="1" si="7"/>
        <v>0.59413202933985332</v>
      </c>
      <c r="W9" s="24">
        <f t="shared" ca="1" si="8"/>
        <v>0.62981141823818132</v>
      </c>
      <c r="Z9" s="2">
        <v>5</v>
      </c>
      <c r="AA9" s="27">
        <f t="shared" ca="1" si="9"/>
        <v>0</v>
      </c>
      <c r="AB9" s="20">
        <f t="shared" ca="1" si="10"/>
        <v>0</v>
      </c>
      <c r="AC9" s="20">
        <f t="shared" ca="1" si="11"/>
        <v>0</v>
      </c>
      <c r="AD9" s="20">
        <f t="shared" ca="1" si="12"/>
        <v>0</v>
      </c>
      <c r="AE9" s="24">
        <f t="shared" ca="1" si="13"/>
        <v>0</v>
      </c>
      <c r="AF9" s="24">
        <f t="shared" ca="1" si="14"/>
        <v>0</v>
      </c>
      <c r="AG9" s="24">
        <f t="shared" ca="1" si="15"/>
        <v>0</v>
      </c>
      <c r="AH9" s="24">
        <f t="shared" ca="1" si="16"/>
        <v>0</v>
      </c>
    </row>
    <row r="10" spans="2:34" x14ac:dyDescent="0.15">
      <c r="B10">
        <v>7</v>
      </c>
      <c r="C10" s="1">
        <f t="shared" ca="1" si="17"/>
        <v>42.481367942021528</v>
      </c>
      <c r="D10" s="1">
        <f t="shared" ca="1" si="0"/>
        <v>47.569502618570155</v>
      </c>
      <c r="E10" s="1">
        <f t="shared" ca="1" si="0"/>
        <v>64.372136439288269</v>
      </c>
      <c r="F10" s="1">
        <f t="shared" ca="1" si="0"/>
        <v>67.606544933733829</v>
      </c>
      <c r="G10" s="1">
        <f t="shared" ca="1" si="0"/>
        <v>61.706014427699515</v>
      </c>
      <c r="H10" s="1">
        <f t="shared" ca="1" si="0"/>
        <v>41.459657239667486</v>
      </c>
      <c r="I10" s="1">
        <f t="shared" ca="1" si="0"/>
        <v>56.86748314236138</v>
      </c>
      <c r="J10" s="1">
        <f t="shared" ca="1" si="0"/>
        <v>47.27107575589541</v>
      </c>
      <c r="K10" s="1">
        <f t="shared" ca="1" si="0"/>
        <v>35.217507195573148</v>
      </c>
      <c r="L10" s="1">
        <f t="shared" ca="1" si="0"/>
        <v>45.371287216966493</v>
      </c>
      <c r="N10" s="2">
        <v>70</v>
      </c>
      <c r="O10" s="6" t="s">
        <v>33</v>
      </c>
      <c r="P10" s="20">
        <f t="shared" ca="1" si="1"/>
        <v>0</v>
      </c>
      <c r="Q10" s="20">
        <f t="shared" ca="1" si="2"/>
        <v>0.08</v>
      </c>
      <c r="R10" s="20">
        <f t="shared" ca="1" si="3"/>
        <v>6.2E-2</v>
      </c>
      <c r="S10" s="27">
        <f t="shared" ca="1" si="4"/>
        <v>6.1800000000000001E-2</v>
      </c>
      <c r="T10" s="24">
        <f t="shared" ca="1" si="5"/>
        <v>0</v>
      </c>
      <c r="U10" s="24">
        <f t="shared" ca="1" si="6"/>
        <v>0.22857142857142859</v>
      </c>
      <c r="V10" s="24">
        <f t="shared" ca="1" si="7"/>
        <v>0.15158924205378974</v>
      </c>
      <c r="W10" s="24">
        <f t="shared" ca="1" si="8"/>
        <v>0.15964866959442006</v>
      </c>
      <c r="Z10" s="2">
        <v>6</v>
      </c>
      <c r="AA10" s="27">
        <f t="shared" ca="1" si="9"/>
        <v>0</v>
      </c>
      <c r="AB10" s="20">
        <f t="shared" ca="1" si="10"/>
        <v>0</v>
      </c>
      <c r="AC10" s="20">
        <f t="shared" ca="1" si="11"/>
        <v>0</v>
      </c>
      <c r="AD10" s="20">
        <f t="shared" ca="1" si="12"/>
        <v>0</v>
      </c>
      <c r="AE10" s="24">
        <f t="shared" ca="1" si="13"/>
        <v>0</v>
      </c>
      <c r="AF10" s="24">
        <f t="shared" ca="1" si="14"/>
        <v>0</v>
      </c>
      <c r="AG10" s="24">
        <f t="shared" ca="1" si="15"/>
        <v>0</v>
      </c>
      <c r="AH10" s="24">
        <f t="shared" ca="1" si="16"/>
        <v>0</v>
      </c>
    </row>
    <row r="11" spans="2:34" x14ac:dyDescent="0.15">
      <c r="B11">
        <v>8</v>
      </c>
      <c r="C11" s="1">
        <f t="shared" ca="1" si="17"/>
        <v>50.636326148745802</v>
      </c>
      <c r="D11" s="1">
        <f t="shared" ca="1" si="0"/>
        <v>34.735669056706051</v>
      </c>
      <c r="E11" s="1">
        <f t="shared" ca="1" si="0"/>
        <v>42.040950093726138</v>
      </c>
      <c r="F11" s="1">
        <f t="shared" ca="1" si="0"/>
        <v>63.356215630097815</v>
      </c>
      <c r="G11" s="1">
        <f t="shared" ca="1" si="0"/>
        <v>44.995034678518898</v>
      </c>
      <c r="H11" s="1">
        <f t="shared" ca="1" si="0"/>
        <v>48.332982082982433</v>
      </c>
      <c r="I11" s="1">
        <f t="shared" ca="1" si="0"/>
        <v>54.634198016535798</v>
      </c>
      <c r="J11" s="1">
        <f t="shared" ca="1" si="0"/>
        <v>55.063296888322519</v>
      </c>
      <c r="K11" s="1">
        <f t="shared" ca="1" si="0"/>
        <v>37.103006101946093</v>
      </c>
      <c r="L11" s="1">
        <f t="shared" ca="1" si="0"/>
        <v>44.196958177398585</v>
      </c>
      <c r="N11" s="2">
        <v>80</v>
      </c>
      <c r="O11" s="6" t="s">
        <v>34</v>
      </c>
      <c r="P11" s="20">
        <f t="shared" ca="1" si="1"/>
        <v>0</v>
      </c>
      <c r="Q11" s="20">
        <f t="shared" ca="1" si="2"/>
        <v>0.01</v>
      </c>
      <c r="R11" s="20">
        <f t="shared" ca="1" si="3"/>
        <v>6.0000000000000001E-3</v>
      </c>
      <c r="S11" s="27">
        <f t="shared" ca="1" si="4"/>
        <v>6.4999999999999997E-3</v>
      </c>
      <c r="T11" s="24">
        <f t="shared" ca="1" si="5"/>
        <v>0</v>
      </c>
      <c r="U11" s="24">
        <f t="shared" ca="1" si="6"/>
        <v>2.8571428571428574E-2</v>
      </c>
      <c r="V11" s="24">
        <f t="shared" ca="1" si="7"/>
        <v>1.466992665036675E-2</v>
      </c>
      <c r="W11" s="24">
        <f t="shared" ca="1" si="8"/>
        <v>1.6791526737277188E-2</v>
      </c>
      <c r="Z11" s="2">
        <v>7</v>
      </c>
      <c r="AA11" s="27">
        <f t="shared" ca="1" si="9"/>
        <v>0</v>
      </c>
      <c r="AB11" s="20">
        <f t="shared" ca="1" si="10"/>
        <v>0</v>
      </c>
      <c r="AC11" s="20">
        <f t="shared" ca="1" si="11"/>
        <v>0</v>
      </c>
      <c r="AD11" s="20">
        <f t="shared" ca="1" si="12"/>
        <v>0</v>
      </c>
      <c r="AE11" s="24">
        <f t="shared" ca="1" si="13"/>
        <v>0</v>
      </c>
      <c r="AF11" s="24">
        <f t="shared" ca="1" si="14"/>
        <v>0</v>
      </c>
      <c r="AG11" s="24">
        <f t="shared" ca="1" si="15"/>
        <v>0</v>
      </c>
      <c r="AH11" s="24">
        <f t="shared" ca="1" si="16"/>
        <v>0</v>
      </c>
    </row>
    <row r="12" spans="2:34" x14ac:dyDescent="0.15">
      <c r="B12">
        <v>9</v>
      </c>
      <c r="C12" s="1">
        <f t="shared" ca="1" si="17"/>
        <v>76.75677335745732</v>
      </c>
      <c r="D12" s="1">
        <f t="shared" ca="1" si="0"/>
        <v>49.550138450790271</v>
      </c>
      <c r="E12" s="1">
        <f t="shared" ca="1" si="0"/>
        <v>51.50121457727554</v>
      </c>
      <c r="F12" s="1">
        <f t="shared" ca="1" si="0"/>
        <v>58.429687840791388</v>
      </c>
      <c r="G12" s="1">
        <f t="shared" ca="1" si="0"/>
        <v>61.787970876975294</v>
      </c>
      <c r="H12" s="1">
        <f t="shared" ca="1" si="0"/>
        <v>68.274230846161103</v>
      </c>
      <c r="I12" s="1">
        <f t="shared" ca="1" si="0"/>
        <v>53.446425816121575</v>
      </c>
      <c r="J12" s="1">
        <f t="shared" ca="1" si="0"/>
        <v>48.6716197938281</v>
      </c>
      <c r="K12" s="1">
        <f t="shared" ca="1" si="0"/>
        <v>39.84938778159227</v>
      </c>
      <c r="L12" s="1">
        <f t="shared" ca="1" si="0"/>
        <v>62.972156733348186</v>
      </c>
      <c r="N12" s="2">
        <v>90</v>
      </c>
      <c r="O12" s="6" t="s">
        <v>35</v>
      </c>
      <c r="P12" s="20">
        <f t="shared" ca="1" si="1"/>
        <v>0</v>
      </c>
      <c r="Q12" s="20">
        <f t="shared" ca="1" si="2"/>
        <v>0</v>
      </c>
      <c r="R12" s="20">
        <f t="shared" ca="1" si="3"/>
        <v>1E-3</v>
      </c>
      <c r="S12" s="27">
        <f t="shared" ca="1" si="4"/>
        <v>4.0000000000000002E-4</v>
      </c>
      <c r="T12" s="24">
        <f t="shared" ca="1" si="5"/>
        <v>0</v>
      </c>
      <c r="U12" s="24">
        <f t="shared" ca="1" si="6"/>
        <v>0</v>
      </c>
      <c r="V12" s="24">
        <f t="shared" ca="1" si="7"/>
        <v>2.4449877750611247E-3</v>
      </c>
      <c r="W12" s="24">
        <f t="shared" ca="1" si="8"/>
        <v>1.0333247222939809E-3</v>
      </c>
      <c r="Z12" s="2">
        <v>8</v>
      </c>
      <c r="AA12" s="27">
        <f t="shared" ca="1" si="9"/>
        <v>0</v>
      </c>
      <c r="AB12" s="20">
        <f t="shared" ca="1" si="10"/>
        <v>0</v>
      </c>
      <c r="AC12" s="20">
        <f t="shared" ca="1" si="11"/>
        <v>0</v>
      </c>
      <c r="AD12" s="20">
        <f t="shared" ca="1" si="12"/>
        <v>0</v>
      </c>
      <c r="AE12" s="24">
        <f t="shared" ca="1" si="13"/>
        <v>0</v>
      </c>
      <c r="AF12" s="24">
        <f t="shared" ca="1" si="14"/>
        <v>0</v>
      </c>
      <c r="AG12" s="24">
        <f t="shared" ca="1" si="15"/>
        <v>0</v>
      </c>
      <c r="AH12" s="24">
        <f t="shared" ca="1" si="16"/>
        <v>0</v>
      </c>
    </row>
    <row r="13" spans="2:34" x14ac:dyDescent="0.15">
      <c r="B13">
        <v>10</v>
      </c>
      <c r="C13" s="1">
        <f t="shared" ca="1" si="17"/>
        <v>51.476579166772716</v>
      </c>
      <c r="D13" s="1">
        <f t="shared" ca="1" si="0"/>
        <v>48.98006612776868</v>
      </c>
      <c r="E13" s="1">
        <f t="shared" ca="1" si="0"/>
        <v>54.965719789288634</v>
      </c>
      <c r="F13" s="1">
        <f t="shared" ca="1" si="0"/>
        <v>39.411385849905592</v>
      </c>
      <c r="G13" s="1">
        <f t="shared" ca="1" si="0"/>
        <v>53.594266152029284</v>
      </c>
      <c r="H13" s="1">
        <f t="shared" ca="1" si="0"/>
        <v>39.505159619841436</v>
      </c>
      <c r="I13" s="1">
        <f t="shared" ca="1" si="0"/>
        <v>41.081549872108738</v>
      </c>
      <c r="J13" s="1">
        <f t="shared" ca="1" si="0"/>
        <v>31.911535996157202</v>
      </c>
      <c r="K13" s="1">
        <f t="shared" ca="1" si="0"/>
        <v>41.636597111700937</v>
      </c>
      <c r="L13" s="1">
        <f t="shared" ca="1" si="0"/>
        <v>41.170052230682884</v>
      </c>
      <c r="N13" s="2">
        <v>100</v>
      </c>
      <c r="O13" s="6" t="s">
        <v>36</v>
      </c>
      <c r="P13" s="20">
        <f t="shared" ca="1" si="1"/>
        <v>0</v>
      </c>
      <c r="Q13" s="20">
        <f t="shared" ca="1" si="2"/>
        <v>0</v>
      </c>
      <c r="R13" s="20">
        <f t="shared" ca="1" si="3"/>
        <v>0</v>
      </c>
      <c r="S13" s="27">
        <f t="shared" ca="1" si="4"/>
        <v>0</v>
      </c>
      <c r="T13" s="24">
        <f t="shared" ca="1" si="5"/>
        <v>0</v>
      </c>
      <c r="U13" s="24">
        <f t="shared" ca="1" si="6"/>
        <v>0</v>
      </c>
      <c r="V13" s="24">
        <f t="shared" ca="1" si="7"/>
        <v>0</v>
      </c>
      <c r="W13" s="24">
        <f t="shared" ca="1" si="8"/>
        <v>0</v>
      </c>
      <c r="Z13" s="2">
        <v>9</v>
      </c>
      <c r="AA13" s="27">
        <f t="shared" ca="1" si="9"/>
        <v>0</v>
      </c>
      <c r="AB13" s="20">
        <f t="shared" ca="1" si="10"/>
        <v>0</v>
      </c>
      <c r="AC13" s="20">
        <f t="shared" ca="1" si="11"/>
        <v>0</v>
      </c>
      <c r="AD13" s="20">
        <f t="shared" ca="1" si="12"/>
        <v>0</v>
      </c>
      <c r="AE13" s="24">
        <f t="shared" ca="1" si="13"/>
        <v>0</v>
      </c>
      <c r="AF13" s="24">
        <f t="shared" ca="1" si="14"/>
        <v>0</v>
      </c>
      <c r="AG13" s="24">
        <f t="shared" ca="1" si="15"/>
        <v>0</v>
      </c>
      <c r="AH13" s="24">
        <f t="shared" ca="1" si="16"/>
        <v>0</v>
      </c>
    </row>
    <row r="14" spans="2:34" x14ac:dyDescent="0.15">
      <c r="B14">
        <v>11</v>
      </c>
      <c r="C14" s="1">
        <f t="shared" ca="1" si="17"/>
        <v>67.841835527044452</v>
      </c>
      <c r="D14" s="1">
        <f t="shared" ca="1" si="0"/>
        <v>50.701753779252897</v>
      </c>
      <c r="E14" s="1">
        <f t="shared" ca="1" si="0"/>
        <v>55.573139011361221</v>
      </c>
      <c r="F14" s="1">
        <f t="shared" ca="1" si="0"/>
        <v>55.155587693999493</v>
      </c>
      <c r="G14" s="1">
        <f t="shared" ca="1" si="0"/>
        <v>50.981839394665244</v>
      </c>
      <c r="H14" s="1">
        <f t="shared" ca="1" si="0"/>
        <v>51.268584333741828</v>
      </c>
      <c r="I14" s="1">
        <f t="shared" ca="1" si="0"/>
        <v>62.222204784099382</v>
      </c>
      <c r="J14" s="1">
        <f t="shared" ca="1" si="0"/>
        <v>55.831350253550632</v>
      </c>
      <c r="K14" s="1">
        <f t="shared" ca="1" si="0"/>
        <v>60.72882400845937</v>
      </c>
      <c r="L14" s="1">
        <f t="shared" ca="1" si="0"/>
        <v>44.844594950618422</v>
      </c>
      <c r="P14" s="25">
        <f ca="1">SUM(P3:P13)</f>
        <v>10</v>
      </c>
      <c r="Q14" s="25">
        <f ca="1">SUM(Q3:Q13)</f>
        <v>0.99999999999999989</v>
      </c>
      <c r="R14" s="25">
        <f ca="1">SUM(R3:R13)</f>
        <v>0.99999999999999989</v>
      </c>
      <c r="S14" s="25">
        <f ca="1">SUM(S3:S13)</f>
        <v>0.99999999999999989</v>
      </c>
      <c r="Z14" s="2">
        <v>10</v>
      </c>
      <c r="AA14" s="27">
        <f t="shared" ca="1" si="9"/>
        <v>0</v>
      </c>
      <c r="AB14" s="20">
        <f t="shared" ca="1" si="10"/>
        <v>0</v>
      </c>
      <c r="AC14" s="20">
        <f t="shared" ca="1" si="11"/>
        <v>0</v>
      </c>
      <c r="AD14" s="20">
        <f t="shared" ca="1" si="12"/>
        <v>1E-4</v>
      </c>
      <c r="AE14" s="24">
        <f t="shared" ca="1" si="13"/>
        <v>0</v>
      </c>
      <c r="AF14" s="24">
        <f t="shared" ca="1" si="14"/>
        <v>0</v>
      </c>
      <c r="AG14" s="24">
        <f t="shared" ca="1" si="15"/>
        <v>0</v>
      </c>
      <c r="AH14" s="24">
        <f t="shared" ca="1" si="16"/>
        <v>2.3094688221709011E-3</v>
      </c>
    </row>
    <row r="15" spans="2:34" x14ac:dyDescent="0.15">
      <c r="B15">
        <v>12</v>
      </c>
      <c r="C15" s="1">
        <f t="shared" ca="1" si="17"/>
        <v>41.556147458452969</v>
      </c>
      <c r="D15" s="1">
        <f t="shared" ca="1" si="0"/>
        <v>45.138496771122028</v>
      </c>
      <c r="E15" s="1">
        <f t="shared" ca="1" si="0"/>
        <v>56.518694244086433</v>
      </c>
      <c r="F15" s="1">
        <f t="shared" ca="1" si="0"/>
        <v>50.924814950068445</v>
      </c>
      <c r="G15" s="1">
        <f t="shared" ca="1" si="0"/>
        <v>57.788948268506822</v>
      </c>
      <c r="H15" s="1">
        <f t="shared" ca="1" si="0"/>
        <v>54.491056059367352</v>
      </c>
      <c r="I15" s="1">
        <f t="shared" ca="1" si="0"/>
        <v>61.929829877603737</v>
      </c>
      <c r="J15" s="1">
        <f t="shared" ca="1" si="0"/>
        <v>42.312104331730296</v>
      </c>
      <c r="K15" s="1">
        <f t="shared" ca="1" si="0"/>
        <v>57.162463731223554</v>
      </c>
      <c r="L15" s="1">
        <f t="shared" ca="1" si="0"/>
        <v>52.403671646077669</v>
      </c>
      <c r="Z15" s="2">
        <v>11</v>
      </c>
      <c r="AA15" s="27">
        <f t="shared" ca="1" si="9"/>
        <v>0</v>
      </c>
      <c r="AB15" s="20">
        <f t="shared" ca="1" si="10"/>
        <v>0</v>
      </c>
      <c r="AC15" s="20">
        <f t="shared" ca="1" si="11"/>
        <v>0</v>
      </c>
      <c r="AD15" s="20">
        <f t="shared" ca="1" si="12"/>
        <v>1E-4</v>
      </c>
      <c r="AE15" s="24">
        <f t="shared" ca="1" si="13"/>
        <v>0</v>
      </c>
      <c r="AF15" s="24">
        <f t="shared" ca="1" si="14"/>
        <v>0</v>
      </c>
      <c r="AG15" s="24">
        <f t="shared" ca="1" si="15"/>
        <v>0</v>
      </c>
      <c r="AH15" s="24">
        <f t="shared" ca="1" si="16"/>
        <v>2.3094688221709011E-3</v>
      </c>
    </row>
    <row r="16" spans="2:34" x14ac:dyDescent="0.15">
      <c r="B16">
        <v>13</v>
      </c>
      <c r="C16" s="1">
        <f t="shared" ca="1" si="17"/>
        <v>53.307333941886789</v>
      </c>
      <c r="D16" s="1">
        <f t="shared" ca="1" si="0"/>
        <v>52.523370559295678</v>
      </c>
      <c r="E16" s="1">
        <f t="shared" ca="1" si="0"/>
        <v>45.287801241786283</v>
      </c>
      <c r="F16" s="1">
        <f t="shared" ca="1" si="0"/>
        <v>43.10558674876134</v>
      </c>
      <c r="G16" s="1">
        <f t="shared" ca="1" si="0"/>
        <v>33.436937930636518</v>
      </c>
      <c r="H16" s="1">
        <f t="shared" ca="1" si="0"/>
        <v>39.563087848364198</v>
      </c>
      <c r="I16" s="1">
        <f t="shared" ca="1" si="0"/>
        <v>54.562231414515956</v>
      </c>
      <c r="J16" s="1">
        <f t="shared" ca="1" si="0"/>
        <v>50.944611678566943</v>
      </c>
      <c r="K16" s="1">
        <f t="shared" ca="1" si="0"/>
        <v>52.022297714136783</v>
      </c>
      <c r="L16" s="1">
        <f t="shared" ca="1" si="0"/>
        <v>40.80212746295976</v>
      </c>
      <c r="Z16" s="2">
        <v>12</v>
      </c>
      <c r="AA16" s="27">
        <f t="shared" ca="1" si="9"/>
        <v>0</v>
      </c>
      <c r="AB16" s="20">
        <f t="shared" ca="1" si="10"/>
        <v>0</v>
      </c>
      <c r="AC16" s="20">
        <f t="shared" ca="1" si="11"/>
        <v>0</v>
      </c>
      <c r="AD16" s="20">
        <f t="shared" ca="1" si="12"/>
        <v>0</v>
      </c>
      <c r="AE16" s="24">
        <f t="shared" ca="1" si="13"/>
        <v>0</v>
      </c>
      <c r="AF16" s="24">
        <f t="shared" ca="1" si="14"/>
        <v>0</v>
      </c>
      <c r="AG16" s="24">
        <f t="shared" ca="1" si="15"/>
        <v>0</v>
      </c>
      <c r="AH16" s="24">
        <f t="shared" ca="1" si="16"/>
        <v>0</v>
      </c>
    </row>
    <row r="17" spans="2:34" x14ac:dyDescent="0.15">
      <c r="B17">
        <v>14</v>
      </c>
      <c r="C17" s="1">
        <f t="shared" ca="1" si="17"/>
        <v>57.120704337748691</v>
      </c>
      <c r="D17" s="1">
        <f t="shared" ca="1" si="0"/>
        <v>46.580853136417666</v>
      </c>
      <c r="E17" s="1">
        <f t="shared" ca="1" si="0"/>
        <v>58.374356526026887</v>
      </c>
      <c r="F17" s="1">
        <f t="shared" ca="1" si="0"/>
        <v>44.561686660781909</v>
      </c>
      <c r="G17" s="1">
        <f t="shared" ca="1" si="0"/>
        <v>53.917549704226332</v>
      </c>
      <c r="H17" s="1">
        <f t="shared" ca="1" si="0"/>
        <v>56.314486008870517</v>
      </c>
      <c r="I17" s="1">
        <f t="shared" ca="1" si="0"/>
        <v>40.007906344334742</v>
      </c>
      <c r="J17" s="1">
        <f t="shared" ca="1" si="0"/>
        <v>53.731763171526261</v>
      </c>
      <c r="K17" s="1">
        <f t="shared" ca="1" si="0"/>
        <v>50.875865996312974</v>
      </c>
      <c r="L17" s="1">
        <f t="shared" ca="1" si="0"/>
        <v>49.96372547106521</v>
      </c>
      <c r="Z17" s="2">
        <v>13</v>
      </c>
      <c r="AA17" s="27">
        <f t="shared" ca="1" si="9"/>
        <v>0</v>
      </c>
      <c r="AB17" s="20">
        <f t="shared" ca="1" si="10"/>
        <v>0</v>
      </c>
      <c r="AC17" s="20">
        <f t="shared" ca="1" si="11"/>
        <v>0</v>
      </c>
      <c r="AD17" s="20">
        <f t="shared" ca="1" si="12"/>
        <v>0</v>
      </c>
      <c r="AE17" s="24">
        <f t="shared" ca="1" si="13"/>
        <v>0</v>
      </c>
      <c r="AF17" s="24">
        <f t="shared" ca="1" si="14"/>
        <v>0</v>
      </c>
      <c r="AG17" s="24">
        <f t="shared" ca="1" si="15"/>
        <v>0</v>
      </c>
      <c r="AH17" s="24">
        <f t="shared" ca="1" si="16"/>
        <v>0</v>
      </c>
    </row>
    <row r="18" spans="2:34" x14ac:dyDescent="0.15">
      <c r="B18">
        <v>15</v>
      </c>
      <c r="C18" s="1">
        <f t="shared" ca="1" si="17"/>
        <v>65.635506272330659</v>
      </c>
      <c r="D18" s="1">
        <f t="shared" ca="1" si="0"/>
        <v>48.830426984968526</v>
      </c>
      <c r="E18" s="1">
        <f t="shared" ca="1" si="0"/>
        <v>46.065586254720181</v>
      </c>
      <c r="F18" s="1">
        <f t="shared" ca="1" si="0"/>
        <v>60.408060891954968</v>
      </c>
      <c r="G18" s="1">
        <f t="shared" ca="1" si="0"/>
        <v>45.10010117673967</v>
      </c>
      <c r="H18" s="1">
        <f t="shared" ca="1" si="0"/>
        <v>52.169530766121611</v>
      </c>
      <c r="I18" s="1">
        <f t="shared" ca="1" si="0"/>
        <v>45.737512227923567</v>
      </c>
      <c r="J18" s="1">
        <f t="shared" ca="1" si="0"/>
        <v>54.463327507544051</v>
      </c>
      <c r="K18" s="1">
        <f t="shared" ca="1" si="0"/>
        <v>61.653014654773514</v>
      </c>
      <c r="L18" s="1">
        <f t="shared" ca="1" si="0"/>
        <v>38.186145027790253</v>
      </c>
      <c r="Z18" s="2">
        <v>14</v>
      </c>
      <c r="AA18" s="27">
        <f t="shared" ca="1" si="9"/>
        <v>0</v>
      </c>
      <c r="AB18" s="20">
        <f t="shared" ca="1" si="10"/>
        <v>0</v>
      </c>
      <c r="AC18" s="20">
        <f t="shared" ca="1" si="11"/>
        <v>0</v>
      </c>
      <c r="AD18" s="20">
        <f t="shared" ca="1" si="12"/>
        <v>0</v>
      </c>
      <c r="AE18" s="24">
        <f t="shared" ca="1" si="13"/>
        <v>0</v>
      </c>
      <c r="AF18" s="24">
        <f t="shared" ca="1" si="14"/>
        <v>0</v>
      </c>
      <c r="AG18" s="24">
        <f t="shared" ca="1" si="15"/>
        <v>0</v>
      </c>
      <c r="AH18" s="24">
        <f t="shared" ca="1" si="16"/>
        <v>0</v>
      </c>
    </row>
    <row r="19" spans="2:34" x14ac:dyDescent="0.15">
      <c r="B19">
        <v>16</v>
      </c>
      <c r="C19" s="1">
        <f t="shared" ca="1" si="17"/>
        <v>42.385718568909155</v>
      </c>
      <c r="D19" s="1">
        <f t="shared" ca="1" si="0"/>
        <v>45.447579968007851</v>
      </c>
      <c r="E19" s="1">
        <f t="shared" ca="1" si="0"/>
        <v>49.871204972925199</v>
      </c>
      <c r="F19" s="1">
        <f t="shared" ca="1" si="0"/>
        <v>46.367157045488682</v>
      </c>
      <c r="G19" s="1">
        <f t="shared" ca="1" si="0"/>
        <v>58.421144897710043</v>
      </c>
      <c r="H19" s="1">
        <f t="shared" ca="1" si="0"/>
        <v>48.309347326956214</v>
      </c>
      <c r="I19" s="1">
        <f t="shared" ca="1" si="0"/>
        <v>54.479216068323993</v>
      </c>
      <c r="J19" s="1">
        <f t="shared" ca="1" si="0"/>
        <v>47.733360652990598</v>
      </c>
      <c r="K19" s="1">
        <f t="shared" ca="1" si="0"/>
        <v>36.876822648006801</v>
      </c>
      <c r="L19" s="1">
        <f t="shared" ca="1" si="0"/>
        <v>46.282835342968639</v>
      </c>
      <c r="Z19" s="2">
        <v>15</v>
      </c>
      <c r="AA19" s="27">
        <f t="shared" ca="1" si="9"/>
        <v>0</v>
      </c>
      <c r="AB19" s="20">
        <f t="shared" ca="1" si="10"/>
        <v>0</v>
      </c>
      <c r="AC19" s="20">
        <f t="shared" ca="1" si="11"/>
        <v>0</v>
      </c>
      <c r="AD19" s="20">
        <f t="shared" ca="1" si="12"/>
        <v>1E-4</v>
      </c>
      <c r="AE19" s="24">
        <f t="shared" ca="1" si="13"/>
        <v>0</v>
      </c>
      <c r="AF19" s="24">
        <f t="shared" ca="1" si="14"/>
        <v>0</v>
      </c>
      <c r="AG19" s="24">
        <f t="shared" ca="1" si="15"/>
        <v>0</v>
      </c>
      <c r="AH19" s="24">
        <f t="shared" ca="1" si="16"/>
        <v>2.3094688221709011E-3</v>
      </c>
    </row>
    <row r="20" spans="2:34" x14ac:dyDescent="0.15">
      <c r="B20">
        <v>17</v>
      </c>
      <c r="C20" s="1">
        <f t="shared" ca="1" si="17"/>
        <v>57.301288594325378</v>
      </c>
      <c r="D20" s="1">
        <f t="shared" ca="1" si="17"/>
        <v>52.506208466013696</v>
      </c>
      <c r="E20" s="1">
        <f t="shared" ca="1" si="17"/>
        <v>42.753261309710773</v>
      </c>
      <c r="F20" s="1">
        <f t="shared" ca="1" si="17"/>
        <v>62.676682309118945</v>
      </c>
      <c r="G20" s="1">
        <f t="shared" ca="1" si="17"/>
        <v>68.572143466819199</v>
      </c>
      <c r="H20" s="1">
        <f t="shared" ca="1" si="17"/>
        <v>40.345249120441515</v>
      </c>
      <c r="I20" s="1">
        <f t="shared" ca="1" si="17"/>
        <v>53.553266929733084</v>
      </c>
      <c r="J20" s="1">
        <f t="shared" ca="1" si="17"/>
        <v>59.707498099673401</v>
      </c>
      <c r="K20" s="1">
        <f t="shared" ca="1" si="17"/>
        <v>34.735608256891013</v>
      </c>
      <c r="L20" s="1">
        <f t="shared" ca="1" si="17"/>
        <v>55.365692438153864</v>
      </c>
      <c r="Z20" s="2">
        <v>16</v>
      </c>
      <c r="AA20" s="27">
        <f t="shared" ca="1" si="9"/>
        <v>0</v>
      </c>
      <c r="AB20" s="20">
        <f t="shared" ca="1" si="10"/>
        <v>0</v>
      </c>
      <c r="AC20" s="20">
        <f t="shared" ca="1" si="11"/>
        <v>0</v>
      </c>
      <c r="AD20" s="20">
        <f t="shared" ca="1" si="12"/>
        <v>2.0000000000000001E-4</v>
      </c>
      <c r="AE20" s="24">
        <f t="shared" ca="1" si="13"/>
        <v>0</v>
      </c>
      <c r="AF20" s="24">
        <f t="shared" ca="1" si="14"/>
        <v>0</v>
      </c>
      <c r="AG20" s="24">
        <f t="shared" ca="1" si="15"/>
        <v>0</v>
      </c>
      <c r="AH20" s="24">
        <f t="shared" ca="1" si="16"/>
        <v>4.6189376443418022E-3</v>
      </c>
    </row>
    <row r="21" spans="2:34" x14ac:dyDescent="0.15">
      <c r="B21">
        <v>18</v>
      </c>
      <c r="C21" s="1">
        <f t="shared" ca="1" si="17"/>
        <v>49.016153375627312</v>
      </c>
      <c r="D21" s="1">
        <f t="shared" ca="1" si="17"/>
        <v>30.358613325665996</v>
      </c>
      <c r="E21" s="1">
        <f t="shared" ca="1" si="17"/>
        <v>52.506140839491565</v>
      </c>
      <c r="F21" s="1">
        <f t="shared" ca="1" si="17"/>
        <v>46.049012350502075</v>
      </c>
      <c r="G21" s="1">
        <f t="shared" ca="1" si="17"/>
        <v>66.974131838232665</v>
      </c>
      <c r="H21" s="1">
        <f t="shared" ca="1" si="17"/>
        <v>53.210065281739517</v>
      </c>
      <c r="I21" s="1">
        <f t="shared" ca="1" si="17"/>
        <v>54.046242242931314</v>
      </c>
      <c r="J21" s="1">
        <f t="shared" ca="1" si="17"/>
        <v>46.880648736364591</v>
      </c>
      <c r="K21" s="1">
        <f t="shared" ca="1" si="17"/>
        <v>54.984222226561016</v>
      </c>
      <c r="L21" s="1">
        <f t="shared" ca="1" si="17"/>
        <v>51.918218563670791</v>
      </c>
      <c r="Z21" s="2">
        <v>17</v>
      </c>
      <c r="AA21" s="27">
        <f t="shared" ca="1" si="9"/>
        <v>0</v>
      </c>
      <c r="AB21" s="20">
        <f t="shared" ca="1" si="10"/>
        <v>0</v>
      </c>
      <c r="AC21" s="20">
        <f t="shared" ca="1" si="11"/>
        <v>0</v>
      </c>
      <c r="AD21" s="20">
        <f t="shared" ca="1" si="12"/>
        <v>1E-4</v>
      </c>
      <c r="AE21" s="24">
        <f t="shared" ca="1" si="13"/>
        <v>0</v>
      </c>
      <c r="AF21" s="24">
        <f t="shared" ca="1" si="14"/>
        <v>0</v>
      </c>
      <c r="AG21" s="24">
        <f t="shared" ca="1" si="15"/>
        <v>0</v>
      </c>
      <c r="AH21" s="24">
        <f t="shared" ca="1" si="16"/>
        <v>2.3094688221709011E-3</v>
      </c>
    </row>
    <row r="22" spans="2:34" x14ac:dyDescent="0.15">
      <c r="B22">
        <v>19</v>
      </c>
      <c r="C22" s="1">
        <f t="shared" ref="C22:L47" ca="1" si="18">NORMINV(RAND(),50,10)</f>
        <v>50.63820782108052</v>
      </c>
      <c r="D22" s="1">
        <f t="shared" ca="1" si="18"/>
        <v>49.269468500735805</v>
      </c>
      <c r="E22" s="1">
        <f t="shared" ca="1" si="18"/>
        <v>50.957798469032582</v>
      </c>
      <c r="F22" s="1">
        <f t="shared" ca="1" si="18"/>
        <v>43.706030769154481</v>
      </c>
      <c r="G22" s="1">
        <f t="shared" ca="1" si="18"/>
        <v>66.006227533215764</v>
      </c>
      <c r="H22" s="1">
        <f t="shared" ca="1" si="18"/>
        <v>60.235134374135548</v>
      </c>
      <c r="I22" s="1">
        <f t="shared" ca="1" si="18"/>
        <v>59.717260430260055</v>
      </c>
      <c r="J22" s="1">
        <f t="shared" ca="1" si="18"/>
        <v>71.374076929299832</v>
      </c>
      <c r="K22" s="1">
        <f t="shared" ca="1" si="18"/>
        <v>44.560689164922969</v>
      </c>
      <c r="L22" s="1">
        <f t="shared" ca="1" si="18"/>
        <v>27.625171169792697</v>
      </c>
      <c r="Z22" s="2">
        <v>18</v>
      </c>
      <c r="AA22" s="27">
        <f t="shared" ca="1" si="9"/>
        <v>0</v>
      </c>
      <c r="AB22" s="20">
        <f t="shared" ca="1" si="10"/>
        <v>0</v>
      </c>
      <c r="AC22" s="20">
        <f t="shared" ca="1" si="11"/>
        <v>0</v>
      </c>
      <c r="AD22" s="20">
        <f t="shared" ca="1" si="12"/>
        <v>4.0000000000000002E-4</v>
      </c>
      <c r="AE22" s="24">
        <f t="shared" ca="1" si="13"/>
        <v>0</v>
      </c>
      <c r="AF22" s="24">
        <f t="shared" ca="1" si="14"/>
        <v>0</v>
      </c>
      <c r="AG22" s="24">
        <f t="shared" ca="1" si="15"/>
        <v>0</v>
      </c>
      <c r="AH22" s="24">
        <f t="shared" ca="1" si="16"/>
        <v>9.2378752886836044E-3</v>
      </c>
    </row>
    <row r="23" spans="2:34" x14ac:dyDescent="0.15">
      <c r="B23">
        <v>20</v>
      </c>
      <c r="C23" s="1">
        <f t="shared" ca="1" si="18"/>
        <v>24.988304576924939</v>
      </c>
      <c r="D23" s="1">
        <f t="shared" ca="1" si="18"/>
        <v>62.969462288368554</v>
      </c>
      <c r="E23" s="1">
        <f t="shared" ca="1" si="18"/>
        <v>45.356211458741384</v>
      </c>
      <c r="F23" s="1">
        <f t="shared" ca="1" si="18"/>
        <v>46.212005498855696</v>
      </c>
      <c r="G23" s="1">
        <f t="shared" ca="1" si="18"/>
        <v>63.960724134339841</v>
      </c>
      <c r="H23" s="1">
        <f t="shared" ca="1" si="18"/>
        <v>31.549413959010131</v>
      </c>
      <c r="I23" s="1">
        <f t="shared" ca="1" si="18"/>
        <v>67.354394757880698</v>
      </c>
      <c r="J23" s="1">
        <f t="shared" ca="1" si="18"/>
        <v>52.577035669320992</v>
      </c>
      <c r="K23" s="1">
        <f t="shared" ca="1" si="18"/>
        <v>48.503182957919201</v>
      </c>
      <c r="L23" s="1">
        <f t="shared" ca="1" si="18"/>
        <v>45.855743479722648</v>
      </c>
      <c r="Z23" s="2">
        <v>19</v>
      </c>
      <c r="AA23" s="27">
        <f t="shared" ca="1" si="9"/>
        <v>0</v>
      </c>
      <c r="AB23" s="20">
        <f t="shared" ca="1" si="10"/>
        <v>0</v>
      </c>
      <c r="AC23" s="20">
        <f t="shared" ca="1" si="11"/>
        <v>0</v>
      </c>
      <c r="AD23" s="20">
        <f t="shared" ca="1" si="12"/>
        <v>5.9999999999999995E-4</v>
      </c>
      <c r="AE23" s="24">
        <f t="shared" ca="1" si="13"/>
        <v>0</v>
      </c>
      <c r="AF23" s="24">
        <f t="shared" ca="1" si="14"/>
        <v>0</v>
      </c>
      <c r="AG23" s="24">
        <f t="shared" ca="1" si="15"/>
        <v>0</v>
      </c>
      <c r="AH23" s="24">
        <f t="shared" ca="1" si="16"/>
        <v>1.3856812933025403E-2</v>
      </c>
    </row>
    <row r="24" spans="2:34" x14ac:dyDescent="0.15">
      <c r="B24">
        <v>21</v>
      </c>
      <c r="C24" s="1">
        <f t="shared" ca="1" si="18"/>
        <v>37.27903492376295</v>
      </c>
      <c r="D24" s="1">
        <f t="shared" ca="1" si="18"/>
        <v>39.294530254829006</v>
      </c>
      <c r="E24" s="1">
        <f t="shared" ca="1" si="18"/>
        <v>55.076046611679665</v>
      </c>
      <c r="F24" s="1">
        <f t="shared" ca="1" si="18"/>
        <v>43.762001766992434</v>
      </c>
      <c r="G24" s="1">
        <f t="shared" ca="1" si="18"/>
        <v>45.732521487385526</v>
      </c>
      <c r="H24" s="1">
        <f t="shared" ca="1" si="18"/>
        <v>49.750131344361044</v>
      </c>
      <c r="I24" s="1">
        <f t="shared" ca="1" si="18"/>
        <v>44.737079901984643</v>
      </c>
      <c r="J24" s="1">
        <f t="shared" ca="1" si="18"/>
        <v>52.78348176359242</v>
      </c>
      <c r="K24" s="1">
        <f t="shared" ca="1" si="18"/>
        <v>77.466891430218837</v>
      </c>
      <c r="L24" s="1">
        <f t="shared" ca="1" si="18"/>
        <v>48.170550987936878</v>
      </c>
      <c r="Z24" s="2">
        <v>20</v>
      </c>
      <c r="AA24" s="27">
        <f t="shared" ca="1" si="9"/>
        <v>0</v>
      </c>
      <c r="AB24" s="20">
        <f t="shared" ca="1" si="10"/>
        <v>0</v>
      </c>
      <c r="AC24" s="20">
        <f t="shared" ca="1" si="11"/>
        <v>0</v>
      </c>
      <c r="AD24" s="20">
        <f t="shared" ca="1" si="12"/>
        <v>5.9999999999999995E-4</v>
      </c>
      <c r="AE24" s="24">
        <f t="shared" ca="1" si="13"/>
        <v>0</v>
      </c>
      <c r="AF24" s="24">
        <f t="shared" ca="1" si="14"/>
        <v>0</v>
      </c>
      <c r="AG24" s="24">
        <f t="shared" ca="1" si="15"/>
        <v>0</v>
      </c>
      <c r="AH24" s="24">
        <f t="shared" ca="1" si="16"/>
        <v>1.3856812933025403E-2</v>
      </c>
    </row>
    <row r="25" spans="2:34" x14ac:dyDescent="0.15">
      <c r="B25">
        <v>22</v>
      </c>
      <c r="C25" s="1">
        <f t="shared" ca="1" si="18"/>
        <v>45.465277360152541</v>
      </c>
      <c r="D25" s="1">
        <f t="shared" ca="1" si="18"/>
        <v>52.397200464546991</v>
      </c>
      <c r="E25" s="1">
        <f t="shared" ca="1" si="18"/>
        <v>61.296079214567527</v>
      </c>
      <c r="F25" s="1">
        <f t="shared" ca="1" si="18"/>
        <v>47.958743269328011</v>
      </c>
      <c r="G25" s="1">
        <f t="shared" ca="1" si="18"/>
        <v>58.039809830770224</v>
      </c>
      <c r="H25" s="1">
        <f t="shared" ca="1" si="18"/>
        <v>61.649768438362322</v>
      </c>
      <c r="I25" s="1">
        <f t="shared" ca="1" si="18"/>
        <v>50.65577143788736</v>
      </c>
      <c r="J25" s="1">
        <f t="shared" ca="1" si="18"/>
        <v>57.725019693419583</v>
      </c>
      <c r="K25" s="1">
        <f t="shared" ca="1" si="18"/>
        <v>48.572879360924972</v>
      </c>
      <c r="L25" s="1">
        <f t="shared" ca="1" si="18"/>
        <v>51.225119571475382</v>
      </c>
      <c r="Z25" s="2">
        <v>21</v>
      </c>
      <c r="AA25" s="27">
        <f t="shared" ca="1" si="9"/>
        <v>0</v>
      </c>
      <c r="AB25" s="20">
        <f t="shared" ca="1" si="10"/>
        <v>0</v>
      </c>
      <c r="AC25" s="20">
        <f t="shared" ca="1" si="11"/>
        <v>0</v>
      </c>
      <c r="AD25" s="20">
        <f t="shared" ca="1" si="12"/>
        <v>8.0000000000000004E-4</v>
      </c>
      <c r="AE25" s="24">
        <f t="shared" ca="1" si="13"/>
        <v>0</v>
      </c>
      <c r="AF25" s="24">
        <f t="shared" ca="1" si="14"/>
        <v>0</v>
      </c>
      <c r="AG25" s="24">
        <f t="shared" ca="1" si="15"/>
        <v>0</v>
      </c>
      <c r="AH25" s="24">
        <f t="shared" ca="1" si="16"/>
        <v>1.8475750577367209E-2</v>
      </c>
    </row>
    <row r="26" spans="2:34" x14ac:dyDescent="0.15">
      <c r="B26">
        <v>23</v>
      </c>
      <c r="C26" s="1">
        <f t="shared" ca="1" si="18"/>
        <v>47.615433938669518</v>
      </c>
      <c r="D26" s="1">
        <f t="shared" ca="1" si="18"/>
        <v>59.73659426206968</v>
      </c>
      <c r="E26" s="1">
        <f t="shared" ca="1" si="18"/>
        <v>45.997842604558173</v>
      </c>
      <c r="F26" s="1">
        <f t="shared" ca="1" si="18"/>
        <v>64.276933219144595</v>
      </c>
      <c r="G26" s="1">
        <f t="shared" ca="1" si="18"/>
        <v>42.208612788652175</v>
      </c>
      <c r="H26" s="1">
        <f t="shared" ca="1" si="18"/>
        <v>50.619919160013666</v>
      </c>
      <c r="I26" s="1">
        <f t="shared" ca="1" si="18"/>
        <v>64.481840991338103</v>
      </c>
      <c r="J26" s="1">
        <f t="shared" ca="1" si="18"/>
        <v>44.920812212001046</v>
      </c>
      <c r="K26" s="1">
        <f t="shared" ca="1" si="18"/>
        <v>59.460743523590693</v>
      </c>
      <c r="L26" s="1">
        <f t="shared" ca="1" si="18"/>
        <v>56.207563121737088</v>
      </c>
      <c r="Z26" s="2">
        <v>22</v>
      </c>
      <c r="AA26" s="27">
        <f t="shared" ca="1" si="9"/>
        <v>0</v>
      </c>
      <c r="AB26" s="20">
        <f t="shared" ca="1" si="10"/>
        <v>0</v>
      </c>
      <c r="AC26" s="20">
        <f t="shared" ca="1" si="11"/>
        <v>1E-3</v>
      </c>
      <c r="AD26" s="20">
        <f t="shared" ca="1" si="12"/>
        <v>8.9999999999999998E-4</v>
      </c>
      <c r="AE26" s="24">
        <f t="shared" ca="1" si="13"/>
        <v>0</v>
      </c>
      <c r="AF26" s="24">
        <f t="shared" ca="1" si="14"/>
        <v>0</v>
      </c>
      <c r="AG26" s="24">
        <f t="shared" ca="1" si="15"/>
        <v>1.9230769230769232E-2</v>
      </c>
      <c r="AH26" s="24">
        <f t="shared" ca="1" si="16"/>
        <v>2.0785219399538108E-2</v>
      </c>
    </row>
    <row r="27" spans="2:34" x14ac:dyDescent="0.15">
      <c r="B27">
        <v>24</v>
      </c>
      <c r="C27" s="1">
        <f t="shared" ca="1" si="18"/>
        <v>43.350596890202908</v>
      </c>
      <c r="D27" s="1">
        <f t="shared" ca="1" si="18"/>
        <v>69.513146387804369</v>
      </c>
      <c r="E27" s="1">
        <f t="shared" ca="1" si="18"/>
        <v>40.684363532792368</v>
      </c>
      <c r="F27" s="1">
        <f t="shared" ca="1" si="18"/>
        <v>37.265774138029215</v>
      </c>
      <c r="G27" s="1">
        <f t="shared" ca="1" si="18"/>
        <v>56.745887614332695</v>
      </c>
      <c r="H27" s="1">
        <f t="shared" ca="1" si="18"/>
        <v>53.088662404652425</v>
      </c>
      <c r="I27" s="1">
        <f t="shared" ca="1" si="18"/>
        <v>47.377660988366209</v>
      </c>
      <c r="J27" s="1">
        <f t="shared" ca="1" si="18"/>
        <v>53.802833358674405</v>
      </c>
      <c r="K27" s="1">
        <f t="shared" ca="1" si="18"/>
        <v>39.373469302615916</v>
      </c>
      <c r="L27" s="1">
        <f t="shared" ca="1" si="18"/>
        <v>48.932157167878685</v>
      </c>
      <c r="Z27" s="2">
        <v>23</v>
      </c>
      <c r="AA27" s="27">
        <f t="shared" ca="1" si="9"/>
        <v>0</v>
      </c>
      <c r="AB27" s="20">
        <f t="shared" ca="1" si="10"/>
        <v>0</v>
      </c>
      <c r="AC27" s="20">
        <f t="shared" ca="1" si="11"/>
        <v>0</v>
      </c>
      <c r="AD27" s="20">
        <f t="shared" ca="1" si="12"/>
        <v>1.2999999999999999E-3</v>
      </c>
      <c r="AE27" s="24">
        <f t="shared" ca="1" si="13"/>
        <v>0</v>
      </c>
      <c r="AF27" s="24">
        <f t="shared" ca="1" si="14"/>
        <v>0</v>
      </c>
      <c r="AG27" s="24">
        <f t="shared" ca="1" si="15"/>
        <v>0</v>
      </c>
      <c r="AH27" s="24">
        <f t="shared" ca="1" si="16"/>
        <v>3.0023094688221709E-2</v>
      </c>
    </row>
    <row r="28" spans="2:34" x14ac:dyDescent="0.15">
      <c r="B28">
        <v>25</v>
      </c>
      <c r="C28" s="1">
        <f t="shared" ca="1" si="18"/>
        <v>60.389277969708601</v>
      </c>
      <c r="D28" s="1">
        <f t="shared" ca="1" si="18"/>
        <v>43.061903129520289</v>
      </c>
      <c r="E28" s="1">
        <f t="shared" ca="1" si="18"/>
        <v>46.653932304384433</v>
      </c>
      <c r="F28" s="1">
        <f t="shared" ca="1" si="18"/>
        <v>57.243642123793379</v>
      </c>
      <c r="G28" s="1">
        <f t="shared" ca="1" si="18"/>
        <v>30.630673069024056</v>
      </c>
      <c r="H28" s="1">
        <f t="shared" ca="1" si="18"/>
        <v>41.652189244144779</v>
      </c>
      <c r="I28" s="1">
        <f t="shared" ca="1" si="18"/>
        <v>72.077446110604484</v>
      </c>
      <c r="J28" s="1">
        <f t="shared" ca="1" si="18"/>
        <v>53.066726776280682</v>
      </c>
      <c r="K28" s="1">
        <f t="shared" ca="1" si="18"/>
        <v>52.725509150529419</v>
      </c>
      <c r="L28" s="1">
        <f t="shared" ca="1" si="18"/>
        <v>45.849142146086272</v>
      </c>
      <c r="Z28" s="2">
        <v>24</v>
      </c>
      <c r="AA28" s="27">
        <f t="shared" ca="1" si="9"/>
        <v>0</v>
      </c>
      <c r="AB28" s="20">
        <f t="shared" ca="1" si="10"/>
        <v>0</v>
      </c>
      <c r="AC28" s="20">
        <f t="shared" ca="1" si="11"/>
        <v>0</v>
      </c>
      <c r="AD28" s="20">
        <f t="shared" ca="1" si="12"/>
        <v>8.9999999999999998E-4</v>
      </c>
      <c r="AE28" s="24">
        <f t="shared" ca="1" si="13"/>
        <v>0</v>
      </c>
      <c r="AF28" s="24">
        <f t="shared" ca="1" si="14"/>
        <v>0</v>
      </c>
      <c r="AG28" s="24">
        <f t="shared" ca="1" si="15"/>
        <v>0</v>
      </c>
      <c r="AH28" s="24">
        <f t="shared" ca="1" si="16"/>
        <v>2.0785219399538108E-2</v>
      </c>
    </row>
    <row r="29" spans="2:34" x14ac:dyDescent="0.15">
      <c r="B29">
        <v>26</v>
      </c>
      <c r="C29" s="1">
        <f t="shared" ca="1" si="18"/>
        <v>26.126338817748316</v>
      </c>
      <c r="D29" s="1">
        <f t="shared" ca="1" si="18"/>
        <v>52.535401647721606</v>
      </c>
      <c r="E29" s="1">
        <f t="shared" ca="1" si="18"/>
        <v>32.82330371288392</v>
      </c>
      <c r="F29" s="1">
        <f t="shared" ca="1" si="18"/>
        <v>57.71115693876262</v>
      </c>
      <c r="G29" s="1">
        <f t="shared" ca="1" si="18"/>
        <v>62.094503258241318</v>
      </c>
      <c r="H29" s="1">
        <f t="shared" ca="1" si="18"/>
        <v>48.37301152217546</v>
      </c>
      <c r="I29" s="1">
        <f t="shared" ca="1" si="18"/>
        <v>48.441238864047605</v>
      </c>
      <c r="J29" s="1">
        <f t="shared" ca="1" si="18"/>
        <v>52.909558771448388</v>
      </c>
      <c r="K29" s="1">
        <f t="shared" ca="1" si="18"/>
        <v>37.238846066613803</v>
      </c>
      <c r="L29" s="1">
        <f t="shared" ca="1" si="18"/>
        <v>51.728985975631311</v>
      </c>
      <c r="Z29" s="2">
        <v>25</v>
      </c>
      <c r="AA29" s="27">
        <f t="shared" ca="1" si="9"/>
        <v>0</v>
      </c>
      <c r="AB29" s="20">
        <f t="shared" ca="1" si="10"/>
        <v>0</v>
      </c>
      <c r="AC29" s="20">
        <f t="shared" ca="1" si="11"/>
        <v>1E-3</v>
      </c>
      <c r="AD29" s="20">
        <f t="shared" ca="1" si="12"/>
        <v>1.2999999999999999E-3</v>
      </c>
      <c r="AE29" s="24">
        <f t="shared" ca="1" si="13"/>
        <v>0</v>
      </c>
      <c r="AF29" s="24">
        <f t="shared" ca="1" si="14"/>
        <v>0</v>
      </c>
      <c r="AG29" s="24">
        <f t="shared" ca="1" si="15"/>
        <v>1.9230769230769232E-2</v>
      </c>
      <c r="AH29" s="24">
        <f t="shared" ca="1" si="16"/>
        <v>3.0023094688221709E-2</v>
      </c>
    </row>
    <row r="30" spans="2:34" x14ac:dyDescent="0.15">
      <c r="B30">
        <v>27</v>
      </c>
      <c r="C30" s="1">
        <f t="shared" ca="1" si="18"/>
        <v>49.285626788550644</v>
      </c>
      <c r="D30" s="1">
        <f t="shared" ca="1" si="18"/>
        <v>44.84613257804159</v>
      </c>
      <c r="E30" s="1">
        <f t="shared" ca="1" si="18"/>
        <v>33.834137810328272</v>
      </c>
      <c r="F30" s="1">
        <f t="shared" ca="1" si="18"/>
        <v>50.600639469990767</v>
      </c>
      <c r="G30" s="1">
        <f t="shared" ca="1" si="18"/>
        <v>36.139207487216396</v>
      </c>
      <c r="H30" s="1">
        <f t="shared" ca="1" si="18"/>
        <v>52.451182563892921</v>
      </c>
      <c r="I30" s="1">
        <f t="shared" ca="1" si="18"/>
        <v>55.420391128305802</v>
      </c>
      <c r="J30" s="1">
        <f t="shared" ca="1" si="18"/>
        <v>46.538833617428665</v>
      </c>
      <c r="K30" s="1">
        <f t="shared" ca="1" si="18"/>
        <v>55.285154267064904</v>
      </c>
      <c r="L30" s="1">
        <f t="shared" ca="1" si="18"/>
        <v>51.602787573997503</v>
      </c>
      <c r="Z30" s="2">
        <v>26</v>
      </c>
      <c r="AA30" s="27">
        <f t="shared" ca="1" si="9"/>
        <v>0</v>
      </c>
      <c r="AB30" s="20">
        <f t="shared" ca="1" si="10"/>
        <v>0</v>
      </c>
      <c r="AC30" s="20">
        <f t="shared" ca="1" si="11"/>
        <v>1E-3</v>
      </c>
      <c r="AD30" s="20">
        <f t="shared" ca="1" si="12"/>
        <v>1E-3</v>
      </c>
      <c r="AE30" s="24">
        <f t="shared" ca="1" si="13"/>
        <v>0</v>
      </c>
      <c r="AF30" s="24">
        <f t="shared" ca="1" si="14"/>
        <v>0</v>
      </c>
      <c r="AG30" s="24">
        <f t="shared" ca="1" si="15"/>
        <v>1.9230769230769232E-2</v>
      </c>
      <c r="AH30" s="24">
        <f t="shared" ca="1" si="16"/>
        <v>2.3094688221709007E-2</v>
      </c>
    </row>
    <row r="31" spans="2:34" x14ac:dyDescent="0.15">
      <c r="B31">
        <v>28</v>
      </c>
      <c r="C31" s="1">
        <f t="shared" ca="1" si="18"/>
        <v>46.777994136429349</v>
      </c>
      <c r="D31" s="1">
        <f t="shared" ca="1" si="18"/>
        <v>52.076377581543746</v>
      </c>
      <c r="E31" s="1">
        <f t="shared" ca="1" si="18"/>
        <v>52.936322727669499</v>
      </c>
      <c r="F31" s="1">
        <f t="shared" ca="1" si="18"/>
        <v>29.777636899754292</v>
      </c>
      <c r="G31" s="1">
        <f t="shared" ca="1" si="18"/>
        <v>52.84292815687617</v>
      </c>
      <c r="H31" s="1">
        <f t="shared" ca="1" si="18"/>
        <v>46.700248319583061</v>
      </c>
      <c r="I31" s="1">
        <f t="shared" ca="1" si="18"/>
        <v>49.69937606311963</v>
      </c>
      <c r="J31" s="1">
        <f t="shared" ca="1" si="18"/>
        <v>54.004144547628485</v>
      </c>
      <c r="K31" s="1">
        <f t="shared" ca="1" si="18"/>
        <v>51.579688329394898</v>
      </c>
      <c r="L31" s="1">
        <f t="shared" ca="1" si="18"/>
        <v>69.492837039764908</v>
      </c>
      <c r="Z31" s="2">
        <v>27</v>
      </c>
      <c r="AA31" s="27">
        <f t="shared" ca="1" si="9"/>
        <v>0</v>
      </c>
      <c r="AB31" s="20">
        <f t="shared" ca="1" si="10"/>
        <v>0</v>
      </c>
      <c r="AC31" s="20">
        <f t="shared" ca="1" si="11"/>
        <v>3.0000000000000001E-3</v>
      </c>
      <c r="AD31" s="20">
        <f t="shared" ca="1" si="12"/>
        <v>2.8E-3</v>
      </c>
      <c r="AE31" s="24">
        <f t="shared" ca="1" si="13"/>
        <v>0</v>
      </c>
      <c r="AF31" s="24">
        <f t="shared" ca="1" si="14"/>
        <v>0</v>
      </c>
      <c r="AG31" s="24">
        <f t="shared" ca="1" si="15"/>
        <v>5.7692307692307696E-2</v>
      </c>
      <c r="AH31" s="24">
        <f t="shared" ca="1" si="16"/>
        <v>6.4665127020785224E-2</v>
      </c>
    </row>
    <row r="32" spans="2:34" x14ac:dyDescent="0.15">
      <c r="B32">
        <v>29</v>
      </c>
      <c r="C32" s="1">
        <f t="shared" ca="1" si="18"/>
        <v>54.418676019060662</v>
      </c>
      <c r="D32" s="1">
        <f t="shared" ca="1" si="18"/>
        <v>53.457990009764721</v>
      </c>
      <c r="E32" s="1">
        <f t="shared" ca="1" si="18"/>
        <v>34.475501121789655</v>
      </c>
      <c r="F32" s="1">
        <f t="shared" ca="1" si="18"/>
        <v>60.911961890171717</v>
      </c>
      <c r="G32" s="1">
        <f t="shared" ca="1" si="18"/>
        <v>52.588586768602603</v>
      </c>
      <c r="H32" s="1">
        <f t="shared" ca="1" si="18"/>
        <v>47.295010017866986</v>
      </c>
      <c r="I32" s="1">
        <f t="shared" ca="1" si="18"/>
        <v>49.600877311953703</v>
      </c>
      <c r="J32" s="1">
        <f t="shared" ca="1" si="18"/>
        <v>54.438283679227403</v>
      </c>
      <c r="K32" s="1">
        <f t="shared" ca="1" si="18"/>
        <v>59.481051858193688</v>
      </c>
      <c r="L32" s="1">
        <f t="shared" ca="1" si="18"/>
        <v>47.485049314582483</v>
      </c>
      <c r="Z32" s="2">
        <v>28</v>
      </c>
      <c r="AA32" s="27">
        <f t="shared" ca="1" si="9"/>
        <v>0</v>
      </c>
      <c r="AB32" s="20">
        <f t="shared" ca="1" si="10"/>
        <v>0.01</v>
      </c>
      <c r="AC32" s="20">
        <f t="shared" ca="1" si="11"/>
        <v>2E-3</v>
      </c>
      <c r="AD32" s="20">
        <f t="shared" ca="1" si="12"/>
        <v>2.8999999999999998E-3</v>
      </c>
      <c r="AE32" s="24">
        <f t="shared" ca="1" si="13"/>
        <v>0</v>
      </c>
      <c r="AF32" s="24">
        <f t="shared" ca="1" si="14"/>
        <v>0.14285714285714285</v>
      </c>
      <c r="AG32" s="24">
        <f t="shared" ca="1" si="15"/>
        <v>3.8461538461538464E-2</v>
      </c>
      <c r="AH32" s="24">
        <f t="shared" ca="1" si="16"/>
        <v>6.6974595842956119E-2</v>
      </c>
    </row>
    <row r="33" spans="2:34" x14ac:dyDescent="0.15">
      <c r="B33">
        <v>30</v>
      </c>
      <c r="C33" s="1">
        <f t="shared" ca="1" si="18"/>
        <v>46.299265429605136</v>
      </c>
      <c r="D33" s="1">
        <f t="shared" ca="1" si="18"/>
        <v>65.916268340602926</v>
      </c>
      <c r="E33" s="1">
        <f t="shared" ca="1" si="18"/>
        <v>39.185066364236043</v>
      </c>
      <c r="F33" s="1">
        <f t="shared" ca="1" si="18"/>
        <v>49.38651764578394</v>
      </c>
      <c r="G33" s="1">
        <f t="shared" ca="1" si="18"/>
        <v>65.719394533723857</v>
      </c>
      <c r="H33" s="1">
        <f t="shared" ca="1" si="18"/>
        <v>60.299836423833057</v>
      </c>
      <c r="I33" s="1">
        <f t="shared" ca="1" si="18"/>
        <v>57.355804413753177</v>
      </c>
      <c r="J33" s="1">
        <f t="shared" ca="1" si="18"/>
        <v>33.198699351958197</v>
      </c>
      <c r="K33" s="1">
        <f t="shared" ca="1" si="18"/>
        <v>57.044574835805449</v>
      </c>
      <c r="L33" s="1">
        <f t="shared" ca="1" si="18"/>
        <v>50.346862206751076</v>
      </c>
      <c r="Z33" s="2">
        <v>29</v>
      </c>
      <c r="AA33" s="27">
        <f t="shared" ca="1" si="9"/>
        <v>0</v>
      </c>
      <c r="AB33" s="20">
        <f t="shared" ca="1" si="10"/>
        <v>0.01</v>
      </c>
      <c r="AC33" s="20">
        <f t="shared" ca="1" si="11"/>
        <v>4.0000000000000001E-3</v>
      </c>
      <c r="AD33" s="20">
        <f t="shared" ca="1" si="12"/>
        <v>5.3E-3</v>
      </c>
      <c r="AE33" s="24">
        <f t="shared" ca="1" si="13"/>
        <v>0</v>
      </c>
      <c r="AF33" s="24">
        <f t="shared" ca="1" si="14"/>
        <v>0.14285714285714285</v>
      </c>
      <c r="AG33" s="24">
        <f t="shared" ca="1" si="15"/>
        <v>7.6923076923076927E-2</v>
      </c>
      <c r="AH33" s="24">
        <f t="shared" ca="1" si="16"/>
        <v>0.12240184757505775</v>
      </c>
    </row>
    <row r="34" spans="2:34" x14ac:dyDescent="0.15">
      <c r="B34">
        <v>31</v>
      </c>
      <c r="C34" s="1">
        <f t="shared" ca="1" si="18"/>
        <v>53.955556315882298</v>
      </c>
      <c r="D34" s="1">
        <f t="shared" ca="1" si="18"/>
        <v>33.522070967421357</v>
      </c>
      <c r="E34" s="1">
        <f t="shared" ca="1" si="18"/>
        <v>58.170613739745605</v>
      </c>
      <c r="F34" s="1">
        <f t="shared" ca="1" si="18"/>
        <v>58.701631687924809</v>
      </c>
      <c r="G34" s="1">
        <f t="shared" ca="1" si="18"/>
        <v>67.438980387366001</v>
      </c>
      <c r="H34" s="1">
        <f t="shared" ca="1" si="18"/>
        <v>55.849365460270811</v>
      </c>
      <c r="I34" s="1">
        <f t="shared" ca="1" si="18"/>
        <v>50.303767892526935</v>
      </c>
      <c r="J34" s="1">
        <f t="shared" ca="1" si="18"/>
        <v>44.146694421248313</v>
      </c>
      <c r="K34" s="1">
        <f t="shared" ca="1" si="18"/>
        <v>49.708887184444436</v>
      </c>
      <c r="L34" s="1">
        <f t="shared" ca="1" si="18"/>
        <v>48.749465750522766</v>
      </c>
      <c r="Z34" s="2">
        <v>30</v>
      </c>
      <c r="AA34" s="27">
        <f t="shared" ca="1" si="9"/>
        <v>0</v>
      </c>
      <c r="AB34" s="20">
        <f t="shared" ca="1" si="10"/>
        <v>0</v>
      </c>
      <c r="AC34" s="20">
        <f t="shared" ca="1" si="11"/>
        <v>6.0000000000000001E-3</v>
      </c>
      <c r="AD34" s="20">
        <f t="shared" ca="1" si="12"/>
        <v>4.7000000000000002E-3</v>
      </c>
      <c r="AE34" s="24">
        <f t="shared" ca="1" si="13"/>
        <v>0</v>
      </c>
      <c r="AF34" s="24">
        <f t="shared" ca="1" si="14"/>
        <v>0</v>
      </c>
      <c r="AG34" s="24">
        <f t="shared" ca="1" si="15"/>
        <v>0.11538461538461539</v>
      </c>
      <c r="AH34" s="24">
        <f t="shared" ca="1" si="16"/>
        <v>0.10854503464203234</v>
      </c>
    </row>
    <row r="35" spans="2:34" x14ac:dyDescent="0.15">
      <c r="B35">
        <v>32</v>
      </c>
      <c r="C35" s="1">
        <f t="shared" ca="1" si="18"/>
        <v>54.683024216786677</v>
      </c>
      <c r="D35" s="1">
        <f t="shared" ca="1" si="18"/>
        <v>55.10694716193666</v>
      </c>
      <c r="E35" s="1">
        <f t="shared" ca="1" si="18"/>
        <v>46.267629156040819</v>
      </c>
      <c r="F35" s="1">
        <f t="shared" ca="1" si="18"/>
        <v>45.603866103363778</v>
      </c>
      <c r="G35" s="1">
        <f t="shared" ca="1" si="18"/>
        <v>44.07274629130378</v>
      </c>
      <c r="H35" s="1">
        <f t="shared" ca="1" si="18"/>
        <v>62.760809584988429</v>
      </c>
      <c r="I35" s="1">
        <f t="shared" ca="1" si="18"/>
        <v>55.503264067505647</v>
      </c>
      <c r="J35" s="1">
        <f t="shared" ca="1" si="18"/>
        <v>28.849787168439182</v>
      </c>
      <c r="K35" s="1">
        <f t="shared" ca="1" si="18"/>
        <v>39.9168346882051</v>
      </c>
      <c r="L35" s="1">
        <f t="shared" ca="1" si="18"/>
        <v>37.741879145710357</v>
      </c>
      <c r="Z35" s="2">
        <v>31</v>
      </c>
      <c r="AA35" s="27">
        <f t="shared" ca="1" si="9"/>
        <v>0</v>
      </c>
      <c r="AB35" s="20">
        <f t="shared" ca="1" si="10"/>
        <v>0</v>
      </c>
      <c r="AC35" s="20">
        <f t="shared" ca="1" si="11"/>
        <v>6.0000000000000001E-3</v>
      </c>
      <c r="AD35" s="20">
        <f t="shared" ca="1" si="12"/>
        <v>6.1999999999999998E-3</v>
      </c>
      <c r="AE35" s="24">
        <f t="shared" ca="1" si="13"/>
        <v>0</v>
      </c>
      <c r="AF35" s="24">
        <f t="shared" ca="1" si="14"/>
        <v>0</v>
      </c>
      <c r="AG35" s="24">
        <f t="shared" ca="1" si="15"/>
        <v>0.11538461538461539</v>
      </c>
      <c r="AH35" s="24">
        <f t="shared" ca="1" si="16"/>
        <v>0.14318706697459585</v>
      </c>
    </row>
    <row r="36" spans="2:34" x14ac:dyDescent="0.15">
      <c r="B36">
        <v>33</v>
      </c>
      <c r="C36" s="1">
        <f t="shared" ca="1" si="18"/>
        <v>65.962853416268842</v>
      </c>
      <c r="D36" s="1">
        <f t="shared" ca="1" si="18"/>
        <v>47.679517653211668</v>
      </c>
      <c r="E36" s="1">
        <f t="shared" ca="1" si="18"/>
        <v>33.728701594852609</v>
      </c>
      <c r="F36" s="1">
        <f t="shared" ca="1" si="18"/>
        <v>58.46496379229059</v>
      </c>
      <c r="G36" s="1">
        <f t="shared" ca="1" si="18"/>
        <v>37.902771572742978</v>
      </c>
      <c r="H36" s="1">
        <f t="shared" ca="1" si="18"/>
        <v>50.468664724917005</v>
      </c>
      <c r="I36" s="1">
        <f t="shared" ca="1" si="18"/>
        <v>43.747331800420376</v>
      </c>
      <c r="J36" s="1">
        <f t="shared" ca="1" si="18"/>
        <v>64.46224626226288</v>
      </c>
      <c r="K36" s="1">
        <f t="shared" ca="1" si="18"/>
        <v>48.422750896252801</v>
      </c>
      <c r="L36" s="1">
        <f t="shared" ca="1" si="18"/>
        <v>44.264315863490665</v>
      </c>
      <c r="Z36" s="2">
        <v>32</v>
      </c>
      <c r="AA36" s="27">
        <f t="shared" ca="1" si="9"/>
        <v>0.1</v>
      </c>
      <c r="AB36" s="20">
        <f t="shared" ca="1" si="10"/>
        <v>0.02</v>
      </c>
      <c r="AC36" s="20">
        <f t="shared" ca="1" si="11"/>
        <v>6.0000000000000001E-3</v>
      </c>
      <c r="AD36" s="20">
        <f t="shared" ca="1" si="12"/>
        <v>7.3000000000000001E-3</v>
      </c>
      <c r="AE36" s="24">
        <f t="shared" ca="1" si="13"/>
        <v>0.5</v>
      </c>
      <c r="AF36" s="24">
        <f t="shared" ca="1" si="14"/>
        <v>0.2857142857142857</v>
      </c>
      <c r="AG36" s="24">
        <f t="shared" ca="1" si="15"/>
        <v>0.11538461538461539</v>
      </c>
      <c r="AH36" s="24">
        <f t="shared" ca="1" si="16"/>
        <v>0.16859122401847576</v>
      </c>
    </row>
    <row r="37" spans="2:34" x14ac:dyDescent="0.15">
      <c r="B37">
        <v>34</v>
      </c>
      <c r="C37" s="1">
        <f t="shared" ca="1" si="18"/>
        <v>44.98142439770325</v>
      </c>
      <c r="D37" s="1">
        <f t="shared" ca="1" si="18"/>
        <v>47.667582520143227</v>
      </c>
      <c r="E37" s="1">
        <f t="shared" ca="1" si="18"/>
        <v>50.654246122957026</v>
      </c>
      <c r="F37" s="1">
        <f t="shared" ca="1" si="18"/>
        <v>46.427019818038154</v>
      </c>
      <c r="G37" s="1">
        <f t="shared" ca="1" si="18"/>
        <v>41.229990051312754</v>
      </c>
      <c r="H37" s="1">
        <f t="shared" ca="1" si="18"/>
        <v>51.752413970771173</v>
      </c>
      <c r="I37" s="1">
        <f t="shared" ca="1" si="18"/>
        <v>74.768814227550394</v>
      </c>
      <c r="J37" s="1">
        <f t="shared" ca="1" si="18"/>
        <v>50.386644397910096</v>
      </c>
      <c r="K37" s="1">
        <f t="shared" ca="1" si="18"/>
        <v>36.833242202631439</v>
      </c>
      <c r="L37" s="1">
        <f t="shared" ca="1" si="18"/>
        <v>40.305703940530094</v>
      </c>
      <c r="Z37" s="2">
        <v>33</v>
      </c>
      <c r="AA37" s="27">
        <f t="shared" ca="1" si="9"/>
        <v>0</v>
      </c>
      <c r="AB37" s="20">
        <f t="shared" ca="1" si="10"/>
        <v>0</v>
      </c>
      <c r="AC37" s="20">
        <f t="shared" ca="1" si="11"/>
        <v>7.0000000000000001E-3</v>
      </c>
      <c r="AD37" s="20">
        <f t="shared" ca="1" si="12"/>
        <v>8.2000000000000007E-3</v>
      </c>
      <c r="AE37" s="24">
        <f t="shared" ca="1" si="13"/>
        <v>0</v>
      </c>
      <c r="AF37" s="24">
        <f t="shared" ca="1" si="14"/>
        <v>0</v>
      </c>
      <c r="AG37" s="24">
        <f t="shared" ca="1" si="15"/>
        <v>0.13461538461538464</v>
      </c>
      <c r="AH37" s="24">
        <f t="shared" ca="1" si="16"/>
        <v>0.18937644341801388</v>
      </c>
    </row>
    <row r="38" spans="2:34" x14ac:dyDescent="0.15">
      <c r="B38">
        <v>35</v>
      </c>
      <c r="C38" s="1">
        <f t="shared" ca="1" si="18"/>
        <v>45.940720620157961</v>
      </c>
      <c r="D38" s="1">
        <f t="shared" ca="1" si="18"/>
        <v>42.896826253890978</v>
      </c>
      <c r="E38" s="1">
        <f t="shared" ca="1" si="18"/>
        <v>45.64511966145259</v>
      </c>
      <c r="F38" s="1">
        <f t="shared" ca="1" si="18"/>
        <v>50.537249154349588</v>
      </c>
      <c r="G38" s="1">
        <f t="shared" ca="1" si="18"/>
        <v>79.594963916359632</v>
      </c>
      <c r="H38" s="1">
        <f t="shared" ca="1" si="18"/>
        <v>45.51351362684786</v>
      </c>
      <c r="I38" s="1">
        <f t="shared" ca="1" si="18"/>
        <v>52.714584480193096</v>
      </c>
      <c r="J38" s="1">
        <f t="shared" ca="1" si="18"/>
        <v>41.802167398959952</v>
      </c>
      <c r="K38" s="1">
        <f t="shared" ca="1" si="18"/>
        <v>42.553975795419632</v>
      </c>
      <c r="L38" s="1">
        <f t="shared" ca="1" si="18"/>
        <v>66.194556165556321</v>
      </c>
      <c r="Z38" s="2">
        <v>34</v>
      </c>
      <c r="AA38" s="27">
        <f t="shared" ca="1" si="9"/>
        <v>0</v>
      </c>
      <c r="AB38" s="20">
        <f t="shared" ca="1" si="10"/>
        <v>0</v>
      </c>
      <c r="AC38" s="20">
        <f t="shared" ca="1" si="11"/>
        <v>8.0000000000000002E-3</v>
      </c>
      <c r="AD38" s="20">
        <f t="shared" ca="1" si="12"/>
        <v>9.9000000000000008E-3</v>
      </c>
      <c r="AE38" s="24">
        <f t="shared" ca="1" si="13"/>
        <v>0</v>
      </c>
      <c r="AF38" s="24">
        <f t="shared" ca="1" si="14"/>
        <v>0</v>
      </c>
      <c r="AG38" s="24">
        <f t="shared" ca="1" si="15"/>
        <v>0.15384615384615385</v>
      </c>
      <c r="AH38" s="24">
        <f t="shared" ca="1" si="16"/>
        <v>0.22863741339491919</v>
      </c>
    </row>
    <row r="39" spans="2:34" x14ac:dyDescent="0.15">
      <c r="B39">
        <v>36</v>
      </c>
      <c r="C39" s="1">
        <f t="shared" ca="1" si="18"/>
        <v>55.134152686671072</v>
      </c>
      <c r="D39" s="1">
        <f t="shared" ca="1" si="18"/>
        <v>38.346915672710182</v>
      </c>
      <c r="E39" s="1">
        <f t="shared" ca="1" si="18"/>
        <v>55.765618281496103</v>
      </c>
      <c r="F39" s="1">
        <f t="shared" ca="1" si="18"/>
        <v>62.706531131741102</v>
      </c>
      <c r="G39" s="1">
        <f t="shared" ca="1" si="18"/>
        <v>45.762096945170839</v>
      </c>
      <c r="H39" s="1">
        <f t="shared" ca="1" si="18"/>
        <v>51.672642680090576</v>
      </c>
      <c r="I39" s="1">
        <f t="shared" ca="1" si="18"/>
        <v>53.853930302783866</v>
      </c>
      <c r="J39" s="1">
        <f t="shared" ca="1" si="18"/>
        <v>60.746668089783995</v>
      </c>
      <c r="K39" s="1">
        <f t="shared" ca="1" si="18"/>
        <v>56.946816102419582</v>
      </c>
      <c r="L39" s="1">
        <f t="shared" ca="1" si="18"/>
        <v>58.30488193371869</v>
      </c>
      <c r="Z39" s="2">
        <v>35</v>
      </c>
      <c r="AA39" s="27">
        <f t="shared" ca="1" si="9"/>
        <v>0</v>
      </c>
      <c r="AB39" s="20">
        <f t="shared" ca="1" si="10"/>
        <v>0.02</v>
      </c>
      <c r="AC39" s="20">
        <f t="shared" ca="1" si="11"/>
        <v>8.9999999999999993E-3</v>
      </c>
      <c r="AD39" s="20">
        <f t="shared" ca="1" si="12"/>
        <v>1.1599999999999999E-2</v>
      </c>
      <c r="AE39" s="24">
        <f t="shared" ca="1" si="13"/>
        <v>0</v>
      </c>
      <c r="AF39" s="24">
        <f t="shared" ca="1" si="14"/>
        <v>0.2857142857142857</v>
      </c>
      <c r="AG39" s="24">
        <f t="shared" ca="1" si="15"/>
        <v>0.17307692307692307</v>
      </c>
      <c r="AH39" s="24">
        <f t="shared" ca="1" si="16"/>
        <v>0.26789838337182448</v>
      </c>
    </row>
    <row r="40" spans="2:34" x14ac:dyDescent="0.15">
      <c r="B40">
        <v>37</v>
      </c>
      <c r="C40" s="1">
        <f t="shared" ca="1" si="18"/>
        <v>37.010899068545328</v>
      </c>
      <c r="D40" s="1">
        <f t="shared" ca="1" si="18"/>
        <v>55.737756275074496</v>
      </c>
      <c r="E40" s="1">
        <f t="shared" ca="1" si="18"/>
        <v>49.024084618241744</v>
      </c>
      <c r="F40" s="1">
        <f t="shared" ca="1" si="18"/>
        <v>54.222395012639353</v>
      </c>
      <c r="G40" s="1">
        <f t="shared" ca="1" si="18"/>
        <v>56.401450091065747</v>
      </c>
      <c r="H40" s="1">
        <f t="shared" ca="1" si="18"/>
        <v>49.375618641022051</v>
      </c>
      <c r="I40" s="1">
        <f t="shared" ca="1" si="18"/>
        <v>41.737057626230119</v>
      </c>
      <c r="J40" s="1">
        <f t="shared" ca="1" si="18"/>
        <v>69.150709200237245</v>
      </c>
      <c r="K40" s="1">
        <f t="shared" ca="1" si="18"/>
        <v>47.980689780642543</v>
      </c>
      <c r="L40" s="1">
        <f t="shared" ca="1" si="18"/>
        <v>51.843752852127786</v>
      </c>
      <c r="Z40" s="2">
        <v>36</v>
      </c>
      <c r="AA40" s="27">
        <f t="shared" ca="1" si="9"/>
        <v>0</v>
      </c>
      <c r="AB40" s="20">
        <f t="shared" ca="1" si="10"/>
        <v>0.01</v>
      </c>
      <c r="AC40" s="20">
        <f t="shared" ca="1" si="11"/>
        <v>1.2E-2</v>
      </c>
      <c r="AD40" s="20">
        <f t="shared" ca="1" si="12"/>
        <v>1.49E-2</v>
      </c>
      <c r="AE40" s="24">
        <f t="shared" ca="1" si="13"/>
        <v>0</v>
      </c>
      <c r="AF40" s="24">
        <f t="shared" ca="1" si="14"/>
        <v>0.14285714285714285</v>
      </c>
      <c r="AG40" s="24">
        <f t="shared" ca="1" si="15"/>
        <v>0.23076923076923078</v>
      </c>
      <c r="AH40" s="24">
        <f t="shared" ca="1" si="16"/>
        <v>0.34411085450346424</v>
      </c>
    </row>
    <row r="41" spans="2:34" x14ac:dyDescent="0.15">
      <c r="B41">
        <v>38</v>
      </c>
      <c r="C41" s="1">
        <f t="shared" ca="1" si="18"/>
        <v>37.150740774649329</v>
      </c>
      <c r="D41" s="1">
        <f t="shared" ca="1" si="18"/>
        <v>35.779176474955605</v>
      </c>
      <c r="E41" s="1">
        <f t="shared" ca="1" si="18"/>
        <v>70.583189263902</v>
      </c>
      <c r="F41" s="1">
        <f t="shared" ca="1" si="18"/>
        <v>38.288311735696396</v>
      </c>
      <c r="G41" s="1">
        <f t="shared" ca="1" si="18"/>
        <v>40.233973820076649</v>
      </c>
      <c r="H41" s="1">
        <f t="shared" ca="1" si="18"/>
        <v>55.048865954569862</v>
      </c>
      <c r="I41" s="1">
        <f t="shared" ca="1" si="18"/>
        <v>41.159199565067333</v>
      </c>
      <c r="J41" s="1">
        <f t="shared" ca="1" si="18"/>
        <v>71.586315957409852</v>
      </c>
      <c r="K41" s="1">
        <f t="shared" ca="1" si="18"/>
        <v>52.225428696909475</v>
      </c>
      <c r="L41" s="1">
        <f t="shared" ca="1" si="18"/>
        <v>69.141399414133843</v>
      </c>
      <c r="Z41" s="2">
        <v>37</v>
      </c>
      <c r="AA41" s="27">
        <f t="shared" ca="1" si="9"/>
        <v>0</v>
      </c>
      <c r="AB41" s="20">
        <f t="shared" ca="1" si="10"/>
        <v>0.02</v>
      </c>
      <c r="AC41" s="20">
        <f t="shared" ca="1" si="11"/>
        <v>1.9E-2</v>
      </c>
      <c r="AD41" s="20">
        <f t="shared" ca="1" si="12"/>
        <v>1.7999999999999999E-2</v>
      </c>
      <c r="AE41" s="24">
        <f t="shared" ca="1" si="13"/>
        <v>0</v>
      </c>
      <c r="AF41" s="24">
        <f t="shared" ca="1" si="14"/>
        <v>0.2857142857142857</v>
      </c>
      <c r="AG41" s="24">
        <f t="shared" ca="1" si="15"/>
        <v>0.36538461538461542</v>
      </c>
      <c r="AH41" s="24">
        <f t="shared" ca="1" si="16"/>
        <v>0.41570438799076209</v>
      </c>
    </row>
    <row r="42" spans="2:34" x14ac:dyDescent="0.15">
      <c r="B42">
        <v>39</v>
      </c>
      <c r="C42" s="1">
        <f t="shared" ca="1" si="18"/>
        <v>59.451675845878988</v>
      </c>
      <c r="D42" s="1">
        <f t="shared" ca="1" si="18"/>
        <v>50.838883495029947</v>
      </c>
      <c r="E42" s="1">
        <f t="shared" ca="1" si="18"/>
        <v>49.201173146058515</v>
      </c>
      <c r="F42" s="1">
        <f t="shared" ca="1" si="18"/>
        <v>46.103776120552808</v>
      </c>
      <c r="G42" s="1">
        <f t="shared" ca="1" si="18"/>
        <v>44.671102587833474</v>
      </c>
      <c r="H42" s="1">
        <f t="shared" ca="1" si="18"/>
        <v>40.924618174202394</v>
      </c>
      <c r="I42" s="1">
        <f t="shared" ca="1" si="18"/>
        <v>64.089261624058139</v>
      </c>
      <c r="J42" s="1">
        <f t="shared" ca="1" si="18"/>
        <v>51.653863744700487</v>
      </c>
      <c r="K42" s="1">
        <f t="shared" ca="1" si="18"/>
        <v>53.333657281675606</v>
      </c>
      <c r="L42" s="1">
        <f t="shared" ca="1" si="18"/>
        <v>53.780945918493771</v>
      </c>
      <c r="Z42" s="2">
        <v>38</v>
      </c>
      <c r="AA42" s="27">
        <f t="shared" ca="1" si="9"/>
        <v>0</v>
      </c>
      <c r="AB42" s="20">
        <f t="shared" ca="1" si="10"/>
        <v>0.02</v>
      </c>
      <c r="AC42" s="20">
        <f t="shared" ca="1" si="11"/>
        <v>2.1999999999999999E-2</v>
      </c>
      <c r="AD42" s="20">
        <f t="shared" ca="1" si="12"/>
        <v>2.18E-2</v>
      </c>
      <c r="AE42" s="24">
        <f t="shared" ca="1" si="13"/>
        <v>0</v>
      </c>
      <c r="AF42" s="24">
        <f t="shared" ca="1" si="14"/>
        <v>0.2857142857142857</v>
      </c>
      <c r="AG42" s="24">
        <f t="shared" ca="1" si="15"/>
        <v>0.42307692307692307</v>
      </c>
      <c r="AH42" s="24">
        <f t="shared" ca="1" si="16"/>
        <v>0.50346420323325636</v>
      </c>
    </row>
    <row r="43" spans="2:34" x14ac:dyDescent="0.15">
      <c r="B43">
        <v>40</v>
      </c>
      <c r="C43" s="1">
        <f t="shared" ca="1" si="18"/>
        <v>70.744129466989492</v>
      </c>
      <c r="D43" s="1">
        <f t="shared" ca="1" si="18"/>
        <v>46.637647744392311</v>
      </c>
      <c r="E43" s="1">
        <f t="shared" ca="1" si="18"/>
        <v>53.281408987744982</v>
      </c>
      <c r="F43" s="1">
        <f t="shared" ca="1" si="18"/>
        <v>55.28773706377941</v>
      </c>
      <c r="G43" s="1">
        <f t="shared" ca="1" si="18"/>
        <v>49.060668578981058</v>
      </c>
      <c r="H43" s="1">
        <f t="shared" ca="1" si="18"/>
        <v>38.424060518738457</v>
      </c>
      <c r="I43" s="1">
        <f t="shared" ca="1" si="18"/>
        <v>63.797299609934527</v>
      </c>
      <c r="J43" s="1">
        <f t="shared" ca="1" si="18"/>
        <v>44.195984230542216</v>
      </c>
      <c r="K43" s="1">
        <f t="shared" ca="1" si="18"/>
        <v>58.899971652872594</v>
      </c>
      <c r="L43" s="1">
        <f t="shared" ca="1" si="18"/>
        <v>66.788052650551492</v>
      </c>
      <c r="Z43" s="2">
        <v>39</v>
      </c>
      <c r="AA43" s="27">
        <f t="shared" ca="1" si="9"/>
        <v>0</v>
      </c>
      <c r="AB43" s="20">
        <f t="shared" ca="1" si="10"/>
        <v>0.03</v>
      </c>
      <c r="AC43" s="20">
        <f t="shared" ca="1" si="11"/>
        <v>1.4E-2</v>
      </c>
      <c r="AD43" s="20">
        <f t="shared" ca="1" si="12"/>
        <v>2.07E-2</v>
      </c>
      <c r="AE43" s="24">
        <f t="shared" ca="1" si="13"/>
        <v>0</v>
      </c>
      <c r="AF43" s="24">
        <f t="shared" ca="1" si="14"/>
        <v>0.42857142857142849</v>
      </c>
      <c r="AG43" s="24">
        <f t="shared" ca="1" si="15"/>
        <v>0.26923076923076927</v>
      </c>
      <c r="AH43" s="24">
        <f t="shared" ca="1" si="16"/>
        <v>0.47806004618937648</v>
      </c>
    </row>
    <row r="44" spans="2:34" x14ac:dyDescent="0.15">
      <c r="B44">
        <v>41</v>
      </c>
      <c r="C44" s="1">
        <f t="shared" ca="1" si="18"/>
        <v>49.453592491538139</v>
      </c>
      <c r="D44" s="1">
        <f t="shared" ca="1" si="18"/>
        <v>49.785902081038941</v>
      </c>
      <c r="E44" s="1">
        <f t="shared" ca="1" si="18"/>
        <v>34.244725048924472</v>
      </c>
      <c r="F44" s="1">
        <f t="shared" ca="1" si="18"/>
        <v>58.840458675077997</v>
      </c>
      <c r="G44" s="1">
        <f t="shared" ca="1" si="18"/>
        <v>41.629616706770527</v>
      </c>
      <c r="H44" s="1">
        <f t="shared" ca="1" si="18"/>
        <v>50.944752797520472</v>
      </c>
      <c r="I44" s="1">
        <f t="shared" ca="1" si="18"/>
        <v>45.114121339583512</v>
      </c>
      <c r="J44" s="1">
        <f t="shared" ca="1" si="18"/>
        <v>47.796493959882056</v>
      </c>
      <c r="K44" s="1">
        <f t="shared" ca="1" si="18"/>
        <v>47.761244749060772</v>
      </c>
      <c r="L44" s="1">
        <f t="shared" ca="1" si="18"/>
        <v>27.164875641574952</v>
      </c>
      <c r="Z44" s="2">
        <v>40</v>
      </c>
      <c r="AA44" s="27">
        <f t="shared" ca="1" si="9"/>
        <v>0</v>
      </c>
      <c r="AB44" s="20">
        <f t="shared" ca="1" si="10"/>
        <v>0.04</v>
      </c>
      <c r="AC44" s="20">
        <f t="shared" ca="1" si="11"/>
        <v>2.3E-2</v>
      </c>
      <c r="AD44" s="20">
        <f t="shared" ca="1" si="12"/>
        <v>2.2100000000000002E-2</v>
      </c>
      <c r="AE44" s="24">
        <f t="shared" ca="1" si="13"/>
        <v>0</v>
      </c>
      <c r="AF44" s="24">
        <f t="shared" ca="1" si="14"/>
        <v>0.5714285714285714</v>
      </c>
      <c r="AG44" s="24">
        <f t="shared" ca="1" si="15"/>
        <v>0.44230769230769235</v>
      </c>
      <c r="AH44" s="24">
        <f t="shared" ca="1" si="16"/>
        <v>0.51039260969976907</v>
      </c>
    </row>
    <row r="45" spans="2:34" x14ac:dyDescent="0.15">
      <c r="B45">
        <v>42</v>
      </c>
      <c r="C45" s="1">
        <f t="shared" ca="1" si="18"/>
        <v>41.398240310668243</v>
      </c>
      <c r="D45" s="1">
        <f t="shared" ca="1" si="18"/>
        <v>50.690388118584572</v>
      </c>
      <c r="E45" s="1">
        <f t="shared" ca="1" si="18"/>
        <v>57.018235369904588</v>
      </c>
      <c r="F45" s="1">
        <f t="shared" ca="1" si="18"/>
        <v>43.16162993576242</v>
      </c>
      <c r="G45" s="1">
        <f t="shared" ca="1" si="18"/>
        <v>52.712111006405507</v>
      </c>
      <c r="H45" s="1">
        <f t="shared" ca="1" si="18"/>
        <v>37.038065865905736</v>
      </c>
      <c r="I45" s="1">
        <f t="shared" ca="1" si="18"/>
        <v>53.271479705516754</v>
      </c>
      <c r="J45" s="1">
        <f t="shared" ca="1" si="18"/>
        <v>45.713926415947441</v>
      </c>
      <c r="K45" s="1">
        <f t="shared" ca="1" si="18"/>
        <v>37.309041030308627</v>
      </c>
      <c r="L45" s="1">
        <f t="shared" ca="1" si="18"/>
        <v>35.242364128691911</v>
      </c>
      <c r="Z45" s="2">
        <v>41</v>
      </c>
      <c r="AA45" s="27">
        <f t="shared" ca="1" si="9"/>
        <v>0</v>
      </c>
      <c r="AB45" s="20">
        <f t="shared" ca="1" si="10"/>
        <v>0.03</v>
      </c>
      <c r="AC45" s="20">
        <f t="shared" ca="1" si="11"/>
        <v>2.3E-2</v>
      </c>
      <c r="AD45" s="20">
        <f t="shared" ca="1" si="12"/>
        <v>2.6599999999999999E-2</v>
      </c>
      <c r="AE45" s="24">
        <f t="shared" ca="1" si="13"/>
        <v>0</v>
      </c>
      <c r="AF45" s="24">
        <f t="shared" ca="1" si="14"/>
        <v>0.42857142857142849</v>
      </c>
      <c r="AG45" s="24">
        <f t="shared" ca="1" si="15"/>
        <v>0.44230769230769235</v>
      </c>
      <c r="AH45" s="24">
        <f t="shared" ca="1" si="16"/>
        <v>0.61431870669745958</v>
      </c>
    </row>
    <row r="46" spans="2:34" x14ac:dyDescent="0.15">
      <c r="B46">
        <v>43</v>
      </c>
      <c r="C46" s="1">
        <f t="shared" ca="1" si="18"/>
        <v>43.152506614556579</v>
      </c>
      <c r="D46" s="1">
        <f t="shared" ca="1" si="18"/>
        <v>46.526030536485102</v>
      </c>
      <c r="E46" s="1">
        <f t="shared" ca="1" si="18"/>
        <v>34.136919791680278</v>
      </c>
      <c r="F46" s="1">
        <f t="shared" ca="1" si="18"/>
        <v>44.008346135662208</v>
      </c>
      <c r="G46" s="1">
        <f t="shared" ca="1" si="18"/>
        <v>58.61008700039028</v>
      </c>
      <c r="H46" s="1">
        <f t="shared" ca="1" si="18"/>
        <v>45.062260238431023</v>
      </c>
      <c r="I46" s="1">
        <f t="shared" ca="1" si="18"/>
        <v>46.943348780773114</v>
      </c>
      <c r="J46" s="1">
        <f t="shared" ca="1" si="18"/>
        <v>63.303331168879396</v>
      </c>
      <c r="K46" s="1">
        <f t="shared" ca="1" si="18"/>
        <v>47.768889486792119</v>
      </c>
      <c r="L46" s="1">
        <f t="shared" ca="1" si="18"/>
        <v>52.636585251352457</v>
      </c>
      <c r="Z46" s="2">
        <v>42</v>
      </c>
      <c r="AA46" s="27">
        <f t="shared" ca="1" si="9"/>
        <v>0</v>
      </c>
      <c r="AB46" s="20">
        <f t="shared" ca="1" si="10"/>
        <v>0.03</v>
      </c>
      <c r="AC46" s="20">
        <f t="shared" ca="1" si="11"/>
        <v>0.03</v>
      </c>
      <c r="AD46" s="20">
        <f t="shared" ca="1" si="12"/>
        <v>2.87E-2</v>
      </c>
      <c r="AE46" s="24">
        <f t="shared" ca="1" si="13"/>
        <v>0</v>
      </c>
      <c r="AF46" s="24">
        <f t="shared" ca="1" si="14"/>
        <v>0.42857142857142849</v>
      </c>
      <c r="AG46" s="24">
        <f t="shared" ca="1" si="15"/>
        <v>0.57692307692307698</v>
      </c>
      <c r="AH46" s="24">
        <f t="shared" ca="1" si="16"/>
        <v>0.66281755196304848</v>
      </c>
    </row>
    <row r="47" spans="2:34" x14ac:dyDescent="0.15">
      <c r="B47">
        <v>44</v>
      </c>
      <c r="C47" s="1">
        <f t="shared" ca="1" si="18"/>
        <v>50.711899806331971</v>
      </c>
      <c r="D47" s="1">
        <f t="shared" ca="1" si="18"/>
        <v>62.915000561242522</v>
      </c>
      <c r="E47" s="1">
        <f t="shared" ca="1" si="18"/>
        <v>51.766596131683329</v>
      </c>
      <c r="F47" s="1">
        <f t="shared" ca="1" si="18"/>
        <v>39.755079759173157</v>
      </c>
      <c r="G47" s="1">
        <f t="shared" ca="1" si="18"/>
        <v>50.438180220053766</v>
      </c>
      <c r="H47" s="1">
        <f t="shared" ref="D47:L75" ca="1" si="19">NORMINV(RAND(),50,10)</f>
        <v>60.665158064386418</v>
      </c>
      <c r="I47" s="1">
        <f t="shared" ca="1" si="19"/>
        <v>53.615485858376573</v>
      </c>
      <c r="J47" s="1">
        <f t="shared" ca="1" si="19"/>
        <v>56.533344730306268</v>
      </c>
      <c r="K47" s="1">
        <f t="shared" ca="1" si="19"/>
        <v>49.232882886711934</v>
      </c>
      <c r="L47" s="1">
        <f t="shared" ca="1" si="19"/>
        <v>54.572845942092712</v>
      </c>
      <c r="Z47" s="2">
        <v>43</v>
      </c>
      <c r="AA47" s="27">
        <f t="shared" ca="1" si="9"/>
        <v>0.1</v>
      </c>
      <c r="AB47" s="20">
        <f t="shared" ca="1" si="10"/>
        <v>0.04</v>
      </c>
      <c r="AC47" s="20">
        <f t="shared" ca="1" si="11"/>
        <v>2.9000000000000001E-2</v>
      </c>
      <c r="AD47" s="20">
        <f t="shared" ca="1" si="12"/>
        <v>2.9899999999999999E-2</v>
      </c>
      <c r="AE47" s="24">
        <f t="shared" ca="1" si="13"/>
        <v>0.5</v>
      </c>
      <c r="AF47" s="24">
        <f t="shared" ca="1" si="14"/>
        <v>0.5714285714285714</v>
      </c>
      <c r="AG47" s="24">
        <f t="shared" ca="1" si="15"/>
        <v>0.55769230769230771</v>
      </c>
      <c r="AH47" s="24">
        <f t="shared" ca="1" si="16"/>
        <v>0.69053117782909934</v>
      </c>
    </row>
    <row r="48" spans="2:34" x14ac:dyDescent="0.15">
      <c r="B48">
        <v>45</v>
      </c>
      <c r="C48" s="1">
        <f t="shared" ref="C48:C111" ca="1" si="20">NORMINV(RAND(),50,10)</f>
        <v>48.72782691071157</v>
      </c>
      <c r="D48" s="1">
        <f t="shared" ca="1" si="19"/>
        <v>47.652713860745145</v>
      </c>
      <c r="E48" s="1">
        <f t="shared" ca="1" si="19"/>
        <v>57.806556689159095</v>
      </c>
      <c r="F48" s="1">
        <f t="shared" ca="1" si="19"/>
        <v>39.317966478514037</v>
      </c>
      <c r="G48" s="1">
        <f t="shared" ca="1" si="19"/>
        <v>34.982135100190348</v>
      </c>
      <c r="H48" s="1">
        <f t="shared" ca="1" si="19"/>
        <v>48.548100352264825</v>
      </c>
      <c r="I48" s="1">
        <f t="shared" ca="1" si="19"/>
        <v>44.775462657757465</v>
      </c>
      <c r="J48" s="1">
        <f t="shared" ca="1" si="19"/>
        <v>54.132601962472641</v>
      </c>
      <c r="K48" s="1">
        <f t="shared" ca="1" si="19"/>
        <v>61.898535471117896</v>
      </c>
      <c r="L48" s="1">
        <f t="shared" ca="1" si="19"/>
        <v>62.260242380604168</v>
      </c>
      <c r="Z48" s="2">
        <v>44</v>
      </c>
      <c r="AA48" s="27">
        <f t="shared" ca="1" si="9"/>
        <v>0.2</v>
      </c>
      <c r="AB48" s="20">
        <f t="shared" ca="1" si="10"/>
        <v>0.05</v>
      </c>
      <c r="AC48" s="20">
        <f t="shared" ca="1" si="11"/>
        <v>3.3000000000000002E-2</v>
      </c>
      <c r="AD48" s="20">
        <f t="shared" ca="1" si="12"/>
        <v>3.3399999999999999E-2</v>
      </c>
      <c r="AE48" s="24">
        <f t="shared" ca="1" si="13"/>
        <v>1</v>
      </c>
      <c r="AF48" s="24">
        <f t="shared" ca="1" si="14"/>
        <v>0.7142857142857143</v>
      </c>
      <c r="AG48" s="24">
        <f t="shared" ca="1" si="15"/>
        <v>0.63461538461538469</v>
      </c>
      <c r="AH48" s="24">
        <f t="shared" ca="1" si="16"/>
        <v>0.77136258660508084</v>
      </c>
    </row>
    <row r="49" spans="2:34" x14ac:dyDescent="0.15">
      <c r="B49">
        <v>46</v>
      </c>
      <c r="C49" s="1">
        <f t="shared" ca="1" si="20"/>
        <v>41.549190708660745</v>
      </c>
      <c r="D49" s="1">
        <f t="shared" ca="1" si="19"/>
        <v>54.269427974378736</v>
      </c>
      <c r="E49" s="1">
        <f t="shared" ca="1" si="19"/>
        <v>49.389588680851418</v>
      </c>
      <c r="F49" s="1">
        <f t="shared" ca="1" si="19"/>
        <v>49.583981520827912</v>
      </c>
      <c r="G49" s="1">
        <f t="shared" ca="1" si="19"/>
        <v>41.621204136056193</v>
      </c>
      <c r="H49" s="1">
        <f t="shared" ca="1" si="19"/>
        <v>43.074581613859522</v>
      </c>
      <c r="I49" s="1">
        <f t="shared" ca="1" si="19"/>
        <v>52.604943690895247</v>
      </c>
      <c r="J49" s="1">
        <f t="shared" ca="1" si="19"/>
        <v>64.753799554747602</v>
      </c>
      <c r="K49" s="1">
        <f t="shared" ca="1" si="19"/>
        <v>49.050447524666779</v>
      </c>
      <c r="L49" s="1">
        <f t="shared" ca="1" si="19"/>
        <v>49.063449829429921</v>
      </c>
      <c r="Z49" s="2">
        <v>45</v>
      </c>
      <c r="AA49" s="27">
        <f t="shared" ca="1" si="9"/>
        <v>0</v>
      </c>
      <c r="AB49" s="20">
        <f t="shared" ca="1" si="10"/>
        <v>0.05</v>
      </c>
      <c r="AC49" s="20">
        <f t="shared" ca="1" si="11"/>
        <v>3.9E-2</v>
      </c>
      <c r="AD49" s="20">
        <f t="shared" ca="1" si="12"/>
        <v>3.3300000000000003E-2</v>
      </c>
      <c r="AE49" s="24">
        <f t="shared" ca="1" si="13"/>
        <v>0</v>
      </c>
      <c r="AF49" s="24">
        <f t="shared" ca="1" si="14"/>
        <v>0.7142857142857143</v>
      </c>
      <c r="AG49" s="24">
        <f t="shared" ca="1" si="15"/>
        <v>0.75</v>
      </c>
      <c r="AH49" s="24">
        <f t="shared" ca="1" si="16"/>
        <v>0.76905311778291008</v>
      </c>
    </row>
    <row r="50" spans="2:34" x14ac:dyDescent="0.15">
      <c r="B50">
        <v>47</v>
      </c>
      <c r="C50" s="1">
        <f t="shared" ca="1" si="20"/>
        <v>43.298462220226128</v>
      </c>
      <c r="D50" s="1">
        <f t="shared" ca="1" si="19"/>
        <v>46.447283381052891</v>
      </c>
      <c r="E50" s="1">
        <f t="shared" ca="1" si="19"/>
        <v>55.453609125980812</v>
      </c>
      <c r="F50" s="1">
        <f t="shared" ca="1" si="19"/>
        <v>61.174276650156031</v>
      </c>
      <c r="G50" s="1">
        <f t="shared" ca="1" si="19"/>
        <v>59.149138481262924</v>
      </c>
      <c r="H50" s="1">
        <f t="shared" ca="1" si="19"/>
        <v>76.752402089684665</v>
      </c>
      <c r="I50" s="1">
        <f t="shared" ca="1" si="19"/>
        <v>52.785180312351606</v>
      </c>
      <c r="J50" s="1">
        <f t="shared" ca="1" si="19"/>
        <v>44.592644767889958</v>
      </c>
      <c r="K50" s="1">
        <f t="shared" ca="1" si="19"/>
        <v>45.215114119119406</v>
      </c>
      <c r="L50" s="1">
        <f t="shared" ca="1" si="19"/>
        <v>49.626184334678101</v>
      </c>
      <c r="Z50" s="2">
        <v>46</v>
      </c>
      <c r="AA50" s="27">
        <f t="shared" ca="1" si="9"/>
        <v>0.1</v>
      </c>
      <c r="AB50" s="20">
        <f t="shared" ca="1" si="10"/>
        <v>0.04</v>
      </c>
      <c r="AC50" s="20">
        <f t="shared" ca="1" si="11"/>
        <v>4.2000000000000003E-2</v>
      </c>
      <c r="AD50" s="20">
        <f t="shared" ca="1" si="12"/>
        <v>3.5200000000000002E-2</v>
      </c>
      <c r="AE50" s="24">
        <f t="shared" ca="1" si="13"/>
        <v>0.5</v>
      </c>
      <c r="AF50" s="24">
        <f t="shared" ca="1" si="14"/>
        <v>0.5714285714285714</v>
      </c>
      <c r="AG50" s="24">
        <f t="shared" ca="1" si="15"/>
        <v>0.80769230769230782</v>
      </c>
      <c r="AH50" s="24">
        <f t="shared" ca="1" si="16"/>
        <v>0.81293302540415713</v>
      </c>
    </row>
    <row r="51" spans="2:34" x14ac:dyDescent="0.15">
      <c r="B51">
        <v>48</v>
      </c>
      <c r="C51" s="1">
        <f t="shared" ca="1" si="20"/>
        <v>70.140937499963499</v>
      </c>
      <c r="D51" s="1">
        <f t="shared" ca="1" si="19"/>
        <v>62.009238225304181</v>
      </c>
      <c r="E51" s="1">
        <f t="shared" ca="1" si="19"/>
        <v>52.204099530857199</v>
      </c>
      <c r="F51" s="1">
        <f t="shared" ca="1" si="19"/>
        <v>53.976121747242061</v>
      </c>
      <c r="G51" s="1">
        <f t="shared" ca="1" si="19"/>
        <v>48.538578161688775</v>
      </c>
      <c r="H51" s="1">
        <f t="shared" ca="1" si="19"/>
        <v>44.865941204260729</v>
      </c>
      <c r="I51" s="1">
        <f t="shared" ca="1" si="19"/>
        <v>61.011746210074591</v>
      </c>
      <c r="J51" s="1">
        <f t="shared" ca="1" si="19"/>
        <v>49.792277029662102</v>
      </c>
      <c r="K51" s="1">
        <f t="shared" ca="1" si="19"/>
        <v>32.699947039951923</v>
      </c>
      <c r="L51" s="1">
        <f t="shared" ca="1" si="19"/>
        <v>43.239299670383382</v>
      </c>
      <c r="Z51" s="2">
        <v>47</v>
      </c>
      <c r="AA51" s="27">
        <f t="shared" ca="1" si="9"/>
        <v>0</v>
      </c>
      <c r="AB51" s="20">
        <f t="shared" ca="1" si="10"/>
        <v>0.04</v>
      </c>
      <c r="AC51" s="20">
        <f t="shared" ca="1" si="11"/>
        <v>4.1000000000000002E-2</v>
      </c>
      <c r="AD51" s="20">
        <f t="shared" ca="1" si="12"/>
        <v>4.3299999999999998E-2</v>
      </c>
      <c r="AE51" s="24">
        <f t="shared" ca="1" si="13"/>
        <v>0</v>
      </c>
      <c r="AF51" s="24">
        <f t="shared" ca="1" si="14"/>
        <v>0.5714285714285714</v>
      </c>
      <c r="AG51" s="24">
        <f t="shared" ca="1" si="15"/>
        <v>0.78846153846153855</v>
      </c>
      <c r="AH51" s="24">
        <f t="shared" ca="1" si="16"/>
        <v>1</v>
      </c>
    </row>
    <row r="52" spans="2:34" x14ac:dyDescent="0.15">
      <c r="B52">
        <v>49</v>
      </c>
      <c r="C52" s="1">
        <f t="shared" ca="1" si="20"/>
        <v>50.730147667342379</v>
      </c>
      <c r="D52" s="1">
        <f t="shared" ca="1" si="19"/>
        <v>47.610002547079134</v>
      </c>
      <c r="E52" s="1">
        <f t="shared" ca="1" si="19"/>
        <v>36.602995932406913</v>
      </c>
      <c r="F52" s="1">
        <f t="shared" ca="1" si="19"/>
        <v>55.888017635574386</v>
      </c>
      <c r="G52" s="1">
        <f t="shared" ca="1" si="19"/>
        <v>66.530590215418897</v>
      </c>
      <c r="H52" s="1">
        <f t="shared" ca="1" si="19"/>
        <v>41.923529884975402</v>
      </c>
      <c r="I52" s="1">
        <f t="shared" ca="1" si="19"/>
        <v>72.415487562178967</v>
      </c>
      <c r="J52" s="1">
        <f t="shared" ca="1" si="19"/>
        <v>58.337663949479222</v>
      </c>
      <c r="K52" s="1">
        <f t="shared" ca="1" si="19"/>
        <v>43.677994368923095</v>
      </c>
      <c r="L52" s="1">
        <f t="shared" ca="1" si="19"/>
        <v>46.600967373844306</v>
      </c>
      <c r="Z52" s="2">
        <v>48</v>
      </c>
      <c r="AA52" s="27">
        <f t="shared" ca="1" si="9"/>
        <v>0.1</v>
      </c>
      <c r="AB52" s="20">
        <f t="shared" ca="1" si="10"/>
        <v>0.04</v>
      </c>
      <c r="AC52" s="20">
        <f t="shared" ca="1" si="11"/>
        <v>4.1000000000000002E-2</v>
      </c>
      <c r="AD52" s="20">
        <f t="shared" ca="1" si="12"/>
        <v>4.0500000000000001E-2</v>
      </c>
      <c r="AE52" s="24">
        <f t="shared" ca="1" si="13"/>
        <v>0.5</v>
      </c>
      <c r="AF52" s="24">
        <f t="shared" ca="1" si="14"/>
        <v>0.5714285714285714</v>
      </c>
      <c r="AG52" s="24">
        <f t="shared" ca="1" si="15"/>
        <v>0.78846153846153855</v>
      </c>
      <c r="AH52" s="24">
        <f t="shared" ca="1" si="16"/>
        <v>0.9353348729792148</v>
      </c>
    </row>
    <row r="53" spans="2:34" x14ac:dyDescent="0.15">
      <c r="B53">
        <v>50</v>
      </c>
      <c r="C53" s="1">
        <f t="shared" ca="1" si="20"/>
        <v>46.702092117647247</v>
      </c>
      <c r="D53" s="1">
        <f t="shared" ca="1" si="19"/>
        <v>49.802282938422671</v>
      </c>
      <c r="E53" s="1">
        <f t="shared" ca="1" si="19"/>
        <v>62.095938624802542</v>
      </c>
      <c r="F53" s="1">
        <f t="shared" ca="1" si="19"/>
        <v>51.272633403415362</v>
      </c>
      <c r="G53" s="1">
        <f t="shared" ca="1" si="19"/>
        <v>48.210243659622527</v>
      </c>
      <c r="H53" s="1">
        <f t="shared" ca="1" si="19"/>
        <v>51.580965072721263</v>
      </c>
      <c r="I53" s="1">
        <f t="shared" ca="1" si="19"/>
        <v>41.852739948525866</v>
      </c>
      <c r="J53" s="1">
        <f t="shared" ca="1" si="19"/>
        <v>51.175500021643664</v>
      </c>
      <c r="K53" s="1">
        <f t="shared" ca="1" si="19"/>
        <v>70.081520016319814</v>
      </c>
      <c r="L53" s="1">
        <f t="shared" ca="1" si="19"/>
        <v>60.138417725668802</v>
      </c>
      <c r="Z53" s="2">
        <v>49</v>
      </c>
      <c r="AA53" s="27">
        <f t="shared" ca="1" si="9"/>
        <v>0</v>
      </c>
      <c r="AB53" s="20">
        <f t="shared" ca="1" si="10"/>
        <v>0.03</v>
      </c>
      <c r="AC53" s="20">
        <f t="shared" ca="1" si="11"/>
        <v>4.7E-2</v>
      </c>
      <c r="AD53" s="20">
        <f t="shared" ca="1" si="12"/>
        <v>3.8300000000000001E-2</v>
      </c>
      <c r="AE53" s="24">
        <f t="shared" ca="1" si="13"/>
        <v>0</v>
      </c>
      <c r="AF53" s="24">
        <f t="shared" ca="1" si="14"/>
        <v>0.42857142857142849</v>
      </c>
      <c r="AG53" s="24">
        <f t="shared" ca="1" si="15"/>
        <v>0.90384615384615385</v>
      </c>
      <c r="AH53" s="24">
        <f t="shared" ca="1" si="16"/>
        <v>0.88452655889145504</v>
      </c>
    </row>
    <row r="54" spans="2:34" x14ac:dyDescent="0.15">
      <c r="B54">
        <v>51</v>
      </c>
      <c r="C54" s="1">
        <f t="shared" ca="1" si="20"/>
        <v>62.328396154290743</v>
      </c>
      <c r="D54" s="1">
        <f t="shared" ca="1" si="19"/>
        <v>45.292952027412404</v>
      </c>
      <c r="E54" s="1">
        <f t="shared" ca="1" si="19"/>
        <v>22.257936820764709</v>
      </c>
      <c r="F54" s="1">
        <f t="shared" ca="1" si="19"/>
        <v>30.253749397875691</v>
      </c>
      <c r="G54" s="1">
        <f t="shared" ca="1" si="19"/>
        <v>51.158954741897674</v>
      </c>
      <c r="H54" s="1">
        <f t="shared" ca="1" si="19"/>
        <v>57.812760268277586</v>
      </c>
      <c r="I54" s="1">
        <f t="shared" ca="1" si="19"/>
        <v>59.77848870685753</v>
      </c>
      <c r="J54" s="1">
        <f t="shared" ca="1" si="19"/>
        <v>36.27934149622763</v>
      </c>
      <c r="K54" s="1">
        <f t="shared" ca="1" si="19"/>
        <v>49.853283338034572</v>
      </c>
      <c r="L54" s="1">
        <f t="shared" ca="1" si="19"/>
        <v>55.355903623606721</v>
      </c>
      <c r="Z54" s="2">
        <v>50</v>
      </c>
      <c r="AA54" s="27">
        <f t="shared" ca="1" si="9"/>
        <v>0.1</v>
      </c>
      <c r="AB54" s="20">
        <f t="shared" ca="1" si="10"/>
        <v>0.03</v>
      </c>
      <c r="AC54" s="20">
        <f t="shared" ca="1" si="11"/>
        <v>3.9E-2</v>
      </c>
      <c r="AD54" s="20">
        <f t="shared" ca="1" si="12"/>
        <v>4.19E-2</v>
      </c>
      <c r="AE54" s="24">
        <f t="shared" ca="1" si="13"/>
        <v>0.5</v>
      </c>
      <c r="AF54" s="24">
        <f t="shared" ca="1" si="14"/>
        <v>0.42857142857142849</v>
      </c>
      <c r="AG54" s="24">
        <f t="shared" ca="1" si="15"/>
        <v>0.75</v>
      </c>
      <c r="AH54" s="24">
        <f t="shared" ca="1" si="16"/>
        <v>0.9676674364896074</v>
      </c>
    </row>
    <row r="55" spans="2:34" x14ac:dyDescent="0.15">
      <c r="B55">
        <v>52</v>
      </c>
      <c r="C55" s="1">
        <f t="shared" ca="1" si="20"/>
        <v>40.269737161879434</v>
      </c>
      <c r="D55" s="1">
        <f t="shared" ca="1" si="19"/>
        <v>34.658032866223266</v>
      </c>
      <c r="E55" s="1">
        <f t="shared" ca="1" si="19"/>
        <v>51.627620550969446</v>
      </c>
      <c r="F55" s="1">
        <f t="shared" ca="1" si="19"/>
        <v>38.137360016224889</v>
      </c>
      <c r="G55" s="1">
        <f t="shared" ca="1" si="19"/>
        <v>65.449030634314283</v>
      </c>
      <c r="H55" s="1">
        <f t="shared" ca="1" si="19"/>
        <v>56.542104549807384</v>
      </c>
      <c r="I55" s="1">
        <f t="shared" ca="1" si="19"/>
        <v>42.840995857836745</v>
      </c>
      <c r="J55" s="1">
        <f t="shared" ca="1" si="19"/>
        <v>54.025184680331471</v>
      </c>
      <c r="K55" s="1">
        <f t="shared" ca="1" si="19"/>
        <v>51.204241240111884</v>
      </c>
      <c r="L55" s="1">
        <f t="shared" ca="1" si="19"/>
        <v>57.595130674553857</v>
      </c>
      <c r="Z55" s="2">
        <v>51</v>
      </c>
      <c r="AA55" s="27">
        <f t="shared" ca="1" si="9"/>
        <v>0</v>
      </c>
      <c r="AB55" s="20">
        <f t="shared" ca="1" si="10"/>
        <v>7.0000000000000007E-2</v>
      </c>
      <c r="AC55" s="20">
        <f t="shared" ca="1" si="11"/>
        <v>5.1999999999999998E-2</v>
      </c>
      <c r="AD55" s="20">
        <f t="shared" ca="1" si="12"/>
        <v>3.9100000000000003E-2</v>
      </c>
      <c r="AE55" s="24">
        <f t="shared" ca="1" si="13"/>
        <v>0</v>
      </c>
      <c r="AF55" s="24">
        <f t="shared" ca="1" si="14"/>
        <v>1</v>
      </c>
      <c r="AG55" s="24">
        <f t="shared" ca="1" si="15"/>
        <v>1</v>
      </c>
      <c r="AH55" s="24">
        <f t="shared" ca="1" si="16"/>
        <v>0.90300230946882232</v>
      </c>
    </row>
    <row r="56" spans="2:34" x14ac:dyDescent="0.15">
      <c r="B56">
        <v>53</v>
      </c>
      <c r="C56" s="1">
        <f t="shared" ca="1" si="20"/>
        <v>65.029812286720528</v>
      </c>
      <c r="D56" s="1">
        <f t="shared" ca="1" si="19"/>
        <v>47.259384031947882</v>
      </c>
      <c r="E56" s="1">
        <f t="shared" ca="1" si="19"/>
        <v>54.075110232810388</v>
      </c>
      <c r="F56" s="1">
        <f t="shared" ca="1" si="19"/>
        <v>31.3722091874501</v>
      </c>
      <c r="G56" s="1">
        <f t="shared" ca="1" si="19"/>
        <v>43.520299086516061</v>
      </c>
      <c r="H56" s="1">
        <f t="shared" ca="1" si="19"/>
        <v>64.068653708578637</v>
      </c>
      <c r="I56" s="1">
        <f t="shared" ca="1" si="19"/>
        <v>52.583892285073077</v>
      </c>
      <c r="J56" s="1">
        <f t="shared" ca="1" si="19"/>
        <v>43.650541510316863</v>
      </c>
      <c r="K56" s="1">
        <f t="shared" ca="1" si="19"/>
        <v>59.576942265928565</v>
      </c>
      <c r="L56" s="1">
        <f t="shared" ca="1" si="19"/>
        <v>54.470540561482949</v>
      </c>
      <c r="Z56" s="2">
        <v>52</v>
      </c>
      <c r="AA56" s="27">
        <f t="shared" ca="1" si="9"/>
        <v>0</v>
      </c>
      <c r="AB56" s="20">
        <f t="shared" ca="1" si="10"/>
        <v>0.01</v>
      </c>
      <c r="AC56" s="20">
        <f t="shared" ca="1" si="11"/>
        <v>3.7999999999999999E-2</v>
      </c>
      <c r="AD56" s="20">
        <f t="shared" ca="1" si="12"/>
        <v>3.7900000000000003E-2</v>
      </c>
      <c r="AE56" s="24">
        <f t="shared" ca="1" si="13"/>
        <v>0</v>
      </c>
      <c r="AF56" s="24">
        <f t="shared" ca="1" si="14"/>
        <v>0.14285714285714285</v>
      </c>
      <c r="AG56" s="24">
        <f t="shared" ca="1" si="15"/>
        <v>0.73076923076923084</v>
      </c>
      <c r="AH56" s="24">
        <f t="shared" ca="1" si="16"/>
        <v>0.87528868360277146</v>
      </c>
    </row>
    <row r="57" spans="2:34" x14ac:dyDescent="0.15">
      <c r="B57">
        <v>54</v>
      </c>
      <c r="C57" s="1">
        <f t="shared" ca="1" si="20"/>
        <v>55.652269262932961</v>
      </c>
      <c r="D57" s="1">
        <f t="shared" ca="1" si="19"/>
        <v>41.415148389059823</v>
      </c>
      <c r="E57" s="1">
        <f t="shared" ca="1" si="19"/>
        <v>67.847651037884503</v>
      </c>
      <c r="F57" s="1">
        <f t="shared" ca="1" si="19"/>
        <v>39.706897073202818</v>
      </c>
      <c r="G57" s="1">
        <f t="shared" ca="1" si="19"/>
        <v>49.947764094587242</v>
      </c>
      <c r="H57" s="1">
        <f t="shared" ca="1" si="19"/>
        <v>58.123043426408593</v>
      </c>
      <c r="I57" s="1">
        <f t="shared" ca="1" si="19"/>
        <v>57.350268608969913</v>
      </c>
      <c r="J57" s="1">
        <f t="shared" ca="1" si="19"/>
        <v>62.797133844195493</v>
      </c>
      <c r="K57" s="1">
        <f t="shared" ca="1" si="19"/>
        <v>34.366946676844819</v>
      </c>
      <c r="L57" s="1">
        <f t="shared" ca="1" si="19"/>
        <v>40.175198387923359</v>
      </c>
      <c r="Z57" s="2">
        <v>53</v>
      </c>
      <c r="AA57" s="27">
        <f t="shared" ca="1" si="9"/>
        <v>0</v>
      </c>
      <c r="AB57" s="20">
        <f t="shared" ca="1" si="10"/>
        <v>0.03</v>
      </c>
      <c r="AC57" s="20">
        <f t="shared" ca="1" si="11"/>
        <v>3.7999999999999999E-2</v>
      </c>
      <c r="AD57" s="20">
        <f t="shared" ca="1" si="12"/>
        <v>3.9300000000000002E-2</v>
      </c>
      <c r="AE57" s="24">
        <f t="shared" ca="1" si="13"/>
        <v>0</v>
      </c>
      <c r="AF57" s="24">
        <f t="shared" ca="1" si="14"/>
        <v>0.42857142857142849</v>
      </c>
      <c r="AG57" s="24">
        <f t="shared" ca="1" si="15"/>
        <v>0.73076923076923084</v>
      </c>
      <c r="AH57" s="24">
        <f t="shared" ca="1" si="16"/>
        <v>0.90762124711316405</v>
      </c>
    </row>
    <row r="58" spans="2:34" x14ac:dyDescent="0.15">
      <c r="B58">
        <v>55</v>
      </c>
      <c r="C58" s="1">
        <f t="shared" ca="1" si="20"/>
        <v>45.376960984308148</v>
      </c>
      <c r="D58" s="1">
        <f t="shared" ca="1" si="19"/>
        <v>53.247560385806452</v>
      </c>
      <c r="E58" s="1">
        <f t="shared" ca="1" si="19"/>
        <v>50.897161533306694</v>
      </c>
      <c r="F58" s="1">
        <f t="shared" ca="1" si="19"/>
        <v>59.925992684739839</v>
      </c>
      <c r="G58" s="1">
        <f t="shared" ca="1" si="19"/>
        <v>59.6653613360889</v>
      </c>
      <c r="H58" s="1">
        <f t="shared" ca="1" si="19"/>
        <v>30.935251165178521</v>
      </c>
      <c r="I58" s="1">
        <f t="shared" ca="1" si="19"/>
        <v>56.603066223562358</v>
      </c>
      <c r="J58" s="1">
        <f t="shared" ca="1" si="19"/>
        <v>61.249497262672463</v>
      </c>
      <c r="K58" s="1">
        <f t="shared" ca="1" si="19"/>
        <v>50.166994216659567</v>
      </c>
      <c r="L58" s="1">
        <f t="shared" ca="1" si="19"/>
        <v>40.49984228284724</v>
      </c>
      <c r="Z58" s="2">
        <v>54</v>
      </c>
      <c r="AA58" s="27">
        <f t="shared" ca="1" si="9"/>
        <v>0.1</v>
      </c>
      <c r="AB58" s="20">
        <f t="shared" ca="1" si="10"/>
        <v>0.03</v>
      </c>
      <c r="AC58" s="20">
        <f t="shared" ca="1" si="11"/>
        <v>3.9E-2</v>
      </c>
      <c r="AD58" s="20">
        <f t="shared" ca="1" si="12"/>
        <v>3.8199999999999998E-2</v>
      </c>
      <c r="AE58" s="24">
        <f t="shared" ca="1" si="13"/>
        <v>0.5</v>
      </c>
      <c r="AF58" s="24">
        <f t="shared" ca="1" si="14"/>
        <v>0.42857142857142849</v>
      </c>
      <c r="AG58" s="24">
        <f t="shared" ca="1" si="15"/>
        <v>0.75</v>
      </c>
      <c r="AH58" s="24">
        <f t="shared" ca="1" si="16"/>
        <v>0.88221709006928406</v>
      </c>
    </row>
    <row r="59" spans="2:34" x14ac:dyDescent="0.15">
      <c r="B59">
        <v>56</v>
      </c>
      <c r="C59" s="1">
        <f t="shared" ca="1" si="20"/>
        <v>55.17654117020394</v>
      </c>
      <c r="D59" s="1">
        <f t="shared" ca="1" si="19"/>
        <v>51.120328321741404</v>
      </c>
      <c r="E59" s="1">
        <f t="shared" ca="1" si="19"/>
        <v>44.339711592059771</v>
      </c>
      <c r="F59" s="1">
        <f t="shared" ca="1" si="19"/>
        <v>50.840554331834895</v>
      </c>
      <c r="G59" s="1">
        <f t="shared" ca="1" si="19"/>
        <v>38.326879884806367</v>
      </c>
      <c r="H59" s="1">
        <f t="shared" ca="1" si="19"/>
        <v>58.092371752673216</v>
      </c>
      <c r="I59" s="1">
        <f t="shared" ca="1" si="19"/>
        <v>38.385064453934618</v>
      </c>
      <c r="J59" s="1">
        <f t="shared" ca="1" si="19"/>
        <v>60.063118584740849</v>
      </c>
      <c r="K59" s="1">
        <f t="shared" ca="1" si="19"/>
        <v>36.15443402909942</v>
      </c>
      <c r="L59" s="1">
        <f t="shared" ca="1" si="19"/>
        <v>47.227563135076686</v>
      </c>
      <c r="Z59" s="2">
        <v>55</v>
      </c>
      <c r="AA59" s="27">
        <f t="shared" ca="1" si="9"/>
        <v>0</v>
      </c>
      <c r="AB59" s="20">
        <f t="shared" ca="1" si="10"/>
        <v>0.03</v>
      </c>
      <c r="AC59" s="20">
        <f t="shared" ca="1" si="11"/>
        <v>3.5000000000000003E-2</v>
      </c>
      <c r="AD59" s="20">
        <f t="shared" ca="1" si="12"/>
        <v>3.4700000000000002E-2</v>
      </c>
      <c r="AE59" s="24">
        <f t="shared" ca="1" si="13"/>
        <v>0</v>
      </c>
      <c r="AF59" s="24">
        <f t="shared" ca="1" si="14"/>
        <v>0.42857142857142849</v>
      </c>
      <c r="AG59" s="24">
        <f t="shared" ca="1" si="15"/>
        <v>0.67307692307692313</v>
      </c>
      <c r="AH59" s="24">
        <f t="shared" ca="1" si="16"/>
        <v>0.80138568129330257</v>
      </c>
    </row>
    <row r="60" spans="2:34" x14ac:dyDescent="0.15">
      <c r="B60">
        <v>57</v>
      </c>
      <c r="C60" s="1">
        <f t="shared" ca="1" si="20"/>
        <v>42.161055768466937</v>
      </c>
      <c r="D60" s="1">
        <f t="shared" ca="1" si="19"/>
        <v>47.624202909997685</v>
      </c>
      <c r="E60" s="1">
        <f t="shared" ca="1" si="19"/>
        <v>32.957292359909552</v>
      </c>
      <c r="F60" s="1">
        <f t="shared" ca="1" si="19"/>
        <v>49.127746000080883</v>
      </c>
      <c r="G60" s="1">
        <f t="shared" ca="1" si="19"/>
        <v>50.18528716267663</v>
      </c>
      <c r="H60" s="1">
        <f t="shared" ca="1" si="19"/>
        <v>47.078916056708849</v>
      </c>
      <c r="I60" s="1">
        <f t="shared" ca="1" si="19"/>
        <v>47.918216687249974</v>
      </c>
      <c r="J60" s="1">
        <f t="shared" ca="1" si="19"/>
        <v>57.832125729512285</v>
      </c>
      <c r="K60" s="1">
        <f t="shared" ca="1" si="19"/>
        <v>69.22507029931009</v>
      </c>
      <c r="L60" s="1">
        <f t="shared" ca="1" si="19"/>
        <v>41.290969792416789</v>
      </c>
      <c r="Z60" s="2">
        <v>56</v>
      </c>
      <c r="AA60" s="27">
        <f t="shared" ca="1" si="9"/>
        <v>0</v>
      </c>
      <c r="AB60" s="20">
        <f t="shared" ca="1" si="10"/>
        <v>0.01</v>
      </c>
      <c r="AC60" s="20">
        <f t="shared" ca="1" si="11"/>
        <v>2.3E-2</v>
      </c>
      <c r="AD60" s="20">
        <f t="shared" ca="1" si="12"/>
        <v>3.0099999999999998E-2</v>
      </c>
      <c r="AE60" s="24">
        <f t="shared" ca="1" si="13"/>
        <v>0</v>
      </c>
      <c r="AF60" s="24">
        <f t="shared" ca="1" si="14"/>
        <v>0.14285714285714285</v>
      </c>
      <c r="AG60" s="24">
        <f t="shared" ca="1" si="15"/>
        <v>0.44230769230769235</v>
      </c>
      <c r="AH60" s="24">
        <f t="shared" ca="1" si="16"/>
        <v>0.69515011547344108</v>
      </c>
    </row>
    <row r="61" spans="2:34" x14ac:dyDescent="0.15">
      <c r="B61">
        <v>58</v>
      </c>
      <c r="C61" s="1">
        <f t="shared" ca="1" si="20"/>
        <v>38.742221263870746</v>
      </c>
      <c r="D61" s="1">
        <f t="shared" ca="1" si="19"/>
        <v>45.362875828918966</v>
      </c>
      <c r="E61" s="1">
        <f t="shared" ca="1" si="19"/>
        <v>43.776689540370398</v>
      </c>
      <c r="F61" s="1">
        <f t="shared" ca="1" si="19"/>
        <v>63.61521018615791</v>
      </c>
      <c r="G61" s="1">
        <f t="shared" ca="1" si="19"/>
        <v>47.061759545376177</v>
      </c>
      <c r="H61" s="1">
        <f t="shared" ca="1" si="19"/>
        <v>63.038084672958377</v>
      </c>
      <c r="I61" s="1">
        <f t="shared" ca="1" si="19"/>
        <v>35.128523729413764</v>
      </c>
      <c r="J61" s="1">
        <f t="shared" ca="1" si="19"/>
        <v>45.360819880112928</v>
      </c>
      <c r="K61" s="1">
        <f t="shared" ca="1" si="19"/>
        <v>53.239484040430554</v>
      </c>
      <c r="L61" s="1">
        <f t="shared" ca="1" si="19"/>
        <v>59.802889222020951</v>
      </c>
      <c r="Z61" s="2">
        <v>57</v>
      </c>
      <c r="AA61" s="27">
        <f t="shared" ca="1" si="9"/>
        <v>0</v>
      </c>
      <c r="AB61" s="20">
        <f t="shared" ca="1" si="10"/>
        <v>0.03</v>
      </c>
      <c r="AC61" s="20">
        <f t="shared" ca="1" si="11"/>
        <v>2.8000000000000001E-2</v>
      </c>
      <c r="AD61" s="20">
        <f t="shared" ca="1" si="12"/>
        <v>3.0200000000000001E-2</v>
      </c>
      <c r="AE61" s="24">
        <f t="shared" ca="1" si="13"/>
        <v>0</v>
      </c>
      <c r="AF61" s="24">
        <f t="shared" ca="1" si="14"/>
        <v>0.42857142857142849</v>
      </c>
      <c r="AG61" s="24">
        <f t="shared" ca="1" si="15"/>
        <v>0.53846153846153855</v>
      </c>
      <c r="AH61" s="24">
        <f t="shared" ca="1" si="16"/>
        <v>0.69745958429561206</v>
      </c>
    </row>
    <row r="62" spans="2:34" x14ac:dyDescent="0.15">
      <c r="B62">
        <v>59</v>
      </c>
      <c r="C62" s="1">
        <f t="shared" ca="1" si="20"/>
        <v>74.794896486699542</v>
      </c>
      <c r="D62" s="1">
        <f t="shared" ca="1" si="19"/>
        <v>48.259405908962549</v>
      </c>
      <c r="E62" s="1">
        <f t="shared" ca="1" si="19"/>
        <v>55.136003274675183</v>
      </c>
      <c r="F62" s="1">
        <f t="shared" ca="1" si="19"/>
        <v>40.164864941714193</v>
      </c>
      <c r="G62" s="1">
        <f t="shared" ca="1" si="19"/>
        <v>65.51556376244632</v>
      </c>
      <c r="H62" s="1">
        <f t="shared" ca="1" si="19"/>
        <v>51.460218088673045</v>
      </c>
      <c r="I62" s="1">
        <f t="shared" ca="1" si="19"/>
        <v>48.649066405047783</v>
      </c>
      <c r="J62" s="1">
        <f t="shared" ca="1" si="19"/>
        <v>45.865145192009692</v>
      </c>
      <c r="K62" s="1">
        <f t="shared" ca="1" si="19"/>
        <v>30.326864521868998</v>
      </c>
      <c r="L62" s="1">
        <f t="shared" ca="1" si="19"/>
        <v>46.447312271915273</v>
      </c>
      <c r="Z62" s="2">
        <v>58</v>
      </c>
      <c r="AA62" s="27">
        <f t="shared" ca="1" si="9"/>
        <v>0</v>
      </c>
      <c r="AB62" s="20">
        <f t="shared" ca="1" si="10"/>
        <v>0.02</v>
      </c>
      <c r="AC62" s="20">
        <f t="shared" ca="1" si="11"/>
        <v>3.4000000000000002E-2</v>
      </c>
      <c r="AD62" s="20">
        <f t="shared" ca="1" si="12"/>
        <v>3.2599999999999997E-2</v>
      </c>
      <c r="AE62" s="24">
        <f t="shared" ca="1" si="13"/>
        <v>0</v>
      </c>
      <c r="AF62" s="24">
        <f t="shared" ca="1" si="14"/>
        <v>0.2857142857142857</v>
      </c>
      <c r="AG62" s="24">
        <f t="shared" ca="1" si="15"/>
        <v>0.65384615384615397</v>
      </c>
      <c r="AH62" s="24">
        <f t="shared" ca="1" si="16"/>
        <v>0.75288683602771356</v>
      </c>
    </row>
    <row r="63" spans="2:34" x14ac:dyDescent="0.15">
      <c r="B63">
        <v>60</v>
      </c>
      <c r="C63" s="1">
        <f t="shared" ca="1" si="20"/>
        <v>68.490749432509602</v>
      </c>
      <c r="D63" s="1">
        <f t="shared" ca="1" si="19"/>
        <v>32.376548547036762</v>
      </c>
      <c r="E63" s="1">
        <f t="shared" ca="1" si="19"/>
        <v>57.608450797857152</v>
      </c>
      <c r="F63" s="1">
        <f t="shared" ca="1" si="19"/>
        <v>35.996196779902249</v>
      </c>
      <c r="G63" s="1">
        <f t="shared" ca="1" si="19"/>
        <v>69.256451594528045</v>
      </c>
      <c r="H63" s="1">
        <f t="shared" ca="1" si="19"/>
        <v>64.421597963669669</v>
      </c>
      <c r="I63" s="1">
        <f t="shared" ca="1" si="19"/>
        <v>69.846857325571534</v>
      </c>
      <c r="J63" s="1">
        <f t="shared" ca="1" si="19"/>
        <v>59.959824267521334</v>
      </c>
      <c r="K63" s="1">
        <f t="shared" ca="1" si="19"/>
        <v>46.118718706214658</v>
      </c>
      <c r="L63" s="1">
        <f t="shared" ca="1" si="19"/>
        <v>34.550870399111204</v>
      </c>
      <c r="Z63" s="2">
        <v>59</v>
      </c>
      <c r="AA63" s="27">
        <f t="shared" ca="1" si="9"/>
        <v>0</v>
      </c>
      <c r="AB63" s="20">
        <f t="shared" ca="1" si="10"/>
        <v>0</v>
      </c>
      <c r="AC63" s="20">
        <f t="shared" ca="1" si="11"/>
        <v>2.5000000000000001E-2</v>
      </c>
      <c r="AD63" s="20">
        <f t="shared" ca="1" si="12"/>
        <v>2.7E-2</v>
      </c>
      <c r="AE63" s="24">
        <f t="shared" ca="1" si="13"/>
        <v>0</v>
      </c>
      <c r="AF63" s="24">
        <f t="shared" ca="1" si="14"/>
        <v>0</v>
      </c>
      <c r="AG63" s="24">
        <f t="shared" ca="1" si="15"/>
        <v>0.48076923076923084</v>
      </c>
      <c r="AH63" s="24">
        <f t="shared" ca="1" si="16"/>
        <v>0.62355658198614317</v>
      </c>
    </row>
    <row r="64" spans="2:34" x14ac:dyDescent="0.15">
      <c r="B64">
        <v>61</v>
      </c>
      <c r="C64" s="1">
        <f t="shared" ca="1" si="20"/>
        <v>30.455364046445506</v>
      </c>
      <c r="D64" s="1">
        <f t="shared" ca="1" si="19"/>
        <v>46.399575586083472</v>
      </c>
      <c r="E64" s="1">
        <f t="shared" ca="1" si="19"/>
        <v>51.030863240854096</v>
      </c>
      <c r="F64" s="1">
        <f t="shared" ca="1" si="19"/>
        <v>62.46640005823221</v>
      </c>
      <c r="G64" s="1">
        <f t="shared" ca="1" si="19"/>
        <v>40.319381383835719</v>
      </c>
      <c r="H64" s="1">
        <f t="shared" ca="1" si="19"/>
        <v>61.93756808059613</v>
      </c>
      <c r="I64" s="1">
        <f t="shared" ca="1" si="19"/>
        <v>57.241536745600598</v>
      </c>
      <c r="J64" s="1">
        <f t="shared" ca="1" si="19"/>
        <v>52.195471350055286</v>
      </c>
      <c r="K64" s="1">
        <f t="shared" ca="1" si="19"/>
        <v>65.797621773403193</v>
      </c>
      <c r="L64" s="1">
        <f t="shared" ca="1" si="19"/>
        <v>56.101868210919207</v>
      </c>
      <c r="Z64" s="2">
        <v>60</v>
      </c>
      <c r="AA64" s="27">
        <f t="shared" ca="1" si="9"/>
        <v>0</v>
      </c>
      <c r="AB64" s="20">
        <f t="shared" ca="1" si="10"/>
        <v>0.02</v>
      </c>
      <c r="AC64" s="20">
        <f t="shared" ca="1" si="11"/>
        <v>2.5000000000000001E-2</v>
      </c>
      <c r="AD64" s="20">
        <f t="shared" ca="1" si="12"/>
        <v>2.5999999999999999E-2</v>
      </c>
      <c r="AE64" s="24">
        <f t="shared" ca="1" si="13"/>
        <v>0</v>
      </c>
      <c r="AF64" s="24">
        <f t="shared" ca="1" si="14"/>
        <v>0.2857142857142857</v>
      </c>
      <c r="AG64" s="24">
        <f t="shared" ca="1" si="15"/>
        <v>0.48076923076923084</v>
      </c>
      <c r="AH64" s="24">
        <f t="shared" ca="1" si="16"/>
        <v>0.60046189376443415</v>
      </c>
    </row>
    <row r="65" spans="2:34" x14ac:dyDescent="0.15">
      <c r="B65">
        <v>62</v>
      </c>
      <c r="C65" s="1">
        <f t="shared" ca="1" si="20"/>
        <v>61.238204053746088</v>
      </c>
      <c r="D65" s="1">
        <f t="shared" ca="1" si="19"/>
        <v>47.599375465436061</v>
      </c>
      <c r="E65" s="1">
        <f t="shared" ca="1" si="19"/>
        <v>55.886046236994424</v>
      </c>
      <c r="F65" s="1">
        <f t="shared" ca="1" si="19"/>
        <v>58.624075341360417</v>
      </c>
      <c r="G65" s="1">
        <f t="shared" ca="1" si="19"/>
        <v>38.41327037282263</v>
      </c>
      <c r="H65" s="1">
        <f t="shared" ca="1" si="19"/>
        <v>47.916679954267977</v>
      </c>
      <c r="I65" s="1">
        <f t="shared" ca="1" si="19"/>
        <v>58.017045668587244</v>
      </c>
      <c r="J65" s="1">
        <f t="shared" ca="1" si="19"/>
        <v>36.370046483218474</v>
      </c>
      <c r="K65" s="1">
        <f t="shared" ca="1" si="19"/>
        <v>44.816667556167545</v>
      </c>
      <c r="L65" s="1">
        <f t="shared" ca="1" si="19"/>
        <v>46.734558938228581</v>
      </c>
      <c r="Z65" s="2">
        <v>61</v>
      </c>
      <c r="AA65" s="27">
        <f t="shared" ca="1" si="9"/>
        <v>0</v>
      </c>
      <c r="AB65" s="20">
        <f t="shared" ca="1" si="10"/>
        <v>0</v>
      </c>
      <c r="AC65" s="20">
        <f t="shared" ca="1" si="11"/>
        <v>1.9E-2</v>
      </c>
      <c r="AD65" s="20">
        <f t="shared" ca="1" si="12"/>
        <v>2.0799999999999999E-2</v>
      </c>
      <c r="AE65" s="24">
        <f t="shared" ca="1" si="13"/>
        <v>0</v>
      </c>
      <c r="AF65" s="24">
        <f t="shared" ca="1" si="14"/>
        <v>0</v>
      </c>
      <c r="AG65" s="24">
        <f t="shared" ca="1" si="15"/>
        <v>0.36538461538461542</v>
      </c>
      <c r="AH65" s="24">
        <f t="shared" ca="1" si="16"/>
        <v>0.48036951501154734</v>
      </c>
    </row>
    <row r="66" spans="2:34" x14ac:dyDescent="0.15">
      <c r="B66">
        <v>63</v>
      </c>
      <c r="C66" s="1">
        <f t="shared" ca="1" si="20"/>
        <v>58.714937550167086</v>
      </c>
      <c r="D66" s="1">
        <f t="shared" ca="1" si="19"/>
        <v>43.124327491926415</v>
      </c>
      <c r="E66" s="1">
        <f t="shared" ca="1" si="19"/>
        <v>46.88351123528583</v>
      </c>
      <c r="F66" s="1">
        <f t="shared" ca="1" si="19"/>
        <v>46.164267742268798</v>
      </c>
      <c r="G66" s="1">
        <f t="shared" ca="1" si="19"/>
        <v>38.237757131036368</v>
      </c>
      <c r="H66" s="1">
        <f t="shared" ca="1" si="19"/>
        <v>58.083655837803931</v>
      </c>
      <c r="I66" s="1">
        <f t="shared" ca="1" si="19"/>
        <v>44.455081046729525</v>
      </c>
      <c r="J66" s="1">
        <f t="shared" ca="1" si="19"/>
        <v>36.669873280829222</v>
      </c>
      <c r="K66" s="1">
        <f t="shared" ca="1" si="19"/>
        <v>33.909357529868728</v>
      </c>
      <c r="L66" s="1">
        <f t="shared" ca="1" si="19"/>
        <v>66.726628039856166</v>
      </c>
      <c r="Z66" s="2">
        <v>62</v>
      </c>
      <c r="AA66" s="27">
        <f t="shared" ca="1" si="9"/>
        <v>0.1</v>
      </c>
      <c r="AB66" s="20">
        <f t="shared" ca="1" si="10"/>
        <v>0.03</v>
      </c>
      <c r="AC66" s="20">
        <f t="shared" ca="1" si="11"/>
        <v>2.5999999999999999E-2</v>
      </c>
      <c r="AD66" s="20">
        <f t="shared" ca="1" si="12"/>
        <v>1.9300000000000001E-2</v>
      </c>
      <c r="AE66" s="24">
        <f t="shared" ca="1" si="13"/>
        <v>0.5</v>
      </c>
      <c r="AF66" s="24">
        <f t="shared" ca="1" si="14"/>
        <v>0.42857142857142849</v>
      </c>
      <c r="AG66" s="24">
        <f t="shared" ca="1" si="15"/>
        <v>0.5</v>
      </c>
      <c r="AH66" s="24">
        <f t="shared" ca="1" si="16"/>
        <v>0.44572748267898388</v>
      </c>
    </row>
    <row r="67" spans="2:34" x14ac:dyDescent="0.15">
      <c r="B67">
        <v>64</v>
      </c>
      <c r="C67" s="1">
        <f t="shared" ca="1" si="20"/>
        <v>52.386572433290944</v>
      </c>
      <c r="D67" s="1">
        <f t="shared" ca="1" si="19"/>
        <v>57.098261507992802</v>
      </c>
      <c r="E67" s="1">
        <f t="shared" ca="1" si="19"/>
        <v>64.029994831067597</v>
      </c>
      <c r="F67" s="1">
        <f t="shared" ca="1" si="19"/>
        <v>55.44721720458535</v>
      </c>
      <c r="G67" s="1">
        <f t="shared" ca="1" si="19"/>
        <v>63.711007853938789</v>
      </c>
      <c r="H67" s="1">
        <f t="shared" ca="1" si="19"/>
        <v>46.313844314101814</v>
      </c>
      <c r="I67" s="1">
        <f t="shared" ca="1" si="19"/>
        <v>51.423103929569535</v>
      </c>
      <c r="J67" s="1">
        <f t="shared" ca="1" si="19"/>
        <v>48.139154289244068</v>
      </c>
      <c r="K67" s="1">
        <f t="shared" ca="1" si="19"/>
        <v>59.187314886112972</v>
      </c>
      <c r="L67" s="1">
        <f t="shared" ca="1" si="19"/>
        <v>50.124262146275505</v>
      </c>
      <c r="Z67" s="2">
        <v>63</v>
      </c>
      <c r="AA67" s="27">
        <f t="shared" ca="1" si="9"/>
        <v>0.1</v>
      </c>
      <c r="AB67" s="20">
        <f t="shared" ca="1" si="10"/>
        <v>0.05</v>
      </c>
      <c r="AC67" s="20">
        <f t="shared" ca="1" si="11"/>
        <v>1.7000000000000001E-2</v>
      </c>
      <c r="AD67" s="20">
        <f t="shared" ca="1" si="12"/>
        <v>1.9599999999999999E-2</v>
      </c>
      <c r="AE67" s="24">
        <f t="shared" ca="1" si="13"/>
        <v>0.5</v>
      </c>
      <c r="AF67" s="24">
        <f t="shared" ca="1" si="14"/>
        <v>0.7142857142857143</v>
      </c>
      <c r="AG67" s="24">
        <f t="shared" ca="1" si="15"/>
        <v>0.32692307692307698</v>
      </c>
      <c r="AH67" s="24">
        <f t="shared" ca="1" si="16"/>
        <v>0.45265588914549654</v>
      </c>
    </row>
    <row r="68" spans="2:34" x14ac:dyDescent="0.15">
      <c r="B68">
        <v>65</v>
      </c>
      <c r="C68" s="1">
        <f t="shared" ca="1" si="20"/>
        <v>37.576983102488526</v>
      </c>
      <c r="D68" s="1">
        <f t="shared" ca="1" si="19"/>
        <v>62.140703305938132</v>
      </c>
      <c r="E68" s="1">
        <f t="shared" ca="1" si="19"/>
        <v>43.667389176418141</v>
      </c>
      <c r="F68" s="1">
        <f t="shared" ca="1" si="19"/>
        <v>49.488032136430846</v>
      </c>
      <c r="G68" s="1">
        <f t="shared" ca="1" si="19"/>
        <v>51.471621147042683</v>
      </c>
      <c r="H68" s="1">
        <f t="shared" ca="1" si="19"/>
        <v>41.515119754486108</v>
      </c>
      <c r="I68" s="1">
        <f t="shared" ca="1" si="19"/>
        <v>49.841151235433458</v>
      </c>
      <c r="J68" s="1">
        <f t="shared" ca="1" si="19"/>
        <v>46.480148799532316</v>
      </c>
      <c r="K68" s="1">
        <f t="shared" ca="1" si="19"/>
        <v>41.650926150094023</v>
      </c>
      <c r="L68" s="1">
        <f t="shared" ca="1" si="19"/>
        <v>58.042739862242954</v>
      </c>
      <c r="Z68" s="2">
        <v>64</v>
      </c>
      <c r="AA68" s="27">
        <f t="shared" ca="1" si="9"/>
        <v>0</v>
      </c>
      <c r="AB68" s="20">
        <f t="shared" ca="1" si="10"/>
        <v>0.01</v>
      </c>
      <c r="AC68" s="20">
        <f t="shared" ca="1" si="11"/>
        <v>0.02</v>
      </c>
      <c r="AD68" s="20">
        <f t="shared" ca="1" si="12"/>
        <v>1.3899999999999999E-2</v>
      </c>
      <c r="AE68" s="24">
        <f t="shared" ca="1" si="13"/>
        <v>0</v>
      </c>
      <c r="AF68" s="24">
        <f t="shared" ca="1" si="14"/>
        <v>0.14285714285714285</v>
      </c>
      <c r="AG68" s="24">
        <f t="shared" ca="1" si="15"/>
        <v>0.38461538461538464</v>
      </c>
      <c r="AH68" s="24">
        <f t="shared" ca="1" si="16"/>
        <v>0.32101616628175517</v>
      </c>
    </row>
    <row r="69" spans="2:34" x14ac:dyDescent="0.15">
      <c r="B69">
        <v>66</v>
      </c>
      <c r="C69" s="1">
        <f t="shared" ca="1" si="20"/>
        <v>37.889786397221101</v>
      </c>
      <c r="D69" s="1">
        <f t="shared" ca="1" si="19"/>
        <v>56.4047022166109</v>
      </c>
      <c r="E69" s="1">
        <f t="shared" ca="1" si="19"/>
        <v>54.075038176432713</v>
      </c>
      <c r="F69" s="1">
        <f t="shared" ca="1" si="19"/>
        <v>58.060427905992725</v>
      </c>
      <c r="G69" s="1">
        <f t="shared" ca="1" si="19"/>
        <v>27.110595363550949</v>
      </c>
      <c r="H69" s="1">
        <f t="shared" ca="1" si="19"/>
        <v>48.301372031774491</v>
      </c>
      <c r="I69" s="1">
        <f t="shared" ca="1" si="19"/>
        <v>55.326240940940302</v>
      </c>
      <c r="J69" s="1">
        <f t="shared" ca="1" si="19"/>
        <v>48.87091483432134</v>
      </c>
      <c r="K69" s="1">
        <f t="shared" ca="1" si="19"/>
        <v>54.030496467285623</v>
      </c>
      <c r="L69" s="1">
        <f t="shared" ca="1" si="19"/>
        <v>40.915312372882262</v>
      </c>
      <c r="Z69" s="2">
        <v>65</v>
      </c>
      <c r="AA69" s="27">
        <f t="shared" ref="AA69:AA104" ca="1" si="21">(COUNTIF($C$4:$L$4, "&gt;="&amp;Z69-0.5) - COUNTIF($C$4:$L$4, "&gt;="&amp;Z69+0.5))/10</f>
        <v>0</v>
      </c>
      <c r="AB69" s="20">
        <f t="shared" ref="AB69:AB104" ca="1" si="22">(COUNTIF($C$4:$L$13, "&gt;="&amp;Z69-0.5) - COUNTIF($C$4:$L$13, "&gt;="&amp;Z69+0.5))/100</f>
        <v>0.02</v>
      </c>
      <c r="AC69" s="20">
        <f t="shared" ref="AC69:AC104" ca="1" si="23">(COUNTIF($C$4:$L$103, "&gt;="&amp;Z69-0.5) - COUNTIF($C$4:$L$103, "&gt;="&amp;Z69+0.5))/1000</f>
        <v>8.9999999999999993E-3</v>
      </c>
      <c r="AD69" s="20">
        <f t="shared" ref="AD69:AD104" ca="1" si="24">(COUNTIF($C$4:$L$1003, "&gt;="&amp;Z69-0.5) - COUNTIF($C$4:$L$1003, "&gt;="&amp;Z69+0.5))/10000</f>
        <v>1.23E-2</v>
      </c>
      <c r="AE69" s="24">
        <f t="shared" ref="AE69:AE104" ca="1" si="25">AA69/MAX($AA$4:$AA$104)</f>
        <v>0</v>
      </c>
      <c r="AF69" s="24">
        <f t="shared" ref="AF69:AF104" ca="1" si="26">AB69/MAX($AB$4:$AB$104)</f>
        <v>0.2857142857142857</v>
      </c>
      <c r="AG69" s="24">
        <f t="shared" ref="AG69:AG104" ca="1" si="27">AC69/MAX($AC$4:$AC$104)</f>
        <v>0.17307692307692307</v>
      </c>
      <c r="AH69" s="24">
        <f t="shared" ref="AH69:AH104" ca="1" si="28">AD69/MAX($AD$4:$AD$104)</f>
        <v>0.28406466512702078</v>
      </c>
    </row>
    <row r="70" spans="2:34" x14ac:dyDescent="0.15">
      <c r="B70">
        <v>67</v>
      </c>
      <c r="C70" s="1">
        <f t="shared" ca="1" si="20"/>
        <v>49.686480989870986</v>
      </c>
      <c r="D70" s="1">
        <f t="shared" ca="1" si="19"/>
        <v>42.569941716666904</v>
      </c>
      <c r="E70" s="1">
        <f t="shared" ca="1" si="19"/>
        <v>49.455250842501208</v>
      </c>
      <c r="F70" s="1">
        <f t="shared" ca="1" si="19"/>
        <v>52.797075765210565</v>
      </c>
      <c r="G70" s="1">
        <f t="shared" ca="1" si="19"/>
        <v>43.057979060468547</v>
      </c>
      <c r="H70" s="1">
        <f t="shared" ca="1" si="19"/>
        <v>50.527715879969996</v>
      </c>
      <c r="I70" s="1">
        <f t="shared" ca="1" si="19"/>
        <v>46.819937786924861</v>
      </c>
      <c r="J70" s="1">
        <f t="shared" ca="1" si="19"/>
        <v>43.232323308777239</v>
      </c>
      <c r="K70" s="1">
        <f t="shared" ca="1" si="19"/>
        <v>46.513738415855592</v>
      </c>
      <c r="L70" s="1">
        <f t="shared" ca="1" si="19"/>
        <v>45.328287237487686</v>
      </c>
      <c r="Z70" s="2">
        <v>66</v>
      </c>
      <c r="AA70" s="27">
        <f t="shared" ca="1" si="21"/>
        <v>0</v>
      </c>
      <c r="AB70" s="20">
        <f t="shared" ca="1" si="22"/>
        <v>0</v>
      </c>
      <c r="AC70" s="20">
        <f t="shared" ca="1" si="23"/>
        <v>1.0999999999999999E-2</v>
      </c>
      <c r="AD70" s="20">
        <f t="shared" ca="1" si="24"/>
        <v>1.15E-2</v>
      </c>
      <c r="AE70" s="24">
        <f t="shared" ca="1" si="25"/>
        <v>0</v>
      </c>
      <c r="AF70" s="24">
        <f t="shared" ca="1" si="26"/>
        <v>0</v>
      </c>
      <c r="AG70" s="24">
        <f t="shared" ca="1" si="27"/>
        <v>0.21153846153846154</v>
      </c>
      <c r="AH70" s="24">
        <f t="shared" ca="1" si="28"/>
        <v>0.26558891454965361</v>
      </c>
    </row>
    <row r="71" spans="2:34" x14ac:dyDescent="0.15">
      <c r="B71">
        <v>68</v>
      </c>
      <c r="C71" s="1">
        <f t="shared" ca="1" si="20"/>
        <v>52.192178070514998</v>
      </c>
      <c r="D71" s="1">
        <f t="shared" ca="1" si="19"/>
        <v>38.668436350763656</v>
      </c>
      <c r="E71" s="1">
        <f t="shared" ca="1" si="19"/>
        <v>37.516035608303746</v>
      </c>
      <c r="F71" s="1">
        <f t="shared" ca="1" si="19"/>
        <v>40.623643212264575</v>
      </c>
      <c r="G71" s="1">
        <f t="shared" ca="1" si="19"/>
        <v>29.323704867761435</v>
      </c>
      <c r="H71" s="1">
        <f t="shared" ca="1" si="19"/>
        <v>63.759122371428433</v>
      </c>
      <c r="I71" s="1">
        <f t="shared" ca="1" si="19"/>
        <v>52.286170613770437</v>
      </c>
      <c r="J71" s="1">
        <f t="shared" ca="1" si="19"/>
        <v>43.042638137410165</v>
      </c>
      <c r="K71" s="1">
        <f t="shared" ca="1" si="19"/>
        <v>50.364653978016968</v>
      </c>
      <c r="L71" s="1">
        <f t="shared" ca="1" si="19"/>
        <v>43.528257030583752</v>
      </c>
      <c r="Z71" s="2">
        <v>67</v>
      </c>
      <c r="AA71" s="27">
        <f t="shared" ca="1" si="21"/>
        <v>0</v>
      </c>
      <c r="AB71" s="20">
        <f t="shared" ca="1" si="22"/>
        <v>0.02</v>
      </c>
      <c r="AC71" s="20">
        <f t="shared" ca="1" si="23"/>
        <v>0.01</v>
      </c>
      <c r="AD71" s="20">
        <f t="shared" ca="1" si="24"/>
        <v>8.6999999999999994E-3</v>
      </c>
      <c r="AE71" s="24">
        <f t="shared" ca="1" si="25"/>
        <v>0</v>
      </c>
      <c r="AF71" s="24">
        <f t="shared" ca="1" si="26"/>
        <v>0.2857142857142857</v>
      </c>
      <c r="AG71" s="24">
        <f t="shared" ca="1" si="27"/>
        <v>0.19230769230769232</v>
      </c>
      <c r="AH71" s="24">
        <f t="shared" ca="1" si="28"/>
        <v>0.20092378752886836</v>
      </c>
    </row>
    <row r="72" spans="2:34" x14ac:dyDescent="0.15">
      <c r="B72">
        <v>69</v>
      </c>
      <c r="C72" s="1">
        <f t="shared" ca="1" si="20"/>
        <v>54.490644636868495</v>
      </c>
      <c r="D72" s="1">
        <f t="shared" ca="1" si="19"/>
        <v>49.707985993101595</v>
      </c>
      <c r="E72" s="1">
        <f t="shared" ca="1" si="19"/>
        <v>37.930696805630973</v>
      </c>
      <c r="F72" s="1">
        <f t="shared" ca="1" si="19"/>
        <v>47.587501232317678</v>
      </c>
      <c r="G72" s="1">
        <f t="shared" ca="1" si="19"/>
        <v>58.648343650142664</v>
      </c>
      <c r="H72" s="1">
        <f t="shared" ca="1" si="19"/>
        <v>52.027824328105915</v>
      </c>
      <c r="I72" s="1">
        <f t="shared" ca="1" si="19"/>
        <v>44.394350632288607</v>
      </c>
      <c r="J72" s="1">
        <f t="shared" ca="1" si="19"/>
        <v>46.482203916066602</v>
      </c>
      <c r="K72" s="1">
        <f t="shared" ca="1" si="19"/>
        <v>48.191438275809588</v>
      </c>
      <c r="L72" s="1">
        <f t="shared" ca="1" si="19"/>
        <v>54.887995012800154</v>
      </c>
      <c r="Z72" s="2">
        <v>68</v>
      </c>
      <c r="AA72" s="27">
        <f t="shared" ca="1" si="21"/>
        <v>0</v>
      </c>
      <c r="AB72" s="20">
        <f t="shared" ca="1" si="22"/>
        <v>0.02</v>
      </c>
      <c r="AC72" s="20">
        <f t="shared" ca="1" si="23"/>
        <v>8.0000000000000002E-3</v>
      </c>
      <c r="AD72" s="20">
        <f t="shared" ca="1" si="24"/>
        <v>6.8999999999999999E-3</v>
      </c>
      <c r="AE72" s="24">
        <f t="shared" ca="1" si="25"/>
        <v>0</v>
      </c>
      <c r="AF72" s="24">
        <f t="shared" ca="1" si="26"/>
        <v>0.2857142857142857</v>
      </c>
      <c r="AG72" s="24">
        <f t="shared" ca="1" si="27"/>
        <v>0.15384615384615385</v>
      </c>
      <c r="AH72" s="24">
        <f t="shared" ca="1" si="28"/>
        <v>0.15935334872979215</v>
      </c>
    </row>
    <row r="73" spans="2:34" x14ac:dyDescent="0.15">
      <c r="B73">
        <v>70</v>
      </c>
      <c r="C73" s="1">
        <f t="shared" ca="1" si="20"/>
        <v>53.386739324401752</v>
      </c>
      <c r="D73" s="1">
        <f t="shared" ca="1" si="19"/>
        <v>44.388642352602801</v>
      </c>
      <c r="E73" s="1">
        <f t="shared" ca="1" si="19"/>
        <v>36.441189045097971</v>
      </c>
      <c r="F73" s="1">
        <f t="shared" ca="1" si="19"/>
        <v>58.169867940788478</v>
      </c>
      <c r="G73" s="1">
        <f t="shared" ca="1" si="19"/>
        <v>65.24592840850336</v>
      </c>
      <c r="H73" s="1">
        <f t="shared" ca="1" si="19"/>
        <v>53.776262127776093</v>
      </c>
      <c r="I73" s="1">
        <f t="shared" ca="1" si="19"/>
        <v>48.425458495155873</v>
      </c>
      <c r="J73" s="1">
        <f t="shared" ca="1" si="19"/>
        <v>41.148352286991397</v>
      </c>
      <c r="K73" s="1">
        <f t="shared" ca="1" si="19"/>
        <v>55.768032508694439</v>
      </c>
      <c r="L73" s="1">
        <f t="shared" ca="1" si="19"/>
        <v>42.513123056391137</v>
      </c>
      <c r="Z73" s="2">
        <v>69</v>
      </c>
      <c r="AA73" s="27">
        <f t="shared" ca="1" si="21"/>
        <v>0</v>
      </c>
      <c r="AB73" s="20">
        <f t="shared" ca="1" si="22"/>
        <v>0</v>
      </c>
      <c r="AC73" s="20">
        <f t="shared" ca="1" si="23"/>
        <v>8.0000000000000002E-3</v>
      </c>
      <c r="AD73" s="20">
        <f t="shared" ca="1" si="24"/>
        <v>7.3000000000000001E-3</v>
      </c>
      <c r="AE73" s="24">
        <f t="shared" ca="1" si="25"/>
        <v>0</v>
      </c>
      <c r="AF73" s="24">
        <f t="shared" ca="1" si="26"/>
        <v>0</v>
      </c>
      <c r="AG73" s="24">
        <f t="shared" ca="1" si="27"/>
        <v>0.15384615384615385</v>
      </c>
      <c r="AH73" s="24">
        <f t="shared" ca="1" si="28"/>
        <v>0.16859122401847576</v>
      </c>
    </row>
    <row r="74" spans="2:34" x14ac:dyDescent="0.15">
      <c r="B74">
        <v>71</v>
      </c>
      <c r="C74" s="1">
        <f t="shared" ca="1" si="20"/>
        <v>52.181433105235598</v>
      </c>
      <c r="D74" s="1">
        <f t="shared" ca="1" si="19"/>
        <v>46.246120043801952</v>
      </c>
      <c r="E74" s="1">
        <f t="shared" ca="1" si="19"/>
        <v>48.525434088545097</v>
      </c>
      <c r="F74" s="1">
        <f t="shared" ca="1" si="19"/>
        <v>55.612332214172078</v>
      </c>
      <c r="G74" s="1">
        <f t="shared" ca="1" si="19"/>
        <v>48.875346414126007</v>
      </c>
      <c r="H74" s="1">
        <f t="shared" ca="1" si="19"/>
        <v>56.628551046357018</v>
      </c>
      <c r="I74" s="1">
        <f t="shared" ca="1" si="19"/>
        <v>44.236058385571191</v>
      </c>
      <c r="J74" s="1">
        <f t="shared" ca="1" si="19"/>
        <v>62.92136266313868</v>
      </c>
      <c r="K74" s="1">
        <f t="shared" ca="1" si="19"/>
        <v>60.49738711879062</v>
      </c>
      <c r="L74" s="1">
        <f t="shared" ca="1" si="19"/>
        <v>42.719670980008765</v>
      </c>
      <c r="Z74" s="2">
        <v>70</v>
      </c>
      <c r="AA74" s="27">
        <f t="shared" ca="1" si="21"/>
        <v>0</v>
      </c>
      <c r="AB74" s="20">
        <f t="shared" ca="1" si="22"/>
        <v>0.02</v>
      </c>
      <c r="AC74" s="20">
        <f t="shared" ca="1" si="23"/>
        <v>7.0000000000000001E-3</v>
      </c>
      <c r="AD74" s="20">
        <f t="shared" ca="1" si="24"/>
        <v>7.4000000000000003E-3</v>
      </c>
      <c r="AE74" s="24">
        <f t="shared" ca="1" si="25"/>
        <v>0</v>
      </c>
      <c r="AF74" s="24">
        <f t="shared" ca="1" si="26"/>
        <v>0.2857142857142857</v>
      </c>
      <c r="AG74" s="24">
        <f t="shared" ca="1" si="27"/>
        <v>0.13461538461538464</v>
      </c>
      <c r="AH74" s="24">
        <f t="shared" ca="1" si="28"/>
        <v>0.17090069284064666</v>
      </c>
    </row>
    <row r="75" spans="2:34" x14ac:dyDescent="0.15">
      <c r="B75">
        <v>72</v>
      </c>
      <c r="C75" s="1">
        <f t="shared" ca="1" si="20"/>
        <v>41.220437650061228</v>
      </c>
      <c r="D75" s="1">
        <f t="shared" ca="1" si="19"/>
        <v>48.749840228269505</v>
      </c>
      <c r="E75" s="1">
        <f t="shared" ca="1" si="19"/>
        <v>52.394001573977661</v>
      </c>
      <c r="F75" s="1">
        <f t="shared" ca="1" si="19"/>
        <v>47.66968642443419</v>
      </c>
      <c r="G75" s="1">
        <f t="shared" ca="1" si="19"/>
        <v>42.186607856123679</v>
      </c>
      <c r="H75" s="1">
        <f t="shared" ca="1" si="19"/>
        <v>38.156241834223451</v>
      </c>
      <c r="I75" s="1">
        <f t="shared" ca="1" si="19"/>
        <v>62.020524628271161</v>
      </c>
      <c r="J75" s="1">
        <f t="shared" ca="1" si="19"/>
        <v>52.21179552966867</v>
      </c>
      <c r="K75" s="1">
        <f t="shared" ref="D75:L104" ca="1" si="29">NORMINV(RAND(),50,10)</f>
        <v>28.792899379651139</v>
      </c>
      <c r="L75" s="1">
        <f t="shared" ca="1" si="29"/>
        <v>60.82447010001998</v>
      </c>
      <c r="Z75" s="2">
        <v>71</v>
      </c>
      <c r="AA75" s="27">
        <f t="shared" ca="1" si="21"/>
        <v>0</v>
      </c>
      <c r="AB75" s="20">
        <f t="shared" ca="1" si="22"/>
        <v>0</v>
      </c>
      <c r="AC75" s="20">
        <f t="shared" ca="1" si="23"/>
        <v>6.0000000000000001E-3</v>
      </c>
      <c r="AD75" s="20">
        <f t="shared" ca="1" si="24"/>
        <v>4.5999999999999999E-3</v>
      </c>
      <c r="AE75" s="24">
        <f t="shared" ca="1" si="25"/>
        <v>0</v>
      </c>
      <c r="AF75" s="24">
        <f t="shared" ca="1" si="26"/>
        <v>0</v>
      </c>
      <c r="AG75" s="24">
        <f t="shared" ca="1" si="27"/>
        <v>0.11538461538461539</v>
      </c>
      <c r="AH75" s="24">
        <f t="shared" ca="1" si="28"/>
        <v>0.10623556581986143</v>
      </c>
    </row>
    <row r="76" spans="2:34" x14ac:dyDescent="0.15">
      <c r="B76">
        <v>73</v>
      </c>
      <c r="C76" s="1">
        <f t="shared" ca="1" si="20"/>
        <v>64.100331209162761</v>
      </c>
      <c r="D76" s="1">
        <f t="shared" ca="1" si="29"/>
        <v>49.384172902381529</v>
      </c>
      <c r="E76" s="1">
        <f t="shared" ca="1" si="29"/>
        <v>37.673430790037386</v>
      </c>
      <c r="F76" s="1">
        <f t="shared" ca="1" si="29"/>
        <v>52.320699622176832</v>
      </c>
      <c r="G76" s="1">
        <f t="shared" ca="1" si="29"/>
        <v>61.952730755724637</v>
      </c>
      <c r="H76" s="1">
        <f t="shared" ca="1" si="29"/>
        <v>60.808010794113649</v>
      </c>
      <c r="I76" s="1">
        <f t="shared" ca="1" si="29"/>
        <v>58.22123867549103</v>
      </c>
      <c r="J76" s="1">
        <f t="shared" ca="1" si="29"/>
        <v>56.593141675399544</v>
      </c>
      <c r="K76" s="1">
        <f t="shared" ca="1" si="29"/>
        <v>67.998411809382844</v>
      </c>
      <c r="L76" s="1">
        <f t="shared" ca="1" si="29"/>
        <v>47.20616787454184</v>
      </c>
      <c r="Z76" s="2">
        <v>72</v>
      </c>
      <c r="AA76" s="27">
        <f t="shared" ca="1" si="21"/>
        <v>0</v>
      </c>
      <c r="AB76" s="20">
        <f t="shared" ca="1" si="22"/>
        <v>0.01</v>
      </c>
      <c r="AC76" s="20">
        <f t="shared" ca="1" si="23"/>
        <v>5.0000000000000001E-3</v>
      </c>
      <c r="AD76" s="20">
        <f t="shared" ca="1" si="24"/>
        <v>4.4999999999999997E-3</v>
      </c>
      <c r="AE76" s="24">
        <f t="shared" ca="1" si="25"/>
        <v>0</v>
      </c>
      <c r="AF76" s="24">
        <f t="shared" ca="1" si="26"/>
        <v>0.14285714285714285</v>
      </c>
      <c r="AG76" s="24">
        <f t="shared" ca="1" si="27"/>
        <v>9.6153846153846159E-2</v>
      </c>
      <c r="AH76" s="24">
        <f t="shared" ca="1" si="28"/>
        <v>0.10392609699769052</v>
      </c>
    </row>
    <row r="77" spans="2:34" x14ac:dyDescent="0.15">
      <c r="B77">
        <v>74</v>
      </c>
      <c r="C77" s="1">
        <f t="shared" ca="1" si="20"/>
        <v>56.903060793821616</v>
      </c>
      <c r="D77" s="1">
        <f t="shared" ca="1" si="29"/>
        <v>38.504990663138138</v>
      </c>
      <c r="E77" s="1">
        <f t="shared" ca="1" si="29"/>
        <v>45.760516240008954</v>
      </c>
      <c r="F77" s="1">
        <f t="shared" ca="1" si="29"/>
        <v>47.921070062955842</v>
      </c>
      <c r="G77" s="1">
        <f t="shared" ca="1" si="29"/>
        <v>57.869220400111907</v>
      </c>
      <c r="H77" s="1">
        <f t="shared" ca="1" si="29"/>
        <v>64.695811949136115</v>
      </c>
      <c r="I77" s="1">
        <f t="shared" ca="1" si="29"/>
        <v>53.001607977167659</v>
      </c>
      <c r="J77" s="1">
        <f t="shared" ca="1" si="29"/>
        <v>54.30419112792827</v>
      </c>
      <c r="K77" s="1">
        <f t="shared" ca="1" si="29"/>
        <v>53.316779681910603</v>
      </c>
      <c r="L77" s="1">
        <f t="shared" ca="1" si="29"/>
        <v>41.15706863476899</v>
      </c>
      <c r="Z77" s="2">
        <v>73</v>
      </c>
      <c r="AA77" s="27">
        <f t="shared" ca="1" si="21"/>
        <v>0</v>
      </c>
      <c r="AB77" s="20">
        <f t="shared" ca="1" si="22"/>
        <v>0</v>
      </c>
      <c r="AC77" s="20">
        <f t="shared" ca="1" si="23"/>
        <v>0</v>
      </c>
      <c r="AD77" s="20">
        <f t="shared" ca="1" si="24"/>
        <v>2E-3</v>
      </c>
      <c r="AE77" s="24">
        <f t="shared" ca="1" si="25"/>
        <v>0</v>
      </c>
      <c r="AF77" s="24">
        <f t="shared" ca="1" si="26"/>
        <v>0</v>
      </c>
      <c r="AG77" s="24">
        <f t="shared" ca="1" si="27"/>
        <v>0</v>
      </c>
      <c r="AH77" s="24">
        <f t="shared" ca="1" si="28"/>
        <v>4.6189376443418015E-2</v>
      </c>
    </row>
    <row r="78" spans="2:34" x14ac:dyDescent="0.15">
      <c r="B78">
        <v>75</v>
      </c>
      <c r="C78" s="1">
        <f t="shared" ca="1" si="20"/>
        <v>56.152534071766652</v>
      </c>
      <c r="D78" s="1">
        <f t="shared" ca="1" si="29"/>
        <v>52.142662731248976</v>
      </c>
      <c r="E78" s="1">
        <f t="shared" ca="1" si="29"/>
        <v>43.700775178505097</v>
      </c>
      <c r="F78" s="1">
        <f t="shared" ca="1" si="29"/>
        <v>48.153006095209186</v>
      </c>
      <c r="G78" s="1">
        <f t="shared" ca="1" si="29"/>
        <v>57.237032544779815</v>
      </c>
      <c r="H78" s="1">
        <f t="shared" ca="1" si="29"/>
        <v>51.143619222437323</v>
      </c>
      <c r="I78" s="1">
        <f t="shared" ca="1" si="29"/>
        <v>45.376109908058396</v>
      </c>
      <c r="J78" s="1">
        <f t="shared" ca="1" si="29"/>
        <v>71.734514975265753</v>
      </c>
      <c r="K78" s="1">
        <f t="shared" ca="1" si="29"/>
        <v>49.406080223407045</v>
      </c>
      <c r="L78" s="1">
        <f t="shared" ca="1" si="29"/>
        <v>45.243994050312857</v>
      </c>
      <c r="Z78" s="2">
        <v>74</v>
      </c>
      <c r="AA78" s="27">
        <f t="shared" ca="1" si="21"/>
        <v>0</v>
      </c>
      <c r="AB78" s="20">
        <f t="shared" ca="1" si="22"/>
        <v>0</v>
      </c>
      <c r="AC78" s="20">
        <f t="shared" ca="1" si="23"/>
        <v>0</v>
      </c>
      <c r="AD78" s="20">
        <f t="shared" ca="1" si="24"/>
        <v>2.7000000000000001E-3</v>
      </c>
      <c r="AE78" s="24">
        <f t="shared" ca="1" si="25"/>
        <v>0</v>
      </c>
      <c r="AF78" s="24">
        <f t="shared" ca="1" si="26"/>
        <v>0</v>
      </c>
      <c r="AG78" s="24">
        <f t="shared" ca="1" si="27"/>
        <v>0</v>
      </c>
      <c r="AH78" s="24">
        <f t="shared" ca="1" si="28"/>
        <v>6.2355658198614328E-2</v>
      </c>
    </row>
    <row r="79" spans="2:34" x14ac:dyDescent="0.15">
      <c r="B79">
        <v>76</v>
      </c>
      <c r="C79" s="1">
        <f t="shared" ca="1" si="20"/>
        <v>62.492231136255782</v>
      </c>
      <c r="D79" s="1">
        <f t="shared" ca="1" si="29"/>
        <v>70.787588330448642</v>
      </c>
      <c r="E79" s="1">
        <f t="shared" ca="1" si="29"/>
        <v>48.034730304967098</v>
      </c>
      <c r="F79" s="1">
        <f t="shared" ca="1" si="29"/>
        <v>48.180912549553746</v>
      </c>
      <c r="G79" s="1">
        <f t="shared" ca="1" si="29"/>
        <v>41.017925765761412</v>
      </c>
      <c r="H79" s="1">
        <f t="shared" ca="1" si="29"/>
        <v>50.350065353852422</v>
      </c>
      <c r="I79" s="1">
        <f t="shared" ca="1" si="29"/>
        <v>48.121695662809302</v>
      </c>
      <c r="J79" s="1">
        <f t="shared" ca="1" si="29"/>
        <v>58.912688116252575</v>
      </c>
      <c r="K79" s="1">
        <f t="shared" ca="1" si="29"/>
        <v>68.161405651720315</v>
      </c>
      <c r="L79" s="1">
        <f t="shared" ca="1" si="29"/>
        <v>63.762164263565936</v>
      </c>
      <c r="Z79" s="2">
        <v>75</v>
      </c>
      <c r="AA79" s="27">
        <f t="shared" ca="1" si="21"/>
        <v>0</v>
      </c>
      <c r="AB79" s="20">
        <f t="shared" ca="1" si="22"/>
        <v>0</v>
      </c>
      <c r="AC79" s="20">
        <f t="shared" ca="1" si="23"/>
        <v>2E-3</v>
      </c>
      <c r="AD79" s="20">
        <f t="shared" ca="1" si="24"/>
        <v>1.5E-3</v>
      </c>
      <c r="AE79" s="24">
        <f t="shared" ca="1" si="25"/>
        <v>0</v>
      </c>
      <c r="AF79" s="24">
        <f t="shared" ca="1" si="26"/>
        <v>0</v>
      </c>
      <c r="AG79" s="24">
        <f t="shared" ca="1" si="27"/>
        <v>3.8461538461538464E-2</v>
      </c>
      <c r="AH79" s="24">
        <f t="shared" ca="1" si="28"/>
        <v>3.4642032332563515E-2</v>
      </c>
    </row>
    <row r="80" spans="2:34" x14ac:dyDescent="0.15">
      <c r="B80">
        <v>77</v>
      </c>
      <c r="C80" s="1">
        <f t="shared" ca="1" si="20"/>
        <v>46.618573875203204</v>
      </c>
      <c r="D80" s="1">
        <f t="shared" ca="1" si="29"/>
        <v>51.514596734969189</v>
      </c>
      <c r="E80" s="1">
        <f t="shared" ca="1" si="29"/>
        <v>42.375385928361155</v>
      </c>
      <c r="F80" s="1">
        <f t="shared" ca="1" si="29"/>
        <v>49.511402164861835</v>
      </c>
      <c r="G80" s="1">
        <f t="shared" ca="1" si="29"/>
        <v>59.941039119837114</v>
      </c>
      <c r="H80" s="1">
        <f t="shared" ca="1" si="29"/>
        <v>58.881298145567769</v>
      </c>
      <c r="I80" s="1">
        <f t="shared" ca="1" si="29"/>
        <v>59.582877901864947</v>
      </c>
      <c r="J80" s="1">
        <f t="shared" ca="1" si="29"/>
        <v>49.913625779826084</v>
      </c>
      <c r="K80" s="1">
        <f t="shared" ca="1" si="29"/>
        <v>61.568972034153362</v>
      </c>
      <c r="L80" s="1">
        <f t="shared" ca="1" si="29"/>
        <v>41.654770957242135</v>
      </c>
      <c r="Z80" s="2">
        <v>76</v>
      </c>
      <c r="AA80" s="27">
        <f t="shared" ca="1" si="21"/>
        <v>0</v>
      </c>
      <c r="AB80" s="20">
        <f t="shared" ca="1" si="22"/>
        <v>0</v>
      </c>
      <c r="AC80" s="20">
        <f t="shared" ca="1" si="23"/>
        <v>0</v>
      </c>
      <c r="AD80" s="20">
        <f t="shared" ca="1" si="24"/>
        <v>1.5E-3</v>
      </c>
      <c r="AE80" s="24">
        <f t="shared" ca="1" si="25"/>
        <v>0</v>
      </c>
      <c r="AF80" s="24">
        <f t="shared" ca="1" si="26"/>
        <v>0</v>
      </c>
      <c r="AG80" s="24">
        <f t="shared" ca="1" si="27"/>
        <v>0</v>
      </c>
      <c r="AH80" s="24">
        <f t="shared" ca="1" si="28"/>
        <v>3.4642032332563515E-2</v>
      </c>
    </row>
    <row r="81" spans="2:34" x14ac:dyDescent="0.15">
      <c r="B81">
        <v>78</v>
      </c>
      <c r="C81" s="1">
        <f t="shared" ca="1" si="20"/>
        <v>47.074879104146774</v>
      </c>
      <c r="D81" s="1">
        <f t="shared" ca="1" si="29"/>
        <v>32.84892879613821</v>
      </c>
      <c r="E81" s="1">
        <f t="shared" ca="1" si="29"/>
        <v>50.927808452126236</v>
      </c>
      <c r="F81" s="1">
        <f t="shared" ca="1" si="29"/>
        <v>43.119312857775576</v>
      </c>
      <c r="G81" s="1">
        <f t="shared" ca="1" si="29"/>
        <v>70.318931326627876</v>
      </c>
      <c r="H81" s="1">
        <f t="shared" ca="1" si="29"/>
        <v>44.527388886014052</v>
      </c>
      <c r="I81" s="1">
        <f t="shared" ca="1" si="29"/>
        <v>42.899256597452336</v>
      </c>
      <c r="J81" s="1">
        <f t="shared" ca="1" si="29"/>
        <v>49.25815155036473</v>
      </c>
      <c r="K81" s="1">
        <f t="shared" ca="1" si="29"/>
        <v>54.680103489802789</v>
      </c>
      <c r="L81" s="1">
        <f t="shared" ca="1" si="29"/>
        <v>58.280240052112596</v>
      </c>
      <c r="Z81" s="2">
        <v>77</v>
      </c>
      <c r="AA81" s="27">
        <f t="shared" ca="1" si="21"/>
        <v>0</v>
      </c>
      <c r="AB81" s="20">
        <f t="shared" ca="1" si="22"/>
        <v>0.01</v>
      </c>
      <c r="AC81" s="20">
        <f t="shared" ca="1" si="23"/>
        <v>4.0000000000000001E-3</v>
      </c>
      <c r="AD81" s="20">
        <f t="shared" ca="1" si="24"/>
        <v>1.4E-3</v>
      </c>
      <c r="AE81" s="24">
        <f t="shared" ca="1" si="25"/>
        <v>0</v>
      </c>
      <c r="AF81" s="24">
        <f t="shared" ca="1" si="26"/>
        <v>0.14285714285714285</v>
      </c>
      <c r="AG81" s="24">
        <f t="shared" ca="1" si="27"/>
        <v>7.6923076923076927E-2</v>
      </c>
      <c r="AH81" s="24">
        <f t="shared" ca="1" si="28"/>
        <v>3.2332563510392612E-2</v>
      </c>
    </row>
    <row r="82" spans="2:34" x14ac:dyDescent="0.15">
      <c r="B82">
        <v>79</v>
      </c>
      <c r="C82" s="1">
        <f t="shared" ca="1" si="20"/>
        <v>78.850548289631377</v>
      </c>
      <c r="D82" s="1">
        <f t="shared" ca="1" si="29"/>
        <v>58.147743269392514</v>
      </c>
      <c r="E82" s="1">
        <f t="shared" ca="1" si="29"/>
        <v>37.094071652812332</v>
      </c>
      <c r="F82" s="1">
        <f t="shared" ca="1" si="29"/>
        <v>53.775994561927597</v>
      </c>
      <c r="G82" s="1">
        <f t="shared" ca="1" si="29"/>
        <v>59.891497228379492</v>
      </c>
      <c r="H82" s="1">
        <f t="shared" ca="1" si="29"/>
        <v>44.389207089531062</v>
      </c>
      <c r="I82" s="1">
        <f t="shared" ca="1" si="29"/>
        <v>36.127802576228248</v>
      </c>
      <c r="J82" s="1">
        <f t="shared" ca="1" si="29"/>
        <v>55.158845843846713</v>
      </c>
      <c r="K82" s="1">
        <f t="shared" ca="1" si="29"/>
        <v>45.949131103190801</v>
      </c>
      <c r="L82" s="1">
        <f t="shared" ca="1" si="29"/>
        <v>47.724829880363465</v>
      </c>
      <c r="Z82" s="2">
        <v>78</v>
      </c>
      <c r="AA82" s="27">
        <f t="shared" ca="1" si="21"/>
        <v>0</v>
      </c>
      <c r="AB82" s="20">
        <f t="shared" ca="1" si="22"/>
        <v>0</v>
      </c>
      <c r="AC82" s="20">
        <f t="shared" ca="1" si="23"/>
        <v>0</v>
      </c>
      <c r="AD82" s="20">
        <f t="shared" ca="1" si="24"/>
        <v>8.9999999999999998E-4</v>
      </c>
      <c r="AE82" s="24">
        <f t="shared" ca="1" si="25"/>
        <v>0</v>
      </c>
      <c r="AF82" s="24">
        <f t="shared" ca="1" si="26"/>
        <v>0</v>
      </c>
      <c r="AG82" s="24">
        <f t="shared" ca="1" si="27"/>
        <v>0</v>
      </c>
      <c r="AH82" s="24">
        <f t="shared" ca="1" si="28"/>
        <v>2.0785219399538108E-2</v>
      </c>
    </row>
    <row r="83" spans="2:34" x14ac:dyDescent="0.15">
      <c r="B83">
        <v>80</v>
      </c>
      <c r="C83" s="1">
        <f t="shared" ca="1" si="20"/>
        <v>42.15073295467883</v>
      </c>
      <c r="D83" s="1">
        <f t="shared" ca="1" si="29"/>
        <v>38.31125721241915</v>
      </c>
      <c r="E83" s="1">
        <f t="shared" ca="1" si="29"/>
        <v>47.19090502911822</v>
      </c>
      <c r="F83" s="1">
        <f t="shared" ca="1" si="29"/>
        <v>46.853966412793305</v>
      </c>
      <c r="G83" s="1">
        <f t="shared" ca="1" si="29"/>
        <v>31.870249459135042</v>
      </c>
      <c r="H83" s="1">
        <f t="shared" ca="1" si="29"/>
        <v>59.293177464015287</v>
      </c>
      <c r="I83" s="1">
        <f t="shared" ca="1" si="29"/>
        <v>47.982940885498884</v>
      </c>
      <c r="J83" s="1">
        <f t="shared" ca="1" si="29"/>
        <v>63.289237309896535</v>
      </c>
      <c r="K83" s="1">
        <f t="shared" ca="1" si="29"/>
        <v>41.73335350286294</v>
      </c>
      <c r="L83" s="1">
        <f t="shared" ca="1" si="29"/>
        <v>49.639402190506452</v>
      </c>
      <c r="Z83" s="2">
        <v>79</v>
      </c>
      <c r="AA83" s="27">
        <f t="shared" ca="1" si="21"/>
        <v>0</v>
      </c>
      <c r="AB83" s="20">
        <f t="shared" ca="1" si="22"/>
        <v>0</v>
      </c>
      <c r="AC83" s="20">
        <f t="shared" ca="1" si="23"/>
        <v>1E-3</v>
      </c>
      <c r="AD83" s="20">
        <f t="shared" ca="1" si="24"/>
        <v>6.9999999999999999E-4</v>
      </c>
      <c r="AE83" s="24">
        <f t="shared" ca="1" si="25"/>
        <v>0</v>
      </c>
      <c r="AF83" s="24">
        <f t="shared" ca="1" si="26"/>
        <v>0</v>
      </c>
      <c r="AG83" s="24">
        <f t="shared" ca="1" si="27"/>
        <v>1.9230769230769232E-2</v>
      </c>
      <c r="AH83" s="24">
        <f t="shared" ca="1" si="28"/>
        <v>1.6166281755196306E-2</v>
      </c>
    </row>
    <row r="84" spans="2:34" x14ac:dyDescent="0.15">
      <c r="B84">
        <v>81</v>
      </c>
      <c r="C84" s="1">
        <f t="shared" ca="1" si="20"/>
        <v>64.01013953401673</v>
      </c>
      <c r="D84" s="1">
        <f t="shared" ca="1" si="29"/>
        <v>47.02472999049801</v>
      </c>
      <c r="E84" s="1">
        <f t="shared" ca="1" si="29"/>
        <v>44.742333966305971</v>
      </c>
      <c r="F84" s="1">
        <f t="shared" ca="1" si="29"/>
        <v>44.230431282371285</v>
      </c>
      <c r="G84" s="1">
        <f t="shared" ca="1" si="29"/>
        <v>51.309647509607011</v>
      </c>
      <c r="H84" s="1">
        <f t="shared" ca="1" si="29"/>
        <v>39.007515039353834</v>
      </c>
      <c r="I84" s="1">
        <f t="shared" ca="1" si="29"/>
        <v>58.128341320334698</v>
      </c>
      <c r="J84" s="1">
        <f t="shared" ca="1" si="29"/>
        <v>57.37434268471285</v>
      </c>
      <c r="K84" s="1">
        <f t="shared" ca="1" si="29"/>
        <v>54.800177871007961</v>
      </c>
      <c r="L84" s="1">
        <f t="shared" ca="1" si="29"/>
        <v>58.364577003541186</v>
      </c>
      <c r="Z84" s="2">
        <v>80</v>
      </c>
      <c r="AA84" s="27">
        <f t="shared" ca="1" si="21"/>
        <v>0</v>
      </c>
      <c r="AB84" s="20">
        <f t="shared" ca="1" si="22"/>
        <v>0</v>
      </c>
      <c r="AC84" s="20">
        <f t="shared" ca="1" si="23"/>
        <v>1E-3</v>
      </c>
      <c r="AD84" s="20">
        <f t="shared" ca="1" si="24"/>
        <v>5.9999999999999995E-4</v>
      </c>
      <c r="AE84" s="24">
        <f t="shared" ca="1" si="25"/>
        <v>0</v>
      </c>
      <c r="AF84" s="24">
        <f t="shared" ca="1" si="26"/>
        <v>0</v>
      </c>
      <c r="AG84" s="24">
        <f t="shared" ca="1" si="27"/>
        <v>1.9230769230769232E-2</v>
      </c>
      <c r="AH84" s="24">
        <f t="shared" ca="1" si="28"/>
        <v>1.3856812933025403E-2</v>
      </c>
    </row>
    <row r="85" spans="2:34" x14ac:dyDescent="0.15">
      <c r="B85">
        <v>82</v>
      </c>
      <c r="C85" s="1">
        <f t="shared" ca="1" si="20"/>
        <v>59.796413388218404</v>
      </c>
      <c r="D85" s="1">
        <f t="shared" ca="1" si="29"/>
        <v>48.664896144965809</v>
      </c>
      <c r="E85" s="1">
        <f t="shared" ca="1" si="29"/>
        <v>31.190846800350403</v>
      </c>
      <c r="F85" s="1">
        <f t="shared" ca="1" si="29"/>
        <v>40.507650639432782</v>
      </c>
      <c r="G85" s="1">
        <f t="shared" ca="1" si="29"/>
        <v>51.133279369892719</v>
      </c>
      <c r="H85" s="1">
        <f t="shared" ca="1" si="29"/>
        <v>51.251946466021124</v>
      </c>
      <c r="I85" s="1">
        <f t="shared" ca="1" si="29"/>
        <v>43.710433116734919</v>
      </c>
      <c r="J85" s="1">
        <f t="shared" ca="1" si="29"/>
        <v>46.699485721138984</v>
      </c>
      <c r="K85" s="1">
        <f t="shared" ca="1" si="29"/>
        <v>36.526895740967525</v>
      </c>
      <c r="L85" s="1">
        <f t="shared" ca="1" si="29"/>
        <v>46.648082678498959</v>
      </c>
      <c r="Z85" s="2">
        <v>81</v>
      </c>
      <c r="AA85" s="27">
        <f t="shared" ca="1" si="21"/>
        <v>0</v>
      </c>
      <c r="AB85" s="20">
        <f t="shared" ca="1" si="22"/>
        <v>0</v>
      </c>
      <c r="AC85" s="20">
        <f t="shared" ca="1" si="23"/>
        <v>0</v>
      </c>
      <c r="AD85" s="20">
        <f t="shared" ca="1" si="24"/>
        <v>1E-4</v>
      </c>
      <c r="AE85" s="24">
        <f t="shared" ca="1" si="25"/>
        <v>0</v>
      </c>
      <c r="AF85" s="24">
        <f t="shared" ca="1" si="26"/>
        <v>0</v>
      </c>
      <c r="AG85" s="24">
        <f t="shared" ca="1" si="27"/>
        <v>0</v>
      </c>
      <c r="AH85" s="24">
        <f t="shared" ca="1" si="28"/>
        <v>2.3094688221709011E-3</v>
      </c>
    </row>
    <row r="86" spans="2:34" x14ac:dyDescent="0.15">
      <c r="B86">
        <v>83</v>
      </c>
      <c r="C86" s="1">
        <f t="shared" ca="1" si="20"/>
        <v>49.531662984790735</v>
      </c>
      <c r="D86" s="1">
        <f t="shared" ca="1" si="29"/>
        <v>43.706622716560524</v>
      </c>
      <c r="E86" s="1">
        <f t="shared" ca="1" si="29"/>
        <v>55.629875982782949</v>
      </c>
      <c r="F86" s="1">
        <f t="shared" ca="1" si="29"/>
        <v>64.512197762656285</v>
      </c>
      <c r="G86" s="1">
        <f t="shared" ca="1" si="29"/>
        <v>65.033855042353224</v>
      </c>
      <c r="H86" s="1">
        <f t="shared" ca="1" si="29"/>
        <v>71.325586678480676</v>
      </c>
      <c r="I86" s="1">
        <f t="shared" ca="1" si="29"/>
        <v>41.246566490089812</v>
      </c>
      <c r="J86" s="1">
        <f t="shared" ca="1" si="29"/>
        <v>46.528608500289913</v>
      </c>
      <c r="K86" s="1">
        <f t="shared" ca="1" si="29"/>
        <v>68.452329718403135</v>
      </c>
      <c r="L86" s="1">
        <f t="shared" ca="1" si="29"/>
        <v>56.284552099735322</v>
      </c>
      <c r="Z86" s="2">
        <v>82</v>
      </c>
      <c r="AA86" s="27">
        <f t="shared" ca="1" si="21"/>
        <v>0</v>
      </c>
      <c r="AB86" s="20">
        <f t="shared" ca="1" si="22"/>
        <v>0</v>
      </c>
      <c r="AC86" s="20">
        <f t="shared" ca="1" si="23"/>
        <v>0</v>
      </c>
      <c r="AD86" s="20">
        <f t="shared" ca="1" si="24"/>
        <v>2.0000000000000001E-4</v>
      </c>
      <c r="AE86" s="24">
        <f t="shared" ca="1" si="25"/>
        <v>0</v>
      </c>
      <c r="AF86" s="24">
        <f t="shared" ca="1" si="26"/>
        <v>0</v>
      </c>
      <c r="AG86" s="24">
        <f t="shared" ca="1" si="27"/>
        <v>0</v>
      </c>
      <c r="AH86" s="24">
        <f t="shared" ca="1" si="28"/>
        <v>4.6189376443418022E-3</v>
      </c>
    </row>
    <row r="87" spans="2:34" x14ac:dyDescent="0.15">
      <c r="B87">
        <v>84</v>
      </c>
      <c r="C87" s="1">
        <f t="shared" ca="1" si="20"/>
        <v>35.938005832562801</v>
      </c>
      <c r="D87" s="1">
        <f t="shared" ca="1" si="29"/>
        <v>48.69968956377695</v>
      </c>
      <c r="E87" s="1">
        <f t="shared" ca="1" si="29"/>
        <v>50.59514866505728</v>
      </c>
      <c r="F87" s="1">
        <f t="shared" ca="1" si="29"/>
        <v>42.843442968626142</v>
      </c>
      <c r="G87" s="1">
        <f t="shared" ca="1" si="29"/>
        <v>46.433427664245265</v>
      </c>
      <c r="H87" s="1">
        <f t="shared" ca="1" si="29"/>
        <v>63.302961941875694</v>
      </c>
      <c r="I87" s="1">
        <f t="shared" ca="1" si="29"/>
        <v>59.746833905124646</v>
      </c>
      <c r="J87" s="1">
        <f t="shared" ca="1" si="29"/>
        <v>33.260768096628617</v>
      </c>
      <c r="K87" s="1">
        <f t="shared" ca="1" si="29"/>
        <v>55.465697521881324</v>
      </c>
      <c r="L87" s="1">
        <f t="shared" ca="1" si="29"/>
        <v>50.755711309955061</v>
      </c>
      <c r="Z87" s="2">
        <v>83</v>
      </c>
      <c r="AA87" s="27">
        <f t="shared" ca="1" si="21"/>
        <v>0</v>
      </c>
      <c r="AB87" s="20">
        <f t="shared" ca="1" si="22"/>
        <v>0</v>
      </c>
      <c r="AC87" s="20">
        <f t="shared" ca="1" si="23"/>
        <v>0</v>
      </c>
      <c r="AD87" s="20">
        <f t="shared" ca="1" si="24"/>
        <v>2.0000000000000001E-4</v>
      </c>
      <c r="AE87" s="24">
        <f t="shared" ca="1" si="25"/>
        <v>0</v>
      </c>
      <c r="AF87" s="24">
        <f t="shared" ca="1" si="26"/>
        <v>0</v>
      </c>
      <c r="AG87" s="24">
        <f t="shared" ca="1" si="27"/>
        <v>0</v>
      </c>
      <c r="AH87" s="24">
        <f t="shared" ca="1" si="28"/>
        <v>4.6189376443418022E-3</v>
      </c>
    </row>
    <row r="88" spans="2:34" x14ac:dyDescent="0.15">
      <c r="B88">
        <v>85</v>
      </c>
      <c r="C88" s="1">
        <f t="shared" ca="1" si="20"/>
        <v>39.932217668738403</v>
      </c>
      <c r="D88" s="1">
        <f t="shared" ca="1" si="29"/>
        <v>60.879858387872346</v>
      </c>
      <c r="E88" s="1">
        <f t="shared" ca="1" si="29"/>
        <v>51.912292609030843</v>
      </c>
      <c r="F88" s="1">
        <f t="shared" ca="1" si="29"/>
        <v>49.646513254545312</v>
      </c>
      <c r="G88" s="1">
        <f t="shared" ca="1" si="29"/>
        <v>42.934478464952996</v>
      </c>
      <c r="H88" s="1">
        <f t="shared" ca="1" si="29"/>
        <v>58.732585804451041</v>
      </c>
      <c r="I88" s="1">
        <f t="shared" ca="1" si="29"/>
        <v>46.744434855750519</v>
      </c>
      <c r="J88" s="1">
        <f t="shared" ca="1" si="29"/>
        <v>52.630919547806585</v>
      </c>
      <c r="K88" s="1">
        <f t="shared" ca="1" si="29"/>
        <v>41.257391648628662</v>
      </c>
      <c r="L88" s="1">
        <f t="shared" ca="1" si="29"/>
        <v>53.587164811833823</v>
      </c>
      <c r="Z88" s="2">
        <v>84</v>
      </c>
      <c r="AA88" s="27">
        <f t="shared" ca="1" si="21"/>
        <v>0</v>
      </c>
      <c r="AB88" s="20">
        <f t="shared" ca="1" si="22"/>
        <v>0</v>
      </c>
      <c r="AC88" s="20">
        <f t="shared" ca="1" si="23"/>
        <v>0</v>
      </c>
      <c r="AD88" s="20">
        <f t="shared" ca="1" si="24"/>
        <v>0</v>
      </c>
      <c r="AE88" s="24">
        <f t="shared" ca="1" si="25"/>
        <v>0</v>
      </c>
      <c r="AF88" s="24">
        <f t="shared" ca="1" si="26"/>
        <v>0</v>
      </c>
      <c r="AG88" s="24">
        <f t="shared" ca="1" si="27"/>
        <v>0</v>
      </c>
      <c r="AH88" s="24">
        <f t="shared" ca="1" si="28"/>
        <v>0</v>
      </c>
    </row>
    <row r="89" spans="2:34" x14ac:dyDescent="0.15">
      <c r="B89">
        <v>86</v>
      </c>
      <c r="C89" s="1">
        <f t="shared" ca="1" si="20"/>
        <v>49.633501421797476</v>
      </c>
      <c r="D89" s="1">
        <f t="shared" ca="1" si="29"/>
        <v>55.742292361726186</v>
      </c>
      <c r="E89" s="1">
        <f t="shared" ca="1" si="29"/>
        <v>37.390184705309423</v>
      </c>
      <c r="F89" s="1">
        <f t="shared" ca="1" si="29"/>
        <v>56.783010539840653</v>
      </c>
      <c r="G89" s="1">
        <f t="shared" ca="1" si="29"/>
        <v>57.858653769120352</v>
      </c>
      <c r="H89" s="1">
        <f t="shared" ca="1" si="29"/>
        <v>40.430656379030225</v>
      </c>
      <c r="I89" s="1">
        <f t="shared" ca="1" si="29"/>
        <v>60.74578230227182</v>
      </c>
      <c r="J89" s="1">
        <f t="shared" ca="1" si="29"/>
        <v>31.19752804442107</v>
      </c>
      <c r="K89" s="1">
        <f t="shared" ca="1" si="29"/>
        <v>59.247913879364823</v>
      </c>
      <c r="L89" s="1">
        <f t="shared" ca="1" si="29"/>
        <v>59.502255776295847</v>
      </c>
      <c r="Z89" s="2">
        <v>85</v>
      </c>
      <c r="AA89" s="27">
        <f t="shared" ca="1" si="21"/>
        <v>0</v>
      </c>
      <c r="AB89" s="20">
        <f t="shared" ca="1" si="22"/>
        <v>0</v>
      </c>
      <c r="AC89" s="20">
        <f t="shared" ca="1" si="23"/>
        <v>0</v>
      </c>
      <c r="AD89" s="20">
        <f t="shared" ca="1" si="24"/>
        <v>0</v>
      </c>
      <c r="AE89" s="24">
        <f t="shared" ca="1" si="25"/>
        <v>0</v>
      </c>
      <c r="AF89" s="24">
        <f t="shared" ca="1" si="26"/>
        <v>0</v>
      </c>
      <c r="AG89" s="24">
        <f t="shared" ca="1" si="27"/>
        <v>0</v>
      </c>
      <c r="AH89" s="24">
        <f t="shared" ca="1" si="28"/>
        <v>0</v>
      </c>
    </row>
    <row r="90" spans="2:34" x14ac:dyDescent="0.15">
      <c r="B90">
        <v>87</v>
      </c>
      <c r="C90" s="1">
        <f t="shared" ca="1" si="20"/>
        <v>39.961624210789878</v>
      </c>
      <c r="D90" s="1">
        <f t="shared" ca="1" si="29"/>
        <v>48.74279089343657</v>
      </c>
      <c r="E90" s="1">
        <f t="shared" ca="1" si="29"/>
        <v>58.51753325138607</v>
      </c>
      <c r="F90" s="1">
        <f t="shared" ca="1" si="29"/>
        <v>41.70085656228337</v>
      </c>
      <c r="G90" s="1">
        <f t="shared" ca="1" si="29"/>
        <v>49.266881799463256</v>
      </c>
      <c r="H90" s="1">
        <f t="shared" ca="1" si="29"/>
        <v>50.542147722351416</v>
      </c>
      <c r="I90" s="1">
        <f t="shared" ca="1" si="29"/>
        <v>32.4027933869828</v>
      </c>
      <c r="J90" s="1">
        <f t="shared" ca="1" si="29"/>
        <v>52.555061504462294</v>
      </c>
      <c r="K90" s="1">
        <f t="shared" ca="1" si="29"/>
        <v>57.87627299505894</v>
      </c>
      <c r="L90" s="1">
        <f t="shared" ca="1" si="29"/>
        <v>51.178409895629315</v>
      </c>
      <c r="Z90" s="2">
        <v>86</v>
      </c>
      <c r="AA90" s="27">
        <f t="shared" ca="1" si="21"/>
        <v>0</v>
      </c>
      <c r="AB90" s="20">
        <f t="shared" ca="1" si="22"/>
        <v>0</v>
      </c>
      <c r="AC90" s="20">
        <f t="shared" ca="1" si="23"/>
        <v>0</v>
      </c>
      <c r="AD90" s="20">
        <f t="shared" ca="1" si="24"/>
        <v>2.0000000000000001E-4</v>
      </c>
      <c r="AE90" s="24">
        <f t="shared" ca="1" si="25"/>
        <v>0</v>
      </c>
      <c r="AF90" s="24">
        <f t="shared" ca="1" si="26"/>
        <v>0</v>
      </c>
      <c r="AG90" s="24">
        <f t="shared" ca="1" si="27"/>
        <v>0</v>
      </c>
      <c r="AH90" s="24">
        <f t="shared" ca="1" si="28"/>
        <v>4.6189376443418022E-3</v>
      </c>
    </row>
    <row r="91" spans="2:34" x14ac:dyDescent="0.15">
      <c r="B91">
        <v>88</v>
      </c>
      <c r="C91" s="1">
        <f t="shared" ca="1" si="20"/>
        <v>55.487735248134733</v>
      </c>
      <c r="D91" s="1">
        <f t="shared" ca="1" si="29"/>
        <v>67.268273078556064</v>
      </c>
      <c r="E91" s="1">
        <f t="shared" ca="1" si="29"/>
        <v>55.558635153862795</v>
      </c>
      <c r="F91" s="1">
        <f t="shared" ca="1" si="29"/>
        <v>49.180970107629186</v>
      </c>
      <c r="G91" s="1">
        <f t="shared" ca="1" si="29"/>
        <v>40.025295801380757</v>
      </c>
      <c r="H91" s="1">
        <f t="shared" ca="1" si="29"/>
        <v>34.746510234180761</v>
      </c>
      <c r="I91" s="1">
        <f t="shared" ca="1" si="29"/>
        <v>60.849712424746777</v>
      </c>
      <c r="J91" s="1">
        <f t="shared" ca="1" si="29"/>
        <v>48.797905274557017</v>
      </c>
      <c r="K91" s="1">
        <f t="shared" ca="1" si="29"/>
        <v>62.120927814978316</v>
      </c>
      <c r="L91" s="1">
        <f t="shared" ca="1" si="29"/>
        <v>53.178265668901368</v>
      </c>
      <c r="Z91" s="2">
        <v>87</v>
      </c>
      <c r="AA91" s="27">
        <f t="shared" ca="1" si="21"/>
        <v>0</v>
      </c>
      <c r="AB91" s="20">
        <f t="shared" ca="1" si="22"/>
        <v>0</v>
      </c>
      <c r="AC91" s="20">
        <f t="shared" ca="1" si="23"/>
        <v>1E-3</v>
      </c>
      <c r="AD91" s="20">
        <f t="shared" ca="1" si="24"/>
        <v>2.0000000000000001E-4</v>
      </c>
      <c r="AE91" s="24">
        <f t="shared" ca="1" si="25"/>
        <v>0</v>
      </c>
      <c r="AF91" s="24">
        <f t="shared" ca="1" si="26"/>
        <v>0</v>
      </c>
      <c r="AG91" s="24">
        <f t="shared" ca="1" si="27"/>
        <v>1.9230769230769232E-2</v>
      </c>
      <c r="AH91" s="24">
        <f t="shared" ca="1" si="28"/>
        <v>4.6189376443418022E-3</v>
      </c>
    </row>
    <row r="92" spans="2:34" x14ac:dyDescent="0.15">
      <c r="B92">
        <v>89</v>
      </c>
      <c r="C92" s="1">
        <f t="shared" ca="1" si="20"/>
        <v>45.87098783292226</v>
      </c>
      <c r="D92" s="1">
        <f t="shared" ca="1" si="29"/>
        <v>54.217298206054949</v>
      </c>
      <c r="E92" s="1">
        <f t="shared" ca="1" si="29"/>
        <v>46.880933499032402</v>
      </c>
      <c r="F92" s="1">
        <f t="shared" ca="1" si="29"/>
        <v>31.20802781926659</v>
      </c>
      <c r="G92" s="1">
        <f t="shared" ca="1" si="29"/>
        <v>49.130699160965726</v>
      </c>
      <c r="H92" s="1">
        <f t="shared" ca="1" si="29"/>
        <v>41.570191038340219</v>
      </c>
      <c r="I92" s="1">
        <f t="shared" ca="1" si="29"/>
        <v>68.547127134515179</v>
      </c>
      <c r="J92" s="1">
        <f t="shared" ca="1" si="29"/>
        <v>38.983207956684048</v>
      </c>
      <c r="K92" s="1">
        <f t="shared" ca="1" si="29"/>
        <v>54.70564410879895</v>
      </c>
      <c r="L92" s="1">
        <f t="shared" ca="1" si="29"/>
        <v>49.538429978908482</v>
      </c>
      <c r="Z92" s="2">
        <v>88</v>
      </c>
      <c r="AA92" s="27">
        <f t="shared" ca="1" si="21"/>
        <v>0</v>
      </c>
      <c r="AB92" s="20">
        <f t="shared" ca="1" si="22"/>
        <v>0</v>
      </c>
      <c r="AC92" s="20">
        <f t="shared" ca="1" si="23"/>
        <v>0</v>
      </c>
      <c r="AD92" s="20">
        <f t="shared" ca="1" si="24"/>
        <v>0</v>
      </c>
      <c r="AE92" s="24">
        <f t="shared" ca="1" si="25"/>
        <v>0</v>
      </c>
      <c r="AF92" s="24">
        <f t="shared" ca="1" si="26"/>
        <v>0</v>
      </c>
      <c r="AG92" s="24">
        <f t="shared" ca="1" si="27"/>
        <v>0</v>
      </c>
      <c r="AH92" s="24">
        <f t="shared" ca="1" si="28"/>
        <v>0</v>
      </c>
    </row>
    <row r="93" spans="2:34" x14ac:dyDescent="0.15">
      <c r="B93">
        <v>90</v>
      </c>
      <c r="C93" s="1">
        <f t="shared" ca="1" si="20"/>
        <v>57.9032358467514</v>
      </c>
      <c r="D93" s="1">
        <f t="shared" ca="1" si="29"/>
        <v>47.862943596330297</v>
      </c>
      <c r="E93" s="1">
        <f t="shared" ca="1" si="29"/>
        <v>45.948902189697662</v>
      </c>
      <c r="F93" s="1">
        <f t="shared" ca="1" si="29"/>
        <v>42.267143640554551</v>
      </c>
      <c r="G93" s="1">
        <f t="shared" ca="1" si="29"/>
        <v>54.800520258332988</v>
      </c>
      <c r="H93" s="1">
        <f t="shared" ca="1" si="29"/>
        <v>36.642595589141926</v>
      </c>
      <c r="I93" s="1">
        <f t="shared" ca="1" si="29"/>
        <v>58.94154153630538</v>
      </c>
      <c r="J93" s="1">
        <f t="shared" ca="1" si="29"/>
        <v>61.82255836321518</v>
      </c>
      <c r="K93" s="1">
        <f t="shared" ca="1" si="29"/>
        <v>38.424862012322976</v>
      </c>
      <c r="L93" s="1">
        <f t="shared" ca="1" si="29"/>
        <v>44.842567685570067</v>
      </c>
      <c r="Z93" s="2">
        <v>89</v>
      </c>
      <c r="AA93" s="27">
        <f t="shared" ca="1" si="21"/>
        <v>0</v>
      </c>
      <c r="AB93" s="20">
        <f t="shared" ca="1" si="22"/>
        <v>0</v>
      </c>
      <c r="AC93" s="20">
        <f t="shared" ca="1" si="23"/>
        <v>0</v>
      </c>
      <c r="AD93" s="20">
        <f t="shared" ca="1" si="24"/>
        <v>0</v>
      </c>
      <c r="AE93" s="24">
        <f t="shared" ca="1" si="25"/>
        <v>0</v>
      </c>
      <c r="AF93" s="24">
        <f t="shared" ca="1" si="26"/>
        <v>0</v>
      </c>
      <c r="AG93" s="24">
        <f t="shared" ca="1" si="27"/>
        <v>0</v>
      </c>
      <c r="AH93" s="24">
        <f t="shared" ca="1" si="28"/>
        <v>0</v>
      </c>
    </row>
    <row r="94" spans="2:34" x14ac:dyDescent="0.15">
      <c r="B94">
        <v>91</v>
      </c>
      <c r="C94" s="1">
        <f t="shared" ca="1" si="20"/>
        <v>63.761757310924153</v>
      </c>
      <c r="D94" s="1">
        <f t="shared" ca="1" si="29"/>
        <v>51.252586581235761</v>
      </c>
      <c r="E94" s="1">
        <f t="shared" ca="1" si="29"/>
        <v>36.218345285319018</v>
      </c>
      <c r="F94" s="1">
        <f t="shared" ca="1" si="29"/>
        <v>38.780812580657994</v>
      </c>
      <c r="G94" s="1">
        <f t="shared" ca="1" si="29"/>
        <v>44.651815146896681</v>
      </c>
      <c r="H94" s="1">
        <f t="shared" ca="1" si="29"/>
        <v>60.611010596521467</v>
      </c>
      <c r="I94" s="1">
        <f t="shared" ca="1" si="29"/>
        <v>45.75884684773299</v>
      </c>
      <c r="J94" s="1">
        <f t="shared" ca="1" si="29"/>
        <v>59.488661488358275</v>
      </c>
      <c r="K94" s="1">
        <f t="shared" ca="1" si="29"/>
        <v>41.192930997381332</v>
      </c>
      <c r="L94" s="1">
        <f t="shared" ca="1" si="29"/>
        <v>54.178789721456759</v>
      </c>
      <c r="Z94" s="2">
        <v>90</v>
      </c>
      <c r="AA94" s="27">
        <f t="shared" ca="1" si="21"/>
        <v>0</v>
      </c>
      <c r="AB94" s="20">
        <f t="shared" ca="1" si="22"/>
        <v>0</v>
      </c>
      <c r="AC94" s="20">
        <f t="shared" ca="1" si="23"/>
        <v>0</v>
      </c>
      <c r="AD94" s="20">
        <f t="shared" ca="1" si="24"/>
        <v>0</v>
      </c>
      <c r="AE94" s="24">
        <f t="shared" ca="1" si="25"/>
        <v>0</v>
      </c>
      <c r="AF94" s="24">
        <f t="shared" ca="1" si="26"/>
        <v>0</v>
      </c>
      <c r="AG94" s="24">
        <f t="shared" ca="1" si="27"/>
        <v>0</v>
      </c>
      <c r="AH94" s="24">
        <f t="shared" ca="1" si="28"/>
        <v>0</v>
      </c>
    </row>
    <row r="95" spans="2:34" x14ac:dyDescent="0.15">
      <c r="B95">
        <v>92</v>
      </c>
      <c r="C95" s="1">
        <f t="shared" ca="1" si="20"/>
        <v>63.014944756764791</v>
      </c>
      <c r="D95" s="1">
        <f t="shared" ca="1" si="29"/>
        <v>65.529624931729145</v>
      </c>
      <c r="E95" s="1">
        <f t="shared" ca="1" si="29"/>
        <v>48.429324205385193</v>
      </c>
      <c r="F95" s="1">
        <f t="shared" ca="1" si="29"/>
        <v>53.931582370029581</v>
      </c>
      <c r="G95" s="1">
        <f t="shared" ca="1" si="29"/>
        <v>45.292173279997201</v>
      </c>
      <c r="H95" s="1">
        <f t="shared" ca="1" si="29"/>
        <v>58.779066345934041</v>
      </c>
      <c r="I95" s="1">
        <f t="shared" ca="1" si="29"/>
        <v>55.116903555134819</v>
      </c>
      <c r="J95" s="1">
        <f t="shared" ca="1" si="29"/>
        <v>77.441779604361429</v>
      </c>
      <c r="K95" s="1">
        <f t="shared" ca="1" si="29"/>
        <v>61.43448431451862</v>
      </c>
      <c r="L95" s="1">
        <f t="shared" ca="1" si="29"/>
        <v>50.726297958303334</v>
      </c>
      <c r="Z95" s="2">
        <v>91</v>
      </c>
      <c r="AA95" s="27">
        <f t="shared" ca="1" si="21"/>
        <v>0</v>
      </c>
      <c r="AB95" s="20">
        <f t="shared" ca="1" si="22"/>
        <v>0</v>
      </c>
      <c r="AC95" s="20">
        <f t="shared" ca="1" si="23"/>
        <v>0</v>
      </c>
      <c r="AD95" s="20">
        <f t="shared" ca="1" si="24"/>
        <v>0</v>
      </c>
      <c r="AE95" s="24">
        <f t="shared" ca="1" si="25"/>
        <v>0</v>
      </c>
      <c r="AF95" s="24">
        <f t="shared" ca="1" si="26"/>
        <v>0</v>
      </c>
      <c r="AG95" s="24">
        <f t="shared" ca="1" si="27"/>
        <v>0</v>
      </c>
      <c r="AH95" s="24">
        <f t="shared" ca="1" si="28"/>
        <v>0</v>
      </c>
    </row>
    <row r="96" spans="2:34" x14ac:dyDescent="0.15">
      <c r="B96">
        <v>93</v>
      </c>
      <c r="C96" s="1">
        <f t="shared" ca="1" si="20"/>
        <v>61.953349259376253</v>
      </c>
      <c r="D96" s="1">
        <f t="shared" ca="1" si="29"/>
        <v>41.90933293330599</v>
      </c>
      <c r="E96" s="1">
        <f t="shared" ca="1" si="29"/>
        <v>51.122705423378015</v>
      </c>
      <c r="F96" s="1">
        <f t="shared" ca="1" si="29"/>
        <v>58.522276782364173</v>
      </c>
      <c r="G96" s="1">
        <f t="shared" ca="1" si="29"/>
        <v>45.502910222309353</v>
      </c>
      <c r="H96" s="1">
        <f t="shared" ca="1" si="29"/>
        <v>52.021926803261934</v>
      </c>
      <c r="I96" s="1">
        <f t="shared" ca="1" si="29"/>
        <v>54.475231488424441</v>
      </c>
      <c r="J96" s="1">
        <f t="shared" ca="1" si="29"/>
        <v>53.195633338311524</v>
      </c>
      <c r="K96" s="1">
        <f t="shared" ca="1" si="29"/>
        <v>52.238653718291644</v>
      </c>
      <c r="L96" s="1">
        <f t="shared" ca="1" si="29"/>
        <v>50.666633437630502</v>
      </c>
      <c r="Z96" s="2">
        <v>92</v>
      </c>
      <c r="AA96" s="27">
        <f t="shared" ca="1" si="21"/>
        <v>0</v>
      </c>
      <c r="AB96" s="20">
        <f t="shared" ca="1" si="22"/>
        <v>0</v>
      </c>
      <c r="AC96" s="20">
        <f t="shared" ca="1" si="23"/>
        <v>0</v>
      </c>
      <c r="AD96" s="20">
        <f t="shared" ca="1" si="24"/>
        <v>0</v>
      </c>
      <c r="AE96" s="24">
        <f t="shared" ca="1" si="25"/>
        <v>0</v>
      </c>
      <c r="AF96" s="24">
        <f t="shared" ca="1" si="26"/>
        <v>0</v>
      </c>
      <c r="AG96" s="24">
        <f t="shared" ca="1" si="27"/>
        <v>0</v>
      </c>
      <c r="AH96" s="24">
        <f t="shared" ca="1" si="28"/>
        <v>0</v>
      </c>
    </row>
    <row r="97" spans="2:34" x14ac:dyDescent="0.15">
      <c r="B97">
        <v>94</v>
      </c>
      <c r="C97" s="1">
        <f t="shared" ca="1" si="20"/>
        <v>43.270348462102156</v>
      </c>
      <c r="D97" s="1">
        <f t="shared" ca="1" si="29"/>
        <v>40.920038064591736</v>
      </c>
      <c r="E97" s="1">
        <f t="shared" ca="1" si="29"/>
        <v>54.177681681892416</v>
      </c>
      <c r="F97" s="1">
        <f t="shared" ca="1" si="29"/>
        <v>45.380598023467911</v>
      </c>
      <c r="G97" s="1">
        <f t="shared" ca="1" si="29"/>
        <v>48.507625365456803</v>
      </c>
      <c r="H97" s="1">
        <f t="shared" ca="1" si="29"/>
        <v>30.410166579025049</v>
      </c>
      <c r="I97" s="1">
        <f t="shared" ca="1" si="29"/>
        <v>48.670354297100673</v>
      </c>
      <c r="J97" s="1">
        <f t="shared" ca="1" si="29"/>
        <v>64.183653149062607</v>
      </c>
      <c r="K97" s="1">
        <f t="shared" ca="1" si="29"/>
        <v>47.417159461916917</v>
      </c>
      <c r="L97" s="1">
        <f t="shared" ca="1" si="29"/>
        <v>54.621168230627568</v>
      </c>
      <c r="Z97" s="2">
        <v>93</v>
      </c>
      <c r="AA97" s="27">
        <f t="shared" ca="1" si="21"/>
        <v>0</v>
      </c>
      <c r="AB97" s="20">
        <f t="shared" ca="1" si="22"/>
        <v>0</v>
      </c>
      <c r="AC97" s="20">
        <f t="shared" ca="1" si="23"/>
        <v>0</v>
      </c>
      <c r="AD97" s="20">
        <f t="shared" ca="1" si="24"/>
        <v>0</v>
      </c>
      <c r="AE97" s="24">
        <f t="shared" ca="1" si="25"/>
        <v>0</v>
      </c>
      <c r="AF97" s="24">
        <f t="shared" ca="1" si="26"/>
        <v>0</v>
      </c>
      <c r="AG97" s="24">
        <f t="shared" ca="1" si="27"/>
        <v>0</v>
      </c>
      <c r="AH97" s="24">
        <f t="shared" ca="1" si="28"/>
        <v>0</v>
      </c>
    </row>
    <row r="98" spans="2:34" x14ac:dyDescent="0.15">
      <c r="B98">
        <v>95</v>
      </c>
      <c r="C98" s="1">
        <f t="shared" ca="1" si="20"/>
        <v>40.247624148555765</v>
      </c>
      <c r="D98" s="1">
        <f t="shared" ca="1" si="29"/>
        <v>63.689278099911007</v>
      </c>
      <c r="E98" s="1">
        <f t="shared" ca="1" si="29"/>
        <v>59.084752301887363</v>
      </c>
      <c r="F98" s="1">
        <f t="shared" ca="1" si="29"/>
        <v>86.687036721583056</v>
      </c>
      <c r="G98" s="1">
        <f t="shared" ca="1" si="29"/>
        <v>49.480522327899756</v>
      </c>
      <c r="H98" s="1">
        <f t="shared" ca="1" si="29"/>
        <v>61.754599655016136</v>
      </c>
      <c r="I98" s="1">
        <f t="shared" ca="1" si="29"/>
        <v>38.431435778036487</v>
      </c>
      <c r="J98" s="1">
        <f t="shared" ca="1" si="29"/>
        <v>54.37761471280448</v>
      </c>
      <c r="K98" s="1">
        <f t="shared" ca="1" si="29"/>
        <v>59.288372257816889</v>
      </c>
      <c r="L98" s="1">
        <f t="shared" ca="1" si="29"/>
        <v>47.381823104560816</v>
      </c>
      <c r="Z98" s="2">
        <v>94</v>
      </c>
      <c r="AA98" s="27">
        <f t="shared" ca="1" si="21"/>
        <v>0</v>
      </c>
      <c r="AB98" s="20">
        <f t="shared" ca="1" si="22"/>
        <v>0</v>
      </c>
      <c r="AC98" s="20">
        <f t="shared" ca="1" si="23"/>
        <v>0</v>
      </c>
      <c r="AD98" s="20">
        <f t="shared" ca="1" si="24"/>
        <v>0</v>
      </c>
      <c r="AE98" s="24">
        <f t="shared" ca="1" si="25"/>
        <v>0</v>
      </c>
      <c r="AF98" s="24">
        <f t="shared" ca="1" si="26"/>
        <v>0</v>
      </c>
      <c r="AG98" s="24">
        <f t="shared" ca="1" si="27"/>
        <v>0</v>
      </c>
      <c r="AH98" s="24">
        <f t="shared" ca="1" si="28"/>
        <v>0</v>
      </c>
    </row>
    <row r="99" spans="2:34" x14ac:dyDescent="0.15">
      <c r="B99">
        <v>96</v>
      </c>
      <c r="C99" s="1">
        <f t="shared" ca="1" si="20"/>
        <v>52.052283838484229</v>
      </c>
      <c r="D99" s="1">
        <f t="shared" ca="1" si="29"/>
        <v>49.473707354856721</v>
      </c>
      <c r="E99" s="1">
        <f t="shared" ca="1" si="29"/>
        <v>67.361586156883362</v>
      </c>
      <c r="F99" s="1">
        <f t="shared" ca="1" si="29"/>
        <v>47.287877754998533</v>
      </c>
      <c r="G99" s="1">
        <f t="shared" ca="1" si="29"/>
        <v>36.777409478739472</v>
      </c>
      <c r="H99" s="1">
        <f t="shared" ca="1" si="29"/>
        <v>39.51106206001073</v>
      </c>
      <c r="I99" s="1">
        <f t="shared" ca="1" si="29"/>
        <v>69.470419238601977</v>
      </c>
      <c r="J99" s="1">
        <f t="shared" ca="1" si="29"/>
        <v>43.968375278504702</v>
      </c>
      <c r="K99" s="1">
        <f t="shared" ca="1" si="29"/>
        <v>61.48015679036213</v>
      </c>
      <c r="L99" s="1">
        <f t="shared" ca="1" si="29"/>
        <v>60.521249564529313</v>
      </c>
      <c r="Z99" s="2">
        <v>95</v>
      </c>
      <c r="AA99" s="27">
        <f t="shared" ca="1" si="21"/>
        <v>0</v>
      </c>
      <c r="AB99" s="20">
        <f t="shared" ca="1" si="22"/>
        <v>0</v>
      </c>
      <c r="AC99" s="20">
        <f t="shared" ca="1" si="23"/>
        <v>0</v>
      </c>
      <c r="AD99" s="20">
        <f t="shared" ca="1" si="24"/>
        <v>0</v>
      </c>
      <c r="AE99" s="24">
        <f t="shared" ca="1" si="25"/>
        <v>0</v>
      </c>
      <c r="AF99" s="24">
        <f t="shared" ca="1" si="26"/>
        <v>0</v>
      </c>
      <c r="AG99" s="24">
        <f t="shared" ca="1" si="27"/>
        <v>0</v>
      </c>
      <c r="AH99" s="24">
        <f t="shared" ca="1" si="28"/>
        <v>0</v>
      </c>
    </row>
    <row r="100" spans="2:34" x14ac:dyDescent="0.15">
      <c r="B100">
        <v>97</v>
      </c>
      <c r="C100" s="1">
        <f t="shared" ca="1" si="20"/>
        <v>51.40876978740549</v>
      </c>
      <c r="D100" s="1">
        <f t="shared" ca="1" si="29"/>
        <v>51.776847691393286</v>
      </c>
      <c r="E100" s="1">
        <f t="shared" ca="1" si="29"/>
        <v>62.161719415788369</v>
      </c>
      <c r="F100" s="1">
        <f t="shared" ca="1" si="29"/>
        <v>36.755376304525697</v>
      </c>
      <c r="G100" s="1">
        <f t="shared" ca="1" si="29"/>
        <v>55.381968684952</v>
      </c>
      <c r="H100" s="1">
        <f t="shared" ca="1" si="29"/>
        <v>49.916704847641491</v>
      </c>
      <c r="I100" s="1">
        <f t="shared" ca="1" si="29"/>
        <v>49.419713633005138</v>
      </c>
      <c r="J100" s="1">
        <f t="shared" ca="1" si="29"/>
        <v>49.906465538808959</v>
      </c>
      <c r="K100" s="1">
        <f t="shared" ca="1" si="29"/>
        <v>49.948135947875109</v>
      </c>
      <c r="L100" s="1">
        <f t="shared" ca="1" si="29"/>
        <v>60.86524159935945</v>
      </c>
      <c r="Z100" s="2">
        <v>96</v>
      </c>
      <c r="AA100" s="27">
        <f t="shared" ca="1" si="21"/>
        <v>0</v>
      </c>
      <c r="AB100" s="20">
        <f t="shared" ca="1" si="22"/>
        <v>0</v>
      </c>
      <c r="AC100" s="20">
        <f t="shared" ca="1" si="23"/>
        <v>0</v>
      </c>
      <c r="AD100" s="20">
        <f t="shared" ca="1" si="24"/>
        <v>0</v>
      </c>
      <c r="AE100" s="24">
        <f t="shared" ca="1" si="25"/>
        <v>0</v>
      </c>
      <c r="AF100" s="24">
        <f t="shared" ca="1" si="26"/>
        <v>0</v>
      </c>
      <c r="AG100" s="24">
        <f t="shared" ca="1" si="27"/>
        <v>0</v>
      </c>
      <c r="AH100" s="24">
        <f t="shared" ca="1" si="28"/>
        <v>0</v>
      </c>
    </row>
    <row r="101" spans="2:34" x14ac:dyDescent="0.15">
      <c r="B101">
        <v>98</v>
      </c>
      <c r="C101" s="1">
        <f t="shared" ca="1" si="20"/>
        <v>35.798970804911086</v>
      </c>
      <c r="D101" s="1">
        <f t="shared" ca="1" si="29"/>
        <v>54.563826409438512</v>
      </c>
      <c r="E101" s="1">
        <f t="shared" ca="1" si="29"/>
        <v>61.868137746115785</v>
      </c>
      <c r="F101" s="1">
        <f t="shared" ca="1" si="29"/>
        <v>66.211067449158691</v>
      </c>
      <c r="G101" s="1">
        <f t="shared" ca="1" si="29"/>
        <v>56.51061976229888</v>
      </c>
      <c r="H101" s="1">
        <f t="shared" ca="1" si="29"/>
        <v>41.486844225124344</v>
      </c>
      <c r="I101" s="1">
        <f t="shared" ca="1" si="29"/>
        <v>64.159608719737761</v>
      </c>
      <c r="J101" s="1">
        <f t="shared" ca="1" si="29"/>
        <v>42.496163943312709</v>
      </c>
      <c r="K101" s="1">
        <f t="shared" ca="1" si="29"/>
        <v>56.620365525301821</v>
      </c>
      <c r="L101" s="1">
        <f t="shared" ca="1" si="29"/>
        <v>27.386865967323551</v>
      </c>
      <c r="Z101" s="2">
        <v>97</v>
      </c>
      <c r="AA101" s="27">
        <f t="shared" ca="1" si="21"/>
        <v>0</v>
      </c>
      <c r="AB101" s="20">
        <f t="shared" ca="1" si="22"/>
        <v>0</v>
      </c>
      <c r="AC101" s="20">
        <f t="shared" ca="1" si="23"/>
        <v>0</v>
      </c>
      <c r="AD101" s="20">
        <f t="shared" ca="1" si="24"/>
        <v>0</v>
      </c>
      <c r="AE101" s="24">
        <f t="shared" ca="1" si="25"/>
        <v>0</v>
      </c>
      <c r="AF101" s="24">
        <f t="shared" ca="1" si="26"/>
        <v>0</v>
      </c>
      <c r="AG101" s="24">
        <f t="shared" ca="1" si="27"/>
        <v>0</v>
      </c>
      <c r="AH101" s="24">
        <f t="shared" ca="1" si="28"/>
        <v>0</v>
      </c>
    </row>
    <row r="102" spans="2:34" x14ac:dyDescent="0.15">
      <c r="B102">
        <v>99</v>
      </c>
      <c r="C102" s="1">
        <f t="shared" ca="1" si="20"/>
        <v>51.592906458142956</v>
      </c>
      <c r="D102" s="1">
        <f t="shared" ca="1" si="29"/>
        <v>55.399532277776487</v>
      </c>
      <c r="E102" s="1">
        <f t="shared" ca="1" si="29"/>
        <v>44.085995910998008</v>
      </c>
      <c r="F102" s="1">
        <f t="shared" ca="1" si="29"/>
        <v>47.046098931188794</v>
      </c>
      <c r="G102" s="1">
        <f t="shared" ca="1" si="29"/>
        <v>56.741310724576607</v>
      </c>
      <c r="H102" s="1">
        <f t="shared" ca="1" si="29"/>
        <v>70.652741565683954</v>
      </c>
      <c r="I102" s="1">
        <f t="shared" ca="1" si="29"/>
        <v>57.701309634294049</v>
      </c>
      <c r="J102" s="1">
        <f t="shared" ca="1" si="29"/>
        <v>41.958539598840197</v>
      </c>
      <c r="K102" s="1">
        <f t="shared" ca="1" si="29"/>
        <v>58.951235237666701</v>
      </c>
      <c r="L102" s="1">
        <f t="shared" ca="1" si="29"/>
        <v>46.25588169805301</v>
      </c>
      <c r="Z102" s="2">
        <v>98</v>
      </c>
      <c r="AA102" s="27">
        <f t="shared" ca="1" si="21"/>
        <v>0</v>
      </c>
      <c r="AB102" s="20">
        <f t="shared" ca="1" si="22"/>
        <v>0</v>
      </c>
      <c r="AC102" s="20">
        <f t="shared" ca="1" si="23"/>
        <v>0</v>
      </c>
      <c r="AD102" s="20">
        <f t="shared" ca="1" si="24"/>
        <v>0</v>
      </c>
      <c r="AE102" s="24">
        <f t="shared" ca="1" si="25"/>
        <v>0</v>
      </c>
      <c r="AF102" s="24">
        <f t="shared" ca="1" si="26"/>
        <v>0</v>
      </c>
      <c r="AG102" s="24">
        <f t="shared" ca="1" si="27"/>
        <v>0</v>
      </c>
      <c r="AH102" s="24">
        <f t="shared" ca="1" si="28"/>
        <v>0</v>
      </c>
    </row>
    <row r="103" spans="2:34" x14ac:dyDescent="0.15">
      <c r="B103">
        <v>100</v>
      </c>
      <c r="C103" s="1">
        <f t="shared" ca="1" si="20"/>
        <v>44.254753736235067</v>
      </c>
      <c r="D103" s="1">
        <f t="shared" ca="1" si="29"/>
        <v>42.700793364811666</v>
      </c>
      <c r="E103" s="1">
        <f t="shared" ca="1" si="29"/>
        <v>41.603054324037984</v>
      </c>
      <c r="F103" s="1">
        <f t="shared" ca="1" si="29"/>
        <v>43.933305582829504</v>
      </c>
      <c r="G103" s="1">
        <f t="shared" ca="1" si="29"/>
        <v>54.461401624822138</v>
      </c>
      <c r="H103" s="1">
        <f t="shared" ca="1" si="29"/>
        <v>52.226905776753554</v>
      </c>
      <c r="I103" s="1">
        <f t="shared" ca="1" si="29"/>
        <v>65.970184871832686</v>
      </c>
      <c r="J103" s="1">
        <f t="shared" ca="1" si="29"/>
        <v>56.282051063546497</v>
      </c>
      <c r="K103" s="1">
        <f t="shared" ca="1" si="29"/>
        <v>38.986326111592447</v>
      </c>
      <c r="L103" s="1">
        <f t="shared" ca="1" si="29"/>
        <v>60.292239657947185</v>
      </c>
      <c r="Z103" s="2">
        <v>99</v>
      </c>
      <c r="AA103" s="27">
        <f t="shared" ca="1" si="21"/>
        <v>0</v>
      </c>
      <c r="AB103" s="20">
        <f t="shared" ca="1" si="22"/>
        <v>0</v>
      </c>
      <c r="AC103" s="20">
        <f t="shared" ca="1" si="23"/>
        <v>0</v>
      </c>
      <c r="AD103" s="20">
        <f t="shared" ca="1" si="24"/>
        <v>0</v>
      </c>
      <c r="AE103" s="24">
        <f t="shared" ca="1" si="25"/>
        <v>0</v>
      </c>
      <c r="AF103" s="24">
        <f t="shared" ca="1" si="26"/>
        <v>0</v>
      </c>
      <c r="AG103" s="24">
        <f t="shared" ca="1" si="27"/>
        <v>0</v>
      </c>
      <c r="AH103" s="24">
        <f t="shared" ca="1" si="28"/>
        <v>0</v>
      </c>
    </row>
    <row r="104" spans="2:34" x14ac:dyDescent="0.15">
      <c r="B104">
        <v>101</v>
      </c>
      <c r="C104" s="1">
        <f t="shared" ca="1" si="20"/>
        <v>51.981501968953793</v>
      </c>
      <c r="D104" s="1">
        <f t="shared" ca="1" si="29"/>
        <v>61.807802154894169</v>
      </c>
      <c r="E104" s="1">
        <f t="shared" ref="D104:L132" ca="1" si="30">NORMINV(RAND(),50,10)</f>
        <v>39.37147873144086</v>
      </c>
      <c r="F104" s="1">
        <f t="shared" ca="1" si="30"/>
        <v>64.200871152652113</v>
      </c>
      <c r="G104" s="1">
        <f t="shared" ca="1" si="30"/>
        <v>48.954338009417214</v>
      </c>
      <c r="H104" s="1">
        <f t="shared" ca="1" si="30"/>
        <v>55.064735495594675</v>
      </c>
      <c r="I104" s="1">
        <f t="shared" ca="1" si="30"/>
        <v>47.286336573285091</v>
      </c>
      <c r="J104" s="1">
        <f t="shared" ca="1" si="30"/>
        <v>53.827338513307858</v>
      </c>
      <c r="K104" s="1">
        <f t="shared" ca="1" si="30"/>
        <v>48.005671652377437</v>
      </c>
      <c r="L104" s="1">
        <f t="shared" ca="1" si="30"/>
        <v>47.412424486678326</v>
      </c>
      <c r="Z104" s="2">
        <v>100</v>
      </c>
      <c r="AA104" s="27">
        <f t="shared" ca="1" si="21"/>
        <v>0</v>
      </c>
      <c r="AB104" s="20">
        <f t="shared" ca="1" si="22"/>
        <v>0</v>
      </c>
      <c r="AC104" s="20">
        <f t="shared" ca="1" si="23"/>
        <v>0</v>
      </c>
      <c r="AD104" s="20">
        <f t="shared" ca="1" si="24"/>
        <v>0</v>
      </c>
      <c r="AE104" s="24">
        <f t="shared" ca="1" si="25"/>
        <v>0</v>
      </c>
      <c r="AF104" s="24">
        <f t="shared" ca="1" si="26"/>
        <v>0</v>
      </c>
      <c r="AG104" s="24">
        <f t="shared" ca="1" si="27"/>
        <v>0</v>
      </c>
      <c r="AH104" s="24">
        <f t="shared" ca="1" si="28"/>
        <v>0</v>
      </c>
    </row>
    <row r="105" spans="2:34" x14ac:dyDescent="0.15">
      <c r="B105">
        <v>102</v>
      </c>
      <c r="C105" s="1">
        <f t="shared" ca="1" si="20"/>
        <v>41.744408532119252</v>
      </c>
      <c r="D105" s="1">
        <f t="shared" ca="1" si="30"/>
        <v>55.31173231936252</v>
      </c>
      <c r="E105" s="1">
        <f t="shared" ca="1" si="30"/>
        <v>48.479152964066365</v>
      </c>
      <c r="F105" s="1">
        <f t="shared" ca="1" si="30"/>
        <v>56.265399953411347</v>
      </c>
      <c r="G105" s="1">
        <f t="shared" ca="1" si="30"/>
        <v>30.66234822717248</v>
      </c>
      <c r="H105" s="1">
        <f t="shared" ca="1" si="30"/>
        <v>53.887184887893355</v>
      </c>
      <c r="I105" s="1">
        <f t="shared" ca="1" si="30"/>
        <v>19.103426898789099</v>
      </c>
      <c r="J105" s="1">
        <f t="shared" ca="1" si="30"/>
        <v>70.079395883215867</v>
      </c>
      <c r="K105" s="1">
        <f t="shared" ca="1" si="30"/>
        <v>58.621962063022046</v>
      </c>
      <c r="L105" s="1">
        <f t="shared" ca="1" si="30"/>
        <v>37.256982835505198</v>
      </c>
      <c r="AA105" s="28">
        <f ca="1">SUM(AA4:AA104)</f>
        <v>0.99999999999999989</v>
      </c>
      <c r="AB105" s="28">
        <f ca="1">SUM(AB4:AB104)</f>
        <v>1.0000000000000002</v>
      </c>
      <c r="AC105" s="28">
        <f ca="1">SUM(AC4:AC104)</f>
        <v>1.0000000000000002</v>
      </c>
      <c r="AD105" s="28">
        <f ca="1">SUM(AD4:AD104)</f>
        <v>0.99999999999999989</v>
      </c>
    </row>
    <row r="106" spans="2:34" x14ac:dyDescent="0.15">
      <c r="B106">
        <v>103</v>
      </c>
      <c r="C106" s="1">
        <f t="shared" ca="1" si="20"/>
        <v>59.102604207551366</v>
      </c>
      <c r="D106" s="1">
        <f t="shared" ca="1" si="30"/>
        <v>41.44042168826148</v>
      </c>
      <c r="E106" s="1">
        <f t="shared" ca="1" si="30"/>
        <v>47.490313965218476</v>
      </c>
      <c r="F106" s="1">
        <f t="shared" ca="1" si="30"/>
        <v>39.43699299680452</v>
      </c>
      <c r="G106" s="1">
        <f t="shared" ca="1" si="30"/>
        <v>60.446677326976747</v>
      </c>
      <c r="H106" s="1">
        <f t="shared" ca="1" si="30"/>
        <v>50.098709663908053</v>
      </c>
      <c r="I106" s="1">
        <f t="shared" ca="1" si="30"/>
        <v>45.10494497509103</v>
      </c>
      <c r="J106" s="1">
        <f t="shared" ca="1" si="30"/>
        <v>36.525091073833877</v>
      </c>
      <c r="K106" s="1">
        <f t="shared" ca="1" si="30"/>
        <v>61.232096180023063</v>
      </c>
      <c r="L106" s="1">
        <f t="shared" ca="1" si="30"/>
        <v>40.916340170805633</v>
      </c>
    </row>
    <row r="107" spans="2:34" x14ac:dyDescent="0.15">
      <c r="B107">
        <v>104</v>
      </c>
      <c r="C107" s="1">
        <f t="shared" ca="1" si="20"/>
        <v>46.883405691666042</v>
      </c>
      <c r="D107" s="1">
        <f t="shared" ca="1" si="30"/>
        <v>54.672556928382427</v>
      </c>
      <c r="E107" s="1">
        <f t="shared" ca="1" si="30"/>
        <v>44.161792412402569</v>
      </c>
      <c r="F107" s="1">
        <f t="shared" ca="1" si="30"/>
        <v>33.566717818048083</v>
      </c>
      <c r="G107" s="1">
        <f t="shared" ca="1" si="30"/>
        <v>58.744713344045039</v>
      </c>
      <c r="H107" s="1">
        <f t="shared" ca="1" si="30"/>
        <v>39.689938853404776</v>
      </c>
      <c r="I107" s="1">
        <f t="shared" ca="1" si="30"/>
        <v>59.237717481012837</v>
      </c>
      <c r="J107" s="1">
        <f t="shared" ca="1" si="30"/>
        <v>42.666139530153387</v>
      </c>
      <c r="K107" s="1">
        <f t="shared" ca="1" si="30"/>
        <v>34.761228931763455</v>
      </c>
      <c r="L107" s="1">
        <f t="shared" ca="1" si="30"/>
        <v>51.349373343563265</v>
      </c>
    </row>
    <row r="108" spans="2:34" x14ac:dyDescent="0.15">
      <c r="B108">
        <v>105</v>
      </c>
      <c r="C108" s="1">
        <f t="shared" ca="1" si="20"/>
        <v>43.211830385977791</v>
      </c>
      <c r="D108" s="1">
        <f t="shared" ca="1" si="30"/>
        <v>47.40946594950077</v>
      </c>
      <c r="E108" s="1">
        <f t="shared" ca="1" si="30"/>
        <v>46.857065617904603</v>
      </c>
      <c r="F108" s="1">
        <f t="shared" ca="1" si="30"/>
        <v>51.362721070643161</v>
      </c>
      <c r="G108" s="1">
        <f t="shared" ca="1" si="30"/>
        <v>48.4748375095649</v>
      </c>
      <c r="H108" s="1">
        <f t="shared" ca="1" si="30"/>
        <v>58.465848701987568</v>
      </c>
      <c r="I108" s="1">
        <f t="shared" ca="1" si="30"/>
        <v>31.145843814148552</v>
      </c>
      <c r="J108" s="1">
        <f t="shared" ca="1" si="30"/>
        <v>39.390548456264057</v>
      </c>
      <c r="K108" s="1">
        <f t="shared" ca="1" si="30"/>
        <v>36.941918608484869</v>
      </c>
      <c r="L108" s="1">
        <f t="shared" ca="1" si="30"/>
        <v>53.596498259592479</v>
      </c>
    </row>
    <row r="109" spans="2:34" x14ac:dyDescent="0.15">
      <c r="B109">
        <v>106</v>
      </c>
      <c r="C109" s="1">
        <f t="shared" ca="1" si="20"/>
        <v>64.039764902586597</v>
      </c>
      <c r="D109" s="1">
        <f t="shared" ca="1" si="30"/>
        <v>67.090743997691732</v>
      </c>
      <c r="E109" s="1">
        <f t="shared" ca="1" si="30"/>
        <v>33.796392402402915</v>
      </c>
      <c r="F109" s="1">
        <f t="shared" ca="1" si="30"/>
        <v>36.466232225817471</v>
      </c>
      <c r="G109" s="1">
        <f t="shared" ca="1" si="30"/>
        <v>51.476135276722125</v>
      </c>
      <c r="H109" s="1">
        <f t="shared" ca="1" si="30"/>
        <v>33.650340649248271</v>
      </c>
      <c r="I109" s="1">
        <f t="shared" ca="1" si="30"/>
        <v>60.317279142170605</v>
      </c>
      <c r="J109" s="1">
        <f t="shared" ca="1" si="30"/>
        <v>67.741866899521028</v>
      </c>
      <c r="K109" s="1">
        <f t="shared" ca="1" si="30"/>
        <v>58.753113635168383</v>
      </c>
      <c r="L109" s="1">
        <f t="shared" ca="1" si="30"/>
        <v>64.994375410362437</v>
      </c>
    </row>
    <row r="110" spans="2:34" x14ac:dyDescent="0.15">
      <c r="B110">
        <v>107</v>
      </c>
      <c r="C110" s="1">
        <f t="shared" ca="1" si="20"/>
        <v>49.818261324880361</v>
      </c>
      <c r="D110" s="1">
        <f t="shared" ca="1" si="30"/>
        <v>33.145419838332778</v>
      </c>
      <c r="E110" s="1">
        <f t="shared" ca="1" si="30"/>
        <v>42.530975923478998</v>
      </c>
      <c r="F110" s="1">
        <f t="shared" ca="1" si="30"/>
        <v>55.957628699709119</v>
      </c>
      <c r="G110" s="1">
        <f t="shared" ca="1" si="30"/>
        <v>65.815523817439612</v>
      </c>
      <c r="H110" s="1">
        <f t="shared" ca="1" si="30"/>
        <v>39.461345085248979</v>
      </c>
      <c r="I110" s="1">
        <f t="shared" ca="1" si="30"/>
        <v>47.027770581097698</v>
      </c>
      <c r="J110" s="1">
        <f t="shared" ca="1" si="30"/>
        <v>66.107789713558276</v>
      </c>
      <c r="K110" s="1">
        <f t="shared" ca="1" si="30"/>
        <v>43.97422847135006</v>
      </c>
      <c r="L110" s="1">
        <f t="shared" ca="1" si="30"/>
        <v>38.524066093626544</v>
      </c>
    </row>
    <row r="111" spans="2:34" x14ac:dyDescent="0.15">
      <c r="B111">
        <v>108</v>
      </c>
      <c r="C111" s="1">
        <f t="shared" ca="1" si="20"/>
        <v>56.626560197729937</v>
      </c>
      <c r="D111" s="1">
        <f t="shared" ca="1" si="30"/>
        <v>44.981415288929313</v>
      </c>
      <c r="E111" s="1">
        <f t="shared" ca="1" si="30"/>
        <v>52.971465579466695</v>
      </c>
      <c r="F111" s="1">
        <f t="shared" ca="1" si="30"/>
        <v>50.333987095124549</v>
      </c>
      <c r="G111" s="1">
        <f t="shared" ca="1" si="30"/>
        <v>54.792883423971581</v>
      </c>
      <c r="H111" s="1">
        <f t="shared" ca="1" si="30"/>
        <v>52.502150423129294</v>
      </c>
      <c r="I111" s="1">
        <f t="shared" ca="1" si="30"/>
        <v>47.152027634595235</v>
      </c>
      <c r="J111" s="1">
        <f t="shared" ca="1" si="30"/>
        <v>56.837779159582439</v>
      </c>
      <c r="K111" s="1">
        <f t="shared" ca="1" si="30"/>
        <v>52.367077483530728</v>
      </c>
      <c r="L111" s="1">
        <f t="shared" ca="1" si="30"/>
        <v>50.399006591147767</v>
      </c>
    </row>
    <row r="112" spans="2:34" x14ac:dyDescent="0.15">
      <c r="B112">
        <v>109</v>
      </c>
      <c r="C112" s="1">
        <f t="shared" ref="C112:C175" ca="1" si="31">NORMINV(RAND(),50,10)</f>
        <v>57.501860739538685</v>
      </c>
      <c r="D112" s="1">
        <f t="shared" ca="1" si="30"/>
        <v>51.698139251715112</v>
      </c>
      <c r="E112" s="1">
        <f t="shared" ca="1" si="30"/>
        <v>62.058513697805907</v>
      </c>
      <c r="F112" s="1">
        <f t="shared" ca="1" si="30"/>
        <v>46.32966912189422</v>
      </c>
      <c r="G112" s="1">
        <f t="shared" ca="1" si="30"/>
        <v>68.465431658987811</v>
      </c>
      <c r="H112" s="1">
        <f t="shared" ca="1" si="30"/>
        <v>47.805454434946896</v>
      </c>
      <c r="I112" s="1">
        <f t="shared" ca="1" si="30"/>
        <v>53.806706140270876</v>
      </c>
      <c r="J112" s="1">
        <f t="shared" ca="1" si="30"/>
        <v>34.450235344063316</v>
      </c>
      <c r="K112" s="1">
        <f t="shared" ca="1" si="30"/>
        <v>75.724067649983411</v>
      </c>
      <c r="L112" s="1">
        <f t="shared" ca="1" si="30"/>
        <v>58.390778997848571</v>
      </c>
    </row>
    <row r="113" spans="2:12" x14ac:dyDescent="0.15">
      <c r="B113">
        <v>110</v>
      </c>
      <c r="C113" s="1">
        <f t="shared" ca="1" si="31"/>
        <v>52.067537838262908</v>
      </c>
      <c r="D113" s="1">
        <f t="shared" ca="1" si="30"/>
        <v>42.907596440359896</v>
      </c>
      <c r="E113" s="1">
        <f t="shared" ca="1" si="30"/>
        <v>64.827664059394948</v>
      </c>
      <c r="F113" s="1">
        <f t="shared" ca="1" si="30"/>
        <v>62.05540105157165</v>
      </c>
      <c r="G113" s="1">
        <f t="shared" ca="1" si="30"/>
        <v>42.048699547636183</v>
      </c>
      <c r="H113" s="1">
        <f t="shared" ca="1" si="30"/>
        <v>42.957697792360449</v>
      </c>
      <c r="I113" s="1">
        <f t="shared" ca="1" si="30"/>
        <v>24.948236905253015</v>
      </c>
      <c r="J113" s="1">
        <f t="shared" ca="1" si="30"/>
        <v>58.00948769983161</v>
      </c>
      <c r="K113" s="1">
        <f t="shared" ca="1" si="30"/>
        <v>31.058755786895624</v>
      </c>
      <c r="L113" s="1">
        <f t="shared" ca="1" si="30"/>
        <v>43.702720444414176</v>
      </c>
    </row>
    <row r="114" spans="2:12" x14ac:dyDescent="0.15">
      <c r="B114">
        <v>111</v>
      </c>
      <c r="C114" s="1">
        <f t="shared" ca="1" si="31"/>
        <v>54.45515259361445</v>
      </c>
      <c r="D114" s="1">
        <f t="shared" ca="1" si="30"/>
        <v>43.24185652796853</v>
      </c>
      <c r="E114" s="1">
        <f t="shared" ca="1" si="30"/>
        <v>40.873234345077208</v>
      </c>
      <c r="F114" s="1">
        <f t="shared" ca="1" si="30"/>
        <v>47.295004901356563</v>
      </c>
      <c r="G114" s="1">
        <f t="shared" ca="1" si="30"/>
        <v>34.603829112027427</v>
      </c>
      <c r="H114" s="1">
        <f t="shared" ca="1" si="30"/>
        <v>49.730824217843221</v>
      </c>
      <c r="I114" s="1">
        <f t="shared" ca="1" si="30"/>
        <v>55.76743027497448</v>
      </c>
      <c r="J114" s="1">
        <f t="shared" ca="1" si="30"/>
        <v>71.811688285091407</v>
      </c>
      <c r="K114" s="1">
        <f t="shared" ca="1" si="30"/>
        <v>57.771002039183927</v>
      </c>
      <c r="L114" s="1">
        <f t="shared" ca="1" si="30"/>
        <v>39.636802032217062</v>
      </c>
    </row>
    <row r="115" spans="2:12" x14ac:dyDescent="0.15">
      <c r="B115">
        <v>112</v>
      </c>
      <c r="C115" s="1">
        <f t="shared" ca="1" si="31"/>
        <v>51.427801451312064</v>
      </c>
      <c r="D115" s="1">
        <f t="shared" ca="1" si="30"/>
        <v>58.011897345086055</v>
      </c>
      <c r="E115" s="1">
        <f t="shared" ca="1" si="30"/>
        <v>52.800081175777088</v>
      </c>
      <c r="F115" s="1">
        <f t="shared" ca="1" si="30"/>
        <v>41.417756524651431</v>
      </c>
      <c r="G115" s="1">
        <f t="shared" ca="1" si="30"/>
        <v>53.235176662951162</v>
      </c>
      <c r="H115" s="1">
        <f t="shared" ca="1" si="30"/>
        <v>39.739300013137075</v>
      </c>
      <c r="I115" s="1">
        <f t="shared" ca="1" si="30"/>
        <v>49.527229152551257</v>
      </c>
      <c r="J115" s="1">
        <f t="shared" ca="1" si="30"/>
        <v>56.636495507195072</v>
      </c>
      <c r="K115" s="1">
        <f t="shared" ca="1" si="30"/>
        <v>55.979280054607578</v>
      </c>
      <c r="L115" s="1">
        <f t="shared" ca="1" si="30"/>
        <v>41.624832824426939</v>
      </c>
    </row>
    <row r="116" spans="2:12" x14ac:dyDescent="0.15">
      <c r="B116">
        <v>113</v>
      </c>
      <c r="C116" s="1">
        <f t="shared" ca="1" si="31"/>
        <v>57.385386730749801</v>
      </c>
      <c r="D116" s="1">
        <f t="shared" ca="1" si="30"/>
        <v>50.983141279835422</v>
      </c>
      <c r="E116" s="1">
        <f t="shared" ca="1" si="30"/>
        <v>36.607129711223543</v>
      </c>
      <c r="F116" s="1">
        <f t="shared" ca="1" si="30"/>
        <v>34.20489532793512</v>
      </c>
      <c r="G116" s="1">
        <f t="shared" ca="1" si="30"/>
        <v>44.243631703828328</v>
      </c>
      <c r="H116" s="1">
        <f t="shared" ca="1" si="30"/>
        <v>65.766302534695683</v>
      </c>
      <c r="I116" s="1">
        <f t="shared" ca="1" si="30"/>
        <v>51.496914211631825</v>
      </c>
      <c r="J116" s="1">
        <f t="shared" ca="1" si="30"/>
        <v>46.477011010908569</v>
      </c>
      <c r="K116" s="1">
        <f t="shared" ca="1" si="30"/>
        <v>40.751329550573189</v>
      </c>
      <c r="L116" s="1">
        <f t="shared" ca="1" si="30"/>
        <v>59.412607143055936</v>
      </c>
    </row>
    <row r="117" spans="2:12" x14ac:dyDescent="0.15">
      <c r="B117">
        <v>114</v>
      </c>
      <c r="C117" s="1">
        <f t="shared" ca="1" si="31"/>
        <v>60.836565779643273</v>
      </c>
      <c r="D117" s="1">
        <f t="shared" ca="1" si="30"/>
        <v>33.556052292025598</v>
      </c>
      <c r="E117" s="1">
        <f t="shared" ca="1" si="30"/>
        <v>62.616702255015596</v>
      </c>
      <c r="F117" s="1">
        <f t="shared" ca="1" si="30"/>
        <v>49.839640502487612</v>
      </c>
      <c r="G117" s="1">
        <f t="shared" ca="1" si="30"/>
        <v>52.281496709217443</v>
      </c>
      <c r="H117" s="1">
        <f t="shared" ca="1" si="30"/>
        <v>32.37713382652278</v>
      </c>
      <c r="I117" s="1">
        <f t="shared" ca="1" si="30"/>
        <v>49.513959353818493</v>
      </c>
      <c r="J117" s="1">
        <f t="shared" ca="1" si="30"/>
        <v>53.920913668311776</v>
      </c>
      <c r="K117" s="1">
        <f t="shared" ca="1" si="30"/>
        <v>40.103334160936598</v>
      </c>
      <c r="L117" s="1">
        <f t="shared" ca="1" si="30"/>
        <v>57.165659919010551</v>
      </c>
    </row>
    <row r="118" spans="2:12" x14ac:dyDescent="0.15">
      <c r="B118">
        <v>115</v>
      </c>
      <c r="C118" s="1">
        <f t="shared" ca="1" si="31"/>
        <v>31.647047766968821</v>
      </c>
      <c r="D118" s="1">
        <f t="shared" ca="1" si="30"/>
        <v>58.925040550905472</v>
      </c>
      <c r="E118" s="1">
        <f t="shared" ca="1" si="30"/>
        <v>56.021316284626366</v>
      </c>
      <c r="F118" s="1">
        <f t="shared" ca="1" si="30"/>
        <v>52.07346930691736</v>
      </c>
      <c r="G118" s="1">
        <f t="shared" ca="1" si="30"/>
        <v>46.613715405927756</v>
      </c>
      <c r="H118" s="1">
        <f t="shared" ca="1" si="30"/>
        <v>52.39251771542181</v>
      </c>
      <c r="I118" s="1">
        <f t="shared" ca="1" si="30"/>
        <v>45.30070845956233</v>
      </c>
      <c r="J118" s="1">
        <f t="shared" ca="1" si="30"/>
        <v>56.567639014322914</v>
      </c>
      <c r="K118" s="1">
        <f t="shared" ca="1" si="30"/>
        <v>35.946773770831896</v>
      </c>
      <c r="L118" s="1">
        <f t="shared" ca="1" si="30"/>
        <v>53.088040272488726</v>
      </c>
    </row>
    <row r="119" spans="2:12" x14ac:dyDescent="0.15">
      <c r="B119">
        <v>116</v>
      </c>
      <c r="C119" s="1">
        <f t="shared" ca="1" si="31"/>
        <v>49.342856879930665</v>
      </c>
      <c r="D119" s="1">
        <f t="shared" ca="1" si="30"/>
        <v>49.621001145311105</v>
      </c>
      <c r="E119" s="1">
        <f t="shared" ca="1" si="30"/>
        <v>57.60829983789877</v>
      </c>
      <c r="F119" s="1">
        <f t="shared" ca="1" si="30"/>
        <v>42.788899350903215</v>
      </c>
      <c r="G119" s="1">
        <f t="shared" ca="1" si="30"/>
        <v>49.656303451161776</v>
      </c>
      <c r="H119" s="1">
        <f t="shared" ca="1" si="30"/>
        <v>54.938628287258794</v>
      </c>
      <c r="I119" s="1">
        <f t="shared" ca="1" si="30"/>
        <v>49.998684034071303</v>
      </c>
      <c r="J119" s="1">
        <f t="shared" ca="1" si="30"/>
        <v>43.728467961139287</v>
      </c>
      <c r="K119" s="1">
        <f t="shared" ca="1" si="30"/>
        <v>45.434041005058468</v>
      </c>
      <c r="L119" s="1">
        <f t="shared" ca="1" si="30"/>
        <v>32.528091510427565</v>
      </c>
    </row>
    <row r="120" spans="2:12" x14ac:dyDescent="0.15">
      <c r="B120">
        <v>117</v>
      </c>
      <c r="C120" s="1">
        <f t="shared" ca="1" si="31"/>
        <v>57.826433215699033</v>
      </c>
      <c r="D120" s="1">
        <f t="shared" ca="1" si="30"/>
        <v>67.517958745220326</v>
      </c>
      <c r="E120" s="1">
        <f t="shared" ca="1" si="30"/>
        <v>49.770068728874271</v>
      </c>
      <c r="F120" s="1">
        <f t="shared" ca="1" si="30"/>
        <v>39.013250893805839</v>
      </c>
      <c r="G120" s="1">
        <f t="shared" ca="1" si="30"/>
        <v>56.331023615615223</v>
      </c>
      <c r="H120" s="1">
        <f t="shared" ca="1" si="30"/>
        <v>40.436562280556352</v>
      </c>
      <c r="I120" s="1">
        <f t="shared" ca="1" si="30"/>
        <v>68.356260193499324</v>
      </c>
      <c r="J120" s="1">
        <f t="shared" ca="1" si="30"/>
        <v>47.185038716473635</v>
      </c>
      <c r="K120" s="1">
        <f t="shared" ca="1" si="30"/>
        <v>54.385925148349479</v>
      </c>
      <c r="L120" s="1">
        <f t="shared" ca="1" si="30"/>
        <v>41.74460644760341</v>
      </c>
    </row>
    <row r="121" spans="2:12" x14ac:dyDescent="0.15">
      <c r="B121">
        <v>118</v>
      </c>
      <c r="C121" s="1">
        <f t="shared" ca="1" si="31"/>
        <v>52.301673897862912</v>
      </c>
      <c r="D121" s="1">
        <f t="shared" ca="1" si="30"/>
        <v>46.486660143268011</v>
      </c>
      <c r="E121" s="1">
        <f t="shared" ca="1" si="30"/>
        <v>47.220777401307998</v>
      </c>
      <c r="F121" s="1">
        <f t="shared" ca="1" si="30"/>
        <v>34.112133093616606</v>
      </c>
      <c r="G121" s="1">
        <f t="shared" ca="1" si="30"/>
        <v>26.011982950880707</v>
      </c>
      <c r="H121" s="1">
        <f t="shared" ca="1" si="30"/>
        <v>42.524428215052069</v>
      </c>
      <c r="I121" s="1">
        <f t="shared" ca="1" si="30"/>
        <v>61.314352205450326</v>
      </c>
      <c r="J121" s="1">
        <f t="shared" ca="1" si="30"/>
        <v>38.437454743969838</v>
      </c>
      <c r="K121" s="1">
        <f t="shared" ca="1" si="30"/>
        <v>44.826242757322184</v>
      </c>
      <c r="L121" s="1">
        <f t="shared" ca="1" si="30"/>
        <v>57.821513262040554</v>
      </c>
    </row>
    <row r="122" spans="2:12" x14ac:dyDescent="0.15">
      <c r="B122">
        <v>119</v>
      </c>
      <c r="C122" s="1">
        <f t="shared" ca="1" si="31"/>
        <v>42.132572798611541</v>
      </c>
      <c r="D122" s="1">
        <f t="shared" ca="1" si="30"/>
        <v>35.000538581172492</v>
      </c>
      <c r="E122" s="1">
        <f t="shared" ca="1" si="30"/>
        <v>60.312188237918363</v>
      </c>
      <c r="F122" s="1">
        <f t="shared" ca="1" si="30"/>
        <v>63.076363149515657</v>
      </c>
      <c r="G122" s="1">
        <f t="shared" ca="1" si="30"/>
        <v>55.821989992968952</v>
      </c>
      <c r="H122" s="1">
        <f t="shared" ca="1" si="30"/>
        <v>61.457622373277623</v>
      </c>
      <c r="I122" s="1">
        <f t="shared" ca="1" si="30"/>
        <v>42.913760931380615</v>
      </c>
      <c r="J122" s="1">
        <f t="shared" ca="1" si="30"/>
        <v>74.108863045874429</v>
      </c>
      <c r="K122" s="1">
        <f t="shared" ca="1" si="30"/>
        <v>63.356462141258099</v>
      </c>
      <c r="L122" s="1">
        <f t="shared" ca="1" si="30"/>
        <v>63.701461023301619</v>
      </c>
    </row>
    <row r="123" spans="2:12" x14ac:dyDescent="0.15">
      <c r="B123">
        <v>120</v>
      </c>
      <c r="C123" s="1">
        <f t="shared" ca="1" si="31"/>
        <v>38.969838198052948</v>
      </c>
      <c r="D123" s="1">
        <f t="shared" ca="1" si="30"/>
        <v>52.772884548913417</v>
      </c>
      <c r="E123" s="1">
        <f t="shared" ca="1" si="30"/>
        <v>53.348427335033264</v>
      </c>
      <c r="F123" s="1">
        <f t="shared" ca="1" si="30"/>
        <v>62.354957598951515</v>
      </c>
      <c r="G123" s="1">
        <f t="shared" ca="1" si="30"/>
        <v>61.409260550069348</v>
      </c>
      <c r="H123" s="1">
        <f t="shared" ca="1" si="30"/>
        <v>53.660247503074693</v>
      </c>
      <c r="I123" s="1">
        <f t="shared" ca="1" si="30"/>
        <v>54.954505573799807</v>
      </c>
      <c r="J123" s="1">
        <f t="shared" ca="1" si="30"/>
        <v>45.747689189192087</v>
      </c>
      <c r="K123" s="1">
        <f t="shared" ca="1" si="30"/>
        <v>58.207313522964967</v>
      </c>
      <c r="L123" s="1">
        <f t="shared" ca="1" si="30"/>
        <v>48.248426813563754</v>
      </c>
    </row>
    <row r="124" spans="2:12" x14ac:dyDescent="0.15">
      <c r="B124">
        <v>121</v>
      </c>
      <c r="C124" s="1">
        <f t="shared" ca="1" si="31"/>
        <v>52.591538853854424</v>
      </c>
      <c r="D124" s="1">
        <f t="shared" ca="1" si="30"/>
        <v>48.305012663653002</v>
      </c>
      <c r="E124" s="1">
        <f t="shared" ca="1" si="30"/>
        <v>52.192405209927131</v>
      </c>
      <c r="F124" s="1">
        <f t="shared" ca="1" si="30"/>
        <v>52.518113120185568</v>
      </c>
      <c r="G124" s="1">
        <f t="shared" ca="1" si="30"/>
        <v>49.266158707880642</v>
      </c>
      <c r="H124" s="1">
        <f t="shared" ca="1" si="30"/>
        <v>41.767373472387561</v>
      </c>
      <c r="I124" s="1">
        <f t="shared" ca="1" si="30"/>
        <v>49.271657786362894</v>
      </c>
      <c r="J124" s="1">
        <f t="shared" ca="1" si="30"/>
        <v>47.157984720034783</v>
      </c>
      <c r="K124" s="1">
        <f t="shared" ca="1" si="30"/>
        <v>50.430163498962195</v>
      </c>
      <c r="L124" s="1">
        <f t="shared" ca="1" si="30"/>
        <v>52.918499276110417</v>
      </c>
    </row>
    <row r="125" spans="2:12" x14ac:dyDescent="0.15">
      <c r="B125">
        <v>122</v>
      </c>
      <c r="C125" s="1">
        <f t="shared" ca="1" si="31"/>
        <v>47.688305503918087</v>
      </c>
      <c r="D125" s="1">
        <f t="shared" ca="1" si="30"/>
        <v>37.600856169993776</v>
      </c>
      <c r="E125" s="1">
        <f t="shared" ca="1" si="30"/>
        <v>43.655104528798489</v>
      </c>
      <c r="F125" s="1">
        <f t="shared" ca="1" si="30"/>
        <v>47.850029682071373</v>
      </c>
      <c r="G125" s="1">
        <f t="shared" ca="1" si="30"/>
        <v>23.709324389287175</v>
      </c>
      <c r="H125" s="1">
        <f t="shared" ca="1" si="30"/>
        <v>32.468549354716984</v>
      </c>
      <c r="I125" s="1">
        <f t="shared" ca="1" si="30"/>
        <v>35.932155836923542</v>
      </c>
      <c r="J125" s="1">
        <f t="shared" ca="1" si="30"/>
        <v>45.226446111889778</v>
      </c>
      <c r="K125" s="1">
        <f t="shared" ca="1" si="30"/>
        <v>39.91717604822766</v>
      </c>
      <c r="L125" s="1">
        <f t="shared" ca="1" si="30"/>
        <v>40.703071244157556</v>
      </c>
    </row>
    <row r="126" spans="2:12" x14ac:dyDescent="0.15">
      <c r="B126">
        <v>123</v>
      </c>
      <c r="C126" s="1">
        <f t="shared" ca="1" si="31"/>
        <v>48.847345631041549</v>
      </c>
      <c r="D126" s="1">
        <f t="shared" ca="1" si="30"/>
        <v>51.960043331908047</v>
      </c>
      <c r="E126" s="1">
        <f t="shared" ca="1" si="30"/>
        <v>52.337655888560064</v>
      </c>
      <c r="F126" s="1">
        <f t="shared" ca="1" si="30"/>
        <v>34.089501207861986</v>
      </c>
      <c r="G126" s="1">
        <f t="shared" ca="1" si="30"/>
        <v>47.347965112545836</v>
      </c>
      <c r="H126" s="1">
        <f t="shared" ca="1" si="30"/>
        <v>48.886166348578996</v>
      </c>
      <c r="I126" s="1">
        <f t="shared" ca="1" si="30"/>
        <v>57.753118379080455</v>
      </c>
      <c r="J126" s="1">
        <f t="shared" ca="1" si="30"/>
        <v>46.234959168999197</v>
      </c>
      <c r="K126" s="1">
        <f t="shared" ca="1" si="30"/>
        <v>52.087234873130484</v>
      </c>
      <c r="L126" s="1">
        <f t="shared" ca="1" si="30"/>
        <v>40.753162376767783</v>
      </c>
    </row>
    <row r="127" spans="2:12" x14ac:dyDescent="0.15">
      <c r="B127">
        <v>124</v>
      </c>
      <c r="C127" s="1">
        <f t="shared" ca="1" si="31"/>
        <v>35.61759126192986</v>
      </c>
      <c r="D127" s="1">
        <f t="shared" ca="1" si="30"/>
        <v>27.618222819501206</v>
      </c>
      <c r="E127" s="1">
        <f t="shared" ca="1" si="30"/>
        <v>58.834333724142297</v>
      </c>
      <c r="F127" s="1">
        <f t="shared" ca="1" si="30"/>
        <v>50.778285565634441</v>
      </c>
      <c r="G127" s="1">
        <f t="shared" ca="1" si="30"/>
        <v>64.379478775637025</v>
      </c>
      <c r="H127" s="1">
        <f t="shared" ca="1" si="30"/>
        <v>55.371544301142876</v>
      </c>
      <c r="I127" s="1">
        <f t="shared" ca="1" si="30"/>
        <v>35.578317245994441</v>
      </c>
      <c r="J127" s="1">
        <f t="shared" ca="1" si="30"/>
        <v>44.652296829394899</v>
      </c>
      <c r="K127" s="1">
        <f t="shared" ca="1" si="30"/>
        <v>43.821885003741087</v>
      </c>
      <c r="L127" s="1">
        <f t="shared" ca="1" si="30"/>
        <v>52.409750995644721</v>
      </c>
    </row>
    <row r="128" spans="2:12" x14ac:dyDescent="0.15">
      <c r="B128">
        <v>125</v>
      </c>
      <c r="C128" s="1">
        <f t="shared" ca="1" si="31"/>
        <v>52.68655679068862</v>
      </c>
      <c r="D128" s="1">
        <f t="shared" ca="1" si="30"/>
        <v>57.110618153830657</v>
      </c>
      <c r="E128" s="1">
        <f t="shared" ca="1" si="30"/>
        <v>48.272225819341436</v>
      </c>
      <c r="F128" s="1">
        <f t="shared" ca="1" si="30"/>
        <v>42.432880776325973</v>
      </c>
      <c r="G128" s="1">
        <f t="shared" ca="1" si="30"/>
        <v>47.877965753689161</v>
      </c>
      <c r="H128" s="1">
        <f t="shared" ca="1" si="30"/>
        <v>61.442777873402875</v>
      </c>
      <c r="I128" s="1">
        <f t="shared" ca="1" si="30"/>
        <v>50.310931358662991</v>
      </c>
      <c r="J128" s="1">
        <f t="shared" ca="1" si="30"/>
        <v>34.899656332440166</v>
      </c>
      <c r="K128" s="1">
        <f t="shared" ca="1" si="30"/>
        <v>38.310677992141414</v>
      </c>
      <c r="L128" s="1">
        <f t="shared" ca="1" si="30"/>
        <v>32.980947043590049</v>
      </c>
    </row>
    <row r="129" spans="2:12" x14ac:dyDescent="0.15">
      <c r="B129">
        <v>126</v>
      </c>
      <c r="C129" s="1">
        <f t="shared" ca="1" si="31"/>
        <v>63.518252040113545</v>
      </c>
      <c r="D129" s="1">
        <f t="shared" ca="1" si="30"/>
        <v>56.073132016312378</v>
      </c>
      <c r="E129" s="1">
        <f t="shared" ca="1" si="30"/>
        <v>76.435482843810945</v>
      </c>
      <c r="F129" s="1">
        <f t="shared" ca="1" si="30"/>
        <v>49.982121556739855</v>
      </c>
      <c r="G129" s="1">
        <f t="shared" ca="1" si="30"/>
        <v>54.419341409389141</v>
      </c>
      <c r="H129" s="1">
        <f t="shared" ca="1" si="30"/>
        <v>44.944853069151087</v>
      </c>
      <c r="I129" s="1">
        <f t="shared" ca="1" si="30"/>
        <v>55.034917663147269</v>
      </c>
      <c r="J129" s="1">
        <f t="shared" ca="1" si="30"/>
        <v>49.074965638686244</v>
      </c>
      <c r="K129" s="1">
        <f t="shared" ca="1" si="30"/>
        <v>28.978820920539398</v>
      </c>
      <c r="L129" s="1">
        <f t="shared" ca="1" si="30"/>
        <v>41.246091064447938</v>
      </c>
    </row>
    <row r="130" spans="2:12" x14ac:dyDescent="0.15">
      <c r="B130">
        <v>127</v>
      </c>
      <c r="C130" s="1">
        <f t="shared" ca="1" si="31"/>
        <v>56.844789972893281</v>
      </c>
      <c r="D130" s="1">
        <f t="shared" ca="1" si="30"/>
        <v>62.487144685358004</v>
      </c>
      <c r="E130" s="1">
        <f t="shared" ca="1" si="30"/>
        <v>37.991229258623775</v>
      </c>
      <c r="F130" s="1">
        <f t="shared" ca="1" si="30"/>
        <v>48.873483399074829</v>
      </c>
      <c r="G130" s="1">
        <f t="shared" ca="1" si="30"/>
        <v>60.613020722945691</v>
      </c>
      <c r="H130" s="1">
        <f t="shared" ca="1" si="30"/>
        <v>57.892280868631609</v>
      </c>
      <c r="I130" s="1">
        <f t="shared" ca="1" si="30"/>
        <v>47.816898561495407</v>
      </c>
      <c r="J130" s="1">
        <f t="shared" ca="1" si="30"/>
        <v>67.270159613754174</v>
      </c>
      <c r="K130" s="1">
        <f t="shared" ca="1" si="30"/>
        <v>43.989236051210561</v>
      </c>
      <c r="L130" s="1">
        <f t="shared" ca="1" si="30"/>
        <v>59.322090548894892</v>
      </c>
    </row>
    <row r="131" spans="2:12" x14ac:dyDescent="0.15">
      <c r="B131">
        <v>128</v>
      </c>
      <c r="C131" s="1">
        <f t="shared" ca="1" si="31"/>
        <v>46.300794850235491</v>
      </c>
      <c r="D131" s="1">
        <f t="shared" ca="1" si="30"/>
        <v>52.622459022766151</v>
      </c>
      <c r="E131" s="1">
        <f t="shared" ca="1" si="30"/>
        <v>42.199349422994715</v>
      </c>
      <c r="F131" s="1">
        <f t="shared" ca="1" si="30"/>
        <v>28.78451621300345</v>
      </c>
      <c r="G131" s="1">
        <f t="shared" ca="1" si="30"/>
        <v>38.829716322846252</v>
      </c>
      <c r="H131" s="1">
        <f t="shared" ca="1" si="30"/>
        <v>61.78659951127954</v>
      </c>
      <c r="I131" s="1">
        <f t="shared" ca="1" si="30"/>
        <v>47.508768460075935</v>
      </c>
      <c r="J131" s="1">
        <f t="shared" ca="1" si="30"/>
        <v>51.051226214386467</v>
      </c>
      <c r="K131" s="1">
        <f t="shared" ca="1" si="30"/>
        <v>63.950061280223764</v>
      </c>
      <c r="L131" s="1">
        <f t="shared" ca="1" si="30"/>
        <v>61.417917136852665</v>
      </c>
    </row>
    <row r="132" spans="2:12" x14ac:dyDescent="0.15">
      <c r="B132">
        <v>129</v>
      </c>
      <c r="C132" s="1">
        <f t="shared" ca="1" si="31"/>
        <v>44.147216642734818</v>
      </c>
      <c r="D132" s="1">
        <f t="shared" ca="1" si="30"/>
        <v>44.911880389879506</v>
      </c>
      <c r="E132" s="1">
        <f t="shared" ca="1" si="30"/>
        <v>45.367494740083018</v>
      </c>
      <c r="F132" s="1">
        <f t="shared" ca="1" si="30"/>
        <v>57.428650861440616</v>
      </c>
      <c r="G132" s="1">
        <f t="shared" ca="1" si="30"/>
        <v>76.429355671505263</v>
      </c>
      <c r="H132" s="1">
        <f t="shared" ref="D132:L160" ca="1" si="32">NORMINV(RAND(),50,10)</f>
        <v>44.101682525130279</v>
      </c>
      <c r="I132" s="1">
        <f t="shared" ca="1" si="32"/>
        <v>49.347686964898081</v>
      </c>
      <c r="J132" s="1">
        <f t="shared" ca="1" si="32"/>
        <v>48.793609848211297</v>
      </c>
      <c r="K132" s="1">
        <f t="shared" ca="1" si="32"/>
        <v>49.699222568538367</v>
      </c>
      <c r="L132" s="1">
        <f t="shared" ca="1" si="32"/>
        <v>45.112037260257722</v>
      </c>
    </row>
    <row r="133" spans="2:12" x14ac:dyDescent="0.15">
      <c r="B133">
        <v>130</v>
      </c>
      <c r="C133" s="1">
        <f t="shared" ca="1" si="31"/>
        <v>45.771348761765253</v>
      </c>
      <c r="D133" s="1">
        <f t="shared" ca="1" si="32"/>
        <v>54.372214203867188</v>
      </c>
      <c r="E133" s="1">
        <f t="shared" ca="1" si="32"/>
        <v>56.973054243762128</v>
      </c>
      <c r="F133" s="1">
        <f t="shared" ca="1" si="32"/>
        <v>47.358124153475138</v>
      </c>
      <c r="G133" s="1">
        <f t="shared" ca="1" si="32"/>
        <v>53.01916195976829</v>
      </c>
      <c r="H133" s="1">
        <f t="shared" ca="1" si="32"/>
        <v>58.295166788670677</v>
      </c>
      <c r="I133" s="1">
        <f t="shared" ca="1" si="32"/>
        <v>46.929309452410614</v>
      </c>
      <c r="J133" s="1">
        <f t="shared" ca="1" si="32"/>
        <v>36.669211105872236</v>
      </c>
      <c r="K133" s="1">
        <f t="shared" ca="1" si="32"/>
        <v>49.391607540534899</v>
      </c>
      <c r="L133" s="1">
        <f t="shared" ca="1" si="32"/>
        <v>57.216890277871741</v>
      </c>
    </row>
    <row r="134" spans="2:12" x14ac:dyDescent="0.15">
      <c r="B134">
        <v>131</v>
      </c>
      <c r="C134" s="1">
        <f t="shared" ca="1" si="31"/>
        <v>51.811802870982824</v>
      </c>
      <c r="D134" s="1">
        <f t="shared" ca="1" si="32"/>
        <v>48.317296277175387</v>
      </c>
      <c r="E134" s="1">
        <f t="shared" ca="1" si="32"/>
        <v>46.333948037134441</v>
      </c>
      <c r="F134" s="1">
        <f t="shared" ca="1" si="32"/>
        <v>32.110442978907201</v>
      </c>
      <c r="G134" s="1">
        <f t="shared" ca="1" si="32"/>
        <v>57.334197734391395</v>
      </c>
      <c r="H134" s="1">
        <f t="shared" ca="1" si="32"/>
        <v>33.601904449943646</v>
      </c>
      <c r="I134" s="1">
        <f t="shared" ca="1" si="32"/>
        <v>62.066766259452237</v>
      </c>
      <c r="J134" s="1">
        <f t="shared" ca="1" si="32"/>
        <v>45.643295324311914</v>
      </c>
      <c r="K134" s="1">
        <f t="shared" ca="1" si="32"/>
        <v>42.459176874323319</v>
      </c>
      <c r="L134" s="1">
        <f t="shared" ca="1" si="32"/>
        <v>60.400521800300652</v>
      </c>
    </row>
    <row r="135" spans="2:12" x14ac:dyDescent="0.15">
      <c r="B135">
        <v>132</v>
      </c>
      <c r="C135" s="1">
        <f t="shared" ca="1" si="31"/>
        <v>48.251124998311298</v>
      </c>
      <c r="D135" s="1">
        <f t="shared" ca="1" si="32"/>
        <v>42.869363926133822</v>
      </c>
      <c r="E135" s="1">
        <f t="shared" ca="1" si="32"/>
        <v>49.229383484101241</v>
      </c>
      <c r="F135" s="1">
        <f t="shared" ca="1" si="32"/>
        <v>47.370390787461325</v>
      </c>
      <c r="G135" s="1">
        <f t="shared" ca="1" si="32"/>
        <v>65.099981334983326</v>
      </c>
      <c r="H135" s="1">
        <f t="shared" ca="1" si="32"/>
        <v>53.548001357629509</v>
      </c>
      <c r="I135" s="1">
        <f t="shared" ca="1" si="32"/>
        <v>56.757362535035817</v>
      </c>
      <c r="J135" s="1">
        <f t="shared" ca="1" si="32"/>
        <v>43.538629336002749</v>
      </c>
      <c r="K135" s="1">
        <f t="shared" ca="1" si="32"/>
        <v>43.765645762102125</v>
      </c>
      <c r="L135" s="1">
        <f t="shared" ca="1" si="32"/>
        <v>64.447814811421949</v>
      </c>
    </row>
    <row r="136" spans="2:12" x14ac:dyDescent="0.15">
      <c r="B136">
        <v>133</v>
      </c>
      <c r="C136" s="1">
        <f t="shared" ca="1" si="31"/>
        <v>44.854298019518431</v>
      </c>
      <c r="D136" s="1">
        <f t="shared" ca="1" si="32"/>
        <v>33.018635614106373</v>
      </c>
      <c r="E136" s="1">
        <f t="shared" ca="1" si="32"/>
        <v>46.343868364047715</v>
      </c>
      <c r="F136" s="1">
        <f t="shared" ca="1" si="32"/>
        <v>36.59853812843339</v>
      </c>
      <c r="G136" s="1">
        <f t="shared" ca="1" si="32"/>
        <v>57.596766683764621</v>
      </c>
      <c r="H136" s="1">
        <f t="shared" ca="1" si="32"/>
        <v>38.64237710683615</v>
      </c>
      <c r="I136" s="1">
        <f t="shared" ca="1" si="32"/>
        <v>45.841508781708839</v>
      </c>
      <c r="J136" s="1">
        <f t="shared" ca="1" si="32"/>
        <v>53.141877024254271</v>
      </c>
      <c r="K136" s="1">
        <f t="shared" ca="1" si="32"/>
        <v>42.487948681765488</v>
      </c>
      <c r="L136" s="1">
        <f t="shared" ca="1" si="32"/>
        <v>42.858304336643471</v>
      </c>
    </row>
    <row r="137" spans="2:12" x14ac:dyDescent="0.15">
      <c r="B137">
        <v>134</v>
      </c>
      <c r="C137" s="1">
        <f t="shared" ca="1" si="31"/>
        <v>55.430306808878903</v>
      </c>
      <c r="D137" s="1">
        <f t="shared" ca="1" si="32"/>
        <v>46.994974977452948</v>
      </c>
      <c r="E137" s="1">
        <f t="shared" ca="1" si="32"/>
        <v>40.050377451361314</v>
      </c>
      <c r="F137" s="1">
        <f t="shared" ca="1" si="32"/>
        <v>51.985111900097401</v>
      </c>
      <c r="G137" s="1">
        <f t="shared" ca="1" si="32"/>
        <v>52.064052330344779</v>
      </c>
      <c r="H137" s="1">
        <f t="shared" ca="1" si="32"/>
        <v>54.468491841075299</v>
      </c>
      <c r="I137" s="1">
        <f t="shared" ca="1" si="32"/>
        <v>50.525004220240525</v>
      </c>
      <c r="J137" s="1">
        <f t="shared" ca="1" si="32"/>
        <v>40.543077380348699</v>
      </c>
      <c r="K137" s="1">
        <f t="shared" ca="1" si="32"/>
        <v>50.465817249223527</v>
      </c>
      <c r="L137" s="1">
        <f t="shared" ca="1" si="32"/>
        <v>73.912784671300201</v>
      </c>
    </row>
    <row r="138" spans="2:12" x14ac:dyDescent="0.15">
      <c r="B138">
        <v>135</v>
      </c>
      <c r="C138" s="1">
        <f t="shared" ca="1" si="31"/>
        <v>51.609888208688396</v>
      </c>
      <c r="D138" s="1">
        <f t="shared" ca="1" si="32"/>
        <v>53.508832548056176</v>
      </c>
      <c r="E138" s="1">
        <f t="shared" ca="1" si="32"/>
        <v>45.753873973157866</v>
      </c>
      <c r="F138" s="1">
        <f t="shared" ca="1" si="32"/>
        <v>50.356996271789555</v>
      </c>
      <c r="G138" s="1">
        <f t="shared" ca="1" si="32"/>
        <v>50.495341284552033</v>
      </c>
      <c r="H138" s="1">
        <f t="shared" ca="1" si="32"/>
        <v>58.114956473765979</v>
      </c>
      <c r="I138" s="1">
        <f t="shared" ca="1" si="32"/>
        <v>60.345328732682447</v>
      </c>
      <c r="J138" s="1">
        <f t="shared" ca="1" si="32"/>
        <v>51.260961318913445</v>
      </c>
      <c r="K138" s="1">
        <f t="shared" ca="1" si="32"/>
        <v>46.959381332672493</v>
      </c>
      <c r="L138" s="1">
        <f t="shared" ca="1" si="32"/>
        <v>63.567660011377221</v>
      </c>
    </row>
    <row r="139" spans="2:12" x14ac:dyDescent="0.15">
      <c r="B139">
        <v>136</v>
      </c>
      <c r="C139" s="1">
        <f t="shared" ca="1" si="31"/>
        <v>43.424065609104595</v>
      </c>
      <c r="D139" s="1">
        <f t="shared" ca="1" si="32"/>
        <v>54.699605724112089</v>
      </c>
      <c r="E139" s="1">
        <f t="shared" ca="1" si="32"/>
        <v>47.430509119311445</v>
      </c>
      <c r="F139" s="1">
        <f t="shared" ca="1" si="32"/>
        <v>40.651253623879327</v>
      </c>
      <c r="G139" s="1">
        <f t="shared" ca="1" si="32"/>
        <v>42.706526936443851</v>
      </c>
      <c r="H139" s="1">
        <f t="shared" ca="1" si="32"/>
        <v>44.786138094390211</v>
      </c>
      <c r="I139" s="1">
        <f t="shared" ca="1" si="32"/>
        <v>45.059168888502036</v>
      </c>
      <c r="J139" s="1">
        <f t="shared" ca="1" si="32"/>
        <v>38.132811390899988</v>
      </c>
      <c r="K139" s="1">
        <f t="shared" ca="1" si="32"/>
        <v>60.137050688309785</v>
      </c>
      <c r="L139" s="1">
        <f t="shared" ca="1" si="32"/>
        <v>55.184468400367905</v>
      </c>
    </row>
    <row r="140" spans="2:12" x14ac:dyDescent="0.15">
      <c r="B140">
        <v>137</v>
      </c>
      <c r="C140" s="1">
        <f t="shared" ca="1" si="31"/>
        <v>49.293592069423873</v>
      </c>
      <c r="D140" s="1">
        <f t="shared" ca="1" si="32"/>
        <v>35.097719043331438</v>
      </c>
      <c r="E140" s="1">
        <f t="shared" ca="1" si="32"/>
        <v>58.776548476778601</v>
      </c>
      <c r="F140" s="1">
        <f t="shared" ca="1" si="32"/>
        <v>41.857742365875936</v>
      </c>
      <c r="G140" s="1">
        <f t="shared" ca="1" si="32"/>
        <v>45.415998398029146</v>
      </c>
      <c r="H140" s="1">
        <f t="shared" ca="1" si="32"/>
        <v>43.692277180176546</v>
      </c>
      <c r="I140" s="1">
        <f t="shared" ca="1" si="32"/>
        <v>52.721154954515839</v>
      </c>
      <c r="J140" s="1">
        <f t="shared" ca="1" si="32"/>
        <v>41.184174774690959</v>
      </c>
      <c r="K140" s="1">
        <f t="shared" ca="1" si="32"/>
        <v>51.01481576947107</v>
      </c>
      <c r="L140" s="1">
        <f t="shared" ca="1" si="32"/>
        <v>50.635715358868261</v>
      </c>
    </row>
    <row r="141" spans="2:12" x14ac:dyDescent="0.15">
      <c r="B141">
        <v>138</v>
      </c>
      <c r="C141" s="1">
        <f t="shared" ca="1" si="31"/>
        <v>60.967066003432706</v>
      </c>
      <c r="D141" s="1">
        <f t="shared" ca="1" si="32"/>
        <v>59.589832888300222</v>
      </c>
      <c r="E141" s="1">
        <f t="shared" ca="1" si="32"/>
        <v>53.092999530252939</v>
      </c>
      <c r="F141" s="1">
        <f t="shared" ca="1" si="32"/>
        <v>36.728450433093045</v>
      </c>
      <c r="G141" s="1">
        <f t="shared" ca="1" si="32"/>
        <v>40.238315035315381</v>
      </c>
      <c r="H141" s="1">
        <f t="shared" ca="1" si="32"/>
        <v>65.842076655985437</v>
      </c>
      <c r="I141" s="1">
        <f t="shared" ca="1" si="32"/>
        <v>60.058062131794678</v>
      </c>
      <c r="J141" s="1">
        <f t="shared" ca="1" si="32"/>
        <v>57.37398682724686</v>
      </c>
      <c r="K141" s="1">
        <f t="shared" ca="1" si="32"/>
        <v>48.510785075035173</v>
      </c>
      <c r="L141" s="1">
        <f t="shared" ca="1" si="32"/>
        <v>66.800945305746296</v>
      </c>
    </row>
    <row r="142" spans="2:12" x14ac:dyDescent="0.15">
      <c r="B142">
        <v>139</v>
      </c>
      <c r="C142" s="1">
        <f t="shared" ca="1" si="31"/>
        <v>46.233467066759353</v>
      </c>
      <c r="D142" s="1">
        <f t="shared" ca="1" si="32"/>
        <v>54.790925205324875</v>
      </c>
      <c r="E142" s="1">
        <f t="shared" ca="1" si="32"/>
        <v>48.964476539288391</v>
      </c>
      <c r="F142" s="1">
        <f t="shared" ca="1" si="32"/>
        <v>54.723274399853977</v>
      </c>
      <c r="G142" s="1">
        <f t="shared" ca="1" si="32"/>
        <v>51.993245479380434</v>
      </c>
      <c r="H142" s="1">
        <f t="shared" ca="1" si="32"/>
        <v>29.430502631875971</v>
      </c>
      <c r="I142" s="1">
        <f t="shared" ca="1" si="32"/>
        <v>70.365866643405923</v>
      </c>
      <c r="J142" s="1">
        <f t="shared" ca="1" si="32"/>
        <v>45.043225541349102</v>
      </c>
      <c r="K142" s="1">
        <f t="shared" ca="1" si="32"/>
        <v>51.254161882696025</v>
      </c>
      <c r="L142" s="1">
        <f t="shared" ca="1" si="32"/>
        <v>46.859928407397156</v>
      </c>
    </row>
    <row r="143" spans="2:12" x14ac:dyDescent="0.15">
      <c r="B143">
        <v>140</v>
      </c>
      <c r="C143" s="1">
        <f t="shared" ca="1" si="31"/>
        <v>40.942155995289262</v>
      </c>
      <c r="D143" s="1">
        <f t="shared" ca="1" si="32"/>
        <v>61.356849077001804</v>
      </c>
      <c r="E143" s="1">
        <f t="shared" ca="1" si="32"/>
        <v>73.974855763587868</v>
      </c>
      <c r="F143" s="1">
        <f t="shared" ca="1" si="32"/>
        <v>46.239623436431316</v>
      </c>
      <c r="G143" s="1">
        <f t="shared" ca="1" si="32"/>
        <v>31.563023813112462</v>
      </c>
      <c r="H143" s="1">
        <f t="shared" ca="1" si="32"/>
        <v>46.130929948915878</v>
      </c>
      <c r="I143" s="1">
        <f t="shared" ca="1" si="32"/>
        <v>42.390513260315885</v>
      </c>
      <c r="J143" s="1">
        <f t="shared" ca="1" si="32"/>
        <v>39.650070939284312</v>
      </c>
      <c r="K143" s="1">
        <f t="shared" ca="1" si="32"/>
        <v>64.675423412878601</v>
      </c>
      <c r="L143" s="1">
        <f t="shared" ca="1" si="32"/>
        <v>44.456120650102179</v>
      </c>
    </row>
    <row r="144" spans="2:12" x14ac:dyDescent="0.15">
      <c r="B144">
        <v>141</v>
      </c>
      <c r="C144" s="1">
        <f t="shared" ca="1" si="31"/>
        <v>58.399816241544869</v>
      </c>
      <c r="D144" s="1">
        <f t="shared" ca="1" si="32"/>
        <v>59.110958791500479</v>
      </c>
      <c r="E144" s="1">
        <f t="shared" ca="1" si="32"/>
        <v>58.154983584688068</v>
      </c>
      <c r="F144" s="1">
        <f t="shared" ca="1" si="32"/>
        <v>48.872047884485127</v>
      </c>
      <c r="G144" s="1">
        <f t="shared" ca="1" si="32"/>
        <v>46.691373864580406</v>
      </c>
      <c r="H144" s="1">
        <f t="shared" ca="1" si="32"/>
        <v>33.9941529406603</v>
      </c>
      <c r="I144" s="1">
        <f t="shared" ca="1" si="32"/>
        <v>35.392904490809336</v>
      </c>
      <c r="J144" s="1">
        <f t="shared" ca="1" si="32"/>
        <v>57.061411578839014</v>
      </c>
      <c r="K144" s="1">
        <f t="shared" ca="1" si="32"/>
        <v>61.403576287347448</v>
      </c>
      <c r="L144" s="1">
        <f t="shared" ca="1" si="32"/>
        <v>54.261071101079104</v>
      </c>
    </row>
    <row r="145" spans="2:12" x14ac:dyDescent="0.15">
      <c r="B145">
        <v>142</v>
      </c>
      <c r="C145" s="1">
        <f t="shared" ca="1" si="31"/>
        <v>49.955687020284117</v>
      </c>
      <c r="D145" s="1">
        <f t="shared" ca="1" si="32"/>
        <v>52.250662080437941</v>
      </c>
      <c r="E145" s="1">
        <f t="shared" ca="1" si="32"/>
        <v>61.807382880511632</v>
      </c>
      <c r="F145" s="1">
        <f t="shared" ca="1" si="32"/>
        <v>65.404523703347564</v>
      </c>
      <c r="G145" s="1">
        <f t="shared" ca="1" si="32"/>
        <v>38.697380482821366</v>
      </c>
      <c r="H145" s="1">
        <f t="shared" ca="1" si="32"/>
        <v>57.822847126791174</v>
      </c>
      <c r="I145" s="1">
        <f t="shared" ca="1" si="32"/>
        <v>47.702513186570052</v>
      </c>
      <c r="J145" s="1">
        <f t="shared" ca="1" si="32"/>
        <v>52.242448517852125</v>
      </c>
      <c r="K145" s="1">
        <f t="shared" ca="1" si="32"/>
        <v>56.641112928617858</v>
      </c>
      <c r="L145" s="1">
        <f t="shared" ca="1" si="32"/>
        <v>41.661430918727035</v>
      </c>
    </row>
    <row r="146" spans="2:12" x14ac:dyDescent="0.15">
      <c r="B146">
        <v>143</v>
      </c>
      <c r="C146" s="1">
        <f t="shared" ca="1" si="31"/>
        <v>64.82906117923639</v>
      </c>
      <c r="D146" s="1">
        <f t="shared" ca="1" si="32"/>
        <v>48.719381095985369</v>
      </c>
      <c r="E146" s="1">
        <f t="shared" ca="1" si="32"/>
        <v>36.245266761834756</v>
      </c>
      <c r="F146" s="1">
        <f t="shared" ca="1" si="32"/>
        <v>49.342310803309566</v>
      </c>
      <c r="G146" s="1">
        <f t="shared" ca="1" si="32"/>
        <v>24.484793211760145</v>
      </c>
      <c r="H146" s="1">
        <f t="shared" ca="1" si="32"/>
        <v>45.631802447023539</v>
      </c>
      <c r="I146" s="1">
        <f t="shared" ca="1" si="32"/>
        <v>60.529650703604922</v>
      </c>
      <c r="J146" s="1">
        <f t="shared" ca="1" si="32"/>
        <v>64.015043686713057</v>
      </c>
      <c r="K146" s="1">
        <f t="shared" ca="1" si="32"/>
        <v>37.369269274905889</v>
      </c>
      <c r="L146" s="1">
        <f t="shared" ca="1" si="32"/>
        <v>55.123696541636143</v>
      </c>
    </row>
    <row r="147" spans="2:12" x14ac:dyDescent="0.15">
      <c r="B147">
        <v>144</v>
      </c>
      <c r="C147" s="1">
        <f t="shared" ca="1" si="31"/>
        <v>47.368900579178209</v>
      </c>
      <c r="D147" s="1">
        <f t="shared" ca="1" si="32"/>
        <v>46.683527862010429</v>
      </c>
      <c r="E147" s="1">
        <f t="shared" ca="1" si="32"/>
        <v>45.259488282370285</v>
      </c>
      <c r="F147" s="1">
        <f t="shared" ca="1" si="32"/>
        <v>30.511861492464593</v>
      </c>
      <c r="G147" s="1">
        <f t="shared" ca="1" si="32"/>
        <v>39.877109655699044</v>
      </c>
      <c r="H147" s="1">
        <f t="shared" ca="1" si="32"/>
        <v>62.054969115372074</v>
      </c>
      <c r="I147" s="1">
        <f t="shared" ca="1" si="32"/>
        <v>70.983640182779865</v>
      </c>
      <c r="J147" s="1">
        <f t="shared" ca="1" si="32"/>
        <v>54.666445387203147</v>
      </c>
      <c r="K147" s="1">
        <f t="shared" ca="1" si="32"/>
        <v>51.321184223976033</v>
      </c>
      <c r="L147" s="1">
        <f t="shared" ca="1" si="32"/>
        <v>61.762290738300031</v>
      </c>
    </row>
    <row r="148" spans="2:12" x14ac:dyDescent="0.15">
      <c r="B148">
        <v>145</v>
      </c>
      <c r="C148" s="1">
        <f t="shared" ca="1" si="31"/>
        <v>54.051796301079605</v>
      </c>
      <c r="D148" s="1">
        <f t="shared" ca="1" si="32"/>
        <v>48.240621494981113</v>
      </c>
      <c r="E148" s="1">
        <f t="shared" ca="1" si="32"/>
        <v>52.598346515521222</v>
      </c>
      <c r="F148" s="1">
        <f t="shared" ca="1" si="32"/>
        <v>49.589636012614683</v>
      </c>
      <c r="G148" s="1">
        <f t="shared" ca="1" si="32"/>
        <v>53.410664908320143</v>
      </c>
      <c r="H148" s="1">
        <f t="shared" ca="1" si="32"/>
        <v>47.578543102368293</v>
      </c>
      <c r="I148" s="1">
        <f t="shared" ca="1" si="32"/>
        <v>42.320630623083616</v>
      </c>
      <c r="J148" s="1">
        <f t="shared" ca="1" si="32"/>
        <v>52.868053853087304</v>
      </c>
      <c r="K148" s="1">
        <f t="shared" ca="1" si="32"/>
        <v>36.249539526998191</v>
      </c>
      <c r="L148" s="1">
        <f t="shared" ca="1" si="32"/>
        <v>43.805986713423167</v>
      </c>
    </row>
    <row r="149" spans="2:12" x14ac:dyDescent="0.15">
      <c r="B149">
        <v>146</v>
      </c>
      <c r="C149" s="1">
        <f t="shared" ca="1" si="31"/>
        <v>51.874043807712994</v>
      </c>
      <c r="D149" s="1">
        <f t="shared" ca="1" si="32"/>
        <v>44.45680125290923</v>
      </c>
      <c r="E149" s="1">
        <f t="shared" ca="1" si="32"/>
        <v>48.168697255594211</v>
      </c>
      <c r="F149" s="1">
        <f t="shared" ca="1" si="32"/>
        <v>65.994723312654386</v>
      </c>
      <c r="G149" s="1">
        <f t="shared" ca="1" si="32"/>
        <v>34.644717787450148</v>
      </c>
      <c r="H149" s="1">
        <f t="shared" ca="1" si="32"/>
        <v>38.726284763016196</v>
      </c>
      <c r="I149" s="1">
        <f t="shared" ca="1" si="32"/>
        <v>42.266804953052628</v>
      </c>
      <c r="J149" s="1">
        <f t="shared" ca="1" si="32"/>
        <v>39.867829835879633</v>
      </c>
      <c r="K149" s="1">
        <f t="shared" ca="1" si="32"/>
        <v>39.878999869709872</v>
      </c>
      <c r="L149" s="1">
        <f t="shared" ca="1" si="32"/>
        <v>40.110668415668556</v>
      </c>
    </row>
    <row r="150" spans="2:12" x14ac:dyDescent="0.15">
      <c r="B150">
        <v>147</v>
      </c>
      <c r="C150" s="1">
        <f t="shared" ca="1" si="31"/>
        <v>53.294906185365747</v>
      </c>
      <c r="D150" s="1">
        <f t="shared" ca="1" si="32"/>
        <v>56.481717526939434</v>
      </c>
      <c r="E150" s="1">
        <f t="shared" ca="1" si="32"/>
        <v>36.184049546362935</v>
      </c>
      <c r="F150" s="1">
        <f t="shared" ca="1" si="32"/>
        <v>28.784513840425149</v>
      </c>
      <c r="G150" s="1">
        <f t="shared" ca="1" si="32"/>
        <v>52.889233155720689</v>
      </c>
      <c r="H150" s="1">
        <f t="shared" ca="1" si="32"/>
        <v>61.678001718286914</v>
      </c>
      <c r="I150" s="1">
        <f t="shared" ca="1" si="32"/>
        <v>52.219790939053688</v>
      </c>
      <c r="J150" s="1">
        <f t="shared" ca="1" si="32"/>
        <v>43.493001419300057</v>
      </c>
      <c r="K150" s="1">
        <f t="shared" ca="1" si="32"/>
        <v>55.378308341652783</v>
      </c>
      <c r="L150" s="1">
        <f t="shared" ca="1" si="32"/>
        <v>28.879545396172958</v>
      </c>
    </row>
    <row r="151" spans="2:12" x14ac:dyDescent="0.15">
      <c r="B151">
        <v>148</v>
      </c>
      <c r="C151" s="1">
        <f t="shared" ca="1" si="31"/>
        <v>57.570636430983924</v>
      </c>
      <c r="D151" s="1">
        <f t="shared" ca="1" si="32"/>
        <v>46.955762269660433</v>
      </c>
      <c r="E151" s="1">
        <f t="shared" ca="1" si="32"/>
        <v>59.092069453254375</v>
      </c>
      <c r="F151" s="1">
        <f t="shared" ca="1" si="32"/>
        <v>40.202391540496173</v>
      </c>
      <c r="G151" s="1">
        <f t="shared" ca="1" si="32"/>
        <v>46.120851582114526</v>
      </c>
      <c r="H151" s="1">
        <f t="shared" ca="1" si="32"/>
        <v>37.870741077282858</v>
      </c>
      <c r="I151" s="1">
        <f t="shared" ca="1" si="32"/>
        <v>53.516203089180365</v>
      </c>
      <c r="J151" s="1">
        <f t="shared" ca="1" si="32"/>
        <v>56.298284061935988</v>
      </c>
      <c r="K151" s="1">
        <f t="shared" ca="1" si="32"/>
        <v>39.140784158514172</v>
      </c>
      <c r="L151" s="1">
        <f t="shared" ca="1" si="32"/>
        <v>42.882452730314974</v>
      </c>
    </row>
    <row r="152" spans="2:12" x14ac:dyDescent="0.15">
      <c r="B152">
        <v>149</v>
      </c>
      <c r="C152" s="1">
        <f t="shared" ca="1" si="31"/>
        <v>44.921420584042089</v>
      </c>
      <c r="D152" s="1">
        <f t="shared" ca="1" si="32"/>
        <v>62.026848936343349</v>
      </c>
      <c r="E152" s="1">
        <f t="shared" ca="1" si="32"/>
        <v>44.38814182947894</v>
      </c>
      <c r="F152" s="1">
        <f t="shared" ca="1" si="32"/>
        <v>58.003350488991288</v>
      </c>
      <c r="G152" s="1">
        <f t="shared" ca="1" si="32"/>
        <v>37.741336186184192</v>
      </c>
      <c r="H152" s="1">
        <f t="shared" ca="1" si="32"/>
        <v>52.693648710495765</v>
      </c>
      <c r="I152" s="1">
        <f t="shared" ca="1" si="32"/>
        <v>56.340243749105497</v>
      </c>
      <c r="J152" s="1">
        <f t="shared" ca="1" si="32"/>
        <v>55.236034152336259</v>
      </c>
      <c r="K152" s="1">
        <f t="shared" ca="1" si="32"/>
        <v>47.0929111169417</v>
      </c>
      <c r="L152" s="1">
        <f t="shared" ca="1" si="32"/>
        <v>47.339222144239443</v>
      </c>
    </row>
    <row r="153" spans="2:12" x14ac:dyDescent="0.15">
      <c r="B153">
        <v>150</v>
      </c>
      <c r="C153" s="1">
        <f t="shared" ca="1" si="31"/>
        <v>58.177864126670663</v>
      </c>
      <c r="D153" s="1">
        <f t="shared" ca="1" si="32"/>
        <v>28.146452037324874</v>
      </c>
      <c r="E153" s="1">
        <f t="shared" ca="1" si="32"/>
        <v>42.641226111636342</v>
      </c>
      <c r="F153" s="1">
        <f t="shared" ca="1" si="32"/>
        <v>60.976840510738882</v>
      </c>
      <c r="G153" s="1">
        <f t="shared" ca="1" si="32"/>
        <v>60.518255060712391</v>
      </c>
      <c r="H153" s="1">
        <f t="shared" ca="1" si="32"/>
        <v>53.570378708081108</v>
      </c>
      <c r="I153" s="1">
        <f t="shared" ca="1" si="32"/>
        <v>72.650829365999172</v>
      </c>
      <c r="J153" s="1">
        <f t="shared" ca="1" si="32"/>
        <v>37.520665438752971</v>
      </c>
      <c r="K153" s="1">
        <f t="shared" ca="1" si="32"/>
        <v>36.651763578439038</v>
      </c>
      <c r="L153" s="1">
        <f t="shared" ca="1" si="32"/>
        <v>32.01754352573311</v>
      </c>
    </row>
    <row r="154" spans="2:12" x14ac:dyDescent="0.15">
      <c r="B154">
        <v>151</v>
      </c>
      <c r="C154" s="1">
        <f t="shared" ca="1" si="31"/>
        <v>28.600442553194696</v>
      </c>
      <c r="D154" s="1">
        <f t="shared" ca="1" si="32"/>
        <v>58.709097469070656</v>
      </c>
      <c r="E154" s="1">
        <f t="shared" ca="1" si="32"/>
        <v>49.839423806176598</v>
      </c>
      <c r="F154" s="1">
        <f t="shared" ca="1" si="32"/>
        <v>58.268635908758952</v>
      </c>
      <c r="G154" s="1">
        <f t="shared" ca="1" si="32"/>
        <v>31.236647894104358</v>
      </c>
      <c r="H154" s="1">
        <f t="shared" ca="1" si="32"/>
        <v>22.380430504678269</v>
      </c>
      <c r="I154" s="1">
        <f t="shared" ca="1" si="32"/>
        <v>50.317122550517936</v>
      </c>
      <c r="J154" s="1">
        <f t="shared" ca="1" si="32"/>
        <v>46.877982340082461</v>
      </c>
      <c r="K154" s="1">
        <f t="shared" ca="1" si="32"/>
        <v>44.367603973782749</v>
      </c>
      <c r="L154" s="1">
        <f t="shared" ca="1" si="32"/>
        <v>47.367051104444414</v>
      </c>
    </row>
    <row r="155" spans="2:12" x14ac:dyDescent="0.15">
      <c r="B155">
        <v>152</v>
      </c>
      <c r="C155" s="1">
        <f t="shared" ca="1" si="31"/>
        <v>27.750685580373847</v>
      </c>
      <c r="D155" s="1">
        <f t="shared" ca="1" si="32"/>
        <v>36.675336542547988</v>
      </c>
      <c r="E155" s="1">
        <f t="shared" ca="1" si="32"/>
        <v>56.64613037445563</v>
      </c>
      <c r="F155" s="1">
        <f t="shared" ca="1" si="32"/>
        <v>59.092395118097528</v>
      </c>
      <c r="G155" s="1">
        <f t="shared" ca="1" si="32"/>
        <v>60.511207224538623</v>
      </c>
      <c r="H155" s="1">
        <f t="shared" ca="1" si="32"/>
        <v>42.212699294601187</v>
      </c>
      <c r="I155" s="1">
        <f t="shared" ca="1" si="32"/>
        <v>67.420122524317463</v>
      </c>
      <c r="J155" s="1">
        <f t="shared" ca="1" si="32"/>
        <v>53.67165462419743</v>
      </c>
      <c r="K155" s="1">
        <f t="shared" ca="1" si="32"/>
        <v>47.214346917558984</v>
      </c>
      <c r="L155" s="1">
        <f t="shared" ca="1" si="32"/>
        <v>40.573564291338933</v>
      </c>
    </row>
    <row r="156" spans="2:12" x14ac:dyDescent="0.15">
      <c r="B156">
        <v>153</v>
      </c>
      <c r="C156" s="1">
        <f t="shared" ca="1" si="31"/>
        <v>49.111777482413537</v>
      </c>
      <c r="D156" s="1">
        <f t="shared" ca="1" si="32"/>
        <v>63.225304693346317</v>
      </c>
      <c r="E156" s="1">
        <f t="shared" ca="1" si="32"/>
        <v>56.91260314634912</v>
      </c>
      <c r="F156" s="1">
        <f t="shared" ca="1" si="32"/>
        <v>26.130696361518943</v>
      </c>
      <c r="G156" s="1">
        <f t="shared" ca="1" si="32"/>
        <v>56.84586114430244</v>
      </c>
      <c r="H156" s="1">
        <f t="shared" ca="1" si="32"/>
        <v>48.753116585639511</v>
      </c>
      <c r="I156" s="1">
        <f t="shared" ca="1" si="32"/>
        <v>47.238077963652827</v>
      </c>
      <c r="J156" s="1">
        <f t="shared" ca="1" si="32"/>
        <v>48.152163690147539</v>
      </c>
      <c r="K156" s="1">
        <f t="shared" ca="1" si="32"/>
        <v>48.993529280574464</v>
      </c>
      <c r="L156" s="1">
        <f t="shared" ca="1" si="32"/>
        <v>56.147884610654529</v>
      </c>
    </row>
    <row r="157" spans="2:12" x14ac:dyDescent="0.15">
      <c r="B157">
        <v>154</v>
      </c>
      <c r="C157" s="1">
        <f t="shared" ca="1" si="31"/>
        <v>46.881365850204482</v>
      </c>
      <c r="D157" s="1">
        <f t="shared" ca="1" si="32"/>
        <v>68.26176157307836</v>
      </c>
      <c r="E157" s="1">
        <f t="shared" ca="1" si="32"/>
        <v>49.644170805893467</v>
      </c>
      <c r="F157" s="1">
        <f t="shared" ca="1" si="32"/>
        <v>45.661971146848529</v>
      </c>
      <c r="G157" s="1">
        <f t="shared" ca="1" si="32"/>
        <v>48.850299690353232</v>
      </c>
      <c r="H157" s="1">
        <f t="shared" ca="1" si="32"/>
        <v>52.820175714878026</v>
      </c>
      <c r="I157" s="1">
        <f t="shared" ca="1" si="32"/>
        <v>37.238046926361363</v>
      </c>
      <c r="J157" s="1">
        <f t="shared" ca="1" si="32"/>
        <v>52.390610009558451</v>
      </c>
      <c r="K157" s="1">
        <f t="shared" ca="1" si="32"/>
        <v>43.743987085265303</v>
      </c>
      <c r="L157" s="1">
        <f t="shared" ca="1" si="32"/>
        <v>55.737765813212071</v>
      </c>
    </row>
    <row r="158" spans="2:12" x14ac:dyDescent="0.15">
      <c r="B158">
        <v>155</v>
      </c>
      <c r="C158" s="1">
        <f t="shared" ca="1" si="31"/>
        <v>44.445373278003416</v>
      </c>
      <c r="D158" s="1">
        <f t="shared" ca="1" si="32"/>
        <v>58.36731266698537</v>
      </c>
      <c r="E158" s="1">
        <f t="shared" ca="1" si="32"/>
        <v>45.838716568143525</v>
      </c>
      <c r="F158" s="1">
        <f t="shared" ca="1" si="32"/>
        <v>52.326155047033957</v>
      </c>
      <c r="G158" s="1">
        <f t="shared" ca="1" si="32"/>
        <v>66.254535275653041</v>
      </c>
      <c r="H158" s="1">
        <f t="shared" ca="1" si="32"/>
        <v>46.696574061211649</v>
      </c>
      <c r="I158" s="1">
        <f t="shared" ca="1" si="32"/>
        <v>38.866496641496838</v>
      </c>
      <c r="J158" s="1">
        <f t="shared" ca="1" si="32"/>
        <v>49.967687931775515</v>
      </c>
      <c r="K158" s="1">
        <f t="shared" ca="1" si="32"/>
        <v>50.457882689331555</v>
      </c>
      <c r="L158" s="1">
        <f t="shared" ca="1" si="32"/>
        <v>50.825497502804026</v>
      </c>
    </row>
    <row r="159" spans="2:12" x14ac:dyDescent="0.15">
      <c r="B159">
        <v>156</v>
      </c>
      <c r="C159" s="1">
        <f t="shared" ca="1" si="31"/>
        <v>59.091689781549391</v>
      </c>
      <c r="D159" s="1">
        <f t="shared" ca="1" si="32"/>
        <v>53.116007512962952</v>
      </c>
      <c r="E159" s="1">
        <f t="shared" ca="1" si="32"/>
        <v>48.549020037270481</v>
      </c>
      <c r="F159" s="1">
        <f t="shared" ca="1" si="32"/>
        <v>46.515650051584188</v>
      </c>
      <c r="G159" s="1">
        <f t="shared" ca="1" si="32"/>
        <v>48.394870111357626</v>
      </c>
      <c r="H159" s="1">
        <f t="shared" ca="1" si="32"/>
        <v>42.942863912991008</v>
      </c>
      <c r="I159" s="1">
        <f t="shared" ca="1" si="32"/>
        <v>59.40065765519558</v>
      </c>
      <c r="J159" s="1">
        <f t="shared" ca="1" si="32"/>
        <v>45.427712211365431</v>
      </c>
      <c r="K159" s="1">
        <f t="shared" ca="1" si="32"/>
        <v>59.211644628897155</v>
      </c>
      <c r="L159" s="1">
        <f t="shared" ca="1" si="32"/>
        <v>54.100857696215172</v>
      </c>
    </row>
    <row r="160" spans="2:12" x14ac:dyDescent="0.15">
      <c r="B160">
        <v>157</v>
      </c>
      <c r="C160" s="1">
        <f t="shared" ca="1" si="31"/>
        <v>49.52849235113041</v>
      </c>
      <c r="D160" s="1">
        <f t="shared" ca="1" si="32"/>
        <v>58.055616084630664</v>
      </c>
      <c r="E160" s="1">
        <f t="shared" ca="1" si="32"/>
        <v>57.780143687537169</v>
      </c>
      <c r="F160" s="1">
        <f t="shared" ca="1" si="32"/>
        <v>38.523967382104289</v>
      </c>
      <c r="G160" s="1">
        <f t="shared" ca="1" si="32"/>
        <v>56.753044771291258</v>
      </c>
      <c r="H160" s="1">
        <f t="shared" ca="1" si="32"/>
        <v>57.690406309576673</v>
      </c>
      <c r="I160" s="1">
        <f t="shared" ca="1" si="32"/>
        <v>61.164316355053138</v>
      </c>
      <c r="J160" s="1">
        <f t="shared" ca="1" si="32"/>
        <v>46.855101831088405</v>
      </c>
      <c r="K160" s="1">
        <f t="shared" ref="D160:L189" ca="1" si="33">NORMINV(RAND(),50,10)</f>
        <v>37.828698257306584</v>
      </c>
      <c r="L160" s="1">
        <f t="shared" ca="1" si="33"/>
        <v>47.985087744749137</v>
      </c>
    </row>
    <row r="161" spans="2:12" x14ac:dyDescent="0.15">
      <c r="B161">
        <v>158</v>
      </c>
      <c r="C161" s="1">
        <f t="shared" ca="1" si="31"/>
        <v>49.312593106011491</v>
      </c>
      <c r="D161" s="1">
        <f t="shared" ca="1" si="33"/>
        <v>43.826156533861429</v>
      </c>
      <c r="E161" s="1">
        <f t="shared" ca="1" si="33"/>
        <v>30.553423259501521</v>
      </c>
      <c r="F161" s="1">
        <f t="shared" ca="1" si="33"/>
        <v>35.325407418042133</v>
      </c>
      <c r="G161" s="1">
        <f t="shared" ca="1" si="33"/>
        <v>38.712793706817557</v>
      </c>
      <c r="H161" s="1">
        <f t="shared" ca="1" si="33"/>
        <v>59.882296769635836</v>
      </c>
      <c r="I161" s="1">
        <f t="shared" ca="1" si="33"/>
        <v>44.680789272890038</v>
      </c>
      <c r="J161" s="1">
        <f t="shared" ca="1" si="33"/>
        <v>61.058848802850832</v>
      </c>
      <c r="K161" s="1">
        <f t="shared" ca="1" si="33"/>
        <v>50.876391473119682</v>
      </c>
      <c r="L161" s="1">
        <f t="shared" ca="1" si="33"/>
        <v>54.79058034833119</v>
      </c>
    </row>
    <row r="162" spans="2:12" x14ac:dyDescent="0.15">
      <c r="B162">
        <v>159</v>
      </c>
      <c r="C162" s="1">
        <f t="shared" ca="1" si="31"/>
        <v>29.147917265880004</v>
      </c>
      <c r="D162" s="1">
        <f t="shared" ca="1" si="33"/>
        <v>45.508804600194566</v>
      </c>
      <c r="E162" s="1">
        <f t="shared" ca="1" si="33"/>
        <v>49.51810213532849</v>
      </c>
      <c r="F162" s="1">
        <f t="shared" ca="1" si="33"/>
        <v>35.229635570545447</v>
      </c>
      <c r="G162" s="1">
        <f t="shared" ca="1" si="33"/>
        <v>50.246359579423135</v>
      </c>
      <c r="H162" s="1">
        <f t="shared" ca="1" si="33"/>
        <v>57.193226663267872</v>
      </c>
      <c r="I162" s="1">
        <f t="shared" ca="1" si="33"/>
        <v>71.426846075229548</v>
      </c>
      <c r="J162" s="1">
        <f t="shared" ca="1" si="33"/>
        <v>46.653975595468779</v>
      </c>
      <c r="K162" s="1">
        <f t="shared" ca="1" si="33"/>
        <v>52.399428861052513</v>
      </c>
      <c r="L162" s="1">
        <f t="shared" ca="1" si="33"/>
        <v>56.49115125779857</v>
      </c>
    </row>
    <row r="163" spans="2:12" x14ac:dyDescent="0.15">
      <c r="B163">
        <v>160</v>
      </c>
      <c r="C163" s="1">
        <f t="shared" ca="1" si="31"/>
        <v>51.708401528689691</v>
      </c>
      <c r="D163" s="1">
        <f t="shared" ca="1" si="33"/>
        <v>51.878935177182996</v>
      </c>
      <c r="E163" s="1">
        <f t="shared" ca="1" si="33"/>
        <v>66.416571567656831</v>
      </c>
      <c r="F163" s="1">
        <f t="shared" ca="1" si="33"/>
        <v>46.483565268464147</v>
      </c>
      <c r="G163" s="1">
        <f t="shared" ca="1" si="33"/>
        <v>46.870412153839027</v>
      </c>
      <c r="H163" s="1">
        <f t="shared" ca="1" si="33"/>
        <v>57.643157508741027</v>
      </c>
      <c r="I163" s="1">
        <f t="shared" ca="1" si="33"/>
        <v>38.787879615825453</v>
      </c>
      <c r="J163" s="1">
        <f t="shared" ca="1" si="33"/>
        <v>57.735729576913599</v>
      </c>
      <c r="K163" s="1">
        <f t="shared" ca="1" si="33"/>
        <v>56.364185939391824</v>
      </c>
      <c r="L163" s="1">
        <f t="shared" ca="1" si="33"/>
        <v>39.583741354641091</v>
      </c>
    </row>
    <row r="164" spans="2:12" x14ac:dyDescent="0.15">
      <c r="B164">
        <v>161</v>
      </c>
      <c r="C164" s="1">
        <f t="shared" ca="1" si="31"/>
        <v>36.233778322106524</v>
      </c>
      <c r="D164" s="1">
        <f t="shared" ca="1" si="33"/>
        <v>70.59994614935556</v>
      </c>
      <c r="E164" s="1">
        <f t="shared" ca="1" si="33"/>
        <v>54.734867970713054</v>
      </c>
      <c r="F164" s="1">
        <f t="shared" ca="1" si="33"/>
        <v>54.509524181218346</v>
      </c>
      <c r="G164" s="1">
        <f t="shared" ca="1" si="33"/>
        <v>47.173641012160687</v>
      </c>
      <c r="H164" s="1">
        <f t="shared" ca="1" si="33"/>
        <v>41.935112233464203</v>
      </c>
      <c r="I164" s="1">
        <f t="shared" ca="1" si="33"/>
        <v>28.956920876747112</v>
      </c>
      <c r="J164" s="1">
        <f t="shared" ca="1" si="33"/>
        <v>39.381320214845545</v>
      </c>
      <c r="K164" s="1">
        <f t="shared" ca="1" si="33"/>
        <v>56.682876721521779</v>
      </c>
      <c r="L164" s="1">
        <f t="shared" ca="1" si="33"/>
        <v>50.701541475156915</v>
      </c>
    </row>
    <row r="165" spans="2:12" x14ac:dyDescent="0.15">
      <c r="B165">
        <v>162</v>
      </c>
      <c r="C165" s="1">
        <f t="shared" ca="1" si="31"/>
        <v>51.139272972699047</v>
      </c>
      <c r="D165" s="1">
        <f t="shared" ca="1" si="33"/>
        <v>36.55965957600155</v>
      </c>
      <c r="E165" s="1">
        <f t="shared" ca="1" si="33"/>
        <v>63.782902702500003</v>
      </c>
      <c r="F165" s="1">
        <f t="shared" ca="1" si="33"/>
        <v>64.687736260581744</v>
      </c>
      <c r="G165" s="1">
        <f t="shared" ca="1" si="33"/>
        <v>46.586413989123869</v>
      </c>
      <c r="H165" s="1">
        <f t="shared" ca="1" si="33"/>
        <v>56.970880142973172</v>
      </c>
      <c r="I165" s="1">
        <f t="shared" ca="1" si="33"/>
        <v>55.486214562404356</v>
      </c>
      <c r="J165" s="1">
        <f t="shared" ca="1" si="33"/>
        <v>48.347187855358762</v>
      </c>
      <c r="K165" s="1">
        <f t="shared" ca="1" si="33"/>
        <v>52.352461231445666</v>
      </c>
      <c r="L165" s="1">
        <f t="shared" ca="1" si="33"/>
        <v>72.37792501592898</v>
      </c>
    </row>
    <row r="166" spans="2:12" x14ac:dyDescent="0.15">
      <c r="B166">
        <v>163</v>
      </c>
      <c r="C166" s="1">
        <f t="shared" ca="1" si="31"/>
        <v>63.250421168291567</v>
      </c>
      <c r="D166" s="1">
        <f t="shared" ca="1" si="33"/>
        <v>52.061225323631305</v>
      </c>
      <c r="E166" s="1">
        <f t="shared" ca="1" si="33"/>
        <v>36.827318068801169</v>
      </c>
      <c r="F166" s="1">
        <f t="shared" ca="1" si="33"/>
        <v>62.785932222427121</v>
      </c>
      <c r="G166" s="1">
        <f t="shared" ca="1" si="33"/>
        <v>54.952430883059002</v>
      </c>
      <c r="H166" s="1">
        <f t="shared" ca="1" si="33"/>
        <v>59.747819764030289</v>
      </c>
      <c r="I166" s="1">
        <f t="shared" ca="1" si="33"/>
        <v>41.814417888064519</v>
      </c>
      <c r="J166" s="1">
        <f t="shared" ca="1" si="33"/>
        <v>50.164014179279334</v>
      </c>
      <c r="K166" s="1">
        <f t="shared" ca="1" si="33"/>
        <v>49.761923246401416</v>
      </c>
      <c r="L166" s="1">
        <f t="shared" ca="1" si="33"/>
        <v>52.781842211257057</v>
      </c>
    </row>
    <row r="167" spans="2:12" x14ac:dyDescent="0.15">
      <c r="B167">
        <v>164</v>
      </c>
      <c r="C167" s="1">
        <f t="shared" ca="1" si="31"/>
        <v>52.813813054100258</v>
      </c>
      <c r="D167" s="1">
        <f t="shared" ca="1" si="33"/>
        <v>64.715303401346958</v>
      </c>
      <c r="E167" s="1">
        <f t="shared" ca="1" si="33"/>
        <v>47.53074549699955</v>
      </c>
      <c r="F167" s="1">
        <f t="shared" ca="1" si="33"/>
        <v>57.297912511980527</v>
      </c>
      <c r="G167" s="1">
        <f t="shared" ca="1" si="33"/>
        <v>67.547986054735418</v>
      </c>
      <c r="H167" s="1">
        <f t="shared" ca="1" si="33"/>
        <v>49.391218250587542</v>
      </c>
      <c r="I167" s="1">
        <f t="shared" ca="1" si="33"/>
        <v>52.301572707430623</v>
      </c>
      <c r="J167" s="1">
        <f t="shared" ca="1" si="33"/>
        <v>57.792554732734267</v>
      </c>
      <c r="K167" s="1">
        <f t="shared" ca="1" si="33"/>
        <v>55.35897083251897</v>
      </c>
      <c r="L167" s="1">
        <f t="shared" ca="1" si="33"/>
        <v>42.370835126476898</v>
      </c>
    </row>
    <row r="168" spans="2:12" x14ac:dyDescent="0.15">
      <c r="B168">
        <v>165</v>
      </c>
      <c r="C168" s="1">
        <f t="shared" ca="1" si="31"/>
        <v>45.442425483015654</v>
      </c>
      <c r="D168" s="1">
        <f t="shared" ca="1" si="33"/>
        <v>55.298588874913719</v>
      </c>
      <c r="E168" s="1">
        <f t="shared" ca="1" si="33"/>
        <v>40.819594516401295</v>
      </c>
      <c r="F168" s="1">
        <f t="shared" ca="1" si="33"/>
        <v>53.890375505332067</v>
      </c>
      <c r="G168" s="1">
        <f t="shared" ca="1" si="33"/>
        <v>65.141480779286667</v>
      </c>
      <c r="H168" s="1">
        <f t="shared" ca="1" si="33"/>
        <v>54.383112236176729</v>
      </c>
      <c r="I168" s="1">
        <f t="shared" ca="1" si="33"/>
        <v>68.967771240434729</v>
      </c>
      <c r="J168" s="1">
        <f t="shared" ca="1" si="33"/>
        <v>46.127130480529416</v>
      </c>
      <c r="K168" s="1">
        <f t="shared" ca="1" si="33"/>
        <v>65.240801575192918</v>
      </c>
      <c r="L168" s="1">
        <f t="shared" ca="1" si="33"/>
        <v>69.614838509062608</v>
      </c>
    </row>
    <row r="169" spans="2:12" x14ac:dyDescent="0.15">
      <c r="B169">
        <v>166</v>
      </c>
      <c r="C169" s="1">
        <f t="shared" ca="1" si="31"/>
        <v>52.265697563795541</v>
      </c>
      <c r="D169" s="1">
        <f t="shared" ca="1" si="33"/>
        <v>62.985950193689632</v>
      </c>
      <c r="E169" s="1">
        <f t="shared" ca="1" si="33"/>
        <v>63.927553817473573</v>
      </c>
      <c r="F169" s="1">
        <f t="shared" ca="1" si="33"/>
        <v>39.615979596447914</v>
      </c>
      <c r="G169" s="1">
        <f t="shared" ca="1" si="33"/>
        <v>59.116217612261238</v>
      </c>
      <c r="H169" s="1">
        <f t="shared" ca="1" si="33"/>
        <v>53.3924846417464</v>
      </c>
      <c r="I169" s="1">
        <f t="shared" ca="1" si="33"/>
        <v>44.537836967800708</v>
      </c>
      <c r="J169" s="1">
        <f t="shared" ca="1" si="33"/>
        <v>56.515579919769877</v>
      </c>
      <c r="K169" s="1">
        <f t="shared" ca="1" si="33"/>
        <v>31.344799774941507</v>
      </c>
      <c r="L169" s="1">
        <f t="shared" ca="1" si="33"/>
        <v>50.610217855440361</v>
      </c>
    </row>
    <row r="170" spans="2:12" x14ac:dyDescent="0.15">
      <c r="B170">
        <v>167</v>
      </c>
      <c r="C170" s="1">
        <f t="shared" ca="1" si="31"/>
        <v>55.527584473027083</v>
      </c>
      <c r="D170" s="1">
        <f t="shared" ca="1" si="33"/>
        <v>56.556549208697753</v>
      </c>
      <c r="E170" s="1">
        <f t="shared" ca="1" si="33"/>
        <v>54.706140674247571</v>
      </c>
      <c r="F170" s="1">
        <f t="shared" ca="1" si="33"/>
        <v>53.90212932836851</v>
      </c>
      <c r="G170" s="1">
        <f t="shared" ca="1" si="33"/>
        <v>62.325299475810837</v>
      </c>
      <c r="H170" s="1">
        <f t="shared" ca="1" si="33"/>
        <v>58.539052949463134</v>
      </c>
      <c r="I170" s="1">
        <f t="shared" ca="1" si="33"/>
        <v>56.01481970212626</v>
      </c>
      <c r="J170" s="1">
        <f t="shared" ca="1" si="33"/>
        <v>38.830355675837581</v>
      </c>
      <c r="K170" s="1">
        <f t="shared" ca="1" si="33"/>
        <v>47.513847303760777</v>
      </c>
      <c r="L170" s="1">
        <f t="shared" ca="1" si="33"/>
        <v>42.077185432998398</v>
      </c>
    </row>
    <row r="171" spans="2:12" x14ac:dyDescent="0.15">
      <c r="B171">
        <v>168</v>
      </c>
      <c r="C171" s="1">
        <f t="shared" ca="1" si="31"/>
        <v>44.506197633003353</v>
      </c>
      <c r="D171" s="1">
        <f t="shared" ca="1" si="33"/>
        <v>59.431267323682675</v>
      </c>
      <c r="E171" s="1">
        <f t="shared" ca="1" si="33"/>
        <v>48.622066249310322</v>
      </c>
      <c r="F171" s="1">
        <f t="shared" ca="1" si="33"/>
        <v>56.315184894290923</v>
      </c>
      <c r="G171" s="1">
        <f t="shared" ca="1" si="33"/>
        <v>47.252615572667438</v>
      </c>
      <c r="H171" s="1">
        <f t="shared" ca="1" si="33"/>
        <v>51.348368362744161</v>
      </c>
      <c r="I171" s="1">
        <f t="shared" ca="1" si="33"/>
        <v>69.621791035230729</v>
      </c>
      <c r="J171" s="1">
        <f t="shared" ca="1" si="33"/>
        <v>36.733530972622574</v>
      </c>
      <c r="K171" s="1">
        <f t="shared" ca="1" si="33"/>
        <v>47.950273953834426</v>
      </c>
      <c r="L171" s="1">
        <f t="shared" ca="1" si="33"/>
        <v>46.487854137446931</v>
      </c>
    </row>
    <row r="172" spans="2:12" x14ac:dyDescent="0.15">
      <c r="B172">
        <v>169</v>
      </c>
      <c r="C172" s="1">
        <f t="shared" ca="1" si="31"/>
        <v>34.831446864121318</v>
      </c>
      <c r="D172" s="1">
        <f t="shared" ca="1" si="33"/>
        <v>57.848122902355165</v>
      </c>
      <c r="E172" s="1">
        <f t="shared" ca="1" si="33"/>
        <v>52.815472852256804</v>
      </c>
      <c r="F172" s="1">
        <f t="shared" ca="1" si="33"/>
        <v>35.878320509863244</v>
      </c>
      <c r="G172" s="1">
        <f t="shared" ca="1" si="33"/>
        <v>38.083979659558992</v>
      </c>
      <c r="H172" s="1">
        <f t="shared" ca="1" si="33"/>
        <v>66.08772393497253</v>
      </c>
      <c r="I172" s="1">
        <f t="shared" ca="1" si="33"/>
        <v>54.328241899205381</v>
      </c>
      <c r="J172" s="1">
        <f t="shared" ca="1" si="33"/>
        <v>56.6272981630839</v>
      </c>
      <c r="K172" s="1">
        <f t="shared" ca="1" si="33"/>
        <v>53.443450042839139</v>
      </c>
      <c r="L172" s="1">
        <f t="shared" ca="1" si="33"/>
        <v>50.815000093611609</v>
      </c>
    </row>
    <row r="173" spans="2:12" x14ac:dyDescent="0.15">
      <c r="B173">
        <v>170</v>
      </c>
      <c r="C173" s="1">
        <f t="shared" ca="1" si="31"/>
        <v>45.3307415158176</v>
      </c>
      <c r="D173" s="1">
        <f t="shared" ca="1" si="33"/>
        <v>43.79528187357711</v>
      </c>
      <c r="E173" s="1">
        <f t="shared" ca="1" si="33"/>
        <v>36.764378989677354</v>
      </c>
      <c r="F173" s="1">
        <f t="shared" ca="1" si="33"/>
        <v>51.055560797478371</v>
      </c>
      <c r="G173" s="1">
        <f t="shared" ca="1" si="33"/>
        <v>19.268855441767055</v>
      </c>
      <c r="H173" s="1">
        <f t="shared" ca="1" si="33"/>
        <v>37.563412399630366</v>
      </c>
      <c r="I173" s="1">
        <f t="shared" ca="1" si="33"/>
        <v>46.410664358091573</v>
      </c>
      <c r="J173" s="1">
        <f t="shared" ca="1" si="33"/>
        <v>69.704387630366227</v>
      </c>
      <c r="K173" s="1">
        <f t="shared" ca="1" si="33"/>
        <v>58.253075262107899</v>
      </c>
      <c r="L173" s="1">
        <f t="shared" ca="1" si="33"/>
        <v>57.929237908325028</v>
      </c>
    </row>
    <row r="174" spans="2:12" x14ac:dyDescent="0.15">
      <c r="B174">
        <v>171</v>
      </c>
      <c r="C174" s="1">
        <f t="shared" ca="1" si="31"/>
        <v>60.627031857283598</v>
      </c>
      <c r="D174" s="1">
        <f t="shared" ca="1" si="33"/>
        <v>37.06868809343257</v>
      </c>
      <c r="E174" s="1">
        <f t="shared" ca="1" si="33"/>
        <v>44.552728087385866</v>
      </c>
      <c r="F174" s="1">
        <f t="shared" ca="1" si="33"/>
        <v>55.702800982293581</v>
      </c>
      <c r="G174" s="1">
        <f t="shared" ca="1" si="33"/>
        <v>57.837861648225186</v>
      </c>
      <c r="H174" s="1">
        <f t="shared" ca="1" si="33"/>
        <v>43.173895512100799</v>
      </c>
      <c r="I174" s="1">
        <f t="shared" ca="1" si="33"/>
        <v>59.949758198324567</v>
      </c>
      <c r="J174" s="1">
        <f t="shared" ca="1" si="33"/>
        <v>47.661927781492572</v>
      </c>
      <c r="K174" s="1">
        <f t="shared" ca="1" si="33"/>
        <v>69.791291759703469</v>
      </c>
      <c r="L174" s="1">
        <f t="shared" ca="1" si="33"/>
        <v>45.591390338102144</v>
      </c>
    </row>
    <row r="175" spans="2:12" x14ac:dyDescent="0.15">
      <c r="B175">
        <v>172</v>
      </c>
      <c r="C175" s="1">
        <f t="shared" ca="1" si="31"/>
        <v>60.552159741019082</v>
      </c>
      <c r="D175" s="1">
        <f t="shared" ca="1" si="33"/>
        <v>50.754872570979387</v>
      </c>
      <c r="E175" s="1">
        <f t="shared" ca="1" si="33"/>
        <v>47.1006545964986</v>
      </c>
      <c r="F175" s="1">
        <f t="shared" ca="1" si="33"/>
        <v>78.002615491597908</v>
      </c>
      <c r="G175" s="1">
        <f t="shared" ca="1" si="33"/>
        <v>49.778406611544369</v>
      </c>
      <c r="H175" s="1">
        <f t="shared" ca="1" si="33"/>
        <v>54.269902912722955</v>
      </c>
      <c r="I175" s="1">
        <f t="shared" ca="1" si="33"/>
        <v>49.448450268133406</v>
      </c>
      <c r="J175" s="1">
        <f t="shared" ca="1" si="33"/>
        <v>30.514601186076238</v>
      </c>
      <c r="K175" s="1">
        <f t="shared" ca="1" si="33"/>
        <v>62.132527012166172</v>
      </c>
      <c r="L175" s="1">
        <f t="shared" ca="1" si="33"/>
        <v>24.399817676306487</v>
      </c>
    </row>
    <row r="176" spans="2:12" x14ac:dyDescent="0.15">
      <c r="B176">
        <v>173</v>
      </c>
      <c r="C176" s="1">
        <f t="shared" ref="C176:C239" ca="1" si="34">NORMINV(RAND(),50,10)</f>
        <v>35.901647786553625</v>
      </c>
      <c r="D176" s="1">
        <f t="shared" ca="1" si="33"/>
        <v>43.18418118927071</v>
      </c>
      <c r="E176" s="1">
        <f t="shared" ca="1" si="33"/>
        <v>45.712610830182598</v>
      </c>
      <c r="F176" s="1">
        <f t="shared" ca="1" si="33"/>
        <v>50.826725794000545</v>
      </c>
      <c r="G176" s="1">
        <f t="shared" ca="1" si="33"/>
        <v>45.936428408082712</v>
      </c>
      <c r="H176" s="1">
        <f t="shared" ca="1" si="33"/>
        <v>47.914775744162718</v>
      </c>
      <c r="I176" s="1">
        <f t="shared" ca="1" si="33"/>
        <v>56.365259655693045</v>
      </c>
      <c r="J176" s="1">
        <f t="shared" ca="1" si="33"/>
        <v>51.574398736653748</v>
      </c>
      <c r="K176" s="1">
        <f t="shared" ca="1" si="33"/>
        <v>40.18954968531704</v>
      </c>
      <c r="L176" s="1">
        <f t="shared" ca="1" si="33"/>
        <v>29.474324563797897</v>
      </c>
    </row>
    <row r="177" spans="2:12" x14ac:dyDescent="0.15">
      <c r="B177">
        <v>174</v>
      </c>
      <c r="C177" s="1">
        <f t="shared" ca="1" si="34"/>
        <v>26.600250594646354</v>
      </c>
      <c r="D177" s="1">
        <f t="shared" ca="1" si="33"/>
        <v>55.698084179470079</v>
      </c>
      <c r="E177" s="1">
        <f t="shared" ca="1" si="33"/>
        <v>47.022841978064491</v>
      </c>
      <c r="F177" s="1">
        <f t="shared" ca="1" si="33"/>
        <v>47.68540955825808</v>
      </c>
      <c r="G177" s="1">
        <f t="shared" ca="1" si="33"/>
        <v>35.8913667041965</v>
      </c>
      <c r="H177" s="1">
        <f t="shared" ca="1" si="33"/>
        <v>40.550494162393221</v>
      </c>
      <c r="I177" s="1">
        <f t="shared" ca="1" si="33"/>
        <v>51.287071718460645</v>
      </c>
      <c r="J177" s="1">
        <f t="shared" ca="1" si="33"/>
        <v>54.727993983525465</v>
      </c>
      <c r="K177" s="1">
        <f t="shared" ca="1" si="33"/>
        <v>55.756919760180843</v>
      </c>
      <c r="L177" s="1">
        <f t="shared" ca="1" si="33"/>
        <v>60.939054264359235</v>
      </c>
    </row>
    <row r="178" spans="2:12" x14ac:dyDescent="0.15">
      <c r="B178">
        <v>175</v>
      </c>
      <c r="C178" s="1">
        <f t="shared" ca="1" si="34"/>
        <v>55.248740304771992</v>
      </c>
      <c r="D178" s="1">
        <f t="shared" ca="1" si="33"/>
        <v>44.783481290563337</v>
      </c>
      <c r="E178" s="1">
        <f t="shared" ca="1" si="33"/>
        <v>40.867307650547623</v>
      </c>
      <c r="F178" s="1">
        <f t="shared" ca="1" si="33"/>
        <v>47.792546933984461</v>
      </c>
      <c r="G178" s="1">
        <f t="shared" ca="1" si="33"/>
        <v>49.19509388870253</v>
      </c>
      <c r="H178" s="1">
        <f t="shared" ca="1" si="33"/>
        <v>50.161575856505145</v>
      </c>
      <c r="I178" s="1">
        <f t="shared" ca="1" si="33"/>
        <v>60.996582220443699</v>
      </c>
      <c r="J178" s="1">
        <f t="shared" ca="1" si="33"/>
        <v>60.43392283667724</v>
      </c>
      <c r="K178" s="1">
        <f t="shared" ca="1" si="33"/>
        <v>39.620375117409353</v>
      </c>
      <c r="L178" s="1">
        <f t="shared" ca="1" si="33"/>
        <v>58.857138749675393</v>
      </c>
    </row>
    <row r="179" spans="2:12" x14ac:dyDescent="0.15">
      <c r="B179">
        <v>176</v>
      </c>
      <c r="C179" s="1">
        <f t="shared" ca="1" si="34"/>
        <v>63.561131685263668</v>
      </c>
      <c r="D179" s="1">
        <f t="shared" ca="1" si="33"/>
        <v>30.87218815682326</v>
      </c>
      <c r="E179" s="1">
        <f t="shared" ca="1" si="33"/>
        <v>52.192657548793953</v>
      </c>
      <c r="F179" s="1">
        <f t="shared" ca="1" si="33"/>
        <v>47.15908157354157</v>
      </c>
      <c r="G179" s="1">
        <f t="shared" ca="1" si="33"/>
        <v>58.845565471504983</v>
      </c>
      <c r="H179" s="1">
        <f t="shared" ca="1" si="33"/>
        <v>61.855496172731421</v>
      </c>
      <c r="I179" s="1">
        <f t="shared" ca="1" si="33"/>
        <v>52.841623274159701</v>
      </c>
      <c r="J179" s="1">
        <f t="shared" ca="1" si="33"/>
        <v>64.573315950946991</v>
      </c>
      <c r="K179" s="1">
        <f t="shared" ca="1" si="33"/>
        <v>54.873014660672268</v>
      </c>
      <c r="L179" s="1">
        <f t="shared" ca="1" si="33"/>
        <v>34.128095213002993</v>
      </c>
    </row>
    <row r="180" spans="2:12" x14ac:dyDescent="0.15">
      <c r="B180">
        <v>177</v>
      </c>
      <c r="C180" s="1">
        <f t="shared" ca="1" si="34"/>
        <v>58.32896297889728</v>
      </c>
      <c r="D180" s="1">
        <f t="shared" ca="1" si="33"/>
        <v>50.474592487401971</v>
      </c>
      <c r="E180" s="1">
        <f t="shared" ca="1" si="33"/>
        <v>65.65994891838676</v>
      </c>
      <c r="F180" s="1">
        <f t="shared" ca="1" si="33"/>
        <v>40.492623283353318</v>
      </c>
      <c r="G180" s="1">
        <f t="shared" ca="1" si="33"/>
        <v>42.05183449745158</v>
      </c>
      <c r="H180" s="1">
        <f t="shared" ca="1" si="33"/>
        <v>44.536590643731294</v>
      </c>
      <c r="I180" s="1">
        <f t="shared" ca="1" si="33"/>
        <v>52.239626886853429</v>
      </c>
      <c r="J180" s="1">
        <f t="shared" ca="1" si="33"/>
        <v>34.290479865787979</v>
      </c>
      <c r="K180" s="1">
        <f t="shared" ca="1" si="33"/>
        <v>47.469246471197835</v>
      </c>
      <c r="L180" s="1">
        <f t="shared" ca="1" si="33"/>
        <v>30.086099885530572</v>
      </c>
    </row>
    <row r="181" spans="2:12" x14ac:dyDescent="0.15">
      <c r="B181">
        <v>178</v>
      </c>
      <c r="C181" s="1">
        <f t="shared" ca="1" si="34"/>
        <v>39.025946189471917</v>
      </c>
      <c r="D181" s="1">
        <f t="shared" ca="1" si="33"/>
        <v>41.505656914780424</v>
      </c>
      <c r="E181" s="1">
        <f t="shared" ca="1" si="33"/>
        <v>39.29444334059481</v>
      </c>
      <c r="F181" s="1">
        <f t="shared" ca="1" si="33"/>
        <v>38.878110619403401</v>
      </c>
      <c r="G181" s="1">
        <f t="shared" ca="1" si="33"/>
        <v>44.729636757909368</v>
      </c>
      <c r="H181" s="1">
        <f t="shared" ca="1" si="33"/>
        <v>50.525058012220491</v>
      </c>
      <c r="I181" s="1">
        <f t="shared" ca="1" si="33"/>
        <v>57.066692711570411</v>
      </c>
      <c r="J181" s="1">
        <f t="shared" ca="1" si="33"/>
        <v>53.313079032169611</v>
      </c>
      <c r="K181" s="1">
        <f t="shared" ca="1" si="33"/>
        <v>41.093127918885628</v>
      </c>
      <c r="L181" s="1">
        <f t="shared" ca="1" si="33"/>
        <v>54.869849472822793</v>
      </c>
    </row>
    <row r="182" spans="2:12" x14ac:dyDescent="0.15">
      <c r="B182">
        <v>179</v>
      </c>
      <c r="C182" s="1">
        <f t="shared" ca="1" si="34"/>
        <v>42.95154719233436</v>
      </c>
      <c r="D182" s="1">
        <f t="shared" ca="1" si="33"/>
        <v>41.068871694552612</v>
      </c>
      <c r="E182" s="1">
        <f t="shared" ca="1" si="33"/>
        <v>57.308295702826754</v>
      </c>
      <c r="F182" s="1">
        <f t="shared" ca="1" si="33"/>
        <v>58.401793125808545</v>
      </c>
      <c r="G182" s="1">
        <f t="shared" ca="1" si="33"/>
        <v>42.653439252335133</v>
      </c>
      <c r="H182" s="1">
        <f t="shared" ca="1" si="33"/>
        <v>62.40023800097206</v>
      </c>
      <c r="I182" s="1">
        <f t="shared" ca="1" si="33"/>
        <v>53.739698425934819</v>
      </c>
      <c r="J182" s="1">
        <f t="shared" ca="1" si="33"/>
        <v>46.909879904102937</v>
      </c>
      <c r="K182" s="1">
        <f t="shared" ca="1" si="33"/>
        <v>47.322400249129743</v>
      </c>
      <c r="L182" s="1">
        <f t="shared" ca="1" si="33"/>
        <v>18.180072728265444</v>
      </c>
    </row>
    <row r="183" spans="2:12" x14ac:dyDescent="0.15">
      <c r="B183">
        <v>180</v>
      </c>
      <c r="C183" s="1">
        <f t="shared" ca="1" si="34"/>
        <v>52.761826603838074</v>
      </c>
      <c r="D183" s="1">
        <f t="shared" ca="1" si="33"/>
        <v>66.659103333043106</v>
      </c>
      <c r="E183" s="1">
        <f t="shared" ca="1" si="33"/>
        <v>39.639699616048112</v>
      </c>
      <c r="F183" s="1">
        <f t="shared" ca="1" si="33"/>
        <v>51.116074659627991</v>
      </c>
      <c r="G183" s="1">
        <f t="shared" ca="1" si="33"/>
        <v>53.320828396925819</v>
      </c>
      <c r="H183" s="1">
        <f t="shared" ca="1" si="33"/>
        <v>65.803276953586874</v>
      </c>
      <c r="I183" s="1">
        <f t="shared" ca="1" si="33"/>
        <v>56.142824435976578</v>
      </c>
      <c r="J183" s="1">
        <f t="shared" ca="1" si="33"/>
        <v>35.688795218274088</v>
      </c>
      <c r="K183" s="1">
        <f t="shared" ca="1" si="33"/>
        <v>73.301872191246304</v>
      </c>
      <c r="L183" s="1">
        <f t="shared" ca="1" si="33"/>
        <v>49.517563911138929</v>
      </c>
    </row>
    <row r="184" spans="2:12" x14ac:dyDescent="0.15">
      <c r="B184">
        <v>181</v>
      </c>
      <c r="C184" s="1">
        <f t="shared" ca="1" si="34"/>
        <v>47.638516911454829</v>
      </c>
      <c r="D184" s="1">
        <f t="shared" ca="1" si="33"/>
        <v>44.62841605151317</v>
      </c>
      <c r="E184" s="1">
        <f t="shared" ca="1" si="33"/>
        <v>76.374666396529022</v>
      </c>
      <c r="F184" s="1">
        <f t="shared" ca="1" si="33"/>
        <v>47.608184459727184</v>
      </c>
      <c r="G184" s="1">
        <f t="shared" ca="1" si="33"/>
        <v>53.134166562375782</v>
      </c>
      <c r="H184" s="1">
        <f t="shared" ca="1" si="33"/>
        <v>48.774882768904085</v>
      </c>
      <c r="I184" s="1">
        <f t="shared" ca="1" si="33"/>
        <v>51.312315464201696</v>
      </c>
      <c r="J184" s="1">
        <f t="shared" ca="1" si="33"/>
        <v>62.505388571392587</v>
      </c>
      <c r="K184" s="1">
        <f t="shared" ca="1" si="33"/>
        <v>63.052763355534971</v>
      </c>
      <c r="L184" s="1">
        <f t="shared" ca="1" si="33"/>
        <v>49.10353740938843</v>
      </c>
    </row>
    <row r="185" spans="2:12" x14ac:dyDescent="0.15">
      <c r="B185">
        <v>182</v>
      </c>
      <c r="C185" s="1">
        <f t="shared" ca="1" si="34"/>
        <v>54.298201525249624</v>
      </c>
      <c r="D185" s="1">
        <f t="shared" ca="1" si="33"/>
        <v>39.211833715702646</v>
      </c>
      <c r="E185" s="1">
        <f t="shared" ca="1" si="33"/>
        <v>51.00191360029288</v>
      </c>
      <c r="F185" s="1">
        <f t="shared" ca="1" si="33"/>
        <v>39.138767992453715</v>
      </c>
      <c r="G185" s="1">
        <f t="shared" ca="1" si="33"/>
        <v>36.206439188334969</v>
      </c>
      <c r="H185" s="1">
        <f t="shared" ca="1" si="33"/>
        <v>43.270809694211565</v>
      </c>
      <c r="I185" s="1">
        <f t="shared" ca="1" si="33"/>
        <v>62.839413419692285</v>
      </c>
      <c r="J185" s="1">
        <f t="shared" ca="1" si="33"/>
        <v>32.649400726758614</v>
      </c>
      <c r="K185" s="1">
        <f t="shared" ca="1" si="33"/>
        <v>44.072900205647038</v>
      </c>
      <c r="L185" s="1">
        <f t="shared" ca="1" si="33"/>
        <v>47.544238582884979</v>
      </c>
    </row>
    <row r="186" spans="2:12" x14ac:dyDescent="0.15">
      <c r="B186">
        <v>183</v>
      </c>
      <c r="C186" s="1">
        <f t="shared" ca="1" si="34"/>
        <v>42.152930167503541</v>
      </c>
      <c r="D186" s="1">
        <f t="shared" ca="1" si="33"/>
        <v>45.940974869405707</v>
      </c>
      <c r="E186" s="1">
        <f t="shared" ca="1" si="33"/>
        <v>53.598348615860893</v>
      </c>
      <c r="F186" s="1">
        <f t="shared" ca="1" si="33"/>
        <v>50.439171301575357</v>
      </c>
      <c r="G186" s="1">
        <f t="shared" ca="1" si="33"/>
        <v>44.405936061261848</v>
      </c>
      <c r="H186" s="1">
        <f t="shared" ca="1" si="33"/>
        <v>46.83610501007184</v>
      </c>
      <c r="I186" s="1">
        <f t="shared" ca="1" si="33"/>
        <v>46.107618037722389</v>
      </c>
      <c r="J186" s="1">
        <f t="shared" ca="1" si="33"/>
        <v>55.457403361071329</v>
      </c>
      <c r="K186" s="1">
        <f t="shared" ca="1" si="33"/>
        <v>57.149204855494354</v>
      </c>
      <c r="L186" s="1">
        <f t="shared" ca="1" si="33"/>
        <v>62.143985650039838</v>
      </c>
    </row>
    <row r="187" spans="2:12" x14ac:dyDescent="0.15">
      <c r="B187">
        <v>184</v>
      </c>
      <c r="C187" s="1">
        <f t="shared" ca="1" si="34"/>
        <v>49.312958492527628</v>
      </c>
      <c r="D187" s="1">
        <f t="shared" ca="1" si="33"/>
        <v>51.10630541082773</v>
      </c>
      <c r="E187" s="1">
        <f t="shared" ca="1" si="33"/>
        <v>59.939164821180185</v>
      </c>
      <c r="F187" s="1">
        <f t="shared" ca="1" si="33"/>
        <v>66.654612903037176</v>
      </c>
      <c r="G187" s="1">
        <f t="shared" ca="1" si="33"/>
        <v>59.370388009877963</v>
      </c>
      <c r="H187" s="1">
        <f t="shared" ca="1" si="33"/>
        <v>67.870066803777434</v>
      </c>
      <c r="I187" s="1">
        <f t="shared" ca="1" si="33"/>
        <v>45.492538447990114</v>
      </c>
      <c r="J187" s="1">
        <f t="shared" ca="1" si="33"/>
        <v>40.389546923824369</v>
      </c>
      <c r="K187" s="1">
        <f t="shared" ca="1" si="33"/>
        <v>74.067699734816458</v>
      </c>
      <c r="L187" s="1">
        <f t="shared" ca="1" si="33"/>
        <v>63.014527572791827</v>
      </c>
    </row>
    <row r="188" spans="2:12" x14ac:dyDescent="0.15">
      <c r="B188">
        <v>185</v>
      </c>
      <c r="C188" s="1">
        <f t="shared" ca="1" si="34"/>
        <v>45.388851118624146</v>
      </c>
      <c r="D188" s="1">
        <f t="shared" ca="1" si="33"/>
        <v>56.243666477385936</v>
      </c>
      <c r="E188" s="1">
        <f t="shared" ca="1" si="33"/>
        <v>58.100184870558913</v>
      </c>
      <c r="F188" s="1">
        <f t="shared" ca="1" si="33"/>
        <v>69.846082780539447</v>
      </c>
      <c r="G188" s="1">
        <f t="shared" ca="1" si="33"/>
        <v>50.610156300115868</v>
      </c>
      <c r="H188" s="1">
        <f t="shared" ca="1" si="33"/>
        <v>59.455070573240029</v>
      </c>
      <c r="I188" s="1">
        <f t="shared" ca="1" si="33"/>
        <v>51.624011090876621</v>
      </c>
      <c r="J188" s="1">
        <f t="shared" ca="1" si="33"/>
        <v>46.093181666449482</v>
      </c>
      <c r="K188" s="1">
        <f t="shared" ca="1" si="33"/>
        <v>43.301485575341083</v>
      </c>
      <c r="L188" s="1">
        <f t="shared" ca="1" si="33"/>
        <v>51.527394327050906</v>
      </c>
    </row>
    <row r="189" spans="2:12" x14ac:dyDescent="0.15">
      <c r="B189">
        <v>186</v>
      </c>
      <c r="C189" s="1">
        <f t="shared" ca="1" si="34"/>
        <v>36.727071574527287</v>
      </c>
      <c r="D189" s="1">
        <f t="shared" ca="1" si="33"/>
        <v>45.392870160485472</v>
      </c>
      <c r="E189" s="1">
        <f t="shared" ref="D189:L217" ca="1" si="35">NORMINV(RAND(),50,10)</f>
        <v>63.694777097286547</v>
      </c>
      <c r="F189" s="1">
        <f t="shared" ca="1" si="35"/>
        <v>59.820264474604222</v>
      </c>
      <c r="G189" s="1">
        <f t="shared" ca="1" si="35"/>
        <v>53.1469749572273</v>
      </c>
      <c r="H189" s="1">
        <f t="shared" ca="1" si="35"/>
        <v>47.402206522630621</v>
      </c>
      <c r="I189" s="1">
        <f t="shared" ca="1" si="35"/>
        <v>58.851036682818595</v>
      </c>
      <c r="J189" s="1">
        <f t="shared" ca="1" si="35"/>
        <v>45.876849287825202</v>
      </c>
      <c r="K189" s="1">
        <f t="shared" ca="1" si="35"/>
        <v>41.806457572894011</v>
      </c>
      <c r="L189" s="1">
        <f t="shared" ca="1" si="35"/>
        <v>38.163362300828453</v>
      </c>
    </row>
    <row r="190" spans="2:12" x14ac:dyDescent="0.15">
      <c r="B190">
        <v>187</v>
      </c>
      <c r="C190" s="1">
        <f t="shared" ca="1" si="34"/>
        <v>56.054125693231562</v>
      </c>
      <c r="D190" s="1">
        <f t="shared" ca="1" si="35"/>
        <v>51.660306367556359</v>
      </c>
      <c r="E190" s="1">
        <f t="shared" ca="1" si="35"/>
        <v>58.438334348729285</v>
      </c>
      <c r="F190" s="1">
        <f t="shared" ca="1" si="35"/>
        <v>37.674973675229559</v>
      </c>
      <c r="G190" s="1">
        <f t="shared" ca="1" si="35"/>
        <v>38.537154350626743</v>
      </c>
      <c r="H190" s="1">
        <f t="shared" ca="1" si="35"/>
        <v>40.258576441088465</v>
      </c>
      <c r="I190" s="1">
        <f t="shared" ca="1" si="35"/>
        <v>38.66375947579288</v>
      </c>
      <c r="J190" s="1">
        <f t="shared" ca="1" si="35"/>
        <v>49.602302954981951</v>
      </c>
      <c r="K190" s="1">
        <f t="shared" ca="1" si="35"/>
        <v>54.248227776729721</v>
      </c>
      <c r="L190" s="1">
        <f t="shared" ca="1" si="35"/>
        <v>47.107954785603091</v>
      </c>
    </row>
    <row r="191" spans="2:12" x14ac:dyDescent="0.15">
      <c r="B191">
        <v>188</v>
      </c>
      <c r="C191" s="1">
        <f t="shared" ca="1" si="34"/>
        <v>41.048838688221949</v>
      </c>
      <c r="D191" s="1">
        <f t="shared" ca="1" si="35"/>
        <v>54.774087070719943</v>
      </c>
      <c r="E191" s="1">
        <f t="shared" ca="1" si="35"/>
        <v>47.05612203002309</v>
      </c>
      <c r="F191" s="1">
        <f t="shared" ca="1" si="35"/>
        <v>41.64226321236697</v>
      </c>
      <c r="G191" s="1">
        <f t="shared" ca="1" si="35"/>
        <v>38.238076110951269</v>
      </c>
      <c r="H191" s="1">
        <f t="shared" ca="1" si="35"/>
        <v>34.764169671171544</v>
      </c>
      <c r="I191" s="1">
        <f t="shared" ca="1" si="35"/>
        <v>40.557465570427027</v>
      </c>
      <c r="J191" s="1">
        <f t="shared" ca="1" si="35"/>
        <v>62.188133888902883</v>
      </c>
      <c r="K191" s="1">
        <f t="shared" ca="1" si="35"/>
        <v>52.699207063511373</v>
      </c>
      <c r="L191" s="1">
        <f t="shared" ca="1" si="35"/>
        <v>59.538822438669499</v>
      </c>
    </row>
    <row r="192" spans="2:12" x14ac:dyDescent="0.15">
      <c r="B192">
        <v>189</v>
      </c>
      <c r="C192" s="1">
        <f t="shared" ca="1" si="34"/>
        <v>40.648009352301777</v>
      </c>
      <c r="D192" s="1">
        <f t="shared" ca="1" si="35"/>
        <v>46.397431168687866</v>
      </c>
      <c r="E192" s="1">
        <f t="shared" ca="1" si="35"/>
        <v>42.568636985910658</v>
      </c>
      <c r="F192" s="1">
        <f t="shared" ca="1" si="35"/>
        <v>46.741609625833135</v>
      </c>
      <c r="G192" s="1">
        <f t="shared" ca="1" si="35"/>
        <v>45.812748259109917</v>
      </c>
      <c r="H192" s="1">
        <f t="shared" ca="1" si="35"/>
        <v>41.954035866268377</v>
      </c>
      <c r="I192" s="1">
        <f t="shared" ca="1" si="35"/>
        <v>42.230968438353457</v>
      </c>
      <c r="J192" s="1">
        <f t="shared" ca="1" si="35"/>
        <v>54.613000359353698</v>
      </c>
      <c r="K192" s="1">
        <f t="shared" ca="1" si="35"/>
        <v>66.623944861410322</v>
      </c>
      <c r="L192" s="1">
        <f t="shared" ca="1" si="35"/>
        <v>57.838879810551923</v>
      </c>
    </row>
    <row r="193" spans="2:12" x14ac:dyDescent="0.15">
      <c r="B193">
        <v>190</v>
      </c>
      <c r="C193" s="1">
        <f t="shared" ca="1" si="34"/>
        <v>49.504780087832785</v>
      </c>
      <c r="D193" s="1">
        <f t="shared" ca="1" si="35"/>
        <v>54.21812670114339</v>
      </c>
      <c r="E193" s="1">
        <f t="shared" ca="1" si="35"/>
        <v>52.084741827864271</v>
      </c>
      <c r="F193" s="1">
        <f t="shared" ca="1" si="35"/>
        <v>61.423389508005428</v>
      </c>
      <c r="G193" s="1">
        <f t="shared" ca="1" si="35"/>
        <v>58.326561190700133</v>
      </c>
      <c r="H193" s="1">
        <f t="shared" ca="1" si="35"/>
        <v>15.145484552036272</v>
      </c>
      <c r="I193" s="1">
        <f t="shared" ca="1" si="35"/>
        <v>49.515524751427279</v>
      </c>
      <c r="J193" s="1">
        <f t="shared" ca="1" si="35"/>
        <v>60.965373907766924</v>
      </c>
      <c r="K193" s="1">
        <f t="shared" ca="1" si="35"/>
        <v>48.931654197393726</v>
      </c>
      <c r="L193" s="1">
        <f t="shared" ca="1" si="35"/>
        <v>46.99590850068423</v>
      </c>
    </row>
    <row r="194" spans="2:12" x14ac:dyDescent="0.15">
      <c r="B194">
        <v>191</v>
      </c>
      <c r="C194" s="1">
        <f t="shared" ca="1" si="34"/>
        <v>44.89336730470805</v>
      </c>
      <c r="D194" s="1">
        <f t="shared" ca="1" si="35"/>
        <v>63.753215015970127</v>
      </c>
      <c r="E194" s="1">
        <f t="shared" ca="1" si="35"/>
        <v>61.260667085546004</v>
      </c>
      <c r="F194" s="1">
        <f t="shared" ca="1" si="35"/>
        <v>37.107049608811387</v>
      </c>
      <c r="G194" s="1">
        <f t="shared" ca="1" si="35"/>
        <v>40.807435042369107</v>
      </c>
      <c r="H194" s="1">
        <f t="shared" ca="1" si="35"/>
        <v>45.85034497446518</v>
      </c>
      <c r="I194" s="1">
        <f t="shared" ca="1" si="35"/>
        <v>56.151158242474722</v>
      </c>
      <c r="J194" s="1">
        <f t="shared" ca="1" si="35"/>
        <v>61.752265175580796</v>
      </c>
      <c r="K194" s="1">
        <f t="shared" ca="1" si="35"/>
        <v>44.09891354868919</v>
      </c>
      <c r="L194" s="1">
        <f t="shared" ca="1" si="35"/>
        <v>56.294617286308991</v>
      </c>
    </row>
    <row r="195" spans="2:12" x14ac:dyDescent="0.15">
      <c r="B195">
        <v>192</v>
      </c>
      <c r="C195" s="1">
        <f t="shared" ca="1" si="34"/>
        <v>38.422326511748459</v>
      </c>
      <c r="D195" s="1">
        <f t="shared" ca="1" si="35"/>
        <v>61.68267117765069</v>
      </c>
      <c r="E195" s="1">
        <f t="shared" ca="1" si="35"/>
        <v>39.165853324489326</v>
      </c>
      <c r="F195" s="1">
        <f t="shared" ca="1" si="35"/>
        <v>46.858402403465497</v>
      </c>
      <c r="G195" s="1">
        <f t="shared" ca="1" si="35"/>
        <v>39.372809324836318</v>
      </c>
      <c r="H195" s="1">
        <f t="shared" ca="1" si="35"/>
        <v>39.929014119048503</v>
      </c>
      <c r="I195" s="1">
        <f t="shared" ca="1" si="35"/>
        <v>50.887544737300473</v>
      </c>
      <c r="J195" s="1">
        <f t="shared" ca="1" si="35"/>
        <v>43.856794601210346</v>
      </c>
      <c r="K195" s="1">
        <f t="shared" ca="1" si="35"/>
        <v>46.31468788465795</v>
      </c>
      <c r="L195" s="1">
        <f t="shared" ca="1" si="35"/>
        <v>46.09152195792705</v>
      </c>
    </row>
    <row r="196" spans="2:12" x14ac:dyDescent="0.15">
      <c r="B196">
        <v>193</v>
      </c>
      <c r="C196" s="1">
        <f t="shared" ca="1" si="34"/>
        <v>43.044272947471143</v>
      </c>
      <c r="D196" s="1">
        <f t="shared" ca="1" si="35"/>
        <v>50.175606816796702</v>
      </c>
      <c r="E196" s="1">
        <f t="shared" ca="1" si="35"/>
        <v>45.431925366531573</v>
      </c>
      <c r="F196" s="1">
        <f t="shared" ca="1" si="35"/>
        <v>42.68580365584279</v>
      </c>
      <c r="G196" s="1">
        <f t="shared" ca="1" si="35"/>
        <v>44.580599690881179</v>
      </c>
      <c r="H196" s="1">
        <f t="shared" ca="1" si="35"/>
        <v>37.143984816396596</v>
      </c>
      <c r="I196" s="1">
        <f t="shared" ca="1" si="35"/>
        <v>35.582552275091274</v>
      </c>
      <c r="J196" s="1">
        <f t="shared" ca="1" si="35"/>
        <v>63.611007026723833</v>
      </c>
      <c r="K196" s="1">
        <f t="shared" ca="1" si="35"/>
        <v>47.908611592054598</v>
      </c>
      <c r="L196" s="1">
        <f t="shared" ca="1" si="35"/>
        <v>48.5941563207017</v>
      </c>
    </row>
    <row r="197" spans="2:12" x14ac:dyDescent="0.15">
      <c r="B197">
        <v>194</v>
      </c>
      <c r="C197" s="1">
        <f t="shared" ca="1" si="34"/>
        <v>59.805794714882147</v>
      </c>
      <c r="D197" s="1">
        <f t="shared" ca="1" si="35"/>
        <v>44.371316574676584</v>
      </c>
      <c r="E197" s="1">
        <f t="shared" ca="1" si="35"/>
        <v>47.374052426011161</v>
      </c>
      <c r="F197" s="1">
        <f t="shared" ca="1" si="35"/>
        <v>42.294245103009352</v>
      </c>
      <c r="G197" s="1">
        <f t="shared" ca="1" si="35"/>
        <v>45.790776206927873</v>
      </c>
      <c r="H197" s="1">
        <f t="shared" ca="1" si="35"/>
        <v>44.337888152091587</v>
      </c>
      <c r="I197" s="1">
        <f t="shared" ca="1" si="35"/>
        <v>56.38952518294807</v>
      </c>
      <c r="J197" s="1">
        <f t="shared" ca="1" si="35"/>
        <v>36.434026910349985</v>
      </c>
      <c r="K197" s="1">
        <f t="shared" ca="1" si="35"/>
        <v>53.367316903377954</v>
      </c>
      <c r="L197" s="1">
        <f t="shared" ca="1" si="35"/>
        <v>54.377752178395319</v>
      </c>
    </row>
    <row r="198" spans="2:12" x14ac:dyDescent="0.15">
      <c r="B198">
        <v>195</v>
      </c>
      <c r="C198" s="1">
        <f t="shared" ca="1" si="34"/>
        <v>65.451879995455101</v>
      </c>
      <c r="D198" s="1">
        <f t="shared" ca="1" si="35"/>
        <v>50.768832265423114</v>
      </c>
      <c r="E198" s="1">
        <f t="shared" ca="1" si="35"/>
        <v>36.838366425613899</v>
      </c>
      <c r="F198" s="1">
        <f t="shared" ca="1" si="35"/>
        <v>51.971503883084452</v>
      </c>
      <c r="G198" s="1">
        <f t="shared" ca="1" si="35"/>
        <v>37.254322640752832</v>
      </c>
      <c r="H198" s="1">
        <f t="shared" ca="1" si="35"/>
        <v>26.60288430689473</v>
      </c>
      <c r="I198" s="1">
        <f t="shared" ca="1" si="35"/>
        <v>44.956754474124111</v>
      </c>
      <c r="J198" s="1">
        <f t="shared" ca="1" si="35"/>
        <v>42.553098732643832</v>
      </c>
      <c r="K198" s="1">
        <f t="shared" ca="1" si="35"/>
        <v>40.558989337070699</v>
      </c>
      <c r="L198" s="1">
        <f t="shared" ca="1" si="35"/>
        <v>42.082013274394455</v>
      </c>
    </row>
    <row r="199" spans="2:12" x14ac:dyDescent="0.15">
      <c r="B199">
        <v>196</v>
      </c>
      <c r="C199" s="1">
        <f t="shared" ca="1" si="34"/>
        <v>52.414436762276274</v>
      </c>
      <c r="D199" s="1">
        <f t="shared" ca="1" si="35"/>
        <v>47.833059791284654</v>
      </c>
      <c r="E199" s="1">
        <f t="shared" ca="1" si="35"/>
        <v>35.637627974774269</v>
      </c>
      <c r="F199" s="1">
        <f t="shared" ca="1" si="35"/>
        <v>32.630648756229647</v>
      </c>
      <c r="G199" s="1">
        <f t="shared" ca="1" si="35"/>
        <v>36.524862448164406</v>
      </c>
      <c r="H199" s="1">
        <f t="shared" ca="1" si="35"/>
        <v>43.061102104815774</v>
      </c>
      <c r="I199" s="1">
        <f t="shared" ca="1" si="35"/>
        <v>57.848470249086844</v>
      </c>
      <c r="J199" s="1">
        <f t="shared" ca="1" si="35"/>
        <v>65.627250267887945</v>
      </c>
      <c r="K199" s="1">
        <f t="shared" ca="1" si="35"/>
        <v>45.538854689889462</v>
      </c>
      <c r="L199" s="1">
        <f t="shared" ca="1" si="35"/>
        <v>39.48562243406667</v>
      </c>
    </row>
    <row r="200" spans="2:12" x14ac:dyDescent="0.15">
      <c r="B200">
        <v>197</v>
      </c>
      <c r="C200" s="1">
        <f t="shared" ca="1" si="34"/>
        <v>53.752311559121061</v>
      </c>
      <c r="D200" s="1">
        <f t="shared" ca="1" si="35"/>
        <v>58.371200373812314</v>
      </c>
      <c r="E200" s="1">
        <f t="shared" ca="1" si="35"/>
        <v>44.654041046787235</v>
      </c>
      <c r="F200" s="1">
        <f t="shared" ca="1" si="35"/>
        <v>70.433308728330985</v>
      </c>
      <c r="G200" s="1">
        <f t="shared" ca="1" si="35"/>
        <v>66.217629885221925</v>
      </c>
      <c r="H200" s="1">
        <f t="shared" ca="1" si="35"/>
        <v>45.547559327439423</v>
      </c>
      <c r="I200" s="1">
        <f t="shared" ca="1" si="35"/>
        <v>51.40543646253542</v>
      </c>
      <c r="J200" s="1">
        <f t="shared" ca="1" si="35"/>
        <v>66.192299644667358</v>
      </c>
      <c r="K200" s="1">
        <f t="shared" ca="1" si="35"/>
        <v>57.774358393997773</v>
      </c>
      <c r="L200" s="1">
        <f t="shared" ca="1" si="35"/>
        <v>46.891828966896526</v>
      </c>
    </row>
    <row r="201" spans="2:12" x14ac:dyDescent="0.15">
      <c r="B201">
        <v>198</v>
      </c>
      <c r="C201" s="1">
        <f t="shared" ca="1" si="34"/>
        <v>49.852448834780219</v>
      </c>
      <c r="D201" s="1">
        <f t="shared" ca="1" si="35"/>
        <v>69.677640502495322</v>
      </c>
      <c r="E201" s="1">
        <f t="shared" ca="1" si="35"/>
        <v>43.490191775780318</v>
      </c>
      <c r="F201" s="1">
        <f t="shared" ca="1" si="35"/>
        <v>51.041782874999321</v>
      </c>
      <c r="G201" s="1">
        <f t="shared" ca="1" si="35"/>
        <v>49.935642585270998</v>
      </c>
      <c r="H201" s="1">
        <f t="shared" ca="1" si="35"/>
        <v>41.198557639883319</v>
      </c>
      <c r="I201" s="1">
        <f t="shared" ca="1" si="35"/>
        <v>59.085379894287307</v>
      </c>
      <c r="J201" s="1">
        <f t="shared" ca="1" si="35"/>
        <v>58.403957829194425</v>
      </c>
      <c r="K201" s="1">
        <f t="shared" ca="1" si="35"/>
        <v>37.803216328384849</v>
      </c>
      <c r="L201" s="1">
        <f t="shared" ca="1" si="35"/>
        <v>57.416535373883114</v>
      </c>
    </row>
    <row r="202" spans="2:12" x14ac:dyDescent="0.15">
      <c r="B202">
        <v>199</v>
      </c>
      <c r="C202" s="1">
        <f t="shared" ca="1" si="34"/>
        <v>46.578945475721994</v>
      </c>
      <c r="D202" s="1">
        <f t="shared" ca="1" si="35"/>
        <v>48.028209311341747</v>
      </c>
      <c r="E202" s="1">
        <f t="shared" ca="1" si="35"/>
        <v>62.191823356796803</v>
      </c>
      <c r="F202" s="1">
        <f t="shared" ca="1" si="35"/>
        <v>41.160080275430957</v>
      </c>
      <c r="G202" s="1">
        <f t="shared" ca="1" si="35"/>
        <v>56.259968473392021</v>
      </c>
      <c r="H202" s="1">
        <f t="shared" ca="1" si="35"/>
        <v>52.497380395598334</v>
      </c>
      <c r="I202" s="1">
        <f t="shared" ca="1" si="35"/>
        <v>48.884929801645228</v>
      </c>
      <c r="J202" s="1">
        <f t="shared" ca="1" si="35"/>
        <v>49.941043212402889</v>
      </c>
      <c r="K202" s="1">
        <f t="shared" ca="1" si="35"/>
        <v>56.709535640578075</v>
      </c>
      <c r="L202" s="1">
        <f t="shared" ca="1" si="35"/>
        <v>55.864194024729514</v>
      </c>
    </row>
    <row r="203" spans="2:12" x14ac:dyDescent="0.15">
      <c r="B203">
        <v>200</v>
      </c>
      <c r="C203" s="1">
        <f t="shared" ca="1" si="34"/>
        <v>40.527086920413701</v>
      </c>
      <c r="D203" s="1">
        <f t="shared" ca="1" si="35"/>
        <v>54.928869272627864</v>
      </c>
      <c r="E203" s="1">
        <f t="shared" ca="1" si="35"/>
        <v>43.389837561320547</v>
      </c>
      <c r="F203" s="1">
        <f t="shared" ca="1" si="35"/>
        <v>46.076306583265975</v>
      </c>
      <c r="G203" s="1">
        <f t="shared" ca="1" si="35"/>
        <v>60.290161681466074</v>
      </c>
      <c r="H203" s="1">
        <f t="shared" ca="1" si="35"/>
        <v>37.274470316263418</v>
      </c>
      <c r="I203" s="1">
        <f t="shared" ca="1" si="35"/>
        <v>65.457709042394271</v>
      </c>
      <c r="J203" s="1">
        <f t="shared" ca="1" si="35"/>
        <v>62.071229478129567</v>
      </c>
      <c r="K203" s="1">
        <f t="shared" ca="1" si="35"/>
        <v>40.43680277120491</v>
      </c>
      <c r="L203" s="1">
        <f t="shared" ca="1" si="35"/>
        <v>63.100579719836389</v>
      </c>
    </row>
    <row r="204" spans="2:12" x14ac:dyDescent="0.15">
      <c r="B204">
        <v>201</v>
      </c>
      <c r="C204" s="1">
        <f t="shared" ca="1" si="34"/>
        <v>73.28370118242286</v>
      </c>
      <c r="D204" s="1">
        <f t="shared" ca="1" si="35"/>
        <v>42.415355847236128</v>
      </c>
      <c r="E204" s="1">
        <f t="shared" ca="1" si="35"/>
        <v>40.87658327352689</v>
      </c>
      <c r="F204" s="1">
        <f t="shared" ca="1" si="35"/>
        <v>58.484322121929395</v>
      </c>
      <c r="G204" s="1">
        <f t="shared" ca="1" si="35"/>
        <v>54.441952798135127</v>
      </c>
      <c r="H204" s="1">
        <f t="shared" ca="1" si="35"/>
        <v>47.193615699553767</v>
      </c>
      <c r="I204" s="1">
        <f t="shared" ca="1" si="35"/>
        <v>42.310237759296704</v>
      </c>
      <c r="J204" s="1">
        <f t="shared" ca="1" si="35"/>
        <v>43.284630383268571</v>
      </c>
      <c r="K204" s="1">
        <f t="shared" ca="1" si="35"/>
        <v>53.209268866710318</v>
      </c>
      <c r="L204" s="1">
        <f t="shared" ca="1" si="35"/>
        <v>31.041989136393425</v>
      </c>
    </row>
    <row r="205" spans="2:12" x14ac:dyDescent="0.15">
      <c r="B205">
        <v>202</v>
      </c>
      <c r="C205" s="1">
        <f t="shared" ca="1" si="34"/>
        <v>54.785414963709513</v>
      </c>
      <c r="D205" s="1">
        <f t="shared" ca="1" si="35"/>
        <v>61.414072980097878</v>
      </c>
      <c r="E205" s="1">
        <f t="shared" ca="1" si="35"/>
        <v>55.500562880635897</v>
      </c>
      <c r="F205" s="1">
        <f t="shared" ca="1" si="35"/>
        <v>48.86421032046367</v>
      </c>
      <c r="G205" s="1">
        <f t="shared" ca="1" si="35"/>
        <v>55.150924821534709</v>
      </c>
      <c r="H205" s="1">
        <f t="shared" ca="1" si="35"/>
        <v>47.345998865157064</v>
      </c>
      <c r="I205" s="1">
        <f t="shared" ca="1" si="35"/>
        <v>51.884672104322881</v>
      </c>
      <c r="J205" s="1">
        <f t="shared" ca="1" si="35"/>
        <v>64.872809798279249</v>
      </c>
      <c r="K205" s="1">
        <f t="shared" ca="1" si="35"/>
        <v>47.073274848481361</v>
      </c>
      <c r="L205" s="1">
        <f t="shared" ca="1" si="35"/>
        <v>73.963421843238891</v>
      </c>
    </row>
    <row r="206" spans="2:12" x14ac:dyDescent="0.15">
      <c r="B206">
        <v>203</v>
      </c>
      <c r="C206" s="1">
        <f t="shared" ca="1" si="34"/>
        <v>47.01267460997893</v>
      </c>
      <c r="D206" s="1">
        <f t="shared" ca="1" si="35"/>
        <v>45.685094823631808</v>
      </c>
      <c r="E206" s="1">
        <f t="shared" ca="1" si="35"/>
        <v>51.944735622092949</v>
      </c>
      <c r="F206" s="1">
        <f t="shared" ca="1" si="35"/>
        <v>34.144716450892957</v>
      </c>
      <c r="G206" s="1">
        <f t="shared" ca="1" si="35"/>
        <v>58.103721392746017</v>
      </c>
      <c r="H206" s="1">
        <f t="shared" ca="1" si="35"/>
        <v>43.432461709270143</v>
      </c>
      <c r="I206" s="1">
        <f t="shared" ca="1" si="35"/>
        <v>28.171680333924964</v>
      </c>
      <c r="J206" s="1">
        <f t="shared" ca="1" si="35"/>
        <v>41.35178258756595</v>
      </c>
      <c r="K206" s="1">
        <f t="shared" ca="1" si="35"/>
        <v>58.790293026710017</v>
      </c>
      <c r="L206" s="1">
        <f t="shared" ca="1" si="35"/>
        <v>59.08739090453129</v>
      </c>
    </row>
    <row r="207" spans="2:12" x14ac:dyDescent="0.15">
      <c r="B207">
        <v>204</v>
      </c>
      <c r="C207" s="1">
        <f t="shared" ca="1" si="34"/>
        <v>50.009025932036607</v>
      </c>
      <c r="D207" s="1">
        <f t="shared" ca="1" si="35"/>
        <v>49.100619214002656</v>
      </c>
      <c r="E207" s="1">
        <f t="shared" ca="1" si="35"/>
        <v>60.974059867276708</v>
      </c>
      <c r="F207" s="1">
        <f t="shared" ca="1" si="35"/>
        <v>60.419455672812106</v>
      </c>
      <c r="G207" s="1">
        <f t="shared" ca="1" si="35"/>
        <v>52.560951734420684</v>
      </c>
      <c r="H207" s="1">
        <f t="shared" ca="1" si="35"/>
        <v>42.038621049998106</v>
      </c>
      <c r="I207" s="1">
        <f t="shared" ca="1" si="35"/>
        <v>52.80809810419062</v>
      </c>
      <c r="J207" s="1">
        <f t="shared" ca="1" si="35"/>
        <v>59.309274924604779</v>
      </c>
      <c r="K207" s="1">
        <f t="shared" ca="1" si="35"/>
        <v>47.253316550464618</v>
      </c>
      <c r="L207" s="1">
        <f t="shared" ca="1" si="35"/>
        <v>47.106774042056543</v>
      </c>
    </row>
    <row r="208" spans="2:12" x14ac:dyDescent="0.15">
      <c r="B208">
        <v>205</v>
      </c>
      <c r="C208" s="1">
        <f t="shared" ca="1" si="34"/>
        <v>54.910620352455354</v>
      </c>
      <c r="D208" s="1">
        <f t="shared" ca="1" si="35"/>
        <v>67.141108602018505</v>
      </c>
      <c r="E208" s="1">
        <f t="shared" ca="1" si="35"/>
        <v>50.208473443862346</v>
      </c>
      <c r="F208" s="1">
        <f t="shared" ca="1" si="35"/>
        <v>29.384558939676083</v>
      </c>
      <c r="G208" s="1">
        <f t="shared" ca="1" si="35"/>
        <v>56.791299750209603</v>
      </c>
      <c r="H208" s="1">
        <f t="shared" ca="1" si="35"/>
        <v>52.461345328851586</v>
      </c>
      <c r="I208" s="1">
        <f t="shared" ca="1" si="35"/>
        <v>35.594703867512393</v>
      </c>
      <c r="J208" s="1">
        <f t="shared" ca="1" si="35"/>
        <v>66.748455955543065</v>
      </c>
      <c r="K208" s="1">
        <f t="shared" ca="1" si="35"/>
        <v>38.278650932905265</v>
      </c>
      <c r="L208" s="1">
        <f t="shared" ca="1" si="35"/>
        <v>39.147111807201185</v>
      </c>
    </row>
    <row r="209" spans="2:12" x14ac:dyDescent="0.15">
      <c r="B209">
        <v>206</v>
      </c>
      <c r="C209" s="1">
        <f t="shared" ca="1" si="34"/>
        <v>44.191406832253712</v>
      </c>
      <c r="D209" s="1">
        <f t="shared" ca="1" si="35"/>
        <v>32.381743851133244</v>
      </c>
      <c r="E209" s="1">
        <f t="shared" ca="1" si="35"/>
        <v>43.447110584082004</v>
      </c>
      <c r="F209" s="1">
        <f t="shared" ca="1" si="35"/>
        <v>36.594276698837909</v>
      </c>
      <c r="G209" s="1">
        <f t="shared" ca="1" si="35"/>
        <v>46.035581754241427</v>
      </c>
      <c r="H209" s="1">
        <f t="shared" ca="1" si="35"/>
        <v>56.285219347657915</v>
      </c>
      <c r="I209" s="1">
        <f t="shared" ca="1" si="35"/>
        <v>62.802062211754084</v>
      </c>
      <c r="J209" s="1">
        <f t="shared" ca="1" si="35"/>
        <v>34.880785998418936</v>
      </c>
      <c r="K209" s="1">
        <f t="shared" ca="1" si="35"/>
        <v>65.658416202425144</v>
      </c>
      <c r="L209" s="1">
        <f t="shared" ca="1" si="35"/>
        <v>45.880143727680561</v>
      </c>
    </row>
    <row r="210" spans="2:12" x14ac:dyDescent="0.15">
      <c r="B210">
        <v>207</v>
      </c>
      <c r="C210" s="1">
        <f t="shared" ca="1" si="34"/>
        <v>47.931713232244263</v>
      </c>
      <c r="D210" s="1">
        <f t="shared" ca="1" si="35"/>
        <v>59.331465778395128</v>
      </c>
      <c r="E210" s="1">
        <f t="shared" ca="1" si="35"/>
        <v>51.404258804513184</v>
      </c>
      <c r="F210" s="1">
        <f t="shared" ca="1" si="35"/>
        <v>40.295238873813801</v>
      </c>
      <c r="G210" s="1">
        <f t="shared" ca="1" si="35"/>
        <v>42.422159242379749</v>
      </c>
      <c r="H210" s="1">
        <f t="shared" ca="1" si="35"/>
        <v>46.013580733896106</v>
      </c>
      <c r="I210" s="1">
        <f t="shared" ca="1" si="35"/>
        <v>39.769083228011965</v>
      </c>
      <c r="J210" s="1">
        <f t="shared" ca="1" si="35"/>
        <v>36.911606239909993</v>
      </c>
      <c r="K210" s="1">
        <f t="shared" ca="1" si="35"/>
        <v>50.957315522587706</v>
      </c>
      <c r="L210" s="1">
        <f t="shared" ca="1" si="35"/>
        <v>61.420856810115843</v>
      </c>
    </row>
    <row r="211" spans="2:12" x14ac:dyDescent="0.15">
      <c r="B211">
        <v>208</v>
      </c>
      <c r="C211" s="1">
        <f t="shared" ca="1" si="34"/>
        <v>47.237380712026592</v>
      </c>
      <c r="D211" s="1">
        <f t="shared" ca="1" si="35"/>
        <v>50.585948619278149</v>
      </c>
      <c r="E211" s="1">
        <f t="shared" ca="1" si="35"/>
        <v>40.984629647836286</v>
      </c>
      <c r="F211" s="1">
        <f t="shared" ca="1" si="35"/>
        <v>57.924208904265271</v>
      </c>
      <c r="G211" s="1">
        <f t="shared" ca="1" si="35"/>
        <v>36.933310966439173</v>
      </c>
      <c r="H211" s="1">
        <f t="shared" ca="1" si="35"/>
        <v>42.435922298773058</v>
      </c>
      <c r="I211" s="1">
        <f t="shared" ca="1" si="35"/>
        <v>55.384862945684482</v>
      </c>
      <c r="J211" s="1">
        <f t="shared" ca="1" si="35"/>
        <v>57.034468863927898</v>
      </c>
      <c r="K211" s="1">
        <f t="shared" ca="1" si="35"/>
        <v>53.561135720684071</v>
      </c>
      <c r="L211" s="1">
        <f t="shared" ca="1" si="35"/>
        <v>63.338570694367725</v>
      </c>
    </row>
    <row r="212" spans="2:12" x14ac:dyDescent="0.15">
      <c r="B212">
        <v>209</v>
      </c>
      <c r="C212" s="1">
        <f t="shared" ca="1" si="34"/>
        <v>52.881288920229572</v>
      </c>
      <c r="D212" s="1">
        <f t="shared" ca="1" si="35"/>
        <v>52.384600203184633</v>
      </c>
      <c r="E212" s="1">
        <f t="shared" ca="1" si="35"/>
        <v>43.7276127125605</v>
      </c>
      <c r="F212" s="1">
        <f t="shared" ca="1" si="35"/>
        <v>54.909139538731203</v>
      </c>
      <c r="G212" s="1">
        <f t="shared" ca="1" si="35"/>
        <v>65.712184568434907</v>
      </c>
      <c r="H212" s="1">
        <f t="shared" ca="1" si="35"/>
        <v>30.576333063548947</v>
      </c>
      <c r="I212" s="1">
        <f t="shared" ca="1" si="35"/>
        <v>45.487254535985102</v>
      </c>
      <c r="J212" s="1">
        <f t="shared" ca="1" si="35"/>
        <v>50.277437572584347</v>
      </c>
      <c r="K212" s="1">
        <f t="shared" ca="1" si="35"/>
        <v>50.798061849179426</v>
      </c>
      <c r="L212" s="1">
        <f t="shared" ca="1" si="35"/>
        <v>58.7944883774354</v>
      </c>
    </row>
    <row r="213" spans="2:12" x14ac:dyDescent="0.15">
      <c r="B213">
        <v>210</v>
      </c>
      <c r="C213" s="1">
        <f t="shared" ca="1" si="34"/>
        <v>46.269065023488338</v>
      </c>
      <c r="D213" s="1">
        <f t="shared" ca="1" si="35"/>
        <v>53.535245242456448</v>
      </c>
      <c r="E213" s="1">
        <f t="shared" ca="1" si="35"/>
        <v>64.510776997909261</v>
      </c>
      <c r="F213" s="1">
        <f t="shared" ca="1" si="35"/>
        <v>42.112461985789395</v>
      </c>
      <c r="G213" s="1">
        <f t="shared" ca="1" si="35"/>
        <v>62.412390770782352</v>
      </c>
      <c r="H213" s="1">
        <f t="shared" ca="1" si="35"/>
        <v>61.798764200961266</v>
      </c>
      <c r="I213" s="1">
        <f t="shared" ca="1" si="35"/>
        <v>38.604783693519053</v>
      </c>
      <c r="J213" s="1">
        <f t="shared" ca="1" si="35"/>
        <v>35.873147946875534</v>
      </c>
      <c r="K213" s="1">
        <f t="shared" ca="1" si="35"/>
        <v>45.682096473545087</v>
      </c>
      <c r="L213" s="1">
        <f t="shared" ca="1" si="35"/>
        <v>43.48692441773477</v>
      </c>
    </row>
    <row r="214" spans="2:12" x14ac:dyDescent="0.15">
      <c r="B214">
        <v>211</v>
      </c>
      <c r="C214" s="1">
        <f t="shared" ca="1" si="34"/>
        <v>59.85534490314727</v>
      </c>
      <c r="D214" s="1">
        <f t="shared" ca="1" si="35"/>
        <v>54.515457069699103</v>
      </c>
      <c r="E214" s="1">
        <f t="shared" ca="1" si="35"/>
        <v>44.140994406429712</v>
      </c>
      <c r="F214" s="1">
        <f t="shared" ca="1" si="35"/>
        <v>44.375881329572408</v>
      </c>
      <c r="G214" s="1">
        <f t="shared" ca="1" si="35"/>
        <v>51.443633021343274</v>
      </c>
      <c r="H214" s="1">
        <f t="shared" ca="1" si="35"/>
        <v>53.004897370947717</v>
      </c>
      <c r="I214" s="1">
        <f t="shared" ca="1" si="35"/>
        <v>60.325738342066238</v>
      </c>
      <c r="J214" s="1">
        <f t="shared" ca="1" si="35"/>
        <v>62.805636230904042</v>
      </c>
      <c r="K214" s="1">
        <f t="shared" ca="1" si="35"/>
        <v>38.391372057478897</v>
      </c>
      <c r="L214" s="1">
        <f t="shared" ca="1" si="35"/>
        <v>50.183372660574349</v>
      </c>
    </row>
    <row r="215" spans="2:12" x14ac:dyDescent="0.15">
      <c r="B215">
        <v>212</v>
      </c>
      <c r="C215" s="1">
        <f t="shared" ca="1" si="34"/>
        <v>57.515133156186401</v>
      </c>
      <c r="D215" s="1">
        <f t="shared" ca="1" si="35"/>
        <v>56.364950204227341</v>
      </c>
      <c r="E215" s="1">
        <f t="shared" ca="1" si="35"/>
        <v>46.486343472531125</v>
      </c>
      <c r="F215" s="1">
        <f t="shared" ca="1" si="35"/>
        <v>51.992290297471243</v>
      </c>
      <c r="G215" s="1">
        <f t="shared" ca="1" si="35"/>
        <v>49.884883868154326</v>
      </c>
      <c r="H215" s="1">
        <f t="shared" ca="1" si="35"/>
        <v>52.58270518161472</v>
      </c>
      <c r="I215" s="1">
        <f t="shared" ca="1" si="35"/>
        <v>56.305189280649223</v>
      </c>
      <c r="J215" s="1">
        <f t="shared" ca="1" si="35"/>
        <v>56.267381067140292</v>
      </c>
      <c r="K215" s="1">
        <f t="shared" ca="1" si="35"/>
        <v>40.651009340288454</v>
      </c>
      <c r="L215" s="1">
        <f t="shared" ca="1" si="35"/>
        <v>16.53791630864945</v>
      </c>
    </row>
    <row r="216" spans="2:12" x14ac:dyDescent="0.15">
      <c r="B216">
        <v>213</v>
      </c>
      <c r="C216" s="1">
        <f t="shared" ca="1" si="34"/>
        <v>54.840894969998551</v>
      </c>
      <c r="D216" s="1">
        <f t="shared" ca="1" si="35"/>
        <v>46.599665249625225</v>
      </c>
      <c r="E216" s="1">
        <f t="shared" ca="1" si="35"/>
        <v>42.235190836722488</v>
      </c>
      <c r="F216" s="1">
        <f t="shared" ca="1" si="35"/>
        <v>42.361297323969772</v>
      </c>
      <c r="G216" s="1">
        <f t="shared" ca="1" si="35"/>
        <v>38.964530637896125</v>
      </c>
      <c r="H216" s="1">
        <f t="shared" ca="1" si="35"/>
        <v>10.636518124570998</v>
      </c>
      <c r="I216" s="1">
        <f t="shared" ca="1" si="35"/>
        <v>50.02148443484942</v>
      </c>
      <c r="J216" s="1">
        <f t="shared" ca="1" si="35"/>
        <v>53.223245168610404</v>
      </c>
      <c r="K216" s="1">
        <f t="shared" ca="1" si="35"/>
        <v>57.963100906480861</v>
      </c>
      <c r="L216" s="1">
        <f t="shared" ca="1" si="35"/>
        <v>42.318597003277532</v>
      </c>
    </row>
    <row r="217" spans="2:12" x14ac:dyDescent="0.15">
      <c r="B217">
        <v>214</v>
      </c>
      <c r="C217" s="1">
        <f t="shared" ca="1" si="34"/>
        <v>42.613179212549461</v>
      </c>
      <c r="D217" s="1">
        <f t="shared" ca="1" si="35"/>
        <v>56.276179197551208</v>
      </c>
      <c r="E217" s="1">
        <f t="shared" ca="1" si="35"/>
        <v>43.330147736718025</v>
      </c>
      <c r="F217" s="1">
        <f t="shared" ca="1" si="35"/>
        <v>43.133945256356654</v>
      </c>
      <c r="G217" s="1">
        <f t="shared" ca="1" si="35"/>
        <v>48.200873285885962</v>
      </c>
      <c r="H217" s="1">
        <f t="shared" ref="D217:L245" ca="1" si="36">NORMINV(RAND(),50,10)</f>
        <v>70.769015434621622</v>
      </c>
      <c r="I217" s="1">
        <f t="shared" ca="1" si="36"/>
        <v>50.187123831768162</v>
      </c>
      <c r="J217" s="1">
        <f t="shared" ca="1" si="36"/>
        <v>44.432220846086224</v>
      </c>
      <c r="K217" s="1">
        <f t="shared" ca="1" si="36"/>
        <v>49.329693288404442</v>
      </c>
      <c r="L217" s="1">
        <f t="shared" ca="1" si="36"/>
        <v>38.475315129934927</v>
      </c>
    </row>
    <row r="218" spans="2:12" x14ac:dyDescent="0.15">
      <c r="B218">
        <v>215</v>
      </c>
      <c r="C218" s="1">
        <f t="shared" ca="1" si="34"/>
        <v>39.073982587161538</v>
      </c>
      <c r="D218" s="1">
        <f t="shared" ca="1" si="36"/>
        <v>50.814828009312144</v>
      </c>
      <c r="E218" s="1">
        <f t="shared" ca="1" si="36"/>
        <v>50.158224616362268</v>
      </c>
      <c r="F218" s="1">
        <f t="shared" ca="1" si="36"/>
        <v>42.70953845198607</v>
      </c>
      <c r="G218" s="1">
        <f t="shared" ca="1" si="36"/>
        <v>44.698216577874874</v>
      </c>
      <c r="H218" s="1">
        <f t="shared" ca="1" si="36"/>
        <v>51.901867632288671</v>
      </c>
      <c r="I218" s="1">
        <f t="shared" ca="1" si="36"/>
        <v>46.818930671310532</v>
      </c>
      <c r="J218" s="1">
        <f t="shared" ca="1" si="36"/>
        <v>52.871147649516836</v>
      </c>
      <c r="K218" s="1">
        <f t="shared" ca="1" si="36"/>
        <v>38.965667363043153</v>
      </c>
      <c r="L218" s="1">
        <f t="shared" ca="1" si="36"/>
        <v>59.285584806255187</v>
      </c>
    </row>
    <row r="219" spans="2:12" x14ac:dyDescent="0.15">
      <c r="B219">
        <v>216</v>
      </c>
      <c r="C219" s="1">
        <f t="shared" ca="1" si="34"/>
        <v>36.794806897396654</v>
      </c>
      <c r="D219" s="1">
        <f t="shared" ca="1" si="36"/>
        <v>52.03993649475877</v>
      </c>
      <c r="E219" s="1">
        <f t="shared" ca="1" si="36"/>
        <v>53.61301942405052</v>
      </c>
      <c r="F219" s="1">
        <f t="shared" ca="1" si="36"/>
        <v>40.273900940480438</v>
      </c>
      <c r="G219" s="1">
        <f t="shared" ca="1" si="36"/>
        <v>41.982963980831265</v>
      </c>
      <c r="H219" s="1">
        <f t="shared" ca="1" si="36"/>
        <v>48.026604226325247</v>
      </c>
      <c r="I219" s="1">
        <f t="shared" ca="1" si="36"/>
        <v>50.572029402611179</v>
      </c>
      <c r="J219" s="1">
        <f t="shared" ca="1" si="36"/>
        <v>28.443994882588086</v>
      </c>
      <c r="K219" s="1">
        <f t="shared" ca="1" si="36"/>
        <v>40.276573450296659</v>
      </c>
      <c r="L219" s="1">
        <f t="shared" ca="1" si="36"/>
        <v>41.209985123007229</v>
      </c>
    </row>
    <row r="220" spans="2:12" x14ac:dyDescent="0.15">
      <c r="B220">
        <v>217</v>
      </c>
      <c r="C220" s="1">
        <f t="shared" ca="1" si="34"/>
        <v>43.914208819748211</v>
      </c>
      <c r="D220" s="1">
        <f t="shared" ca="1" si="36"/>
        <v>52.32784185037108</v>
      </c>
      <c r="E220" s="1">
        <f t="shared" ca="1" si="36"/>
        <v>34.483224780862805</v>
      </c>
      <c r="F220" s="1">
        <f t="shared" ca="1" si="36"/>
        <v>37.411561023023538</v>
      </c>
      <c r="G220" s="1">
        <f t="shared" ca="1" si="36"/>
        <v>22.831917686824585</v>
      </c>
      <c r="H220" s="1">
        <f t="shared" ca="1" si="36"/>
        <v>49.514305629984612</v>
      </c>
      <c r="I220" s="1">
        <f t="shared" ca="1" si="36"/>
        <v>47.875323003012674</v>
      </c>
      <c r="J220" s="1">
        <f t="shared" ca="1" si="36"/>
        <v>43.590484797767274</v>
      </c>
      <c r="K220" s="1">
        <f t="shared" ca="1" si="36"/>
        <v>44.323193204636887</v>
      </c>
      <c r="L220" s="1">
        <f t="shared" ca="1" si="36"/>
        <v>41.665902707758917</v>
      </c>
    </row>
    <row r="221" spans="2:12" x14ac:dyDescent="0.15">
      <c r="B221">
        <v>218</v>
      </c>
      <c r="C221" s="1">
        <f t="shared" ca="1" si="34"/>
        <v>42.427370743362729</v>
      </c>
      <c r="D221" s="1">
        <f t="shared" ca="1" si="36"/>
        <v>42.182867552855235</v>
      </c>
      <c r="E221" s="1">
        <f t="shared" ca="1" si="36"/>
        <v>36.459161111404121</v>
      </c>
      <c r="F221" s="1">
        <f t="shared" ca="1" si="36"/>
        <v>55.175392827347991</v>
      </c>
      <c r="G221" s="1">
        <f t="shared" ca="1" si="36"/>
        <v>29.728491117905751</v>
      </c>
      <c r="H221" s="1">
        <f t="shared" ca="1" si="36"/>
        <v>45.91834874405852</v>
      </c>
      <c r="I221" s="1">
        <f t="shared" ca="1" si="36"/>
        <v>57.605899253371462</v>
      </c>
      <c r="J221" s="1">
        <f t="shared" ca="1" si="36"/>
        <v>56.832540974784031</v>
      </c>
      <c r="K221" s="1">
        <f t="shared" ca="1" si="36"/>
        <v>53.127898792586379</v>
      </c>
      <c r="L221" s="1">
        <f t="shared" ca="1" si="36"/>
        <v>40.967190350461607</v>
      </c>
    </row>
    <row r="222" spans="2:12" x14ac:dyDescent="0.15">
      <c r="B222">
        <v>219</v>
      </c>
      <c r="C222" s="1">
        <f t="shared" ca="1" si="34"/>
        <v>55.652287816464202</v>
      </c>
      <c r="D222" s="1">
        <f t="shared" ca="1" si="36"/>
        <v>37.848334134134248</v>
      </c>
      <c r="E222" s="1">
        <f t="shared" ca="1" si="36"/>
        <v>53.684862726542136</v>
      </c>
      <c r="F222" s="1">
        <f t="shared" ca="1" si="36"/>
        <v>48.241325978632545</v>
      </c>
      <c r="G222" s="1">
        <f t="shared" ca="1" si="36"/>
        <v>45.635041266744146</v>
      </c>
      <c r="H222" s="1">
        <f t="shared" ca="1" si="36"/>
        <v>57.997451593376766</v>
      </c>
      <c r="I222" s="1">
        <f t="shared" ca="1" si="36"/>
        <v>33.073891729194138</v>
      </c>
      <c r="J222" s="1">
        <f t="shared" ca="1" si="36"/>
        <v>38.859978772649271</v>
      </c>
      <c r="K222" s="1">
        <f t="shared" ca="1" si="36"/>
        <v>50.89528566667002</v>
      </c>
      <c r="L222" s="1">
        <f t="shared" ca="1" si="36"/>
        <v>51.645068608594329</v>
      </c>
    </row>
    <row r="223" spans="2:12" x14ac:dyDescent="0.15">
      <c r="B223">
        <v>220</v>
      </c>
      <c r="C223" s="1">
        <f t="shared" ca="1" si="34"/>
        <v>50.841940570156268</v>
      </c>
      <c r="D223" s="1">
        <f t="shared" ca="1" si="36"/>
        <v>53.1493367228613</v>
      </c>
      <c r="E223" s="1">
        <f t="shared" ca="1" si="36"/>
        <v>57.318091236025523</v>
      </c>
      <c r="F223" s="1">
        <f t="shared" ca="1" si="36"/>
        <v>37.664185627644017</v>
      </c>
      <c r="G223" s="1">
        <f t="shared" ca="1" si="36"/>
        <v>35.885873533759849</v>
      </c>
      <c r="H223" s="1">
        <f t="shared" ca="1" si="36"/>
        <v>51.071611818236867</v>
      </c>
      <c r="I223" s="1">
        <f t="shared" ca="1" si="36"/>
        <v>46.6102121443882</v>
      </c>
      <c r="J223" s="1">
        <f t="shared" ca="1" si="36"/>
        <v>58.368630540955373</v>
      </c>
      <c r="K223" s="1">
        <f t="shared" ca="1" si="36"/>
        <v>40.073442610724982</v>
      </c>
      <c r="L223" s="1">
        <f t="shared" ca="1" si="36"/>
        <v>48.949948966815519</v>
      </c>
    </row>
    <row r="224" spans="2:12" x14ac:dyDescent="0.15">
      <c r="B224">
        <v>221</v>
      </c>
      <c r="C224" s="1">
        <f t="shared" ca="1" si="34"/>
        <v>54.00432907168846</v>
      </c>
      <c r="D224" s="1">
        <f t="shared" ca="1" si="36"/>
        <v>60.600460900004407</v>
      </c>
      <c r="E224" s="1">
        <f t="shared" ca="1" si="36"/>
        <v>43.476676895985605</v>
      </c>
      <c r="F224" s="1">
        <f t="shared" ca="1" si="36"/>
        <v>66.037590826342623</v>
      </c>
      <c r="G224" s="1">
        <f t="shared" ca="1" si="36"/>
        <v>43.014697639540529</v>
      </c>
      <c r="H224" s="1">
        <f t="shared" ca="1" si="36"/>
        <v>40.421410881814559</v>
      </c>
      <c r="I224" s="1">
        <f t="shared" ca="1" si="36"/>
        <v>43.346786953898366</v>
      </c>
      <c r="J224" s="1">
        <f t="shared" ca="1" si="36"/>
        <v>57.914423779367688</v>
      </c>
      <c r="K224" s="1">
        <f t="shared" ca="1" si="36"/>
        <v>58.694653481216747</v>
      </c>
      <c r="L224" s="1">
        <f t="shared" ca="1" si="36"/>
        <v>54.065619000681863</v>
      </c>
    </row>
    <row r="225" spans="2:12" x14ac:dyDescent="0.15">
      <c r="B225">
        <v>222</v>
      </c>
      <c r="C225" s="1">
        <f t="shared" ca="1" si="34"/>
        <v>41.256668649223087</v>
      </c>
      <c r="D225" s="1">
        <f t="shared" ca="1" si="36"/>
        <v>29.34193701082037</v>
      </c>
      <c r="E225" s="1">
        <f t="shared" ca="1" si="36"/>
        <v>53.78195698084415</v>
      </c>
      <c r="F225" s="1">
        <f t="shared" ca="1" si="36"/>
        <v>40.889780529758163</v>
      </c>
      <c r="G225" s="1">
        <f t="shared" ca="1" si="36"/>
        <v>58.517307795625094</v>
      </c>
      <c r="H225" s="1">
        <f t="shared" ca="1" si="36"/>
        <v>59.494574220839986</v>
      </c>
      <c r="I225" s="1">
        <f t="shared" ca="1" si="36"/>
        <v>44.912334941032903</v>
      </c>
      <c r="J225" s="1">
        <f t="shared" ca="1" si="36"/>
        <v>50.748172752634126</v>
      </c>
      <c r="K225" s="1">
        <f t="shared" ca="1" si="36"/>
        <v>49.031701811323778</v>
      </c>
      <c r="L225" s="1">
        <f t="shared" ca="1" si="36"/>
        <v>50.198596354363815</v>
      </c>
    </row>
    <row r="226" spans="2:12" x14ac:dyDescent="0.15">
      <c r="B226">
        <v>223</v>
      </c>
      <c r="C226" s="1">
        <f t="shared" ca="1" si="34"/>
        <v>47.058344202490119</v>
      </c>
      <c r="D226" s="1">
        <f t="shared" ca="1" si="36"/>
        <v>61.22220106966229</v>
      </c>
      <c r="E226" s="1">
        <f t="shared" ca="1" si="36"/>
        <v>57.486900852809001</v>
      </c>
      <c r="F226" s="1">
        <f t="shared" ca="1" si="36"/>
        <v>50.595218127711476</v>
      </c>
      <c r="G226" s="1">
        <f t="shared" ca="1" si="36"/>
        <v>60.120772039210465</v>
      </c>
      <c r="H226" s="1">
        <f t="shared" ca="1" si="36"/>
        <v>49.79077612387168</v>
      </c>
      <c r="I226" s="1">
        <f t="shared" ca="1" si="36"/>
        <v>38.462785574684283</v>
      </c>
      <c r="J226" s="1">
        <f t="shared" ca="1" si="36"/>
        <v>58.175318416168814</v>
      </c>
      <c r="K226" s="1">
        <f t="shared" ca="1" si="36"/>
        <v>47.831296582002359</v>
      </c>
      <c r="L226" s="1">
        <f t="shared" ca="1" si="36"/>
        <v>59.349316470127498</v>
      </c>
    </row>
    <row r="227" spans="2:12" x14ac:dyDescent="0.15">
      <c r="B227">
        <v>224</v>
      </c>
      <c r="C227" s="1">
        <f t="shared" ca="1" si="34"/>
        <v>44.277232075633037</v>
      </c>
      <c r="D227" s="1">
        <f t="shared" ca="1" si="36"/>
        <v>59.787969901346841</v>
      </c>
      <c r="E227" s="1">
        <f t="shared" ca="1" si="36"/>
        <v>34.540003727489385</v>
      </c>
      <c r="F227" s="1">
        <f t="shared" ca="1" si="36"/>
        <v>53.346597631621862</v>
      </c>
      <c r="G227" s="1">
        <f t="shared" ca="1" si="36"/>
        <v>56.025650575676352</v>
      </c>
      <c r="H227" s="1">
        <f t="shared" ca="1" si="36"/>
        <v>46.071272992339722</v>
      </c>
      <c r="I227" s="1">
        <f t="shared" ca="1" si="36"/>
        <v>50.336235625825466</v>
      </c>
      <c r="J227" s="1">
        <f t="shared" ca="1" si="36"/>
        <v>39.975337933179091</v>
      </c>
      <c r="K227" s="1">
        <f t="shared" ca="1" si="36"/>
        <v>41.464784921718675</v>
      </c>
      <c r="L227" s="1">
        <f t="shared" ca="1" si="36"/>
        <v>52.837631733365185</v>
      </c>
    </row>
    <row r="228" spans="2:12" x14ac:dyDescent="0.15">
      <c r="B228">
        <v>225</v>
      </c>
      <c r="C228" s="1">
        <f t="shared" ca="1" si="34"/>
        <v>40.941310000825389</v>
      </c>
      <c r="D228" s="1">
        <f t="shared" ca="1" si="36"/>
        <v>33.351482088082747</v>
      </c>
      <c r="E228" s="1">
        <f t="shared" ca="1" si="36"/>
        <v>58.290072764212411</v>
      </c>
      <c r="F228" s="1">
        <f t="shared" ca="1" si="36"/>
        <v>56.674010758646887</v>
      </c>
      <c r="G228" s="1">
        <f t="shared" ca="1" si="36"/>
        <v>37.397070741025743</v>
      </c>
      <c r="H228" s="1">
        <f t="shared" ca="1" si="36"/>
        <v>68.525007690895251</v>
      </c>
      <c r="I228" s="1">
        <f t="shared" ca="1" si="36"/>
        <v>54.528997866047817</v>
      </c>
      <c r="J228" s="1">
        <f t="shared" ca="1" si="36"/>
        <v>41.204522351433184</v>
      </c>
      <c r="K228" s="1">
        <f t="shared" ca="1" si="36"/>
        <v>55.566884115164925</v>
      </c>
      <c r="L228" s="1">
        <f t="shared" ca="1" si="36"/>
        <v>50.362708858386235</v>
      </c>
    </row>
    <row r="229" spans="2:12" x14ac:dyDescent="0.15">
      <c r="B229">
        <v>226</v>
      </c>
      <c r="C229" s="1">
        <f t="shared" ca="1" si="34"/>
        <v>51.09941038799775</v>
      </c>
      <c r="D229" s="1">
        <f t="shared" ca="1" si="36"/>
        <v>34.496281923815623</v>
      </c>
      <c r="E229" s="1">
        <f t="shared" ca="1" si="36"/>
        <v>44.630744303010815</v>
      </c>
      <c r="F229" s="1">
        <f t="shared" ca="1" si="36"/>
        <v>36.316938150258949</v>
      </c>
      <c r="G229" s="1">
        <f t="shared" ca="1" si="36"/>
        <v>41.953442381937293</v>
      </c>
      <c r="H229" s="1">
        <f t="shared" ca="1" si="36"/>
        <v>56.800997812303699</v>
      </c>
      <c r="I229" s="1">
        <f t="shared" ca="1" si="36"/>
        <v>59.520170689845294</v>
      </c>
      <c r="J229" s="1">
        <f t="shared" ca="1" si="36"/>
        <v>43.462357869308896</v>
      </c>
      <c r="K229" s="1">
        <f t="shared" ca="1" si="36"/>
        <v>64.459363009721315</v>
      </c>
      <c r="L229" s="1">
        <f t="shared" ca="1" si="36"/>
        <v>64.617415680594448</v>
      </c>
    </row>
    <row r="230" spans="2:12" x14ac:dyDescent="0.15">
      <c r="B230">
        <v>227</v>
      </c>
      <c r="C230" s="1">
        <f t="shared" ca="1" si="34"/>
        <v>58.672179459429749</v>
      </c>
      <c r="D230" s="1">
        <f t="shared" ca="1" si="36"/>
        <v>41.909514198478398</v>
      </c>
      <c r="E230" s="1">
        <f t="shared" ca="1" si="36"/>
        <v>43.533752002674007</v>
      </c>
      <c r="F230" s="1">
        <f t="shared" ca="1" si="36"/>
        <v>47.542701081535213</v>
      </c>
      <c r="G230" s="1">
        <f t="shared" ca="1" si="36"/>
        <v>48.426141894432384</v>
      </c>
      <c r="H230" s="1">
        <f t="shared" ca="1" si="36"/>
        <v>46.342515499884705</v>
      </c>
      <c r="I230" s="1">
        <f t="shared" ca="1" si="36"/>
        <v>63.393676549045466</v>
      </c>
      <c r="J230" s="1">
        <f t="shared" ca="1" si="36"/>
        <v>43.53799382599253</v>
      </c>
      <c r="K230" s="1">
        <f t="shared" ca="1" si="36"/>
        <v>44.053881258678572</v>
      </c>
      <c r="L230" s="1">
        <f t="shared" ca="1" si="36"/>
        <v>49.751522567075469</v>
      </c>
    </row>
    <row r="231" spans="2:12" x14ac:dyDescent="0.15">
      <c r="B231">
        <v>228</v>
      </c>
      <c r="C231" s="1">
        <f t="shared" ca="1" si="34"/>
        <v>43.425813065881229</v>
      </c>
      <c r="D231" s="1">
        <f t="shared" ca="1" si="36"/>
        <v>40.591038164870355</v>
      </c>
      <c r="E231" s="1">
        <f t="shared" ca="1" si="36"/>
        <v>69.555942802156366</v>
      </c>
      <c r="F231" s="1">
        <f t="shared" ca="1" si="36"/>
        <v>53.311826710190871</v>
      </c>
      <c r="G231" s="1">
        <f t="shared" ca="1" si="36"/>
        <v>55.351040690998111</v>
      </c>
      <c r="H231" s="1">
        <f t="shared" ca="1" si="36"/>
        <v>58.751132477885662</v>
      </c>
      <c r="I231" s="1">
        <f t="shared" ca="1" si="36"/>
        <v>71.713237547880027</v>
      </c>
      <c r="J231" s="1">
        <f t="shared" ca="1" si="36"/>
        <v>56.811451407679797</v>
      </c>
      <c r="K231" s="1">
        <f t="shared" ca="1" si="36"/>
        <v>40.909874140705099</v>
      </c>
      <c r="L231" s="1">
        <f t="shared" ca="1" si="36"/>
        <v>51.912891707487432</v>
      </c>
    </row>
    <row r="232" spans="2:12" x14ac:dyDescent="0.15">
      <c r="B232">
        <v>229</v>
      </c>
      <c r="C232" s="1">
        <f t="shared" ca="1" si="34"/>
        <v>54.935068619401655</v>
      </c>
      <c r="D232" s="1">
        <f t="shared" ca="1" si="36"/>
        <v>51.597380275390911</v>
      </c>
      <c r="E232" s="1">
        <f t="shared" ca="1" si="36"/>
        <v>38.048180165354175</v>
      </c>
      <c r="F232" s="1">
        <f t="shared" ca="1" si="36"/>
        <v>53.3025411539845</v>
      </c>
      <c r="G232" s="1">
        <f t="shared" ca="1" si="36"/>
        <v>42.867917555019304</v>
      </c>
      <c r="H232" s="1">
        <f t="shared" ca="1" si="36"/>
        <v>37.857986690972076</v>
      </c>
      <c r="I232" s="1">
        <f t="shared" ca="1" si="36"/>
        <v>47.486576964386316</v>
      </c>
      <c r="J232" s="1">
        <f t="shared" ca="1" si="36"/>
        <v>39.639111353094094</v>
      </c>
      <c r="K232" s="1">
        <f t="shared" ca="1" si="36"/>
        <v>44.143820644704078</v>
      </c>
      <c r="L232" s="1">
        <f t="shared" ca="1" si="36"/>
        <v>43.209489246080622</v>
      </c>
    </row>
    <row r="233" spans="2:12" x14ac:dyDescent="0.15">
      <c r="B233">
        <v>230</v>
      </c>
      <c r="C233" s="1">
        <f t="shared" ca="1" si="34"/>
        <v>43.621683434144209</v>
      </c>
      <c r="D233" s="1">
        <f t="shared" ca="1" si="36"/>
        <v>49.325656136112862</v>
      </c>
      <c r="E233" s="1">
        <f t="shared" ca="1" si="36"/>
        <v>56.35242542082338</v>
      </c>
      <c r="F233" s="1">
        <f t="shared" ca="1" si="36"/>
        <v>40.522364297235626</v>
      </c>
      <c r="G233" s="1">
        <f t="shared" ca="1" si="36"/>
        <v>59.901132084175579</v>
      </c>
      <c r="H233" s="1">
        <f t="shared" ca="1" si="36"/>
        <v>42.650274371149209</v>
      </c>
      <c r="I233" s="1">
        <f t="shared" ca="1" si="36"/>
        <v>42.983048980143828</v>
      </c>
      <c r="J233" s="1">
        <f t="shared" ca="1" si="36"/>
        <v>32.124907899024393</v>
      </c>
      <c r="K233" s="1">
        <f t="shared" ca="1" si="36"/>
        <v>58.445786365215525</v>
      </c>
      <c r="L233" s="1">
        <f t="shared" ca="1" si="36"/>
        <v>67.196611956143414</v>
      </c>
    </row>
    <row r="234" spans="2:12" x14ac:dyDescent="0.15">
      <c r="B234">
        <v>231</v>
      </c>
      <c r="C234" s="1">
        <f t="shared" ca="1" si="34"/>
        <v>54.406691271927386</v>
      </c>
      <c r="D234" s="1">
        <f t="shared" ca="1" si="36"/>
        <v>52.167194587063037</v>
      </c>
      <c r="E234" s="1">
        <f t="shared" ca="1" si="36"/>
        <v>53.453832971159137</v>
      </c>
      <c r="F234" s="1">
        <f t="shared" ca="1" si="36"/>
        <v>54.786386626447637</v>
      </c>
      <c r="G234" s="1">
        <f t="shared" ca="1" si="36"/>
        <v>63.180493649195249</v>
      </c>
      <c r="H234" s="1">
        <f t="shared" ca="1" si="36"/>
        <v>50.772194979746914</v>
      </c>
      <c r="I234" s="1">
        <f t="shared" ca="1" si="36"/>
        <v>51.847631884069038</v>
      </c>
      <c r="J234" s="1">
        <f t="shared" ca="1" si="36"/>
        <v>49.582669352396998</v>
      </c>
      <c r="K234" s="1">
        <f t="shared" ca="1" si="36"/>
        <v>34.928586018762431</v>
      </c>
      <c r="L234" s="1">
        <f t="shared" ca="1" si="36"/>
        <v>51.580296044732243</v>
      </c>
    </row>
    <row r="235" spans="2:12" x14ac:dyDescent="0.15">
      <c r="B235">
        <v>232</v>
      </c>
      <c r="C235" s="1">
        <f t="shared" ca="1" si="34"/>
        <v>36.684026220808605</v>
      </c>
      <c r="D235" s="1">
        <f t="shared" ca="1" si="36"/>
        <v>53.953626289393789</v>
      </c>
      <c r="E235" s="1">
        <f t="shared" ca="1" si="36"/>
        <v>44.482904639275418</v>
      </c>
      <c r="F235" s="1">
        <f t="shared" ca="1" si="36"/>
        <v>54.435636040771179</v>
      </c>
      <c r="G235" s="1">
        <f t="shared" ca="1" si="36"/>
        <v>69.400615138678305</v>
      </c>
      <c r="H235" s="1">
        <f t="shared" ca="1" si="36"/>
        <v>46.970010275547189</v>
      </c>
      <c r="I235" s="1">
        <f t="shared" ca="1" si="36"/>
        <v>46.354753025456723</v>
      </c>
      <c r="J235" s="1">
        <f t="shared" ca="1" si="36"/>
        <v>61.169373382946432</v>
      </c>
      <c r="K235" s="1">
        <f t="shared" ca="1" si="36"/>
        <v>25.62963187151913</v>
      </c>
      <c r="L235" s="1">
        <f t="shared" ca="1" si="36"/>
        <v>44.778024434780811</v>
      </c>
    </row>
    <row r="236" spans="2:12" x14ac:dyDescent="0.15">
      <c r="B236">
        <v>233</v>
      </c>
      <c r="C236" s="1">
        <f t="shared" ca="1" si="34"/>
        <v>33.633021905513303</v>
      </c>
      <c r="D236" s="1">
        <f t="shared" ca="1" si="36"/>
        <v>55.032350358008287</v>
      </c>
      <c r="E236" s="1">
        <f t="shared" ca="1" si="36"/>
        <v>50.308213211718822</v>
      </c>
      <c r="F236" s="1">
        <f t="shared" ca="1" si="36"/>
        <v>58.065983608819508</v>
      </c>
      <c r="G236" s="1">
        <f t="shared" ca="1" si="36"/>
        <v>45.152424074532192</v>
      </c>
      <c r="H236" s="1">
        <f t="shared" ca="1" si="36"/>
        <v>41.642840519205407</v>
      </c>
      <c r="I236" s="1">
        <f t="shared" ca="1" si="36"/>
        <v>48.503148762613627</v>
      </c>
      <c r="J236" s="1">
        <f t="shared" ca="1" si="36"/>
        <v>44.971675180351042</v>
      </c>
      <c r="K236" s="1">
        <f t="shared" ca="1" si="36"/>
        <v>48.379397198090828</v>
      </c>
      <c r="L236" s="1">
        <f t="shared" ca="1" si="36"/>
        <v>53.313003571041541</v>
      </c>
    </row>
    <row r="237" spans="2:12" x14ac:dyDescent="0.15">
      <c r="B237">
        <v>234</v>
      </c>
      <c r="C237" s="1">
        <f t="shared" ca="1" si="34"/>
        <v>46.793687885955428</v>
      </c>
      <c r="D237" s="1">
        <f t="shared" ca="1" si="36"/>
        <v>51.927460896664947</v>
      </c>
      <c r="E237" s="1">
        <f t="shared" ca="1" si="36"/>
        <v>53.29595823757829</v>
      </c>
      <c r="F237" s="1">
        <f t="shared" ca="1" si="36"/>
        <v>52.830396368785884</v>
      </c>
      <c r="G237" s="1">
        <f t="shared" ca="1" si="36"/>
        <v>50.299669704280475</v>
      </c>
      <c r="H237" s="1">
        <f t="shared" ca="1" si="36"/>
        <v>50.335165760559505</v>
      </c>
      <c r="I237" s="1">
        <f t="shared" ca="1" si="36"/>
        <v>53.117563292459863</v>
      </c>
      <c r="J237" s="1">
        <f t="shared" ca="1" si="36"/>
        <v>69.885185541636844</v>
      </c>
      <c r="K237" s="1">
        <f t="shared" ca="1" si="36"/>
        <v>55.47111228014019</v>
      </c>
      <c r="L237" s="1">
        <f t="shared" ca="1" si="36"/>
        <v>39.673047676188283</v>
      </c>
    </row>
    <row r="238" spans="2:12" x14ac:dyDescent="0.15">
      <c r="B238">
        <v>235</v>
      </c>
      <c r="C238" s="1">
        <f t="shared" ca="1" si="34"/>
        <v>66.424124711606297</v>
      </c>
      <c r="D238" s="1">
        <f t="shared" ca="1" si="36"/>
        <v>42.138648080169055</v>
      </c>
      <c r="E238" s="1">
        <f t="shared" ca="1" si="36"/>
        <v>50.302576186199978</v>
      </c>
      <c r="F238" s="1">
        <f t="shared" ca="1" si="36"/>
        <v>52.452210861917088</v>
      </c>
      <c r="G238" s="1">
        <f t="shared" ca="1" si="36"/>
        <v>58.460097245198355</v>
      </c>
      <c r="H238" s="1">
        <f t="shared" ca="1" si="36"/>
        <v>41.290082161491426</v>
      </c>
      <c r="I238" s="1">
        <f t="shared" ca="1" si="36"/>
        <v>49.58678069484386</v>
      </c>
      <c r="J238" s="1">
        <f t="shared" ca="1" si="36"/>
        <v>38.630292935924032</v>
      </c>
      <c r="K238" s="1">
        <f t="shared" ca="1" si="36"/>
        <v>60.659332151521738</v>
      </c>
      <c r="L238" s="1">
        <f t="shared" ca="1" si="36"/>
        <v>64.325627627002234</v>
      </c>
    </row>
    <row r="239" spans="2:12" x14ac:dyDescent="0.15">
      <c r="B239">
        <v>236</v>
      </c>
      <c r="C239" s="1">
        <f t="shared" ca="1" si="34"/>
        <v>49.72443995907151</v>
      </c>
      <c r="D239" s="1">
        <f t="shared" ca="1" si="36"/>
        <v>56.306398499063718</v>
      </c>
      <c r="E239" s="1">
        <f t="shared" ca="1" si="36"/>
        <v>43.345420000800473</v>
      </c>
      <c r="F239" s="1">
        <f t="shared" ca="1" si="36"/>
        <v>27.248936287840266</v>
      </c>
      <c r="G239" s="1">
        <f t="shared" ca="1" si="36"/>
        <v>64.668296868661798</v>
      </c>
      <c r="H239" s="1">
        <f t="shared" ca="1" si="36"/>
        <v>47.408089171176123</v>
      </c>
      <c r="I239" s="1">
        <f t="shared" ca="1" si="36"/>
        <v>56.572079761216528</v>
      </c>
      <c r="J239" s="1">
        <f t="shared" ca="1" si="36"/>
        <v>57.785650333459067</v>
      </c>
      <c r="K239" s="1">
        <f t="shared" ca="1" si="36"/>
        <v>47.218471516272309</v>
      </c>
      <c r="L239" s="1">
        <f t="shared" ca="1" si="36"/>
        <v>39.991089899247783</v>
      </c>
    </row>
    <row r="240" spans="2:12" x14ac:dyDescent="0.15">
      <c r="B240">
        <v>237</v>
      </c>
      <c r="C240" s="1">
        <f t="shared" ref="C240:C303" ca="1" si="37">NORMINV(RAND(),50,10)</f>
        <v>30.819442491421857</v>
      </c>
      <c r="D240" s="1">
        <f t="shared" ca="1" si="36"/>
        <v>53.630391444451362</v>
      </c>
      <c r="E240" s="1">
        <f t="shared" ca="1" si="36"/>
        <v>62.68114528321891</v>
      </c>
      <c r="F240" s="1">
        <f t="shared" ca="1" si="36"/>
        <v>50.063925942061026</v>
      </c>
      <c r="G240" s="1">
        <f t="shared" ca="1" si="36"/>
        <v>27.629497523950462</v>
      </c>
      <c r="H240" s="1">
        <f t="shared" ca="1" si="36"/>
        <v>57.0146772020695</v>
      </c>
      <c r="I240" s="1">
        <f t="shared" ca="1" si="36"/>
        <v>28.666843327351206</v>
      </c>
      <c r="J240" s="1">
        <f t="shared" ca="1" si="36"/>
        <v>50.487716590439099</v>
      </c>
      <c r="K240" s="1">
        <f t="shared" ca="1" si="36"/>
        <v>48.25794333879908</v>
      </c>
      <c r="L240" s="1">
        <f t="shared" ca="1" si="36"/>
        <v>47.430582276829355</v>
      </c>
    </row>
    <row r="241" spans="2:12" x14ac:dyDescent="0.15">
      <c r="B241">
        <v>238</v>
      </c>
      <c r="C241" s="1">
        <f t="shared" ca="1" si="37"/>
        <v>48.990118068871439</v>
      </c>
      <c r="D241" s="1">
        <f t="shared" ca="1" si="36"/>
        <v>55.636304921660269</v>
      </c>
      <c r="E241" s="1">
        <f t="shared" ca="1" si="36"/>
        <v>46.323329017229057</v>
      </c>
      <c r="F241" s="1">
        <f t="shared" ca="1" si="36"/>
        <v>70.29383320987705</v>
      </c>
      <c r="G241" s="1">
        <f t="shared" ca="1" si="36"/>
        <v>50.048230530668988</v>
      </c>
      <c r="H241" s="1">
        <f t="shared" ca="1" si="36"/>
        <v>49.897865807506378</v>
      </c>
      <c r="I241" s="1">
        <f t="shared" ca="1" si="36"/>
        <v>49.124000914572285</v>
      </c>
      <c r="J241" s="1">
        <f t="shared" ca="1" si="36"/>
        <v>49.765688017886681</v>
      </c>
      <c r="K241" s="1">
        <f t="shared" ca="1" si="36"/>
        <v>32.104568812443617</v>
      </c>
      <c r="L241" s="1">
        <f t="shared" ca="1" si="36"/>
        <v>58.164074258006977</v>
      </c>
    </row>
    <row r="242" spans="2:12" x14ac:dyDescent="0.15">
      <c r="B242">
        <v>239</v>
      </c>
      <c r="C242" s="1">
        <f t="shared" ca="1" si="37"/>
        <v>46.037224526764156</v>
      </c>
      <c r="D242" s="1">
        <f t="shared" ca="1" si="36"/>
        <v>62.037203973178904</v>
      </c>
      <c r="E242" s="1">
        <f t="shared" ca="1" si="36"/>
        <v>34.847471647692636</v>
      </c>
      <c r="F242" s="1">
        <f t="shared" ca="1" si="36"/>
        <v>50.660558867367719</v>
      </c>
      <c r="G242" s="1">
        <f t="shared" ca="1" si="36"/>
        <v>49.868248082028643</v>
      </c>
      <c r="H242" s="1">
        <f t="shared" ca="1" si="36"/>
        <v>51.025688107708717</v>
      </c>
      <c r="I242" s="1">
        <f t="shared" ca="1" si="36"/>
        <v>64.123233173952727</v>
      </c>
      <c r="J242" s="1">
        <f t="shared" ca="1" si="36"/>
        <v>51.441840225036778</v>
      </c>
      <c r="K242" s="1">
        <f t="shared" ca="1" si="36"/>
        <v>52.687903170876396</v>
      </c>
      <c r="L242" s="1">
        <f t="shared" ca="1" si="36"/>
        <v>40.441253813085851</v>
      </c>
    </row>
    <row r="243" spans="2:12" x14ac:dyDescent="0.15">
      <c r="B243">
        <v>240</v>
      </c>
      <c r="C243" s="1">
        <f t="shared" ca="1" si="37"/>
        <v>51.32198991579213</v>
      </c>
      <c r="D243" s="1">
        <f t="shared" ca="1" si="36"/>
        <v>53.013633980399064</v>
      </c>
      <c r="E243" s="1">
        <f t="shared" ca="1" si="36"/>
        <v>49.977858938609735</v>
      </c>
      <c r="F243" s="1">
        <f t="shared" ca="1" si="36"/>
        <v>23.476904901888393</v>
      </c>
      <c r="G243" s="1">
        <f t="shared" ca="1" si="36"/>
        <v>48.251772108290979</v>
      </c>
      <c r="H243" s="1">
        <f t="shared" ca="1" si="36"/>
        <v>56.113843135736914</v>
      </c>
      <c r="I243" s="1">
        <f t="shared" ca="1" si="36"/>
        <v>58.715401784551183</v>
      </c>
      <c r="J243" s="1">
        <f t="shared" ca="1" si="36"/>
        <v>48.231633948558681</v>
      </c>
      <c r="K243" s="1">
        <f t="shared" ca="1" si="36"/>
        <v>53.362479176656244</v>
      </c>
      <c r="L243" s="1">
        <f t="shared" ca="1" si="36"/>
        <v>55.617840603255004</v>
      </c>
    </row>
    <row r="244" spans="2:12" x14ac:dyDescent="0.15">
      <c r="B244">
        <v>241</v>
      </c>
      <c r="C244" s="1">
        <f t="shared" ca="1" si="37"/>
        <v>51.570755305870669</v>
      </c>
      <c r="D244" s="1">
        <f t="shared" ca="1" si="36"/>
        <v>39.56012536589553</v>
      </c>
      <c r="E244" s="1">
        <f t="shared" ca="1" si="36"/>
        <v>40.383987219714228</v>
      </c>
      <c r="F244" s="1">
        <f t="shared" ca="1" si="36"/>
        <v>35.098334299097253</v>
      </c>
      <c r="G244" s="1">
        <f t="shared" ca="1" si="36"/>
        <v>65.764221665235141</v>
      </c>
      <c r="H244" s="1">
        <f t="shared" ca="1" si="36"/>
        <v>46.752089790431029</v>
      </c>
      <c r="I244" s="1">
        <f t="shared" ca="1" si="36"/>
        <v>54.126448353857306</v>
      </c>
      <c r="J244" s="1">
        <f t="shared" ca="1" si="36"/>
        <v>44.061604648133589</v>
      </c>
      <c r="K244" s="1">
        <f t="shared" ca="1" si="36"/>
        <v>65.409282108304495</v>
      </c>
      <c r="L244" s="1">
        <f t="shared" ca="1" si="36"/>
        <v>48.645422656124182</v>
      </c>
    </row>
    <row r="245" spans="2:12" x14ac:dyDescent="0.15">
      <c r="B245">
        <v>242</v>
      </c>
      <c r="C245" s="1">
        <f t="shared" ca="1" si="37"/>
        <v>49.953702540185091</v>
      </c>
      <c r="D245" s="1">
        <f t="shared" ca="1" si="36"/>
        <v>59.938164391745502</v>
      </c>
      <c r="E245" s="1">
        <f t="shared" ca="1" si="36"/>
        <v>52.492956746637176</v>
      </c>
      <c r="F245" s="1">
        <f t="shared" ca="1" si="36"/>
        <v>58.508817085145381</v>
      </c>
      <c r="G245" s="1">
        <f t="shared" ca="1" si="36"/>
        <v>44.000650405606422</v>
      </c>
      <c r="H245" s="1">
        <f t="shared" ca="1" si="36"/>
        <v>72.06532401487847</v>
      </c>
      <c r="I245" s="1">
        <f t="shared" ca="1" si="36"/>
        <v>81.670799172765868</v>
      </c>
      <c r="J245" s="1">
        <f t="shared" ca="1" si="36"/>
        <v>19.941660162903755</v>
      </c>
      <c r="K245" s="1">
        <f t="shared" ref="D245:L274" ca="1" si="38">NORMINV(RAND(),50,10)</f>
        <v>45.813136550421177</v>
      </c>
      <c r="L245" s="1">
        <f t="shared" ca="1" si="38"/>
        <v>63.453537332608413</v>
      </c>
    </row>
    <row r="246" spans="2:12" x14ac:dyDescent="0.15">
      <c r="B246">
        <v>243</v>
      </c>
      <c r="C246" s="1">
        <f t="shared" ca="1" si="37"/>
        <v>47.376029183351228</v>
      </c>
      <c r="D246" s="1">
        <f t="shared" ca="1" si="38"/>
        <v>43.578923800022203</v>
      </c>
      <c r="E246" s="1">
        <f t="shared" ca="1" si="38"/>
        <v>47.763353865409087</v>
      </c>
      <c r="F246" s="1">
        <f t="shared" ca="1" si="38"/>
        <v>54.809497072607364</v>
      </c>
      <c r="G246" s="1">
        <f t="shared" ca="1" si="38"/>
        <v>34.461483215006609</v>
      </c>
      <c r="H246" s="1">
        <f t="shared" ca="1" si="38"/>
        <v>57.759507778473932</v>
      </c>
      <c r="I246" s="1">
        <f t="shared" ca="1" si="38"/>
        <v>36.716610435616687</v>
      </c>
      <c r="J246" s="1">
        <f t="shared" ca="1" si="38"/>
        <v>49.124646067300645</v>
      </c>
      <c r="K246" s="1">
        <f t="shared" ca="1" si="38"/>
        <v>54.712176394615803</v>
      </c>
      <c r="L246" s="1">
        <f t="shared" ca="1" si="38"/>
        <v>67.837838912950829</v>
      </c>
    </row>
    <row r="247" spans="2:12" x14ac:dyDescent="0.15">
      <c r="B247">
        <v>244</v>
      </c>
      <c r="C247" s="1">
        <f t="shared" ca="1" si="37"/>
        <v>73.800401948326609</v>
      </c>
      <c r="D247" s="1">
        <f t="shared" ca="1" si="38"/>
        <v>51.497741270188129</v>
      </c>
      <c r="E247" s="1">
        <f t="shared" ca="1" si="38"/>
        <v>40.771690315947595</v>
      </c>
      <c r="F247" s="1">
        <f t="shared" ca="1" si="38"/>
        <v>42.53108330648903</v>
      </c>
      <c r="G247" s="1">
        <f t="shared" ca="1" si="38"/>
        <v>42.830431750381052</v>
      </c>
      <c r="H247" s="1">
        <f t="shared" ca="1" si="38"/>
        <v>43.216004861794467</v>
      </c>
      <c r="I247" s="1">
        <f t="shared" ca="1" si="38"/>
        <v>48.454365803988431</v>
      </c>
      <c r="J247" s="1">
        <f t="shared" ca="1" si="38"/>
        <v>43.151175555813197</v>
      </c>
      <c r="K247" s="1">
        <f t="shared" ca="1" si="38"/>
        <v>79.977745469510452</v>
      </c>
      <c r="L247" s="1">
        <f t="shared" ca="1" si="38"/>
        <v>41.176131276811041</v>
      </c>
    </row>
    <row r="248" spans="2:12" x14ac:dyDescent="0.15">
      <c r="B248">
        <v>245</v>
      </c>
      <c r="C248" s="1">
        <f t="shared" ca="1" si="37"/>
        <v>65.564986170435915</v>
      </c>
      <c r="D248" s="1">
        <f t="shared" ca="1" si="38"/>
        <v>64.472150327842257</v>
      </c>
      <c r="E248" s="1">
        <f t="shared" ca="1" si="38"/>
        <v>52.974113699419512</v>
      </c>
      <c r="F248" s="1">
        <f t="shared" ca="1" si="38"/>
        <v>57.826145017063681</v>
      </c>
      <c r="G248" s="1">
        <f t="shared" ca="1" si="38"/>
        <v>60.319420813851096</v>
      </c>
      <c r="H248" s="1">
        <f t="shared" ca="1" si="38"/>
        <v>36.935415033551266</v>
      </c>
      <c r="I248" s="1">
        <f t="shared" ca="1" si="38"/>
        <v>42.105827740870332</v>
      </c>
      <c r="J248" s="1">
        <f t="shared" ca="1" si="38"/>
        <v>50.998006135311797</v>
      </c>
      <c r="K248" s="1">
        <f t="shared" ca="1" si="38"/>
        <v>40.753495373531088</v>
      </c>
      <c r="L248" s="1">
        <f t="shared" ca="1" si="38"/>
        <v>40.693231349912402</v>
      </c>
    </row>
    <row r="249" spans="2:12" x14ac:dyDescent="0.15">
      <c r="B249">
        <v>246</v>
      </c>
      <c r="C249" s="1">
        <f t="shared" ca="1" si="37"/>
        <v>55.217882998242253</v>
      </c>
      <c r="D249" s="1">
        <f t="shared" ca="1" si="38"/>
        <v>50.439109249441927</v>
      </c>
      <c r="E249" s="1">
        <f t="shared" ca="1" si="38"/>
        <v>40.817975283929187</v>
      </c>
      <c r="F249" s="1">
        <f t="shared" ca="1" si="38"/>
        <v>68.17290255524378</v>
      </c>
      <c r="G249" s="1">
        <f t="shared" ca="1" si="38"/>
        <v>62.809765911693091</v>
      </c>
      <c r="H249" s="1">
        <f t="shared" ca="1" si="38"/>
        <v>55.284042256946798</v>
      </c>
      <c r="I249" s="1">
        <f t="shared" ca="1" si="38"/>
        <v>36.274935982812075</v>
      </c>
      <c r="J249" s="1">
        <f t="shared" ca="1" si="38"/>
        <v>40.263543117222426</v>
      </c>
      <c r="K249" s="1">
        <f t="shared" ca="1" si="38"/>
        <v>52.820861280381777</v>
      </c>
      <c r="L249" s="1">
        <f t="shared" ca="1" si="38"/>
        <v>47.737728374565705</v>
      </c>
    </row>
    <row r="250" spans="2:12" x14ac:dyDescent="0.15">
      <c r="B250">
        <v>247</v>
      </c>
      <c r="C250" s="1">
        <f t="shared" ca="1" si="37"/>
        <v>34.846066575643384</v>
      </c>
      <c r="D250" s="1">
        <f t="shared" ca="1" si="38"/>
        <v>52.523462851794598</v>
      </c>
      <c r="E250" s="1">
        <f t="shared" ca="1" si="38"/>
        <v>40.913978993078601</v>
      </c>
      <c r="F250" s="1">
        <f t="shared" ca="1" si="38"/>
        <v>53.425734275336858</v>
      </c>
      <c r="G250" s="1">
        <f t="shared" ca="1" si="38"/>
        <v>48.613969439781812</v>
      </c>
      <c r="H250" s="1">
        <f t="shared" ca="1" si="38"/>
        <v>28.172204192734547</v>
      </c>
      <c r="I250" s="1">
        <f t="shared" ca="1" si="38"/>
        <v>54.496684390151422</v>
      </c>
      <c r="J250" s="1">
        <f t="shared" ca="1" si="38"/>
        <v>55.718399190962849</v>
      </c>
      <c r="K250" s="1">
        <f t="shared" ca="1" si="38"/>
        <v>59.011251729941435</v>
      </c>
      <c r="L250" s="1">
        <f t="shared" ca="1" si="38"/>
        <v>51.091579372209672</v>
      </c>
    </row>
    <row r="251" spans="2:12" x14ac:dyDescent="0.15">
      <c r="B251">
        <v>248</v>
      </c>
      <c r="C251" s="1">
        <f t="shared" ca="1" si="37"/>
        <v>62.023537173816628</v>
      </c>
      <c r="D251" s="1">
        <f t="shared" ca="1" si="38"/>
        <v>38.216502414576325</v>
      </c>
      <c r="E251" s="1">
        <f t="shared" ca="1" si="38"/>
        <v>52.43451257611477</v>
      </c>
      <c r="F251" s="1">
        <f t="shared" ca="1" si="38"/>
        <v>33.479365961058136</v>
      </c>
      <c r="G251" s="1">
        <f t="shared" ca="1" si="38"/>
        <v>48.543364546015852</v>
      </c>
      <c r="H251" s="1">
        <f t="shared" ca="1" si="38"/>
        <v>38.88497814369056</v>
      </c>
      <c r="I251" s="1">
        <f t="shared" ca="1" si="38"/>
        <v>49.507106162140538</v>
      </c>
      <c r="J251" s="1">
        <f t="shared" ca="1" si="38"/>
        <v>49.224976879326626</v>
      </c>
      <c r="K251" s="1">
        <f t="shared" ca="1" si="38"/>
        <v>58.951190493060956</v>
      </c>
      <c r="L251" s="1">
        <f t="shared" ca="1" si="38"/>
        <v>71.967858552870837</v>
      </c>
    </row>
    <row r="252" spans="2:12" x14ac:dyDescent="0.15">
      <c r="B252">
        <v>249</v>
      </c>
      <c r="C252" s="1">
        <f t="shared" ca="1" si="37"/>
        <v>50.063786959920897</v>
      </c>
      <c r="D252" s="1">
        <f t="shared" ca="1" si="38"/>
        <v>35.202769364945503</v>
      </c>
      <c r="E252" s="1">
        <f t="shared" ca="1" si="38"/>
        <v>55.973662594340581</v>
      </c>
      <c r="F252" s="1">
        <f t="shared" ca="1" si="38"/>
        <v>46.846355049568238</v>
      </c>
      <c r="G252" s="1">
        <f t="shared" ca="1" si="38"/>
        <v>53.055973288078036</v>
      </c>
      <c r="H252" s="1">
        <f t="shared" ca="1" si="38"/>
        <v>50.808596584637172</v>
      </c>
      <c r="I252" s="1">
        <f t="shared" ca="1" si="38"/>
        <v>57.020744377101558</v>
      </c>
      <c r="J252" s="1">
        <f t="shared" ca="1" si="38"/>
        <v>47.985354486498991</v>
      </c>
      <c r="K252" s="1">
        <f t="shared" ca="1" si="38"/>
        <v>47.308771116082028</v>
      </c>
      <c r="L252" s="1">
        <f t="shared" ca="1" si="38"/>
        <v>63.926285346992891</v>
      </c>
    </row>
    <row r="253" spans="2:12" x14ac:dyDescent="0.15">
      <c r="B253">
        <v>250</v>
      </c>
      <c r="C253" s="1">
        <f t="shared" ca="1" si="37"/>
        <v>38.158496466331329</v>
      </c>
      <c r="D253" s="1">
        <f t="shared" ca="1" si="38"/>
        <v>46.130709525382478</v>
      </c>
      <c r="E253" s="1">
        <f t="shared" ca="1" si="38"/>
        <v>51.679975382487498</v>
      </c>
      <c r="F253" s="1">
        <f t="shared" ca="1" si="38"/>
        <v>54.82485075372017</v>
      </c>
      <c r="G253" s="1">
        <f t="shared" ca="1" si="38"/>
        <v>52.545209548656132</v>
      </c>
      <c r="H253" s="1">
        <f t="shared" ca="1" si="38"/>
        <v>45.594071807761004</v>
      </c>
      <c r="I253" s="1">
        <f t="shared" ca="1" si="38"/>
        <v>50.496071653974482</v>
      </c>
      <c r="J253" s="1">
        <f t="shared" ca="1" si="38"/>
        <v>50.323631657823896</v>
      </c>
      <c r="K253" s="1">
        <f t="shared" ca="1" si="38"/>
        <v>41.394082653002982</v>
      </c>
      <c r="L253" s="1">
        <f t="shared" ca="1" si="38"/>
        <v>56.539305523142303</v>
      </c>
    </row>
    <row r="254" spans="2:12" x14ac:dyDescent="0.15">
      <c r="B254">
        <v>251</v>
      </c>
      <c r="C254" s="1">
        <f t="shared" ca="1" si="37"/>
        <v>50.711791232978413</v>
      </c>
      <c r="D254" s="1">
        <f t="shared" ca="1" si="38"/>
        <v>28.661900204478531</v>
      </c>
      <c r="E254" s="1">
        <f t="shared" ca="1" si="38"/>
        <v>56.284957903989941</v>
      </c>
      <c r="F254" s="1">
        <f t="shared" ca="1" si="38"/>
        <v>43.365364502785432</v>
      </c>
      <c r="G254" s="1">
        <f t="shared" ca="1" si="38"/>
        <v>36.413704874999851</v>
      </c>
      <c r="H254" s="1">
        <f t="shared" ca="1" si="38"/>
        <v>58.24261142764842</v>
      </c>
      <c r="I254" s="1">
        <f t="shared" ca="1" si="38"/>
        <v>32.246874875840909</v>
      </c>
      <c r="J254" s="1">
        <f t="shared" ca="1" si="38"/>
        <v>49.233942156161312</v>
      </c>
      <c r="K254" s="1">
        <f t="shared" ca="1" si="38"/>
        <v>44.031139487610311</v>
      </c>
      <c r="L254" s="1">
        <f t="shared" ca="1" si="38"/>
        <v>53.020212003127213</v>
      </c>
    </row>
    <row r="255" spans="2:12" x14ac:dyDescent="0.15">
      <c r="B255">
        <v>252</v>
      </c>
      <c r="C255" s="1">
        <f t="shared" ca="1" si="37"/>
        <v>53.616884022457853</v>
      </c>
      <c r="D255" s="1">
        <f t="shared" ca="1" si="38"/>
        <v>31.940912220423719</v>
      </c>
      <c r="E255" s="1">
        <f t="shared" ca="1" si="38"/>
        <v>70.024865317132168</v>
      </c>
      <c r="F255" s="1">
        <f t="shared" ca="1" si="38"/>
        <v>41.800059807835517</v>
      </c>
      <c r="G255" s="1">
        <f t="shared" ca="1" si="38"/>
        <v>44.847501299767515</v>
      </c>
      <c r="H255" s="1">
        <f t="shared" ca="1" si="38"/>
        <v>43.483788419322309</v>
      </c>
      <c r="I255" s="1">
        <f t="shared" ca="1" si="38"/>
        <v>47.42148867092962</v>
      </c>
      <c r="J255" s="1">
        <f t="shared" ca="1" si="38"/>
        <v>54.731499982777947</v>
      </c>
      <c r="K255" s="1">
        <f t="shared" ca="1" si="38"/>
        <v>55.888168110696206</v>
      </c>
      <c r="L255" s="1">
        <f t="shared" ca="1" si="38"/>
        <v>72.294728764205061</v>
      </c>
    </row>
    <row r="256" spans="2:12" x14ac:dyDescent="0.15">
      <c r="B256">
        <v>253</v>
      </c>
      <c r="C256" s="1">
        <f t="shared" ca="1" si="37"/>
        <v>47.466294838552884</v>
      </c>
      <c r="D256" s="1">
        <f t="shared" ca="1" si="38"/>
        <v>29.775194834580432</v>
      </c>
      <c r="E256" s="1">
        <f t="shared" ca="1" si="38"/>
        <v>46.978189152415482</v>
      </c>
      <c r="F256" s="1">
        <f t="shared" ca="1" si="38"/>
        <v>51.795111355538438</v>
      </c>
      <c r="G256" s="1">
        <f t="shared" ca="1" si="38"/>
        <v>53.169425900781349</v>
      </c>
      <c r="H256" s="1">
        <f t="shared" ca="1" si="38"/>
        <v>40.14882643667994</v>
      </c>
      <c r="I256" s="1">
        <f t="shared" ca="1" si="38"/>
        <v>43.738144515367416</v>
      </c>
      <c r="J256" s="1">
        <f t="shared" ca="1" si="38"/>
        <v>45.392459564997324</v>
      </c>
      <c r="K256" s="1">
        <f t="shared" ca="1" si="38"/>
        <v>41.205215738344734</v>
      </c>
      <c r="L256" s="1">
        <f t="shared" ca="1" si="38"/>
        <v>41.33797238397365</v>
      </c>
    </row>
    <row r="257" spans="2:12" x14ac:dyDescent="0.15">
      <c r="B257">
        <v>254</v>
      </c>
      <c r="C257" s="1">
        <f t="shared" ca="1" si="37"/>
        <v>40.863446646562139</v>
      </c>
      <c r="D257" s="1">
        <f t="shared" ca="1" si="38"/>
        <v>38.562546356148182</v>
      </c>
      <c r="E257" s="1">
        <f t="shared" ca="1" si="38"/>
        <v>56.855474868515316</v>
      </c>
      <c r="F257" s="1">
        <f t="shared" ca="1" si="38"/>
        <v>62.635078478161418</v>
      </c>
      <c r="G257" s="1">
        <f t="shared" ca="1" si="38"/>
        <v>55.845296857422298</v>
      </c>
      <c r="H257" s="1">
        <f t="shared" ca="1" si="38"/>
        <v>46.75644040360293</v>
      </c>
      <c r="I257" s="1">
        <f t="shared" ca="1" si="38"/>
        <v>59.922242472244797</v>
      </c>
      <c r="J257" s="1">
        <f t="shared" ca="1" si="38"/>
        <v>41.594499859542736</v>
      </c>
      <c r="K257" s="1">
        <f t="shared" ca="1" si="38"/>
        <v>49.311474438362332</v>
      </c>
      <c r="L257" s="1">
        <f t="shared" ca="1" si="38"/>
        <v>45.810242740126618</v>
      </c>
    </row>
    <row r="258" spans="2:12" x14ac:dyDescent="0.15">
      <c r="B258">
        <v>255</v>
      </c>
      <c r="C258" s="1">
        <f t="shared" ca="1" si="37"/>
        <v>45.932235714449099</v>
      </c>
      <c r="D258" s="1">
        <f t="shared" ca="1" si="38"/>
        <v>56.630300192185558</v>
      </c>
      <c r="E258" s="1">
        <f t="shared" ca="1" si="38"/>
        <v>51.036836010855687</v>
      </c>
      <c r="F258" s="1">
        <f t="shared" ca="1" si="38"/>
        <v>46.276515122694079</v>
      </c>
      <c r="G258" s="1">
        <f t="shared" ca="1" si="38"/>
        <v>61.019895595131963</v>
      </c>
      <c r="H258" s="1">
        <f t="shared" ca="1" si="38"/>
        <v>53.831040399399704</v>
      </c>
      <c r="I258" s="1">
        <f t="shared" ca="1" si="38"/>
        <v>56.626804253429803</v>
      </c>
      <c r="J258" s="1">
        <f t="shared" ca="1" si="38"/>
        <v>59.157267291733305</v>
      </c>
      <c r="K258" s="1">
        <f t="shared" ca="1" si="38"/>
        <v>45.87557103491207</v>
      </c>
      <c r="L258" s="1">
        <f t="shared" ca="1" si="38"/>
        <v>79.63403909729827</v>
      </c>
    </row>
    <row r="259" spans="2:12" x14ac:dyDescent="0.15">
      <c r="B259">
        <v>256</v>
      </c>
      <c r="C259" s="1">
        <f t="shared" ca="1" si="37"/>
        <v>43.070339387930531</v>
      </c>
      <c r="D259" s="1">
        <f t="shared" ca="1" si="38"/>
        <v>49.340981026463872</v>
      </c>
      <c r="E259" s="1">
        <f t="shared" ca="1" si="38"/>
        <v>49.594518563811484</v>
      </c>
      <c r="F259" s="1">
        <f t="shared" ca="1" si="38"/>
        <v>48.774877472803382</v>
      </c>
      <c r="G259" s="1">
        <f t="shared" ca="1" si="38"/>
        <v>39.424480248091569</v>
      </c>
      <c r="H259" s="1">
        <f t="shared" ca="1" si="38"/>
        <v>60.250052676771674</v>
      </c>
      <c r="I259" s="1">
        <f t="shared" ca="1" si="38"/>
        <v>55.995260081949766</v>
      </c>
      <c r="J259" s="1">
        <f t="shared" ca="1" si="38"/>
        <v>43.376196748977762</v>
      </c>
      <c r="K259" s="1">
        <f t="shared" ca="1" si="38"/>
        <v>46.12172571545176</v>
      </c>
      <c r="L259" s="1">
        <f t="shared" ca="1" si="38"/>
        <v>45.564566615422393</v>
      </c>
    </row>
    <row r="260" spans="2:12" x14ac:dyDescent="0.15">
      <c r="B260">
        <v>257</v>
      </c>
      <c r="C260" s="1">
        <f t="shared" ca="1" si="37"/>
        <v>43.007351841115643</v>
      </c>
      <c r="D260" s="1">
        <f t="shared" ca="1" si="38"/>
        <v>62.999020569886383</v>
      </c>
      <c r="E260" s="1">
        <f t="shared" ca="1" si="38"/>
        <v>44.995428224794601</v>
      </c>
      <c r="F260" s="1">
        <f t="shared" ca="1" si="38"/>
        <v>29.27779306657882</v>
      </c>
      <c r="G260" s="1">
        <f t="shared" ca="1" si="38"/>
        <v>48.866054679708171</v>
      </c>
      <c r="H260" s="1">
        <f t="shared" ca="1" si="38"/>
        <v>50.784714745165566</v>
      </c>
      <c r="I260" s="1">
        <f t="shared" ca="1" si="38"/>
        <v>53.805153022389852</v>
      </c>
      <c r="J260" s="1">
        <f t="shared" ca="1" si="38"/>
        <v>62.708536447311538</v>
      </c>
      <c r="K260" s="1">
        <f t="shared" ca="1" si="38"/>
        <v>70.987475814990674</v>
      </c>
      <c r="L260" s="1">
        <f t="shared" ca="1" si="38"/>
        <v>46.548793513807489</v>
      </c>
    </row>
    <row r="261" spans="2:12" x14ac:dyDescent="0.15">
      <c r="B261">
        <v>258</v>
      </c>
      <c r="C261" s="1">
        <f t="shared" ca="1" si="37"/>
        <v>40.496681145476906</v>
      </c>
      <c r="D261" s="1">
        <f t="shared" ca="1" si="38"/>
        <v>63.332911171997054</v>
      </c>
      <c r="E261" s="1">
        <f t="shared" ca="1" si="38"/>
        <v>40.755949544433001</v>
      </c>
      <c r="F261" s="1">
        <f t="shared" ca="1" si="38"/>
        <v>46.692027318927202</v>
      </c>
      <c r="G261" s="1">
        <f t="shared" ca="1" si="38"/>
        <v>72.737590797880614</v>
      </c>
      <c r="H261" s="1">
        <f t="shared" ca="1" si="38"/>
        <v>39.489090856260518</v>
      </c>
      <c r="I261" s="1">
        <f t="shared" ca="1" si="38"/>
        <v>60.134273773131518</v>
      </c>
      <c r="J261" s="1">
        <f t="shared" ca="1" si="38"/>
        <v>53.252549987243128</v>
      </c>
      <c r="K261" s="1">
        <f t="shared" ca="1" si="38"/>
        <v>73.970818552685927</v>
      </c>
      <c r="L261" s="1">
        <f t="shared" ca="1" si="38"/>
        <v>53.083813756589379</v>
      </c>
    </row>
    <row r="262" spans="2:12" x14ac:dyDescent="0.15">
      <c r="B262">
        <v>259</v>
      </c>
      <c r="C262" s="1">
        <f t="shared" ca="1" si="37"/>
        <v>44.649077547537907</v>
      </c>
      <c r="D262" s="1">
        <f t="shared" ca="1" si="38"/>
        <v>50.332124855899622</v>
      </c>
      <c r="E262" s="1">
        <f t="shared" ca="1" si="38"/>
        <v>52.608763426958937</v>
      </c>
      <c r="F262" s="1">
        <f t="shared" ca="1" si="38"/>
        <v>60.364842923731857</v>
      </c>
      <c r="G262" s="1">
        <f t="shared" ca="1" si="38"/>
        <v>44.496534466069612</v>
      </c>
      <c r="H262" s="1">
        <f t="shared" ca="1" si="38"/>
        <v>73.974026505865922</v>
      </c>
      <c r="I262" s="1">
        <f t="shared" ca="1" si="38"/>
        <v>33.18381901514968</v>
      </c>
      <c r="J262" s="1">
        <f t="shared" ca="1" si="38"/>
        <v>58.23837530824062</v>
      </c>
      <c r="K262" s="1">
        <f t="shared" ca="1" si="38"/>
        <v>42.981148864485974</v>
      </c>
      <c r="L262" s="1">
        <f t="shared" ca="1" si="38"/>
        <v>39.994284842470357</v>
      </c>
    </row>
    <row r="263" spans="2:12" x14ac:dyDescent="0.15">
      <c r="B263">
        <v>260</v>
      </c>
      <c r="C263" s="1">
        <f t="shared" ca="1" si="37"/>
        <v>63.265280323758631</v>
      </c>
      <c r="D263" s="1">
        <f t="shared" ca="1" si="38"/>
        <v>36.819795708252002</v>
      </c>
      <c r="E263" s="1">
        <f t="shared" ca="1" si="38"/>
        <v>53.587988403514714</v>
      </c>
      <c r="F263" s="1">
        <f t="shared" ca="1" si="38"/>
        <v>52.770349311683361</v>
      </c>
      <c r="G263" s="1">
        <f t="shared" ca="1" si="38"/>
        <v>59.874182785755963</v>
      </c>
      <c r="H263" s="1">
        <f t="shared" ca="1" si="38"/>
        <v>46.444067405827646</v>
      </c>
      <c r="I263" s="1">
        <f t="shared" ca="1" si="38"/>
        <v>39.433294049678494</v>
      </c>
      <c r="J263" s="1">
        <f t="shared" ca="1" si="38"/>
        <v>54.728568001676194</v>
      </c>
      <c r="K263" s="1">
        <f t="shared" ca="1" si="38"/>
        <v>51.160814691769104</v>
      </c>
      <c r="L263" s="1">
        <f t="shared" ca="1" si="38"/>
        <v>59.998282762184289</v>
      </c>
    </row>
    <row r="264" spans="2:12" x14ac:dyDescent="0.15">
      <c r="B264">
        <v>261</v>
      </c>
      <c r="C264" s="1">
        <f t="shared" ca="1" si="37"/>
        <v>47.29715360096813</v>
      </c>
      <c r="D264" s="1">
        <f t="shared" ca="1" si="38"/>
        <v>37.151286249433475</v>
      </c>
      <c r="E264" s="1">
        <f t="shared" ca="1" si="38"/>
        <v>47.780603426768586</v>
      </c>
      <c r="F264" s="1">
        <f t="shared" ca="1" si="38"/>
        <v>51.090319990236601</v>
      </c>
      <c r="G264" s="1">
        <f t="shared" ca="1" si="38"/>
        <v>50.566121320810659</v>
      </c>
      <c r="H264" s="1">
        <f t="shared" ca="1" si="38"/>
        <v>47.47427590261718</v>
      </c>
      <c r="I264" s="1">
        <f t="shared" ca="1" si="38"/>
        <v>48.839921162263813</v>
      </c>
      <c r="J264" s="1">
        <f t="shared" ca="1" si="38"/>
        <v>60.68812052055145</v>
      </c>
      <c r="K264" s="1">
        <f t="shared" ca="1" si="38"/>
        <v>49.384304390017171</v>
      </c>
      <c r="L264" s="1">
        <f t="shared" ca="1" si="38"/>
        <v>50.24648360540894</v>
      </c>
    </row>
    <row r="265" spans="2:12" x14ac:dyDescent="0.15">
      <c r="B265">
        <v>262</v>
      </c>
      <c r="C265" s="1">
        <f t="shared" ca="1" si="37"/>
        <v>68.1995417972567</v>
      </c>
      <c r="D265" s="1">
        <f t="shared" ca="1" si="38"/>
        <v>55.005172994571744</v>
      </c>
      <c r="E265" s="1">
        <f t="shared" ca="1" si="38"/>
        <v>55.38686656092807</v>
      </c>
      <c r="F265" s="1">
        <f t="shared" ca="1" si="38"/>
        <v>61.925764703832471</v>
      </c>
      <c r="G265" s="1">
        <f t="shared" ca="1" si="38"/>
        <v>43.411970111934465</v>
      </c>
      <c r="H265" s="1">
        <f t="shared" ca="1" si="38"/>
        <v>48.815782964520935</v>
      </c>
      <c r="I265" s="1">
        <f t="shared" ca="1" si="38"/>
        <v>51.64628439785097</v>
      </c>
      <c r="J265" s="1">
        <f t="shared" ca="1" si="38"/>
        <v>39.928571190912514</v>
      </c>
      <c r="K265" s="1">
        <f t="shared" ca="1" si="38"/>
        <v>52.285926818764018</v>
      </c>
      <c r="L265" s="1">
        <f t="shared" ca="1" si="38"/>
        <v>41.056689965270145</v>
      </c>
    </row>
    <row r="266" spans="2:12" x14ac:dyDescent="0.15">
      <c r="B266">
        <v>263</v>
      </c>
      <c r="C266" s="1">
        <f t="shared" ca="1" si="37"/>
        <v>49.601889101810258</v>
      </c>
      <c r="D266" s="1">
        <f t="shared" ca="1" si="38"/>
        <v>51.931661559004283</v>
      </c>
      <c r="E266" s="1">
        <f t="shared" ca="1" si="38"/>
        <v>52.193035244591307</v>
      </c>
      <c r="F266" s="1">
        <f t="shared" ca="1" si="38"/>
        <v>54.901816272269649</v>
      </c>
      <c r="G266" s="1">
        <f t="shared" ca="1" si="38"/>
        <v>53.279478986604346</v>
      </c>
      <c r="H266" s="1">
        <f t="shared" ca="1" si="38"/>
        <v>49.826760529932109</v>
      </c>
      <c r="I266" s="1">
        <f t="shared" ca="1" si="38"/>
        <v>38.379477069840995</v>
      </c>
      <c r="J266" s="1">
        <f t="shared" ca="1" si="38"/>
        <v>48.415112047919678</v>
      </c>
      <c r="K266" s="1">
        <f t="shared" ca="1" si="38"/>
        <v>66.342630732658961</v>
      </c>
      <c r="L266" s="1">
        <f t="shared" ca="1" si="38"/>
        <v>58.333579865983275</v>
      </c>
    </row>
    <row r="267" spans="2:12" x14ac:dyDescent="0.15">
      <c r="B267">
        <v>264</v>
      </c>
      <c r="C267" s="1">
        <f t="shared" ca="1" si="37"/>
        <v>47.293709954644335</v>
      </c>
      <c r="D267" s="1">
        <f t="shared" ca="1" si="38"/>
        <v>47.145346928876819</v>
      </c>
      <c r="E267" s="1">
        <f t="shared" ca="1" si="38"/>
        <v>60.449074341297354</v>
      </c>
      <c r="F267" s="1">
        <f t="shared" ca="1" si="38"/>
        <v>39.376924152254347</v>
      </c>
      <c r="G267" s="1">
        <f t="shared" ca="1" si="38"/>
        <v>60.503734487050693</v>
      </c>
      <c r="H267" s="1">
        <f t="shared" ca="1" si="38"/>
        <v>31.872598123723531</v>
      </c>
      <c r="I267" s="1">
        <f t="shared" ca="1" si="38"/>
        <v>52.621413312549329</v>
      </c>
      <c r="J267" s="1">
        <f t="shared" ca="1" si="38"/>
        <v>42.179477770877007</v>
      </c>
      <c r="K267" s="1">
        <f t="shared" ca="1" si="38"/>
        <v>43.038788085572762</v>
      </c>
      <c r="L267" s="1">
        <f t="shared" ca="1" si="38"/>
        <v>43.854179426033582</v>
      </c>
    </row>
    <row r="268" spans="2:12" x14ac:dyDescent="0.15">
      <c r="B268">
        <v>265</v>
      </c>
      <c r="C268" s="1">
        <f t="shared" ca="1" si="37"/>
        <v>48.526418982328771</v>
      </c>
      <c r="D268" s="1">
        <f t="shared" ca="1" si="38"/>
        <v>70.356010176043384</v>
      </c>
      <c r="E268" s="1">
        <f t="shared" ca="1" si="38"/>
        <v>52.887516012366994</v>
      </c>
      <c r="F268" s="1">
        <f t="shared" ca="1" si="38"/>
        <v>47.187349784922354</v>
      </c>
      <c r="G268" s="1">
        <f t="shared" ca="1" si="38"/>
        <v>57.937830907002152</v>
      </c>
      <c r="H268" s="1">
        <f t="shared" ca="1" si="38"/>
        <v>32.176008197445761</v>
      </c>
      <c r="I268" s="1">
        <f t="shared" ca="1" si="38"/>
        <v>53.15202091776213</v>
      </c>
      <c r="J268" s="1">
        <f t="shared" ca="1" si="38"/>
        <v>77.990907924879252</v>
      </c>
      <c r="K268" s="1">
        <f t="shared" ca="1" si="38"/>
        <v>50.832412164461843</v>
      </c>
      <c r="L268" s="1">
        <f t="shared" ca="1" si="38"/>
        <v>34.741637134526329</v>
      </c>
    </row>
    <row r="269" spans="2:12" x14ac:dyDescent="0.15">
      <c r="B269">
        <v>266</v>
      </c>
      <c r="C269" s="1">
        <f t="shared" ca="1" si="37"/>
        <v>56.398667504150588</v>
      </c>
      <c r="D269" s="1">
        <f t="shared" ca="1" si="38"/>
        <v>51.284381166479704</v>
      </c>
      <c r="E269" s="1">
        <f t="shared" ca="1" si="38"/>
        <v>57.654899019900675</v>
      </c>
      <c r="F269" s="1">
        <f t="shared" ca="1" si="38"/>
        <v>55.485778167834134</v>
      </c>
      <c r="G269" s="1">
        <f t="shared" ca="1" si="38"/>
        <v>34.570553710086557</v>
      </c>
      <c r="H269" s="1">
        <f t="shared" ca="1" si="38"/>
        <v>51.431962397323673</v>
      </c>
      <c r="I269" s="1">
        <f t="shared" ca="1" si="38"/>
        <v>47.367014888334815</v>
      </c>
      <c r="J269" s="1">
        <f t="shared" ca="1" si="38"/>
        <v>64.000808426670432</v>
      </c>
      <c r="K269" s="1">
        <f t="shared" ca="1" si="38"/>
        <v>38.670584783904943</v>
      </c>
      <c r="L269" s="1">
        <f t="shared" ca="1" si="38"/>
        <v>62.733008763008712</v>
      </c>
    </row>
    <row r="270" spans="2:12" x14ac:dyDescent="0.15">
      <c r="B270">
        <v>267</v>
      </c>
      <c r="C270" s="1">
        <f t="shared" ca="1" si="37"/>
        <v>38.30890170760744</v>
      </c>
      <c r="D270" s="1">
        <f t="shared" ca="1" si="38"/>
        <v>40.079019937689992</v>
      </c>
      <c r="E270" s="1">
        <f t="shared" ca="1" si="38"/>
        <v>61.149984092137949</v>
      </c>
      <c r="F270" s="1">
        <f t="shared" ca="1" si="38"/>
        <v>44.028041895411583</v>
      </c>
      <c r="G270" s="1">
        <f t="shared" ca="1" si="38"/>
        <v>45.61541596178494</v>
      </c>
      <c r="H270" s="1">
        <f t="shared" ca="1" si="38"/>
        <v>39.839897672508087</v>
      </c>
      <c r="I270" s="1">
        <f t="shared" ca="1" si="38"/>
        <v>57.184174655346887</v>
      </c>
      <c r="J270" s="1">
        <f t="shared" ca="1" si="38"/>
        <v>57.512468774623336</v>
      </c>
      <c r="K270" s="1">
        <f t="shared" ca="1" si="38"/>
        <v>58.782944305728073</v>
      </c>
      <c r="L270" s="1">
        <f t="shared" ca="1" si="38"/>
        <v>56.507797212787644</v>
      </c>
    </row>
    <row r="271" spans="2:12" x14ac:dyDescent="0.15">
      <c r="B271">
        <v>268</v>
      </c>
      <c r="C271" s="1">
        <f t="shared" ca="1" si="37"/>
        <v>36.216061443360907</v>
      </c>
      <c r="D271" s="1">
        <f t="shared" ca="1" si="38"/>
        <v>57.345995674034882</v>
      </c>
      <c r="E271" s="1">
        <f t="shared" ca="1" si="38"/>
        <v>48.988530337879226</v>
      </c>
      <c r="F271" s="1">
        <f t="shared" ca="1" si="38"/>
        <v>41.22228660919761</v>
      </c>
      <c r="G271" s="1">
        <f t="shared" ca="1" si="38"/>
        <v>47.371997761643406</v>
      </c>
      <c r="H271" s="1">
        <f t="shared" ca="1" si="38"/>
        <v>53.047720414287717</v>
      </c>
      <c r="I271" s="1">
        <f t="shared" ca="1" si="38"/>
        <v>63.600009095210524</v>
      </c>
      <c r="J271" s="1">
        <f t="shared" ca="1" si="38"/>
        <v>47.053142533507256</v>
      </c>
      <c r="K271" s="1">
        <f t="shared" ca="1" si="38"/>
        <v>59.564343079808836</v>
      </c>
      <c r="L271" s="1">
        <f t="shared" ca="1" si="38"/>
        <v>51.119231791864642</v>
      </c>
    </row>
    <row r="272" spans="2:12" x14ac:dyDescent="0.15">
      <c r="B272">
        <v>269</v>
      </c>
      <c r="C272" s="1">
        <f t="shared" ca="1" si="37"/>
        <v>60.062103846115846</v>
      </c>
      <c r="D272" s="1">
        <f t="shared" ca="1" si="38"/>
        <v>33.817831922591921</v>
      </c>
      <c r="E272" s="1">
        <f t="shared" ca="1" si="38"/>
        <v>46.637826180826387</v>
      </c>
      <c r="F272" s="1">
        <f t="shared" ca="1" si="38"/>
        <v>57.863065811618306</v>
      </c>
      <c r="G272" s="1">
        <f t="shared" ca="1" si="38"/>
        <v>53.168829845808226</v>
      </c>
      <c r="H272" s="1">
        <f t="shared" ca="1" si="38"/>
        <v>71.700342276942678</v>
      </c>
      <c r="I272" s="1">
        <f t="shared" ca="1" si="38"/>
        <v>42.780392023223612</v>
      </c>
      <c r="J272" s="1">
        <f t="shared" ca="1" si="38"/>
        <v>55.997576459894333</v>
      </c>
      <c r="K272" s="1">
        <f t="shared" ca="1" si="38"/>
        <v>55.372688441809856</v>
      </c>
      <c r="L272" s="1">
        <f t="shared" ca="1" si="38"/>
        <v>69.880467299014626</v>
      </c>
    </row>
    <row r="273" spans="2:12" x14ac:dyDescent="0.15">
      <c r="B273">
        <v>270</v>
      </c>
      <c r="C273" s="1">
        <f t="shared" ca="1" si="37"/>
        <v>68.705561287186484</v>
      </c>
      <c r="D273" s="1">
        <f t="shared" ca="1" si="38"/>
        <v>54.092434033926239</v>
      </c>
      <c r="E273" s="1">
        <f t="shared" ca="1" si="38"/>
        <v>51.744933140375466</v>
      </c>
      <c r="F273" s="1">
        <f t="shared" ca="1" si="38"/>
        <v>32.896331338399229</v>
      </c>
      <c r="G273" s="1">
        <f t="shared" ca="1" si="38"/>
        <v>40.727439296301419</v>
      </c>
      <c r="H273" s="1">
        <f t="shared" ca="1" si="38"/>
        <v>53.861267264504853</v>
      </c>
      <c r="I273" s="1">
        <f t="shared" ca="1" si="38"/>
        <v>54.569843767747066</v>
      </c>
      <c r="J273" s="1">
        <f t="shared" ca="1" si="38"/>
        <v>64.182770204779999</v>
      </c>
      <c r="K273" s="1">
        <f t="shared" ca="1" si="38"/>
        <v>36.270429668278879</v>
      </c>
      <c r="L273" s="1">
        <f t="shared" ca="1" si="38"/>
        <v>42.244699725334613</v>
      </c>
    </row>
    <row r="274" spans="2:12" x14ac:dyDescent="0.15">
      <c r="B274">
        <v>271</v>
      </c>
      <c r="C274" s="1">
        <f t="shared" ca="1" si="37"/>
        <v>59.063433611884001</v>
      </c>
      <c r="D274" s="1">
        <f t="shared" ca="1" si="38"/>
        <v>46.605347189223593</v>
      </c>
      <c r="E274" s="1">
        <f t="shared" ref="D274:L302" ca="1" si="39">NORMINV(RAND(),50,10)</f>
        <v>49.653408183546695</v>
      </c>
      <c r="F274" s="1">
        <f t="shared" ca="1" si="39"/>
        <v>45.455549397357224</v>
      </c>
      <c r="G274" s="1">
        <f t="shared" ca="1" si="39"/>
        <v>53.741541433191202</v>
      </c>
      <c r="H274" s="1">
        <f t="shared" ca="1" si="39"/>
        <v>59.019072144315722</v>
      </c>
      <c r="I274" s="1">
        <f t="shared" ca="1" si="39"/>
        <v>53.916568859943609</v>
      </c>
      <c r="J274" s="1">
        <f t="shared" ca="1" si="39"/>
        <v>74.33316544117524</v>
      </c>
      <c r="K274" s="1">
        <f t="shared" ca="1" si="39"/>
        <v>48.343431768006418</v>
      </c>
      <c r="L274" s="1">
        <f t="shared" ca="1" si="39"/>
        <v>45.1247412166244</v>
      </c>
    </row>
    <row r="275" spans="2:12" x14ac:dyDescent="0.15">
      <c r="B275">
        <v>272</v>
      </c>
      <c r="C275" s="1">
        <f t="shared" ca="1" si="37"/>
        <v>60.331693091087146</v>
      </c>
      <c r="D275" s="1">
        <f t="shared" ca="1" si="39"/>
        <v>56.388121908821716</v>
      </c>
      <c r="E275" s="1">
        <f t="shared" ca="1" si="39"/>
        <v>58.233672634952967</v>
      </c>
      <c r="F275" s="1">
        <f t="shared" ca="1" si="39"/>
        <v>60.997773049876592</v>
      </c>
      <c r="G275" s="1">
        <f t="shared" ca="1" si="39"/>
        <v>63.565954821685381</v>
      </c>
      <c r="H275" s="1">
        <f t="shared" ca="1" si="39"/>
        <v>55.096377719538644</v>
      </c>
      <c r="I275" s="1">
        <f t="shared" ca="1" si="39"/>
        <v>36.871164526432018</v>
      </c>
      <c r="J275" s="1">
        <f t="shared" ca="1" si="39"/>
        <v>59.548109816897693</v>
      </c>
      <c r="K275" s="1">
        <f t="shared" ca="1" si="39"/>
        <v>62.790098969323537</v>
      </c>
      <c r="L275" s="1">
        <f t="shared" ca="1" si="39"/>
        <v>39.653804463962906</v>
      </c>
    </row>
    <row r="276" spans="2:12" x14ac:dyDescent="0.15">
      <c r="B276">
        <v>273</v>
      </c>
      <c r="C276" s="1">
        <f t="shared" ca="1" si="37"/>
        <v>44.523954521317584</v>
      </c>
      <c r="D276" s="1">
        <f t="shared" ca="1" si="39"/>
        <v>49.020940605111477</v>
      </c>
      <c r="E276" s="1">
        <f t="shared" ca="1" si="39"/>
        <v>64.472483530914104</v>
      </c>
      <c r="F276" s="1">
        <f t="shared" ca="1" si="39"/>
        <v>43.600992509041824</v>
      </c>
      <c r="G276" s="1">
        <f t="shared" ca="1" si="39"/>
        <v>57.405457882106731</v>
      </c>
      <c r="H276" s="1">
        <f t="shared" ca="1" si="39"/>
        <v>41.800499390270716</v>
      </c>
      <c r="I276" s="1">
        <f t="shared" ca="1" si="39"/>
        <v>69.773235614940972</v>
      </c>
      <c r="J276" s="1">
        <f t="shared" ca="1" si="39"/>
        <v>42.130449906447204</v>
      </c>
      <c r="K276" s="1">
        <f t="shared" ca="1" si="39"/>
        <v>62.469681596347058</v>
      </c>
      <c r="L276" s="1">
        <f t="shared" ca="1" si="39"/>
        <v>53.538069151090873</v>
      </c>
    </row>
    <row r="277" spans="2:12" x14ac:dyDescent="0.15">
      <c r="B277">
        <v>274</v>
      </c>
      <c r="C277" s="1">
        <f t="shared" ca="1" si="37"/>
        <v>52.374778172902388</v>
      </c>
      <c r="D277" s="1">
        <f t="shared" ca="1" si="39"/>
        <v>49.325505439075741</v>
      </c>
      <c r="E277" s="1">
        <f t="shared" ca="1" si="39"/>
        <v>33.310957187292672</v>
      </c>
      <c r="F277" s="1">
        <f t="shared" ca="1" si="39"/>
        <v>52.986095804619126</v>
      </c>
      <c r="G277" s="1">
        <f t="shared" ca="1" si="39"/>
        <v>34.570320522932562</v>
      </c>
      <c r="H277" s="1">
        <f t="shared" ca="1" si="39"/>
        <v>70.441518631804257</v>
      </c>
      <c r="I277" s="1">
        <f t="shared" ca="1" si="39"/>
        <v>64.603005710668128</v>
      </c>
      <c r="J277" s="1">
        <f t="shared" ca="1" si="39"/>
        <v>41.951912605605337</v>
      </c>
      <c r="K277" s="1">
        <f t="shared" ca="1" si="39"/>
        <v>24.309753835639043</v>
      </c>
      <c r="L277" s="1">
        <f t="shared" ca="1" si="39"/>
        <v>52.650666249530708</v>
      </c>
    </row>
    <row r="278" spans="2:12" x14ac:dyDescent="0.15">
      <c r="B278">
        <v>275</v>
      </c>
      <c r="C278" s="1">
        <f t="shared" ca="1" si="37"/>
        <v>57.754052977876015</v>
      </c>
      <c r="D278" s="1">
        <f t="shared" ca="1" si="39"/>
        <v>49.104656691662797</v>
      </c>
      <c r="E278" s="1">
        <f t="shared" ca="1" si="39"/>
        <v>41.79962726999581</v>
      </c>
      <c r="F278" s="1">
        <f t="shared" ca="1" si="39"/>
        <v>53.250961188435902</v>
      </c>
      <c r="G278" s="1">
        <f t="shared" ca="1" si="39"/>
        <v>41.698682885887052</v>
      </c>
      <c r="H278" s="1">
        <f t="shared" ca="1" si="39"/>
        <v>44.018791164011603</v>
      </c>
      <c r="I278" s="1">
        <f t="shared" ca="1" si="39"/>
        <v>50.639666650975016</v>
      </c>
      <c r="J278" s="1">
        <f t="shared" ca="1" si="39"/>
        <v>57.245631100443411</v>
      </c>
      <c r="K278" s="1">
        <f t="shared" ca="1" si="39"/>
        <v>58.994849528716834</v>
      </c>
      <c r="L278" s="1">
        <f t="shared" ca="1" si="39"/>
        <v>52.949780726026063</v>
      </c>
    </row>
    <row r="279" spans="2:12" x14ac:dyDescent="0.15">
      <c r="B279">
        <v>276</v>
      </c>
      <c r="C279" s="1">
        <f t="shared" ca="1" si="37"/>
        <v>32.703048237064891</v>
      </c>
      <c r="D279" s="1">
        <f t="shared" ca="1" si="39"/>
        <v>69.044287762435573</v>
      </c>
      <c r="E279" s="1">
        <f t="shared" ca="1" si="39"/>
        <v>56.198625404024206</v>
      </c>
      <c r="F279" s="1">
        <f t="shared" ca="1" si="39"/>
        <v>59.251398387158218</v>
      </c>
      <c r="G279" s="1">
        <f t="shared" ca="1" si="39"/>
        <v>39.130383908729385</v>
      </c>
      <c r="H279" s="1">
        <f t="shared" ca="1" si="39"/>
        <v>49.70598562411174</v>
      </c>
      <c r="I279" s="1">
        <f t="shared" ca="1" si="39"/>
        <v>54.839853288236192</v>
      </c>
      <c r="J279" s="1">
        <f t="shared" ca="1" si="39"/>
        <v>46.778259165513383</v>
      </c>
      <c r="K279" s="1">
        <f t="shared" ca="1" si="39"/>
        <v>46.169628993579721</v>
      </c>
      <c r="L279" s="1">
        <f t="shared" ca="1" si="39"/>
        <v>46.858435497817169</v>
      </c>
    </row>
    <row r="280" spans="2:12" x14ac:dyDescent="0.15">
      <c r="B280">
        <v>277</v>
      </c>
      <c r="C280" s="1">
        <f t="shared" ca="1" si="37"/>
        <v>60.876345302433805</v>
      </c>
      <c r="D280" s="1">
        <f t="shared" ca="1" si="39"/>
        <v>56.729041055508418</v>
      </c>
      <c r="E280" s="1">
        <f t="shared" ca="1" si="39"/>
        <v>42.383655790174231</v>
      </c>
      <c r="F280" s="1">
        <f t="shared" ca="1" si="39"/>
        <v>66.780080859963476</v>
      </c>
      <c r="G280" s="1">
        <f t="shared" ca="1" si="39"/>
        <v>46.304535604725501</v>
      </c>
      <c r="H280" s="1">
        <f t="shared" ca="1" si="39"/>
        <v>52.362516778159929</v>
      </c>
      <c r="I280" s="1">
        <f t="shared" ca="1" si="39"/>
        <v>48.955758315095757</v>
      </c>
      <c r="J280" s="1">
        <f t="shared" ca="1" si="39"/>
        <v>40.839561496050827</v>
      </c>
      <c r="K280" s="1">
        <f t="shared" ca="1" si="39"/>
        <v>37.894420507346325</v>
      </c>
      <c r="L280" s="1">
        <f t="shared" ca="1" si="39"/>
        <v>54.900762189120528</v>
      </c>
    </row>
    <row r="281" spans="2:12" x14ac:dyDescent="0.15">
      <c r="B281">
        <v>278</v>
      </c>
      <c r="C281" s="1">
        <f t="shared" ca="1" si="37"/>
        <v>55.28083660689672</v>
      </c>
      <c r="D281" s="1">
        <f t="shared" ca="1" si="39"/>
        <v>60.551770354841651</v>
      </c>
      <c r="E281" s="1">
        <f t="shared" ca="1" si="39"/>
        <v>28.875508237593657</v>
      </c>
      <c r="F281" s="1">
        <f t="shared" ca="1" si="39"/>
        <v>40.598446544423155</v>
      </c>
      <c r="G281" s="1">
        <f t="shared" ca="1" si="39"/>
        <v>47.706762503403361</v>
      </c>
      <c r="H281" s="1">
        <f t="shared" ca="1" si="39"/>
        <v>56.890013726647773</v>
      </c>
      <c r="I281" s="1">
        <f t="shared" ca="1" si="39"/>
        <v>36.327623970573235</v>
      </c>
      <c r="J281" s="1">
        <f t="shared" ca="1" si="39"/>
        <v>62.85394446221737</v>
      </c>
      <c r="K281" s="1">
        <f t="shared" ca="1" si="39"/>
        <v>39.401677049577899</v>
      </c>
      <c r="L281" s="1">
        <f t="shared" ca="1" si="39"/>
        <v>43.412593320198312</v>
      </c>
    </row>
    <row r="282" spans="2:12" x14ac:dyDescent="0.15">
      <c r="B282">
        <v>279</v>
      </c>
      <c r="C282" s="1">
        <f t="shared" ca="1" si="37"/>
        <v>60.306625164749029</v>
      </c>
      <c r="D282" s="1">
        <f t="shared" ca="1" si="39"/>
        <v>65.496499103379904</v>
      </c>
      <c r="E282" s="1">
        <f t="shared" ca="1" si="39"/>
        <v>45.828367610118782</v>
      </c>
      <c r="F282" s="1">
        <f t="shared" ca="1" si="39"/>
        <v>59.249256536171025</v>
      </c>
      <c r="G282" s="1">
        <f t="shared" ca="1" si="39"/>
        <v>52.734275875787908</v>
      </c>
      <c r="H282" s="1">
        <f t="shared" ca="1" si="39"/>
        <v>37.706477370088663</v>
      </c>
      <c r="I282" s="1">
        <f t="shared" ca="1" si="39"/>
        <v>39.321572626945027</v>
      </c>
      <c r="J282" s="1">
        <f t="shared" ca="1" si="39"/>
        <v>37.510313535377605</v>
      </c>
      <c r="K282" s="1">
        <f t="shared" ca="1" si="39"/>
        <v>48.326342331892889</v>
      </c>
      <c r="L282" s="1">
        <f t="shared" ca="1" si="39"/>
        <v>44.044769185106844</v>
      </c>
    </row>
    <row r="283" spans="2:12" x14ac:dyDescent="0.15">
      <c r="B283">
        <v>280</v>
      </c>
      <c r="C283" s="1">
        <f t="shared" ca="1" si="37"/>
        <v>71.036444946314958</v>
      </c>
      <c r="D283" s="1">
        <f t="shared" ca="1" si="39"/>
        <v>53.577413184686236</v>
      </c>
      <c r="E283" s="1">
        <f t="shared" ca="1" si="39"/>
        <v>35.548321451573798</v>
      </c>
      <c r="F283" s="1">
        <f t="shared" ca="1" si="39"/>
        <v>59.262432502830222</v>
      </c>
      <c r="G283" s="1">
        <f t="shared" ca="1" si="39"/>
        <v>56.646121780251043</v>
      </c>
      <c r="H283" s="1">
        <f t="shared" ca="1" si="39"/>
        <v>50.685692900506183</v>
      </c>
      <c r="I283" s="1">
        <f t="shared" ca="1" si="39"/>
        <v>47.939202440541337</v>
      </c>
      <c r="J283" s="1">
        <f t="shared" ca="1" si="39"/>
        <v>49.675724824014424</v>
      </c>
      <c r="K283" s="1">
        <f t="shared" ca="1" si="39"/>
        <v>38.30216783613109</v>
      </c>
      <c r="L283" s="1">
        <f t="shared" ca="1" si="39"/>
        <v>56.102410414036285</v>
      </c>
    </row>
    <row r="284" spans="2:12" x14ac:dyDescent="0.15">
      <c r="B284">
        <v>281</v>
      </c>
      <c r="C284" s="1">
        <f t="shared" ca="1" si="37"/>
        <v>41.513788926610751</v>
      </c>
      <c r="D284" s="1">
        <f t="shared" ca="1" si="39"/>
        <v>48.755295274799444</v>
      </c>
      <c r="E284" s="1">
        <f t="shared" ca="1" si="39"/>
        <v>53.741485836840852</v>
      </c>
      <c r="F284" s="1">
        <f t="shared" ca="1" si="39"/>
        <v>41.425414446241533</v>
      </c>
      <c r="G284" s="1">
        <f t="shared" ca="1" si="39"/>
        <v>32.001148016583116</v>
      </c>
      <c r="H284" s="1">
        <f t="shared" ca="1" si="39"/>
        <v>21.255477427755554</v>
      </c>
      <c r="I284" s="1">
        <f t="shared" ca="1" si="39"/>
        <v>59.258724682813764</v>
      </c>
      <c r="J284" s="1">
        <f t="shared" ca="1" si="39"/>
        <v>41.45360674442275</v>
      </c>
      <c r="K284" s="1">
        <f t="shared" ca="1" si="39"/>
        <v>61.365827988670191</v>
      </c>
      <c r="L284" s="1">
        <f t="shared" ca="1" si="39"/>
        <v>48.086372898696297</v>
      </c>
    </row>
    <row r="285" spans="2:12" x14ac:dyDescent="0.15">
      <c r="B285">
        <v>282</v>
      </c>
      <c r="C285" s="1">
        <f t="shared" ca="1" si="37"/>
        <v>34.500153106665721</v>
      </c>
      <c r="D285" s="1">
        <f t="shared" ca="1" si="39"/>
        <v>43.728614842020718</v>
      </c>
      <c r="E285" s="1">
        <f t="shared" ca="1" si="39"/>
        <v>51.247824223559363</v>
      </c>
      <c r="F285" s="1">
        <f t="shared" ca="1" si="39"/>
        <v>47.801959139611505</v>
      </c>
      <c r="G285" s="1">
        <f t="shared" ca="1" si="39"/>
        <v>57.853590457942204</v>
      </c>
      <c r="H285" s="1">
        <f t="shared" ca="1" si="39"/>
        <v>53.341658453007263</v>
      </c>
      <c r="I285" s="1">
        <f t="shared" ca="1" si="39"/>
        <v>52.487278673968142</v>
      </c>
      <c r="J285" s="1">
        <f t="shared" ca="1" si="39"/>
        <v>37.660490466177649</v>
      </c>
      <c r="K285" s="1">
        <f t="shared" ca="1" si="39"/>
        <v>37.99004081170596</v>
      </c>
      <c r="L285" s="1">
        <f t="shared" ca="1" si="39"/>
        <v>57.888559531593117</v>
      </c>
    </row>
    <row r="286" spans="2:12" x14ac:dyDescent="0.15">
      <c r="B286">
        <v>283</v>
      </c>
      <c r="C286" s="1">
        <f t="shared" ca="1" si="37"/>
        <v>41.200134053774661</v>
      </c>
      <c r="D286" s="1">
        <f t="shared" ca="1" si="39"/>
        <v>35.979928421796984</v>
      </c>
      <c r="E286" s="1">
        <f t="shared" ca="1" si="39"/>
        <v>51.936286320919692</v>
      </c>
      <c r="F286" s="1">
        <f t="shared" ca="1" si="39"/>
        <v>43.671376801734191</v>
      </c>
      <c r="G286" s="1">
        <f t="shared" ca="1" si="39"/>
        <v>61.774682347885658</v>
      </c>
      <c r="H286" s="1">
        <f t="shared" ca="1" si="39"/>
        <v>50.170162440071252</v>
      </c>
      <c r="I286" s="1">
        <f t="shared" ca="1" si="39"/>
        <v>43.204762323781765</v>
      </c>
      <c r="J286" s="1">
        <f t="shared" ca="1" si="39"/>
        <v>59.232943615156351</v>
      </c>
      <c r="K286" s="1">
        <f t="shared" ca="1" si="39"/>
        <v>50.399095996663938</v>
      </c>
      <c r="L286" s="1">
        <f t="shared" ca="1" si="39"/>
        <v>56.438069534322814</v>
      </c>
    </row>
    <row r="287" spans="2:12" x14ac:dyDescent="0.15">
      <c r="B287">
        <v>284</v>
      </c>
      <c r="C287" s="1">
        <f t="shared" ca="1" si="37"/>
        <v>62.651629889565548</v>
      </c>
      <c r="D287" s="1">
        <f t="shared" ca="1" si="39"/>
        <v>39.535234893044098</v>
      </c>
      <c r="E287" s="1">
        <f t="shared" ca="1" si="39"/>
        <v>58.219348079486693</v>
      </c>
      <c r="F287" s="1">
        <f t="shared" ca="1" si="39"/>
        <v>52.703849086359703</v>
      </c>
      <c r="G287" s="1">
        <f t="shared" ca="1" si="39"/>
        <v>34.432375349360207</v>
      </c>
      <c r="H287" s="1">
        <f t="shared" ca="1" si="39"/>
        <v>62.666599541635861</v>
      </c>
      <c r="I287" s="1">
        <f t="shared" ca="1" si="39"/>
        <v>70.710367909666871</v>
      </c>
      <c r="J287" s="1">
        <f t="shared" ca="1" si="39"/>
        <v>42.789198335049058</v>
      </c>
      <c r="K287" s="1">
        <f t="shared" ca="1" si="39"/>
        <v>47.823646163162316</v>
      </c>
      <c r="L287" s="1">
        <f t="shared" ca="1" si="39"/>
        <v>49.332877924346093</v>
      </c>
    </row>
    <row r="288" spans="2:12" x14ac:dyDescent="0.15">
      <c r="B288">
        <v>285</v>
      </c>
      <c r="C288" s="1">
        <f t="shared" ca="1" si="37"/>
        <v>66.968506230859063</v>
      </c>
      <c r="D288" s="1">
        <f t="shared" ca="1" si="39"/>
        <v>38.737838945249997</v>
      </c>
      <c r="E288" s="1">
        <f t="shared" ca="1" si="39"/>
        <v>42.25111601271189</v>
      </c>
      <c r="F288" s="1">
        <f t="shared" ca="1" si="39"/>
        <v>72.702262075865292</v>
      </c>
      <c r="G288" s="1">
        <f t="shared" ca="1" si="39"/>
        <v>49.087479832427348</v>
      </c>
      <c r="H288" s="1">
        <f t="shared" ca="1" si="39"/>
        <v>52.922170562339019</v>
      </c>
      <c r="I288" s="1">
        <f t="shared" ca="1" si="39"/>
        <v>37.829595840876451</v>
      </c>
      <c r="J288" s="1">
        <f t="shared" ca="1" si="39"/>
        <v>54.558207330836368</v>
      </c>
      <c r="K288" s="1">
        <f t="shared" ca="1" si="39"/>
        <v>42.690481717160694</v>
      </c>
      <c r="L288" s="1">
        <f t="shared" ca="1" si="39"/>
        <v>49.239524467285058</v>
      </c>
    </row>
    <row r="289" spans="2:12" x14ac:dyDescent="0.15">
      <c r="B289">
        <v>286</v>
      </c>
      <c r="C289" s="1">
        <f t="shared" ca="1" si="37"/>
        <v>49.883247649200818</v>
      </c>
      <c r="D289" s="1">
        <f t="shared" ca="1" si="39"/>
        <v>53.752222222363017</v>
      </c>
      <c r="E289" s="1">
        <f t="shared" ca="1" si="39"/>
        <v>44.575441814924389</v>
      </c>
      <c r="F289" s="1">
        <f t="shared" ca="1" si="39"/>
        <v>33.427974895252831</v>
      </c>
      <c r="G289" s="1">
        <f t="shared" ca="1" si="39"/>
        <v>52.22319417691925</v>
      </c>
      <c r="H289" s="1">
        <f t="shared" ca="1" si="39"/>
        <v>62.844362015038627</v>
      </c>
      <c r="I289" s="1">
        <f t="shared" ca="1" si="39"/>
        <v>38.721126772549567</v>
      </c>
      <c r="J289" s="1">
        <f t="shared" ca="1" si="39"/>
        <v>33.937378778024964</v>
      </c>
      <c r="K289" s="1">
        <f t="shared" ca="1" si="39"/>
        <v>45.040475890197165</v>
      </c>
      <c r="L289" s="1">
        <f t="shared" ca="1" si="39"/>
        <v>50.917276082256137</v>
      </c>
    </row>
    <row r="290" spans="2:12" x14ac:dyDescent="0.15">
      <c r="B290">
        <v>287</v>
      </c>
      <c r="C290" s="1">
        <f t="shared" ca="1" si="37"/>
        <v>47.258056098393887</v>
      </c>
      <c r="D290" s="1">
        <f t="shared" ca="1" si="39"/>
        <v>57.792081478245741</v>
      </c>
      <c r="E290" s="1">
        <f t="shared" ca="1" si="39"/>
        <v>58.244275679830089</v>
      </c>
      <c r="F290" s="1">
        <f t="shared" ca="1" si="39"/>
        <v>45.782143348777275</v>
      </c>
      <c r="G290" s="1">
        <f t="shared" ca="1" si="39"/>
        <v>54.962461146551078</v>
      </c>
      <c r="H290" s="1">
        <f t="shared" ca="1" si="39"/>
        <v>53.109964436112904</v>
      </c>
      <c r="I290" s="1">
        <f t="shared" ca="1" si="39"/>
        <v>54.911713874408882</v>
      </c>
      <c r="J290" s="1">
        <f t="shared" ca="1" si="39"/>
        <v>35.379383527045619</v>
      </c>
      <c r="K290" s="1">
        <f t="shared" ca="1" si="39"/>
        <v>61.246753318443396</v>
      </c>
      <c r="L290" s="1">
        <f t="shared" ca="1" si="39"/>
        <v>64.621359408920611</v>
      </c>
    </row>
    <row r="291" spans="2:12" x14ac:dyDescent="0.15">
      <c r="B291">
        <v>288</v>
      </c>
      <c r="C291" s="1">
        <f t="shared" ca="1" si="37"/>
        <v>44.655678530372406</v>
      </c>
      <c r="D291" s="1">
        <f t="shared" ca="1" si="39"/>
        <v>50.67625009418046</v>
      </c>
      <c r="E291" s="1">
        <f t="shared" ca="1" si="39"/>
        <v>53.034927004647564</v>
      </c>
      <c r="F291" s="1">
        <f t="shared" ca="1" si="39"/>
        <v>65.546980223720311</v>
      </c>
      <c r="G291" s="1">
        <f t="shared" ca="1" si="39"/>
        <v>47.234452688401426</v>
      </c>
      <c r="H291" s="1">
        <f t="shared" ca="1" si="39"/>
        <v>64.892775585814931</v>
      </c>
      <c r="I291" s="1">
        <f t="shared" ca="1" si="39"/>
        <v>73.161293594145761</v>
      </c>
      <c r="J291" s="1">
        <f t="shared" ca="1" si="39"/>
        <v>48.088401439296462</v>
      </c>
      <c r="K291" s="1">
        <f t="shared" ca="1" si="39"/>
        <v>44.898897382880619</v>
      </c>
      <c r="L291" s="1">
        <f t="shared" ca="1" si="39"/>
        <v>59.464299601691678</v>
      </c>
    </row>
    <row r="292" spans="2:12" x14ac:dyDescent="0.15">
      <c r="B292">
        <v>289</v>
      </c>
      <c r="C292" s="1">
        <f t="shared" ca="1" si="37"/>
        <v>36.058471944255118</v>
      </c>
      <c r="D292" s="1">
        <f t="shared" ca="1" si="39"/>
        <v>55.466461115931182</v>
      </c>
      <c r="E292" s="1">
        <f t="shared" ca="1" si="39"/>
        <v>51.119920272936653</v>
      </c>
      <c r="F292" s="1">
        <f t="shared" ca="1" si="39"/>
        <v>28.076261827344382</v>
      </c>
      <c r="G292" s="1">
        <f t="shared" ca="1" si="39"/>
        <v>41.809005737317818</v>
      </c>
      <c r="H292" s="1">
        <f t="shared" ca="1" si="39"/>
        <v>67.749699721803822</v>
      </c>
      <c r="I292" s="1">
        <f t="shared" ca="1" si="39"/>
        <v>67.332923039012229</v>
      </c>
      <c r="J292" s="1">
        <f t="shared" ca="1" si="39"/>
        <v>60.394128535812321</v>
      </c>
      <c r="K292" s="1">
        <f t="shared" ca="1" si="39"/>
        <v>47.644394684821521</v>
      </c>
      <c r="L292" s="1">
        <f t="shared" ca="1" si="39"/>
        <v>53.568247797260156</v>
      </c>
    </row>
    <row r="293" spans="2:12" x14ac:dyDescent="0.15">
      <c r="B293">
        <v>290</v>
      </c>
      <c r="C293" s="1">
        <f t="shared" ca="1" si="37"/>
        <v>37.892379543989342</v>
      </c>
      <c r="D293" s="1">
        <f t="shared" ca="1" si="39"/>
        <v>55.506839959061182</v>
      </c>
      <c r="E293" s="1">
        <f t="shared" ca="1" si="39"/>
        <v>54.993244456878514</v>
      </c>
      <c r="F293" s="1">
        <f t="shared" ca="1" si="39"/>
        <v>37.670244335966359</v>
      </c>
      <c r="G293" s="1">
        <f t="shared" ca="1" si="39"/>
        <v>40.963875035153187</v>
      </c>
      <c r="H293" s="1">
        <f t="shared" ca="1" si="39"/>
        <v>60.104499069088277</v>
      </c>
      <c r="I293" s="1">
        <f t="shared" ca="1" si="39"/>
        <v>49.195829146015576</v>
      </c>
      <c r="J293" s="1">
        <f t="shared" ca="1" si="39"/>
        <v>47.882727254323747</v>
      </c>
      <c r="K293" s="1">
        <f t="shared" ca="1" si="39"/>
        <v>64.836100556148139</v>
      </c>
      <c r="L293" s="1">
        <f t="shared" ca="1" si="39"/>
        <v>54.752644278242428</v>
      </c>
    </row>
    <row r="294" spans="2:12" x14ac:dyDescent="0.15">
      <c r="B294">
        <v>291</v>
      </c>
      <c r="C294" s="1">
        <f t="shared" ca="1" si="37"/>
        <v>47.760683654012517</v>
      </c>
      <c r="D294" s="1">
        <f t="shared" ca="1" si="39"/>
        <v>48.153189249357233</v>
      </c>
      <c r="E294" s="1">
        <f t="shared" ca="1" si="39"/>
        <v>47.991669660724192</v>
      </c>
      <c r="F294" s="1">
        <f t="shared" ca="1" si="39"/>
        <v>52.338058118164014</v>
      </c>
      <c r="G294" s="1">
        <f t="shared" ca="1" si="39"/>
        <v>71.825287322536695</v>
      </c>
      <c r="H294" s="1">
        <f t="shared" ca="1" si="39"/>
        <v>50.380482302175182</v>
      </c>
      <c r="I294" s="1">
        <f t="shared" ca="1" si="39"/>
        <v>59.223986437475006</v>
      </c>
      <c r="J294" s="1">
        <f t="shared" ca="1" si="39"/>
        <v>52.901508671920134</v>
      </c>
      <c r="K294" s="1">
        <f t="shared" ca="1" si="39"/>
        <v>45.995168750478641</v>
      </c>
      <c r="L294" s="1">
        <f t="shared" ca="1" si="39"/>
        <v>43.358110760496885</v>
      </c>
    </row>
    <row r="295" spans="2:12" x14ac:dyDescent="0.15">
      <c r="B295">
        <v>292</v>
      </c>
      <c r="C295" s="1">
        <f t="shared" ca="1" si="37"/>
        <v>36.443065295573675</v>
      </c>
      <c r="D295" s="1">
        <f t="shared" ca="1" si="39"/>
        <v>54.503655964643521</v>
      </c>
      <c r="E295" s="1">
        <f t="shared" ca="1" si="39"/>
        <v>44.36279952923632</v>
      </c>
      <c r="F295" s="1">
        <f t="shared" ca="1" si="39"/>
        <v>57.796401169976221</v>
      </c>
      <c r="G295" s="1">
        <f t="shared" ca="1" si="39"/>
        <v>60.72294132904382</v>
      </c>
      <c r="H295" s="1">
        <f t="shared" ca="1" si="39"/>
        <v>42.793701160590132</v>
      </c>
      <c r="I295" s="1">
        <f t="shared" ca="1" si="39"/>
        <v>33.606760974761265</v>
      </c>
      <c r="J295" s="1">
        <f t="shared" ca="1" si="39"/>
        <v>41.062216440599371</v>
      </c>
      <c r="K295" s="1">
        <f t="shared" ca="1" si="39"/>
        <v>42.992256349983748</v>
      </c>
      <c r="L295" s="1">
        <f t="shared" ca="1" si="39"/>
        <v>41.481050498693719</v>
      </c>
    </row>
    <row r="296" spans="2:12" x14ac:dyDescent="0.15">
      <c r="B296">
        <v>293</v>
      </c>
      <c r="C296" s="1">
        <f t="shared" ca="1" si="37"/>
        <v>47.892791064233862</v>
      </c>
      <c r="D296" s="1">
        <f t="shared" ca="1" si="39"/>
        <v>52.861065283748502</v>
      </c>
      <c r="E296" s="1">
        <f t="shared" ca="1" si="39"/>
        <v>37.858117398360093</v>
      </c>
      <c r="F296" s="1">
        <f t="shared" ca="1" si="39"/>
        <v>30.485114653837737</v>
      </c>
      <c r="G296" s="1">
        <f t="shared" ca="1" si="39"/>
        <v>60.722721918765515</v>
      </c>
      <c r="H296" s="1">
        <f t="shared" ca="1" si="39"/>
        <v>44.534957242735729</v>
      </c>
      <c r="I296" s="1">
        <f t="shared" ca="1" si="39"/>
        <v>46.719096895422126</v>
      </c>
      <c r="J296" s="1">
        <f t="shared" ca="1" si="39"/>
        <v>59.434190406790819</v>
      </c>
      <c r="K296" s="1">
        <f t="shared" ca="1" si="39"/>
        <v>48.739880531643422</v>
      </c>
      <c r="L296" s="1">
        <f t="shared" ca="1" si="39"/>
        <v>55.734452092742004</v>
      </c>
    </row>
    <row r="297" spans="2:12" x14ac:dyDescent="0.15">
      <c r="B297">
        <v>294</v>
      </c>
      <c r="C297" s="1">
        <f t="shared" ca="1" si="37"/>
        <v>43.265981953123436</v>
      </c>
      <c r="D297" s="1">
        <f t="shared" ca="1" si="39"/>
        <v>45.53626491729888</v>
      </c>
      <c r="E297" s="1">
        <f t="shared" ca="1" si="39"/>
        <v>55.434693857043094</v>
      </c>
      <c r="F297" s="1">
        <f t="shared" ca="1" si="39"/>
        <v>35.732189516989905</v>
      </c>
      <c r="G297" s="1">
        <f t="shared" ca="1" si="39"/>
        <v>28.476084318256468</v>
      </c>
      <c r="H297" s="1">
        <f t="shared" ca="1" si="39"/>
        <v>43.645755208140329</v>
      </c>
      <c r="I297" s="1">
        <f t="shared" ca="1" si="39"/>
        <v>51.224949591186387</v>
      </c>
      <c r="J297" s="1">
        <f t="shared" ca="1" si="39"/>
        <v>50.655754506687281</v>
      </c>
      <c r="K297" s="1">
        <f t="shared" ca="1" si="39"/>
        <v>53.929411987492784</v>
      </c>
      <c r="L297" s="1">
        <f t="shared" ca="1" si="39"/>
        <v>57.334229077705878</v>
      </c>
    </row>
    <row r="298" spans="2:12" x14ac:dyDescent="0.15">
      <c r="B298">
        <v>295</v>
      </c>
      <c r="C298" s="1">
        <f t="shared" ca="1" si="37"/>
        <v>40.819992993545235</v>
      </c>
      <c r="D298" s="1">
        <f t="shared" ca="1" si="39"/>
        <v>49.42453719227521</v>
      </c>
      <c r="E298" s="1">
        <f t="shared" ca="1" si="39"/>
        <v>30.073700722888908</v>
      </c>
      <c r="F298" s="1">
        <f t="shared" ca="1" si="39"/>
        <v>28.804365055031589</v>
      </c>
      <c r="G298" s="1">
        <f t="shared" ca="1" si="39"/>
        <v>60.109526832615302</v>
      </c>
      <c r="H298" s="1">
        <f t="shared" ca="1" si="39"/>
        <v>47.57893568654287</v>
      </c>
      <c r="I298" s="1">
        <f t="shared" ca="1" si="39"/>
        <v>41.179951199075639</v>
      </c>
      <c r="J298" s="1">
        <f t="shared" ca="1" si="39"/>
        <v>51.301603966477757</v>
      </c>
      <c r="K298" s="1">
        <f t="shared" ca="1" si="39"/>
        <v>37.356396362623066</v>
      </c>
      <c r="L298" s="1">
        <f t="shared" ca="1" si="39"/>
        <v>57.277976036564084</v>
      </c>
    </row>
    <row r="299" spans="2:12" x14ac:dyDescent="0.15">
      <c r="B299">
        <v>296</v>
      </c>
      <c r="C299" s="1">
        <f t="shared" ca="1" si="37"/>
        <v>27.656220916161885</v>
      </c>
      <c r="D299" s="1">
        <f t="shared" ca="1" si="39"/>
        <v>53.203776296685341</v>
      </c>
      <c r="E299" s="1">
        <f t="shared" ca="1" si="39"/>
        <v>61.136045226495249</v>
      </c>
      <c r="F299" s="1">
        <f t="shared" ca="1" si="39"/>
        <v>38.483714336829657</v>
      </c>
      <c r="G299" s="1">
        <f t="shared" ca="1" si="39"/>
        <v>45.676279150582353</v>
      </c>
      <c r="H299" s="1">
        <f t="shared" ca="1" si="39"/>
        <v>43.253731278286942</v>
      </c>
      <c r="I299" s="1">
        <f t="shared" ca="1" si="39"/>
        <v>45.846330443383849</v>
      </c>
      <c r="J299" s="1">
        <f t="shared" ca="1" si="39"/>
        <v>48.841625313951702</v>
      </c>
      <c r="K299" s="1">
        <f t="shared" ca="1" si="39"/>
        <v>52.494606498617458</v>
      </c>
      <c r="L299" s="1">
        <f t="shared" ca="1" si="39"/>
        <v>54.586838820514387</v>
      </c>
    </row>
    <row r="300" spans="2:12" x14ac:dyDescent="0.15">
      <c r="B300">
        <v>297</v>
      </c>
      <c r="C300" s="1">
        <f t="shared" ca="1" si="37"/>
        <v>59.938048335934489</v>
      </c>
      <c r="D300" s="1">
        <f t="shared" ca="1" si="39"/>
        <v>48.439514791049525</v>
      </c>
      <c r="E300" s="1">
        <f t="shared" ca="1" si="39"/>
        <v>65.16534438196345</v>
      </c>
      <c r="F300" s="1">
        <f t="shared" ca="1" si="39"/>
        <v>43.318685867702634</v>
      </c>
      <c r="G300" s="1">
        <f t="shared" ca="1" si="39"/>
        <v>49.041023593925473</v>
      </c>
      <c r="H300" s="1">
        <f t="shared" ca="1" si="39"/>
        <v>63.541059024229142</v>
      </c>
      <c r="I300" s="1">
        <f t="shared" ca="1" si="39"/>
        <v>66.341383299487916</v>
      </c>
      <c r="J300" s="1">
        <f t="shared" ca="1" si="39"/>
        <v>45.939132889675449</v>
      </c>
      <c r="K300" s="1">
        <f t="shared" ca="1" si="39"/>
        <v>76.126372521414339</v>
      </c>
      <c r="L300" s="1">
        <f t="shared" ca="1" si="39"/>
        <v>53.096447728660806</v>
      </c>
    </row>
    <row r="301" spans="2:12" x14ac:dyDescent="0.15">
      <c r="B301">
        <v>298</v>
      </c>
      <c r="C301" s="1">
        <f t="shared" ca="1" si="37"/>
        <v>57.351238301461819</v>
      </c>
      <c r="D301" s="1">
        <f t="shared" ca="1" si="39"/>
        <v>52.44604059371801</v>
      </c>
      <c r="E301" s="1">
        <f t="shared" ca="1" si="39"/>
        <v>64.349840071317004</v>
      </c>
      <c r="F301" s="1">
        <f t="shared" ca="1" si="39"/>
        <v>47.243461541501219</v>
      </c>
      <c r="G301" s="1">
        <f t="shared" ca="1" si="39"/>
        <v>48.128919757938682</v>
      </c>
      <c r="H301" s="1">
        <f t="shared" ca="1" si="39"/>
        <v>53.383130596690478</v>
      </c>
      <c r="I301" s="1">
        <f t="shared" ca="1" si="39"/>
        <v>53.721045495878847</v>
      </c>
      <c r="J301" s="1">
        <f t="shared" ca="1" si="39"/>
        <v>39.592894183614625</v>
      </c>
      <c r="K301" s="1">
        <f t="shared" ca="1" si="39"/>
        <v>43.089988884023967</v>
      </c>
      <c r="L301" s="1">
        <f t="shared" ca="1" si="39"/>
        <v>46.564289598321224</v>
      </c>
    </row>
    <row r="302" spans="2:12" x14ac:dyDescent="0.15">
      <c r="B302">
        <v>299</v>
      </c>
      <c r="C302" s="1">
        <f t="shared" ca="1" si="37"/>
        <v>46.256724329411966</v>
      </c>
      <c r="D302" s="1">
        <f t="shared" ca="1" si="39"/>
        <v>55.513056570308123</v>
      </c>
      <c r="E302" s="1">
        <f t="shared" ca="1" si="39"/>
        <v>47.028886310417107</v>
      </c>
      <c r="F302" s="1">
        <f t="shared" ca="1" si="39"/>
        <v>43.530488651209851</v>
      </c>
      <c r="G302" s="1">
        <f t="shared" ca="1" si="39"/>
        <v>38.924688081283009</v>
      </c>
      <c r="H302" s="1">
        <f t="shared" ref="D302:L330" ca="1" si="40">NORMINV(RAND(),50,10)</f>
        <v>40.532512591654601</v>
      </c>
      <c r="I302" s="1">
        <f t="shared" ca="1" si="40"/>
        <v>61.874681467817609</v>
      </c>
      <c r="J302" s="1">
        <f t="shared" ca="1" si="40"/>
        <v>61.811542182306439</v>
      </c>
      <c r="K302" s="1">
        <f t="shared" ca="1" si="40"/>
        <v>65.009413425095261</v>
      </c>
      <c r="L302" s="1">
        <f t="shared" ca="1" si="40"/>
        <v>49.438171781027421</v>
      </c>
    </row>
    <row r="303" spans="2:12" x14ac:dyDescent="0.15">
      <c r="B303">
        <v>300</v>
      </c>
      <c r="C303" s="1">
        <f t="shared" ca="1" si="37"/>
        <v>70.422346971792578</v>
      </c>
      <c r="D303" s="1">
        <f t="shared" ca="1" si="40"/>
        <v>53.457002338586292</v>
      </c>
      <c r="E303" s="1">
        <f t="shared" ca="1" si="40"/>
        <v>37.84334799634054</v>
      </c>
      <c r="F303" s="1">
        <f t="shared" ca="1" si="40"/>
        <v>51.74663589270822</v>
      </c>
      <c r="G303" s="1">
        <f t="shared" ca="1" si="40"/>
        <v>40.22094600207263</v>
      </c>
      <c r="H303" s="1">
        <f t="shared" ca="1" si="40"/>
        <v>40.905751381764397</v>
      </c>
      <c r="I303" s="1">
        <f t="shared" ca="1" si="40"/>
        <v>53.672585968537653</v>
      </c>
      <c r="J303" s="1">
        <f t="shared" ca="1" si="40"/>
        <v>38.443038716254883</v>
      </c>
      <c r="K303" s="1">
        <f t="shared" ca="1" si="40"/>
        <v>45.450554236965786</v>
      </c>
      <c r="L303" s="1">
        <f t="shared" ca="1" si="40"/>
        <v>68.526924885692225</v>
      </c>
    </row>
    <row r="304" spans="2:12" x14ac:dyDescent="0.15">
      <c r="B304">
        <v>301</v>
      </c>
      <c r="C304" s="1">
        <f t="shared" ref="C304:C367" ca="1" si="41">NORMINV(RAND(),50,10)</f>
        <v>62.400807138121984</v>
      </c>
      <c r="D304" s="1">
        <f t="shared" ca="1" si="40"/>
        <v>50.64865312724173</v>
      </c>
      <c r="E304" s="1">
        <f t="shared" ca="1" si="40"/>
        <v>64.852982128523621</v>
      </c>
      <c r="F304" s="1">
        <f t="shared" ca="1" si="40"/>
        <v>72.857556186726583</v>
      </c>
      <c r="G304" s="1">
        <f t="shared" ca="1" si="40"/>
        <v>44.85880028294099</v>
      </c>
      <c r="H304" s="1">
        <f t="shared" ca="1" si="40"/>
        <v>52.230169615383986</v>
      </c>
      <c r="I304" s="1">
        <f t="shared" ca="1" si="40"/>
        <v>41.755369121036473</v>
      </c>
      <c r="J304" s="1">
        <f t="shared" ca="1" si="40"/>
        <v>55.707491454657074</v>
      </c>
      <c r="K304" s="1">
        <f t="shared" ca="1" si="40"/>
        <v>53.732541483029649</v>
      </c>
      <c r="L304" s="1">
        <f t="shared" ca="1" si="40"/>
        <v>56.129773497242297</v>
      </c>
    </row>
    <row r="305" spans="2:12" x14ac:dyDescent="0.15">
      <c r="B305">
        <v>302</v>
      </c>
      <c r="C305" s="1">
        <f t="shared" ca="1" si="41"/>
        <v>40.43052245420877</v>
      </c>
      <c r="D305" s="1">
        <f t="shared" ca="1" si="40"/>
        <v>38.981273747966142</v>
      </c>
      <c r="E305" s="1">
        <f t="shared" ca="1" si="40"/>
        <v>57.538195665931177</v>
      </c>
      <c r="F305" s="1">
        <f t="shared" ca="1" si="40"/>
        <v>48.530378349557225</v>
      </c>
      <c r="G305" s="1">
        <f t="shared" ca="1" si="40"/>
        <v>60.481194031056702</v>
      </c>
      <c r="H305" s="1">
        <f t="shared" ca="1" si="40"/>
        <v>57.281666935674281</v>
      </c>
      <c r="I305" s="1">
        <f t="shared" ca="1" si="40"/>
        <v>45.646263766226916</v>
      </c>
      <c r="J305" s="1">
        <f t="shared" ca="1" si="40"/>
        <v>46.210805182251711</v>
      </c>
      <c r="K305" s="1">
        <f t="shared" ca="1" si="40"/>
        <v>58.931111381089011</v>
      </c>
      <c r="L305" s="1">
        <f t="shared" ca="1" si="40"/>
        <v>42.782293559592311</v>
      </c>
    </row>
    <row r="306" spans="2:12" x14ac:dyDescent="0.15">
      <c r="B306">
        <v>303</v>
      </c>
      <c r="C306" s="1">
        <f t="shared" ca="1" si="41"/>
        <v>56.172146478020196</v>
      </c>
      <c r="D306" s="1">
        <f t="shared" ca="1" si="40"/>
        <v>49.722655278989983</v>
      </c>
      <c r="E306" s="1">
        <f t="shared" ca="1" si="40"/>
        <v>45.013759258271399</v>
      </c>
      <c r="F306" s="1">
        <f t="shared" ca="1" si="40"/>
        <v>40.169177328626233</v>
      </c>
      <c r="G306" s="1">
        <f t="shared" ca="1" si="40"/>
        <v>36.518376264117421</v>
      </c>
      <c r="H306" s="1">
        <f t="shared" ca="1" si="40"/>
        <v>45.771820425494241</v>
      </c>
      <c r="I306" s="1">
        <f t="shared" ca="1" si="40"/>
        <v>51.749120185665817</v>
      </c>
      <c r="J306" s="1">
        <f t="shared" ca="1" si="40"/>
        <v>58.809920478910833</v>
      </c>
      <c r="K306" s="1">
        <f t="shared" ca="1" si="40"/>
        <v>38.657430916483108</v>
      </c>
      <c r="L306" s="1">
        <f t="shared" ca="1" si="40"/>
        <v>60.435443926139754</v>
      </c>
    </row>
    <row r="307" spans="2:12" x14ac:dyDescent="0.15">
      <c r="B307">
        <v>304</v>
      </c>
      <c r="C307" s="1">
        <f t="shared" ca="1" si="41"/>
        <v>33.492920685360723</v>
      </c>
      <c r="D307" s="1">
        <f t="shared" ca="1" si="40"/>
        <v>61.609390996693733</v>
      </c>
      <c r="E307" s="1">
        <f t="shared" ca="1" si="40"/>
        <v>51.637630570996315</v>
      </c>
      <c r="F307" s="1">
        <f t="shared" ca="1" si="40"/>
        <v>36.139928989870512</v>
      </c>
      <c r="G307" s="1">
        <f t="shared" ca="1" si="40"/>
        <v>50.534767045635498</v>
      </c>
      <c r="H307" s="1">
        <f t="shared" ca="1" si="40"/>
        <v>46.845659736375552</v>
      </c>
      <c r="I307" s="1">
        <f t="shared" ca="1" si="40"/>
        <v>55.207872115331298</v>
      </c>
      <c r="J307" s="1">
        <f t="shared" ca="1" si="40"/>
        <v>60.510385135505622</v>
      </c>
      <c r="K307" s="1">
        <f t="shared" ca="1" si="40"/>
        <v>36.568189528358346</v>
      </c>
      <c r="L307" s="1">
        <f t="shared" ca="1" si="40"/>
        <v>44.322706496880585</v>
      </c>
    </row>
    <row r="308" spans="2:12" x14ac:dyDescent="0.15">
      <c r="B308">
        <v>305</v>
      </c>
      <c r="C308" s="1">
        <f t="shared" ca="1" si="41"/>
        <v>67.896803358988421</v>
      </c>
      <c r="D308" s="1">
        <f t="shared" ca="1" si="40"/>
        <v>48.107941703043267</v>
      </c>
      <c r="E308" s="1">
        <f t="shared" ca="1" si="40"/>
        <v>37.878901115478946</v>
      </c>
      <c r="F308" s="1">
        <f t="shared" ca="1" si="40"/>
        <v>59.12282108122433</v>
      </c>
      <c r="G308" s="1">
        <f t="shared" ca="1" si="40"/>
        <v>64.118015714429092</v>
      </c>
      <c r="H308" s="1">
        <f t="shared" ca="1" si="40"/>
        <v>42.235650449677088</v>
      </c>
      <c r="I308" s="1">
        <f t="shared" ca="1" si="40"/>
        <v>32.833178789651512</v>
      </c>
      <c r="J308" s="1">
        <f t="shared" ca="1" si="40"/>
        <v>36.913980348760134</v>
      </c>
      <c r="K308" s="1">
        <f t="shared" ca="1" si="40"/>
        <v>43.131747372011546</v>
      </c>
      <c r="L308" s="1">
        <f t="shared" ca="1" si="40"/>
        <v>42.056998124518053</v>
      </c>
    </row>
    <row r="309" spans="2:12" x14ac:dyDescent="0.15">
      <c r="B309">
        <v>306</v>
      </c>
      <c r="C309" s="1">
        <f t="shared" ca="1" si="41"/>
        <v>47.939517186430024</v>
      </c>
      <c r="D309" s="1">
        <f t="shared" ca="1" si="40"/>
        <v>66.412048581307033</v>
      </c>
      <c r="E309" s="1">
        <f t="shared" ca="1" si="40"/>
        <v>60.825718404265885</v>
      </c>
      <c r="F309" s="1">
        <f t="shared" ca="1" si="40"/>
        <v>62.130438720740912</v>
      </c>
      <c r="G309" s="1">
        <f t="shared" ca="1" si="40"/>
        <v>62.417431978559634</v>
      </c>
      <c r="H309" s="1">
        <f t="shared" ca="1" si="40"/>
        <v>56.759087194207552</v>
      </c>
      <c r="I309" s="1">
        <f t="shared" ca="1" si="40"/>
        <v>38.373982564793856</v>
      </c>
      <c r="J309" s="1">
        <f t="shared" ca="1" si="40"/>
        <v>53.857379759231115</v>
      </c>
      <c r="K309" s="1">
        <f t="shared" ca="1" si="40"/>
        <v>42.679330471161123</v>
      </c>
      <c r="L309" s="1">
        <f t="shared" ca="1" si="40"/>
        <v>41.78392669106367</v>
      </c>
    </row>
    <row r="310" spans="2:12" x14ac:dyDescent="0.15">
      <c r="B310">
        <v>307</v>
      </c>
      <c r="C310" s="1">
        <f t="shared" ca="1" si="41"/>
        <v>51.323085251713721</v>
      </c>
      <c r="D310" s="1">
        <f t="shared" ca="1" si="40"/>
        <v>54.838421284325094</v>
      </c>
      <c r="E310" s="1">
        <f t="shared" ca="1" si="40"/>
        <v>44.238117833338102</v>
      </c>
      <c r="F310" s="1">
        <f t="shared" ca="1" si="40"/>
        <v>41.265602670902346</v>
      </c>
      <c r="G310" s="1">
        <f t="shared" ca="1" si="40"/>
        <v>33.140736342977661</v>
      </c>
      <c r="H310" s="1">
        <f t="shared" ca="1" si="40"/>
        <v>68.184928217305199</v>
      </c>
      <c r="I310" s="1">
        <f t="shared" ca="1" si="40"/>
        <v>39.201061764700725</v>
      </c>
      <c r="J310" s="1">
        <f t="shared" ca="1" si="40"/>
        <v>61.190499030599092</v>
      </c>
      <c r="K310" s="1">
        <f t="shared" ca="1" si="40"/>
        <v>50.053549330777003</v>
      </c>
      <c r="L310" s="1">
        <f t="shared" ca="1" si="40"/>
        <v>37.099947803511157</v>
      </c>
    </row>
    <row r="311" spans="2:12" x14ac:dyDescent="0.15">
      <c r="B311">
        <v>308</v>
      </c>
      <c r="C311" s="1">
        <f t="shared" ca="1" si="41"/>
        <v>59.551540929160467</v>
      </c>
      <c r="D311" s="1">
        <f t="shared" ca="1" si="40"/>
        <v>35.360749024542763</v>
      </c>
      <c r="E311" s="1">
        <f t="shared" ca="1" si="40"/>
        <v>43.583709458529952</v>
      </c>
      <c r="F311" s="1">
        <f t="shared" ca="1" si="40"/>
        <v>56.2953834602095</v>
      </c>
      <c r="G311" s="1">
        <f t="shared" ca="1" si="40"/>
        <v>46.484157877417829</v>
      </c>
      <c r="H311" s="1">
        <f t="shared" ca="1" si="40"/>
        <v>56.740047629863199</v>
      </c>
      <c r="I311" s="1">
        <f t="shared" ca="1" si="40"/>
        <v>44.523868407038378</v>
      </c>
      <c r="J311" s="1">
        <f t="shared" ca="1" si="40"/>
        <v>34.566612592369701</v>
      </c>
      <c r="K311" s="1">
        <f t="shared" ca="1" si="40"/>
        <v>35.680871322942437</v>
      </c>
      <c r="L311" s="1">
        <f t="shared" ca="1" si="40"/>
        <v>69.283447720552701</v>
      </c>
    </row>
    <row r="312" spans="2:12" x14ac:dyDescent="0.15">
      <c r="B312">
        <v>309</v>
      </c>
      <c r="C312" s="1">
        <f t="shared" ca="1" si="41"/>
        <v>48.111629220847718</v>
      </c>
      <c r="D312" s="1">
        <f t="shared" ca="1" si="40"/>
        <v>64.744111992325713</v>
      </c>
      <c r="E312" s="1">
        <f t="shared" ca="1" si="40"/>
        <v>28.308594396684391</v>
      </c>
      <c r="F312" s="1">
        <f t="shared" ca="1" si="40"/>
        <v>41.679077463125495</v>
      </c>
      <c r="G312" s="1">
        <f t="shared" ca="1" si="40"/>
        <v>79.117415890044896</v>
      </c>
      <c r="H312" s="1">
        <f t="shared" ca="1" si="40"/>
        <v>50.104957048327172</v>
      </c>
      <c r="I312" s="1">
        <f t="shared" ca="1" si="40"/>
        <v>29.374940982074289</v>
      </c>
      <c r="J312" s="1">
        <f t="shared" ca="1" si="40"/>
        <v>36.835623283651415</v>
      </c>
      <c r="K312" s="1">
        <f t="shared" ca="1" si="40"/>
        <v>62.224101102023866</v>
      </c>
      <c r="L312" s="1">
        <f t="shared" ca="1" si="40"/>
        <v>48.126729427174183</v>
      </c>
    </row>
    <row r="313" spans="2:12" x14ac:dyDescent="0.15">
      <c r="B313">
        <v>310</v>
      </c>
      <c r="C313" s="1">
        <f t="shared" ca="1" si="41"/>
        <v>58.194262560311984</v>
      </c>
      <c r="D313" s="1">
        <f t="shared" ca="1" si="40"/>
        <v>63.386809538442066</v>
      </c>
      <c r="E313" s="1">
        <f t="shared" ca="1" si="40"/>
        <v>37.70944070893114</v>
      </c>
      <c r="F313" s="1">
        <f t="shared" ca="1" si="40"/>
        <v>50.292447471060882</v>
      </c>
      <c r="G313" s="1">
        <f t="shared" ca="1" si="40"/>
        <v>57.727037473067512</v>
      </c>
      <c r="H313" s="1">
        <f t="shared" ca="1" si="40"/>
        <v>36.945616250566147</v>
      </c>
      <c r="I313" s="1">
        <f t="shared" ca="1" si="40"/>
        <v>56.568660211291558</v>
      </c>
      <c r="J313" s="1">
        <f t="shared" ca="1" si="40"/>
        <v>52.96053182759843</v>
      </c>
      <c r="K313" s="1">
        <f t="shared" ca="1" si="40"/>
        <v>35.906359814567779</v>
      </c>
      <c r="L313" s="1">
        <f t="shared" ca="1" si="40"/>
        <v>52.486282243635337</v>
      </c>
    </row>
    <row r="314" spans="2:12" x14ac:dyDescent="0.15">
      <c r="B314">
        <v>311</v>
      </c>
      <c r="C314" s="1">
        <f t="shared" ca="1" si="41"/>
        <v>48.470487745040074</v>
      </c>
      <c r="D314" s="1">
        <f t="shared" ca="1" si="40"/>
        <v>41.529464955309194</v>
      </c>
      <c r="E314" s="1">
        <f t="shared" ca="1" si="40"/>
        <v>46.141255516069492</v>
      </c>
      <c r="F314" s="1">
        <f t="shared" ca="1" si="40"/>
        <v>46.337661139625382</v>
      </c>
      <c r="G314" s="1">
        <f t="shared" ca="1" si="40"/>
        <v>51.268983289060429</v>
      </c>
      <c r="H314" s="1">
        <f t="shared" ca="1" si="40"/>
        <v>58.505462180483619</v>
      </c>
      <c r="I314" s="1">
        <f t="shared" ca="1" si="40"/>
        <v>54.205110127884758</v>
      </c>
      <c r="J314" s="1">
        <f t="shared" ca="1" si="40"/>
        <v>41.705786757777823</v>
      </c>
      <c r="K314" s="1">
        <f t="shared" ca="1" si="40"/>
        <v>53.346543804139422</v>
      </c>
      <c r="L314" s="1">
        <f t="shared" ca="1" si="40"/>
        <v>60.868647014130339</v>
      </c>
    </row>
    <row r="315" spans="2:12" x14ac:dyDescent="0.15">
      <c r="B315">
        <v>312</v>
      </c>
      <c r="C315" s="1">
        <f t="shared" ca="1" si="41"/>
        <v>53.940518904368432</v>
      </c>
      <c r="D315" s="1">
        <f t="shared" ca="1" si="40"/>
        <v>61.30088009146661</v>
      </c>
      <c r="E315" s="1">
        <f t="shared" ca="1" si="40"/>
        <v>67.071815489929435</v>
      </c>
      <c r="F315" s="1">
        <f t="shared" ca="1" si="40"/>
        <v>50.452446604557259</v>
      </c>
      <c r="G315" s="1">
        <f t="shared" ca="1" si="40"/>
        <v>50.184738438142368</v>
      </c>
      <c r="H315" s="1">
        <f t="shared" ca="1" si="40"/>
        <v>37.061341058939675</v>
      </c>
      <c r="I315" s="1">
        <f t="shared" ca="1" si="40"/>
        <v>36.475236644878777</v>
      </c>
      <c r="J315" s="1">
        <f t="shared" ca="1" si="40"/>
        <v>45.221323638254766</v>
      </c>
      <c r="K315" s="1">
        <f t="shared" ca="1" si="40"/>
        <v>56.604895892717941</v>
      </c>
      <c r="L315" s="1">
        <f t="shared" ca="1" si="40"/>
        <v>37.413650263859104</v>
      </c>
    </row>
    <row r="316" spans="2:12" x14ac:dyDescent="0.15">
      <c r="B316">
        <v>313</v>
      </c>
      <c r="C316" s="1">
        <f t="shared" ca="1" si="41"/>
        <v>46.491655728033479</v>
      </c>
      <c r="D316" s="1">
        <f t="shared" ca="1" si="40"/>
        <v>54.274728490556875</v>
      </c>
      <c r="E316" s="1">
        <f t="shared" ca="1" si="40"/>
        <v>52.897417035795129</v>
      </c>
      <c r="F316" s="1">
        <f t="shared" ca="1" si="40"/>
        <v>57.66871015070106</v>
      </c>
      <c r="G316" s="1">
        <f t="shared" ca="1" si="40"/>
        <v>36.078521516770842</v>
      </c>
      <c r="H316" s="1">
        <f t="shared" ca="1" si="40"/>
        <v>62.89968100500019</v>
      </c>
      <c r="I316" s="1">
        <f t="shared" ca="1" si="40"/>
        <v>47.094147068730926</v>
      </c>
      <c r="J316" s="1">
        <f t="shared" ca="1" si="40"/>
        <v>42.403635600022731</v>
      </c>
      <c r="K316" s="1">
        <f t="shared" ca="1" si="40"/>
        <v>46.190824613216989</v>
      </c>
      <c r="L316" s="1">
        <f t="shared" ca="1" si="40"/>
        <v>39.38732907558358</v>
      </c>
    </row>
    <row r="317" spans="2:12" x14ac:dyDescent="0.15">
      <c r="B317">
        <v>314</v>
      </c>
      <c r="C317" s="1">
        <f t="shared" ca="1" si="41"/>
        <v>47.909756350572238</v>
      </c>
      <c r="D317" s="1">
        <f t="shared" ca="1" si="40"/>
        <v>66.040922435672201</v>
      </c>
      <c r="E317" s="1">
        <f t="shared" ca="1" si="40"/>
        <v>49.018581248003045</v>
      </c>
      <c r="F317" s="1">
        <f t="shared" ca="1" si="40"/>
        <v>46.941138942312797</v>
      </c>
      <c r="G317" s="1">
        <f t="shared" ca="1" si="40"/>
        <v>31.847518289114415</v>
      </c>
      <c r="H317" s="1">
        <f t="shared" ca="1" si="40"/>
        <v>52.518642130372804</v>
      </c>
      <c r="I317" s="1">
        <f t="shared" ca="1" si="40"/>
        <v>54.651508930072168</v>
      </c>
      <c r="J317" s="1">
        <f t="shared" ca="1" si="40"/>
        <v>60.82256796152334</v>
      </c>
      <c r="K317" s="1">
        <f t="shared" ca="1" si="40"/>
        <v>65.46806678952052</v>
      </c>
      <c r="L317" s="1">
        <f t="shared" ca="1" si="40"/>
        <v>51.724822499391216</v>
      </c>
    </row>
    <row r="318" spans="2:12" x14ac:dyDescent="0.15">
      <c r="B318">
        <v>315</v>
      </c>
      <c r="C318" s="1">
        <f t="shared" ca="1" si="41"/>
        <v>37.772933112995645</v>
      </c>
      <c r="D318" s="1">
        <f t="shared" ca="1" si="40"/>
        <v>46.169176810716451</v>
      </c>
      <c r="E318" s="1">
        <f t="shared" ca="1" si="40"/>
        <v>47.571639550386564</v>
      </c>
      <c r="F318" s="1">
        <f t="shared" ca="1" si="40"/>
        <v>36.478982134257379</v>
      </c>
      <c r="G318" s="1">
        <f t="shared" ca="1" si="40"/>
        <v>61.858238594847549</v>
      </c>
      <c r="H318" s="1">
        <f t="shared" ca="1" si="40"/>
        <v>37.469772480165837</v>
      </c>
      <c r="I318" s="1">
        <f t="shared" ca="1" si="40"/>
        <v>60.021179200619748</v>
      </c>
      <c r="J318" s="1">
        <f t="shared" ca="1" si="40"/>
        <v>41.09682012914493</v>
      </c>
      <c r="K318" s="1">
        <f t="shared" ca="1" si="40"/>
        <v>50.41217240178586</v>
      </c>
      <c r="L318" s="1">
        <f t="shared" ca="1" si="40"/>
        <v>66.133397733673121</v>
      </c>
    </row>
    <row r="319" spans="2:12" x14ac:dyDescent="0.15">
      <c r="B319">
        <v>316</v>
      </c>
      <c r="C319" s="1">
        <f t="shared" ca="1" si="41"/>
        <v>32.838798439790381</v>
      </c>
      <c r="D319" s="1">
        <f t="shared" ca="1" si="40"/>
        <v>54.218521748697384</v>
      </c>
      <c r="E319" s="1">
        <f t="shared" ca="1" si="40"/>
        <v>58.136621595562659</v>
      </c>
      <c r="F319" s="1">
        <f t="shared" ca="1" si="40"/>
        <v>52.787819984419734</v>
      </c>
      <c r="G319" s="1">
        <f t="shared" ca="1" si="40"/>
        <v>49.349822488739413</v>
      </c>
      <c r="H319" s="1">
        <f t="shared" ca="1" si="40"/>
        <v>47.921730327713654</v>
      </c>
      <c r="I319" s="1">
        <f t="shared" ca="1" si="40"/>
        <v>45.783329815012166</v>
      </c>
      <c r="J319" s="1">
        <f t="shared" ca="1" si="40"/>
        <v>34.676581233842036</v>
      </c>
      <c r="K319" s="1">
        <f t="shared" ca="1" si="40"/>
        <v>49.588225404238337</v>
      </c>
      <c r="L319" s="1">
        <f t="shared" ca="1" si="40"/>
        <v>46.438332262135027</v>
      </c>
    </row>
    <row r="320" spans="2:12" x14ac:dyDescent="0.15">
      <c r="B320">
        <v>317</v>
      </c>
      <c r="C320" s="1">
        <f t="shared" ca="1" si="41"/>
        <v>70.279498643521208</v>
      </c>
      <c r="D320" s="1">
        <f t="shared" ca="1" si="40"/>
        <v>52.419805750511166</v>
      </c>
      <c r="E320" s="1">
        <f t="shared" ca="1" si="40"/>
        <v>36.032363385911012</v>
      </c>
      <c r="F320" s="1">
        <f t="shared" ca="1" si="40"/>
        <v>55.144044028931376</v>
      </c>
      <c r="G320" s="1">
        <f t="shared" ca="1" si="40"/>
        <v>31.061052105205974</v>
      </c>
      <c r="H320" s="1">
        <f t="shared" ca="1" si="40"/>
        <v>47.665606561548643</v>
      </c>
      <c r="I320" s="1">
        <f t="shared" ca="1" si="40"/>
        <v>33.647479755776814</v>
      </c>
      <c r="J320" s="1">
        <f t="shared" ca="1" si="40"/>
        <v>58.077960323029153</v>
      </c>
      <c r="K320" s="1">
        <f t="shared" ca="1" si="40"/>
        <v>58.887955503412101</v>
      </c>
      <c r="L320" s="1">
        <f t="shared" ca="1" si="40"/>
        <v>43.462765082075201</v>
      </c>
    </row>
    <row r="321" spans="2:12" x14ac:dyDescent="0.15">
      <c r="B321">
        <v>318</v>
      </c>
      <c r="C321" s="1">
        <f t="shared" ca="1" si="41"/>
        <v>51.633041990492437</v>
      </c>
      <c r="D321" s="1">
        <f t="shared" ca="1" si="40"/>
        <v>68.795221342033074</v>
      </c>
      <c r="E321" s="1">
        <f t="shared" ca="1" si="40"/>
        <v>63.972711834556506</v>
      </c>
      <c r="F321" s="1">
        <f t="shared" ca="1" si="40"/>
        <v>32.581912388687144</v>
      </c>
      <c r="G321" s="1">
        <f t="shared" ca="1" si="40"/>
        <v>40.386781681294408</v>
      </c>
      <c r="H321" s="1">
        <f t="shared" ca="1" si="40"/>
        <v>56.202380056449726</v>
      </c>
      <c r="I321" s="1">
        <f t="shared" ca="1" si="40"/>
        <v>67.06364813587048</v>
      </c>
      <c r="J321" s="1">
        <f t="shared" ca="1" si="40"/>
        <v>40.842967996274652</v>
      </c>
      <c r="K321" s="1">
        <f t="shared" ca="1" si="40"/>
        <v>40.192000532222721</v>
      </c>
      <c r="L321" s="1">
        <f t="shared" ca="1" si="40"/>
        <v>59.990771293747912</v>
      </c>
    </row>
    <row r="322" spans="2:12" x14ac:dyDescent="0.15">
      <c r="B322">
        <v>319</v>
      </c>
      <c r="C322" s="1">
        <f t="shared" ca="1" si="41"/>
        <v>52.86056648444368</v>
      </c>
      <c r="D322" s="1">
        <f t="shared" ca="1" si="40"/>
        <v>34.283462114939425</v>
      </c>
      <c r="E322" s="1">
        <f t="shared" ca="1" si="40"/>
        <v>60.327109374278997</v>
      </c>
      <c r="F322" s="1">
        <f t="shared" ca="1" si="40"/>
        <v>40.557291011109214</v>
      </c>
      <c r="G322" s="1">
        <f t="shared" ca="1" si="40"/>
        <v>47.75932754107923</v>
      </c>
      <c r="H322" s="1">
        <f t="shared" ca="1" si="40"/>
        <v>55.586270074518865</v>
      </c>
      <c r="I322" s="1">
        <f t="shared" ca="1" si="40"/>
        <v>55.670934496612546</v>
      </c>
      <c r="J322" s="1">
        <f t="shared" ca="1" si="40"/>
        <v>54.183718848214497</v>
      </c>
      <c r="K322" s="1">
        <f t="shared" ca="1" si="40"/>
        <v>45.456517231916912</v>
      </c>
      <c r="L322" s="1">
        <f t="shared" ca="1" si="40"/>
        <v>62.190304628163332</v>
      </c>
    </row>
    <row r="323" spans="2:12" x14ac:dyDescent="0.15">
      <c r="B323">
        <v>320</v>
      </c>
      <c r="C323" s="1">
        <f t="shared" ca="1" si="41"/>
        <v>54.819435025769998</v>
      </c>
      <c r="D323" s="1">
        <f t="shared" ca="1" si="40"/>
        <v>50.624543634311429</v>
      </c>
      <c r="E323" s="1">
        <f t="shared" ca="1" si="40"/>
        <v>56.917116488247402</v>
      </c>
      <c r="F323" s="1">
        <f t="shared" ca="1" si="40"/>
        <v>47.638428393254458</v>
      </c>
      <c r="G323" s="1">
        <f t="shared" ca="1" si="40"/>
        <v>49.024541611097405</v>
      </c>
      <c r="H323" s="1">
        <f t="shared" ca="1" si="40"/>
        <v>38.453146542951643</v>
      </c>
      <c r="I323" s="1">
        <f t="shared" ca="1" si="40"/>
        <v>49.913614227744667</v>
      </c>
      <c r="J323" s="1">
        <f t="shared" ca="1" si="40"/>
        <v>51.978285170529148</v>
      </c>
      <c r="K323" s="1">
        <f t="shared" ca="1" si="40"/>
        <v>50.072269112540738</v>
      </c>
      <c r="L323" s="1">
        <f t="shared" ca="1" si="40"/>
        <v>54.531975982856089</v>
      </c>
    </row>
    <row r="324" spans="2:12" x14ac:dyDescent="0.15">
      <c r="B324">
        <v>321</v>
      </c>
      <c r="C324" s="1">
        <f t="shared" ca="1" si="41"/>
        <v>69.25957627906601</v>
      </c>
      <c r="D324" s="1">
        <f t="shared" ca="1" si="40"/>
        <v>71.873353622251955</v>
      </c>
      <c r="E324" s="1">
        <f t="shared" ca="1" si="40"/>
        <v>46.885405586360321</v>
      </c>
      <c r="F324" s="1">
        <f t="shared" ca="1" si="40"/>
        <v>56.086494675059569</v>
      </c>
      <c r="G324" s="1">
        <f t="shared" ca="1" si="40"/>
        <v>55.438773610617055</v>
      </c>
      <c r="H324" s="1">
        <f t="shared" ca="1" si="40"/>
        <v>40.713173735328461</v>
      </c>
      <c r="I324" s="1">
        <f t="shared" ca="1" si="40"/>
        <v>57.472470776205661</v>
      </c>
      <c r="J324" s="1">
        <f t="shared" ca="1" si="40"/>
        <v>54.736919397728236</v>
      </c>
      <c r="K324" s="1">
        <f t="shared" ca="1" si="40"/>
        <v>76.186580282991358</v>
      </c>
      <c r="L324" s="1">
        <f t="shared" ca="1" si="40"/>
        <v>50.762699562325871</v>
      </c>
    </row>
    <row r="325" spans="2:12" x14ac:dyDescent="0.15">
      <c r="B325">
        <v>322</v>
      </c>
      <c r="C325" s="1">
        <f t="shared" ca="1" si="41"/>
        <v>62.439282019289571</v>
      </c>
      <c r="D325" s="1">
        <f t="shared" ca="1" si="40"/>
        <v>38.147778678373641</v>
      </c>
      <c r="E325" s="1">
        <f t="shared" ca="1" si="40"/>
        <v>63.631580218887848</v>
      </c>
      <c r="F325" s="1">
        <f t="shared" ca="1" si="40"/>
        <v>52.070607102681777</v>
      </c>
      <c r="G325" s="1">
        <f t="shared" ca="1" si="40"/>
        <v>70.348867864591796</v>
      </c>
      <c r="H325" s="1">
        <f t="shared" ca="1" si="40"/>
        <v>57.441675945996487</v>
      </c>
      <c r="I325" s="1">
        <f t="shared" ca="1" si="40"/>
        <v>43.678420145057551</v>
      </c>
      <c r="J325" s="1">
        <f t="shared" ca="1" si="40"/>
        <v>45.75210144388101</v>
      </c>
      <c r="K325" s="1">
        <f t="shared" ca="1" si="40"/>
        <v>51.931045976735355</v>
      </c>
      <c r="L325" s="1">
        <f t="shared" ca="1" si="40"/>
        <v>38.044673335700026</v>
      </c>
    </row>
    <row r="326" spans="2:12" x14ac:dyDescent="0.15">
      <c r="B326">
        <v>323</v>
      </c>
      <c r="C326" s="1">
        <f t="shared" ca="1" si="41"/>
        <v>60.760608119721226</v>
      </c>
      <c r="D326" s="1">
        <f t="shared" ca="1" si="40"/>
        <v>48.577738679408881</v>
      </c>
      <c r="E326" s="1">
        <f t="shared" ca="1" si="40"/>
        <v>42.008937247121864</v>
      </c>
      <c r="F326" s="1">
        <f t="shared" ca="1" si="40"/>
        <v>60.498354483439947</v>
      </c>
      <c r="G326" s="1">
        <f t="shared" ca="1" si="40"/>
        <v>43.502413202549938</v>
      </c>
      <c r="H326" s="1">
        <f t="shared" ca="1" si="40"/>
        <v>54.091757192309245</v>
      </c>
      <c r="I326" s="1">
        <f t="shared" ca="1" si="40"/>
        <v>60.789793074496735</v>
      </c>
      <c r="J326" s="1">
        <f t="shared" ca="1" si="40"/>
        <v>39.041168869330804</v>
      </c>
      <c r="K326" s="1">
        <f t="shared" ca="1" si="40"/>
        <v>28.752438410721055</v>
      </c>
      <c r="L326" s="1">
        <f t="shared" ca="1" si="40"/>
        <v>51.776019039484979</v>
      </c>
    </row>
    <row r="327" spans="2:12" x14ac:dyDescent="0.15">
      <c r="B327">
        <v>324</v>
      </c>
      <c r="C327" s="1">
        <f t="shared" ca="1" si="41"/>
        <v>37.131067093797924</v>
      </c>
      <c r="D327" s="1">
        <f t="shared" ca="1" si="40"/>
        <v>63.219426111857331</v>
      </c>
      <c r="E327" s="1">
        <f t="shared" ca="1" si="40"/>
        <v>39.137783258192037</v>
      </c>
      <c r="F327" s="1">
        <f t="shared" ca="1" si="40"/>
        <v>40.009315076369774</v>
      </c>
      <c r="G327" s="1">
        <f t="shared" ca="1" si="40"/>
        <v>45.630810408969992</v>
      </c>
      <c r="H327" s="1">
        <f t="shared" ca="1" si="40"/>
        <v>44.839220446531741</v>
      </c>
      <c r="I327" s="1">
        <f t="shared" ca="1" si="40"/>
        <v>61.821506391488761</v>
      </c>
      <c r="J327" s="1">
        <f t="shared" ca="1" si="40"/>
        <v>48.744683487547746</v>
      </c>
      <c r="K327" s="1">
        <f t="shared" ca="1" si="40"/>
        <v>44.33478477212779</v>
      </c>
      <c r="L327" s="1">
        <f t="shared" ca="1" si="40"/>
        <v>50.253872104318113</v>
      </c>
    </row>
    <row r="328" spans="2:12" x14ac:dyDescent="0.15">
      <c r="B328">
        <v>325</v>
      </c>
      <c r="C328" s="1">
        <f t="shared" ca="1" si="41"/>
        <v>62.005608214049957</v>
      </c>
      <c r="D328" s="1">
        <f t="shared" ca="1" si="40"/>
        <v>59.299061755428205</v>
      </c>
      <c r="E328" s="1">
        <f t="shared" ca="1" si="40"/>
        <v>60.276652910770359</v>
      </c>
      <c r="F328" s="1">
        <f t="shared" ca="1" si="40"/>
        <v>71.218350995699524</v>
      </c>
      <c r="G328" s="1">
        <f t="shared" ca="1" si="40"/>
        <v>31.206309814215089</v>
      </c>
      <c r="H328" s="1">
        <f t="shared" ca="1" si="40"/>
        <v>32.002819124325846</v>
      </c>
      <c r="I328" s="1">
        <f t="shared" ca="1" si="40"/>
        <v>63.210132349901926</v>
      </c>
      <c r="J328" s="1">
        <f t="shared" ca="1" si="40"/>
        <v>29.843909514063512</v>
      </c>
      <c r="K328" s="1">
        <f t="shared" ca="1" si="40"/>
        <v>50.608206348776868</v>
      </c>
      <c r="L328" s="1">
        <f t="shared" ca="1" si="40"/>
        <v>42.071668591247509</v>
      </c>
    </row>
    <row r="329" spans="2:12" x14ac:dyDescent="0.15">
      <c r="B329">
        <v>326</v>
      </c>
      <c r="C329" s="1">
        <f t="shared" ca="1" si="41"/>
        <v>49.063759431469222</v>
      </c>
      <c r="D329" s="1">
        <f t="shared" ca="1" si="40"/>
        <v>44.924116499575582</v>
      </c>
      <c r="E329" s="1">
        <f t="shared" ca="1" si="40"/>
        <v>41.617914763100167</v>
      </c>
      <c r="F329" s="1">
        <f t="shared" ca="1" si="40"/>
        <v>62.607638762678761</v>
      </c>
      <c r="G329" s="1">
        <f t="shared" ca="1" si="40"/>
        <v>62.033841248318133</v>
      </c>
      <c r="H329" s="1">
        <f t="shared" ca="1" si="40"/>
        <v>60.660201769479379</v>
      </c>
      <c r="I329" s="1">
        <f t="shared" ca="1" si="40"/>
        <v>29.482707945387858</v>
      </c>
      <c r="J329" s="1">
        <f t="shared" ca="1" si="40"/>
        <v>36.110858478365245</v>
      </c>
      <c r="K329" s="1">
        <f t="shared" ca="1" si="40"/>
        <v>29.648743978320322</v>
      </c>
      <c r="L329" s="1">
        <f t="shared" ca="1" si="40"/>
        <v>52.596666091810079</v>
      </c>
    </row>
    <row r="330" spans="2:12" x14ac:dyDescent="0.15">
      <c r="B330">
        <v>327</v>
      </c>
      <c r="C330" s="1">
        <f t="shared" ca="1" si="41"/>
        <v>56.012234810468584</v>
      </c>
      <c r="D330" s="1">
        <f t="shared" ca="1" si="40"/>
        <v>35.425584244837793</v>
      </c>
      <c r="E330" s="1">
        <f t="shared" ca="1" si="40"/>
        <v>41.138310683379963</v>
      </c>
      <c r="F330" s="1">
        <f t="shared" ca="1" si="40"/>
        <v>33.714326930678126</v>
      </c>
      <c r="G330" s="1">
        <f t="shared" ca="1" si="40"/>
        <v>69.219536147543167</v>
      </c>
      <c r="H330" s="1">
        <f t="shared" ca="1" si="40"/>
        <v>52.842015070767779</v>
      </c>
      <c r="I330" s="1">
        <f t="shared" ca="1" si="40"/>
        <v>35.915794823956865</v>
      </c>
      <c r="J330" s="1">
        <f t="shared" ca="1" si="40"/>
        <v>63.084319838580768</v>
      </c>
      <c r="K330" s="1">
        <f t="shared" ref="D330:L359" ca="1" si="42">NORMINV(RAND(),50,10)</f>
        <v>45.305374314617353</v>
      </c>
      <c r="L330" s="1">
        <f t="shared" ca="1" si="42"/>
        <v>55.345381696439873</v>
      </c>
    </row>
    <row r="331" spans="2:12" x14ac:dyDescent="0.15">
      <c r="B331">
        <v>328</v>
      </c>
      <c r="C331" s="1">
        <f t="shared" ca="1" si="41"/>
        <v>44.322120493402068</v>
      </c>
      <c r="D331" s="1">
        <f t="shared" ca="1" si="42"/>
        <v>59.864265764764951</v>
      </c>
      <c r="E331" s="1">
        <f t="shared" ca="1" si="42"/>
        <v>57.514804847542194</v>
      </c>
      <c r="F331" s="1">
        <f t="shared" ca="1" si="42"/>
        <v>36.451091602831255</v>
      </c>
      <c r="G331" s="1">
        <f t="shared" ca="1" si="42"/>
        <v>50.365728188940508</v>
      </c>
      <c r="H331" s="1">
        <f t="shared" ca="1" si="42"/>
        <v>43.793734629241946</v>
      </c>
      <c r="I331" s="1">
        <f t="shared" ca="1" si="42"/>
        <v>47.90323223246007</v>
      </c>
      <c r="J331" s="1">
        <f t="shared" ca="1" si="42"/>
        <v>40.665782843453961</v>
      </c>
      <c r="K331" s="1">
        <f t="shared" ca="1" si="42"/>
        <v>48.164809297862099</v>
      </c>
      <c r="L331" s="1">
        <f t="shared" ca="1" si="42"/>
        <v>59.405474766897385</v>
      </c>
    </row>
    <row r="332" spans="2:12" x14ac:dyDescent="0.15">
      <c r="B332">
        <v>329</v>
      </c>
      <c r="C332" s="1">
        <f t="shared" ca="1" si="41"/>
        <v>61.834035386457401</v>
      </c>
      <c r="D332" s="1">
        <f t="shared" ca="1" si="42"/>
        <v>50.362805344933911</v>
      </c>
      <c r="E332" s="1">
        <f t="shared" ca="1" si="42"/>
        <v>33.510075137816592</v>
      </c>
      <c r="F332" s="1">
        <f t="shared" ca="1" si="42"/>
        <v>61.964532911527321</v>
      </c>
      <c r="G332" s="1">
        <f t="shared" ca="1" si="42"/>
        <v>53.734781492069047</v>
      </c>
      <c r="H332" s="1">
        <f t="shared" ca="1" si="42"/>
        <v>48.109207005033447</v>
      </c>
      <c r="I332" s="1">
        <f t="shared" ca="1" si="42"/>
        <v>65.06965535632466</v>
      </c>
      <c r="J332" s="1">
        <f t="shared" ca="1" si="42"/>
        <v>68.924599049630856</v>
      </c>
      <c r="K332" s="1">
        <f t="shared" ca="1" si="42"/>
        <v>46.182515479712997</v>
      </c>
      <c r="L332" s="1">
        <f t="shared" ca="1" si="42"/>
        <v>44.733890617034135</v>
      </c>
    </row>
    <row r="333" spans="2:12" x14ac:dyDescent="0.15">
      <c r="B333">
        <v>330</v>
      </c>
      <c r="C333" s="1">
        <f t="shared" ca="1" si="41"/>
        <v>48.555660245607065</v>
      </c>
      <c r="D333" s="1">
        <f t="shared" ca="1" si="42"/>
        <v>41.557374980056153</v>
      </c>
      <c r="E333" s="1">
        <f t="shared" ca="1" si="42"/>
        <v>31.138864615792791</v>
      </c>
      <c r="F333" s="1">
        <f t="shared" ca="1" si="42"/>
        <v>54.372904718652833</v>
      </c>
      <c r="G333" s="1">
        <f t="shared" ca="1" si="42"/>
        <v>52.744209208246225</v>
      </c>
      <c r="H333" s="1">
        <f t="shared" ca="1" si="42"/>
        <v>51.797012630145055</v>
      </c>
      <c r="I333" s="1">
        <f t="shared" ca="1" si="42"/>
        <v>59.616762099713213</v>
      </c>
      <c r="J333" s="1">
        <f t="shared" ca="1" si="42"/>
        <v>46.382736828701525</v>
      </c>
      <c r="K333" s="1">
        <f t="shared" ca="1" si="42"/>
        <v>48.408143491096475</v>
      </c>
      <c r="L333" s="1">
        <f t="shared" ca="1" si="42"/>
        <v>44.700809598246664</v>
      </c>
    </row>
    <row r="334" spans="2:12" x14ac:dyDescent="0.15">
      <c r="B334">
        <v>331</v>
      </c>
      <c r="C334" s="1">
        <f t="shared" ca="1" si="41"/>
        <v>55.962728949329232</v>
      </c>
      <c r="D334" s="1">
        <f t="shared" ca="1" si="42"/>
        <v>44.127391621769462</v>
      </c>
      <c r="E334" s="1">
        <f t="shared" ca="1" si="42"/>
        <v>48.885536393103962</v>
      </c>
      <c r="F334" s="1">
        <f t="shared" ca="1" si="42"/>
        <v>46.991900577119445</v>
      </c>
      <c r="G334" s="1">
        <f t="shared" ca="1" si="42"/>
        <v>47.956681290399139</v>
      </c>
      <c r="H334" s="1">
        <f t="shared" ca="1" si="42"/>
        <v>64.719957676163233</v>
      </c>
      <c r="I334" s="1">
        <f t="shared" ca="1" si="42"/>
        <v>50.691489684182528</v>
      </c>
      <c r="J334" s="1">
        <f t="shared" ca="1" si="42"/>
        <v>54.041093155440372</v>
      </c>
      <c r="K334" s="1">
        <f t="shared" ca="1" si="42"/>
        <v>35.611801656582699</v>
      </c>
      <c r="L334" s="1">
        <f t="shared" ca="1" si="42"/>
        <v>48.653175108719608</v>
      </c>
    </row>
    <row r="335" spans="2:12" x14ac:dyDescent="0.15">
      <c r="B335">
        <v>332</v>
      </c>
      <c r="C335" s="1">
        <f t="shared" ca="1" si="41"/>
        <v>57.397709352294328</v>
      </c>
      <c r="D335" s="1">
        <f t="shared" ca="1" si="42"/>
        <v>60.588066916071895</v>
      </c>
      <c r="E335" s="1">
        <f t="shared" ca="1" si="42"/>
        <v>33.648285946844879</v>
      </c>
      <c r="F335" s="1">
        <f t="shared" ca="1" si="42"/>
        <v>52.512396578396384</v>
      </c>
      <c r="G335" s="1">
        <f t="shared" ca="1" si="42"/>
        <v>70.524970285894653</v>
      </c>
      <c r="H335" s="1">
        <f t="shared" ca="1" si="42"/>
        <v>47.861862930335889</v>
      </c>
      <c r="I335" s="1">
        <f t="shared" ca="1" si="42"/>
        <v>63.808761148520631</v>
      </c>
      <c r="J335" s="1">
        <f t="shared" ca="1" si="42"/>
        <v>53.670829311571239</v>
      </c>
      <c r="K335" s="1">
        <f t="shared" ca="1" si="42"/>
        <v>74.218362363448762</v>
      </c>
      <c r="L335" s="1">
        <f t="shared" ca="1" si="42"/>
        <v>41.158087779101926</v>
      </c>
    </row>
    <row r="336" spans="2:12" x14ac:dyDescent="0.15">
      <c r="B336">
        <v>333</v>
      </c>
      <c r="C336" s="1">
        <f t="shared" ca="1" si="41"/>
        <v>61.787190013696659</v>
      </c>
      <c r="D336" s="1">
        <f t="shared" ca="1" si="42"/>
        <v>56.650072864862835</v>
      </c>
      <c r="E336" s="1">
        <f t="shared" ca="1" si="42"/>
        <v>44.014502234553483</v>
      </c>
      <c r="F336" s="1">
        <f t="shared" ca="1" si="42"/>
        <v>51.857843689504747</v>
      </c>
      <c r="G336" s="1">
        <f t="shared" ca="1" si="42"/>
        <v>38.23846044457288</v>
      </c>
      <c r="H336" s="1">
        <f t="shared" ca="1" si="42"/>
        <v>35.736642714520855</v>
      </c>
      <c r="I336" s="1">
        <f t="shared" ca="1" si="42"/>
        <v>47.562767438633955</v>
      </c>
      <c r="J336" s="1">
        <f t="shared" ca="1" si="42"/>
        <v>54.89640307994177</v>
      </c>
      <c r="K336" s="1">
        <f t="shared" ca="1" si="42"/>
        <v>53.954131305956992</v>
      </c>
      <c r="L336" s="1">
        <f t="shared" ca="1" si="42"/>
        <v>65.818378258557146</v>
      </c>
    </row>
    <row r="337" spans="2:12" x14ac:dyDescent="0.15">
      <c r="B337">
        <v>334</v>
      </c>
      <c r="C337" s="1">
        <f t="shared" ca="1" si="41"/>
        <v>50.784334036727543</v>
      </c>
      <c r="D337" s="1">
        <f t="shared" ca="1" si="42"/>
        <v>46.911513669900181</v>
      </c>
      <c r="E337" s="1">
        <f t="shared" ca="1" si="42"/>
        <v>59.658120448645356</v>
      </c>
      <c r="F337" s="1">
        <f t="shared" ca="1" si="42"/>
        <v>49.61082319611301</v>
      </c>
      <c r="G337" s="1">
        <f t="shared" ca="1" si="42"/>
        <v>61.062941673930936</v>
      </c>
      <c r="H337" s="1">
        <f t="shared" ca="1" si="42"/>
        <v>46.720986470663604</v>
      </c>
      <c r="I337" s="1">
        <f t="shared" ca="1" si="42"/>
        <v>58.285158044156773</v>
      </c>
      <c r="J337" s="1">
        <f t="shared" ca="1" si="42"/>
        <v>49.207305374259427</v>
      </c>
      <c r="K337" s="1">
        <f t="shared" ca="1" si="42"/>
        <v>60.741687807224068</v>
      </c>
      <c r="L337" s="1">
        <f t="shared" ca="1" si="42"/>
        <v>49.231758720621599</v>
      </c>
    </row>
    <row r="338" spans="2:12" x14ac:dyDescent="0.15">
      <c r="B338">
        <v>335</v>
      </c>
      <c r="C338" s="1">
        <f t="shared" ca="1" si="41"/>
        <v>28.664703629467816</v>
      </c>
      <c r="D338" s="1">
        <f t="shared" ca="1" si="42"/>
        <v>32.224086096366513</v>
      </c>
      <c r="E338" s="1">
        <f t="shared" ca="1" si="42"/>
        <v>39.766839977123524</v>
      </c>
      <c r="F338" s="1">
        <f t="shared" ca="1" si="42"/>
        <v>48.530439174641643</v>
      </c>
      <c r="G338" s="1">
        <f t="shared" ca="1" si="42"/>
        <v>46.195107574121451</v>
      </c>
      <c r="H338" s="1">
        <f t="shared" ca="1" si="42"/>
        <v>54.812997920451593</v>
      </c>
      <c r="I338" s="1">
        <f t="shared" ca="1" si="42"/>
        <v>77.258289397095524</v>
      </c>
      <c r="J338" s="1">
        <f t="shared" ca="1" si="42"/>
        <v>64.344088429618083</v>
      </c>
      <c r="K338" s="1">
        <f t="shared" ca="1" si="42"/>
        <v>57.140145782078598</v>
      </c>
      <c r="L338" s="1">
        <f t="shared" ca="1" si="42"/>
        <v>49.369094002363333</v>
      </c>
    </row>
    <row r="339" spans="2:12" x14ac:dyDescent="0.15">
      <c r="B339">
        <v>336</v>
      </c>
      <c r="C339" s="1">
        <f t="shared" ca="1" si="41"/>
        <v>47.052300030131839</v>
      </c>
      <c r="D339" s="1">
        <f t="shared" ca="1" si="42"/>
        <v>60.311772916448547</v>
      </c>
      <c r="E339" s="1">
        <f t="shared" ca="1" si="42"/>
        <v>65.671275796733823</v>
      </c>
      <c r="F339" s="1">
        <f t="shared" ca="1" si="42"/>
        <v>33.924158665148596</v>
      </c>
      <c r="G339" s="1">
        <f t="shared" ca="1" si="42"/>
        <v>38.607042697346571</v>
      </c>
      <c r="H339" s="1">
        <f t="shared" ca="1" si="42"/>
        <v>54.685420012171612</v>
      </c>
      <c r="I339" s="1">
        <f t="shared" ca="1" si="42"/>
        <v>47.26682231037578</v>
      </c>
      <c r="J339" s="1">
        <f t="shared" ca="1" si="42"/>
        <v>41.997853419961004</v>
      </c>
      <c r="K339" s="1">
        <f t="shared" ca="1" si="42"/>
        <v>62.452927467859148</v>
      </c>
      <c r="L339" s="1">
        <f t="shared" ca="1" si="42"/>
        <v>51.424932274161144</v>
      </c>
    </row>
    <row r="340" spans="2:12" x14ac:dyDescent="0.15">
      <c r="B340">
        <v>337</v>
      </c>
      <c r="C340" s="1">
        <f t="shared" ca="1" si="41"/>
        <v>56.032676011668528</v>
      </c>
      <c r="D340" s="1">
        <f t="shared" ca="1" si="42"/>
        <v>38.921806088240906</v>
      </c>
      <c r="E340" s="1">
        <f t="shared" ca="1" si="42"/>
        <v>53.685756822821403</v>
      </c>
      <c r="F340" s="1">
        <f t="shared" ca="1" si="42"/>
        <v>40.831869916564244</v>
      </c>
      <c r="G340" s="1">
        <f t="shared" ca="1" si="42"/>
        <v>54.793488854502563</v>
      </c>
      <c r="H340" s="1">
        <f t="shared" ca="1" si="42"/>
        <v>39.862315866142055</v>
      </c>
      <c r="I340" s="1">
        <f t="shared" ca="1" si="42"/>
        <v>43.877854713618312</v>
      </c>
      <c r="J340" s="1">
        <f t="shared" ca="1" si="42"/>
        <v>50.437276168312714</v>
      </c>
      <c r="K340" s="1">
        <f t="shared" ca="1" si="42"/>
        <v>41.005344210853849</v>
      </c>
      <c r="L340" s="1">
        <f t="shared" ca="1" si="42"/>
        <v>50.378181428259339</v>
      </c>
    </row>
    <row r="341" spans="2:12" x14ac:dyDescent="0.15">
      <c r="B341">
        <v>338</v>
      </c>
      <c r="C341" s="1">
        <f t="shared" ca="1" si="41"/>
        <v>54.994687053317776</v>
      </c>
      <c r="D341" s="1">
        <f t="shared" ca="1" si="42"/>
        <v>52.229235858203538</v>
      </c>
      <c r="E341" s="1">
        <f t="shared" ca="1" si="42"/>
        <v>38.740787299377935</v>
      </c>
      <c r="F341" s="1">
        <f t="shared" ca="1" si="42"/>
        <v>63.60594363672881</v>
      </c>
      <c r="G341" s="1">
        <f t="shared" ca="1" si="42"/>
        <v>35.201399193431023</v>
      </c>
      <c r="H341" s="1">
        <f t="shared" ca="1" si="42"/>
        <v>48.276379640704576</v>
      </c>
      <c r="I341" s="1">
        <f t="shared" ca="1" si="42"/>
        <v>45.369949720973551</v>
      </c>
      <c r="J341" s="1">
        <f t="shared" ca="1" si="42"/>
        <v>48.447030335400157</v>
      </c>
      <c r="K341" s="1">
        <f t="shared" ca="1" si="42"/>
        <v>31.180013655001542</v>
      </c>
      <c r="L341" s="1">
        <f t="shared" ca="1" si="42"/>
        <v>33.506984824392845</v>
      </c>
    </row>
    <row r="342" spans="2:12" x14ac:dyDescent="0.15">
      <c r="B342">
        <v>339</v>
      </c>
      <c r="C342" s="1">
        <f t="shared" ca="1" si="41"/>
        <v>52.401010197921302</v>
      </c>
      <c r="D342" s="1">
        <f t="shared" ca="1" si="42"/>
        <v>56.442718243216781</v>
      </c>
      <c r="E342" s="1">
        <f t="shared" ca="1" si="42"/>
        <v>52.056101575665807</v>
      </c>
      <c r="F342" s="1">
        <f t="shared" ca="1" si="42"/>
        <v>66.133412866263953</v>
      </c>
      <c r="G342" s="1">
        <f t="shared" ca="1" si="42"/>
        <v>42.545517943793385</v>
      </c>
      <c r="H342" s="1">
        <f t="shared" ca="1" si="42"/>
        <v>36.973241166774045</v>
      </c>
      <c r="I342" s="1">
        <f t="shared" ca="1" si="42"/>
        <v>48.848729399617383</v>
      </c>
      <c r="J342" s="1">
        <f t="shared" ca="1" si="42"/>
        <v>39.876349783361078</v>
      </c>
      <c r="K342" s="1">
        <f t="shared" ca="1" si="42"/>
        <v>62.621774586709876</v>
      </c>
      <c r="L342" s="1">
        <f t="shared" ca="1" si="42"/>
        <v>46.124420476542824</v>
      </c>
    </row>
    <row r="343" spans="2:12" x14ac:dyDescent="0.15">
      <c r="B343">
        <v>340</v>
      </c>
      <c r="C343" s="1">
        <f t="shared" ca="1" si="41"/>
        <v>38.926496352036452</v>
      </c>
      <c r="D343" s="1">
        <f t="shared" ca="1" si="42"/>
        <v>47.675834630689437</v>
      </c>
      <c r="E343" s="1">
        <f t="shared" ca="1" si="42"/>
        <v>30.941402923258565</v>
      </c>
      <c r="F343" s="1">
        <f t="shared" ca="1" si="42"/>
        <v>50.489960831862206</v>
      </c>
      <c r="G343" s="1">
        <f t="shared" ca="1" si="42"/>
        <v>50.186059261472764</v>
      </c>
      <c r="H343" s="1">
        <f t="shared" ca="1" si="42"/>
        <v>51.026583892701439</v>
      </c>
      <c r="I343" s="1">
        <f t="shared" ca="1" si="42"/>
        <v>42.173503527003312</v>
      </c>
      <c r="J343" s="1">
        <f t="shared" ca="1" si="42"/>
        <v>53.885141811176723</v>
      </c>
      <c r="K343" s="1">
        <f t="shared" ca="1" si="42"/>
        <v>54.008634105956396</v>
      </c>
      <c r="L343" s="1">
        <f t="shared" ca="1" si="42"/>
        <v>65.4812742072547</v>
      </c>
    </row>
    <row r="344" spans="2:12" x14ac:dyDescent="0.15">
      <c r="B344">
        <v>341</v>
      </c>
      <c r="C344" s="1">
        <f t="shared" ca="1" si="41"/>
        <v>65.460589726123658</v>
      </c>
      <c r="D344" s="1">
        <f t="shared" ca="1" si="42"/>
        <v>63.47394206648336</v>
      </c>
      <c r="E344" s="1">
        <f t="shared" ca="1" si="42"/>
        <v>53.884134151842801</v>
      </c>
      <c r="F344" s="1">
        <f t="shared" ca="1" si="42"/>
        <v>59.527786394649532</v>
      </c>
      <c r="G344" s="1">
        <f t="shared" ca="1" si="42"/>
        <v>60.58926333873184</v>
      </c>
      <c r="H344" s="1">
        <f t="shared" ca="1" si="42"/>
        <v>38.319200920580151</v>
      </c>
      <c r="I344" s="1">
        <f t="shared" ca="1" si="42"/>
        <v>42.048836020951015</v>
      </c>
      <c r="J344" s="1">
        <f t="shared" ca="1" si="42"/>
        <v>41.494204925698185</v>
      </c>
      <c r="K344" s="1">
        <f t="shared" ca="1" si="42"/>
        <v>50.690567372224315</v>
      </c>
      <c r="L344" s="1">
        <f t="shared" ca="1" si="42"/>
        <v>30.199153523908993</v>
      </c>
    </row>
    <row r="345" spans="2:12" x14ac:dyDescent="0.15">
      <c r="B345">
        <v>342</v>
      </c>
      <c r="C345" s="1">
        <f t="shared" ca="1" si="41"/>
        <v>56.820668705793814</v>
      </c>
      <c r="D345" s="1">
        <f t="shared" ca="1" si="42"/>
        <v>70.471897900191806</v>
      </c>
      <c r="E345" s="1">
        <f t="shared" ca="1" si="42"/>
        <v>43.314589001172635</v>
      </c>
      <c r="F345" s="1">
        <f t="shared" ca="1" si="42"/>
        <v>31.494339988186638</v>
      </c>
      <c r="G345" s="1">
        <f t="shared" ca="1" si="42"/>
        <v>47.057371805102981</v>
      </c>
      <c r="H345" s="1">
        <f t="shared" ca="1" si="42"/>
        <v>57.966054542404429</v>
      </c>
      <c r="I345" s="1">
        <f t="shared" ca="1" si="42"/>
        <v>56.002226727380787</v>
      </c>
      <c r="J345" s="1">
        <f t="shared" ca="1" si="42"/>
        <v>53.841387886456815</v>
      </c>
      <c r="K345" s="1">
        <f t="shared" ca="1" si="42"/>
        <v>47.20960936301487</v>
      </c>
      <c r="L345" s="1">
        <f t="shared" ca="1" si="42"/>
        <v>70.349314009712828</v>
      </c>
    </row>
    <row r="346" spans="2:12" x14ac:dyDescent="0.15">
      <c r="B346">
        <v>343</v>
      </c>
      <c r="C346" s="1">
        <f t="shared" ca="1" si="41"/>
        <v>44.435740708102898</v>
      </c>
      <c r="D346" s="1">
        <f t="shared" ca="1" si="42"/>
        <v>49.106902582769209</v>
      </c>
      <c r="E346" s="1">
        <f t="shared" ca="1" si="42"/>
        <v>61.167539486745341</v>
      </c>
      <c r="F346" s="1">
        <f t="shared" ca="1" si="42"/>
        <v>70.543486724542163</v>
      </c>
      <c r="G346" s="1">
        <f t="shared" ca="1" si="42"/>
        <v>38.939270933530125</v>
      </c>
      <c r="H346" s="1">
        <f t="shared" ca="1" si="42"/>
        <v>51.040814052625528</v>
      </c>
      <c r="I346" s="1">
        <f t="shared" ca="1" si="42"/>
        <v>33.108205755877307</v>
      </c>
      <c r="J346" s="1">
        <f t="shared" ca="1" si="42"/>
        <v>54.720366566114663</v>
      </c>
      <c r="K346" s="1">
        <f t="shared" ca="1" si="42"/>
        <v>48.911858634980703</v>
      </c>
      <c r="L346" s="1">
        <f t="shared" ca="1" si="42"/>
        <v>69.883888324800495</v>
      </c>
    </row>
    <row r="347" spans="2:12" x14ac:dyDescent="0.15">
      <c r="B347">
        <v>344</v>
      </c>
      <c r="C347" s="1">
        <f t="shared" ca="1" si="41"/>
        <v>58.386161790797502</v>
      </c>
      <c r="D347" s="1">
        <f t="shared" ca="1" si="42"/>
        <v>59.775894645864909</v>
      </c>
      <c r="E347" s="1">
        <f t="shared" ca="1" si="42"/>
        <v>38.553434044452104</v>
      </c>
      <c r="F347" s="1">
        <f t="shared" ca="1" si="42"/>
        <v>27.315904320458589</v>
      </c>
      <c r="G347" s="1">
        <f t="shared" ca="1" si="42"/>
        <v>64.257355918441561</v>
      </c>
      <c r="H347" s="1">
        <f t="shared" ca="1" si="42"/>
        <v>40.810619951609212</v>
      </c>
      <c r="I347" s="1">
        <f t="shared" ca="1" si="42"/>
        <v>51.632957732950238</v>
      </c>
      <c r="J347" s="1">
        <f t="shared" ca="1" si="42"/>
        <v>65.06710036626319</v>
      </c>
      <c r="K347" s="1">
        <f t="shared" ca="1" si="42"/>
        <v>47.430985256898531</v>
      </c>
      <c r="L347" s="1">
        <f t="shared" ca="1" si="42"/>
        <v>52.136125309120693</v>
      </c>
    </row>
    <row r="348" spans="2:12" x14ac:dyDescent="0.15">
      <c r="B348">
        <v>345</v>
      </c>
      <c r="C348" s="1">
        <f t="shared" ca="1" si="41"/>
        <v>54.296877579659444</v>
      </c>
      <c r="D348" s="1">
        <f t="shared" ca="1" si="42"/>
        <v>43.042367900467056</v>
      </c>
      <c r="E348" s="1">
        <f t="shared" ca="1" si="42"/>
        <v>47.854713870393283</v>
      </c>
      <c r="F348" s="1">
        <f t="shared" ca="1" si="42"/>
        <v>53.979677422339002</v>
      </c>
      <c r="G348" s="1">
        <f t="shared" ca="1" si="42"/>
        <v>44.537558882506872</v>
      </c>
      <c r="H348" s="1">
        <f t="shared" ca="1" si="42"/>
        <v>47.33117855862924</v>
      </c>
      <c r="I348" s="1">
        <f t="shared" ca="1" si="42"/>
        <v>55.620488116610886</v>
      </c>
      <c r="J348" s="1">
        <f t="shared" ca="1" si="42"/>
        <v>54.28325847346175</v>
      </c>
      <c r="K348" s="1">
        <f t="shared" ca="1" si="42"/>
        <v>48.889589214288776</v>
      </c>
      <c r="L348" s="1">
        <f t="shared" ca="1" si="42"/>
        <v>49.014546544244723</v>
      </c>
    </row>
    <row r="349" spans="2:12" x14ac:dyDescent="0.15">
      <c r="B349">
        <v>346</v>
      </c>
      <c r="C349" s="1">
        <f t="shared" ca="1" si="41"/>
        <v>41.57415697115615</v>
      </c>
      <c r="D349" s="1">
        <f t="shared" ca="1" si="42"/>
        <v>46.517152547223844</v>
      </c>
      <c r="E349" s="1">
        <f t="shared" ca="1" si="42"/>
        <v>57.327742313623403</v>
      </c>
      <c r="F349" s="1">
        <f t="shared" ca="1" si="42"/>
        <v>55.046231789850495</v>
      </c>
      <c r="G349" s="1">
        <f t="shared" ca="1" si="42"/>
        <v>42.682952682105693</v>
      </c>
      <c r="H349" s="1">
        <f t="shared" ca="1" si="42"/>
        <v>43.891769953979441</v>
      </c>
      <c r="I349" s="1">
        <f t="shared" ca="1" si="42"/>
        <v>47.612176269810917</v>
      </c>
      <c r="J349" s="1">
        <f t="shared" ca="1" si="42"/>
        <v>44.466660553798313</v>
      </c>
      <c r="K349" s="1">
        <f t="shared" ca="1" si="42"/>
        <v>50.299812078643846</v>
      </c>
      <c r="L349" s="1">
        <f t="shared" ca="1" si="42"/>
        <v>47.752844262017867</v>
      </c>
    </row>
    <row r="350" spans="2:12" x14ac:dyDescent="0.15">
      <c r="B350">
        <v>347</v>
      </c>
      <c r="C350" s="1">
        <f t="shared" ca="1" si="41"/>
        <v>54.420893150333121</v>
      </c>
      <c r="D350" s="1">
        <f t="shared" ca="1" si="42"/>
        <v>45.910214672212554</v>
      </c>
      <c r="E350" s="1">
        <f t="shared" ca="1" si="42"/>
        <v>51.84111439785525</v>
      </c>
      <c r="F350" s="1">
        <f t="shared" ca="1" si="42"/>
        <v>34.824681797123304</v>
      </c>
      <c r="G350" s="1">
        <f t="shared" ca="1" si="42"/>
        <v>39.306124551854282</v>
      </c>
      <c r="H350" s="1">
        <f t="shared" ca="1" si="42"/>
        <v>69.558162640858228</v>
      </c>
      <c r="I350" s="1">
        <f t="shared" ca="1" si="42"/>
        <v>42.621903941533475</v>
      </c>
      <c r="J350" s="1">
        <f t="shared" ca="1" si="42"/>
        <v>54.854596038306482</v>
      </c>
      <c r="K350" s="1">
        <f t="shared" ca="1" si="42"/>
        <v>58.968838006901834</v>
      </c>
      <c r="L350" s="1">
        <f t="shared" ca="1" si="42"/>
        <v>42.995417128980776</v>
      </c>
    </row>
    <row r="351" spans="2:12" x14ac:dyDescent="0.15">
      <c r="B351">
        <v>348</v>
      </c>
      <c r="C351" s="1">
        <f t="shared" ca="1" si="41"/>
        <v>48.490935962668772</v>
      </c>
      <c r="D351" s="1">
        <f t="shared" ca="1" si="42"/>
        <v>35.27497455328119</v>
      </c>
      <c r="E351" s="1">
        <f t="shared" ca="1" si="42"/>
        <v>52.218224018966232</v>
      </c>
      <c r="F351" s="1">
        <f t="shared" ca="1" si="42"/>
        <v>73.872990197150656</v>
      </c>
      <c r="G351" s="1">
        <f t="shared" ca="1" si="42"/>
        <v>55.634508570439237</v>
      </c>
      <c r="H351" s="1">
        <f t="shared" ca="1" si="42"/>
        <v>55.483474929870155</v>
      </c>
      <c r="I351" s="1">
        <f t="shared" ca="1" si="42"/>
        <v>42.372068264392546</v>
      </c>
      <c r="J351" s="1">
        <f t="shared" ca="1" si="42"/>
        <v>48.568224941649646</v>
      </c>
      <c r="K351" s="1">
        <f t="shared" ca="1" si="42"/>
        <v>66.635987185136031</v>
      </c>
      <c r="L351" s="1">
        <f t="shared" ca="1" si="42"/>
        <v>58.608921920718572</v>
      </c>
    </row>
    <row r="352" spans="2:12" x14ac:dyDescent="0.15">
      <c r="B352">
        <v>349</v>
      </c>
      <c r="C352" s="1">
        <f t="shared" ca="1" si="41"/>
        <v>56.427025345627555</v>
      </c>
      <c r="D352" s="1">
        <f t="shared" ca="1" si="42"/>
        <v>53.100278713259968</v>
      </c>
      <c r="E352" s="1">
        <f t="shared" ca="1" si="42"/>
        <v>57.220067075518969</v>
      </c>
      <c r="F352" s="1">
        <f t="shared" ca="1" si="42"/>
        <v>45.911824092486093</v>
      </c>
      <c r="G352" s="1">
        <f t="shared" ca="1" si="42"/>
        <v>31.728346715028415</v>
      </c>
      <c r="H352" s="1">
        <f t="shared" ca="1" si="42"/>
        <v>57.867498108605169</v>
      </c>
      <c r="I352" s="1">
        <f t="shared" ca="1" si="42"/>
        <v>56.736205502919184</v>
      </c>
      <c r="J352" s="1">
        <f t="shared" ca="1" si="42"/>
        <v>37.975133549493023</v>
      </c>
      <c r="K352" s="1">
        <f t="shared" ca="1" si="42"/>
        <v>36.894275590984009</v>
      </c>
      <c r="L352" s="1">
        <f t="shared" ca="1" si="42"/>
        <v>41.88372239721501</v>
      </c>
    </row>
    <row r="353" spans="2:12" x14ac:dyDescent="0.15">
      <c r="B353">
        <v>350</v>
      </c>
      <c r="C353" s="1">
        <f t="shared" ca="1" si="41"/>
        <v>40.085549668135954</v>
      </c>
      <c r="D353" s="1">
        <f t="shared" ca="1" si="42"/>
        <v>41.373018953242479</v>
      </c>
      <c r="E353" s="1">
        <f t="shared" ca="1" si="42"/>
        <v>60.186948266658028</v>
      </c>
      <c r="F353" s="1">
        <f t="shared" ca="1" si="42"/>
        <v>70.628653000006878</v>
      </c>
      <c r="G353" s="1">
        <f t="shared" ca="1" si="42"/>
        <v>59.034268467443681</v>
      </c>
      <c r="H353" s="1">
        <f t="shared" ca="1" si="42"/>
        <v>53.53607692085253</v>
      </c>
      <c r="I353" s="1">
        <f t="shared" ca="1" si="42"/>
        <v>56.808228087223839</v>
      </c>
      <c r="J353" s="1">
        <f t="shared" ca="1" si="42"/>
        <v>46.668869327536697</v>
      </c>
      <c r="K353" s="1">
        <f t="shared" ca="1" si="42"/>
        <v>28.709908096340993</v>
      </c>
      <c r="L353" s="1">
        <f t="shared" ca="1" si="42"/>
        <v>52.753288937031769</v>
      </c>
    </row>
    <row r="354" spans="2:12" x14ac:dyDescent="0.15">
      <c r="B354">
        <v>351</v>
      </c>
      <c r="C354" s="1">
        <f t="shared" ca="1" si="41"/>
        <v>57.156358351770123</v>
      </c>
      <c r="D354" s="1">
        <f t="shared" ca="1" si="42"/>
        <v>43.998848632822224</v>
      </c>
      <c r="E354" s="1">
        <f t="shared" ca="1" si="42"/>
        <v>47.392911767814645</v>
      </c>
      <c r="F354" s="1">
        <f t="shared" ca="1" si="42"/>
        <v>50.291163305412375</v>
      </c>
      <c r="G354" s="1">
        <f t="shared" ca="1" si="42"/>
        <v>54.816421155489614</v>
      </c>
      <c r="H354" s="1">
        <f t="shared" ca="1" si="42"/>
        <v>55.784005997305968</v>
      </c>
      <c r="I354" s="1">
        <f t="shared" ca="1" si="42"/>
        <v>47.87176425842982</v>
      </c>
      <c r="J354" s="1">
        <f t="shared" ca="1" si="42"/>
        <v>25.977165531539619</v>
      </c>
      <c r="K354" s="1">
        <f t="shared" ca="1" si="42"/>
        <v>51.520113528450381</v>
      </c>
      <c r="L354" s="1">
        <f t="shared" ca="1" si="42"/>
        <v>59.220255106835161</v>
      </c>
    </row>
    <row r="355" spans="2:12" x14ac:dyDescent="0.15">
      <c r="B355">
        <v>352</v>
      </c>
      <c r="C355" s="1">
        <f t="shared" ca="1" si="41"/>
        <v>53.726207829141046</v>
      </c>
      <c r="D355" s="1">
        <f t="shared" ca="1" si="42"/>
        <v>59.811229943725678</v>
      </c>
      <c r="E355" s="1">
        <f t="shared" ca="1" si="42"/>
        <v>59.640318640740688</v>
      </c>
      <c r="F355" s="1">
        <f t="shared" ca="1" si="42"/>
        <v>46.031930276364385</v>
      </c>
      <c r="G355" s="1">
        <f t="shared" ca="1" si="42"/>
        <v>34.991492884554226</v>
      </c>
      <c r="H355" s="1">
        <f t="shared" ca="1" si="42"/>
        <v>45.662397856162762</v>
      </c>
      <c r="I355" s="1">
        <f t="shared" ca="1" si="42"/>
        <v>60.700168612329684</v>
      </c>
      <c r="J355" s="1">
        <f t="shared" ca="1" si="42"/>
        <v>44.091120800072872</v>
      </c>
      <c r="K355" s="1">
        <f t="shared" ca="1" si="42"/>
        <v>59.342563674298859</v>
      </c>
      <c r="L355" s="1">
        <f t="shared" ca="1" si="42"/>
        <v>45.493746124910572</v>
      </c>
    </row>
    <row r="356" spans="2:12" x14ac:dyDescent="0.15">
      <c r="B356">
        <v>353</v>
      </c>
      <c r="C356" s="1">
        <f t="shared" ca="1" si="41"/>
        <v>52.651450007493182</v>
      </c>
      <c r="D356" s="1">
        <f t="shared" ca="1" si="42"/>
        <v>51.782256024158563</v>
      </c>
      <c r="E356" s="1">
        <f t="shared" ca="1" si="42"/>
        <v>49.936452888366468</v>
      </c>
      <c r="F356" s="1">
        <f t="shared" ca="1" si="42"/>
        <v>44.772015259825437</v>
      </c>
      <c r="G356" s="1">
        <f t="shared" ca="1" si="42"/>
        <v>47.819391951971568</v>
      </c>
      <c r="H356" s="1">
        <f t="shared" ca="1" si="42"/>
        <v>52.623212151646321</v>
      </c>
      <c r="I356" s="1">
        <f t="shared" ca="1" si="42"/>
        <v>47.835860511477755</v>
      </c>
      <c r="J356" s="1">
        <f t="shared" ca="1" si="42"/>
        <v>37.585897648858044</v>
      </c>
      <c r="K356" s="1">
        <f t="shared" ca="1" si="42"/>
        <v>44.916442046660841</v>
      </c>
      <c r="L356" s="1">
        <f t="shared" ca="1" si="42"/>
        <v>54.378015054347493</v>
      </c>
    </row>
    <row r="357" spans="2:12" x14ac:dyDescent="0.15">
      <c r="B357">
        <v>354</v>
      </c>
      <c r="C357" s="1">
        <f t="shared" ca="1" si="41"/>
        <v>48.964611859734553</v>
      </c>
      <c r="D357" s="1">
        <f t="shared" ca="1" si="42"/>
        <v>65.51182237274574</v>
      </c>
      <c r="E357" s="1">
        <f t="shared" ca="1" si="42"/>
        <v>41.86708239424415</v>
      </c>
      <c r="F357" s="1">
        <f t="shared" ca="1" si="42"/>
        <v>50.42586648746547</v>
      </c>
      <c r="G357" s="1">
        <f t="shared" ca="1" si="42"/>
        <v>50.70118907151091</v>
      </c>
      <c r="H357" s="1">
        <f t="shared" ca="1" si="42"/>
        <v>56.549394034963569</v>
      </c>
      <c r="I357" s="1">
        <f t="shared" ca="1" si="42"/>
        <v>49.35959630325226</v>
      </c>
      <c r="J357" s="1">
        <f t="shared" ca="1" si="42"/>
        <v>32.02623390945152</v>
      </c>
      <c r="K357" s="1">
        <f t="shared" ca="1" si="42"/>
        <v>64.857334483857414</v>
      </c>
      <c r="L357" s="1">
        <f t="shared" ca="1" si="42"/>
        <v>65.81347334742307</v>
      </c>
    </row>
    <row r="358" spans="2:12" x14ac:dyDescent="0.15">
      <c r="B358">
        <v>355</v>
      </c>
      <c r="C358" s="1">
        <f t="shared" ca="1" si="41"/>
        <v>44.810932452361484</v>
      </c>
      <c r="D358" s="1">
        <f t="shared" ca="1" si="42"/>
        <v>60.309785810092755</v>
      </c>
      <c r="E358" s="1">
        <f t="shared" ca="1" si="42"/>
        <v>51.259456620982995</v>
      </c>
      <c r="F358" s="1">
        <f t="shared" ca="1" si="42"/>
        <v>39.728120904150209</v>
      </c>
      <c r="G358" s="1">
        <f t="shared" ca="1" si="42"/>
        <v>58.123432409106854</v>
      </c>
      <c r="H358" s="1">
        <f t="shared" ca="1" si="42"/>
        <v>62.813628624457841</v>
      </c>
      <c r="I358" s="1">
        <f t="shared" ca="1" si="42"/>
        <v>43.128025381441894</v>
      </c>
      <c r="J358" s="1">
        <f t="shared" ca="1" si="42"/>
        <v>63.752587387717178</v>
      </c>
      <c r="K358" s="1">
        <f t="shared" ca="1" si="42"/>
        <v>48.920588114060429</v>
      </c>
      <c r="L358" s="1">
        <f t="shared" ca="1" si="42"/>
        <v>45.827476474361006</v>
      </c>
    </row>
    <row r="359" spans="2:12" x14ac:dyDescent="0.15">
      <c r="B359">
        <v>356</v>
      </c>
      <c r="C359" s="1">
        <f t="shared" ca="1" si="41"/>
        <v>62.145944262490929</v>
      </c>
      <c r="D359" s="1">
        <f t="shared" ca="1" si="42"/>
        <v>56.528703711650927</v>
      </c>
      <c r="E359" s="1">
        <f t="shared" ref="D359:L387" ca="1" si="43">NORMINV(RAND(),50,10)</f>
        <v>40.988655907774387</v>
      </c>
      <c r="F359" s="1">
        <f t="shared" ca="1" si="43"/>
        <v>46.698083236170987</v>
      </c>
      <c r="G359" s="1">
        <f t="shared" ca="1" si="43"/>
        <v>70.404819570830625</v>
      </c>
      <c r="H359" s="1">
        <f t="shared" ca="1" si="43"/>
        <v>53.742603065008041</v>
      </c>
      <c r="I359" s="1">
        <f t="shared" ca="1" si="43"/>
        <v>53.56221086890001</v>
      </c>
      <c r="J359" s="1">
        <f t="shared" ca="1" si="43"/>
        <v>46.123050491198647</v>
      </c>
      <c r="K359" s="1">
        <f t="shared" ca="1" si="43"/>
        <v>50.216240834669755</v>
      </c>
      <c r="L359" s="1">
        <f t="shared" ca="1" si="43"/>
        <v>47.27780562364687</v>
      </c>
    </row>
    <row r="360" spans="2:12" x14ac:dyDescent="0.15">
      <c r="B360">
        <v>357</v>
      </c>
      <c r="C360" s="1">
        <f t="shared" ca="1" si="41"/>
        <v>67.254184716803096</v>
      </c>
      <c r="D360" s="1">
        <f t="shared" ca="1" si="43"/>
        <v>43.195055249393512</v>
      </c>
      <c r="E360" s="1">
        <f t="shared" ca="1" si="43"/>
        <v>57.147457668489906</v>
      </c>
      <c r="F360" s="1">
        <f t="shared" ca="1" si="43"/>
        <v>46.668564428296932</v>
      </c>
      <c r="G360" s="1">
        <f t="shared" ca="1" si="43"/>
        <v>74.112408915321538</v>
      </c>
      <c r="H360" s="1">
        <f t="shared" ca="1" si="43"/>
        <v>50.957362636557981</v>
      </c>
      <c r="I360" s="1">
        <f t="shared" ca="1" si="43"/>
        <v>48.465503489429338</v>
      </c>
      <c r="J360" s="1">
        <f t="shared" ca="1" si="43"/>
        <v>56.167360439268258</v>
      </c>
      <c r="K360" s="1">
        <f t="shared" ca="1" si="43"/>
        <v>44.226302749907831</v>
      </c>
      <c r="L360" s="1">
        <f t="shared" ca="1" si="43"/>
        <v>53.98377805362869</v>
      </c>
    </row>
    <row r="361" spans="2:12" x14ac:dyDescent="0.15">
      <c r="B361">
        <v>358</v>
      </c>
      <c r="C361" s="1">
        <f t="shared" ca="1" si="41"/>
        <v>61.321936919322695</v>
      </c>
      <c r="D361" s="1">
        <f t="shared" ca="1" si="43"/>
        <v>33.615792146455924</v>
      </c>
      <c r="E361" s="1">
        <f t="shared" ca="1" si="43"/>
        <v>50.377223700435707</v>
      </c>
      <c r="F361" s="1">
        <f t="shared" ca="1" si="43"/>
        <v>52.738143476339751</v>
      </c>
      <c r="G361" s="1">
        <f t="shared" ca="1" si="43"/>
        <v>45.522778095719914</v>
      </c>
      <c r="H361" s="1">
        <f t="shared" ca="1" si="43"/>
        <v>47.883258632899008</v>
      </c>
      <c r="I361" s="1">
        <f t="shared" ca="1" si="43"/>
        <v>45.958149327775878</v>
      </c>
      <c r="J361" s="1">
        <f t="shared" ca="1" si="43"/>
        <v>47.670375680256917</v>
      </c>
      <c r="K361" s="1">
        <f t="shared" ca="1" si="43"/>
        <v>33.329858946966723</v>
      </c>
      <c r="L361" s="1">
        <f t="shared" ca="1" si="43"/>
        <v>30.242282826651451</v>
      </c>
    </row>
    <row r="362" spans="2:12" x14ac:dyDescent="0.15">
      <c r="B362">
        <v>359</v>
      </c>
      <c r="C362" s="1">
        <f t="shared" ca="1" si="41"/>
        <v>53.922965408554923</v>
      </c>
      <c r="D362" s="1">
        <f t="shared" ca="1" si="43"/>
        <v>73.263325854028807</v>
      </c>
      <c r="E362" s="1">
        <f t="shared" ca="1" si="43"/>
        <v>47.909573785061085</v>
      </c>
      <c r="F362" s="1">
        <f t="shared" ca="1" si="43"/>
        <v>51.698632917197969</v>
      </c>
      <c r="G362" s="1">
        <f t="shared" ca="1" si="43"/>
        <v>42.687659768425824</v>
      </c>
      <c r="H362" s="1">
        <f t="shared" ca="1" si="43"/>
        <v>72.064939133181781</v>
      </c>
      <c r="I362" s="1">
        <f t="shared" ca="1" si="43"/>
        <v>60.777551312585238</v>
      </c>
      <c r="J362" s="1">
        <f t="shared" ca="1" si="43"/>
        <v>53.211416871071997</v>
      </c>
      <c r="K362" s="1">
        <f t="shared" ca="1" si="43"/>
        <v>45.9854481145953</v>
      </c>
      <c r="L362" s="1">
        <f t="shared" ca="1" si="43"/>
        <v>72.350954722035482</v>
      </c>
    </row>
    <row r="363" spans="2:12" x14ac:dyDescent="0.15">
      <c r="B363">
        <v>360</v>
      </c>
      <c r="C363" s="1">
        <f t="shared" ca="1" si="41"/>
        <v>67.316508353912127</v>
      </c>
      <c r="D363" s="1">
        <f t="shared" ca="1" si="43"/>
        <v>57.244408853797353</v>
      </c>
      <c r="E363" s="1">
        <f t="shared" ca="1" si="43"/>
        <v>46.831076905554589</v>
      </c>
      <c r="F363" s="1">
        <f t="shared" ca="1" si="43"/>
        <v>76.936835299116098</v>
      </c>
      <c r="G363" s="1">
        <f t="shared" ca="1" si="43"/>
        <v>53.666760138716107</v>
      </c>
      <c r="H363" s="1">
        <f t="shared" ca="1" si="43"/>
        <v>79.059951879416346</v>
      </c>
      <c r="I363" s="1">
        <f t="shared" ca="1" si="43"/>
        <v>58.182494844679489</v>
      </c>
      <c r="J363" s="1">
        <f t="shared" ca="1" si="43"/>
        <v>58.766220164795143</v>
      </c>
      <c r="K363" s="1">
        <f t="shared" ca="1" si="43"/>
        <v>46.159985627705289</v>
      </c>
      <c r="L363" s="1">
        <f t="shared" ca="1" si="43"/>
        <v>39.463718112508204</v>
      </c>
    </row>
    <row r="364" spans="2:12" x14ac:dyDescent="0.15">
      <c r="B364">
        <v>361</v>
      </c>
      <c r="C364" s="1">
        <f t="shared" ca="1" si="41"/>
        <v>55.377891229298783</v>
      </c>
      <c r="D364" s="1">
        <f t="shared" ca="1" si="43"/>
        <v>65.545144104913533</v>
      </c>
      <c r="E364" s="1">
        <f t="shared" ca="1" si="43"/>
        <v>73.67393533864778</v>
      </c>
      <c r="F364" s="1">
        <f t="shared" ca="1" si="43"/>
        <v>64.415627990268675</v>
      </c>
      <c r="G364" s="1">
        <f t="shared" ca="1" si="43"/>
        <v>56.036545255739156</v>
      </c>
      <c r="H364" s="1">
        <f t="shared" ca="1" si="43"/>
        <v>40.512400090433687</v>
      </c>
      <c r="I364" s="1">
        <f t="shared" ca="1" si="43"/>
        <v>49.490542303368493</v>
      </c>
      <c r="J364" s="1">
        <f t="shared" ca="1" si="43"/>
        <v>54.428697983455926</v>
      </c>
      <c r="K364" s="1">
        <f t="shared" ca="1" si="43"/>
        <v>74.043219311026675</v>
      </c>
      <c r="L364" s="1">
        <f t="shared" ca="1" si="43"/>
        <v>37.934556038230667</v>
      </c>
    </row>
    <row r="365" spans="2:12" x14ac:dyDescent="0.15">
      <c r="B365">
        <v>362</v>
      </c>
      <c r="C365" s="1">
        <f t="shared" ca="1" si="41"/>
        <v>40.265861518991173</v>
      </c>
      <c r="D365" s="1">
        <f t="shared" ca="1" si="43"/>
        <v>47.041739047929298</v>
      </c>
      <c r="E365" s="1">
        <f t="shared" ca="1" si="43"/>
        <v>63.011998067735711</v>
      </c>
      <c r="F365" s="1">
        <f t="shared" ca="1" si="43"/>
        <v>52.23049436159242</v>
      </c>
      <c r="G365" s="1">
        <f t="shared" ca="1" si="43"/>
        <v>57.452350740598014</v>
      </c>
      <c r="H365" s="1">
        <f t="shared" ca="1" si="43"/>
        <v>56.217569005995742</v>
      </c>
      <c r="I365" s="1">
        <f t="shared" ca="1" si="43"/>
        <v>54.485330756573553</v>
      </c>
      <c r="J365" s="1">
        <f t="shared" ca="1" si="43"/>
        <v>47.450716385187746</v>
      </c>
      <c r="K365" s="1">
        <f t="shared" ca="1" si="43"/>
        <v>66.02864194562477</v>
      </c>
      <c r="L365" s="1">
        <f t="shared" ca="1" si="43"/>
        <v>35.190033306493447</v>
      </c>
    </row>
    <row r="366" spans="2:12" x14ac:dyDescent="0.15">
      <c r="B366">
        <v>363</v>
      </c>
      <c r="C366" s="1">
        <f t="shared" ca="1" si="41"/>
        <v>25.018407193414003</v>
      </c>
      <c r="D366" s="1">
        <f t="shared" ca="1" si="43"/>
        <v>40.792501599313169</v>
      </c>
      <c r="E366" s="1">
        <f t="shared" ca="1" si="43"/>
        <v>49.916624070807849</v>
      </c>
      <c r="F366" s="1">
        <f t="shared" ca="1" si="43"/>
        <v>53.429158893276352</v>
      </c>
      <c r="G366" s="1">
        <f t="shared" ca="1" si="43"/>
        <v>56.837814999470673</v>
      </c>
      <c r="H366" s="1">
        <f t="shared" ca="1" si="43"/>
        <v>41.403086484366682</v>
      </c>
      <c r="I366" s="1">
        <f t="shared" ca="1" si="43"/>
        <v>38.686326739684105</v>
      </c>
      <c r="J366" s="1">
        <f t="shared" ca="1" si="43"/>
        <v>50.933423075631232</v>
      </c>
      <c r="K366" s="1">
        <f t="shared" ca="1" si="43"/>
        <v>30.504029321502482</v>
      </c>
      <c r="L366" s="1">
        <f t="shared" ca="1" si="43"/>
        <v>46.247468061320355</v>
      </c>
    </row>
    <row r="367" spans="2:12" x14ac:dyDescent="0.15">
      <c r="B367">
        <v>364</v>
      </c>
      <c r="C367" s="1">
        <f t="shared" ca="1" si="41"/>
        <v>34.899358993060488</v>
      </c>
      <c r="D367" s="1">
        <f t="shared" ca="1" si="43"/>
        <v>43.998123925978845</v>
      </c>
      <c r="E367" s="1">
        <f t="shared" ca="1" si="43"/>
        <v>61.34996488505665</v>
      </c>
      <c r="F367" s="1">
        <f t="shared" ca="1" si="43"/>
        <v>60.934191806319134</v>
      </c>
      <c r="G367" s="1">
        <f t="shared" ca="1" si="43"/>
        <v>67.584774844337431</v>
      </c>
      <c r="H367" s="1">
        <f t="shared" ca="1" si="43"/>
        <v>42.144933228865582</v>
      </c>
      <c r="I367" s="1">
        <f t="shared" ca="1" si="43"/>
        <v>42.290225420001931</v>
      </c>
      <c r="J367" s="1">
        <f t="shared" ca="1" si="43"/>
        <v>44.83649586255612</v>
      </c>
      <c r="K367" s="1">
        <f t="shared" ca="1" si="43"/>
        <v>43.306750621044067</v>
      </c>
      <c r="L367" s="1">
        <f t="shared" ca="1" si="43"/>
        <v>47.8442283485114</v>
      </c>
    </row>
    <row r="368" spans="2:12" x14ac:dyDescent="0.15">
      <c r="B368">
        <v>365</v>
      </c>
      <c r="C368" s="1">
        <f t="shared" ref="C368:C431" ca="1" si="44">NORMINV(RAND(),50,10)</f>
        <v>44.75062011555319</v>
      </c>
      <c r="D368" s="1">
        <f t="shared" ca="1" si="43"/>
        <v>75.723757017757492</v>
      </c>
      <c r="E368" s="1">
        <f t="shared" ca="1" si="43"/>
        <v>57.077439326463619</v>
      </c>
      <c r="F368" s="1">
        <f t="shared" ca="1" si="43"/>
        <v>43.419054853849914</v>
      </c>
      <c r="G368" s="1">
        <f t="shared" ca="1" si="43"/>
        <v>55.157398748607733</v>
      </c>
      <c r="H368" s="1">
        <f t="shared" ca="1" si="43"/>
        <v>52.410728788356629</v>
      </c>
      <c r="I368" s="1">
        <f t="shared" ca="1" si="43"/>
        <v>46.384257011008316</v>
      </c>
      <c r="J368" s="1">
        <f t="shared" ca="1" si="43"/>
        <v>39.109374985680709</v>
      </c>
      <c r="K368" s="1">
        <f t="shared" ca="1" si="43"/>
        <v>35.139836031493275</v>
      </c>
      <c r="L368" s="1">
        <f t="shared" ca="1" si="43"/>
        <v>71.45490279264078</v>
      </c>
    </row>
    <row r="369" spans="2:12" x14ac:dyDescent="0.15">
      <c r="B369">
        <v>366</v>
      </c>
      <c r="C369" s="1">
        <f t="shared" ca="1" si="44"/>
        <v>54.405950179610187</v>
      </c>
      <c r="D369" s="1">
        <f t="shared" ca="1" si="43"/>
        <v>47.647092456064705</v>
      </c>
      <c r="E369" s="1">
        <f t="shared" ca="1" si="43"/>
        <v>71.313750603936683</v>
      </c>
      <c r="F369" s="1">
        <f t="shared" ca="1" si="43"/>
        <v>57.188343532549297</v>
      </c>
      <c r="G369" s="1">
        <f t="shared" ca="1" si="43"/>
        <v>48.700998507318864</v>
      </c>
      <c r="H369" s="1">
        <f t="shared" ca="1" si="43"/>
        <v>52.784634131208414</v>
      </c>
      <c r="I369" s="1">
        <f t="shared" ca="1" si="43"/>
        <v>49.608615629416498</v>
      </c>
      <c r="J369" s="1">
        <f t="shared" ca="1" si="43"/>
        <v>38.442238058519344</v>
      </c>
      <c r="K369" s="1">
        <f t="shared" ca="1" si="43"/>
        <v>39.915815780515679</v>
      </c>
      <c r="L369" s="1">
        <f t="shared" ca="1" si="43"/>
        <v>55.038089436327859</v>
      </c>
    </row>
    <row r="370" spans="2:12" x14ac:dyDescent="0.15">
      <c r="B370">
        <v>367</v>
      </c>
      <c r="C370" s="1">
        <f t="shared" ca="1" si="44"/>
        <v>51.220070551831434</v>
      </c>
      <c r="D370" s="1">
        <f t="shared" ca="1" si="43"/>
        <v>32.162981212802052</v>
      </c>
      <c r="E370" s="1">
        <f t="shared" ca="1" si="43"/>
        <v>56.19481895791052</v>
      </c>
      <c r="F370" s="1">
        <f t="shared" ca="1" si="43"/>
        <v>60.437367688411335</v>
      </c>
      <c r="G370" s="1">
        <f t="shared" ca="1" si="43"/>
        <v>62.632363964180072</v>
      </c>
      <c r="H370" s="1">
        <f t="shared" ca="1" si="43"/>
        <v>34.266919564543088</v>
      </c>
      <c r="I370" s="1">
        <f t="shared" ca="1" si="43"/>
        <v>48.537537967308083</v>
      </c>
      <c r="J370" s="1">
        <f t="shared" ca="1" si="43"/>
        <v>53.580059747863203</v>
      </c>
      <c r="K370" s="1">
        <f t="shared" ca="1" si="43"/>
        <v>59.489128996380707</v>
      </c>
      <c r="L370" s="1">
        <f t="shared" ca="1" si="43"/>
        <v>49.356958018423128</v>
      </c>
    </row>
    <row r="371" spans="2:12" x14ac:dyDescent="0.15">
      <c r="B371">
        <v>368</v>
      </c>
      <c r="C371" s="1">
        <f t="shared" ca="1" si="44"/>
        <v>63.249590743087758</v>
      </c>
      <c r="D371" s="1">
        <f t="shared" ca="1" si="43"/>
        <v>56.806979195548145</v>
      </c>
      <c r="E371" s="1">
        <f t="shared" ca="1" si="43"/>
        <v>52.896599245301914</v>
      </c>
      <c r="F371" s="1">
        <f t="shared" ca="1" si="43"/>
        <v>42.555137725594122</v>
      </c>
      <c r="G371" s="1">
        <f t="shared" ca="1" si="43"/>
        <v>44.39670739132491</v>
      </c>
      <c r="H371" s="1">
        <f t="shared" ca="1" si="43"/>
        <v>42.275038313452093</v>
      </c>
      <c r="I371" s="1">
        <f t="shared" ca="1" si="43"/>
        <v>64.098387426624953</v>
      </c>
      <c r="J371" s="1">
        <f t="shared" ca="1" si="43"/>
        <v>55.966562858204156</v>
      </c>
      <c r="K371" s="1">
        <f t="shared" ca="1" si="43"/>
        <v>43.898220514620235</v>
      </c>
      <c r="L371" s="1">
        <f t="shared" ca="1" si="43"/>
        <v>59.608279739574826</v>
      </c>
    </row>
    <row r="372" spans="2:12" x14ac:dyDescent="0.15">
      <c r="B372">
        <v>369</v>
      </c>
      <c r="C372" s="1">
        <f t="shared" ca="1" si="44"/>
        <v>55.302100264636792</v>
      </c>
      <c r="D372" s="1">
        <f t="shared" ca="1" si="43"/>
        <v>66.175837135366521</v>
      </c>
      <c r="E372" s="1">
        <f t="shared" ca="1" si="43"/>
        <v>52.745115430985386</v>
      </c>
      <c r="F372" s="1">
        <f t="shared" ca="1" si="43"/>
        <v>43.953732068849234</v>
      </c>
      <c r="G372" s="1">
        <f t="shared" ca="1" si="43"/>
        <v>44.82694451757029</v>
      </c>
      <c r="H372" s="1">
        <f t="shared" ca="1" si="43"/>
        <v>43.876194668385835</v>
      </c>
      <c r="I372" s="1">
        <f t="shared" ca="1" si="43"/>
        <v>51.847463774522211</v>
      </c>
      <c r="J372" s="1">
        <f t="shared" ca="1" si="43"/>
        <v>62.190011230556109</v>
      </c>
      <c r="K372" s="1">
        <f t="shared" ca="1" si="43"/>
        <v>30.899336523828747</v>
      </c>
      <c r="L372" s="1">
        <f t="shared" ca="1" si="43"/>
        <v>75.516990184892393</v>
      </c>
    </row>
    <row r="373" spans="2:12" x14ac:dyDescent="0.15">
      <c r="B373">
        <v>370</v>
      </c>
      <c r="C373" s="1">
        <f t="shared" ca="1" si="44"/>
        <v>37.11805593406504</v>
      </c>
      <c r="D373" s="1">
        <f t="shared" ca="1" si="43"/>
        <v>52.613174360269667</v>
      </c>
      <c r="E373" s="1">
        <f t="shared" ca="1" si="43"/>
        <v>34.044386960472742</v>
      </c>
      <c r="F373" s="1">
        <f t="shared" ca="1" si="43"/>
        <v>64.952994116344954</v>
      </c>
      <c r="G373" s="1">
        <f t="shared" ca="1" si="43"/>
        <v>58.691929971142649</v>
      </c>
      <c r="H373" s="1">
        <f t="shared" ca="1" si="43"/>
        <v>53.864252423696101</v>
      </c>
      <c r="I373" s="1">
        <f t="shared" ca="1" si="43"/>
        <v>49.736033671219872</v>
      </c>
      <c r="J373" s="1">
        <f t="shared" ca="1" si="43"/>
        <v>52.760210407401125</v>
      </c>
      <c r="K373" s="1">
        <f t="shared" ca="1" si="43"/>
        <v>24.380547637635242</v>
      </c>
      <c r="L373" s="1">
        <f t="shared" ca="1" si="43"/>
        <v>53.134205726217672</v>
      </c>
    </row>
    <row r="374" spans="2:12" x14ac:dyDescent="0.15">
      <c r="B374">
        <v>371</v>
      </c>
      <c r="C374" s="1">
        <f t="shared" ca="1" si="44"/>
        <v>60.936027579411316</v>
      </c>
      <c r="D374" s="1">
        <f t="shared" ca="1" si="43"/>
        <v>63.98972668723858</v>
      </c>
      <c r="E374" s="1">
        <f t="shared" ca="1" si="43"/>
        <v>45.991382551875454</v>
      </c>
      <c r="F374" s="1">
        <f t="shared" ca="1" si="43"/>
        <v>48.397478089051873</v>
      </c>
      <c r="G374" s="1">
        <f t="shared" ca="1" si="43"/>
        <v>53.400103789500406</v>
      </c>
      <c r="H374" s="1">
        <f t="shared" ca="1" si="43"/>
        <v>47.280538477138087</v>
      </c>
      <c r="I374" s="1">
        <f t="shared" ca="1" si="43"/>
        <v>46.860453719596705</v>
      </c>
      <c r="J374" s="1">
        <f t="shared" ca="1" si="43"/>
        <v>48.080463462978777</v>
      </c>
      <c r="K374" s="1">
        <f t="shared" ca="1" si="43"/>
        <v>48.265035128421367</v>
      </c>
      <c r="L374" s="1">
        <f t="shared" ca="1" si="43"/>
        <v>55.428227271293494</v>
      </c>
    </row>
    <row r="375" spans="2:12" x14ac:dyDescent="0.15">
      <c r="B375">
        <v>372</v>
      </c>
      <c r="C375" s="1">
        <f t="shared" ca="1" si="44"/>
        <v>33.50058290145104</v>
      </c>
      <c r="D375" s="1">
        <f t="shared" ca="1" si="43"/>
        <v>57.170091552046294</v>
      </c>
      <c r="E375" s="1">
        <f t="shared" ca="1" si="43"/>
        <v>59.537756338212439</v>
      </c>
      <c r="F375" s="1">
        <f t="shared" ca="1" si="43"/>
        <v>38.144510730697171</v>
      </c>
      <c r="G375" s="1">
        <f t="shared" ca="1" si="43"/>
        <v>38.409235860942793</v>
      </c>
      <c r="H375" s="1">
        <f t="shared" ca="1" si="43"/>
        <v>45.179233048421111</v>
      </c>
      <c r="I375" s="1">
        <f t="shared" ca="1" si="43"/>
        <v>51.102324212543365</v>
      </c>
      <c r="J375" s="1">
        <f t="shared" ca="1" si="43"/>
        <v>56.410306424557291</v>
      </c>
      <c r="K375" s="1">
        <f t="shared" ca="1" si="43"/>
        <v>52.168570787068809</v>
      </c>
      <c r="L375" s="1">
        <f t="shared" ca="1" si="43"/>
        <v>59.621140742090766</v>
      </c>
    </row>
    <row r="376" spans="2:12" x14ac:dyDescent="0.15">
      <c r="B376">
        <v>373</v>
      </c>
      <c r="C376" s="1">
        <f t="shared" ca="1" si="44"/>
        <v>28.962731323047347</v>
      </c>
      <c r="D376" s="1">
        <f t="shared" ca="1" si="43"/>
        <v>51.299140734489512</v>
      </c>
      <c r="E376" s="1">
        <f t="shared" ca="1" si="43"/>
        <v>50.403013681522403</v>
      </c>
      <c r="F376" s="1">
        <f t="shared" ca="1" si="43"/>
        <v>45.464270771756475</v>
      </c>
      <c r="G376" s="1">
        <f t="shared" ca="1" si="43"/>
        <v>44.459089426006138</v>
      </c>
      <c r="H376" s="1">
        <f t="shared" ca="1" si="43"/>
        <v>43.38985549095392</v>
      </c>
      <c r="I376" s="1">
        <f t="shared" ca="1" si="43"/>
        <v>57.986572483740403</v>
      </c>
      <c r="J376" s="1">
        <f t="shared" ca="1" si="43"/>
        <v>48.928625185647661</v>
      </c>
      <c r="K376" s="1">
        <f t="shared" ca="1" si="43"/>
        <v>26.969546457700524</v>
      </c>
      <c r="L376" s="1">
        <f t="shared" ca="1" si="43"/>
        <v>45.17730441181088</v>
      </c>
    </row>
    <row r="377" spans="2:12" x14ac:dyDescent="0.15">
      <c r="B377">
        <v>374</v>
      </c>
      <c r="C377" s="1">
        <f t="shared" ca="1" si="44"/>
        <v>45.224778745999984</v>
      </c>
      <c r="D377" s="1">
        <f t="shared" ca="1" si="43"/>
        <v>62.132316141954576</v>
      </c>
      <c r="E377" s="1">
        <f t="shared" ca="1" si="43"/>
        <v>52.309135625767738</v>
      </c>
      <c r="F377" s="1">
        <f t="shared" ca="1" si="43"/>
        <v>30.956103311743991</v>
      </c>
      <c r="G377" s="1">
        <f t="shared" ca="1" si="43"/>
        <v>44.310844387883428</v>
      </c>
      <c r="H377" s="1">
        <f t="shared" ca="1" si="43"/>
        <v>46.130755562916598</v>
      </c>
      <c r="I377" s="1">
        <f t="shared" ca="1" si="43"/>
        <v>54.258512296450967</v>
      </c>
      <c r="J377" s="1">
        <f t="shared" ca="1" si="43"/>
        <v>48.470220992746647</v>
      </c>
      <c r="K377" s="1">
        <f t="shared" ca="1" si="43"/>
        <v>50.446564762499946</v>
      </c>
      <c r="L377" s="1">
        <f t="shared" ca="1" si="43"/>
        <v>35.52105823805482</v>
      </c>
    </row>
    <row r="378" spans="2:12" x14ac:dyDescent="0.15">
      <c r="B378">
        <v>375</v>
      </c>
      <c r="C378" s="1">
        <f t="shared" ca="1" si="44"/>
        <v>72.472261179207123</v>
      </c>
      <c r="D378" s="1">
        <f t="shared" ca="1" si="43"/>
        <v>57.863913946104319</v>
      </c>
      <c r="E378" s="1">
        <f t="shared" ca="1" si="43"/>
        <v>60.589725160549364</v>
      </c>
      <c r="F378" s="1">
        <f t="shared" ca="1" si="43"/>
        <v>44.250645704045603</v>
      </c>
      <c r="G378" s="1">
        <f t="shared" ca="1" si="43"/>
        <v>45.066013711092182</v>
      </c>
      <c r="H378" s="1">
        <f t="shared" ca="1" si="43"/>
        <v>63.809678534837282</v>
      </c>
      <c r="I378" s="1">
        <f t="shared" ca="1" si="43"/>
        <v>54.262599716705118</v>
      </c>
      <c r="J378" s="1">
        <f t="shared" ca="1" si="43"/>
        <v>40.381416920199754</v>
      </c>
      <c r="K378" s="1">
        <f t="shared" ca="1" si="43"/>
        <v>33.019580914944896</v>
      </c>
      <c r="L378" s="1">
        <f t="shared" ca="1" si="43"/>
        <v>37.923505504833066</v>
      </c>
    </row>
    <row r="379" spans="2:12" x14ac:dyDescent="0.15">
      <c r="B379">
        <v>376</v>
      </c>
      <c r="C379" s="1">
        <f t="shared" ca="1" si="44"/>
        <v>37.242286674365218</v>
      </c>
      <c r="D379" s="1">
        <f t="shared" ca="1" si="43"/>
        <v>41.084983460044135</v>
      </c>
      <c r="E379" s="1">
        <f t="shared" ca="1" si="43"/>
        <v>64.363538979596598</v>
      </c>
      <c r="F379" s="1">
        <f t="shared" ca="1" si="43"/>
        <v>35.413238966708178</v>
      </c>
      <c r="G379" s="1">
        <f t="shared" ca="1" si="43"/>
        <v>45.526053077088427</v>
      </c>
      <c r="H379" s="1">
        <f t="shared" ca="1" si="43"/>
        <v>46.792174719942366</v>
      </c>
      <c r="I379" s="1">
        <f t="shared" ca="1" si="43"/>
        <v>60.413093449354093</v>
      </c>
      <c r="J379" s="1">
        <f t="shared" ca="1" si="43"/>
        <v>57.430217662809568</v>
      </c>
      <c r="K379" s="1">
        <f t="shared" ca="1" si="43"/>
        <v>55.072521377833837</v>
      </c>
      <c r="L379" s="1">
        <f t="shared" ca="1" si="43"/>
        <v>57.801546173471458</v>
      </c>
    </row>
    <row r="380" spans="2:12" x14ac:dyDescent="0.15">
      <c r="B380">
        <v>377</v>
      </c>
      <c r="C380" s="1">
        <f t="shared" ca="1" si="44"/>
        <v>52.518910792601993</v>
      </c>
      <c r="D380" s="1">
        <f t="shared" ca="1" si="43"/>
        <v>52.19886023939506</v>
      </c>
      <c r="E380" s="1">
        <f t="shared" ca="1" si="43"/>
        <v>41.319217161323152</v>
      </c>
      <c r="F380" s="1">
        <f t="shared" ca="1" si="43"/>
        <v>37.147624899669466</v>
      </c>
      <c r="G380" s="1">
        <f t="shared" ca="1" si="43"/>
        <v>38.911660319176235</v>
      </c>
      <c r="H380" s="1">
        <f t="shared" ca="1" si="43"/>
        <v>52.892180514664723</v>
      </c>
      <c r="I380" s="1">
        <f t="shared" ca="1" si="43"/>
        <v>57.175607493687529</v>
      </c>
      <c r="J380" s="1">
        <f t="shared" ca="1" si="43"/>
        <v>53.813164201996017</v>
      </c>
      <c r="K380" s="1">
        <f t="shared" ca="1" si="43"/>
        <v>43.007703455138049</v>
      </c>
      <c r="L380" s="1">
        <f t="shared" ca="1" si="43"/>
        <v>72.222384278740748</v>
      </c>
    </row>
    <row r="381" spans="2:12" x14ac:dyDescent="0.15">
      <c r="B381">
        <v>378</v>
      </c>
      <c r="C381" s="1">
        <f t="shared" ca="1" si="44"/>
        <v>27.032200416878702</v>
      </c>
      <c r="D381" s="1">
        <f t="shared" ca="1" si="43"/>
        <v>65.111384305265219</v>
      </c>
      <c r="E381" s="1">
        <f t="shared" ca="1" si="43"/>
        <v>31.263400475249284</v>
      </c>
      <c r="F381" s="1">
        <f t="shared" ca="1" si="43"/>
        <v>43.827239134809581</v>
      </c>
      <c r="G381" s="1">
        <f t="shared" ca="1" si="43"/>
        <v>45.339475045510902</v>
      </c>
      <c r="H381" s="1">
        <f t="shared" ca="1" si="43"/>
        <v>45.837820430117752</v>
      </c>
      <c r="I381" s="1">
        <f t="shared" ca="1" si="43"/>
        <v>42.483672142270535</v>
      </c>
      <c r="J381" s="1">
        <f t="shared" ca="1" si="43"/>
        <v>43.198955008293098</v>
      </c>
      <c r="K381" s="1">
        <f t="shared" ca="1" si="43"/>
        <v>60.40390045906225</v>
      </c>
      <c r="L381" s="1">
        <f t="shared" ca="1" si="43"/>
        <v>57.31544108397496</v>
      </c>
    </row>
    <row r="382" spans="2:12" x14ac:dyDescent="0.15">
      <c r="B382">
        <v>379</v>
      </c>
      <c r="C382" s="1">
        <f t="shared" ca="1" si="44"/>
        <v>44.410145071143148</v>
      </c>
      <c r="D382" s="1">
        <f t="shared" ca="1" si="43"/>
        <v>65.434014982121568</v>
      </c>
      <c r="E382" s="1">
        <f t="shared" ca="1" si="43"/>
        <v>46.658877969646618</v>
      </c>
      <c r="F382" s="1">
        <f t="shared" ca="1" si="43"/>
        <v>39.005499238527996</v>
      </c>
      <c r="G382" s="1">
        <f t="shared" ca="1" si="43"/>
        <v>55.24475532057707</v>
      </c>
      <c r="H382" s="1">
        <f t="shared" ca="1" si="43"/>
        <v>55.269298494261989</v>
      </c>
      <c r="I382" s="1">
        <f t="shared" ca="1" si="43"/>
        <v>55.982767739183444</v>
      </c>
      <c r="J382" s="1">
        <f t="shared" ca="1" si="43"/>
        <v>50.454430834089919</v>
      </c>
      <c r="K382" s="1">
        <f t="shared" ca="1" si="43"/>
        <v>68.001031434086599</v>
      </c>
      <c r="L382" s="1">
        <f t="shared" ca="1" si="43"/>
        <v>41.038648861953305</v>
      </c>
    </row>
    <row r="383" spans="2:12" x14ac:dyDescent="0.15">
      <c r="B383">
        <v>380</v>
      </c>
      <c r="C383" s="1">
        <f t="shared" ca="1" si="44"/>
        <v>60.428110346988284</v>
      </c>
      <c r="D383" s="1">
        <f t="shared" ca="1" si="43"/>
        <v>59.765944642625712</v>
      </c>
      <c r="E383" s="1">
        <f t="shared" ca="1" si="43"/>
        <v>51.181399742732658</v>
      </c>
      <c r="F383" s="1">
        <f t="shared" ca="1" si="43"/>
        <v>51.169215443391899</v>
      </c>
      <c r="G383" s="1">
        <f t="shared" ca="1" si="43"/>
        <v>79.116708411482392</v>
      </c>
      <c r="H383" s="1">
        <f t="shared" ca="1" si="43"/>
        <v>58.302477935377006</v>
      </c>
      <c r="I383" s="1">
        <f t="shared" ca="1" si="43"/>
        <v>60.718646961397631</v>
      </c>
      <c r="J383" s="1">
        <f t="shared" ca="1" si="43"/>
        <v>53.49815486611017</v>
      </c>
      <c r="K383" s="1">
        <f t="shared" ca="1" si="43"/>
        <v>67.965532494072733</v>
      </c>
      <c r="L383" s="1">
        <f t="shared" ca="1" si="43"/>
        <v>51.493296318287342</v>
      </c>
    </row>
    <row r="384" spans="2:12" x14ac:dyDescent="0.15">
      <c r="B384">
        <v>381</v>
      </c>
      <c r="C384" s="1">
        <f t="shared" ca="1" si="44"/>
        <v>57.226321366554643</v>
      </c>
      <c r="D384" s="1">
        <f t="shared" ca="1" si="43"/>
        <v>49.123347929728503</v>
      </c>
      <c r="E384" s="1">
        <f t="shared" ca="1" si="43"/>
        <v>40.536175422806721</v>
      </c>
      <c r="F384" s="1">
        <f t="shared" ca="1" si="43"/>
        <v>46.625909769206231</v>
      </c>
      <c r="G384" s="1">
        <f t="shared" ca="1" si="43"/>
        <v>51.876377605493772</v>
      </c>
      <c r="H384" s="1">
        <f t="shared" ca="1" si="43"/>
        <v>44.821640367083845</v>
      </c>
      <c r="I384" s="1">
        <f t="shared" ca="1" si="43"/>
        <v>46.877999775571617</v>
      </c>
      <c r="J384" s="1">
        <f t="shared" ca="1" si="43"/>
        <v>55.522335381556779</v>
      </c>
      <c r="K384" s="1">
        <f t="shared" ca="1" si="43"/>
        <v>34.50045639988663</v>
      </c>
      <c r="L384" s="1">
        <f t="shared" ca="1" si="43"/>
        <v>58.662739570612253</v>
      </c>
    </row>
    <row r="385" spans="2:12" x14ac:dyDescent="0.15">
      <c r="B385">
        <v>382</v>
      </c>
      <c r="C385" s="1">
        <f t="shared" ca="1" si="44"/>
        <v>53.732673817483224</v>
      </c>
      <c r="D385" s="1">
        <f t="shared" ca="1" si="43"/>
        <v>40.794737344298284</v>
      </c>
      <c r="E385" s="1">
        <f t="shared" ca="1" si="43"/>
        <v>49.305392441422221</v>
      </c>
      <c r="F385" s="1">
        <f t="shared" ca="1" si="43"/>
        <v>59.991124311791822</v>
      </c>
      <c r="G385" s="1">
        <f t="shared" ca="1" si="43"/>
        <v>48.551900061965895</v>
      </c>
      <c r="H385" s="1">
        <f t="shared" ca="1" si="43"/>
        <v>47.112403188462928</v>
      </c>
      <c r="I385" s="1">
        <f t="shared" ca="1" si="43"/>
        <v>43.28349192807498</v>
      </c>
      <c r="J385" s="1">
        <f t="shared" ca="1" si="43"/>
        <v>43.133210792255454</v>
      </c>
      <c r="K385" s="1">
        <f t="shared" ca="1" si="43"/>
        <v>41.552620663711963</v>
      </c>
      <c r="L385" s="1">
        <f t="shared" ca="1" si="43"/>
        <v>69.518556662962851</v>
      </c>
    </row>
    <row r="386" spans="2:12" x14ac:dyDescent="0.15">
      <c r="B386">
        <v>383</v>
      </c>
      <c r="C386" s="1">
        <f t="shared" ca="1" si="44"/>
        <v>48.955526524287606</v>
      </c>
      <c r="D386" s="1">
        <f t="shared" ca="1" si="43"/>
        <v>47.892266166979965</v>
      </c>
      <c r="E386" s="1">
        <f t="shared" ca="1" si="43"/>
        <v>43.426002481263765</v>
      </c>
      <c r="F386" s="1">
        <f t="shared" ca="1" si="43"/>
        <v>54.652793906250153</v>
      </c>
      <c r="G386" s="1">
        <f t="shared" ca="1" si="43"/>
        <v>58.366944188464217</v>
      </c>
      <c r="H386" s="1">
        <f t="shared" ca="1" si="43"/>
        <v>47.943121735817883</v>
      </c>
      <c r="I386" s="1">
        <f t="shared" ca="1" si="43"/>
        <v>49.921823273067773</v>
      </c>
      <c r="J386" s="1">
        <f t="shared" ca="1" si="43"/>
        <v>53.676218469257897</v>
      </c>
      <c r="K386" s="1">
        <f t="shared" ca="1" si="43"/>
        <v>46.036911517844125</v>
      </c>
      <c r="L386" s="1">
        <f t="shared" ca="1" si="43"/>
        <v>51.57814981096616</v>
      </c>
    </row>
    <row r="387" spans="2:12" x14ac:dyDescent="0.15">
      <c r="B387">
        <v>384</v>
      </c>
      <c r="C387" s="1">
        <f t="shared" ca="1" si="44"/>
        <v>45.197434396656114</v>
      </c>
      <c r="D387" s="1">
        <f t="shared" ca="1" si="43"/>
        <v>45.107545163093157</v>
      </c>
      <c r="E387" s="1">
        <f t="shared" ca="1" si="43"/>
        <v>56.400794322358593</v>
      </c>
      <c r="F387" s="1">
        <f t="shared" ca="1" si="43"/>
        <v>54.11925770786582</v>
      </c>
      <c r="G387" s="1">
        <f t="shared" ca="1" si="43"/>
        <v>46.263800359247419</v>
      </c>
      <c r="H387" s="1">
        <f t="shared" ref="D387:L415" ca="1" si="45">NORMINV(RAND(),50,10)</f>
        <v>49.730657225982725</v>
      </c>
      <c r="I387" s="1">
        <f t="shared" ca="1" si="45"/>
        <v>54.808764998215082</v>
      </c>
      <c r="J387" s="1">
        <f t="shared" ca="1" si="45"/>
        <v>46.898441257720314</v>
      </c>
      <c r="K387" s="1">
        <f t="shared" ca="1" si="45"/>
        <v>68.760726167595863</v>
      </c>
      <c r="L387" s="1">
        <f t="shared" ca="1" si="45"/>
        <v>47.275208496348419</v>
      </c>
    </row>
    <row r="388" spans="2:12" x14ac:dyDescent="0.15">
      <c r="B388">
        <v>385</v>
      </c>
      <c r="C388" s="1">
        <f t="shared" ca="1" si="44"/>
        <v>39.49547300934681</v>
      </c>
      <c r="D388" s="1">
        <f t="shared" ca="1" si="45"/>
        <v>51.656606402476854</v>
      </c>
      <c r="E388" s="1">
        <f t="shared" ca="1" si="45"/>
        <v>41.66806460445666</v>
      </c>
      <c r="F388" s="1">
        <f t="shared" ca="1" si="45"/>
        <v>54.362571387058772</v>
      </c>
      <c r="G388" s="1">
        <f t="shared" ca="1" si="45"/>
        <v>49.379786583621382</v>
      </c>
      <c r="H388" s="1">
        <f t="shared" ca="1" si="45"/>
        <v>61.52900735897078</v>
      </c>
      <c r="I388" s="1">
        <f t="shared" ca="1" si="45"/>
        <v>53.635639425404491</v>
      </c>
      <c r="J388" s="1">
        <f t="shared" ca="1" si="45"/>
        <v>52.362698672361041</v>
      </c>
      <c r="K388" s="1">
        <f t="shared" ca="1" si="45"/>
        <v>52.325468686414389</v>
      </c>
      <c r="L388" s="1">
        <f t="shared" ca="1" si="45"/>
        <v>57.43120790365753</v>
      </c>
    </row>
    <row r="389" spans="2:12" x14ac:dyDescent="0.15">
      <c r="B389">
        <v>386</v>
      </c>
      <c r="C389" s="1">
        <f t="shared" ca="1" si="44"/>
        <v>56.7518940397362</v>
      </c>
      <c r="D389" s="1">
        <f t="shared" ca="1" si="45"/>
        <v>53.253112468039035</v>
      </c>
      <c r="E389" s="1">
        <f t="shared" ca="1" si="45"/>
        <v>56.412606336501383</v>
      </c>
      <c r="F389" s="1">
        <f t="shared" ca="1" si="45"/>
        <v>31.996080913696556</v>
      </c>
      <c r="G389" s="1">
        <f t="shared" ca="1" si="45"/>
        <v>61.114082881712278</v>
      </c>
      <c r="H389" s="1">
        <f t="shared" ca="1" si="45"/>
        <v>39.584874296733609</v>
      </c>
      <c r="I389" s="1">
        <f t="shared" ca="1" si="45"/>
        <v>46.432355898711997</v>
      </c>
      <c r="J389" s="1">
        <f t="shared" ca="1" si="45"/>
        <v>43.01182128012951</v>
      </c>
      <c r="K389" s="1">
        <f t="shared" ca="1" si="45"/>
        <v>52.34330101992358</v>
      </c>
      <c r="L389" s="1">
        <f t="shared" ca="1" si="45"/>
        <v>63.933866273107611</v>
      </c>
    </row>
    <row r="390" spans="2:12" x14ac:dyDescent="0.15">
      <c r="B390">
        <v>387</v>
      </c>
      <c r="C390" s="1">
        <f t="shared" ca="1" si="44"/>
        <v>57.674648914099613</v>
      </c>
      <c r="D390" s="1">
        <f t="shared" ca="1" si="45"/>
        <v>49.284194165999253</v>
      </c>
      <c r="E390" s="1">
        <f t="shared" ca="1" si="45"/>
        <v>45.271970634776451</v>
      </c>
      <c r="F390" s="1">
        <f t="shared" ca="1" si="45"/>
        <v>36.140676815477519</v>
      </c>
      <c r="G390" s="1">
        <f t="shared" ca="1" si="45"/>
        <v>48.302398895431011</v>
      </c>
      <c r="H390" s="1">
        <f t="shared" ca="1" si="45"/>
        <v>59.719518335638462</v>
      </c>
      <c r="I390" s="1">
        <f t="shared" ca="1" si="45"/>
        <v>51.057499864946969</v>
      </c>
      <c r="J390" s="1">
        <f t="shared" ca="1" si="45"/>
        <v>57.633683291043063</v>
      </c>
      <c r="K390" s="1">
        <f t="shared" ca="1" si="45"/>
        <v>36.067185299967086</v>
      </c>
      <c r="L390" s="1">
        <f t="shared" ca="1" si="45"/>
        <v>52.239027083907182</v>
      </c>
    </row>
    <row r="391" spans="2:12" x14ac:dyDescent="0.15">
      <c r="B391">
        <v>388</v>
      </c>
      <c r="C391" s="1">
        <f t="shared" ca="1" si="44"/>
        <v>32.145392738836257</v>
      </c>
      <c r="D391" s="1">
        <f t="shared" ca="1" si="45"/>
        <v>48.584160458943209</v>
      </c>
      <c r="E391" s="1">
        <f t="shared" ca="1" si="45"/>
        <v>46.552541907428015</v>
      </c>
      <c r="F391" s="1">
        <f t="shared" ca="1" si="45"/>
        <v>36.560949745885793</v>
      </c>
      <c r="G391" s="1">
        <f t="shared" ca="1" si="45"/>
        <v>49.145850822504357</v>
      </c>
      <c r="H391" s="1">
        <f t="shared" ca="1" si="45"/>
        <v>44.393543889314337</v>
      </c>
      <c r="I391" s="1">
        <f t="shared" ca="1" si="45"/>
        <v>42.920779887087846</v>
      </c>
      <c r="J391" s="1">
        <f t="shared" ca="1" si="45"/>
        <v>59.939928289700219</v>
      </c>
      <c r="K391" s="1">
        <f t="shared" ca="1" si="45"/>
        <v>54.165500595122978</v>
      </c>
      <c r="L391" s="1">
        <f t="shared" ca="1" si="45"/>
        <v>44.207745787421345</v>
      </c>
    </row>
    <row r="392" spans="2:12" x14ac:dyDescent="0.15">
      <c r="B392">
        <v>389</v>
      </c>
      <c r="C392" s="1">
        <f t="shared" ca="1" si="44"/>
        <v>44.535502696268573</v>
      </c>
      <c r="D392" s="1">
        <f t="shared" ca="1" si="45"/>
        <v>61.187679600254903</v>
      </c>
      <c r="E392" s="1">
        <f t="shared" ca="1" si="45"/>
        <v>67.553913216886954</v>
      </c>
      <c r="F392" s="1">
        <f t="shared" ca="1" si="45"/>
        <v>46.952157069796591</v>
      </c>
      <c r="G392" s="1">
        <f t="shared" ca="1" si="45"/>
        <v>45.710854845732179</v>
      </c>
      <c r="H392" s="1">
        <f t="shared" ca="1" si="45"/>
        <v>54.505018697541061</v>
      </c>
      <c r="I392" s="1">
        <f t="shared" ca="1" si="45"/>
        <v>39.962653388995463</v>
      </c>
      <c r="J392" s="1">
        <f t="shared" ca="1" si="45"/>
        <v>49.345414022708418</v>
      </c>
      <c r="K392" s="1">
        <f t="shared" ca="1" si="45"/>
        <v>50.311318307748436</v>
      </c>
      <c r="L392" s="1">
        <f t="shared" ca="1" si="45"/>
        <v>34.884604291431984</v>
      </c>
    </row>
    <row r="393" spans="2:12" x14ac:dyDescent="0.15">
      <c r="B393">
        <v>390</v>
      </c>
      <c r="C393" s="1">
        <f t="shared" ca="1" si="44"/>
        <v>46.895723409335929</v>
      </c>
      <c r="D393" s="1">
        <f t="shared" ca="1" si="45"/>
        <v>36.206405291746258</v>
      </c>
      <c r="E393" s="1">
        <f t="shared" ca="1" si="45"/>
        <v>47.329473400786945</v>
      </c>
      <c r="F393" s="1">
        <f t="shared" ca="1" si="45"/>
        <v>59.19140430585675</v>
      </c>
      <c r="G393" s="1">
        <f t="shared" ca="1" si="45"/>
        <v>27.468267061231046</v>
      </c>
      <c r="H393" s="1">
        <f t="shared" ca="1" si="45"/>
        <v>33.132956356041632</v>
      </c>
      <c r="I393" s="1">
        <f t="shared" ca="1" si="45"/>
        <v>56.469532775316814</v>
      </c>
      <c r="J393" s="1">
        <f t="shared" ca="1" si="45"/>
        <v>54.474044425250206</v>
      </c>
      <c r="K393" s="1">
        <f t="shared" ca="1" si="45"/>
        <v>63.414231632157609</v>
      </c>
      <c r="L393" s="1">
        <f t="shared" ca="1" si="45"/>
        <v>56.301161658259801</v>
      </c>
    </row>
    <row r="394" spans="2:12" x14ac:dyDescent="0.15">
      <c r="B394">
        <v>391</v>
      </c>
      <c r="C394" s="1">
        <f t="shared" ca="1" si="44"/>
        <v>44.063466377861104</v>
      </c>
      <c r="D394" s="1">
        <f t="shared" ca="1" si="45"/>
        <v>68.902726725716505</v>
      </c>
      <c r="E394" s="1">
        <f t="shared" ca="1" si="45"/>
        <v>40.505985871662716</v>
      </c>
      <c r="F394" s="1">
        <f t="shared" ca="1" si="45"/>
        <v>70.122002126152182</v>
      </c>
      <c r="G394" s="1">
        <f t="shared" ca="1" si="45"/>
        <v>57.512179879879156</v>
      </c>
      <c r="H394" s="1">
        <f t="shared" ca="1" si="45"/>
        <v>62.285473087652932</v>
      </c>
      <c r="I394" s="1">
        <f t="shared" ca="1" si="45"/>
        <v>36.91942081323851</v>
      </c>
      <c r="J394" s="1">
        <f t="shared" ca="1" si="45"/>
        <v>58.406299020480759</v>
      </c>
      <c r="K394" s="1">
        <f t="shared" ca="1" si="45"/>
        <v>33.660151891836826</v>
      </c>
      <c r="L394" s="1">
        <f t="shared" ca="1" si="45"/>
        <v>60.263996503082211</v>
      </c>
    </row>
    <row r="395" spans="2:12" x14ac:dyDescent="0.15">
      <c r="B395">
        <v>392</v>
      </c>
      <c r="C395" s="1">
        <f t="shared" ca="1" si="44"/>
        <v>48.631079852818267</v>
      </c>
      <c r="D395" s="1">
        <f t="shared" ca="1" si="45"/>
        <v>63.244350028137639</v>
      </c>
      <c r="E395" s="1">
        <f t="shared" ca="1" si="45"/>
        <v>41.860230831698814</v>
      </c>
      <c r="F395" s="1">
        <f t="shared" ca="1" si="45"/>
        <v>69.173107844577402</v>
      </c>
      <c r="G395" s="1">
        <f t="shared" ca="1" si="45"/>
        <v>40.226236980587345</v>
      </c>
      <c r="H395" s="1">
        <f t="shared" ca="1" si="45"/>
        <v>55.069594572208644</v>
      </c>
      <c r="I395" s="1">
        <f t="shared" ca="1" si="45"/>
        <v>28.608855997385348</v>
      </c>
      <c r="J395" s="1">
        <f t="shared" ca="1" si="45"/>
        <v>50.851872911368574</v>
      </c>
      <c r="K395" s="1">
        <f t="shared" ca="1" si="45"/>
        <v>46.987418336705673</v>
      </c>
      <c r="L395" s="1">
        <f t="shared" ca="1" si="45"/>
        <v>47.493743520315569</v>
      </c>
    </row>
    <row r="396" spans="2:12" x14ac:dyDescent="0.15">
      <c r="B396">
        <v>393</v>
      </c>
      <c r="C396" s="1">
        <f t="shared" ca="1" si="44"/>
        <v>42.96945918379965</v>
      </c>
      <c r="D396" s="1">
        <f t="shared" ca="1" si="45"/>
        <v>66.021816040390121</v>
      </c>
      <c r="E396" s="1">
        <f t="shared" ca="1" si="45"/>
        <v>54.417619803925042</v>
      </c>
      <c r="F396" s="1">
        <f t="shared" ca="1" si="45"/>
        <v>51.08597556232418</v>
      </c>
      <c r="G396" s="1">
        <f t="shared" ca="1" si="45"/>
        <v>50.038336095431518</v>
      </c>
      <c r="H396" s="1">
        <f t="shared" ca="1" si="45"/>
        <v>48.35330377595406</v>
      </c>
      <c r="I396" s="1">
        <f t="shared" ca="1" si="45"/>
        <v>43.530704807497784</v>
      </c>
      <c r="J396" s="1">
        <f t="shared" ca="1" si="45"/>
        <v>52.572878879153599</v>
      </c>
      <c r="K396" s="1">
        <f t="shared" ca="1" si="45"/>
        <v>45.793077233079302</v>
      </c>
      <c r="L396" s="1">
        <f t="shared" ca="1" si="45"/>
        <v>46.207336858790462</v>
      </c>
    </row>
    <row r="397" spans="2:12" x14ac:dyDescent="0.15">
      <c r="B397">
        <v>394</v>
      </c>
      <c r="C397" s="1">
        <f t="shared" ca="1" si="44"/>
        <v>57.58141518150029</v>
      </c>
      <c r="D397" s="1">
        <f t="shared" ca="1" si="45"/>
        <v>52.379438682445226</v>
      </c>
      <c r="E397" s="1">
        <f t="shared" ca="1" si="45"/>
        <v>35.880320770653718</v>
      </c>
      <c r="F397" s="1">
        <f t="shared" ca="1" si="45"/>
        <v>42.402104713268528</v>
      </c>
      <c r="G397" s="1">
        <f t="shared" ca="1" si="45"/>
        <v>64.773211637055809</v>
      </c>
      <c r="H397" s="1">
        <f t="shared" ca="1" si="45"/>
        <v>46.884517774493325</v>
      </c>
      <c r="I397" s="1">
        <f t="shared" ca="1" si="45"/>
        <v>42.747377172477186</v>
      </c>
      <c r="J397" s="1">
        <f t="shared" ca="1" si="45"/>
        <v>63.984390550299864</v>
      </c>
      <c r="K397" s="1">
        <f t="shared" ca="1" si="45"/>
        <v>40.821830291068046</v>
      </c>
      <c r="L397" s="1">
        <f t="shared" ca="1" si="45"/>
        <v>37.511916108755393</v>
      </c>
    </row>
    <row r="398" spans="2:12" x14ac:dyDescent="0.15">
      <c r="B398">
        <v>395</v>
      </c>
      <c r="C398" s="1">
        <f t="shared" ca="1" si="44"/>
        <v>63.5906976783982</v>
      </c>
      <c r="D398" s="1">
        <f t="shared" ca="1" si="45"/>
        <v>44.321821732405439</v>
      </c>
      <c r="E398" s="1">
        <f t="shared" ca="1" si="45"/>
        <v>69.862579724864531</v>
      </c>
      <c r="F398" s="1">
        <f t="shared" ca="1" si="45"/>
        <v>51.714129561803439</v>
      </c>
      <c r="G398" s="1">
        <f t="shared" ca="1" si="45"/>
        <v>47.400336329691115</v>
      </c>
      <c r="H398" s="1">
        <f t="shared" ca="1" si="45"/>
        <v>44.031567032953632</v>
      </c>
      <c r="I398" s="1">
        <f t="shared" ca="1" si="45"/>
        <v>44.642789586883922</v>
      </c>
      <c r="J398" s="1">
        <f t="shared" ca="1" si="45"/>
        <v>45.213983008282504</v>
      </c>
      <c r="K398" s="1">
        <f t="shared" ca="1" si="45"/>
        <v>39.882807223078345</v>
      </c>
      <c r="L398" s="1">
        <f t="shared" ca="1" si="45"/>
        <v>33.001682789931976</v>
      </c>
    </row>
    <row r="399" spans="2:12" x14ac:dyDescent="0.15">
      <c r="B399">
        <v>396</v>
      </c>
      <c r="C399" s="1">
        <f t="shared" ca="1" si="44"/>
        <v>55.231889400579725</v>
      </c>
      <c r="D399" s="1">
        <f t="shared" ca="1" si="45"/>
        <v>52.074031159302386</v>
      </c>
      <c r="E399" s="1">
        <f t="shared" ca="1" si="45"/>
        <v>60.068118723833535</v>
      </c>
      <c r="F399" s="1">
        <f t="shared" ca="1" si="45"/>
        <v>60.036736321435171</v>
      </c>
      <c r="G399" s="1">
        <f t="shared" ca="1" si="45"/>
        <v>57.856016891555946</v>
      </c>
      <c r="H399" s="1">
        <f t="shared" ca="1" si="45"/>
        <v>39.43803860364455</v>
      </c>
      <c r="I399" s="1">
        <f t="shared" ca="1" si="45"/>
        <v>56.204794777037677</v>
      </c>
      <c r="J399" s="1">
        <f t="shared" ca="1" si="45"/>
        <v>50.293404466180696</v>
      </c>
      <c r="K399" s="1">
        <f t="shared" ca="1" si="45"/>
        <v>37.162173936990882</v>
      </c>
      <c r="L399" s="1">
        <f t="shared" ca="1" si="45"/>
        <v>43.555227565565801</v>
      </c>
    </row>
    <row r="400" spans="2:12" x14ac:dyDescent="0.15">
      <c r="B400">
        <v>397</v>
      </c>
      <c r="C400" s="1">
        <f t="shared" ca="1" si="44"/>
        <v>47.414392243511159</v>
      </c>
      <c r="D400" s="1">
        <f t="shared" ca="1" si="45"/>
        <v>47.191856908176121</v>
      </c>
      <c r="E400" s="1">
        <f t="shared" ca="1" si="45"/>
        <v>40.61444203205923</v>
      </c>
      <c r="F400" s="1">
        <f t="shared" ca="1" si="45"/>
        <v>46.740507702927623</v>
      </c>
      <c r="G400" s="1">
        <f t="shared" ca="1" si="45"/>
        <v>65.686753435361737</v>
      </c>
      <c r="H400" s="1">
        <f t="shared" ca="1" si="45"/>
        <v>67.170269094851321</v>
      </c>
      <c r="I400" s="1">
        <f t="shared" ca="1" si="45"/>
        <v>68.141454598485495</v>
      </c>
      <c r="J400" s="1">
        <f t="shared" ca="1" si="45"/>
        <v>61.395460517232877</v>
      </c>
      <c r="K400" s="1">
        <f t="shared" ca="1" si="45"/>
        <v>57.503920144792858</v>
      </c>
      <c r="L400" s="1">
        <f t="shared" ca="1" si="45"/>
        <v>57.975572089742663</v>
      </c>
    </row>
    <row r="401" spans="2:12" x14ac:dyDescent="0.15">
      <c r="B401">
        <v>398</v>
      </c>
      <c r="C401" s="1">
        <f t="shared" ca="1" si="44"/>
        <v>60.244387733602949</v>
      </c>
      <c r="D401" s="1">
        <f t="shared" ca="1" si="45"/>
        <v>37.636422745761386</v>
      </c>
      <c r="E401" s="1">
        <f t="shared" ca="1" si="45"/>
        <v>56.81190631084975</v>
      </c>
      <c r="F401" s="1">
        <f t="shared" ca="1" si="45"/>
        <v>23.354771107443881</v>
      </c>
      <c r="G401" s="1">
        <f t="shared" ca="1" si="45"/>
        <v>68.0570354996796</v>
      </c>
      <c r="H401" s="1">
        <f t="shared" ca="1" si="45"/>
        <v>52.006821556024214</v>
      </c>
      <c r="I401" s="1">
        <f t="shared" ca="1" si="45"/>
        <v>68.618277497818426</v>
      </c>
      <c r="J401" s="1">
        <f t="shared" ca="1" si="45"/>
        <v>37.694680065688786</v>
      </c>
      <c r="K401" s="1">
        <f t="shared" ca="1" si="45"/>
        <v>59.05901281524455</v>
      </c>
      <c r="L401" s="1">
        <f t="shared" ca="1" si="45"/>
        <v>39.991338936867777</v>
      </c>
    </row>
    <row r="402" spans="2:12" x14ac:dyDescent="0.15">
      <c r="B402">
        <v>399</v>
      </c>
      <c r="C402" s="1">
        <f t="shared" ca="1" si="44"/>
        <v>54.345733021386145</v>
      </c>
      <c r="D402" s="1">
        <f t="shared" ca="1" si="45"/>
        <v>52.960982011990033</v>
      </c>
      <c r="E402" s="1">
        <f t="shared" ca="1" si="45"/>
        <v>62.224967148973036</v>
      </c>
      <c r="F402" s="1">
        <f t="shared" ca="1" si="45"/>
        <v>36.469961651998858</v>
      </c>
      <c r="G402" s="1">
        <f t="shared" ca="1" si="45"/>
        <v>54.881425287827383</v>
      </c>
      <c r="H402" s="1">
        <f t="shared" ca="1" si="45"/>
        <v>51.49794898031459</v>
      </c>
      <c r="I402" s="1">
        <f t="shared" ca="1" si="45"/>
        <v>56.173879212283232</v>
      </c>
      <c r="J402" s="1">
        <f t="shared" ca="1" si="45"/>
        <v>52.274256720358409</v>
      </c>
      <c r="K402" s="1">
        <f t="shared" ca="1" si="45"/>
        <v>49.919080222240581</v>
      </c>
      <c r="L402" s="1">
        <f t="shared" ca="1" si="45"/>
        <v>36.13919391917112</v>
      </c>
    </row>
    <row r="403" spans="2:12" x14ac:dyDescent="0.15">
      <c r="B403">
        <v>400</v>
      </c>
      <c r="C403" s="1">
        <f t="shared" ca="1" si="44"/>
        <v>54.252743884311307</v>
      </c>
      <c r="D403" s="1">
        <f t="shared" ca="1" si="45"/>
        <v>47.550243763239827</v>
      </c>
      <c r="E403" s="1">
        <f t="shared" ca="1" si="45"/>
        <v>39.805709751703709</v>
      </c>
      <c r="F403" s="1">
        <f t="shared" ca="1" si="45"/>
        <v>44.099745954314315</v>
      </c>
      <c r="G403" s="1">
        <f t="shared" ca="1" si="45"/>
        <v>51.651136328336975</v>
      </c>
      <c r="H403" s="1">
        <f t="shared" ca="1" si="45"/>
        <v>56.25939083790756</v>
      </c>
      <c r="I403" s="1">
        <f t="shared" ca="1" si="45"/>
        <v>25.169098855596793</v>
      </c>
      <c r="J403" s="1">
        <f t="shared" ca="1" si="45"/>
        <v>29.227640526986139</v>
      </c>
      <c r="K403" s="1">
        <f t="shared" ca="1" si="45"/>
        <v>52.890690453454994</v>
      </c>
      <c r="L403" s="1">
        <f t="shared" ca="1" si="45"/>
        <v>63.100498140864033</v>
      </c>
    </row>
    <row r="404" spans="2:12" x14ac:dyDescent="0.15">
      <c r="B404">
        <v>401</v>
      </c>
      <c r="C404" s="1">
        <f t="shared" ca="1" si="44"/>
        <v>50.188856548416005</v>
      </c>
      <c r="D404" s="1">
        <f t="shared" ca="1" si="45"/>
        <v>38.200093866731592</v>
      </c>
      <c r="E404" s="1">
        <f t="shared" ca="1" si="45"/>
        <v>45.729220273213734</v>
      </c>
      <c r="F404" s="1">
        <f t="shared" ca="1" si="45"/>
        <v>51.481930510432846</v>
      </c>
      <c r="G404" s="1">
        <f t="shared" ca="1" si="45"/>
        <v>54.341686714796843</v>
      </c>
      <c r="H404" s="1">
        <f t="shared" ca="1" si="45"/>
        <v>36.055327877684263</v>
      </c>
      <c r="I404" s="1">
        <f t="shared" ca="1" si="45"/>
        <v>39.714794072477773</v>
      </c>
      <c r="J404" s="1">
        <f t="shared" ca="1" si="45"/>
        <v>46.652198292490333</v>
      </c>
      <c r="K404" s="1">
        <f t="shared" ca="1" si="45"/>
        <v>47.447999137487578</v>
      </c>
      <c r="L404" s="1">
        <f t="shared" ca="1" si="45"/>
        <v>44.943577701377606</v>
      </c>
    </row>
    <row r="405" spans="2:12" x14ac:dyDescent="0.15">
      <c r="B405">
        <v>402</v>
      </c>
      <c r="C405" s="1">
        <f t="shared" ca="1" si="44"/>
        <v>59.520349211665149</v>
      </c>
      <c r="D405" s="1">
        <f t="shared" ca="1" si="45"/>
        <v>55.531118614273382</v>
      </c>
      <c r="E405" s="1">
        <f t="shared" ca="1" si="45"/>
        <v>55.164191724139314</v>
      </c>
      <c r="F405" s="1">
        <f t="shared" ca="1" si="45"/>
        <v>43.889931701913717</v>
      </c>
      <c r="G405" s="1">
        <f t="shared" ca="1" si="45"/>
        <v>58.428403586202215</v>
      </c>
      <c r="H405" s="1">
        <f t="shared" ca="1" si="45"/>
        <v>64.608682934256024</v>
      </c>
      <c r="I405" s="1">
        <f t="shared" ca="1" si="45"/>
        <v>16.436277266285799</v>
      </c>
      <c r="J405" s="1">
        <f t="shared" ca="1" si="45"/>
        <v>38.222582886064117</v>
      </c>
      <c r="K405" s="1">
        <f t="shared" ca="1" si="45"/>
        <v>62.770554658114037</v>
      </c>
      <c r="L405" s="1">
        <f t="shared" ca="1" si="45"/>
        <v>46.620278694543593</v>
      </c>
    </row>
    <row r="406" spans="2:12" x14ac:dyDescent="0.15">
      <c r="B406">
        <v>403</v>
      </c>
      <c r="C406" s="1">
        <f t="shared" ca="1" si="44"/>
        <v>79.315594266459811</v>
      </c>
      <c r="D406" s="1">
        <f t="shared" ca="1" si="45"/>
        <v>58.31875710188524</v>
      </c>
      <c r="E406" s="1">
        <f t="shared" ca="1" si="45"/>
        <v>48.039087576115271</v>
      </c>
      <c r="F406" s="1">
        <f t="shared" ca="1" si="45"/>
        <v>52.156653110583321</v>
      </c>
      <c r="G406" s="1">
        <f t="shared" ca="1" si="45"/>
        <v>49.91723841970439</v>
      </c>
      <c r="H406" s="1">
        <f t="shared" ca="1" si="45"/>
        <v>47.57236913997442</v>
      </c>
      <c r="I406" s="1">
        <f t="shared" ca="1" si="45"/>
        <v>45.169857860721429</v>
      </c>
      <c r="J406" s="1">
        <f t="shared" ca="1" si="45"/>
        <v>55.406854409861175</v>
      </c>
      <c r="K406" s="1">
        <f t="shared" ca="1" si="45"/>
        <v>52.806901024925793</v>
      </c>
      <c r="L406" s="1">
        <f t="shared" ca="1" si="45"/>
        <v>43.164684757478319</v>
      </c>
    </row>
    <row r="407" spans="2:12" x14ac:dyDescent="0.15">
      <c r="B407">
        <v>404</v>
      </c>
      <c r="C407" s="1">
        <f t="shared" ca="1" si="44"/>
        <v>62.268181778763022</v>
      </c>
      <c r="D407" s="1">
        <f t="shared" ca="1" si="45"/>
        <v>32.34744346938281</v>
      </c>
      <c r="E407" s="1">
        <f t="shared" ca="1" si="45"/>
        <v>44.535620213105027</v>
      </c>
      <c r="F407" s="1">
        <f t="shared" ca="1" si="45"/>
        <v>57.249420580831696</v>
      </c>
      <c r="G407" s="1">
        <f t="shared" ca="1" si="45"/>
        <v>57.050324514807507</v>
      </c>
      <c r="H407" s="1">
        <f t="shared" ca="1" si="45"/>
        <v>61.478814766910858</v>
      </c>
      <c r="I407" s="1">
        <f t="shared" ca="1" si="45"/>
        <v>42.732094752263706</v>
      </c>
      <c r="J407" s="1">
        <f t="shared" ca="1" si="45"/>
        <v>59.392116650818267</v>
      </c>
      <c r="K407" s="1">
        <f t="shared" ca="1" si="45"/>
        <v>32.616151583527866</v>
      </c>
      <c r="L407" s="1">
        <f t="shared" ca="1" si="45"/>
        <v>66.000896978255525</v>
      </c>
    </row>
    <row r="408" spans="2:12" x14ac:dyDescent="0.15">
      <c r="B408">
        <v>405</v>
      </c>
      <c r="C408" s="1">
        <f t="shared" ca="1" si="44"/>
        <v>71.539530469088803</v>
      </c>
      <c r="D408" s="1">
        <f t="shared" ca="1" si="45"/>
        <v>72.238709368644265</v>
      </c>
      <c r="E408" s="1">
        <f t="shared" ca="1" si="45"/>
        <v>43.058504679880933</v>
      </c>
      <c r="F408" s="1">
        <f t="shared" ca="1" si="45"/>
        <v>44.866091816298429</v>
      </c>
      <c r="G408" s="1">
        <f t="shared" ca="1" si="45"/>
        <v>34.28339304877457</v>
      </c>
      <c r="H408" s="1">
        <f t="shared" ca="1" si="45"/>
        <v>46.709796511822432</v>
      </c>
      <c r="I408" s="1">
        <f t="shared" ca="1" si="45"/>
        <v>43.229816602876362</v>
      </c>
      <c r="J408" s="1">
        <f t="shared" ca="1" si="45"/>
        <v>51.313986550543476</v>
      </c>
      <c r="K408" s="1">
        <f t="shared" ca="1" si="45"/>
        <v>47.873753675844057</v>
      </c>
      <c r="L408" s="1">
        <f t="shared" ca="1" si="45"/>
        <v>52.942645899798208</v>
      </c>
    </row>
    <row r="409" spans="2:12" x14ac:dyDescent="0.15">
      <c r="B409">
        <v>406</v>
      </c>
      <c r="C409" s="1">
        <f t="shared" ca="1" si="44"/>
        <v>41.409974582452463</v>
      </c>
      <c r="D409" s="1">
        <f t="shared" ca="1" si="45"/>
        <v>44.363500791967382</v>
      </c>
      <c r="E409" s="1">
        <f t="shared" ca="1" si="45"/>
        <v>49.419537987928742</v>
      </c>
      <c r="F409" s="1">
        <f t="shared" ca="1" si="45"/>
        <v>56.012313769022299</v>
      </c>
      <c r="G409" s="1">
        <f t="shared" ca="1" si="45"/>
        <v>46.41381461116751</v>
      </c>
      <c r="H409" s="1">
        <f t="shared" ca="1" si="45"/>
        <v>50.731659257379349</v>
      </c>
      <c r="I409" s="1">
        <f t="shared" ca="1" si="45"/>
        <v>48.909331219315384</v>
      </c>
      <c r="J409" s="1">
        <f t="shared" ca="1" si="45"/>
        <v>86.905968365575077</v>
      </c>
      <c r="K409" s="1">
        <f t="shared" ca="1" si="45"/>
        <v>45.344137399607739</v>
      </c>
      <c r="L409" s="1">
        <f t="shared" ca="1" si="45"/>
        <v>50.193766892903497</v>
      </c>
    </row>
    <row r="410" spans="2:12" x14ac:dyDescent="0.15">
      <c r="B410">
        <v>407</v>
      </c>
      <c r="C410" s="1">
        <f t="shared" ca="1" si="44"/>
        <v>62.893190516904482</v>
      </c>
      <c r="D410" s="1">
        <f t="shared" ca="1" si="45"/>
        <v>49.170089347986405</v>
      </c>
      <c r="E410" s="1">
        <f t="shared" ca="1" si="45"/>
        <v>54.001886987339752</v>
      </c>
      <c r="F410" s="1">
        <f t="shared" ca="1" si="45"/>
        <v>49.298722912335002</v>
      </c>
      <c r="G410" s="1">
        <f t="shared" ca="1" si="45"/>
        <v>63.825476308876937</v>
      </c>
      <c r="H410" s="1">
        <f t="shared" ca="1" si="45"/>
        <v>66.87716992469926</v>
      </c>
      <c r="I410" s="1">
        <f t="shared" ca="1" si="45"/>
        <v>53.528814732025239</v>
      </c>
      <c r="J410" s="1">
        <f t="shared" ca="1" si="45"/>
        <v>52.088120067477341</v>
      </c>
      <c r="K410" s="1">
        <f t="shared" ca="1" si="45"/>
        <v>54.27939624165321</v>
      </c>
      <c r="L410" s="1">
        <f t="shared" ca="1" si="45"/>
        <v>68.536233250669909</v>
      </c>
    </row>
    <row r="411" spans="2:12" x14ac:dyDescent="0.15">
      <c r="B411">
        <v>408</v>
      </c>
      <c r="C411" s="1">
        <f t="shared" ca="1" si="44"/>
        <v>52.180741906002972</v>
      </c>
      <c r="D411" s="1">
        <f t="shared" ca="1" si="45"/>
        <v>49.936207890299265</v>
      </c>
      <c r="E411" s="1">
        <f t="shared" ca="1" si="45"/>
        <v>52.315032392761793</v>
      </c>
      <c r="F411" s="1">
        <f t="shared" ca="1" si="45"/>
        <v>66.071818204278202</v>
      </c>
      <c r="G411" s="1">
        <f t="shared" ca="1" si="45"/>
        <v>63.38071260776811</v>
      </c>
      <c r="H411" s="1">
        <f t="shared" ca="1" si="45"/>
        <v>24.866420067059355</v>
      </c>
      <c r="I411" s="1">
        <f t="shared" ca="1" si="45"/>
        <v>34.467725543170644</v>
      </c>
      <c r="J411" s="1">
        <f t="shared" ca="1" si="45"/>
        <v>64.76295230525453</v>
      </c>
      <c r="K411" s="1">
        <f t="shared" ca="1" si="45"/>
        <v>44.711084021110054</v>
      </c>
      <c r="L411" s="1">
        <f t="shared" ca="1" si="45"/>
        <v>39.11081538737524</v>
      </c>
    </row>
    <row r="412" spans="2:12" x14ac:dyDescent="0.15">
      <c r="B412">
        <v>409</v>
      </c>
      <c r="C412" s="1">
        <f t="shared" ca="1" si="44"/>
        <v>35.56811810948254</v>
      </c>
      <c r="D412" s="1">
        <f t="shared" ca="1" si="45"/>
        <v>45.036675243449402</v>
      </c>
      <c r="E412" s="1">
        <f t="shared" ca="1" si="45"/>
        <v>59.7851201942714</v>
      </c>
      <c r="F412" s="1">
        <f t="shared" ca="1" si="45"/>
        <v>60.690105578559333</v>
      </c>
      <c r="G412" s="1">
        <f t="shared" ca="1" si="45"/>
        <v>53.559013839651271</v>
      </c>
      <c r="H412" s="1">
        <f t="shared" ca="1" si="45"/>
        <v>51.956074165273336</v>
      </c>
      <c r="I412" s="1">
        <f t="shared" ca="1" si="45"/>
        <v>60.81291422015024</v>
      </c>
      <c r="J412" s="1">
        <f t="shared" ca="1" si="45"/>
        <v>39.118245894839745</v>
      </c>
      <c r="K412" s="1">
        <f t="shared" ca="1" si="45"/>
        <v>40.714095806663103</v>
      </c>
      <c r="L412" s="1">
        <f t="shared" ca="1" si="45"/>
        <v>48.658468685788399</v>
      </c>
    </row>
    <row r="413" spans="2:12" x14ac:dyDescent="0.15">
      <c r="B413">
        <v>410</v>
      </c>
      <c r="C413" s="1">
        <f t="shared" ca="1" si="44"/>
        <v>37.129026743635684</v>
      </c>
      <c r="D413" s="1">
        <f t="shared" ca="1" si="45"/>
        <v>52.940033859524071</v>
      </c>
      <c r="E413" s="1">
        <f t="shared" ca="1" si="45"/>
        <v>57.668092411071399</v>
      </c>
      <c r="F413" s="1">
        <f t="shared" ca="1" si="45"/>
        <v>57.744209884652953</v>
      </c>
      <c r="G413" s="1">
        <f t="shared" ca="1" si="45"/>
        <v>58.519656296068391</v>
      </c>
      <c r="H413" s="1">
        <f t="shared" ca="1" si="45"/>
        <v>38.654482361093464</v>
      </c>
      <c r="I413" s="1">
        <f t="shared" ca="1" si="45"/>
        <v>52.267610916115501</v>
      </c>
      <c r="J413" s="1">
        <f t="shared" ca="1" si="45"/>
        <v>57.613698008612545</v>
      </c>
      <c r="K413" s="1">
        <f t="shared" ca="1" si="45"/>
        <v>36.895078400486945</v>
      </c>
      <c r="L413" s="1">
        <f t="shared" ca="1" si="45"/>
        <v>51.736868859319472</v>
      </c>
    </row>
    <row r="414" spans="2:12" x14ac:dyDescent="0.15">
      <c r="B414">
        <v>411</v>
      </c>
      <c r="C414" s="1">
        <f t="shared" ca="1" si="44"/>
        <v>46.391185791965292</v>
      </c>
      <c r="D414" s="1">
        <f t="shared" ca="1" si="45"/>
        <v>54.27610923178117</v>
      </c>
      <c r="E414" s="1">
        <f t="shared" ca="1" si="45"/>
        <v>59.912288933129815</v>
      </c>
      <c r="F414" s="1">
        <f t="shared" ca="1" si="45"/>
        <v>46.861244515352766</v>
      </c>
      <c r="G414" s="1">
        <f t="shared" ca="1" si="45"/>
        <v>33.590661987665818</v>
      </c>
      <c r="H414" s="1">
        <f t="shared" ca="1" si="45"/>
        <v>52.456947272798409</v>
      </c>
      <c r="I414" s="1">
        <f t="shared" ca="1" si="45"/>
        <v>48.916928850634562</v>
      </c>
      <c r="J414" s="1">
        <f t="shared" ca="1" si="45"/>
        <v>53.273476355048217</v>
      </c>
      <c r="K414" s="1">
        <f t="shared" ca="1" si="45"/>
        <v>54.293769039108049</v>
      </c>
      <c r="L414" s="1">
        <f t="shared" ca="1" si="45"/>
        <v>47.026713739381862</v>
      </c>
    </row>
    <row r="415" spans="2:12" x14ac:dyDescent="0.15">
      <c r="B415">
        <v>412</v>
      </c>
      <c r="C415" s="1">
        <f t="shared" ca="1" si="44"/>
        <v>34.184064436550031</v>
      </c>
      <c r="D415" s="1">
        <f t="shared" ca="1" si="45"/>
        <v>49.598892202458536</v>
      </c>
      <c r="E415" s="1">
        <f t="shared" ca="1" si="45"/>
        <v>40.237883973304534</v>
      </c>
      <c r="F415" s="1">
        <f t="shared" ca="1" si="45"/>
        <v>53.836195321071784</v>
      </c>
      <c r="G415" s="1">
        <f t="shared" ca="1" si="45"/>
        <v>36.165206243394763</v>
      </c>
      <c r="H415" s="1">
        <f t="shared" ca="1" si="45"/>
        <v>52.568527074067525</v>
      </c>
      <c r="I415" s="1">
        <f t="shared" ca="1" si="45"/>
        <v>46.844003001955059</v>
      </c>
      <c r="J415" s="1">
        <f t="shared" ca="1" si="45"/>
        <v>38.0016822194127</v>
      </c>
      <c r="K415" s="1">
        <f t="shared" ref="D415:L444" ca="1" si="46">NORMINV(RAND(),50,10)</f>
        <v>56.111314825572855</v>
      </c>
      <c r="L415" s="1">
        <f t="shared" ca="1" si="46"/>
        <v>53.950117690781148</v>
      </c>
    </row>
    <row r="416" spans="2:12" x14ac:dyDescent="0.15">
      <c r="B416">
        <v>413</v>
      </c>
      <c r="C416" s="1">
        <f t="shared" ca="1" si="44"/>
        <v>35.626433158278203</v>
      </c>
      <c r="D416" s="1">
        <f t="shared" ca="1" si="46"/>
        <v>41.393930769513247</v>
      </c>
      <c r="E416" s="1">
        <f t="shared" ca="1" si="46"/>
        <v>59.467511550747332</v>
      </c>
      <c r="F416" s="1">
        <f t="shared" ca="1" si="46"/>
        <v>38.042896250171182</v>
      </c>
      <c r="G416" s="1">
        <f t="shared" ca="1" si="46"/>
        <v>47.159199765433627</v>
      </c>
      <c r="H416" s="1">
        <f t="shared" ca="1" si="46"/>
        <v>50.238618795686364</v>
      </c>
      <c r="I416" s="1">
        <f t="shared" ca="1" si="46"/>
        <v>44.916186334465067</v>
      </c>
      <c r="J416" s="1">
        <f t="shared" ca="1" si="46"/>
        <v>65.868060866525241</v>
      </c>
      <c r="K416" s="1">
        <f t="shared" ca="1" si="46"/>
        <v>52.32881487915909</v>
      </c>
      <c r="L416" s="1">
        <f t="shared" ca="1" si="46"/>
        <v>50.801604192603094</v>
      </c>
    </row>
    <row r="417" spans="2:12" x14ac:dyDescent="0.15">
      <c r="B417">
        <v>414</v>
      </c>
      <c r="C417" s="1">
        <f t="shared" ca="1" si="44"/>
        <v>28.874090684973986</v>
      </c>
      <c r="D417" s="1">
        <f t="shared" ca="1" si="46"/>
        <v>75.307701361438518</v>
      </c>
      <c r="E417" s="1">
        <f t="shared" ca="1" si="46"/>
        <v>51.222456997618494</v>
      </c>
      <c r="F417" s="1">
        <f t="shared" ca="1" si="46"/>
        <v>45.304935418989587</v>
      </c>
      <c r="G417" s="1">
        <f t="shared" ca="1" si="46"/>
        <v>46.51940543773199</v>
      </c>
      <c r="H417" s="1">
        <f t="shared" ca="1" si="46"/>
        <v>62.855607189861871</v>
      </c>
      <c r="I417" s="1">
        <f t="shared" ca="1" si="46"/>
        <v>60.552755958323978</v>
      </c>
      <c r="J417" s="1">
        <f t="shared" ca="1" si="46"/>
        <v>57.354229089605774</v>
      </c>
      <c r="K417" s="1">
        <f t="shared" ca="1" si="46"/>
        <v>58.594680021984296</v>
      </c>
      <c r="L417" s="1">
        <f t="shared" ca="1" si="46"/>
        <v>52.705999384018654</v>
      </c>
    </row>
    <row r="418" spans="2:12" x14ac:dyDescent="0.15">
      <c r="B418">
        <v>415</v>
      </c>
      <c r="C418" s="1">
        <f t="shared" ca="1" si="44"/>
        <v>56.960998717737205</v>
      </c>
      <c r="D418" s="1">
        <f t="shared" ca="1" si="46"/>
        <v>45.628751199037303</v>
      </c>
      <c r="E418" s="1">
        <f t="shared" ca="1" si="46"/>
        <v>57.977742963124356</v>
      </c>
      <c r="F418" s="1">
        <f t="shared" ca="1" si="46"/>
        <v>61.572514346196002</v>
      </c>
      <c r="G418" s="1">
        <f t="shared" ca="1" si="46"/>
        <v>32.967871177550663</v>
      </c>
      <c r="H418" s="1">
        <f t="shared" ca="1" si="46"/>
        <v>57.595756466201394</v>
      </c>
      <c r="I418" s="1">
        <f t="shared" ca="1" si="46"/>
        <v>53.96173976552619</v>
      </c>
      <c r="J418" s="1">
        <f t="shared" ca="1" si="46"/>
        <v>57.014270751709716</v>
      </c>
      <c r="K418" s="1">
        <f t="shared" ca="1" si="46"/>
        <v>60.637151589365459</v>
      </c>
      <c r="L418" s="1">
        <f t="shared" ca="1" si="46"/>
        <v>37.902038379218581</v>
      </c>
    </row>
    <row r="419" spans="2:12" x14ac:dyDescent="0.15">
      <c r="B419">
        <v>416</v>
      </c>
      <c r="C419" s="1">
        <f t="shared" ca="1" si="44"/>
        <v>61.47494884685274</v>
      </c>
      <c r="D419" s="1">
        <f t="shared" ca="1" si="46"/>
        <v>34.770818515649616</v>
      </c>
      <c r="E419" s="1">
        <f t="shared" ca="1" si="46"/>
        <v>58.345973775278459</v>
      </c>
      <c r="F419" s="1">
        <f t="shared" ca="1" si="46"/>
        <v>54.140993724855015</v>
      </c>
      <c r="G419" s="1">
        <f t="shared" ca="1" si="46"/>
        <v>54.116476733151984</v>
      </c>
      <c r="H419" s="1">
        <f t="shared" ca="1" si="46"/>
        <v>42.510835262475794</v>
      </c>
      <c r="I419" s="1">
        <f t="shared" ca="1" si="46"/>
        <v>58.337516406043349</v>
      </c>
      <c r="J419" s="1">
        <f t="shared" ca="1" si="46"/>
        <v>47.406118930455797</v>
      </c>
      <c r="K419" s="1">
        <f t="shared" ca="1" si="46"/>
        <v>39.282647387056798</v>
      </c>
      <c r="L419" s="1">
        <f t="shared" ca="1" si="46"/>
        <v>48.233877844314769</v>
      </c>
    </row>
    <row r="420" spans="2:12" x14ac:dyDescent="0.15">
      <c r="B420">
        <v>417</v>
      </c>
      <c r="C420" s="1">
        <f t="shared" ca="1" si="44"/>
        <v>21.156989316585321</v>
      </c>
      <c r="D420" s="1">
        <f t="shared" ca="1" si="46"/>
        <v>63.718087834623091</v>
      </c>
      <c r="E420" s="1">
        <f t="shared" ca="1" si="46"/>
        <v>59.205775953787253</v>
      </c>
      <c r="F420" s="1">
        <f t="shared" ca="1" si="46"/>
        <v>56.191465062697844</v>
      </c>
      <c r="G420" s="1">
        <f t="shared" ca="1" si="46"/>
        <v>42.796703559144412</v>
      </c>
      <c r="H420" s="1">
        <f t="shared" ca="1" si="46"/>
        <v>61.987305068526751</v>
      </c>
      <c r="I420" s="1">
        <f t="shared" ca="1" si="46"/>
        <v>49.138907675273366</v>
      </c>
      <c r="J420" s="1">
        <f t="shared" ca="1" si="46"/>
        <v>40.528566421100685</v>
      </c>
      <c r="K420" s="1">
        <f t="shared" ca="1" si="46"/>
        <v>53.157979513124218</v>
      </c>
      <c r="L420" s="1">
        <f t="shared" ca="1" si="46"/>
        <v>59.212194319511454</v>
      </c>
    </row>
    <row r="421" spans="2:12" x14ac:dyDescent="0.15">
      <c r="B421">
        <v>418</v>
      </c>
      <c r="C421" s="1">
        <f t="shared" ca="1" si="44"/>
        <v>36.765953854715868</v>
      </c>
      <c r="D421" s="1">
        <f t="shared" ca="1" si="46"/>
        <v>64.575884377087306</v>
      </c>
      <c r="E421" s="1">
        <f t="shared" ca="1" si="46"/>
        <v>62.874778942992862</v>
      </c>
      <c r="F421" s="1">
        <f t="shared" ca="1" si="46"/>
        <v>49.486019269902982</v>
      </c>
      <c r="G421" s="1">
        <f t="shared" ca="1" si="46"/>
        <v>62.895893614785095</v>
      </c>
      <c r="H421" s="1">
        <f t="shared" ca="1" si="46"/>
        <v>44.488069488103001</v>
      </c>
      <c r="I421" s="1">
        <f t="shared" ca="1" si="46"/>
        <v>33.834180607834064</v>
      </c>
      <c r="J421" s="1">
        <f t="shared" ca="1" si="46"/>
        <v>38.111282965266412</v>
      </c>
      <c r="K421" s="1">
        <f t="shared" ca="1" si="46"/>
        <v>53.207191831063405</v>
      </c>
      <c r="L421" s="1">
        <f t="shared" ca="1" si="46"/>
        <v>36.882958171400205</v>
      </c>
    </row>
    <row r="422" spans="2:12" x14ac:dyDescent="0.15">
      <c r="B422">
        <v>419</v>
      </c>
      <c r="C422" s="1">
        <f t="shared" ca="1" si="44"/>
        <v>78.223287295421002</v>
      </c>
      <c r="D422" s="1">
        <f t="shared" ca="1" si="46"/>
        <v>57.18081063836496</v>
      </c>
      <c r="E422" s="1">
        <f t="shared" ca="1" si="46"/>
        <v>61.132691027123165</v>
      </c>
      <c r="F422" s="1">
        <f t="shared" ca="1" si="46"/>
        <v>67.636919523001865</v>
      </c>
      <c r="G422" s="1">
        <f t="shared" ca="1" si="46"/>
        <v>47.48071628885058</v>
      </c>
      <c r="H422" s="1">
        <f t="shared" ca="1" si="46"/>
        <v>58.449000093060306</v>
      </c>
      <c r="I422" s="1">
        <f t="shared" ca="1" si="46"/>
        <v>55.802542402534939</v>
      </c>
      <c r="J422" s="1">
        <f t="shared" ca="1" si="46"/>
        <v>38.39097448440711</v>
      </c>
      <c r="K422" s="1">
        <f t="shared" ca="1" si="46"/>
        <v>55.914054193853843</v>
      </c>
      <c r="L422" s="1">
        <f t="shared" ca="1" si="46"/>
        <v>59.343497054997307</v>
      </c>
    </row>
    <row r="423" spans="2:12" x14ac:dyDescent="0.15">
      <c r="B423">
        <v>420</v>
      </c>
      <c r="C423" s="1">
        <f t="shared" ca="1" si="44"/>
        <v>37.476705257807296</v>
      </c>
      <c r="D423" s="1">
        <f t="shared" ca="1" si="46"/>
        <v>44.925730762657423</v>
      </c>
      <c r="E423" s="1">
        <f t="shared" ca="1" si="46"/>
        <v>40.807424570761754</v>
      </c>
      <c r="F423" s="1">
        <f t="shared" ca="1" si="46"/>
        <v>44.64759552666326</v>
      </c>
      <c r="G423" s="1">
        <f t="shared" ca="1" si="46"/>
        <v>58.48302111973215</v>
      </c>
      <c r="H423" s="1">
        <f t="shared" ca="1" si="46"/>
        <v>50.006670466444355</v>
      </c>
      <c r="I423" s="1">
        <f t="shared" ca="1" si="46"/>
        <v>56.846317031465162</v>
      </c>
      <c r="J423" s="1">
        <f t="shared" ca="1" si="46"/>
        <v>61.182086063295984</v>
      </c>
      <c r="K423" s="1">
        <f t="shared" ca="1" si="46"/>
        <v>51.918370805742263</v>
      </c>
      <c r="L423" s="1">
        <f t="shared" ca="1" si="46"/>
        <v>55.661108187633928</v>
      </c>
    </row>
    <row r="424" spans="2:12" x14ac:dyDescent="0.15">
      <c r="B424">
        <v>421</v>
      </c>
      <c r="C424" s="1">
        <f t="shared" ca="1" si="44"/>
        <v>45.154676677920662</v>
      </c>
      <c r="D424" s="1">
        <f t="shared" ca="1" si="46"/>
        <v>48.221870115234921</v>
      </c>
      <c r="E424" s="1">
        <f t="shared" ca="1" si="46"/>
        <v>48.947158436096601</v>
      </c>
      <c r="F424" s="1">
        <f t="shared" ca="1" si="46"/>
        <v>51.522332597941748</v>
      </c>
      <c r="G424" s="1">
        <f t="shared" ca="1" si="46"/>
        <v>49.480760832072747</v>
      </c>
      <c r="H424" s="1">
        <f t="shared" ca="1" si="46"/>
        <v>42.547830724305115</v>
      </c>
      <c r="I424" s="1">
        <f t="shared" ca="1" si="46"/>
        <v>56.529442265585203</v>
      </c>
      <c r="J424" s="1">
        <f t="shared" ca="1" si="46"/>
        <v>47.016879369487654</v>
      </c>
      <c r="K424" s="1">
        <f t="shared" ca="1" si="46"/>
        <v>49.071410209531045</v>
      </c>
      <c r="L424" s="1">
        <f t="shared" ca="1" si="46"/>
        <v>57.211966627814924</v>
      </c>
    </row>
    <row r="425" spans="2:12" x14ac:dyDescent="0.15">
      <c r="B425">
        <v>422</v>
      </c>
      <c r="C425" s="1">
        <f t="shared" ca="1" si="44"/>
        <v>37.67776019864548</v>
      </c>
      <c r="D425" s="1">
        <f t="shared" ca="1" si="46"/>
        <v>44.493210786824676</v>
      </c>
      <c r="E425" s="1">
        <f t="shared" ca="1" si="46"/>
        <v>40.534196923063661</v>
      </c>
      <c r="F425" s="1">
        <f t="shared" ca="1" si="46"/>
        <v>58.11473886057027</v>
      </c>
      <c r="G425" s="1">
        <f t="shared" ca="1" si="46"/>
        <v>60.291854436844353</v>
      </c>
      <c r="H425" s="1">
        <f t="shared" ca="1" si="46"/>
        <v>38.075393618535784</v>
      </c>
      <c r="I425" s="1">
        <f t="shared" ca="1" si="46"/>
        <v>38.826832017894645</v>
      </c>
      <c r="J425" s="1">
        <f t="shared" ca="1" si="46"/>
        <v>68.587321032099425</v>
      </c>
      <c r="K425" s="1">
        <f t="shared" ca="1" si="46"/>
        <v>55.310233351674782</v>
      </c>
      <c r="L425" s="1">
        <f t="shared" ca="1" si="46"/>
        <v>43.11314796194582</v>
      </c>
    </row>
    <row r="426" spans="2:12" x14ac:dyDescent="0.15">
      <c r="B426">
        <v>423</v>
      </c>
      <c r="C426" s="1">
        <f t="shared" ca="1" si="44"/>
        <v>60.422052127151979</v>
      </c>
      <c r="D426" s="1">
        <f t="shared" ca="1" si="46"/>
        <v>38.100307998280663</v>
      </c>
      <c r="E426" s="1">
        <f t="shared" ca="1" si="46"/>
        <v>50.606917006133678</v>
      </c>
      <c r="F426" s="1">
        <f t="shared" ca="1" si="46"/>
        <v>54.053487837289545</v>
      </c>
      <c r="G426" s="1">
        <f t="shared" ca="1" si="46"/>
        <v>39.760750844467786</v>
      </c>
      <c r="H426" s="1">
        <f t="shared" ca="1" si="46"/>
        <v>68.074199648032646</v>
      </c>
      <c r="I426" s="1">
        <f t="shared" ca="1" si="46"/>
        <v>57.063341961216963</v>
      </c>
      <c r="J426" s="1">
        <f t="shared" ca="1" si="46"/>
        <v>38.005523323415048</v>
      </c>
      <c r="K426" s="1">
        <f t="shared" ca="1" si="46"/>
        <v>42.211720862472461</v>
      </c>
      <c r="L426" s="1">
        <f t="shared" ca="1" si="46"/>
        <v>51.787244494900008</v>
      </c>
    </row>
    <row r="427" spans="2:12" x14ac:dyDescent="0.15">
      <c r="B427">
        <v>424</v>
      </c>
      <c r="C427" s="1">
        <f t="shared" ca="1" si="44"/>
        <v>63.686555730697648</v>
      </c>
      <c r="D427" s="1">
        <f t="shared" ca="1" si="46"/>
        <v>62.608723904342966</v>
      </c>
      <c r="E427" s="1">
        <f t="shared" ca="1" si="46"/>
        <v>56.862349059936264</v>
      </c>
      <c r="F427" s="1">
        <f t="shared" ca="1" si="46"/>
        <v>58.511095632739071</v>
      </c>
      <c r="G427" s="1">
        <f t="shared" ca="1" si="46"/>
        <v>39.614640392682666</v>
      </c>
      <c r="H427" s="1">
        <f t="shared" ca="1" si="46"/>
        <v>45.12455287735326</v>
      </c>
      <c r="I427" s="1">
        <f t="shared" ca="1" si="46"/>
        <v>62.381536661446297</v>
      </c>
      <c r="J427" s="1">
        <f t="shared" ca="1" si="46"/>
        <v>39.540304643873149</v>
      </c>
      <c r="K427" s="1">
        <f t="shared" ca="1" si="46"/>
        <v>66.3015637007598</v>
      </c>
      <c r="L427" s="1">
        <f t="shared" ca="1" si="46"/>
        <v>50.388151079118458</v>
      </c>
    </row>
    <row r="428" spans="2:12" x14ac:dyDescent="0.15">
      <c r="B428">
        <v>425</v>
      </c>
      <c r="C428" s="1">
        <f t="shared" ca="1" si="44"/>
        <v>39.615507391092258</v>
      </c>
      <c r="D428" s="1">
        <f t="shared" ca="1" si="46"/>
        <v>60.15761012379663</v>
      </c>
      <c r="E428" s="1">
        <f t="shared" ca="1" si="46"/>
        <v>40.696260248916055</v>
      </c>
      <c r="F428" s="1">
        <f t="shared" ca="1" si="46"/>
        <v>38.421361142606884</v>
      </c>
      <c r="G428" s="1">
        <f t="shared" ca="1" si="46"/>
        <v>56.659109590676145</v>
      </c>
      <c r="H428" s="1">
        <f t="shared" ca="1" si="46"/>
        <v>55.540548789379471</v>
      </c>
      <c r="I428" s="1">
        <f t="shared" ca="1" si="46"/>
        <v>37.219456640088829</v>
      </c>
      <c r="J428" s="1">
        <f t="shared" ca="1" si="46"/>
        <v>50.856340529979043</v>
      </c>
      <c r="K428" s="1">
        <f t="shared" ca="1" si="46"/>
        <v>58.403010073358573</v>
      </c>
      <c r="L428" s="1">
        <f t="shared" ca="1" si="46"/>
        <v>48.983143525410902</v>
      </c>
    </row>
    <row r="429" spans="2:12" x14ac:dyDescent="0.15">
      <c r="B429">
        <v>426</v>
      </c>
      <c r="C429" s="1">
        <f t="shared" ca="1" si="44"/>
        <v>46.783357692613329</v>
      </c>
      <c r="D429" s="1">
        <f t="shared" ca="1" si="46"/>
        <v>36.815336048683093</v>
      </c>
      <c r="E429" s="1">
        <f t="shared" ca="1" si="46"/>
        <v>52.627887453358845</v>
      </c>
      <c r="F429" s="1">
        <f t="shared" ca="1" si="46"/>
        <v>44.922070060968835</v>
      </c>
      <c r="G429" s="1">
        <f t="shared" ca="1" si="46"/>
        <v>45.552208583340814</v>
      </c>
      <c r="H429" s="1">
        <f t="shared" ca="1" si="46"/>
        <v>49.935811765626923</v>
      </c>
      <c r="I429" s="1">
        <f t="shared" ca="1" si="46"/>
        <v>51.808735129203946</v>
      </c>
      <c r="J429" s="1">
        <f t="shared" ca="1" si="46"/>
        <v>47.071516453605739</v>
      </c>
      <c r="K429" s="1">
        <f t="shared" ca="1" si="46"/>
        <v>42.699037358006784</v>
      </c>
      <c r="L429" s="1">
        <f t="shared" ca="1" si="46"/>
        <v>42.46466395838727</v>
      </c>
    </row>
    <row r="430" spans="2:12" x14ac:dyDescent="0.15">
      <c r="B430">
        <v>427</v>
      </c>
      <c r="C430" s="1">
        <f t="shared" ca="1" si="44"/>
        <v>68.929124253578081</v>
      </c>
      <c r="D430" s="1">
        <f t="shared" ca="1" si="46"/>
        <v>44.642056996113567</v>
      </c>
      <c r="E430" s="1">
        <f t="shared" ca="1" si="46"/>
        <v>45.61238217609673</v>
      </c>
      <c r="F430" s="1">
        <f t="shared" ca="1" si="46"/>
        <v>57.555580168816618</v>
      </c>
      <c r="G430" s="1">
        <f t="shared" ca="1" si="46"/>
        <v>64.359839699430125</v>
      </c>
      <c r="H430" s="1">
        <f t="shared" ca="1" si="46"/>
        <v>44.039460487572462</v>
      </c>
      <c r="I430" s="1">
        <f t="shared" ca="1" si="46"/>
        <v>46.628172567406608</v>
      </c>
      <c r="J430" s="1">
        <f t="shared" ca="1" si="46"/>
        <v>59.488228014069961</v>
      </c>
      <c r="K430" s="1">
        <f t="shared" ca="1" si="46"/>
        <v>38.079770385535312</v>
      </c>
      <c r="L430" s="1">
        <f t="shared" ca="1" si="46"/>
        <v>37.882393223064348</v>
      </c>
    </row>
    <row r="431" spans="2:12" x14ac:dyDescent="0.15">
      <c r="B431">
        <v>428</v>
      </c>
      <c r="C431" s="1">
        <f t="shared" ca="1" si="44"/>
        <v>52.718684182380784</v>
      </c>
      <c r="D431" s="1">
        <f t="shared" ca="1" si="46"/>
        <v>51.164924174363925</v>
      </c>
      <c r="E431" s="1">
        <f t="shared" ca="1" si="46"/>
        <v>45.350454529902862</v>
      </c>
      <c r="F431" s="1">
        <f t="shared" ca="1" si="46"/>
        <v>36.64158818256432</v>
      </c>
      <c r="G431" s="1">
        <f t="shared" ca="1" si="46"/>
        <v>45.173239598089097</v>
      </c>
      <c r="H431" s="1">
        <f t="shared" ca="1" si="46"/>
        <v>46.774305257990108</v>
      </c>
      <c r="I431" s="1">
        <f t="shared" ca="1" si="46"/>
        <v>63.866480967123422</v>
      </c>
      <c r="J431" s="1">
        <f t="shared" ca="1" si="46"/>
        <v>52.924378428086946</v>
      </c>
      <c r="K431" s="1">
        <f t="shared" ca="1" si="46"/>
        <v>66.72404318391564</v>
      </c>
      <c r="L431" s="1">
        <f t="shared" ca="1" si="46"/>
        <v>51.612437249667238</v>
      </c>
    </row>
    <row r="432" spans="2:12" x14ac:dyDescent="0.15">
      <c r="B432">
        <v>429</v>
      </c>
      <c r="C432" s="1">
        <f t="shared" ref="C432:C495" ca="1" si="47">NORMINV(RAND(),50,10)</f>
        <v>53.15681102428325</v>
      </c>
      <c r="D432" s="1">
        <f t="shared" ca="1" si="46"/>
        <v>63.019545705081235</v>
      </c>
      <c r="E432" s="1">
        <f t="shared" ca="1" si="46"/>
        <v>42.984601034812428</v>
      </c>
      <c r="F432" s="1">
        <f t="shared" ca="1" si="46"/>
        <v>51.974224588006521</v>
      </c>
      <c r="G432" s="1">
        <f t="shared" ca="1" si="46"/>
        <v>51.308187138965806</v>
      </c>
      <c r="H432" s="1">
        <f t="shared" ca="1" si="46"/>
        <v>59.173723112559344</v>
      </c>
      <c r="I432" s="1">
        <f t="shared" ca="1" si="46"/>
        <v>52.691636555130714</v>
      </c>
      <c r="J432" s="1">
        <f t="shared" ca="1" si="46"/>
        <v>49.100502104591847</v>
      </c>
      <c r="K432" s="1">
        <f t="shared" ca="1" si="46"/>
        <v>43.873278705387776</v>
      </c>
      <c r="L432" s="1">
        <f t="shared" ca="1" si="46"/>
        <v>65.850323749152864</v>
      </c>
    </row>
    <row r="433" spans="2:12" x14ac:dyDescent="0.15">
      <c r="B433">
        <v>430</v>
      </c>
      <c r="C433" s="1">
        <f t="shared" ca="1" si="47"/>
        <v>43.901169659169298</v>
      </c>
      <c r="D433" s="1">
        <f t="shared" ca="1" si="46"/>
        <v>59.750184317303763</v>
      </c>
      <c r="E433" s="1">
        <f t="shared" ca="1" si="46"/>
        <v>52.029413588344241</v>
      </c>
      <c r="F433" s="1">
        <f t="shared" ca="1" si="46"/>
        <v>45.134107552806043</v>
      </c>
      <c r="G433" s="1">
        <f t="shared" ca="1" si="46"/>
        <v>47.68731543655614</v>
      </c>
      <c r="H433" s="1">
        <f t="shared" ca="1" si="46"/>
        <v>58.320754182939304</v>
      </c>
      <c r="I433" s="1">
        <f t="shared" ca="1" si="46"/>
        <v>48.351233221896507</v>
      </c>
      <c r="J433" s="1">
        <f t="shared" ca="1" si="46"/>
        <v>46.879363712477208</v>
      </c>
      <c r="K433" s="1">
        <f t="shared" ca="1" si="46"/>
        <v>51.559438223355038</v>
      </c>
      <c r="L433" s="1">
        <f t="shared" ca="1" si="46"/>
        <v>41.438995768606979</v>
      </c>
    </row>
    <row r="434" spans="2:12" x14ac:dyDescent="0.15">
      <c r="B434">
        <v>431</v>
      </c>
      <c r="C434" s="1">
        <f t="shared" ca="1" si="47"/>
        <v>54.583892360075581</v>
      </c>
      <c r="D434" s="1">
        <f t="shared" ca="1" si="46"/>
        <v>59.163035496788986</v>
      </c>
      <c r="E434" s="1">
        <f t="shared" ca="1" si="46"/>
        <v>43.422113154098405</v>
      </c>
      <c r="F434" s="1">
        <f t="shared" ca="1" si="46"/>
        <v>42.5353692154006</v>
      </c>
      <c r="G434" s="1">
        <f t="shared" ca="1" si="46"/>
        <v>36.854194737856076</v>
      </c>
      <c r="H434" s="1">
        <f t="shared" ca="1" si="46"/>
        <v>43.549686688423854</v>
      </c>
      <c r="I434" s="1">
        <f t="shared" ca="1" si="46"/>
        <v>64.663903903771484</v>
      </c>
      <c r="J434" s="1">
        <f t="shared" ca="1" si="46"/>
        <v>51.58072997979145</v>
      </c>
      <c r="K434" s="1">
        <f t="shared" ca="1" si="46"/>
        <v>49.412897790126429</v>
      </c>
      <c r="L434" s="1">
        <f t="shared" ca="1" si="46"/>
        <v>40.01044649686505</v>
      </c>
    </row>
    <row r="435" spans="2:12" x14ac:dyDescent="0.15">
      <c r="B435">
        <v>432</v>
      </c>
      <c r="C435" s="1">
        <f t="shared" ca="1" si="47"/>
        <v>42.201166832695627</v>
      </c>
      <c r="D435" s="1">
        <f t="shared" ca="1" si="46"/>
        <v>49.14764060473167</v>
      </c>
      <c r="E435" s="1">
        <f t="shared" ca="1" si="46"/>
        <v>40.452304481959281</v>
      </c>
      <c r="F435" s="1">
        <f t="shared" ca="1" si="46"/>
        <v>48.777279364557188</v>
      </c>
      <c r="G435" s="1">
        <f t="shared" ca="1" si="46"/>
        <v>39.488501290697819</v>
      </c>
      <c r="H435" s="1">
        <f t="shared" ca="1" si="46"/>
        <v>56.503569597346214</v>
      </c>
      <c r="I435" s="1">
        <f t="shared" ca="1" si="46"/>
        <v>28.515606856934447</v>
      </c>
      <c r="J435" s="1">
        <f t="shared" ca="1" si="46"/>
        <v>40.301860269961196</v>
      </c>
      <c r="K435" s="1">
        <f t="shared" ca="1" si="46"/>
        <v>39.231738212388748</v>
      </c>
      <c r="L435" s="1">
        <f t="shared" ca="1" si="46"/>
        <v>60.329618627444219</v>
      </c>
    </row>
    <row r="436" spans="2:12" x14ac:dyDescent="0.15">
      <c r="B436">
        <v>433</v>
      </c>
      <c r="C436" s="1">
        <f t="shared" ca="1" si="47"/>
        <v>19.101014581292137</v>
      </c>
      <c r="D436" s="1">
        <f t="shared" ca="1" si="46"/>
        <v>50.284769494199722</v>
      </c>
      <c r="E436" s="1">
        <f t="shared" ca="1" si="46"/>
        <v>36.755277242192925</v>
      </c>
      <c r="F436" s="1">
        <f t="shared" ca="1" si="46"/>
        <v>39.074365137426973</v>
      </c>
      <c r="G436" s="1">
        <f t="shared" ca="1" si="46"/>
        <v>41.792168690545722</v>
      </c>
      <c r="H436" s="1">
        <f t="shared" ca="1" si="46"/>
        <v>59.016931991094211</v>
      </c>
      <c r="I436" s="1">
        <f t="shared" ca="1" si="46"/>
        <v>52.4631365720304</v>
      </c>
      <c r="J436" s="1">
        <f t="shared" ca="1" si="46"/>
        <v>48.970691298379933</v>
      </c>
      <c r="K436" s="1">
        <f t="shared" ca="1" si="46"/>
        <v>69.248269937045535</v>
      </c>
      <c r="L436" s="1">
        <f t="shared" ca="1" si="46"/>
        <v>29.273568709426542</v>
      </c>
    </row>
    <row r="437" spans="2:12" x14ac:dyDescent="0.15">
      <c r="B437">
        <v>434</v>
      </c>
      <c r="C437" s="1">
        <f t="shared" ca="1" si="47"/>
        <v>52.366702852966604</v>
      </c>
      <c r="D437" s="1">
        <f t="shared" ca="1" si="46"/>
        <v>42.257773027588328</v>
      </c>
      <c r="E437" s="1">
        <f t="shared" ca="1" si="46"/>
        <v>25.904349555806693</v>
      </c>
      <c r="F437" s="1">
        <f t="shared" ca="1" si="46"/>
        <v>53.990843770766745</v>
      </c>
      <c r="G437" s="1">
        <f t="shared" ca="1" si="46"/>
        <v>35.080548803111753</v>
      </c>
      <c r="H437" s="1">
        <f t="shared" ca="1" si="46"/>
        <v>41.596535560654345</v>
      </c>
      <c r="I437" s="1">
        <f t="shared" ca="1" si="46"/>
        <v>62.710444883174418</v>
      </c>
      <c r="J437" s="1">
        <f t="shared" ca="1" si="46"/>
        <v>42.134177510555773</v>
      </c>
      <c r="K437" s="1">
        <f t="shared" ca="1" si="46"/>
        <v>60.261958221092215</v>
      </c>
      <c r="L437" s="1">
        <f t="shared" ca="1" si="46"/>
        <v>62.870344057388394</v>
      </c>
    </row>
    <row r="438" spans="2:12" x14ac:dyDescent="0.15">
      <c r="B438">
        <v>435</v>
      </c>
      <c r="C438" s="1">
        <f t="shared" ca="1" si="47"/>
        <v>62.42381532628572</v>
      </c>
      <c r="D438" s="1">
        <f t="shared" ca="1" si="46"/>
        <v>45.841772323806495</v>
      </c>
      <c r="E438" s="1">
        <f t="shared" ca="1" si="46"/>
        <v>61.507632613183318</v>
      </c>
      <c r="F438" s="1">
        <f t="shared" ca="1" si="46"/>
        <v>21.704488401233437</v>
      </c>
      <c r="G438" s="1">
        <f t="shared" ca="1" si="46"/>
        <v>31.1671411806905</v>
      </c>
      <c r="H438" s="1">
        <f t="shared" ca="1" si="46"/>
        <v>56.131914706033903</v>
      </c>
      <c r="I438" s="1">
        <f t="shared" ca="1" si="46"/>
        <v>46.311033309939106</v>
      </c>
      <c r="J438" s="1">
        <f t="shared" ca="1" si="46"/>
        <v>60.307146987330242</v>
      </c>
      <c r="K438" s="1">
        <f t="shared" ca="1" si="46"/>
        <v>36.793399089115255</v>
      </c>
      <c r="L438" s="1">
        <f t="shared" ca="1" si="46"/>
        <v>44.73702440106711</v>
      </c>
    </row>
    <row r="439" spans="2:12" x14ac:dyDescent="0.15">
      <c r="B439">
        <v>436</v>
      </c>
      <c r="C439" s="1">
        <f t="shared" ca="1" si="47"/>
        <v>45.470240022520819</v>
      </c>
      <c r="D439" s="1">
        <f t="shared" ca="1" si="46"/>
        <v>49.76996368786368</v>
      </c>
      <c r="E439" s="1">
        <f t="shared" ca="1" si="46"/>
        <v>58.297455695799421</v>
      </c>
      <c r="F439" s="1">
        <f t="shared" ca="1" si="46"/>
        <v>68.550051637339777</v>
      </c>
      <c r="G439" s="1">
        <f t="shared" ca="1" si="46"/>
        <v>54.321517964244194</v>
      </c>
      <c r="H439" s="1">
        <f t="shared" ca="1" si="46"/>
        <v>54.360198911707414</v>
      </c>
      <c r="I439" s="1">
        <f t="shared" ca="1" si="46"/>
        <v>36.546377000103305</v>
      </c>
      <c r="J439" s="1">
        <f t="shared" ca="1" si="46"/>
        <v>52.23955222367308</v>
      </c>
      <c r="K439" s="1">
        <f t="shared" ca="1" si="46"/>
        <v>48.86033778445001</v>
      </c>
      <c r="L439" s="1">
        <f t="shared" ca="1" si="46"/>
        <v>55.415285232135055</v>
      </c>
    </row>
    <row r="440" spans="2:12" x14ac:dyDescent="0.15">
      <c r="B440">
        <v>437</v>
      </c>
      <c r="C440" s="1">
        <f t="shared" ca="1" si="47"/>
        <v>57.765259519283447</v>
      </c>
      <c r="D440" s="1">
        <f t="shared" ca="1" si="46"/>
        <v>60.893760378118358</v>
      </c>
      <c r="E440" s="1">
        <f t="shared" ca="1" si="46"/>
        <v>38.776583479084472</v>
      </c>
      <c r="F440" s="1">
        <f t="shared" ca="1" si="46"/>
        <v>42.688301248921931</v>
      </c>
      <c r="G440" s="1">
        <f t="shared" ca="1" si="46"/>
        <v>64.44174360297275</v>
      </c>
      <c r="H440" s="1">
        <f t="shared" ca="1" si="46"/>
        <v>69.199223391192177</v>
      </c>
      <c r="I440" s="1">
        <f t="shared" ca="1" si="46"/>
        <v>34.264808884245703</v>
      </c>
      <c r="J440" s="1">
        <f t="shared" ca="1" si="46"/>
        <v>45.079722247928792</v>
      </c>
      <c r="K440" s="1">
        <f t="shared" ca="1" si="46"/>
        <v>55.415666884656289</v>
      </c>
      <c r="L440" s="1">
        <f t="shared" ca="1" si="46"/>
        <v>67.828279702898456</v>
      </c>
    </row>
    <row r="441" spans="2:12" x14ac:dyDescent="0.15">
      <c r="B441">
        <v>438</v>
      </c>
      <c r="C441" s="1">
        <f t="shared" ca="1" si="47"/>
        <v>35.017764426883339</v>
      </c>
      <c r="D441" s="1">
        <f t="shared" ca="1" si="46"/>
        <v>34.679880296686321</v>
      </c>
      <c r="E441" s="1">
        <f t="shared" ca="1" si="46"/>
        <v>60.864595200954234</v>
      </c>
      <c r="F441" s="1">
        <f t="shared" ca="1" si="46"/>
        <v>54.485730469919545</v>
      </c>
      <c r="G441" s="1">
        <f t="shared" ca="1" si="46"/>
        <v>46.076150065823214</v>
      </c>
      <c r="H441" s="1">
        <f t="shared" ca="1" si="46"/>
        <v>54.687094872264439</v>
      </c>
      <c r="I441" s="1">
        <f t="shared" ca="1" si="46"/>
        <v>50.280586312455497</v>
      </c>
      <c r="J441" s="1">
        <f t="shared" ca="1" si="46"/>
        <v>69.354563087856874</v>
      </c>
      <c r="K441" s="1">
        <f t="shared" ca="1" si="46"/>
        <v>57.015090638460329</v>
      </c>
      <c r="L441" s="1">
        <f t="shared" ca="1" si="46"/>
        <v>48.256238653700535</v>
      </c>
    </row>
    <row r="442" spans="2:12" x14ac:dyDescent="0.15">
      <c r="B442">
        <v>439</v>
      </c>
      <c r="C442" s="1">
        <f t="shared" ca="1" si="47"/>
        <v>16.275378205797971</v>
      </c>
      <c r="D442" s="1">
        <f t="shared" ca="1" si="46"/>
        <v>54.459824585336513</v>
      </c>
      <c r="E442" s="1">
        <f t="shared" ca="1" si="46"/>
        <v>55.004972933807231</v>
      </c>
      <c r="F442" s="1">
        <f t="shared" ca="1" si="46"/>
        <v>34.589420403329306</v>
      </c>
      <c r="G442" s="1">
        <f t="shared" ca="1" si="46"/>
        <v>39.420345555383726</v>
      </c>
      <c r="H442" s="1">
        <f t="shared" ca="1" si="46"/>
        <v>50.621087313951982</v>
      </c>
      <c r="I442" s="1">
        <f t="shared" ca="1" si="46"/>
        <v>47.386475937142926</v>
      </c>
      <c r="J442" s="1">
        <f t="shared" ca="1" si="46"/>
        <v>49.741508981789949</v>
      </c>
      <c r="K442" s="1">
        <f t="shared" ca="1" si="46"/>
        <v>38.817383832279674</v>
      </c>
      <c r="L442" s="1">
        <f t="shared" ca="1" si="46"/>
        <v>62.360807890758629</v>
      </c>
    </row>
    <row r="443" spans="2:12" x14ac:dyDescent="0.15">
      <c r="B443">
        <v>440</v>
      </c>
      <c r="C443" s="1">
        <f t="shared" ca="1" si="47"/>
        <v>53.997774033610476</v>
      </c>
      <c r="D443" s="1">
        <f t="shared" ca="1" si="46"/>
        <v>55.040657755039319</v>
      </c>
      <c r="E443" s="1">
        <f t="shared" ca="1" si="46"/>
        <v>58.674358066520796</v>
      </c>
      <c r="F443" s="1">
        <f t="shared" ca="1" si="46"/>
        <v>61.711644464494782</v>
      </c>
      <c r="G443" s="1">
        <f t="shared" ca="1" si="46"/>
        <v>45.756753074283381</v>
      </c>
      <c r="H443" s="1">
        <f t="shared" ca="1" si="46"/>
        <v>50.091357708890008</v>
      </c>
      <c r="I443" s="1">
        <f t="shared" ca="1" si="46"/>
        <v>55.223918818273496</v>
      </c>
      <c r="J443" s="1">
        <f t="shared" ca="1" si="46"/>
        <v>46.832542126739042</v>
      </c>
      <c r="K443" s="1">
        <f t="shared" ca="1" si="46"/>
        <v>58.392384135001883</v>
      </c>
      <c r="L443" s="1">
        <f t="shared" ca="1" si="46"/>
        <v>48.114041144948914</v>
      </c>
    </row>
    <row r="444" spans="2:12" x14ac:dyDescent="0.15">
      <c r="B444">
        <v>441</v>
      </c>
      <c r="C444" s="1">
        <f t="shared" ca="1" si="47"/>
        <v>50.101857293618622</v>
      </c>
      <c r="D444" s="1">
        <f t="shared" ca="1" si="46"/>
        <v>35.554814389682527</v>
      </c>
      <c r="E444" s="1">
        <f t="shared" ref="D444:L472" ca="1" si="48">NORMINV(RAND(),50,10)</f>
        <v>50.030513453591503</v>
      </c>
      <c r="F444" s="1">
        <f t="shared" ca="1" si="48"/>
        <v>60.937150659557766</v>
      </c>
      <c r="G444" s="1">
        <f t="shared" ca="1" si="48"/>
        <v>47.305779623663902</v>
      </c>
      <c r="H444" s="1">
        <f t="shared" ca="1" si="48"/>
        <v>45.80549019716166</v>
      </c>
      <c r="I444" s="1">
        <f t="shared" ca="1" si="48"/>
        <v>49.271081563795882</v>
      </c>
      <c r="J444" s="1">
        <f t="shared" ca="1" si="48"/>
        <v>46.76358680349626</v>
      </c>
      <c r="K444" s="1">
        <f t="shared" ca="1" si="48"/>
        <v>36.867916897454336</v>
      </c>
      <c r="L444" s="1">
        <f t="shared" ca="1" si="48"/>
        <v>56.635227308560836</v>
      </c>
    </row>
    <row r="445" spans="2:12" x14ac:dyDescent="0.15">
      <c r="B445">
        <v>442</v>
      </c>
      <c r="C445" s="1">
        <f t="shared" ca="1" si="47"/>
        <v>66.332253333676093</v>
      </c>
      <c r="D445" s="1">
        <f t="shared" ca="1" si="48"/>
        <v>44.734649041163792</v>
      </c>
      <c r="E445" s="1">
        <f t="shared" ca="1" si="48"/>
        <v>55.584038343392024</v>
      </c>
      <c r="F445" s="1">
        <f t="shared" ca="1" si="48"/>
        <v>50.698119463111063</v>
      </c>
      <c r="G445" s="1">
        <f t="shared" ca="1" si="48"/>
        <v>43.768531949887787</v>
      </c>
      <c r="H445" s="1">
        <f t="shared" ca="1" si="48"/>
        <v>37.020303206334802</v>
      </c>
      <c r="I445" s="1">
        <f t="shared" ca="1" si="48"/>
        <v>38.368023254246594</v>
      </c>
      <c r="J445" s="1">
        <f t="shared" ca="1" si="48"/>
        <v>49.193115852823794</v>
      </c>
      <c r="K445" s="1">
        <f t="shared" ca="1" si="48"/>
        <v>59.475666780077745</v>
      </c>
      <c r="L445" s="1">
        <f t="shared" ca="1" si="48"/>
        <v>38.417816358094264</v>
      </c>
    </row>
    <row r="446" spans="2:12" x14ac:dyDescent="0.15">
      <c r="B446">
        <v>443</v>
      </c>
      <c r="C446" s="1">
        <f t="shared" ca="1" si="47"/>
        <v>57.332519851566111</v>
      </c>
      <c r="D446" s="1">
        <f t="shared" ca="1" si="48"/>
        <v>39.443953503707363</v>
      </c>
      <c r="E446" s="1">
        <f t="shared" ca="1" si="48"/>
        <v>62.774899507590945</v>
      </c>
      <c r="F446" s="1">
        <f t="shared" ca="1" si="48"/>
        <v>44.582685515816223</v>
      </c>
      <c r="G446" s="1">
        <f t="shared" ca="1" si="48"/>
        <v>41.32383275114428</v>
      </c>
      <c r="H446" s="1">
        <f t="shared" ca="1" si="48"/>
        <v>46.746962501906054</v>
      </c>
      <c r="I446" s="1">
        <f t="shared" ca="1" si="48"/>
        <v>44.434048487841821</v>
      </c>
      <c r="J446" s="1">
        <f t="shared" ca="1" si="48"/>
        <v>42.478355986415124</v>
      </c>
      <c r="K446" s="1">
        <f t="shared" ca="1" si="48"/>
        <v>32.479613481850294</v>
      </c>
      <c r="L446" s="1">
        <f t="shared" ca="1" si="48"/>
        <v>48.137238048025836</v>
      </c>
    </row>
    <row r="447" spans="2:12" x14ac:dyDescent="0.15">
      <c r="B447">
        <v>444</v>
      </c>
      <c r="C447" s="1">
        <f t="shared" ca="1" si="47"/>
        <v>37.606317148983202</v>
      </c>
      <c r="D447" s="1">
        <f t="shared" ca="1" si="48"/>
        <v>50.989967904287063</v>
      </c>
      <c r="E447" s="1">
        <f t="shared" ca="1" si="48"/>
        <v>52.960710314509711</v>
      </c>
      <c r="F447" s="1">
        <f t="shared" ca="1" si="48"/>
        <v>29.678145259278175</v>
      </c>
      <c r="G447" s="1">
        <f t="shared" ca="1" si="48"/>
        <v>39.116502056582682</v>
      </c>
      <c r="H447" s="1">
        <f t="shared" ca="1" si="48"/>
        <v>51.263893852306886</v>
      </c>
      <c r="I447" s="1">
        <f t="shared" ca="1" si="48"/>
        <v>32.002802248406184</v>
      </c>
      <c r="J447" s="1">
        <f t="shared" ca="1" si="48"/>
        <v>72.430859194138634</v>
      </c>
      <c r="K447" s="1">
        <f t="shared" ca="1" si="48"/>
        <v>61.115591136884781</v>
      </c>
      <c r="L447" s="1">
        <f t="shared" ca="1" si="48"/>
        <v>43.202710612017526</v>
      </c>
    </row>
    <row r="448" spans="2:12" x14ac:dyDescent="0.15">
      <c r="B448">
        <v>445</v>
      </c>
      <c r="C448" s="1">
        <f t="shared" ca="1" si="47"/>
        <v>65.481207184183489</v>
      </c>
      <c r="D448" s="1">
        <f t="shared" ca="1" si="48"/>
        <v>58.150298172731979</v>
      </c>
      <c r="E448" s="1">
        <f t="shared" ca="1" si="48"/>
        <v>40.763068896901657</v>
      </c>
      <c r="F448" s="1">
        <f t="shared" ca="1" si="48"/>
        <v>47.030558406764975</v>
      </c>
      <c r="G448" s="1">
        <f t="shared" ca="1" si="48"/>
        <v>46.985344929150408</v>
      </c>
      <c r="H448" s="1">
        <f t="shared" ca="1" si="48"/>
        <v>39.973787013668129</v>
      </c>
      <c r="I448" s="1">
        <f t="shared" ca="1" si="48"/>
        <v>50.068301965711967</v>
      </c>
      <c r="J448" s="1">
        <f t="shared" ca="1" si="48"/>
        <v>62.299903432088747</v>
      </c>
      <c r="K448" s="1">
        <f t="shared" ca="1" si="48"/>
        <v>40.652504406786662</v>
      </c>
      <c r="L448" s="1">
        <f t="shared" ca="1" si="48"/>
        <v>36.361479659079762</v>
      </c>
    </row>
    <row r="449" spans="2:12" x14ac:dyDescent="0.15">
      <c r="B449">
        <v>446</v>
      </c>
      <c r="C449" s="1">
        <f t="shared" ca="1" si="47"/>
        <v>65.842211673905041</v>
      </c>
      <c r="D449" s="1">
        <f t="shared" ca="1" si="48"/>
        <v>46.546355897784608</v>
      </c>
      <c r="E449" s="1">
        <f t="shared" ca="1" si="48"/>
        <v>46.949662136143026</v>
      </c>
      <c r="F449" s="1">
        <f t="shared" ca="1" si="48"/>
        <v>58.598979961248666</v>
      </c>
      <c r="G449" s="1">
        <f t="shared" ca="1" si="48"/>
        <v>22.060388348261021</v>
      </c>
      <c r="H449" s="1">
        <f t="shared" ca="1" si="48"/>
        <v>62.842884414291859</v>
      </c>
      <c r="I449" s="1">
        <f t="shared" ca="1" si="48"/>
        <v>56.068585673099605</v>
      </c>
      <c r="J449" s="1">
        <f t="shared" ca="1" si="48"/>
        <v>61.094636342011839</v>
      </c>
      <c r="K449" s="1">
        <f t="shared" ca="1" si="48"/>
        <v>60.739401478195113</v>
      </c>
      <c r="L449" s="1">
        <f t="shared" ca="1" si="48"/>
        <v>39.940371108109467</v>
      </c>
    </row>
    <row r="450" spans="2:12" x14ac:dyDescent="0.15">
      <c r="B450">
        <v>447</v>
      </c>
      <c r="C450" s="1">
        <f t="shared" ca="1" si="47"/>
        <v>50.621175210609636</v>
      </c>
      <c r="D450" s="1">
        <f t="shared" ca="1" si="48"/>
        <v>44.221248086669604</v>
      </c>
      <c r="E450" s="1">
        <f t="shared" ca="1" si="48"/>
        <v>60.782148313322153</v>
      </c>
      <c r="F450" s="1">
        <f t="shared" ca="1" si="48"/>
        <v>54.654172233982813</v>
      </c>
      <c r="G450" s="1">
        <f t="shared" ca="1" si="48"/>
        <v>47.487046278305272</v>
      </c>
      <c r="H450" s="1">
        <f t="shared" ca="1" si="48"/>
        <v>50.864179320912427</v>
      </c>
      <c r="I450" s="1">
        <f t="shared" ca="1" si="48"/>
        <v>46.834029039117731</v>
      </c>
      <c r="J450" s="1">
        <f t="shared" ca="1" si="48"/>
        <v>42.45317737262237</v>
      </c>
      <c r="K450" s="1">
        <f t="shared" ca="1" si="48"/>
        <v>48.11815261752978</v>
      </c>
      <c r="L450" s="1">
        <f t="shared" ca="1" si="48"/>
        <v>42.756490547769616</v>
      </c>
    </row>
    <row r="451" spans="2:12" x14ac:dyDescent="0.15">
      <c r="B451">
        <v>448</v>
      </c>
      <c r="C451" s="1">
        <f t="shared" ca="1" si="47"/>
        <v>43.321289728292768</v>
      </c>
      <c r="D451" s="1">
        <f t="shared" ca="1" si="48"/>
        <v>33.942529937013504</v>
      </c>
      <c r="E451" s="1">
        <f t="shared" ca="1" si="48"/>
        <v>38.53483081463191</v>
      </c>
      <c r="F451" s="1">
        <f t="shared" ca="1" si="48"/>
        <v>36.095053393275251</v>
      </c>
      <c r="G451" s="1">
        <f t="shared" ca="1" si="48"/>
        <v>38.386192034817803</v>
      </c>
      <c r="H451" s="1">
        <f t="shared" ca="1" si="48"/>
        <v>49.987948757875529</v>
      </c>
      <c r="I451" s="1">
        <f t="shared" ca="1" si="48"/>
        <v>43.086662651927185</v>
      </c>
      <c r="J451" s="1">
        <f t="shared" ca="1" si="48"/>
        <v>38.238662697908104</v>
      </c>
      <c r="K451" s="1">
        <f t="shared" ca="1" si="48"/>
        <v>37.206683417005898</v>
      </c>
      <c r="L451" s="1">
        <f t="shared" ca="1" si="48"/>
        <v>59.844152224644752</v>
      </c>
    </row>
    <row r="452" spans="2:12" x14ac:dyDescent="0.15">
      <c r="B452">
        <v>449</v>
      </c>
      <c r="C452" s="1">
        <f t="shared" ca="1" si="47"/>
        <v>55.23498673500373</v>
      </c>
      <c r="D452" s="1">
        <f t="shared" ca="1" si="48"/>
        <v>52.751458664276953</v>
      </c>
      <c r="E452" s="1">
        <f t="shared" ca="1" si="48"/>
        <v>60.807611887196671</v>
      </c>
      <c r="F452" s="1">
        <f t="shared" ca="1" si="48"/>
        <v>59.797608344381501</v>
      </c>
      <c r="G452" s="1">
        <f t="shared" ca="1" si="48"/>
        <v>55.964126322516464</v>
      </c>
      <c r="H452" s="1">
        <f t="shared" ca="1" si="48"/>
        <v>65.605025571595448</v>
      </c>
      <c r="I452" s="1">
        <f t="shared" ca="1" si="48"/>
        <v>54.851475857342628</v>
      </c>
      <c r="J452" s="1">
        <f t="shared" ca="1" si="48"/>
        <v>37.197987519552655</v>
      </c>
      <c r="K452" s="1">
        <f t="shared" ca="1" si="48"/>
        <v>50.454139711189292</v>
      </c>
      <c r="L452" s="1">
        <f t="shared" ca="1" si="48"/>
        <v>43.801493711909771</v>
      </c>
    </row>
    <row r="453" spans="2:12" x14ac:dyDescent="0.15">
      <c r="B453">
        <v>450</v>
      </c>
      <c r="C453" s="1">
        <f t="shared" ca="1" si="47"/>
        <v>69.359166058180335</v>
      </c>
      <c r="D453" s="1">
        <f t="shared" ca="1" si="48"/>
        <v>41.773534262674453</v>
      </c>
      <c r="E453" s="1">
        <f t="shared" ca="1" si="48"/>
        <v>57.328537653493164</v>
      </c>
      <c r="F453" s="1">
        <f t="shared" ca="1" si="48"/>
        <v>69.083922959632119</v>
      </c>
      <c r="G453" s="1">
        <f t="shared" ca="1" si="48"/>
        <v>47.215491505527702</v>
      </c>
      <c r="H453" s="1">
        <f t="shared" ca="1" si="48"/>
        <v>30.140464194945366</v>
      </c>
      <c r="I453" s="1">
        <f t="shared" ca="1" si="48"/>
        <v>44.365422318803908</v>
      </c>
      <c r="J453" s="1">
        <f t="shared" ca="1" si="48"/>
        <v>36.870738616948785</v>
      </c>
      <c r="K453" s="1">
        <f t="shared" ca="1" si="48"/>
        <v>43.224233766109052</v>
      </c>
      <c r="L453" s="1">
        <f t="shared" ca="1" si="48"/>
        <v>68.909036111743191</v>
      </c>
    </row>
    <row r="454" spans="2:12" x14ac:dyDescent="0.15">
      <c r="B454">
        <v>451</v>
      </c>
      <c r="C454" s="1">
        <f t="shared" ca="1" si="47"/>
        <v>44.665656350413173</v>
      </c>
      <c r="D454" s="1">
        <f t="shared" ca="1" si="48"/>
        <v>57.447246667049185</v>
      </c>
      <c r="E454" s="1">
        <f t="shared" ca="1" si="48"/>
        <v>42.33955522923366</v>
      </c>
      <c r="F454" s="1">
        <f t="shared" ca="1" si="48"/>
        <v>47.770101858281144</v>
      </c>
      <c r="G454" s="1">
        <f t="shared" ca="1" si="48"/>
        <v>58.58528282279439</v>
      </c>
      <c r="H454" s="1">
        <f t="shared" ca="1" si="48"/>
        <v>42.773278982161969</v>
      </c>
      <c r="I454" s="1">
        <f t="shared" ca="1" si="48"/>
        <v>68.224771754093041</v>
      </c>
      <c r="J454" s="1">
        <f t="shared" ca="1" si="48"/>
        <v>45.759546080872731</v>
      </c>
      <c r="K454" s="1">
        <f t="shared" ca="1" si="48"/>
        <v>50.323964390851401</v>
      </c>
      <c r="L454" s="1">
        <f t="shared" ca="1" si="48"/>
        <v>47.057579482149499</v>
      </c>
    </row>
    <row r="455" spans="2:12" x14ac:dyDescent="0.15">
      <c r="B455">
        <v>452</v>
      </c>
      <c r="C455" s="1">
        <f t="shared" ca="1" si="47"/>
        <v>45.857206458632845</v>
      </c>
      <c r="D455" s="1">
        <f t="shared" ca="1" si="48"/>
        <v>58.7303246150395</v>
      </c>
      <c r="E455" s="1">
        <f t="shared" ca="1" si="48"/>
        <v>34.612430900401094</v>
      </c>
      <c r="F455" s="1">
        <f t="shared" ca="1" si="48"/>
        <v>35.012819784036509</v>
      </c>
      <c r="G455" s="1">
        <f t="shared" ca="1" si="48"/>
        <v>34.77647905612281</v>
      </c>
      <c r="H455" s="1">
        <f t="shared" ca="1" si="48"/>
        <v>47.196475155816906</v>
      </c>
      <c r="I455" s="1">
        <f t="shared" ca="1" si="48"/>
        <v>43.944550827162018</v>
      </c>
      <c r="J455" s="1">
        <f t="shared" ca="1" si="48"/>
        <v>55.023156221310884</v>
      </c>
      <c r="K455" s="1">
        <f t="shared" ca="1" si="48"/>
        <v>60.211836059463941</v>
      </c>
      <c r="L455" s="1">
        <f t="shared" ca="1" si="48"/>
        <v>40.066363016207632</v>
      </c>
    </row>
    <row r="456" spans="2:12" x14ac:dyDescent="0.15">
      <c r="B456">
        <v>453</v>
      </c>
      <c r="C456" s="1">
        <f t="shared" ca="1" si="47"/>
        <v>53.22511457728428</v>
      </c>
      <c r="D456" s="1">
        <f t="shared" ca="1" si="48"/>
        <v>60.725844742348713</v>
      </c>
      <c r="E456" s="1">
        <f t="shared" ca="1" si="48"/>
        <v>47.781282952666061</v>
      </c>
      <c r="F456" s="1">
        <f t="shared" ca="1" si="48"/>
        <v>45.037793925712187</v>
      </c>
      <c r="G456" s="1">
        <f t="shared" ca="1" si="48"/>
        <v>55.386395341449116</v>
      </c>
      <c r="H456" s="1">
        <f t="shared" ca="1" si="48"/>
        <v>52.287663066111008</v>
      </c>
      <c r="I456" s="1">
        <f t="shared" ca="1" si="48"/>
        <v>66.970320756602945</v>
      </c>
      <c r="J456" s="1">
        <f t="shared" ca="1" si="48"/>
        <v>33.030874329897884</v>
      </c>
      <c r="K456" s="1">
        <f t="shared" ca="1" si="48"/>
        <v>48.49245435008784</v>
      </c>
      <c r="L456" s="1">
        <f t="shared" ca="1" si="48"/>
        <v>48.321963598445087</v>
      </c>
    </row>
    <row r="457" spans="2:12" x14ac:dyDescent="0.15">
      <c r="B457">
        <v>454</v>
      </c>
      <c r="C457" s="1">
        <f t="shared" ca="1" si="47"/>
        <v>63.024812841004881</v>
      </c>
      <c r="D457" s="1">
        <f t="shared" ca="1" si="48"/>
        <v>77.292836996777041</v>
      </c>
      <c r="E457" s="1">
        <f t="shared" ca="1" si="48"/>
        <v>52.885883687985753</v>
      </c>
      <c r="F457" s="1">
        <f t="shared" ca="1" si="48"/>
        <v>54.788493610546077</v>
      </c>
      <c r="G457" s="1">
        <f t="shared" ca="1" si="48"/>
        <v>35.716196952338223</v>
      </c>
      <c r="H457" s="1">
        <f t="shared" ca="1" si="48"/>
        <v>29.239476316312022</v>
      </c>
      <c r="I457" s="1">
        <f t="shared" ca="1" si="48"/>
        <v>45.932087849081313</v>
      </c>
      <c r="J457" s="1">
        <f t="shared" ca="1" si="48"/>
        <v>67.44539793415457</v>
      </c>
      <c r="K457" s="1">
        <f t="shared" ca="1" si="48"/>
        <v>60.284802670580305</v>
      </c>
      <c r="L457" s="1">
        <f t="shared" ca="1" si="48"/>
        <v>56.127444277320535</v>
      </c>
    </row>
    <row r="458" spans="2:12" x14ac:dyDescent="0.15">
      <c r="B458">
        <v>455</v>
      </c>
      <c r="C458" s="1">
        <f t="shared" ca="1" si="47"/>
        <v>38.041828805404762</v>
      </c>
      <c r="D458" s="1">
        <f t="shared" ca="1" si="48"/>
        <v>55.631286022700777</v>
      </c>
      <c r="E458" s="1">
        <f t="shared" ca="1" si="48"/>
        <v>25.21602438029387</v>
      </c>
      <c r="F458" s="1">
        <f t="shared" ca="1" si="48"/>
        <v>54.564059751088621</v>
      </c>
      <c r="G458" s="1">
        <f t="shared" ca="1" si="48"/>
        <v>55.745618484093313</v>
      </c>
      <c r="H458" s="1">
        <f t="shared" ca="1" si="48"/>
        <v>41.956196596188747</v>
      </c>
      <c r="I458" s="1">
        <f t="shared" ca="1" si="48"/>
        <v>72.82311987085653</v>
      </c>
      <c r="J458" s="1">
        <f t="shared" ca="1" si="48"/>
        <v>53.521870895934718</v>
      </c>
      <c r="K458" s="1">
        <f t="shared" ca="1" si="48"/>
        <v>42.865595150840676</v>
      </c>
      <c r="L458" s="1">
        <f t="shared" ca="1" si="48"/>
        <v>47.610326235055382</v>
      </c>
    </row>
    <row r="459" spans="2:12" x14ac:dyDescent="0.15">
      <c r="B459">
        <v>456</v>
      </c>
      <c r="C459" s="1">
        <f t="shared" ca="1" si="47"/>
        <v>54.558130776595021</v>
      </c>
      <c r="D459" s="1">
        <f t="shared" ca="1" si="48"/>
        <v>46.721877059840018</v>
      </c>
      <c r="E459" s="1">
        <f t="shared" ca="1" si="48"/>
        <v>52.497631425735854</v>
      </c>
      <c r="F459" s="1">
        <f t="shared" ca="1" si="48"/>
        <v>45.030862113263417</v>
      </c>
      <c r="G459" s="1">
        <f t="shared" ca="1" si="48"/>
        <v>50.090389369866585</v>
      </c>
      <c r="H459" s="1">
        <f t="shared" ca="1" si="48"/>
        <v>46.863783244833314</v>
      </c>
      <c r="I459" s="1">
        <f t="shared" ca="1" si="48"/>
        <v>53.431266944856112</v>
      </c>
      <c r="J459" s="1">
        <f t="shared" ca="1" si="48"/>
        <v>45.173245832182531</v>
      </c>
      <c r="K459" s="1">
        <f t="shared" ca="1" si="48"/>
        <v>42.59419756312267</v>
      </c>
      <c r="L459" s="1">
        <f t="shared" ca="1" si="48"/>
        <v>30.991674463907501</v>
      </c>
    </row>
    <row r="460" spans="2:12" x14ac:dyDescent="0.15">
      <c r="B460">
        <v>457</v>
      </c>
      <c r="C460" s="1">
        <f t="shared" ca="1" si="47"/>
        <v>45.895073169180748</v>
      </c>
      <c r="D460" s="1">
        <f t="shared" ca="1" si="48"/>
        <v>48.445729622687921</v>
      </c>
      <c r="E460" s="1">
        <f t="shared" ca="1" si="48"/>
        <v>54.346286208220647</v>
      </c>
      <c r="F460" s="1">
        <f t="shared" ca="1" si="48"/>
        <v>63.126023276547528</v>
      </c>
      <c r="G460" s="1">
        <f t="shared" ca="1" si="48"/>
        <v>43.599273492300583</v>
      </c>
      <c r="H460" s="1">
        <f t="shared" ca="1" si="48"/>
        <v>49.577742656875614</v>
      </c>
      <c r="I460" s="1">
        <f t="shared" ca="1" si="48"/>
        <v>39.553931944601963</v>
      </c>
      <c r="J460" s="1">
        <f t="shared" ca="1" si="48"/>
        <v>59.002049623141076</v>
      </c>
      <c r="K460" s="1">
        <f t="shared" ca="1" si="48"/>
        <v>43.032854037288104</v>
      </c>
      <c r="L460" s="1">
        <f t="shared" ca="1" si="48"/>
        <v>57.154704119184657</v>
      </c>
    </row>
    <row r="461" spans="2:12" x14ac:dyDescent="0.15">
      <c r="B461">
        <v>458</v>
      </c>
      <c r="C461" s="1">
        <f t="shared" ca="1" si="47"/>
        <v>30.727671271563491</v>
      </c>
      <c r="D461" s="1">
        <f t="shared" ca="1" si="48"/>
        <v>47.678606216719466</v>
      </c>
      <c r="E461" s="1">
        <f t="shared" ca="1" si="48"/>
        <v>55.214043331749266</v>
      </c>
      <c r="F461" s="1">
        <f t="shared" ca="1" si="48"/>
        <v>36.247000556072869</v>
      </c>
      <c r="G461" s="1">
        <f t="shared" ca="1" si="48"/>
        <v>53.385513853145405</v>
      </c>
      <c r="H461" s="1">
        <f t="shared" ca="1" si="48"/>
        <v>34.490696371603427</v>
      </c>
      <c r="I461" s="1">
        <f t="shared" ca="1" si="48"/>
        <v>39.406769481514594</v>
      </c>
      <c r="J461" s="1">
        <f t="shared" ca="1" si="48"/>
        <v>48.276878719081672</v>
      </c>
      <c r="K461" s="1">
        <f t="shared" ca="1" si="48"/>
        <v>35.22904910554854</v>
      </c>
      <c r="L461" s="1">
        <f t="shared" ca="1" si="48"/>
        <v>50.03122165668654</v>
      </c>
    </row>
    <row r="462" spans="2:12" x14ac:dyDescent="0.15">
      <c r="B462">
        <v>459</v>
      </c>
      <c r="C462" s="1">
        <f t="shared" ca="1" si="47"/>
        <v>40.064404309750849</v>
      </c>
      <c r="D462" s="1">
        <f t="shared" ca="1" si="48"/>
        <v>35.081525338901095</v>
      </c>
      <c r="E462" s="1">
        <f t="shared" ca="1" si="48"/>
        <v>27.612913322097377</v>
      </c>
      <c r="F462" s="1">
        <f t="shared" ca="1" si="48"/>
        <v>54.683934072998014</v>
      </c>
      <c r="G462" s="1">
        <f t="shared" ca="1" si="48"/>
        <v>55.449169587626962</v>
      </c>
      <c r="H462" s="1">
        <f t="shared" ca="1" si="48"/>
        <v>42.994903571088486</v>
      </c>
      <c r="I462" s="1">
        <f t="shared" ca="1" si="48"/>
        <v>47.180807141151362</v>
      </c>
      <c r="J462" s="1">
        <f t="shared" ca="1" si="48"/>
        <v>43.53468227194071</v>
      </c>
      <c r="K462" s="1">
        <f t="shared" ca="1" si="48"/>
        <v>45.835362964469276</v>
      </c>
      <c r="L462" s="1">
        <f t="shared" ca="1" si="48"/>
        <v>59.800500661688517</v>
      </c>
    </row>
    <row r="463" spans="2:12" x14ac:dyDescent="0.15">
      <c r="B463">
        <v>460</v>
      </c>
      <c r="C463" s="1">
        <f t="shared" ca="1" si="47"/>
        <v>56.710349763525201</v>
      </c>
      <c r="D463" s="1">
        <f t="shared" ca="1" si="48"/>
        <v>31.819462161469062</v>
      </c>
      <c r="E463" s="1">
        <f t="shared" ca="1" si="48"/>
        <v>47.036127348313656</v>
      </c>
      <c r="F463" s="1">
        <f t="shared" ca="1" si="48"/>
        <v>72.491409559378837</v>
      </c>
      <c r="G463" s="1">
        <f t="shared" ca="1" si="48"/>
        <v>34.055800335971796</v>
      </c>
      <c r="H463" s="1">
        <f t="shared" ca="1" si="48"/>
        <v>48.62290107058174</v>
      </c>
      <c r="I463" s="1">
        <f t="shared" ca="1" si="48"/>
        <v>86.215675864788253</v>
      </c>
      <c r="J463" s="1">
        <f t="shared" ca="1" si="48"/>
        <v>63.885739833686543</v>
      </c>
      <c r="K463" s="1">
        <f t="shared" ca="1" si="48"/>
        <v>53.576717758437738</v>
      </c>
      <c r="L463" s="1">
        <f t="shared" ca="1" si="48"/>
        <v>48.314869853238541</v>
      </c>
    </row>
    <row r="464" spans="2:12" x14ac:dyDescent="0.15">
      <c r="B464">
        <v>461</v>
      </c>
      <c r="C464" s="1">
        <f t="shared" ca="1" si="47"/>
        <v>44.988787449841126</v>
      </c>
      <c r="D464" s="1">
        <f t="shared" ca="1" si="48"/>
        <v>62.409816713794342</v>
      </c>
      <c r="E464" s="1">
        <f t="shared" ca="1" si="48"/>
        <v>58.487610999361586</v>
      </c>
      <c r="F464" s="1">
        <f t="shared" ca="1" si="48"/>
        <v>40.807461363666633</v>
      </c>
      <c r="G464" s="1">
        <f t="shared" ca="1" si="48"/>
        <v>40.021963494599611</v>
      </c>
      <c r="H464" s="1">
        <f t="shared" ca="1" si="48"/>
        <v>39.018877740118469</v>
      </c>
      <c r="I464" s="1">
        <f t="shared" ca="1" si="48"/>
        <v>39.195442481570062</v>
      </c>
      <c r="J464" s="1">
        <f t="shared" ca="1" si="48"/>
        <v>49.017015075274784</v>
      </c>
      <c r="K464" s="1">
        <f t="shared" ca="1" si="48"/>
        <v>41.950009250495</v>
      </c>
      <c r="L464" s="1">
        <f t="shared" ca="1" si="48"/>
        <v>41.971243607577243</v>
      </c>
    </row>
    <row r="465" spans="2:12" x14ac:dyDescent="0.15">
      <c r="B465">
        <v>462</v>
      </c>
      <c r="C465" s="1">
        <f t="shared" ca="1" si="47"/>
        <v>68.444979368163601</v>
      </c>
      <c r="D465" s="1">
        <f t="shared" ca="1" si="48"/>
        <v>52.55295763621141</v>
      </c>
      <c r="E465" s="1">
        <f t="shared" ca="1" si="48"/>
        <v>42.566770787283048</v>
      </c>
      <c r="F465" s="1">
        <f t="shared" ca="1" si="48"/>
        <v>27.340956880486203</v>
      </c>
      <c r="G465" s="1">
        <f t="shared" ca="1" si="48"/>
        <v>43.67259405279826</v>
      </c>
      <c r="H465" s="1">
        <f t="shared" ca="1" si="48"/>
        <v>49.419828734344613</v>
      </c>
      <c r="I465" s="1">
        <f t="shared" ca="1" si="48"/>
        <v>47.088020644590991</v>
      </c>
      <c r="J465" s="1">
        <f t="shared" ca="1" si="48"/>
        <v>51.724369494887561</v>
      </c>
      <c r="K465" s="1">
        <f t="shared" ca="1" si="48"/>
        <v>59.507970463151644</v>
      </c>
      <c r="L465" s="1">
        <f t="shared" ca="1" si="48"/>
        <v>50.7709749894928</v>
      </c>
    </row>
    <row r="466" spans="2:12" x14ac:dyDescent="0.15">
      <c r="B466">
        <v>463</v>
      </c>
      <c r="C466" s="1">
        <f t="shared" ca="1" si="47"/>
        <v>53.54846880243413</v>
      </c>
      <c r="D466" s="1">
        <f t="shared" ca="1" si="48"/>
        <v>41.169788855240093</v>
      </c>
      <c r="E466" s="1">
        <f t="shared" ca="1" si="48"/>
        <v>43.63783743792829</v>
      </c>
      <c r="F466" s="1">
        <f t="shared" ca="1" si="48"/>
        <v>47.095952190541837</v>
      </c>
      <c r="G466" s="1">
        <f t="shared" ca="1" si="48"/>
        <v>37.509799023019639</v>
      </c>
      <c r="H466" s="1">
        <f t="shared" ca="1" si="48"/>
        <v>59.035834105714407</v>
      </c>
      <c r="I466" s="1">
        <f t="shared" ca="1" si="48"/>
        <v>51.396859976633181</v>
      </c>
      <c r="J466" s="1">
        <f t="shared" ca="1" si="48"/>
        <v>53.395748973925862</v>
      </c>
      <c r="K466" s="1">
        <f t="shared" ca="1" si="48"/>
        <v>50.651723868601607</v>
      </c>
      <c r="L466" s="1">
        <f t="shared" ca="1" si="48"/>
        <v>44.114024068854505</v>
      </c>
    </row>
    <row r="467" spans="2:12" x14ac:dyDescent="0.15">
      <c r="B467">
        <v>464</v>
      </c>
      <c r="C467" s="1">
        <f t="shared" ca="1" si="47"/>
        <v>56.948232430466739</v>
      </c>
      <c r="D467" s="1">
        <f t="shared" ca="1" si="48"/>
        <v>42.294379711190615</v>
      </c>
      <c r="E467" s="1">
        <f t="shared" ca="1" si="48"/>
        <v>53.461439441466389</v>
      </c>
      <c r="F467" s="1">
        <f t="shared" ca="1" si="48"/>
        <v>75.013541401041493</v>
      </c>
      <c r="G467" s="1">
        <f t="shared" ca="1" si="48"/>
        <v>61.33065701865614</v>
      </c>
      <c r="H467" s="1">
        <f t="shared" ca="1" si="48"/>
        <v>55.882923239821615</v>
      </c>
      <c r="I467" s="1">
        <f t="shared" ca="1" si="48"/>
        <v>20.626780461513224</v>
      </c>
      <c r="J467" s="1">
        <f t="shared" ca="1" si="48"/>
        <v>46.096237817910556</v>
      </c>
      <c r="K467" s="1">
        <f t="shared" ca="1" si="48"/>
        <v>34.718034036168731</v>
      </c>
      <c r="L467" s="1">
        <f t="shared" ca="1" si="48"/>
        <v>54.74782209600103</v>
      </c>
    </row>
    <row r="468" spans="2:12" x14ac:dyDescent="0.15">
      <c r="B468">
        <v>465</v>
      </c>
      <c r="C468" s="1">
        <f t="shared" ca="1" si="47"/>
        <v>52.298203089534852</v>
      </c>
      <c r="D468" s="1">
        <f t="shared" ca="1" si="48"/>
        <v>55.259096359763923</v>
      </c>
      <c r="E468" s="1">
        <f t="shared" ca="1" si="48"/>
        <v>29.08869730097517</v>
      </c>
      <c r="F468" s="1">
        <f t="shared" ca="1" si="48"/>
        <v>57.799736841555927</v>
      </c>
      <c r="G468" s="1">
        <f t="shared" ca="1" si="48"/>
        <v>55.985463496616568</v>
      </c>
      <c r="H468" s="1">
        <f t="shared" ca="1" si="48"/>
        <v>74.410294526578255</v>
      </c>
      <c r="I468" s="1">
        <f t="shared" ca="1" si="48"/>
        <v>44.759906146960518</v>
      </c>
      <c r="J468" s="1">
        <f t="shared" ca="1" si="48"/>
        <v>61.145527562853957</v>
      </c>
      <c r="K468" s="1">
        <f t="shared" ca="1" si="48"/>
        <v>55.154449891034503</v>
      </c>
      <c r="L468" s="1">
        <f t="shared" ca="1" si="48"/>
        <v>35.590203213989426</v>
      </c>
    </row>
    <row r="469" spans="2:12" x14ac:dyDescent="0.15">
      <c r="B469">
        <v>466</v>
      </c>
      <c r="C469" s="1">
        <f t="shared" ca="1" si="47"/>
        <v>47.362025932416884</v>
      </c>
      <c r="D469" s="1">
        <f t="shared" ca="1" si="48"/>
        <v>43.679018444789172</v>
      </c>
      <c r="E469" s="1">
        <f t="shared" ca="1" si="48"/>
        <v>44.435477530808804</v>
      </c>
      <c r="F469" s="1">
        <f t="shared" ca="1" si="48"/>
        <v>54.989151760029564</v>
      </c>
      <c r="G469" s="1">
        <f t="shared" ca="1" si="48"/>
        <v>53.569943784055816</v>
      </c>
      <c r="H469" s="1">
        <f t="shared" ca="1" si="48"/>
        <v>52.437472884428018</v>
      </c>
      <c r="I469" s="1">
        <f t="shared" ca="1" si="48"/>
        <v>43.964982714580614</v>
      </c>
      <c r="J469" s="1">
        <f t="shared" ca="1" si="48"/>
        <v>47.454976141763424</v>
      </c>
      <c r="K469" s="1">
        <f t="shared" ca="1" si="48"/>
        <v>51.645379816830527</v>
      </c>
      <c r="L469" s="1">
        <f t="shared" ca="1" si="48"/>
        <v>10.339094099238658</v>
      </c>
    </row>
    <row r="470" spans="2:12" x14ac:dyDescent="0.15">
      <c r="B470">
        <v>467</v>
      </c>
      <c r="C470" s="1">
        <f t="shared" ca="1" si="47"/>
        <v>57.674517240620332</v>
      </c>
      <c r="D470" s="1">
        <f t="shared" ca="1" si="48"/>
        <v>44.99530430983561</v>
      </c>
      <c r="E470" s="1">
        <f t="shared" ca="1" si="48"/>
        <v>42.107327543196021</v>
      </c>
      <c r="F470" s="1">
        <f t="shared" ca="1" si="48"/>
        <v>36.46632402682053</v>
      </c>
      <c r="G470" s="1">
        <f t="shared" ca="1" si="48"/>
        <v>39.34281894022326</v>
      </c>
      <c r="H470" s="1">
        <f t="shared" ca="1" si="48"/>
        <v>57.435686746020266</v>
      </c>
      <c r="I470" s="1">
        <f t="shared" ca="1" si="48"/>
        <v>53.582140471560017</v>
      </c>
      <c r="J470" s="1">
        <f t="shared" ca="1" si="48"/>
        <v>40.71827934853755</v>
      </c>
      <c r="K470" s="1">
        <f t="shared" ca="1" si="48"/>
        <v>52.746147639835371</v>
      </c>
      <c r="L470" s="1">
        <f t="shared" ca="1" si="48"/>
        <v>42.744749730251584</v>
      </c>
    </row>
    <row r="471" spans="2:12" x14ac:dyDescent="0.15">
      <c r="B471">
        <v>468</v>
      </c>
      <c r="C471" s="1">
        <f t="shared" ca="1" si="47"/>
        <v>53.490930481678177</v>
      </c>
      <c r="D471" s="1">
        <f t="shared" ca="1" si="48"/>
        <v>54.371623463535926</v>
      </c>
      <c r="E471" s="1">
        <f t="shared" ca="1" si="48"/>
        <v>47.025932423153385</v>
      </c>
      <c r="F471" s="1">
        <f t="shared" ca="1" si="48"/>
        <v>45.196863274322936</v>
      </c>
      <c r="G471" s="1">
        <f t="shared" ca="1" si="48"/>
        <v>38.268016587195909</v>
      </c>
      <c r="H471" s="1">
        <f t="shared" ca="1" si="48"/>
        <v>61.991857145255096</v>
      </c>
      <c r="I471" s="1">
        <f t="shared" ca="1" si="48"/>
        <v>49.779451222942527</v>
      </c>
      <c r="J471" s="1">
        <f t="shared" ca="1" si="48"/>
        <v>55.20954235459395</v>
      </c>
      <c r="K471" s="1">
        <f t="shared" ca="1" si="48"/>
        <v>49.761494741781142</v>
      </c>
      <c r="L471" s="1">
        <f t="shared" ca="1" si="48"/>
        <v>57.625466831299271</v>
      </c>
    </row>
    <row r="472" spans="2:12" x14ac:dyDescent="0.15">
      <c r="B472">
        <v>469</v>
      </c>
      <c r="C472" s="1">
        <f t="shared" ca="1" si="47"/>
        <v>47.73898033364609</v>
      </c>
      <c r="D472" s="1">
        <f t="shared" ca="1" si="48"/>
        <v>47.641355538931194</v>
      </c>
      <c r="E472" s="1">
        <f t="shared" ca="1" si="48"/>
        <v>52.558613296863037</v>
      </c>
      <c r="F472" s="1">
        <f t="shared" ca="1" si="48"/>
        <v>62.312887114677011</v>
      </c>
      <c r="G472" s="1">
        <f t="shared" ca="1" si="48"/>
        <v>47.274846496344303</v>
      </c>
      <c r="H472" s="1">
        <f t="shared" ref="D472:L500" ca="1" si="49">NORMINV(RAND(),50,10)</f>
        <v>49.883339228532265</v>
      </c>
      <c r="I472" s="1">
        <f t="shared" ca="1" si="49"/>
        <v>44.118024689454487</v>
      </c>
      <c r="J472" s="1">
        <f t="shared" ca="1" si="49"/>
        <v>44.302585018738966</v>
      </c>
      <c r="K472" s="1">
        <f t="shared" ca="1" si="49"/>
        <v>38.495298796407837</v>
      </c>
      <c r="L472" s="1">
        <f t="shared" ca="1" si="49"/>
        <v>62.653762106065585</v>
      </c>
    </row>
    <row r="473" spans="2:12" x14ac:dyDescent="0.15">
      <c r="B473">
        <v>470</v>
      </c>
      <c r="C473" s="1">
        <f t="shared" ca="1" si="47"/>
        <v>56.19940777160123</v>
      </c>
      <c r="D473" s="1">
        <f t="shared" ca="1" si="49"/>
        <v>46.858338320186348</v>
      </c>
      <c r="E473" s="1">
        <f t="shared" ca="1" si="49"/>
        <v>43.45568527392205</v>
      </c>
      <c r="F473" s="1">
        <f t="shared" ca="1" si="49"/>
        <v>59.470583102995064</v>
      </c>
      <c r="G473" s="1">
        <f t="shared" ca="1" si="49"/>
        <v>43.200249476418165</v>
      </c>
      <c r="H473" s="1">
        <f t="shared" ca="1" si="49"/>
        <v>42.847772299343717</v>
      </c>
      <c r="I473" s="1">
        <f t="shared" ca="1" si="49"/>
        <v>38.436239285098132</v>
      </c>
      <c r="J473" s="1">
        <f t="shared" ca="1" si="49"/>
        <v>46.808546496758972</v>
      </c>
      <c r="K473" s="1">
        <f t="shared" ca="1" si="49"/>
        <v>58.932028736430851</v>
      </c>
      <c r="L473" s="1">
        <f t="shared" ca="1" si="49"/>
        <v>53.720131494362548</v>
      </c>
    </row>
    <row r="474" spans="2:12" x14ac:dyDescent="0.15">
      <c r="B474">
        <v>471</v>
      </c>
      <c r="C474" s="1">
        <f t="shared" ca="1" si="47"/>
        <v>36.582285496442488</v>
      </c>
      <c r="D474" s="1">
        <f t="shared" ca="1" si="49"/>
        <v>57.827032250979428</v>
      </c>
      <c r="E474" s="1">
        <f t="shared" ca="1" si="49"/>
        <v>45.758378839891854</v>
      </c>
      <c r="F474" s="1">
        <f t="shared" ca="1" si="49"/>
        <v>52.8159887633159</v>
      </c>
      <c r="G474" s="1">
        <f t="shared" ca="1" si="49"/>
        <v>54.762007726059529</v>
      </c>
      <c r="H474" s="1">
        <f t="shared" ca="1" si="49"/>
        <v>59.543769052498085</v>
      </c>
      <c r="I474" s="1">
        <f t="shared" ca="1" si="49"/>
        <v>36.113705988451542</v>
      </c>
      <c r="J474" s="1">
        <f t="shared" ca="1" si="49"/>
        <v>44.56363521998621</v>
      </c>
      <c r="K474" s="1">
        <f t="shared" ca="1" si="49"/>
        <v>50.938545325073378</v>
      </c>
      <c r="L474" s="1">
        <f t="shared" ca="1" si="49"/>
        <v>49.178990641012057</v>
      </c>
    </row>
    <row r="475" spans="2:12" x14ac:dyDescent="0.15">
      <c r="B475">
        <v>472</v>
      </c>
      <c r="C475" s="1">
        <f t="shared" ca="1" si="47"/>
        <v>44.477975952677518</v>
      </c>
      <c r="D475" s="1">
        <f t="shared" ca="1" si="49"/>
        <v>47.393493001552436</v>
      </c>
      <c r="E475" s="1">
        <f t="shared" ca="1" si="49"/>
        <v>53.188733859276681</v>
      </c>
      <c r="F475" s="1">
        <f t="shared" ca="1" si="49"/>
        <v>47.090741743975421</v>
      </c>
      <c r="G475" s="1">
        <f t="shared" ca="1" si="49"/>
        <v>49.198819843008039</v>
      </c>
      <c r="H475" s="1">
        <f t="shared" ca="1" si="49"/>
        <v>53.505956915867941</v>
      </c>
      <c r="I475" s="1">
        <f t="shared" ca="1" si="49"/>
        <v>62.365572742313006</v>
      </c>
      <c r="J475" s="1">
        <f t="shared" ca="1" si="49"/>
        <v>51.194321712271346</v>
      </c>
      <c r="K475" s="1">
        <f t="shared" ca="1" si="49"/>
        <v>31.094933665240813</v>
      </c>
      <c r="L475" s="1">
        <f t="shared" ca="1" si="49"/>
        <v>56.689487697651245</v>
      </c>
    </row>
    <row r="476" spans="2:12" x14ac:dyDescent="0.15">
      <c r="B476">
        <v>473</v>
      </c>
      <c r="C476" s="1">
        <f t="shared" ca="1" si="47"/>
        <v>63.11062552748389</v>
      </c>
      <c r="D476" s="1">
        <f t="shared" ca="1" si="49"/>
        <v>26.710646599706394</v>
      </c>
      <c r="E476" s="1">
        <f t="shared" ca="1" si="49"/>
        <v>42.53224489039863</v>
      </c>
      <c r="F476" s="1">
        <f t="shared" ca="1" si="49"/>
        <v>32.186988020361909</v>
      </c>
      <c r="G476" s="1">
        <f t="shared" ca="1" si="49"/>
        <v>44.71161565400584</v>
      </c>
      <c r="H476" s="1">
        <f t="shared" ca="1" si="49"/>
        <v>57.100030211376001</v>
      </c>
      <c r="I476" s="1">
        <f t="shared" ca="1" si="49"/>
        <v>44.120764886219085</v>
      </c>
      <c r="J476" s="1">
        <f t="shared" ca="1" si="49"/>
        <v>59.001767945331316</v>
      </c>
      <c r="K476" s="1">
        <f t="shared" ca="1" si="49"/>
        <v>46.804199719718866</v>
      </c>
      <c r="L476" s="1">
        <f t="shared" ca="1" si="49"/>
        <v>43.8490184005774</v>
      </c>
    </row>
    <row r="477" spans="2:12" x14ac:dyDescent="0.15">
      <c r="B477">
        <v>474</v>
      </c>
      <c r="C477" s="1">
        <f t="shared" ca="1" si="47"/>
        <v>57.10271120762981</v>
      </c>
      <c r="D477" s="1">
        <f t="shared" ca="1" si="49"/>
        <v>59.358979108634166</v>
      </c>
      <c r="E477" s="1">
        <f t="shared" ca="1" si="49"/>
        <v>54.287239345212733</v>
      </c>
      <c r="F477" s="1">
        <f t="shared" ca="1" si="49"/>
        <v>54.795550257000201</v>
      </c>
      <c r="G477" s="1">
        <f t="shared" ca="1" si="49"/>
        <v>53.382215448745782</v>
      </c>
      <c r="H477" s="1">
        <f t="shared" ca="1" si="49"/>
        <v>47.362470247604371</v>
      </c>
      <c r="I477" s="1">
        <f t="shared" ca="1" si="49"/>
        <v>52.968666239502937</v>
      </c>
      <c r="J477" s="1">
        <f t="shared" ca="1" si="49"/>
        <v>44.883478160920767</v>
      </c>
      <c r="K477" s="1">
        <f t="shared" ca="1" si="49"/>
        <v>35.538394569217566</v>
      </c>
      <c r="L477" s="1">
        <f t="shared" ca="1" si="49"/>
        <v>34.602982219747197</v>
      </c>
    </row>
    <row r="478" spans="2:12" x14ac:dyDescent="0.15">
      <c r="B478">
        <v>475</v>
      </c>
      <c r="C478" s="1">
        <f t="shared" ca="1" si="47"/>
        <v>58.032011196199392</v>
      </c>
      <c r="D478" s="1">
        <f t="shared" ca="1" si="49"/>
        <v>42.591828713051925</v>
      </c>
      <c r="E478" s="1">
        <f t="shared" ca="1" si="49"/>
        <v>60.345326080236291</v>
      </c>
      <c r="F478" s="1">
        <f t="shared" ca="1" si="49"/>
        <v>58.432324665597477</v>
      </c>
      <c r="G478" s="1">
        <f t="shared" ca="1" si="49"/>
        <v>50.371410259109751</v>
      </c>
      <c r="H478" s="1">
        <f t="shared" ca="1" si="49"/>
        <v>44.352658674960502</v>
      </c>
      <c r="I478" s="1">
        <f t="shared" ca="1" si="49"/>
        <v>41.902297421817359</v>
      </c>
      <c r="J478" s="1">
        <f t="shared" ca="1" si="49"/>
        <v>57.283081182775447</v>
      </c>
      <c r="K478" s="1">
        <f t="shared" ca="1" si="49"/>
        <v>46.861121999926723</v>
      </c>
      <c r="L478" s="1">
        <f t="shared" ca="1" si="49"/>
        <v>44.527863239363889</v>
      </c>
    </row>
    <row r="479" spans="2:12" x14ac:dyDescent="0.15">
      <c r="B479">
        <v>476</v>
      </c>
      <c r="C479" s="1">
        <f t="shared" ca="1" si="47"/>
        <v>69.500110332080752</v>
      </c>
      <c r="D479" s="1">
        <f t="shared" ca="1" si="49"/>
        <v>55.690169746837796</v>
      </c>
      <c r="E479" s="1">
        <f t="shared" ca="1" si="49"/>
        <v>58.124867224054924</v>
      </c>
      <c r="F479" s="1">
        <f t="shared" ca="1" si="49"/>
        <v>60.059048071809812</v>
      </c>
      <c r="G479" s="1">
        <f t="shared" ca="1" si="49"/>
        <v>64.035682740604827</v>
      </c>
      <c r="H479" s="1">
        <f t="shared" ca="1" si="49"/>
        <v>67.984272177787986</v>
      </c>
      <c r="I479" s="1">
        <f t="shared" ca="1" si="49"/>
        <v>54.975812528590481</v>
      </c>
      <c r="J479" s="1">
        <f t="shared" ca="1" si="49"/>
        <v>60.49688985675165</v>
      </c>
      <c r="K479" s="1">
        <f t="shared" ca="1" si="49"/>
        <v>35.802201349676508</v>
      </c>
      <c r="L479" s="1">
        <f t="shared" ca="1" si="49"/>
        <v>44.359694293334208</v>
      </c>
    </row>
    <row r="480" spans="2:12" x14ac:dyDescent="0.15">
      <c r="B480">
        <v>477</v>
      </c>
      <c r="C480" s="1">
        <f t="shared" ca="1" si="47"/>
        <v>49.252828736459662</v>
      </c>
      <c r="D480" s="1">
        <f t="shared" ca="1" si="49"/>
        <v>31.500882002626728</v>
      </c>
      <c r="E480" s="1">
        <f t="shared" ca="1" si="49"/>
        <v>50.094004688916364</v>
      </c>
      <c r="F480" s="1">
        <f t="shared" ca="1" si="49"/>
        <v>49.525069861214028</v>
      </c>
      <c r="G480" s="1">
        <f t="shared" ca="1" si="49"/>
        <v>44.376418288069047</v>
      </c>
      <c r="H480" s="1">
        <f t="shared" ca="1" si="49"/>
        <v>40.843552749066035</v>
      </c>
      <c r="I480" s="1">
        <f t="shared" ca="1" si="49"/>
        <v>42.025975608396138</v>
      </c>
      <c r="J480" s="1">
        <f t="shared" ca="1" si="49"/>
        <v>51.227325538887271</v>
      </c>
      <c r="K480" s="1">
        <f t="shared" ca="1" si="49"/>
        <v>55.033330310429292</v>
      </c>
      <c r="L480" s="1">
        <f t="shared" ca="1" si="49"/>
        <v>46.400659084302276</v>
      </c>
    </row>
    <row r="481" spans="2:12" x14ac:dyDescent="0.15">
      <c r="B481">
        <v>478</v>
      </c>
      <c r="C481" s="1">
        <f t="shared" ca="1" si="47"/>
        <v>43.712321128788474</v>
      </c>
      <c r="D481" s="1">
        <f t="shared" ca="1" si="49"/>
        <v>48.183583353755793</v>
      </c>
      <c r="E481" s="1">
        <f t="shared" ca="1" si="49"/>
        <v>51.027343690947454</v>
      </c>
      <c r="F481" s="1">
        <f t="shared" ca="1" si="49"/>
        <v>43.647752689889892</v>
      </c>
      <c r="G481" s="1">
        <f t="shared" ca="1" si="49"/>
        <v>47.224278025754586</v>
      </c>
      <c r="H481" s="1">
        <f t="shared" ca="1" si="49"/>
        <v>37.720900159604327</v>
      </c>
      <c r="I481" s="1">
        <f t="shared" ca="1" si="49"/>
        <v>57.686911183678262</v>
      </c>
      <c r="J481" s="1">
        <f t="shared" ca="1" si="49"/>
        <v>58.580173614396216</v>
      </c>
      <c r="K481" s="1">
        <f t="shared" ca="1" si="49"/>
        <v>57.114550568588442</v>
      </c>
      <c r="L481" s="1">
        <f t="shared" ca="1" si="49"/>
        <v>49.449336584859523</v>
      </c>
    </row>
    <row r="482" spans="2:12" x14ac:dyDescent="0.15">
      <c r="B482">
        <v>479</v>
      </c>
      <c r="C482" s="1">
        <f t="shared" ca="1" si="47"/>
        <v>50.085726936356991</v>
      </c>
      <c r="D482" s="1">
        <f t="shared" ca="1" si="49"/>
        <v>49.78689608991219</v>
      </c>
      <c r="E482" s="1">
        <f t="shared" ca="1" si="49"/>
        <v>37.477623624209514</v>
      </c>
      <c r="F482" s="1">
        <f t="shared" ca="1" si="49"/>
        <v>38.609669175382848</v>
      </c>
      <c r="G482" s="1">
        <f t="shared" ca="1" si="49"/>
        <v>36.670787885573183</v>
      </c>
      <c r="H482" s="1">
        <f t="shared" ca="1" si="49"/>
        <v>48.332712932484384</v>
      </c>
      <c r="I482" s="1">
        <f t="shared" ca="1" si="49"/>
        <v>50.106042423579503</v>
      </c>
      <c r="J482" s="1">
        <f t="shared" ca="1" si="49"/>
        <v>55.945043901617751</v>
      </c>
      <c r="K482" s="1">
        <f t="shared" ca="1" si="49"/>
        <v>49.599289380235533</v>
      </c>
      <c r="L482" s="1">
        <f t="shared" ca="1" si="49"/>
        <v>40.997292049707433</v>
      </c>
    </row>
    <row r="483" spans="2:12" x14ac:dyDescent="0.15">
      <c r="B483">
        <v>480</v>
      </c>
      <c r="C483" s="1">
        <f t="shared" ca="1" si="47"/>
        <v>58.668924359203103</v>
      </c>
      <c r="D483" s="1">
        <f t="shared" ca="1" si="49"/>
        <v>44.665917561495569</v>
      </c>
      <c r="E483" s="1">
        <f t="shared" ca="1" si="49"/>
        <v>53.553302276224152</v>
      </c>
      <c r="F483" s="1">
        <f t="shared" ca="1" si="49"/>
        <v>46.312721184193677</v>
      </c>
      <c r="G483" s="1">
        <f t="shared" ca="1" si="49"/>
        <v>35.999146229127703</v>
      </c>
      <c r="H483" s="1">
        <f t="shared" ca="1" si="49"/>
        <v>61.776796971549302</v>
      </c>
      <c r="I483" s="1">
        <f t="shared" ca="1" si="49"/>
        <v>44.015597101141338</v>
      </c>
      <c r="J483" s="1">
        <f t="shared" ca="1" si="49"/>
        <v>59.11713773542796</v>
      </c>
      <c r="K483" s="1">
        <f t="shared" ca="1" si="49"/>
        <v>55.512618982295585</v>
      </c>
      <c r="L483" s="1">
        <f t="shared" ca="1" si="49"/>
        <v>51.113702933698093</v>
      </c>
    </row>
    <row r="484" spans="2:12" x14ac:dyDescent="0.15">
      <c r="B484">
        <v>481</v>
      </c>
      <c r="C484" s="1">
        <f t="shared" ca="1" si="47"/>
        <v>28.456290953346404</v>
      </c>
      <c r="D484" s="1">
        <f t="shared" ca="1" si="49"/>
        <v>56.537563246665705</v>
      </c>
      <c r="E484" s="1">
        <f t="shared" ca="1" si="49"/>
        <v>37.082980185925564</v>
      </c>
      <c r="F484" s="1">
        <f t="shared" ca="1" si="49"/>
        <v>58.882388223181735</v>
      </c>
      <c r="G484" s="1">
        <f t="shared" ca="1" si="49"/>
        <v>55.095741743220827</v>
      </c>
      <c r="H484" s="1">
        <f t="shared" ca="1" si="49"/>
        <v>46.939264806463711</v>
      </c>
      <c r="I484" s="1">
        <f t="shared" ca="1" si="49"/>
        <v>52.767252722740096</v>
      </c>
      <c r="J484" s="1">
        <f t="shared" ca="1" si="49"/>
        <v>53.58384372636138</v>
      </c>
      <c r="K484" s="1">
        <f t="shared" ca="1" si="49"/>
        <v>61.332833722018137</v>
      </c>
      <c r="L484" s="1">
        <f t="shared" ca="1" si="49"/>
        <v>47.301296792512659</v>
      </c>
    </row>
    <row r="485" spans="2:12" x14ac:dyDescent="0.15">
      <c r="B485">
        <v>482</v>
      </c>
      <c r="C485" s="1">
        <f t="shared" ca="1" si="47"/>
        <v>40.630609537704927</v>
      </c>
      <c r="D485" s="1">
        <f t="shared" ca="1" si="49"/>
        <v>58.1682693674299</v>
      </c>
      <c r="E485" s="1">
        <f t="shared" ca="1" si="49"/>
        <v>62.814615319952225</v>
      </c>
      <c r="F485" s="1">
        <f t="shared" ca="1" si="49"/>
        <v>51.813136981209716</v>
      </c>
      <c r="G485" s="1">
        <f t="shared" ca="1" si="49"/>
        <v>48.904801524070685</v>
      </c>
      <c r="H485" s="1">
        <f t="shared" ca="1" si="49"/>
        <v>46.773419329125929</v>
      </c>
      <c r="I485" s="1">
        <f t="shared" ca="1" si="49"/>
        <v>37.980093524824305</v>
      </c>
      <c r="J485" s="1">
        <f t="shared" ca="1" si="49"/>
        <v>23.47930958279553</v>
      </c>
      <c r="K485" s="1">
        <f t="shared" ca="1" si="49"/>
        <v>58.799849166144448</v>
      </c>
      <c r="L485" s="1">
        <f t="shared" ca="1" si="49"/>
        <v>59.410484341089379</v>
      </c>
    </row>
    <row r="486" spans="2:12" x14ac:dyDescent="0.15">
      <c r="B486">
        <v>483</v>
      </c>
      <c r="C486" s="1">
        <f t="shared" ca="1" si="47"/>
        <v>37.25651830628177</v>
      </c>
      <c r="D486" s="1">
        <f t="shared" ca="1" si="49"/>
        <v>59.207987599283555</v>
      </c>
      <c r="E486" s="1">
        <f t="shared" ca="1" si="49"/>
        <v>51.015376430494392</v>
      </c>
      <c r="F486" s="1">
        <f t="shared" ca="1" si="49"/>
        <v>36.544636779476996</v>
      </c>
      <c r="G486" s="1">
        <f t="shared" ca="1" si="49"/>
        <v>63.737409214164856</v>
      </c>
      <c r="H486" s="1">
        <f t="shared" ca="1" si="49"/>
        <v>63.561651219750715</v>
      </c>
      <c r="I486" s="1">
        <f t="shared" ca="1" si="49"/>
        <v>45.462875889172068</v>
      </c>
      <c r="J486" s="1">
        <f t="shared" ca="1" si="49"/>
        <v>31.951225532051623</v>
      </c>
      <c r="K486" s="1">
        <f t="shared" ca="1" si="49"/>
        <v>49.821990287007104</v>
      </c>
      <c r="L486" s="1">
        <f t="shared" ca="1" si="49"/>
        <v>49.236129325328598</v>
      </c>
    </row>
    <row r="487" spans="2:12" x14ac:dyDescent="0.15">
      <c r="B487">
        <v>484</v>
      </c>
      <c r="C487" s="1">
        <f t="shared" ca="1" si="47"/>
        <v>55.425502229411777</v>
      </c>
      <c r="D487" s="1">
        <f t="shared" ca="1" si="49"/>
        <v>44.427636324645526</v>
      </c>
      <c r="E487" s="1">
        <f t="shared" ca="1" si="49"/>
        <v>41.990213651916122</v>
      </c>
      <c r="F487" s="1">
        <f t="shared" ca="1" si="49"/>
        <v>58.630777765773203</v>
      </c>
      <c r="G487" s="1">
        <f t="shared" ca="1" si="49"/>
        <v>47.136678073030865</v>
      </c>
      <c r="H487" s="1">
        <f t="shared" ca="1" si="49"/>
        <v>41.248036946362333</v>
      </c>
      <c r="I487" s="1">
        <f t="shared" ca="1" si="49"/>
        <v>62.423976587098487</v>
      </c>
      <c r="J487" s="1">
        <f t="shared" ca="1" si="49"/>
        <v>54.659281924710477</v>
      </c>
      <c r="K487" s="1">
        <f t="shared" ca="1" si="49"/>
        <v>39.554859450718041</v>
      </c>
      <c r="L487" s="1">
        <f t="shared" ca="1" si="49"/>
        <v>43.648200204643423</v>
      </c>
    </row>
    <row r="488" spans="2:12" x14ac:dyDescent="0.15">
      <c r="B488">
        <v>485</v>
      </c>
      <c r="C488" s="1">
        <f t="shared" ca="1" si="47"/>
        <v>48.082571270109803</v>
      </c>
      <c r="D488" s="1">
        <f t="shared" ca="1" si="49"/>
        <v>35.242293026889904</v>
      </c>
      <c r="E488" s="1">
        <f t="shared" ca="1" si="49"/>
        <v>42.499853559872101</v>
      </c>
      <c r="F488" s="1">
        <f t="shared" ca="1" si="49"/>
        <v>54.216612321327908</v>
      </c>
      <c r="G488" s="1">
        <f t="shared" ca="1" si="49"/>
        <v>55.109448422769276</v>
      </c>
      <c r="H488" s="1">
        <f t="shared" ca="1" si="49"/>
        <v>52.293153393626618</v>
      </c>
      <c r="I488" s="1">
        <f t="shared" ca="1" si="49"/>
        <v>41.61269684321995</v>
      </c>
      <c r="J488" s="1">
        <f t="shared" ca="1" si="49"/>
        <v>45.472754140924508</v>
      </c>
      <c r="K488" s="1">
        <f t="shared" ca="1" si="49"/>
        <v>41.907003062071553</v>
      </c>
      <c r="L488" s="1">
        <f t="shared" ca="1" si="49"/>
        <v>72.027308145956482</v>
      </c>
    </row>
    <row r="489" spans="2:12" x14ac:dyDescent="0.15">
      <c r="B489">
        <v>486</v>
      </c>
      <c r="C489" s="1">
        <f t="shared" ca="1" si="47"/>
        <v>65.586989094349121</v>
      </c>
      <c r="D489" s="1">
        <f t="shared" ca="1" si="49"/>
        <v>48.09893936541868</v>
      </c>
      <c r="E489" s="1">
        <f t="shared" ca="1" si="49"/>
        <v>76.643947032791246</v>
      </c>
      <c r="F489" s="1">
        <f t="shared" ca="1" si="49"/>
        <v>45.707575588835631</v>
      </c>
      <c r="G489" s="1">
        <f t="shared" ca="1" si="49"/>
        <v>45.256975320358613</v>
      </c>
      <c r="H489" s="1">
        <f t="shared" ca="1" si="49"/>
        <v>45.947363510888252</v>
      </c>
      <c r="I489" s="1">
        <f t="shared" ca="1" si="49"/>
        <v>60.066553476941039</v>
      </c>
      <c r="J489" s="1">
        <f t="shared" ca="1" si="49"/>
        <v>68.600281053563023</v>
      </c>
      <c r="K489" s="1">
        <f t="shared" ca="1" si="49"/>
        <v>55.494370145556545</v>
      </c>
      <c r="L489" s="1">
        <f t="shared" ca="1" si="49"/>
        <v>55.88295462680032</v>
      </c>
    </row>
    <row r="490" spans="2:12" x14ac:dyDescent="0.15">
      <c r="B490">
        <v>487</v>
      </c>
      <c r="C490" s="1">
        <f t="shared" ca="1" si="47"/>
        <v>44.49973740038908</v>
      </c>
      <c r="D490" s="1">
        <f t="shared" ca="1" si="49"/>
        <v>42.286584416242235</v>
      </c>
      <c r="E490" s="1">
        <f t="shared" ca="1" si="49"/>
        <v>44.385386338144599</v>
      </c>
      <c r="F490" s="1">
        <f t="shared" ca="1" si="49"/>
        <v>54.074026358166421</v>
      </c>
      <c r="G490" s="1">
        <f t="shared" ca="1" si="49"/>
        <v>25.007645663629376</v>
      </c>
      <c r="H490" s="1">
        <f t="shared" ca="1" si="49"/>
        <v>44.471031795480243</v>
      </c>
      <c r="I490" s="1">
        <f t="shared" ca="1" si="49"/>
        <v>42.027149727667208</v>
      </c>
      <c r="J490" s="1">
        <f t="shared" ca="1" si="49"/>
        <v>58.84772682146734</v>
      </c>
      <c r="K490" s="1">
        <f t="shared" ca="1" si="49"/>
        <v>47.045622207899171</v>
      </c>
      <c r="L490" s="1">
        <f t="shared" ca="1" si="49"/>
        <v>64.542033956340205</v>
      </c>
    </row>
    <row r="491" spans="2:12" x14ac:dyDescent="0.15">
      <c r="B491">
        <v>488</v>
      </c>
      <c r="C491" s="1">
        <f t="shared" ca="1" si="47"/>
        <v>55.143862908415379</v>
      </c>
      <c r="D491" s="1">
        <f t="shared" ca="1" si="49"/>
        <v>44.142120245573416</v>
      </c>
      <c r="E491" s="1">
        <f t="shared" ca="1" si="49"/>
        <v>49.987969089044874</v>
      </c>
      <c r="F491" s="1">
        <f t="shared" ca="1" si="49"/>
        <v>55.576859764382007</v>
      </c>
      <c r="G491" s="1">
        <f t="shared" ca="1" si="49"/>
        <v>66.263627823336662</v>
      </c>
      <c r="H491" s="1">
        <f t="shared" ca="1" si="49"/>
        <v>42.175854214798001</v>
      </c>
      <c r="I491" s="1">
        <f t="shared" ca="1" si="49"/>
        <v>43.704667502171432</v>
      </c>
      <c r="J491" s="1">
        <f t="shared" ca="1" si="49"/>
        <v>65.744805488659509</v>
      </c>
      <c r="K491" s="1">
        <f t="shared" ca="1" si="49"/>
        <v>59.164908669908954</v>
      </c>
      <c r="L491" s="1">
        <f t="shared" ca="1" si="49"/>
        <v>42.613334927397943</v>
      </c>
    </row>
    <row r="492" spans="2:12" x14ac:dyDescent="0.15">
      <c r="B492">
        <v>489</v>
      </c>
      <c r="C492" s="1">
        <f t="shared" ca="1" si="47"/>
        <v>59.203290813023322</v>
      </c>
      <c r="D492" s="1">
        <f t="shared" ca="1" si="49"/>
        <v>47.245520017619747</v>
      </c>
      <c r="E492" s="1">
        <f t="shared" ca="1" si="49"/>
        <v>49.958642811240665</v>
      </c>
      <c r="F492" s="1">
        <f t="shared" ca="1" si="49"/>
        <v>54.086006797456029</v>
      </c>
      <c r="G492" s="1">
        <f t="shared" ca="1" si="49"/>
        <v>49.554711426872622</v>
      </c>
      <c r="H492" s="1">
        <f t="shared" ca="1" si="49"/>
        <v>53.8298262349902</v>
      </c>
      <c r="I492" s="1">
        <f t="shared" ca="1" si="49"/>
        <v>75.444276807048681</v>
      </c>
      <c r="J492" s="1">
        <f t="shared" ca="1" si="49"/>
        <v>43.489326656812736</v>
      </c>
      <c r="K492" s="1">
        <f t="shared" ca="1" si="49"/>
        <v>25.692948645453562</v>
      </c>
      <c r="L492" s="1">
        <f t="shared" ca="1" si="49"/>
        <v>53.709328811291428</v>
      </c>
    </row>
    <row r="493" spans="2:12" x14ac:dyDescent="0.15">
      <c r="B493">
        <v>490</v>
      </c>
      <c r="C493" s="1">
        <f t="shared" ca="1" si="47"/>
        <v>31.186891901594514</v>
      </c>
      <c r="D493" s="1">
        <f t="shared" ca="1" si="49"/>
        <v>57.862286713581184</v>
      </c>
      <c r="E493" s="1">
        <f t="shared" ca="1" si="49"/>
        <v>44.936771972637757</v>
      </c>
      <c r="F493" s="1">
        <f t="shared" ca="1" si="49"/>
        <v>48.661945330663343</v>
      </c>
      <c r="G493" s="1">
        <f t="shared" ca="1" si="49"/>
        <v>65.967680975544724</v>
      </c>
      <c r="H493" s="1">
        <f t="shared" ca="1" si="49"/>
        <v>43.520539527961162</v>
      </c>
      <c r="I493" s="1">
        <f t="shared" ca="1" si="49"/>
        <v>66.386469270801712</v>
      </c>
      <c r="J493" s="1">
        <f t="shared" ca="1" si="49"/>
        <v>53.901453389955492</v>
      </c>
      <c r="K493" s="1">
        <f t="shared" ca="1" si="49"/>
        <v>58.165793120526097</v>
      </c>
      <c r="L493" s="1">
        <f t="shared" ca="1" si="49"/>
        <v>19.487308582384006</v>
      </c>
    </row>
    <row r="494" spans="2:12" x14ac:dyDescent="0.15">
      <c r="B494">
        <v>491</v>
      </c>
      <c r="C494" s="1">
        <f t="shared" ca="1" si="47"/>
        <v>39.725717022295271</v>
      </c>
      <c r="D494" s="1">
        <f t="shared" ca="1" si="49"/>
        <v>54.37921195429859</v>
      </c>
      <c r="E494" s="1">
        <f t="shared" ca="1" si="49"/>
        <v>38.232407407110571</v>
      </c>
      <c r="F494" s="1">
        <f t="shared" ca="1" si="49"/>
        <v>52.579617241330666</v>
      </c>
      <c r="G494" s="1">
        <f t="shared" ca="1" si="49"/>
        <v>42.087506866633831</v>
      </c>
      <c r="H494" s="1">
        <f t="shared" ca="1" si="49"/>
        <v>69.508309272772081</v>
      </c>
      <c r="I494" s="1">
        <f t="shared" ca="1" si="49"/>
        <v>66.287283607390506</v>
      </c>
      <c r="J494" s="1">
        <f t="shared" ca="1" si="49"/>
        <v>44.177044231380606</v>
      </c>
      <c r="K494" s="1">
        <f t="shared" ca="1" si="49"/>
        <v>39.603067050243169</v>
      </c>
      <c r="L494" s="1">
        <f t="shared" ca="1" si="49"/>
        <v>49.90159141823294</v>
      </c>
    </row>
    <row r="495" spans="2:12" x14ac:dyDescent="0.15">
      <c r="B495">
        <v>492</v>
      </c>
      <c r="C495" s="1">
        <f t="shared" ca="1" si="47"/>
        <v>52.972861010774672</v>
      </c>
      <c r="D495" s="1">
        <f t="shared" ca="1" si="49"/>
        <v>29.737103590162008</v>
      </c>
      <c r="E495" s="1">
        <f t="shared" ca="1" si="49"/>
        <v>40.071582607017014</v>
      </c>
      <c r="F495" s="1">
        <f t="shared" ca="1" si="49"/>
        <v>39.218628033778849</v>
      </c>
      <c r="G495" s="1">
        <f t="shared" ca="1" si="49"/>
        <v>41.578014098286928</v>
      </c>
      <c r="H495" s="1">
        <f t="shared" ca="1" si="49"/>
        <v>41.86220767162029</v>
      </c>
      <c r="I495" s="1">
        <f t="shared" ca="1" si="49"/>
        <v>60.168860994692722</v>
      </c>
      <c r="J495" s="1">
        <f t="shared" ca="1" si="49"/>
        <v>53.086699135030152</v>
      </c>
      <c r="K495" s="1">
        <f t="shared" ca="1" si="49"/>
        <v>51.360433863008325</v>
      </c>
      <c r="L495" s="1">
        <f t="shared" ca="1" si="49"/>
        <v>46.700326129250115</v>
      </c>
    </row>
    <row r="496" spans="2:12" x14ac:dyDescent="0.15">
      <c r="B496">
        <v>493</v>
      </c>
      <c r="C496" s="1">
        <f t="shared" ref="C496:C559" ca="1" si="50">NORMINV(RAND(),50,10)</f>
        <v>70.354851427055678</v>
      </c>
      <c r="D496" s="1">
        <f t="shared" ca="1" si="49"/>
        <v>38.158534329262146</v>
      </c>
      <c r="E496" s="1">
        <f t="shared" ca="1" si="49"/>
        <v>53.656233561679727</v>
      </c>
      <c r="F496" s="1">
        <f t="shared" ca="1" si="49"/>
        <v>48.139308914357478</v>
      </c>
      <c r="G496" s="1">
        <f t="shared" ca="1" si="49"/>
        <v>47.826888919859805</v>
      </c>
      <c r="H496" s="1">
        <f t="shared" ca="1" si="49"/>
        <v>44.184799751759968</v>
      </c>
      <c r="I496" s="1">
        <f t="shared" ca="1" si="49"/>
        <v>44.34292267138202</v>
      </c>
      <c r="J496" s="1">
        <f t="shared" ca="1" si="49"/>
        <v>71.455699795624241</v>
      </c>
      <c r="K496" s="1">
        <f t="shared" ca="1" si="49"/>
        <v>45.887850130275687</v>
      </c>
      <c r="L496" s="1">
        <f t="shared" ca="1" si="49"/>
        <v>45.838055588121513</v>
      </c>
    </row>
    <row r="497" spans="2:12" x14ac:dyDescent="0.15">
      <c r="B497">
        <v>494</v>
      </c>
      <c r="C497" s="1">
        <f t="shared" ca="1" si="50"/>
        <v>23.394510432749179</v>
      </c>
      <c r="D497" s="1">
        <f t="shared" ca="1" si="49"/>
        <v>43.135311496715076</v>
      </c>
      <c r="E497" s="1">
        <f t="shared" ca="1" si="49"/>
        <v>30.208548816276039</v>
      </c>
      <c r="F497" s="1">
        <f t="shared" ca="1" si="49"/>
        <v>52.184370055936704</v>
      </c>
      <c r="G497" s="1">
        <f t="shared" ca="1" si="49"/>
        <v>33.133955755294082</v>
      </c>
      <c r="H497" s="1">
        <f t="shared" ca="1" si="49"/>
        <v>38.377042785469122</v>
      </c>
      <c r="I497" s="1">
        <f t="shared" ca="1" si="49"/>
        <v>49.785429024274023</v>
      </c>
      <c r="J497" s="1">
        <f t="shared" ca="1" si="49"/>
        <v>45.924802369823716</v>
      </c>
      <c r="K497" s="1">
        <f t="shared" ca="1" si="49"/>
        <v>51.478162122977835</v>
      </c>
      <c r="L497" s="1">
        <f t="shared" ca="1" si="49"/>
        <v>38.763155740088095</v>
      </c>
    </row>
    <row r="498" spans="2:12" x14ac:dyDescent="0.15">
      <c r="B498">
        <v>495</v>
      </c>
      <c r="C498" s="1">
        <f t="shared" ca="1" si="50"/>
        <v>57.684742043263377</v>
      </c>
      <c r="D498" s="1">
        <f t="shared" ca="1" si="49"/>
        <v>59.959353969763072</v>
      </c>
      <c r="E498" s="1">
        <f t="shared" ca="1" si="49"/>
        <v>49.574204431679227</v>
      </c>
      <c r="F498" s="1">
        <f t="shared" ca="1" si="49"/>
        <v>60.591019304182709</v>
      </c>
      <c r="G498" s="1">
        <f t="shared" ca="1" si="49"/>
        <v>50.918615564608679</v>
      </c>
      <c r="H498" s="1">
        <f t="shared" ca="1" si="49"/>
        <v>54.368402842085757</v>
      </c>
      <c r="I498" s="1">
        <f t="shared" ca="1" si="49"/>
        <v>50.626814795955895</v>
      </c>
      <c r="J498" s="1">
        <f t="shared" ca="1" si="49"/>
        <v>54.568387536401261</v>
      </c>
      <c r="K498" s="1">
        <f t="shared" ca="1" si="49"/>
        <v>48.249509071635551</v>
      </c>
      <c r="L498" s="1">
        <f t="shared" ca="1" si="49"/>
        <v>54.774798251862379</v>
      </c>
    </row>
    <row r="499" spans="2:12" x14ac:dyDescent="0.15">
      <c r="B499">
        <v>496</v>
      </c>
      <c r="C499" s="1">
        <f t="shared" ca="1" si="50"/>
        <v>75.392129631426045</v>
      </c>
      <c r="D499" s="1">
        <f t="shared" ca="1" si="49"/>
        <v>34.065735025308271</v>
      </c>
      <c r="E499" s="1">
        <f t="shared" ca="1" si="49"/>
        <v>52.382991732080143</v>
      </c>
      <c r="F499" s="1">
        <f t="shared" ca="1" si="49"/>
        <v>52.055342297442316</v>
      </c>
      <c r="G499" s="1">
        <f t="shared" ca="1" si="49"/>
        <v>47.906627645865463</v>
      </c>
      <c r="H499" s="1">
        <f t="shared" ca="1" si="49"/>
        <v>42.554849391258145</v>
      </c>
      <c r="I499" s="1">
        <f t="shared" ca="1" si="49"/>
        <v>36.950904972193996</v>
      </c>
      <c r="J499" s="1">
        <f t="shared" ca="1" si="49"/>
        <v>43.818973769700456</v>
      </c>
      <c r="K499" s="1">
        <f t="shared" ca="1" si="49"/>
        <v>66.082714780363077</v>
      </c>
      <c r="L499" s="1">
        <f t="shared" ca="1" si="49"/>
        <v>42.08457729165297</v>
      </c>
    </row>
    <row r="500" spans="2:12" x14ac:dyDescent="0.15">
      <c r="B500">
        <v>497</v>
      </c>
      <c r="C500" s="1">
        <f t="shared" ca="1" si="50"/>
        <v>48.068853834239654</v>
      </c>
      <c r="D500" s="1">
        <f t="shared" ca="1" si="49"/>
        <v>27.576000864966709</v>
      </c>
      <c r="E500" s="1">
        <f t="shared" ca="1" si="49"/>
        <v>55.179871778352293</v>
      </c>
      <c r="F500" s="1">
        <f t="shared" ca="1" si="49"/>
        <v>45.707334741505584</v>
      </c>
      <c r="G500" s="1">
        <f t="shared" ca="1" si="49"/>
        <v>64.020693075497775</v>
      </c>
      <c r="H500" s="1">
        <f t="shared" ca="1" si="49"/>
        <v>47.74647503208211</v>
      </c>
      <c r="I500" s="1">
        <f t="shared" ca="1" si="49"/>
        <v>43.459938216479529</v>
      </c>
      <c r="J500" s="1">
        <f t="shared" ca="1" si="49"/>
        <v>49.427207347285659</v>
      </c>
      <c r="K500" s="1">
        <f t="shared" ref="D500:L529" ca="1" si="51">NORMINV(RAND(),50,10)</f>
        <v>64.807910257676511</v>
      </c>
      <c r="L500" s="1">
        <f t="shared" ca="1" si="51"/>
        <v>37.272691956466531</v>
      </c>
    </row>
    <row r="501" spans="2:12" x14ac:dyDescent="0.15">
      <c r="B501">
        <v>498</v>
      </c>
      <c r="C501" s="1">
        <f t="shared" ca="1" si="50"/>
        <v>53.471063104845435</v>
      </c>
      <c r="D501" s="1">
        <f t="shared" ca="1" si="51"/>
        <v>50.472039208246201</v>
      </c>
      <c r="E501" s="1">
        <f t="shared" ca="1" si="51"/>
        <v>38.072725349979663</v>
      </c>
      <c r="F501" s="1">
        <f t="shared" ca="1" si="51"/>
        <v>49.778889298920468</v>
      </c>
      <c r="G501" s="1">
        <f t="shared" ca="1" si="51"/>
        <v>68.630143318423379</v>
      </c>
      <c r="H501" s="1">
        <f t="shared" ca="1" si="51"/>
        <v>39.776228025598634</v>
      </c>
      <c r="I501" s="1">
        <f t="shared" ca="1" si="51"/>
        <v>48.119121195523498</v>
      </c>
      <c r="J501" s="1">
        <f t="shared" ca="1" si="51"/>
        <v>40.831169111377413</v>
      </c>
      <c r="K501" s="1">
        <f t="shared" ca="1" si="51"/>
        <v>69.479483019960128</v>
      </c>
      <c r="L501" s="1">
        <f t="shared" ca="1" si="51"/>
        <v>53.585089350387378</v>
      </c>
    </row>
    <row r="502" spans="2:12" x14ac:dyDescent="0.15">
      <c r="B502">
        <v>499</v>
      </c>
      <c r="C502" s="1">
        <f t="shared" ca="1" si="50"/>
        <v>48.095207683864487</v>
      </c>
      <c r="D502" s="1">
        <f t="shared" ca="1" si="51"/>
        <v>51.307137396435152</v>
      </c>
      <c r="E502" s="1">
        <f t="shared" ca="1" si="51"/>
        <v>46.649519168805824</v>
      </c>
      <c r="F502" s="1">
        <f t="shared" ca="1" si="51"/>
        <v>44.087883288588692</v>
      </c>
      <c r="G502" s="1">
        <f t="shared" ca="1" si="51"/>
        <v>43.667046989969435</v>
      </c>
      <c r="H502" s="1">
        <f t="shared" ca="1" si="51"/>
        <v>67.048318128238137</v>
      </c>
      <c r="I502" s="1">
        <f t="shared" ca="1" si="51"/>
        <v>56.871235926921059</v>
      </c>
      <c r="J502" s="1">
        <f t="shared" ca="1" si="51"/>
        <v>55.791994892477696</v>
      </c>
      <c r="K502" s="1">
        <f t="shared" ca="1" si="51"/>
        <v>63.50808905111937</v>
      </c>
      <c r="L502" s="1">
        <f t="shared" ca="1" si="51"/>
        <v>46.157221671261922</v>
      </c>
    </row>
    <row r="503" spans="2:12" x14ac:dyDescent="0.15">
      <c r="B503">
        <v>500</v>
      </c>
      <c r="C503" s="1">
        <f t="shared" ca="1" si="50"/>
        <v>58.339356471590818</v>
      </c>
      <c r="D503" s="1">
        <f t="shared" ca="1" si="51"/>
        <v>27.013830147665011</v>
      </c>
      <c r="E503" s="1">
        <f t="shared" ca="1" si="51"/>
        <v>50.560259802172673</v>
      </c>
      <c r="F503" s="1">
        <f t="shared" ca="1" si="51"/>
        <v>48.492053670734236</v>
      </c>
      <c r="G503" s="1">
        <f t="shared" ca="1" si="51"/>
        <v>40.918865352039965</v>
      </c>
      <c r="H503" s="1">
        <f t="shared" ca="1" si="51"/>
        <v>34.325378998858014</v>
      </c>
      <c r="I503" s="1">
        <f t="shared" ca="1" si="51"/>
        <v>47.076262609212264</v>
      </c>
      <c r="J503" s="1">
        <f t="shared" ca="1" si="51"/>
        <v>46.531261383942429</v>
      </c>
      <c r="K503" s="1">
        <f t="shared" ca="1" si="51"/>
        <v>53.424176956521862</v>
      </c>
      <c r="L503" s="1">
        <f t="shared" ca="1" si="51"/>
        <v>46.207294470657281</v>
      </c>
    </row>
    <row r="504" spans="2:12" x14ac:dyDescent="0.15">
      <c r="B504">
        <v>501</v>
      </c>
      <c r="C504" s="1">
        <f t="shared" ca="1" si="50"/>
        <v>54.749117664918259</v>
      </c>
      <c r="D504" s="1">
        <f t="shared" ca="1" si="51"/>
        <v>57.794478443835608</v>
      </c>
      <c r="E504" s="1">
        <f t="shared" ca="1" si="51"/>
        <v>55.357316720658474</v>
      </c>
      <c r="F504" s="1">
        <f t="shared" ca="1" si="51"/>
        <v>48.503014801722856</v>
      </c>
      <c r="G504" s="1">
        <f t="shared" ca="1" si="51"/>
        <v>60.110359232252215</v>
      </c>
      <c r="H504" s="1">
        <f t="shared" ca="1" si="51"/>
        <v>67.709373126344687</v>
      </c>
      <c r="I504" s="1">
        <f t="shared" ca="1" si="51"/>
        <v>41.75001603831744</v>
      </c>
      <c r="J504" s="1">
        <f t="shared" ca="1" si="51"/>
        <v>47.508590437314929</v>
      </c>
      <c r="K504" s="1">
        <f t="shared" ca="1" si="51"/>
        <v>47.203641561989052</v>
      </c>
      <c r="L504" s="1">
        <f t="shared" ca="1" si="51"/>
        <v>54.220412353924843</v>
      </c>
    </row>
    <row r="505" spans="2:12" x14ac:dyDescent="0.15">
      <c r="B505">
        <v>502</v>
      </c>
      <c r="C505" s="1">
        <f t="shared" ca="1" si="50"/>
        <v>33.1183397919268</v>
      </c>
      <c r="D505" s="1">
        <f t="shared" ca="1" si="51"/>
        <v>37.873304208455323</v>
      </c>
      <c r="E505" s="1">
        <f t="shared" ca="1" si="51"/>
        <v>46.593490067734919</v>
      </c>
      <c r="F505" s="1">
        <f t="shared" ca="1" si="51"/>
        <v>48.6243062412195</v>
      </c>
      <c r="G505" s="1">
        <f t="shared" ca="1" si="51"/>
        <v>54.366920928445907</v>
      </c>
      <c r="H505" s="1">
        <f t="shared" ca="1" si="51"/>
        <v>57.946947447858037</v>
      </c>
      <c r="I505" s="1">
        <f t="shared" ca="1" si="51"/>
        <v>64.518485903336853</v>
      </c>
      <c r="J505" s="1">
        <f t="shared" ca="1" si="51"/>
        <v>54.861185495098105</v>
      </c>
      <c r="K505" s="1">
        <f t="shared" ca="1" si="51"/>
        <v>48.246364965235209</v>
      </c>
      <c r="L505" s="1">
        <f t="shared" ca="1" si="51"/>
        <v>71.393904981870662</v>
      </c>
    </row>
    <row r="506" spans="2:12" x14ac:dyDescent="0.15">
      <c r="B506">
        <v>503</v>
      </c>
      <c r="C506" s="1">
        <f t="shared" ca="1" si="50"/>
        <v>60.129033916321063</v>
      </c>
      <c r="D506" s="1">
        <f t="shared" ca="1" si="51"/>
        <v>48.297773575041042</v>
      </c>
      <c r="E506" s="1">
        <f t="shared" ca="1" si="51"/>
        <v>53.538122135625066</v>
      </c>
      <c r="F506" s="1">
        <f t="shared" ca="1" si="51"/>
        <v>37.872601047060044</v>
      </c>
      <c r="G506" s="1">
        <f t="shared" ca="1" si="51"/>
        <v>46.060681366264454</v>
      </c>
      <c r="H506" s="1">
        <f t="shared" ca="1" si="51"/>
        <v>36.03739131466331</v>
      </c>
      <c r="I506" s="1">
        <f t="shared" ca="1" si="51"/>
        <v>39.297930529074492</v>
      </c>
      <c r="J506" s="1">
        <f t="shared" ca="1" si="51"/>
        <v>62.387082013468451</v>
      </c>
      <c r="K506" s="1">
        <f t="shared" ca="1" si="51"/>
        <v>38.336155744184715</v>
      </c>
      <c r="L506" s="1">
        <f t="shared" ca="1" si="51"/>
        <v>55.452761722632737</v>
      </c>
    </row>
    <row r="507" spans="2:12" x14ac:dyDescent="0.15">
      <c r="B507">
        <v>504</v>
      </c>
      <c r="C507" s="1">
        <f t="shared" ca="1" si="50"/>
        <v>52.292629614018473</v>
      </c>
      <c r="D507" s="1">
        <f t="shared" ca="1" si="51"/>
        <v>47.807797573942423</v>
      </c>
      <c r="E507" s="1">
        <f t="shared" ca="1" si="51"/>
        <v>50.213381540722928</v>
      </c>
      <c r="F507" s="1">
        <f t="shared" ca="1" si="51"/>
        <v>39.735884708769341</v>
      </c>
      <c r="G507" s="1">
        <f t="shared" ca="1" si="51"/>
        <v>42.196743472421055</v>
      </c>
      <c r="H507" s="1">
        <f t="shared" ca="1" si="51"/>
        <v>48.914387107861231</v>
      </c>
      <c r="I507" s="1">
        <f t="shared" ca="1" si="51"/>
        <v>44.341156053581642</v>
      </c>
      <c r="J507" s="1">
        <f t="shared" ca="1" si="51"/>
        <v>52.281906374911124</v>
      </c>
      <c r="K507" s="1">
        <f t="shared" ca="1" si="51"/>
        <v>56.688041217484546</v>
      </c>
      <c r="L507" s="1">
        <f t="shared" ca="1" si="51"/>
        <v>45.392995770459393</v>
      </c>
    </row>
    <row r="508" spans="2:12" x14ac:dyDescent="0.15">
      <c r="B508">
        <v>505</v>
      </c>
      <c r="C508" s="1">
        <f t="shared" ca="1" si="50"/>
        <v>66.269996273510756</v>
      </c>
      <c r="D508" s="1">
        <f t="shared" ca="1" si="51"/>
        <v>40.197787907577073</v>
      </c>
      <c r="E508" s="1">
        <f t="shared" ca="1" si="51"/>
        <v>48.601318455673471</v>
      </c>
      <c r="F508" s="1">
        <f t="shared" ca="1" si="51"/>
        <v>47.199182475509396</v>
      </c>
      <c r="G508" s="1">
        <f t="shared" ca="1" si="51"/>
        <v>65.967098469013976</v>
      </c>
      <c r="H508" s="1">
        <f t="shared" ca="1" si="51"/>
        <v>38.239699974877915</v>
      </c>
      <c r="I508" s="1">
        <f t="shared" ca="1" si="51"/>
        <v>70.946350277082956</v>
      </c>
      <c r="J508" s="1">
        <f t="shared" ca="1" si="51"/>
        <v>46.243470182625849</v>
      </c>
      <c r="K508" s="1">
        <f t="shared" ca="1" si="51"/>
        <v>48.277450065646185</v>
      </c>
      <c r="L508" s="1">
        <f t="shared" ca="1" si="51"/>
        <v>40.922283051561273</v>
      </c>
    </row>
    <row r="509" spans="2:12" x14ac:dyDescent="0.15">
      <c r="B509">
        <v>506</v>
      </c>
      <c r="C509" s="1">
        <f t="shared" ca="1" si="50"/>
        <v>37.320381698034659</v>
      </c>
      <c r="D509" s="1">
        <f t="shared" ca="1" si="51"/>
        <v>38.393545869117304</v>
      </c>
      <c r="E509" s="1">
        <f t="shared" ca="1" si="51"/>
        <v>54.870972049201384</v>
      </c>
      <c r="F509" s="1">
        <f t="shared" ca="1" si="51"/>
        <v>51.704196532148764</v>
      </c>
      <c r="G509" s="1">
        <f t="shared" ca="1" si="51"/>
        <v>63.76230621512839</v>
      </c>
      <c r="H509" s="1">
        <f t="shared" ca="1" si="51"/>
        <v>49.277423669871446</v>
      </c>
      <c r="I509" s="1">
        <f t="shared" ca="1" si="51"/>
        <v>63.713070321202153</v>
      </c>
      <c r="J509" s="1">
        <f t="shared" ca="1" si="51"/>
        <v>47.19835272538085</v>
      </c>
      <c r="K509" s="1">
        <f t="shared" ca="1" si="51"/>
        <v>51.146216992294093</v>
      </c>
      <c r="L509" s="1">
        <f t="shared" ca="1" si="51"/>
        <v>59.711316979148791</v>
      </c>
    </row>
    <row r="510" spans="2:12" x14ac:dyDescent="0.15">
      <c r="B510">
        <v>507</v>
      </c>
      <c r="C510" s="1">
        <f t="shared" ca="1" si="50"/>
        <v>55.446381310560056</v>
      </c>
      <c r="D510" s="1">
        <f t="shared" ca="1" si="51"/>
        <v>42.657469902930657</v>
      </c>
      <c r="E510" s="1">
        <f t="shared" ca="1" si="51"/>
        <v>41.456432878718616</v>
      </c>
      <c r="F510" s="1">
        <f t="shared" ca="1" si="51"/>
        <v>54.406446399588191</v>
      </c>
      <c r="G510" s="1">
        <f t="shared" ca="1" si="51"/>
        <v>42.187458167721353</v>
      </c>
      <c r="H510" s="1">
        <f t="shared" ca="1" si="51"/>
        <v>46.386907888380406</v>
      </c>
      <c r="I510" s="1">
        <f t="shared" ca="1" si="51"/>
        <v>60.704552651768921</v>
      </c>
      <c r="J510" s="1">
        <f t="shared" ca="1" si="51"/>
        <v>72.104597994231966</v>
      </c>
      <c r="K510" s="1">
        <f t="shared" ca="1" si="51"/>
        <v>57.921903470231221</v>
      </c>
      <c r="L510" s="1">
        <f t="shared" ca="1" si="51"/>
        <v>62.201106526370793</v>
      </c>
    </row>
    <row r="511" spans="2:12" x14ac:dyDescent="0.15">
      <c r="B511">
        <v>508</v>
      </c>
      <c r="C511" s="1">
        <f t="shared" ca="1" si="50"/>
        <v>65.802035642843293</v>
      </c>
      <c r="D511" s="1">
        <f t="shared" ca="1" si="51"/>
        <v>69.819496306664007</v>
      </c>
      <c r="E511" s="1">
        <f t="shared" ca="1" si="51"/>
        <v>46.787512399883383</v>
      </c>
      <c r="F511" s="1">
        <f t="shared" ca="1" si="51"/>
        <v>40.158086731755745</v>
      </c>
      <c r="G511" s="1">
        <f t="shared" ca="1" si="51"/>
        <v>41.091740809244797</v>
      </c>
      <c r="H511" s="1">
        <f t="shared" ca="1" si="51"/>
        <v>60.454385949920209</v>
      </c>
      <c r="I511" s="1">
        <f t="shared" ca="1" si="51"/>
        <v>51.170756455197598</v>
      </c>
      <c r="J511" s="1">
        <f t="shared" ca="1" si="51"/>
        <v>37.977108526110499</v>
      </c>
      <c r="K511" s="1">
        <f t="shared" ca="1" si="51"/>
        <v>72.150569889104005</v>
      </c>
      <c r="L511" s="1">
        <f t="shared" ca="1" si="51"/>
        <v>58.822649178511206</v>
      </c>
    </row>
    <row r="512" spans="2:12" x14ac:dyDescent="0.15">
      <c r="B512">
        <v>509</v>
      </c>
      <c r="C512" s="1">
        <f t="shared" ca="1" si="50"/>
        <v>44.101604896821968</v>
      </c>
      <c r="D512" s="1">
        <f t="shared" ca="1" si="51"/>
        <v>36.025903628378913</v>
      </c>
      <c r="E512" s="1">
        <f t="shared" ca="1" si="51"/>
        <v>35.348886222476779</v>
      </c>
      <c r="F512" s="1">
        <f t="shared" ca="1" si="51"/>
        <v>50.289425391817915</v>
      </c>
      <c r="G512" s="1">
        <f t="shared" ca="1" si="51"/>
        <v>43.140068192130336</v>
      </c>
      <c r="H512" s="1">
        <f t="shared" ca="1" si="51"/>
        <v>56.521875788205826</v>
      </c>
      <c r="I512" s="1">
        <f t="shared" ca="1" si="51"/>
        <v>55.442659563005947</v>
      </c>
      <c r="J512" s="1">
        <f t="shared" ca="1" si="51"/>
        <v>49.938712224451727</v>
      </c>
      <c r="K512" s="1">
        <f t="shared" ca="1" si="51"/>
        <v>48.880522535273272</v>
      </c>
      <c r="L512" s="1">
        <f t="shared" ca="1" si="51"/>
        <v>57.576375005956308</v>
      </c>
    </row>
    <row r="513" spans="2:12" x14ac:dyDescent="0.15">
      <c r="B513">
        <v>510</v>
      </c>
      <c r="C513" s="1">
        <f t="shared" ca="1" si="50"/>
        <v>47.467959936480021</v>
      </c>
      <c r="D513" s="1">
        <f t="shared" ca="1" si="51"/>
        <v>66.64209623864609</v>
      </c>
      <c r="E513" s="1">
        <f t="shared" ca="1" si="51"/>
        <v>44.259915644928213</v>
      </c>
      <c r="F513" s="1">
        <f t="shared" ca="1" si="51"/>
        <v>53.693321121655416</v>
      </c>
      <c r="G513" s="1">
        <f t="shared" ca="1" si="51"/>
        <v>43.428594896186894</v>
      </c>
      <c r="H513" s="1">
        <f t="shared" ca="1" si="51"/>
        <v>31.436198476691722</v>
      </c>
      <c r="I513" s="1">
        <f t="shared" ca="1" si="51"/>
        <v>66.854884268757814</v>
      </c>
      <c r="J513" s="1">
        <f t="shared" ca="1" si="51"/>
        <v>51.508197379455076</v>
      </c>
      <c r="K513" s="1">
        <f t="shared" ca="1" si="51"/>
        <v>63.022143052494613</v>
      </c>
      <c r="L513" s="1">
        <f t="shared" ca="1" si="51"/>
        <v>53.838955822225273</v>
      </c>
    </row>
    <row r="514" spans="2:12" x14ac:dyDescent="0.15">
      <c r="B514">
        <v>511</v>
      </c>
      <c r="C514" s="1">
        <f t="shared" ca="1" si="50"/>
        <v>45.015220709433329</v>
      </c>
      <c r="D514" s="1">
        <f t="shared" ca="1" si="51"/>
        <v>39.152358812628854</v>
      </c>
      <c r="E514" s="1">
        <f t="shared" ca="1" si="51"/>
        <v>55.38558554411366</v>
      </c>
      <c r="F514" s="1">
        <f t="shared" ca="1" si="51"/>
        <v>50.156522874423437</v>
      </c>
      <c r="G514" s="1">
        <f t="shared" ca="1" si="51"/>
        <v>51.437373460858943</v>
      </c>
      <c r="H514" s="1">
        <f t="shared" ca="1" si="51"/>
        <v>36.408931720224636</v>
      </c>
      <c r="I514" s="1">
        <f t="shared" ca="1" si="51"/>
        <v>45.596302370941231</v>
      </c>
      <c r="J514" s="1">
        <f t="shared" ca="1" si="51"/>
        <v>54.308324560812537</v>
      </c>
      <c r="K514" s="1">
        <f t="shared" ca="1" si="51"/>
        <v>65.677792853919897</v>
      </c>
      <c r="L514" s="1">
        <f t="shared" ca="1" si="51"/>
        <v>35.732685243645548</v>
      </c>
    </row>
    <row r="515" spans="2:12" x14ac:dyDescent="0.15">
      <c r="B515">
        <v>512</v>
      </c>
      <c r="C515" s="1">
        <f t="shared" ca="1" si="50"/>
        <v>70.431844027091074</v>
      </c>
      <c r="D515" s="1">
        <f t="shared" ca="1" si="51"/>
        <v>56.044364275794891</v>
      </c>
      <c r="E515" s="1">
        <f t="shared" ca="1" si="51"/>
        <v>61.041989630774474</v>
      </c>
      <c r="F515" s="1">
        <f t="shared" ca="1" si="51"/>
        <v>49.086155458424621</v>
      </c>
      <c r="G515" s="1">
        <f t="shared" ca="1" si="51"/>
        <v>43.665556283705911</v>
      </c>
      <c r="H515" s="1">
        <f t="shared" ca="1" si="51"/>
        <v>33.959085348784825</v>
      </c>
      <c r="I515" s="1">
        <f t="shared" ca="1" si="51"/>
        <v>41.539690656815758</v>
      </c>
      <c r="J515" s="1">
        <f t="shared" ca="1" si="51"/>
        <v>52.086025602165961</v>
      </c>
      <c r="K515" s="1">
        <f t="shared" ca="1" si="51"/>
        <v>42.423296120779725</v>
      </c>
      <c r="L515" s="1">
        <f t="shared" ca="1" si="51"/>
        <v>36.751969228233719</v>
      </c>
    </row>
    <row r="516" spans="2:12" x14ac:dyDescent="0.15">
      <c r="B516">
        <v>513</v>
      </c>
      <c r="C516" s="1">
        <f t="shared" ca="1" si="50"/>
        <v>57.445210131253162</v>
      </c>
      <c r="D516" s="1">
        <f t="shared" ca="1" si="51"/>
        <v>51.397251978152624</v>
      </c>
      <c r="E516" s="1">
        <f t="shared" ca="1" si="51"/>
        <v>47.571225825453325</v>
      </c>
      <c r="F516" s="1">
        <f t="shared" ca="1" si="51"/>
        <v>64.642422695574481</v>
      </c>
      <c r="G516" s="1">
        <f t="shared" ca="1" si="51"/>
        <v>50.736169391057459</v>
      </c>
      <c r="H516" s="1">
        <f t="shared" ca="1" si="51"/>
        <v>32.507973221475602</v>
      </c>
      <c r="I516" s="1">
        <f t="shared" ca="1" si="51"/>
        <v>59.84794230131358</v>
      </c>
      <c r="J516" s="1">
        <f t="shared" ca="1" si="51"/>
        <v>46.75216595649529</v>
      </c>
      <c r="K516" s="1">
        <f t="shared" ca="1" si="51"/>
        <v>52.298735976795612</v>
      </c>
      <c r="L516" s="1">
        <f t="shared" ca="1" si="51"/>
        <v>39.858166612384117</v>
      </c>
    </row>
    <row r="517" spans="2:12" x14ac:dyDescent="0.15">
      <c r="B517">
        <v>514</v>
      </c>
      <c r="C517" s="1">
        <f t="shared" ca="1" si="50"/>
        <v>67.81128232391471</v>
      </c>
      <c r="D517" s="1">
        <f t="shared" ca="1" si="51"/>
        <v>55.293694251174863</v>
      </c>
      <c r="E517" s="1">
        <f t="shared" ca="1" si="51"/>
        <v>32.971154250238754</v>
      </c>
      <c r="F517" s="1">
        <f t="shared" ca="1" si="51"/>
        <v>65.384838903701393</v>
      </c>
      <c r="G517" s="1">
        <f t="shared" ca="1" si="51"/>
        <v>61.794365231844218</v>
      </c>
      <c r="H517" s="1">
        <f t="shared" ca="1" si="51"/>
        <v>30.059899590300304</v>
      </c>
      <c r="I517" s="1">
        <f t="shared" ca="1" si="51"/>
        <v>62.374849895889319</v>
      </c>
      <c r="J517" s="1">
        <f t="shared" ca="1" si="51"/>
        <v>47.331257238995413</v>
      </c>
      <c r="K517" s="1">
        <f t="shared" ca="1" si="51"/>
        <v>42.983725413475852</v>
      </c>
      <c r="L517" s="1">
        <f t="shared" ca="1" si="51"/>
        <v>63.596431685812405</v>
      </c>
    </row>
    <row r="518" spans="2:12" x14ac:dyDescent="0.15">
      <c r="B518">
        <v>515</v>
      </c>
      <c r="C518" s="1">
        <f t="shared" ca="1" si="50"/>
        <v>42.206407075536681</v>
      </c>
      <c r="D518" s="1">
        <f t="shared" ca="1" si="51"/>
        <v>47.090431063164353</v>
      </c>
      <c r="E518" s="1">
        <f t="shared" ca="1" si="51"/>
        <v>42.817343823819421</v>
      </c>
      <c r="F518" s="1">
        <f t="shared" ca="1" si="51"/>
        <v>61.116578837836151</v>
      </c>
      <c r="G518" s="1">
        <f t="shared" ca="1" si="51"/>
        <v>59.480520221041296</v>
      </c>
      <c r="H518" s="1">
        <f t="shared" ca="1" si="51"/>
        <v>41.580025767425461</v>
      </c>
      <c r="I518" s="1">
        <f t="shared" ca="1" si="51"/>
        <v>53.704077155588941</v>
      </c>
      <c r="J518" s="1">
        <f t="shared" ca="1" si="51"/>
        <v>38.466685813650756</v>
      </c>
      <c r="K518" s="1">
        <f t="shared" ca="1" si="51"/>
        <v>64.628943717581194</v>
      </c>
      <c r="L518" s="1">
        <f t="shared" ca="1" si="51"/>
        <v>53.811458406687933</v>
      </c>
    </row>
    <row r="519" spans="2:12" x14ac:dyDescent="0.15">
      <c r="B519">
        <v>516</v>
      </c>
      <c r="C519" s="1">
        <f t="shared" ca="1" si="50"/>
        <v>43.619432298779628</v>
      </c>
      <c r="D519" s="1">
        <f t="shared" ca="1" si="51"/>
        <v>49.968725151023975</v>
      </c>
      <c r="E519" s="1">
        <f t="shared" ca="1" si="51"/>
        <v>48.292313268919557</v>
      </c>
      <c r="F519" s="1">
        <f t="shared" ca="1" si="51"/>
        <v>26.73947784249588</v>
      </c>
      <c r="G519" s="1">
        <f t="shared" ca="1" si="51"/>
        <v>44.209692430227243</v>
      </c>
      <c r="H519" s="1">
        <f t="shared" ca="1" si="51"/>
        <v>47.185041137072709</v>
      </c>
      <c r="I519" s="1">
        <f t="shared" ca="1" si="51"/>
        <v>73.858938819075902</v>
      </c>
      <c r="J519" s="1">
        <f t="shared" ca="1" si="51"/>
        <v>46.858393929586548</v>
      </c>
      <c r="K519" s="1">
        <f t="shared" ca="1" si="51"/>
        <v>41.016759903571369</v>
      </c>
      <c r="L519" s="1">
        <f t="shared" ca="1" si="51"/>
        <v>31.866579179270033</v>
      </c>
    </row>
    <row r="520" spans="2:12" x14ac:dyDescent="0.15">
      <c r="B520">
        <v>517</v>
      </c>
      <c r="C520" s="1">
        <f t="shared" ca="1" si="50"/>
        <v>38.052663918607607</v>
      </c>
      <c r="D520" s="1">
        <f t="shared" ca="1" si="51"/>
        <v>55.543975251607939</v>
      </c>
      <c r="E520" s="1">
        <f t="shared" ca="1" si="51"/>
        <v>32.085732309151751</v>
      </c>
      <c r="F520" s="1">
        <f t="shared" ca="1" si="51"/>
        <v>51.379984960220099</v>
      </c>
      <c r="G520" s="1">
        <f t="shared" ca="1" si="51"/>
        <v>55.291177274164852</v>
      </c>
      <c r="H520" s="1">
        <f t="shared" ca="1" si="51"/>
        <v>45.547237797026227</v>
      </c>
      <c r="I520" s="1">
        <f t="shared" ca="1" si="51"/>
        <v>54.651296714359823</v>
      </c>
      <c r="J520" s="1">
        <f t="shared" ca="1" si="51"/>
        <v>34.285721250723157</v>
      </c>
      <c r="K520" s="1">
        <f t="shared" ca="1" si="51"/>
        <v>52.711972220069789</v>
      </c>
      <c r="L520" s="1">
        <f t="shared" ca="1" si="51"/>
        <v>68.796396413550127</v>
      </c>
    </row>
    <row r="521" spans="2:12" x14ac:dyDescent="0.15">
      <c r="B521">
        <v>518</v>
      </c>
      <c r="C521" s="1">
        <f t="shared" ca="1" si="50"/>
        <v>49.071810647740953</v>
      </c>
      <c r="D521" s="1">
        <f t="shared" ca="1" si="51"/>
        <v>50.712117178932424</v>
      </c>
      <c r="E521" s="1">
        <f t="shared" ca="1" si="51"/>
        <v>47.437024711017123</v>
      </c>
      <c r="F521" s="1">
        <f t="shared" ca="1" si="51"/>
        <v>31.645133362535702</v>
      </c>
      <c r="G521" s="1">
        <f t="shared" ca="1" si="51"/>
        <v>57.885692172028783</v>
      </c>
      <c r="H521" s="1">
        <f t="shared" ca="1" si="51"/>
        <v>58.137128235477654</v>
      </c>
      <c r="I521" s="1">
        <f t="shared" ca="1" si="51"/>
        <v>66.364141788072345</v>
      </c>
      <c r="J521" s="1">
        <f t="shared" ca="1" si="51"/>
        <v>46.222250716693168</v>
      </c>
      <c r="K521" s="1">
        <f t="shared" ca="1" si="51"/>
        <v>29.610259975782697</v>
      </c>
      <c r="L521" s="1">
        <f t="shared" ca="1" si="51"/>
        <v>56.322162535131092</v>
      </c>
    </row>
    <row r="522" spans="2:12" x14ac:dyDescent="0.15">
      <c r="B522">
        <v>519</v>
      </c>
      <c r="C522" s="1">
        <f t="shared" ca="1" si="50"/>
        <v>62.509564487465184</v>
      </c>
      <c r="D522" s="1">
        <f t="shared" ca="1" si="51"/>
        <v>67.427592966044443</v>
      </c>
      <c r="E522" s="1">
        <f t="shared" ca="1" si="51"/>
        <v>36.496998480569388</v>
      </c>
      <c r="F522" s="1">
        <f t="shared" ca="1" si="51"/>
        <v>64.613303029894553</v>
      </c>
      <c r="G522" s="1">
        <f t="shared" ca="1" si="51"/>
        <v>40.490565230106981</v>
      </c>
      <c r="H522" s="1">
        <f t="shared" ca="1" si="51"/>
        <v>48.23109288391926</v>
      </c>
      <c r="I522" s="1">
        <f t="shared" ca="1" si="51"/>
        <v>70.322990492580743</v>
      </c>
      <c r="J522" s="1">
        <f t="shared" ca="1" si="51"/>
        <v>48.783907358369497</v>
      </c>
      <c r="K522" s="1">
        <f t="shared" ca="1" si="51"/>
        <v>76.61664533577958</v>
      </c>
      <c r="L522" s="1">
        <f t="shared" ca="1" si="51"/>
        <v>18.495082998137168</v>
      </c>
    </row>
    <row r="523" spans="2:12" x14ac:dyDescent="0.15">
      <c r="B523">
        <v>520</v>
      </c>
      <c r="C523" s="1">
        <f t="shared" ca="1" si="50"/>
        <v>48.638930254092436</v>
      </c>
      <c r="D523" s="1">
        <f t="shared" ca="1" si="51"/>
        <v>39.913728283966954</v>
      </c>
      <c r="E523" s="1">
        <f t="shared" ca="1" si="51"/>
        <v>59.758582382292374</v>
      </c>
      <c r="F523" s="1">
        <f t="shared" ca="1" si="51"/>
        <v>48.581553958643049</v>
      </c>
      <c r="G523" s="1">
        <f t="shared" ca="1" si="51"/>
        <v>50.315241286807691</v>
      </c>
      <c r="H523" s="1">
        <f t="shared" ca="1" si="51"/>
        <v>60.094530203721774</v>
      </c>
      <c r="I523" s="1">
        <f t="shared" ca="1" si="51"/>
        <v>27.117130225214396</v>
      </c>
      <c r="J523" s="1">
        <f t="shared" ca="1" si="51"/>
        <v>40.1066004329995</v>
      </c>
      <c r="K523" s="1">
        <f t="shared" ca="1" si="51"/>
        <v>51.563880583869725</v>
      </c>
      <c r="L523" s="1">
        <f t="shared" ca="1" si="51"/>
        <v>55.713343424145812</v>
      </c>
    </row>
    <row r="524" spans="2:12" x14ac:dyDescent="0.15">
      <c r="B524">
        <v>521</v>
      </c>
      <c r="C524" s="1">
        <f t="shared" ca="1" si="50"/>
        <v>53.644681133352933</v>
      </c>
      <c r="D524" s="1">
        <f t="shared" ca="1" si="51"/>
        <v>40.059392537996985</v>
      </c>
      <c r="E524" s="1">
        <f t="shared" ca="1" si="51"/>
        <v>33.317776727230644</v>
      </c>
      <c r="F524" s="1">
        <f t="shared" ca="1" si="51"/>
        <v>40.805377322503965</v>
      </c>
      <c r="G524" s="1">
        <f t="shared" ca="1" si="51"/>
        <v>51.072386511756008</v>
      </c>
      <c r="H524" s="1">
        <f t="shared" ca="1" si="51"/>
        <v>44.625092804658657</v>
      </c>
      <c r="I524" s="1">
        <f t="shared" ca="1" si="51"/>
        <v>49.518347639376671</v>
      </c>
      <c r="J524" s="1">
        <f t="shared" ca="1" si="51"/>
        <v>37.285893871681196</v>
      </c>
      <c r="K524" s="1">
        <f t="shared" ca="1" si="51"/>
        <v>55.470974160183545</v>
      </c>
      <c r="L524" s="1">
        <f t="shared" ca="1" si="51"/>
        <v>45.353679057607557</v>
      </c>
    </row>
    <row r="525" spans="2:12" x14ac:dyDescent="0.15">
      <c r="B525">
        <v>522</v>
      </c>
      <c r="C525" s="1">
        <f t="shared" ca="1" si="50"/>
        <v>40.526139304045614</v>
      </c>
      <c r="D525" s="1">
        <f t="shared" ca="1" si="51"/>
        <v>35.422800762390672</v>
      </c>
      <c r="E525" s="1">
        <f t="shared" ca="1" si="51"/>
        <v>59.842625543590721</v>
      </c>
      <c r="F525" s="1">
        <f t="shared" ca="1" si="51"/>
        <v>47.522719081010379</v>
      </c>
      <c r="G525" s="1">
        <f t="shared" ca="1" si="51"/>
        <v>41.524962710390483</v>
      </c>
      <c r="H525" s="1">
        <f t="shared" ca="1" si="51"/>
        <v>66.829294433490105</v>
      </c>
      <c r="I525" s="1">
        <f t="shared" ca="1" si="51"/>
        <v>55.928377731413875</v>
      </c>
      <c r="J525" s="1">
        <f t="shared" ca="1" si="51"/>
        <v>34.719074006857014</v>
      </c>
      <c r="K525" s="1">
        <f t="shared" ca="1" si="51"/>
        <v>50.33624320103474</v>
      </c>
      <c r="L525" s="1">
        <f t="shared" ca="1" si="51"/>
        <v>47.585511955583947</v>
      </c>
    </row>
    <row r="526" spans="2:12" x14ac:dyDescent="0.15">
      <c r="B526">
        <v>523</v>
      </c>
      <c r="C526" s="1">
        <f t="shared" ca="1" si="50"/>
        <v>51.862855402602897</v>
      </c>
      <c r="D526" s="1">
        <f t="shared" ca="1" si="51"/>
        <v>55.085993818718869</v>
      </c>
      <c r="E526" s="1">
        <f t="shared" ca="1" si="51"/>
        <v>45.888998556914537</v>
      </c>
      <c r="F526" s="1">
        <f t="shared" ca="1" si="51"/>
        <v>63.583193376184447</v>
      </c>
      <c r="G526" s="1">
        <f t="shared" ca="1" si="51"/>
        <v>36.411364337701116</v>
      </c>
      <c r="H526" s="1">
        <f t="shared" ca="1" si="51"/>
        <v>85.921938351380817</v>
      </c>
      <c r="I526" s="1">
        <f t="shared" ca="1" si="51"/>
        <v>37.586986047447454</v>
      </c>
      <c r="J526" s="1">
        <f t="shared" ca="1" si="51"/>
        <v>42.631876384076691</v>
      </c>
      <c r="K526" s="1">
        <f t="shared" ca="1" si="51"/>
        <v>46.691552148709725</v>
      </c>
      <c r="L526" s="1">
        <f t="shared" ca="1" si="51"/>
        <v>58.613988091379184</v>
      </c>
    </row>
    <row r="527" spans="2:12" x14ac:dyDescent="0.15">
      <c r="B527">
        <v>524</v>
      </c>
      <c r="C527" s="1">
        <f t="shared" ca="1" si="50"/>
        <v>37.992094737696291</v>
      </c>
      <c r="D527" s="1">
        <f t="shared" ca="1" si="51"/>
        <v>54.400527543664218</v>
      </c>
      <c r="E527" s="1">
        <f t="shared" ca="1" si="51"/>
        <v>52.099523632124324</v>
      </c>
      <c r="F527" s="1">
        <f t="shared" ca="1" si="51"/>
        <v>58.705101402094186</v>
      </c>
      <c r="G527" s="1">
        <f t="shared" ca="1" si="51"/>
        <v>49.575112362974821</v>
      </c>
      <c r="H527" s="1">
        <f t="shared" ca="1" si="51"/>
        <v>47.424775818424614</v>
      </c>
      <c r="I527" s="1">
        <f t="shared" ca="1" si="51"/>
        <v>58.166347932351137</v>
      </c>
      <c r="J527" s="1">
        <f t="shared" ca="1" si="51"/>
        <v>56.922948714775387</v>
      </c>
      <c r="K527" s="1">
        <f t="shared" ca="1" si="51"/>
        <v>47.0780038607449</v>
      </c>
      <c r="L527" s="1">
        <f t="shared" ca="1" si="51"/>
        <v>41.667030640239567</v>
      </c>
    </row>
    <row r="528" spans="2:12" x14ac:dyDescent="0.15">
      <c r="B528">
        <v>525</v>
      </c>
      <c r="C528" s="1">
        <f t="shared" ca="1" si="50"/>
        <v>68.941287456423723</v>
      </c>
      <c r="D528" s="1">
        <f t="shared" ca="1" si="51"/>
        <v>44.480860883250166</v>
      </c>
      <c r="E528" s="1">
        <f t="shared" ca="1" si="51"/>
        <v>57.136768885917746</v>
      </c>
      <c r="F528" s="1">
        <f t="shared" ca="1" si="51"/>
        <v>48.054809592678296</v>
      </c>
      <c r="G528" s="1">
        <f t="shared" ca="1" si="51"/>
        <v>43.735952154665064</v>
      </c>
      <c r="H528" s="1">
        <f t="shared" ca="1" si="51"/>
        <v>54.108404661255378</v>
      </c>
      <c r="I528" s="1">
        <f t="shared" ca="1" si="51"/>
        <v>57.43761623885618</v>
      </c>
      <c r="J528" s="1">
        <f t="shared" ca="1" si="51"/>
        <v>60.156672096923664</v>
      </c>
      <c r="K528" s="1">
        <f t="shared" ca="1" si="51"/>
        <v>40.025152010791487</v>
      </c>
      <c r="L528" s="1">
        <f t="shared" ca="1" si="51"/>
        <v>39.253105119306937</v>
      </c>
    </row>
    <row r="529" spans="2:12" x14ac:dyDescent="0.15">
      <c r="B529">
        <v>526</v>
      </c>
      <c r="C529" s="1">
        <f t="shared" ca="1" si="50"/>
        <v>61.690012898972242</v>
      </c>
      <c r="D529" s="1">
        <f t="shared" ca="1" si="51"/>
        <v>50.227807172937638</v>
      </c>
      <c r="E529" s="1">
        <f t="shared" ref="D529:L557" ca="1" si="52">NORMINV(RAND(),50,10)</f>
        <v>38.739060455872064</v>
      </c>
      <c r="F529" s="1">
        <f t="shared" ca="1" si="52"/>
        <v>40.169396059441219</v>
      </c>
      <c r="G529" s="1">
        <f t="shared" ca="1" si="52"/>
        <v>56.314009047857056</v>
      </c>
      <c r="H529" s="1">
        <f t="shared" ca="1" si="52"/>
        <v>71.543045555778178</v>
      </c>
      <c r="I529" s="1">
        <f t="shared" ca="1" si="52"/>
        <v>48.237513911461996</v>
      </c>
      <c r="J529" s="1">
        <f t="shared" ca="1" si="52"/>
        <v>59.76339280446831</v>
      </c>
      <c r="K529" s="1">
        <f t="shared" ca="1" si="52"/>
        <v>54.593526384110547</v>
      </c>
      <c r="L529" s="1">
        <f t="shared" ca="1" si="52"/>
        <v>42.776135161101372</v>
      </c>
    </row>
    <row r="530" spans="2:12" x14ac:dyDescent="0.15">
      <c r="B530">
        <v>527</v>
      </c>
      <c r="C530" s="1">
        <f t="shared" ca="1" si="50"/>
        <v>48.784108710246436</v>
      </c>
      <c r="D530" s="1">
        <f t="shared" ca="1" si="52"/>
        <v>34.227622075683968</v>
      </c>
      <c r="E530" s="1">
        <f t="shared" ca="1" si="52"/>
        <v>59.766844671073407</v>
      </c>
      <c r="F530" s="1">
        <f t="shared" ca="1" si="52"/>
        <v>60.302256560586898</v>
      </c>
      <c r="G530" s="1">
        <f t="shared" ca="1" si="52"/>
        <v>38.62030257424103</v>
      </c>
      <c r="H530" s="1">
        <f t="shared" ca="1" si="52"/>
        <v>39.048149347432407</v>
      </c>
      <c r="I530" s="1">
        <f t="shared" ca="1" si="52"/>
        <v>54.643571461254126</v>
      </c>
      <c r="J530" s="1">
        <f t="shared" ca="1" si="52"/>
        <v>49.458487203078882</v>
      </c>
      <c r="K530" s="1">
        <f t="shared" ca="1" si="52"/>
        <v>44.987960345468359</v>
      </c>
      <c r="L530" s="1">
        <f t="shared" ca="1" si="52"/>
        <v>45.203481343491234</v>
      </c>
    </row>
    <row r="531" spans="2:12" x14ac:dyDescent="0.15">
      <c r="B531">
        <v>528</v>
      </c>
      <c r="C531" s="1">
        <f t="shared" ca="1" si="50"/>
        <v>60.766379521282126</v>
      </c>
      <c r="D531" s="1">
        <f t="shared" ca="1" si="52"/>
        <v>55.170849364448465</v>
      </c>
      <c r="E531" s="1">
        <f t="shared" ca="1" si="52"/>
        <v>53.190261934139635</v>
      </c>
      <c r="F531" s="1">
        <f t="shared" ca="1" si="52"/>
        <v>55.368680130375829</v>
      </c>
      <c r="G531" s="1">
        <f t="shared" ca="1" si="52"/>
        <v>46.798561594784211</v>
      </c>
      <c r="H531" s="1">
        <f t="shared" ca="1" si="52"/>
        <v>61.181121082780592</v>
      </c>
      <c r="I531" s="1">
        <f t="shared" ca="1" si="52"/>
        <v>47.744582614572408</v>
      </c>
      <c r="J531" s="1">
        <f t="shared" ca="1" si="52"/>
        <v>55.275481463592818</v>
      </c>
      <c r="K531" s="1">
        <f t="shared" ca="1" si="52"/>
        <v>48.595143140073056</v>
      </c>
      <c r="L531" s="1">
        <f t="shared" ca="1" si="52"/>
        <v>53.815405936605991</v>
      </c>
    </row>
    <row r="532" spans="2:12" x14ac:dyDescent="0.15">
      <c r="B532">
        <v>529</v>
      </c>
      <c r="C532" s="1">
        <f t="shared" ca="1" si="50"/>
        <v>37.434592392208202</v>
      </c>
      <c r="D532" s="1">
        <f t="shared" ca="1" si="52"/>
        <v>46.662845710055706</v>
      </c>
      <c r="E532" s="1">
        <f t="shared" ca="1" si="52"/>
        <v>44.348357543723772</v>
      </c>
      <c r="F532" s="1">
        <f t="shared" ca="1" si="52"/>
        <v>58.549865386320803</v>
      </c>
      <c r="G532" s="1">
        <f t="shared" ca="1" si="52"/>
        <v>64.232167790111163</v>
      </c>
      <c r="H532" s="1">
        <f t="shared" ca="1" si="52"/>
        <v>39.732450723035591</v>
      </c>
      <c r="I532" s="1">
        <f t="shared" ca="1" si="52"/>
        <v>40.172656714648831</v>
      </c>
      <c r="J532" s="1">
        <f t="shared" ca="1" si="52"/>
        <v>46.701758509577175</v>
      </c>
      <c r="K532" s="1">
        <f t="shared" ca="1" si="52"/>
        <v>38.566055289630768</v>
      </c>
      <c r="L532" s="1">
        <f t="shared" ca="1" si="52"/>
        <v>47.763966865166211</v>
      </c>
    </row>
    <row r="533" spans="2:12" x14ac:dyDescent="0.15">
      <c r="B533">
        <v>530</v>
      </c>
      <c r="C533" s="1">
        <f t="shared" ca="1" si="50"/>
        <v>50.693895107689656</v>
      </c>
      <c r="D533" s="1">
        <f t="shared" ca="1" si="52"/>
        <v>43.219652955181409</v>
      </c>
      <c r="E533" s="1">
        <f t="shared" ca="1" si="52"/>
        <v>58.241999343102592</v>
      </c>
      <c r="F533" s="1">
        <f t="shared" ca="1" si="52"/>
        <v>56.033576168623064</v>
      </c>
      <c r="G533" s="1">
        <f t="shared" ca="1" si="52"/>
        <v>44.124964206607061</v>
      </c>
      <c r="H533" s="1">
        <f t="shared" ca="1" si="52"/>
        <v>37.476796556983345</v>
      </c>
      <c r="I533" s="1">
        <f t="shared" ca="1" si="52"/>
        <v>47.656080072674627</v>
      </c>
      <c r="J533" s="1">
        <f t="shared" ca="1" si="52"/>
        <v>45.989819720499042</v>
      </c>
      <c r="K533" s="1">
        <f t="shared" ca="1" si="52"/>
        <v>53.91857643322794</v>
      </c>
      <c r="L533" s="1">
        <f t="shared" ca="1" si="52"/>
        <v>52.420418670305644</v>
      </c>
    </row>
    <row r="534" spans="2:12" x14ac:dyDescent="0.15">
      <c r="B534">
        <v>531</v>
      </c>
      <c r="C534" s="1">
        <f t="shared" ca="1" si="50"/>
        <v>41.908235501685887</v>
      </c>
      <c r="D534" s="1">
        <f t="shared" ca="1" si="52"/>
        <v>36.972049750622666</v>
      </c>
      <c r="E534" s="1">
        <f t="shared" ca="1" si="52"/>
        <v>47.674014002187306</v>
      </c>
      <c r="F534" s="1">
        <f t="shared" ca="1" si="52"/>
        <v>39.61520142122577</v>
      </c>
      <c r="G534" s="1">
        <f t="shared" ca="1" si="52"/>
        <v>47.599312983672725</v>
      </c>
      <c r="H534" s="1">
        <f t="shared" ca="1" si="52"/>
        <v>70.367789438009169</v>
      </c>
      <c r="I534" s="1">
        <f t="shared" ca="1" si="52"/>
        <v>47.236744781879551</v>
      </c>
      <c r="J534" s="1">
        <f t="shared" ca="1" si="52"/>
        <v>32.293498654957219</v>
      </c>
      <c r="K534" s="1">
        <f t="shared" ca="1" si="52"/>
        <v>57.135828326461564</v>
      </c>
      <c r="L534" s="1">
        <f t="shared" ca="1" si="52"/>
        <v>49.562802443885253</v>
      </c>
    </row>
    <row r="535" spans="2:12" x14ac:dyDescent="0.15">
      <c r="B535">
        <v>532</v>
      </c>
      <c r="C535" s="1">
        <f t="shared" ca="1" si="50"/>
        <v>48.711648750824388</v>
      </c>
      <c r="D535" s="1">
        <f t="shared" ca="1" si="52"/>
        <v>54.56098875811891</v>
      </c>
      <c r="E535" s="1">
        <f t="shared" ca="1" si="52"/>
        <v>55.462113140788802</v>
      </c>
      <c r="F535" s="1">
        <f t="shared" ca="1" si="52"/>
        <v>48.114471828641776</v>
      </c>
      <c r="G535" s="1">
        <f t="shared" ca="1" si="52"/>
        <v>49.207526129816586</v>
      </c>
      <c r="H535" s="1">
        <f t="shared" ca="1" si="52"/>
        <v>58.483645656792476</v>
      </c>
      <c r="I535" s="1">
        <f t="shared" ca="1" si="52"/>
        <v>51.336133212947651</v>
      </c>
      <c r="J535" s="1">
        <f t="shared" ca="1" si="52"/>
        <v>48.612902502491828</v>
      </c>
      <c r="K535" s="1">
        <f t="shared" ca="1" si="52"/>
        <v>45.972676024231731</v>
      </c>
      <c r="L535" s="1">
        <f t="shared" ca="1" si="52"/>
        <v>46.680823306793137</v>
      </c>
    </row>
    <row r="536" spans="2:12" x14ac:dyDescent="0.15">
      <c r="B536">
        <v>533</v>
      </c>
      <c r="C536" s="1">
        <f t="shared" ca="1" si="50"/>
        <v>74.248300756393974</v>
      </c>
      <c r="D536" s="1">
        <f t="shared" ca="1" si="52"/>
        <v>53.864218598761944</v>
      </c>
      <c r="E536" s="1">
        <f t="shared" ca="1" si="52"/>
        <v>41.917973683412868</v>
      </c>
      <c r="F536" s="1">
        <f t="shared" ca="1" si="52"/>
        <v>46.648778066684216</v>
      </c>
      <c r="G536" s="1">
        <f t="shared" ca="1" si="52"/>
        <v>27.478252297957368</v>
      </c>
      <c r="H536" s="1">
        <f t="shared" ca="1" si="52"/>
        <v>39.355736478670636</v>
      </c>
      <c r="I536" s="1">
        <f t="shared" ca="1" si="52"/>
        <v>52.037700772624547</v>
      </c>
      <c r="J536" s="1">
        <f t="shared" ca="1" si="52"/>
        <v>64.582089501292984</v>
      </c>
      <c r="K536" s="1">
        <f t="shared" ca="1" si="52"/>
        <v>33.770181395183272</v>
      </c>
      <c r="L536" s="1">
        <f t="shared" ca="1" si="52"/>
        <v>49.769122155869127</v>
      </c>
    </row>
    <row r="537" spans="2:12" x14ac:dyDescent="0.15">
      <c r="B537">
        <v>534</v>
      </c>
      <c r="C537" s="1">
        <f t="shared" ca="1" si="50"/>
        <v>43.693321710184115</v>
      </c>
      <c r="D537" s="1">
        <f t="shared" ca="1" si="52"/>
        <v>47.228794456411173</v>
      </c>
      <c r="E537" s="1">
        <f t="shared" ca="1" si="52"/>
        <v>51.070419090884918</v>
      </c>
      <c r="F537" s="1">
        <f t="shared" ca="1" si="52"/>
        <v>51.435253840937428</v>
      </c>
      <c r="G537" s="1">
        <f t="shared" ca="1" si="52"/>
        <v>61.82823442158594</v>
      </c>
      <c r="H537" s="1">
        <f t="shared" ca="1" si="52"/>
        <v>38.054672490223815</v>
      </c>
      <c r="I537" s="1">
        <f t="shared" ca="1" si="52"/>
        <v>44.859190626897124</v>
      </c>
      <c r="J537" s="1">
        <f t="shared" ca="1" si="52"/>
        <v>50.162423285678713</v>
      </c>
      <c r="K537" s="1">
        <f t="shared" ca="1" si="52"/>
        <v>40.288055483590213</v>
      </c>
      <c r="L537" s="1">
        <f t="shared" ca="1" si="52"/>
        <v>63.607753612708223</v>
      </c>
    </row>
    <row r="538" spans="2:12" x14ac:dyDescent="0.15">
      <c r="B538">
        <v>535</v>
      </c>
      <c r="C538" s="1">
        <f t="shared" ca="1" si="50"/>
        <v>56.909949522206205</v>
      </c>
      <c r="D538" s="1">
        <f t="shared" ca="1" si="52"/>
        <v>59.578150308987496</v>
      </c>
      <c r="E538" s="1">
        <f t="shared" ca="1" si="52"/>
        <v>43.28176710164098</v>
      </c>
      <c r="F538" s="1">
        <f t="shared" ca="1" si="52"/>
        <v>47.171806285819123</v>
      </c>
      <c r="G538" s="1">
        <f t="shared" ca="1" si="52"/>
        <v>62.44006959605241</v>
      </c>
      <c r="H538" s="1">
        <f t="shared" ca="1" si="52"/>
        <v>53.329399654701781</v>
      </c>
      <c r="I538" s="1">
        <f t="shared" ca="1" si="52"/>
        <v>60.109089340475315</v>
      </c>
      <c r="J538" s="1">
        <f t="shared" ca="1" si="52"/>
        <v>29.974987899616835</v>
      </c>
      <c r="K538" s="1">
        <f t="shared" ca="1" si="52"/>
        <v>71.393206044682884</v>
      </c>
      <c r="L538" s="1">
        <f t="shared" ca="1" si="52"/>
        <v>51.396363313713941</v>
      </c>
    </row>
    <row r="539" spans="2:12" x14ac:dyDescent="0.15">
      <c r="B539">
        <v>536</v>
      </c>
      <c r="C539" s="1">
        <f t="shared" ca="1" si="50"/>
        <v>56.997878525425271</v>
      </c>
      <c r="D539" s="1">
        <f t="shared" ca="1" si="52"/>
        <v>32.346251763043881</v>
      </c>
      <c r="E539" s="1">
        <f t="shared" ca="1" si="52"/>
        <v>50.559865452018045</v>
      </c>
      <c r="F539" s="1">
        <f t="shared" ca="1" si="52"/>
        <v>60.892972543983561</v>
      </c>
      <c r="G539" s="1">
        <f t="shared" ca="1" si="52"/>
        <v>44.483530790600206</v>
      </c>
      <c r="H539" s="1">
        <f t="shared" ca="1" si="52"/>
        <v>64.16457223037051</v>
      </c>
      <c r="I539" s="1">
        <f t="shared" ca="1" si="52"/>
        <v>47.41743377851212</v>
      </c>
      <c r="J539" s="1">
        <f t="shared" ca="1" si="52"/>
        <v>52.925247319019967</v>
      </c>
      <c r="K539" s="1">
        <f t="shared" ca="1" si="52"/>
        <v>37.76665186214121</v>
      </c>
      <c r="L539" s="1">
        <f t="shared" ca="1" si="52"/>
        <v>40.856708925798394</v>
      </c>
    </row>
    <row r="540" spans="2:12" x14ac:dyDescent="0.15">
      <c r="B540">
        <v>537</v>
      </c>
      <c r="C540" s="1">
        <f t="shared" ca="1" si="50"/>
        <v>62.107654287144214</v>
      </c>
      <c r="D540" s="1">
        <f t="shared" ca="1" si="52"/>
        <v>47.116352612970438</v>
      </c>
      <c r="E540" s="1">
        <f t="shared" ca="1" si="52"/>
        <v>63.552391321339371</v>
      </c>
      <c r="F540" s="1">
        <f t="shared" ca="1" si="52"/>
        <v>58.23222437405024</v>
      </c>
      <c r="G540" s="1">
        <f t="shared" ca="1" si="52"/>
        <v>51.36264704734662</v>
      </c>
      <c r="H540" s="1">
        <f t="shared" ca="1" si="52"/>
        <v>62.528385534512665</v>
      </c>
      <c r="I540" s="1">
        <f t="shared" ca="1" si="52"/>
        <v>33.630222338583678</v>
      </c>
      <c r="J540" s="1">
        <f t="shared" ca="1" si="52"/>
        <v>53.578886252506727</v>
      </c>
      <c r="K540" s="1">
        <f t="shared" ca="1" si="52"/>
        <v>55.621588642906431</v>
      </c>
      <c r="L540" s="1">
        <f t="shared" ca="1" si="52"/>
        <v>62.083275225495917</v>
      </c>
    </row>
    <row r="541" spans="2:12" x14ac:dyDescent="0.15">
      <c r="B541">
        <v>538</v>
      </c>
      <c r="C541" s="1">
        <f t="shared" ca="1" si="50"/>
        <v>56.844550360299088</v>
      </c>
      <c r="D541" s="1">
        <f t="shared" ca="1" si="52"/>
        <v>55.010241226476815</v>
      </c>
      <c r="E541" s="1">
        <f t="shared" ca="1" si="52"/>
        <v>50.075721458582102</v>
      </c>
      <c r="F541" s="1">
        <f t="shared" ca="1" si="52"/>
        <v>44.907626060238663</v>
      </c>
      <c r="G541" s="1">
        <f t="shared" ca="1" si="52"/>
        <v>54.70791909347809</v>
      </c>
      <c r="H541" s="1">
        <f t="shared" ca="1" si="52"/>
        <v>38.352287762116745</v>
      </c>
      <c r="I541" s="1">
        <f t="shared" ca="1" si="52"/>
        <v>67.011143229745272</v>
      </c>
      <c r="J541" s="1">
        <f t="shared" ca="1" si="52"/>
        <v>36.432606499716549</v>
      </c>
      <c r="K541" s="1">
        <f t="shared" ca="1" si="52"/>
        <v>35.06155380427272</v>
      </c>
      <c r="L541" s="1">
        <f t="shared" ca="1" si="52"/>
        <v>51.244034261805353</v>
      </c>
    </row>
    <row r="542" spans="2:12" x14ac:dyDescent="0.15">
      <c r="B542">
        <v>539</v>
      </c>
      <c r="C542" s="1">
        <f t="shared" ca="1" si="50"/>
        <v>51.687005273858041</v>
      </c>
      <c r="D542" s="1">
        <f t="shared" ca="1" si="52"/>
        <v>44.09540305117055</v>
      </c>
      <c r="E542" s="1">
        <f t="shared" ca="1" si="52"/>
        <v>32.523454882919857</v>
      </c>
      <c r="F542" s="1">
        <f t="shared" ca="1" si="52"/>
        <v>50.539061100323089</v>
      </c>
      <c r="G542" s="1">
        <f t="shared" ca="1" si="52"/>
        <v>63.265222455743611</v>
      </c>
      <c r="H542" s="1">
        <f t="shared" ca="1" si="52"/>
        <v>49.852205927166921</v>
      </c>
      <c r="I542" s="1">
        <f t="shared" ca="1" si="52"/>
        <v>42.961948579642993</v>
      </c>
      <c r="J542" s="1">
        <f t="shared" ca="1" si="52"/>
        <v>67.411399365706245</v>
      </c>
      <c r="K542" s="1">
        <f t="shared" ca="1" si="52"/>
        <v>43.738673785524213</v>
      </c>
      <c r="L542" s="1">
        <f t="shared" ca="1" si="52"/>
        <v>60.439958554867388</v>
      </c>
    </row>
    <row r="543" spans="2:12" x14ac:dyDescent="0.15">
      <c r="B543">
        <v>540</v>
      </c>
      <c r="C543" s="1">
        <f t="shared" ca="1" si="50"/>
        <v>43.591493364012955</v>
      </c>
      <c r="D543" s="1">
        <f t="shared" ca="1" si="52"/>
        <v>50.069661530933395</v>
      </c>
      <c r="E543" s="1">
        <f t="shared" ca="1" si="52"/>
        <v>55.489145645411803</v>
      </c>
      <c r="F543" s="1">
        <f t="shared" ca="1" si="52"/>
        <v>36.865926272132661</v>
      </c>
      <c r="G543" s="1">
        <f t="shared" ca="1" si="52"/>
        <v>35.163212335415523</v>
      </c>
      <c r="H543" s="1">
        <f t="shared" ca="1" si="52"/>
        <v>70.249437332249499</v>
      </c>
      <c r="I543" s="1">
        <f t="shared" ca="1" si="52"/>
        <v>48.727808188256397</v>
      </c>
      <c r="J543" s="1">
        <f t="shared" ca="1" si="52"/>
        <v>59.868430694673428</v>
      </c>
      <c r="K543" s="1">
        <f t="shared" ca="1" si="52"/>
        <v>44.868102452379631</v>
      </c>
      <c r="L543" s="1">
        <f t="shared" ca="1" si="52"/>
        <v>60.802579294352462</v>
      </c>
    </row>
    <row r="544" spans="2:12" x14ac:dyDescent="0.15">
      <c r="B544">
        <v>541</v>
      </c>
      <c r="C544" s="1">
        <f t="shared" ca="1" si="50"/>
        <v>46.395224917939181</v>
      </c>
      <c r="D544" s="1">
        <f t="shared" ca="1" si="52"/>
        <v>47.340330176875007</v>
      </c>
      <c r="E544" s="1">
        <f t="shared" ca="1" si="52"/>
        <v>56.323418915660469</v>
      </c>
      <c r="F544" s="1">
        <f t="shared" ca="1" si="52"/>
        <v>52.681086053042918</v>
      </c>
      <c r="G544" s="1">
        <f t="shared" ca="1" si="52"/>
        <v>69.705375745051469</v>
      </c>
      <c r="H544" s="1">
        <f t="shared" ca="1" si="52"/>
        <v>43.371079046817449</v>
      </c>
      <c r="I544" s="1">
        <f t="shared" ca="1" si="52"/>
        <v>46.526904622364114</v>
      </c>
      <c r="J544" s="1">
        <f t="shared" ca="1" si="52"/>
        <v>35.842661956809238</v>
      </c>
      <c r="K544" s="1">
        <f t="shared" ca="1" si="52"/>
        <v>39.624677226485332</v>
      </c>
      <c r="L544" s="1">
        <f t="shared" ca="1" si="52"/>
        <v>66.355884990597545</v>
      </c>
    </row>
    <row r="545" spans="2:12" x14ac:dyDescent="0.15">
      <c r="B545">
        <v>542</v>
      </c>
      <c r="C545" s="1">
        <f t="shared" ca="1" si="50"/>
        <v>58.787862759894551</v>
      </c>
      <c r="D545" s="1">
        <f t="shared" ca="1" si="52"/>
        <v>41.422898624165036</v>
      </c>
      <c r="E545" s="1">
        <f t="shared" ca="1" si="52"/>
        <v>50.305466426627504</v>
      </c>
      <c r="F545" s="1">
        <f t="shared" ca="1" si="52"/>
        <v>49.48383760007404</v>
      </c>
      <c r="G545" s="1">
        <f t="shared" ca="1" si="52"/>
        <v>65.359023179810521</v>
      </c>
      <c r="H545" s="1">
        <f t="shared" ca="1" si="52"/>
        <v>73.017633351069364</v>
      </c>
      <c r="I545" s="1">
        <f t="shared" ca="1" si="52"/>
        <v>41.733552288177535</v>
      </c>
      <c r="J545" s="1">
        <f t="shared" ca="1" si="52"/>
        <v>38.088588285855195</v>
      </c>
      <c r="K545" s="1">
        <f t="shared" ca="1" si="52"/>
        <v>65.949118536484377</v>
      </c>
      <c r="L545" s="1">
        <f t="shared" ca="1" si="52"/>
        <v>49.439122326534445</v>
      </c>
    </row>
    <row r="546" spans="2:12" x14ac:dyDescent="0.15">
      <c r="B546">
        <v>543</v>
      </c>
      <c r="C546" s="1">
        <f t="shared" ca="1" si="50"/>
        <v>53.272326218289862</v>
      </c>
      <c r="D546" s="1">
        <f t="shared" ca="1" si="52"/>
        <v>61.559192352866603</v>
      </c>
      <c r="E546" s="1">
        <f t="shared" ca="1" si="52"/>
        <v>23.563727317534287</v>
      </c>
      <c r="F546" s="1">
        <f t="shared" ca="1" si="52"/>
        <v>36.38783557508296</v>
      </c>
      <c r="G546" s="1">
        <f t="shared" ca="1" si="52"/>
        <v>51.063891784783394</v>
      </c>
      <c r="H546" s="1">
        <f t="shared" ca="1" si="52"/>
        <v>47.435180808389212</v>
      </c>
      <c r="I546" s="1">
        <f t="shared" ca="1" si="52"/>
        <v>57.898621164934767</v>
      </c>
      <c r="J546" s="1">
        <f t="shared" ca="1" si="52"/>
        <v>49.366020770884568</v>
      </c>
      <c r="K546" s="1">
        <f t="shared" ca="1" si="52"/>
        <v>40.927949536429402</v>
      </c>
      <c r="L546" s="1">
        <f t="shared" ca="1" si="52"/>
        <v>49.157572174078858</v>
      </c>
    </row>
    <row r="547" spans="2:12" x14ac:dyDescent="0.15">
      <c r="B547">
        <v>544</v>
      </c>
      <c r="C547" s="1">
        <f t="shared" ca="1" si="50"/>
        <v>44.284700030234696</v>
      </c>
      <c r="D547" s="1">
        <f t="shared" ca="1" si="52"/>
        <v>47.406372025525961</v>
      </c>
      <c r="E547" s="1">
        <f t="shared" ca="1" si="52"/>
        <v>40.242987493235518</v>
      </c>
      <c r="F547" s="1">
        <f t="shared" ca="1" si="52"/>
        <v>43.19313492760449</v>
      </c>
      <c r="G547" s="1">
        <f t="shared" ca="1" si="52"/>
        <v>43.279830622416561</v>
      </c>
      <c r="H547" s="1">
        <f t="shared" ca="1" si="52"/>
        <v>61.803745158179176</v>
      </c>
      <c r="I547" s="1">
        <f t="shared" ca="1" si="52"/>
        <v>70.672028829431</v>
      </c>
      <c r="J547" s="1">
        <f t="shared" ca="1" si="52"/>
        <v>58.632571896199124</v>
      </c>
      <c r="K547" s="1">
        <f t="shared" ca="1" si="52"/>
        <v>45.006673159822959</v>
      </c>
      <c r="L547" s="1">
        <f t="shared" ca="1" si="52"/>
        <v>48.272022407915912</v>
      </c>
    </row>
    <row r="548" spans="2:12" x14ac:dyDescent="0.15">
      <c r="B548">
        <v>545</v>
      </c>
      <c r="C548" s="1">
        <f t="shared" ca="1" si="50"/>
        <v>57.083420263788334</v>
      </c>
      <c r="D548" s="1">
        <f t="shared" ca="1" si="52"/>
        <v>46.827921529597162</v>
      </c>
      <c r="E548" s="1">
        <f t="shared" ca="1" si="52"/>
        <v>58.881210679825031</v>
      </c>
      <c r="F548" s="1">
        <f t="shared" ca="1" si="52"/>
        <v>37.912326137257551</v>
      </c>
      <c r="G548" s="1">
        <f t="shared" ca="1" si="52"/>
        <v>37.626891120239236</v>
      </c>
      <c r="H548" s="1">
        <f t="shared" ca="1" si="52"/>
        <v>53.097148454076347</v>
      </c>
      <c r="I548" s="1">
        <f t="shared" ca="1" si="52"/>
        <v>43.665489838525481</v>
      </c>
      <c r="J548" s="1">
        <f t="shared" ca="1" si="52"/>
        <v>46.592176990906871</v>
      </c>
      <c r="K548" s="1">
        <f t="shared" ca="1" si="52"/>
        <v>47.689411302301956</v>
      </c>
      <c r="L548" s="1">
        <f t="shared" ca="1" si="52"/>
        <v>48.14221067541002</v>
      </c>
    </row>
    <row r="549" spans="2:12" x14ac:dyDescent="0.15">
      <c r="B549">
        <v>546</v>
      </c>
      <c r="C549" s="1">
        <f t="shared" ca="1" si="50"/>
        <v>50.568096875372099</v>
      </c>
      <c r="D549" s="1">
        <f t="shared" ca="1" si="52"/>
        <v>51.34052551723844</v>
      </c>
      <c r="E549" s="1">
        <f t="shared" ca="1" si="52"/>
        <v>30.243388113112154</v>
      </c>
      <c r="F549" s="1">
        <f t="shared" ca="1" si="52"/>
        <v>52.104439063228725</v>
      </c>
      <c r="G549" s="1">
        <f t="shared" ca="1" si="52"/>
        <v>44.075129975218061</v>
      </c>
      <c r="H549" s="1">
        <f t="shared" ca="1" si="52"/>
        <v>60.057439766784455</v>
      </c>
      <c r="I549" s="1">
        <f t="shared" ca="1" si="52"/>
        <v>55.871729522189987</v>
      </c>
      <c r="J549" s="1">
        <f t="shared" ca="1" si="52"/>
        <v>63.335553718015746</v>
      </c>
      <c r="K549" s="1">
        <f t="shared" ca="1" si="52"/>
        <v>54.391321050040204</v>
      </c>
      <c r="L549" s="1">
        <f t="shared" ca="1" si="52"/>
        <v>45.425067926119375</v>
      </c>
    </row>
    <row r="550" spans="2:12" x14ac:dyDescent="0.15">
      <c r="B550">
        <v>547</v>
      </c>
      <c r="C550" s="1">
        <f t="shared" ca="1" si="50"/>
        <v>60.254415052795487</v>
      </c>
      <c r="D550" s="1">
        <f t="shared" ca="1" si="52"/>
        <v>59.391364501305503</v>
      </c>
      <c r="E550" s="1">
        <f t="shared" ca="1" si="52"/>
        <v>61.294766995298247</v>
      </c>
      <c r="F550" s="1">
        <f t="shared" ca="1" si="52"/>
        <v>36.58903695740733</v>
      </c>
      <c r="G550" s="1">
        <f t="shared" ca="1" si="52"/>
        <v>57.38793410057113</v>
      </c>
      <c r="H550" s="1">
        <f t="shared" ca="1" si="52"/>
        <v>47.939992289058097</v>
      </c>
      <c r="I550" s="1">
        <f t="shared" ca="1" si="52"/>
        <v>51.063814419925656</v>
      </c>
      <c r="J550" s="1">
        <f t="shared" ca="1" si="52"/>
        <v>48.586807318813413</v>
      </c>
      <c r="K550" s="1">
        <f t="shared" ca="1" si="52"/>
        <v>29.315448454381613</v>
      </c>
      <c r="L550" s="1">
        <f t="shared" ca="1" si="52"/>
        <v>63.095985594875984</v>
      </c>
    </row>
    <row r="551" spans="2:12" x14ac:dyDescent="0.15">
      <c r="B551">
        <v>548</v>
      </c>
      <c r="C551" s="1">
        <f t="shared" ca="1" si="50"/>
        <v>58.390236016478646</v>
      </c>
      <c r="D551" s="1">
        <f t="shared" ca="1" si="52"/>
        <v>58.347102788861108</v>
      </c>
      <c r="E551" s="1">
        <f t="shared" ca="1" si="52"/>
        <v>58.132898791879967</v>
      </c>
      <c r="F551" s="1">
        <f t="shared" ca="1" si="52"/>
        <v>39.561123312591654</v>
      </c>
      <c r="G551" s="1">
        <f t="shared" ca="1" si="52"/>
        <v>58.251374982958616</v>
      </c>
      <c r="H551" s="1">
        <f t="shared" ca="1" si="52"/>
        <v>66.712375271545312</v>
      </c>
      <c r="I551" s="1">
        <f t="shared" ca="1" si="52"/>
        <v>43.837117713356719</v>
      </c>
      <c r="J551" s="1">
        <f t="shared" ca="1" si="52"/>
        <v>53.393847049664899</v>
      </c>
      <c r="K551" s="1">
        <f t="shared" ca="1" si="52"/>
        <v>50.823469736773099</v>
      </c>
      <c r="L551" s="1">
        <f t="shared" ca="1" si="52"/>
        <v>56.000977671895242</v>
      </c>
    </row>
    <row r="552" spans="2:12" x14ac:dyDescent="0.15">
      <c r="B552">
        <v>549</v>
      </c>
      <c r="C552" s="1">
        <f t="shared" ca="1" si="50"/>
        <v>38.693702948972344</v>
      </c>
      <c r="D552" s="1">
        <f t="shared" ca="1" si="52"/>
        <v>35.539809478272275</v>
      </c>
      <c r="E552" s="1">
        <f t="shared" ca="1" si="52"/>
        <v>45.478526139907636</v>
      </c>
      <c r="F552" s="1">
        <f t="shared" ca="1" si="52"/>
        <v>62.205914884522556</v>
      </c>
      <c r="G552" s="1">
        <f t="shared" ca="1" si="52"/>
        <v>37.522922756485841</v>
      </c>
      <c r="H552" s="1">
        <f t="shared" ca="1" si="52"/>
        <v>63.478736470132461</v>
      </c>
      <c r="I552" s="1">
        <f t="shared" ca="1" si="52"/>
        <v>51.258091763450714</v>
      </c>
      <c r="J552" s="1">
        <f t="shared" ca="1" si="52"/>
        <v>52.793579193766391</v>
      </c>
      <c r="K552" s="1">
        <f t="shared" ca="1" si="52"/>
        <v>56.754517036664495</v>
      </c>
      <c r="L552" s="1">
        <f t="shared" ca="1" si="52"/>
        <v>56.399892366194699</v>
      </c>
    </row>
    <row r="553" spans="2:12" x14ac:dyDescent="0.15">
      <c r="B553">
        <v>550</v>
      </c>
      <c r="C553" s="1">
        <f t="shared" ca="1" si="50"/>
        <v>56.715446550252032</v>
      </c>
      <c r="D553" s="1">
        <f t="shared" ca="1" si="52"/>
        <v>48.521202351302215</v>
      </c>
      <c r="E553" s="1">
        <f t="shared" ca="1" si="52"/>
        <v>47.347290271809278</v>
      </c>
      <c r="F553" s="1">
        <f t="shared" ca="1" si="52"/>
        <v>50.176626411482545</v>
      </c>
      <c r="G553" s="1">
        <f t="shared" ca="1" si="52"/>
        <v>49.600042263257301</v>
      </c>
      <c r="H553" s="1">
        <f t="shared" ca="1" si="52"/>
        <v>59.05616377695808</v>
      </c>
      <c r="I553" s="1">
        <f t="shared" ca="1" si="52"/>
        <v>48.866924381723976</v>
      </c>
      <c r="J553" s="1">
        <f t="shared" ca="1" si="52"/>
        <v>64.266966639522522</v>
      </c>
      <c r="K553" s="1">
        <f t="shared" ca="1" si="52"/>
        <v>54.186547632701334</v>
      </c>
      <c r="L553" s="1">
        <f t="shared" ca="1" si="52"/>
        <v>49.904741417660937</v>
      </c>
    </row>
    <row r="554" spans="2:12" x14ac:dyDescent="0.15">
      <c r="B554">
        <v>551</v>
      </c>
      <c r="C554" s="1">
        <f t="shared" ca="1" si="50"/>
        <v>59.196113380404469</v>
      </c>
      <c r="D554" s="1">
        <f t="shared" ca="1" si="52"/>
        <v>38.423332312127947</v>
      </c>
      <c r="E554" s="1">
        <f t="shared" ca="1" si="52"/>
        <v>57.960403240746722</v>
      </c>
      <c r="F554" s="1">
        <f t="shared" ca="1" si="52"/>
        <v>37.227081313382676</v>
      </c>
      <c r="G554" s="1">
        <f t="shared" ca="1" si="52"/>
        <v>31.578374761515651</v>
      </c>
      <c r="H554" s="1">
        <f t="shared" ca="1" si="52"/>
        <v>62.877045690449691</v>
      </c>
      <c r="I554" s="1">
        <f t="shared" ca="1" si="52"/>
        <v>48.404492320401999</v>
      </c>
      <c r="J554" s="1">
        <f t="shared" ca="1" si="52"/>
        <v>53.223902133152748</v>
      </c>
      <c r="K554" s="1">
        <f t="shared" ca="1" si="52"/>
        <v>49.382044403821425</v>
      </c>
      <c r="L554" s="1">
        <f t="shared" ca="1" si="52"/>
        <v>39.879125088740011</v>
      </c>
    </row>
    <row r="555" spans="2:12" x14ac:dyDescent="0.15">
      <c r="B555">
        <v>552</v>
      </c>
      <c r="C555" s="1">
        <f t="shared" ca="1" si="50"/>
        <v>57.603625432463552</v>
      </c>
      <c r="D555" s="1">
        <f t="shared" ca="1" si="52"/>
        <v>48.888582103452173</v>
      </c>
      <c r="E555" s="1">
        <f t="shared" ca="1" si="52"/>
        <v>34.279834356296178</v>
      </c>
      <c r="F555" s="1">
        <f t="shared" ca="1" si="52"/>
        <v>68.546596262362669</v>
      </c>
      <c r="G555" s="1">
        <f t="shared" ca="1" si="52"/>
        <v>60.846114084426574</v>
      </c>
      <c r="H555" s="1">
        <f t="shared" ca="1" si="52"/>
        <v>56.5908846194205</v>
      </c>
      <c r="I555" s="1">
        <f t="shared" ca="1" si="52"/>
        <v>46.172143116195187</v>
      </c>
      <c r="J555" s="1">
        <f t="shared" ca="1" si="52"/>
        <v>33.628672723321458</v>
      </c>
      <c r="K555" s="1">
        <f t="shared" ca="1" si="52"/>
        <v>37.649888129065772</v>
      </c>
      <c r="L555" s="1">
        <f t="shared" ca="1" si="52"/>
        <v>50.250689119151318</v>
      </c>
    </row>
    <row r="556" spans="2:12" x14ac:dyDescent="0.15">
      <c r="B556">
        <v>553</v>
      </c>
      <c r="C556" s="1">
        <f t="shared" ca="1" si="50"/>
        <v>43.555847625323814</v>
      </c>
      <c r="D556" s="1">
        <f t="shared" ca="1" si="52"/>
        <v>48.824789156021637</v>
      </c>
      <c r="E556" s="1">
        <f t="shared" ca="1" si="52"/>
        <v>24.954435062584604</v>
      </c>
      <c r="F556" s="1">
        <f t="shared" ca="1" si="52"/>
        <v>59.915508937762468</v>
      </c>
      <c r="G556" s="1">
        <f t="shared" ca="1" si="52"/>
        <v>54.333658887939954</v>
      </c>
      <c r="H556" s="1">
        <f t="shared" ca="1" si="52"/>
        <v>65.376565217130533</v>
      </c>
      <c r="I556" s="1">
        <f t="shared" ca="1" si="52"/>
        <v>50.940219470235817</v>
      </c>
      <c r="J556" s="1">
        <f t="shared" ca="1" si="52"/>
        <v>59.285395835161175</v>
      </c>
      <c r="K556" s="1">
        <f t="shared" ca="1" si="52"/>
        <v>47.352908456977694</v>
      </c>
      <c r="L556" s="1">
        <f t="shared" ca="1" si="52"/>
        <v>25.015042956281679</v>
      </c>
    </row>
    <row r="557" spans="2:12" x14ac:dyDescent="0.15">
      <c r="B557">
        <v>554</v>
      </c>
      <c r="C557" s="1">
        <f t="shared" ca="1" si="50"/>
        <v>43.096863254794428</v>
      </c>
      <c r="D557" s="1">
        <f t="shared" ca="1" si="52"/>
        <v>47.260764937008652</v>
      </c>
      <c r="E557" s="1">
        <f t="shared" ca="1" si="52"/>
        <v>65.436394983052068</v>
      </c>
      <c r="F557" s="1">
        <f t="shared" ca="1" si="52"/>
        <v>41.660437219623866</v>
      </c>
      <c r="G557" s="1">
        <f t="shared" ca="1" si="52"/>
        <v>32.343931855528034</v>
      </c>
      <c r="H557" s="1">
        <f t="shared" ref="D557:L585" ca="1" si="53">NORMINV(RAND(),50,10)</f>
        <v>46.036946247696385</v>
      </c>
      <c r="I557" s="1">
        <f t="shared" ca="1" si="53"/>
        <v>53.445575882037282</v>
      </c>
      <c r="J557" s="1">
        <f t="shared" ca="1" si="53"/>
        <v>62.422190485750846</v>
      </c>
      <c r="K557" s="1">
        <f t="shared" ca="1" si="53"/>
        <v>69.669719657066821</v>
      </c>
      <c r="L557" s="1">
        <f t="shared" ca="1" si="53"/>
        <v>52.550613707723166</v>
      </c>
    </row>
    <row r="558" spans="2:12" x14ac:dyDescent="0.15">
      <c r="B558">
        <v>555</v>
      </c>
      <c r="C558" s="1">
        <f t="shared" ca="1" si="50"/>
        <v>49.922400062153017</v>
      </c>
      <c r="D558" s="1">
        <f t="shared" ca="1" si="53"/>
        <v>61.332361478110748</v>
      </c>
      <c r="E558" s="1">
        <f t="shared" ca="1" si="53"/>
        <v>40.840032968657738</v>
      </c>
      <c r="F558" s="1">
        <f t="shared" ca="1" si="53"/>
        <v>43.884126370959919</v>
      </c>
      <c r="G558" s="1">
        <f t="shared" ca="1" si="53"/>
        <v>58.789741991613639</v>
      </c>
      <c r="H558" s="1">
        <f t="shared" ca="1" si="53"/>
        <v>53.655383205386727</v>
      </c>
      <c r="I558" s="1">
        <f t="shared" ca="1" si="53"/>
        <v>47.114605450304275</v>
      </c>
      <c r="J558" s="1">
        <f t="shared" ca="1" si="53"/>
        <v>55.917265034304727</v>
      </c>
      <c r="K558" s="1">
        <f t="shared" ca="1" si="53"/>
        <v>32.55646133042692</v>
      </c>
      <c r="L558" s="1">
        <f t="shared" ca="1" si="53"/>
        <v>63.827783332547732</v>
      </c>
    </row>
    <row r="559" spans="2:12" x14ac:dyDescent="0.15">
      <c r="B559">
        <v>556</v>
      </c>
      <c r="C559" s="1">
        <f t="shared" ca="1" si="50"/>
        <v>50.628851761633399</v>
      </c>
      <c r="D559" s="1">
        <f t="shared" ca="1" si="53"/>
        <v>51.027809973817185</v>
      </c>
      <c r="E559" s="1">
        <f t="shared" ca="1" si="53"/>
        <v>59.640941325145306</v>
      </c>
      <c r="F559" s="1">
        <f t="shared" ca="1" si="53"/>
        <v>65.215941179596811</v>
      </c>
      <c r="G559" s="1">
        <f t="shared" ca="1" si="53"/>
        <v>41.187021657015336</v>
      </c>
      <c r="H559" s="1">
        <f t="shared" ca="1" si="53"/>
        <v>54.440748737887262</v>
      </c>
      <c r="I559" s="1">
        <f t="shared" ca="1" si="53"/>
        <v>39.146462374701144</v>
      </c>
      <c r="J559" s="1">
        <f t="shared" ca="1" si="53"/>
        <v>34.746137196845872</v>
      </c>
      <c r="K559" s="1">
        <f t="shared" ca="1" si="53"/>
        <v>56.025329057076334</v>
      </c>
      <c r="L559" s="1">
        <f t="shared" ca="1" si="53"/>
        <v>53.112767798212914</v>
      </c>
    </row>
    <row r="560" spans="2:12" x14ac:dyDescent="0.15">
      <c r="B560">
        <v>557</v>
      </c>
      <c r="C560" s="1">
        <f t="shared" ref="C560:C623" ca="1" si="54">NORMINV(RAND(),50,10)</f>
        <v>35.459450606941999</v>
      </c>
      <c r="D560" s="1">
        <f t="shared" ca="1" si="53"/>
        <v>51.088195139177927</v>
      </c>
      <c r="E560" s="1">
        <f t="shared" ca="1" si="53"/>
        <v>32.875475279847947</v>
      </c>
      <c r="F560" s="1">
        <f t="shared" ca="1" si="53"/>
        <v>47.159976503602728</v>
      </c>
      <c r="G560" s="1">
        <f t="shared" ca="1" si="53"/>
        <v>66.321370160534514</v>
      </c>
      <c r="H560" s="1">
        <f t="shared" ca="1" si="53"/>
        <v>51.717742941314135</v>
      </c>
      <c r="I560" s="1">
        <f t="shared" ca="1" si="53"/>
        <v>48.169717965295789</v>
      </c>
      <c r="J560" s="1">
        <f t="shared" ca="1" si="53"/>
        <v>55.759540301010027</v>
      </c>
      <c r="K560" s="1">
        <f t="shared" ca="1" si="53"/>
        <v>53.6395527647352</v>
      </c>
      <c r="L560" s="1">
        <f t="shared" ca="1" si="53"/>
        <v>55.575598195060358</v>
      </c>
    </row>
    <row r="561" spans="2:12" x14ac:dyDescent="0.15">
      <c r="B561">
        <v>558</v>
      </c>
      <c r="C561" s="1">
        <f t="shared" ca="1" si="54"/>
        <v>59.354126069701067</v>
      </c>
      <c r="D561" s="1">
        <f t="shared" ca="1" si="53"/>
        <v>61.504308561936497</v>
      </c>
      <c r="E561" s="1">
        <f t="shared" ca="1" si="53"/>
        <v>48.651810232855162</v>
      </c>
      <c r="F561" s="1">
        <f t="shared" ca="1" si="53"/>
        <v>52.788975100975009</v>
      </c>
      <c r="G561" s="1">
        <f t="shared" ca="1" si="53"/>
        <v>44.317783039027574</v>
      </c>
      <c r="H561" s="1">
        <f t="shared" ca="1" si="53"/>
        <v>50.741196206676904</v>
      </c>
      <c r="I561" s="1">
        <f t="shared" ca="1" si="53"/>
        <v>31.305596812281394</v>
      </c>
      <c r="J561" s="1">
        <f t="shared" ca="1" si="53"/>
        <v>57.613181461113179</v>
      </c>
      <c r="K561" s="1">
        <f t="shared" ca="1" si="53"/>
        <v>34.471029428651278</v>
      </c>
      <c r="L561" s="1">
        <f t="shared" ca="1" si="53"/>
        <v>54.713616016290104</v>
      </c>
    </row>
    <row r="562" spans="2:12" x14ac:dyDescent="0.15">
      <c r="B562">
        <v>559</v>
      </c>
      <c r="C562" s="1">
        <f t="shared" ca="1" si="54"/>
        <v>60.745235052763888</v>
      </c>
      <c r="D562" s="1">
        <f t="shared" ca="1" si="53"/>
        <v>54.1813726079071</v>
      </c>
      <c r="E562" s="1">
        <f t="shared" ca="1" si="53"/>
        <v>55.213400370389778</v>
      </c>
      <c r="F562" s="1">
        <f t="shared" ca="1" si="53"/>
        <v>46.075975016535899</v>
      </c>
      <c r="G562" s="1">
        <f t="shared" ca="1" si="53"/>
        <v>49.612227184502032</v>
      </c>
      <c r="H562" s="1">
        <f t="shared" ca="1" si="53"/>
        <v>40.315122706885468</v>
      </c>
      <c r="I562" s="1">
        <f t="shared" ca="1" si="53"/>
        <v>83.466650294775235</v>
      </c>
      <c r="J562" s="1">
        <f t="shared" ca="1" si="53"/>
        <v>57.782238270078807</v>
      </c>
      <c r="K562" s="1">
        <f t="shared" ca="1" si="53"/>
        <v>35.804261097913916</v>
      </c>
      <c r="L562" s="1">
        <f t="shared" ca="1" si="53"/>
        <v>33.103559132612816</v>
      </c>
    </row>
    <row r="563" spans="2:12" x14ac:dyDescent="0.15">
      <c r="B563">
        <v>560</v>
      </c>
      <c r="C563" s="1">
        <f t="shared" ca="1" si="54"/>
        <v>44.76309237888983</v>
      </c>
      <c r="D563" s="1">
        <f t="shared" ca="1" si="53"/>
        <v>45.650909443795477</v>
      </c>
      <c r="E563" s="1">
        <f t="shared" ca="1" si="53"/>
        <v>59.434286092848318</v>
      </c>
      <c r="F563" s="1">
        <f t="shared" ca="1" si="53"/>
        <v>61.527648017341015</v>
      </c>
      <c r="G563" s="1">
        <f t="shared" ca="1" si="53"/>
        <v>33.239755093624197</v>
      </c>
      <c r="H563" s="1">
        <f t="shared" ca="1" si="53"/>
        <v>65.503418412337822</v>
      </c>
      <c r="I563" s="1">
        <f t="shared" ca="1" si="53"/>
        <v>50.954660731437812</v>
      </c>
      <c r="J563" s="1">
        <f t="shared" ca="1" si="53"/>
        <v>44.89777737654417</v>
      </c>
      <c r="K563" s="1">
        <f t="shared" ca="1" si="53"/>
        <v>60.113083209772718</v>
      </c>
      <c r="L563" s="1">
        <f t="shared" ca="1" si="53"/>
        <v>41.317051937185184</v>
      </c>
    </row>
    <row r="564" spans="2:12" x14ac:dyDescent="0.15">
      <c r="B564">
        <v>561</v>
      </c>
      <c r="C564" s="1">
        <f t="shared" ca="1" si="54"/>
        <v>41.483358970371057</v>
      </c>
      <c r="D564" s="1">
        <f t="shared" ca="1" si="53"/>
        <v>40.576391457817834</v>
      </c>
      <c r="E564" s="1">
        <f t="shared" ca="1" si="53"/>
        <v>47.099020969351855</v>
      </c>
      <c r="F564" s="1">
        <f t="shared" ca="1" si="53"/>
        <v>42.885049304811055</v>
      </c>
      <c r="G564" s="1">
        <f t="shared" ca="1" si="53"/>
        <v>46.610389239635886</v>
      </c>
      <c r="H564" s="1">
        <f t="shared" ca="1" si="53"/>
        <v>52.263932963009246</v>
      </c>
      <c r="I564" s="1">
        <f t="shared" ca="1" si="53"/>
        <v>42.773584893741628</v>
      </c>
      <c r="J564" s="1">
        <f t="shared" ca="1" si="53"/>
        <v>49.581714838577255</v>
      </c>
      <c r="K564" s="1">
        <f t="shared" ca="1" si="53"/>
        <v>41.86065450693085</v>
      </c>
      <c r="L564" s="1">
        <f t="shared" ca="1" si="53"/>
        <v>66.939538742501043</v>
      </c>
    </row>
    <row r="565" spans="2:12" x14ac:dyDescent="0.15">
      <c r="B565">
        <v>562</v>
      </c>
      <c r="C565" s="1">
        <f t="shared" ca="1" si="54"/>
        <v>39.107632280156565</v>
      </c>
      <c r="D565" s="1">
        <f t="shared" ca="1" si="53"/>
        <v>47.356218013021433</v>
      </c>
      <c r="E565" s="1">
        <f t="shared" ca="1" si="53"/>
        <v>72.875601634338395</v>
      </c>
      <c r="F565" s="1">
        <f t="shared" ca="1" si="53"/>
        <v>44.934301906372404</v>
      </c>
      <c r="G565" s="1">
        <f t="shared" ca="1" si="53"/>
        <v>40.077311225919971</v>
      </c>
      <c r="H565" s="1">
        <f t="shared" ca="1" si="53"/>
        <v>56.84863322399999</v>
      </c>
      <c r="I565" s="1">
        <f t="shared" ca="1" si="53"/>
        <v>61.176208169830133</v>
      </c>
      <c r="J565" s="1">
        <f t="shared" ca="1" si="53"/>
        <v>34.149592803966641</v>
      </c>
      <c r="K565" s="1">
        <f t="shared" ca="1" si="53"/>
        <v>42.823105592296834</v>
      </c>
      <c r="L565" s="1">
        <f t="shared" ca="1" si="53"/>
        <v>40.777265758643061</v>
      </c>
    </row>
    <row r="566" spans="2:12" x14ac:dyDescent="0.15">
      <c r="B566">
        <v>563</v>
      </c>
      <c r="C566" s="1">
        <f t="shared" ca="1" si="54"/>
        <v>42.011364012292532</v>
      </c>
      <c r="D566" s="1">
        <f t="shared" ca="1" si="53"/>
        <v>43.346809477866174</v>
      </c>
      <c r="E566" s="1">
        <f t="shared" ca="1" si="53"/>
        <v>42.363109513167487</v>
      </c>
      <c r="F566" s="1">
        <f t="shared" ca="1" si="53"/>
        <v>51.510401921880728</v>
      </c>
      <c r="G566" s="1">
        <f t="shared" ca="1" si="53"/>
        <v>54.471371128866608</v>
      </c>
      <c r="H566" s="1">
        <f t="shared" ca="1" si="53"/>
        <v>50.711757770917039</v>
      </c>
      <c r="I566" s="1">
        <f t="shared" ca="1" si="53"/>
        <v>57.221564875579141</v>
      </c>
      <c r="J566" s="1">
        <f t="shared" ca="1" si="53"/>
        <v>27.807285917161046</v>
      </c>
      <c r="K566" s="1">
        <f t="shared" ca="1" si="53"/>
        <v>40.199108551658639</v>
      </c>
      <c r="L566" s="1">
        <f t="shared" ca="1" si="53"/>
        <v>47.717058190762671</v>
      </c>
    </row>
    <row r="567" spans="2:12" x14ac:dyDescent="0.15">
      <c r="B567">
        <v>564</v>
      </c>
      <c r="C567" s="1">
        <f t="shared" ca="1" si="54"/>
        <v>52.642972438252322</v>
      </c>
      <c r="D567" s="1">
        <f t="shared" ca="1" si="53"/>
        <v>64.671946131762994</v>
      </c>
      <c r="E567" s="1">
        <f t="shared" ca="1" si="53"/>
        <v>73.431173956370188</v>
      </c>
      <c r="F567" s="1">
        <f t="shared" ca="1" si="53"/>
        <v>43.910330860630829</v>
      </c>
      <c r="G567" s="1">
        <f t="shared" ca="1" si="53"/>
        <v>47.265165308796696</v>
      </c>
      <c r="H567" s="1">
        <f t="shared" ca="1" si="53"/>
        <v>50.539452687365994</v>
      </c>
      <c r="I567" s="1">
        <f t="shared" ca="1" si="53"/>
        <v>32.001768029567785</v>
      </c>
      <c r="J567" s="1">
        <f t="shared" ca="1" si="53"/>
        <v>38.37749640176915</v>
      </c>
      <c r="K567" s="1">
        <f t="shared" ca="1" si="53"/>
        <v>38.204650407681086</v>
      </c>
      <c r="L567" s="1">
        <f t="shared" ca="1" si="53"/>
        <v>61.007136763854902</v>
      </c>
    </row>
    <row r="568" spans="2:12" x14ac:dyDescent="0.15">
      <c r="B568">
        <v>565</v>
      </c>
      <c r="C568" s="1">
        <f t="shared" ca="1" si="54"/>
        <v>51.572923866087194</v>
      </c>
      <c r="D568" s="1">
        <f t="shared" ca="1" si="53"/>
        <v>54.739623334562573</v>
      </c>
      <c r="E568" s="1">
        <f t="shared" ca="1" si="53"/>
        <v>43.660081028882068</v>
      </c>
      <c r="F568" s="1">
        <f t="shared" ca="1" si="53"/>
        <v>55.302173262445443</v>
      </c>
      <c r="G568" s="1">
        <f t="shared" ca="1" si="53"/>
        <v>41.626589478797307</v>
      </c>
      <c r="H568" s="1">
        <f t="shared" ca="1" si="53"/>
        <v>44.650077166927105</v>
      </c>
      <c r="I568" s="1">
        <f t="shared" ca="1" si="53"/>
        <v>57.304201360010168</v>
      </c>
      <c r="J568" s="1">
        <f t="shared" ca="1" si="53"/>
        <v>47.557639351467927</v>
      </c>
      <c r="K568" s="1">
        <f t="shared" ca="1" si="53"/>
        <v>55.097967346720566</v>
      </c>
      <c r="L568" s="1">
        <f t="shared" ca="1" si="53"/>
        <v>52.831442137734186</v>
      </c>
    </row>
    <row r="569" spans="2:12" x14ac:dyDescent="0.15">
      <c r="B569">
        <v>566</v>
      </c>
      <c r="C569" s="1">
        <f t="shared" ca="1" si="54"/>
        <v>66.180461472690297</v>
      </c>
      <c r="D569" s="1">
        <f t="shared" ca="1" si="53"/>
        <v>57.293799337270968</v>
      </c>
      <c r="E569" s="1">
        <f t="shared" ca="1" si="53"/>
        <v>47.833074311616215</v>
      </c>
      <c r="F569" s="1">
        <f t="shared" ca="1" si="53"/>
        <v>52.671751935695625</v>
      </c>
      <c r="G569" s="1">
        <f t="shared" ca="1" si="53"/>
        <v>53.081375979497146</v>
      </c>
      <c r="H569" s="1">
        <f t="shared" ca="1" si="53"/>
        <v>62.384482797613771</v>
      </c>
      <c r="I569" s="1">
        <f t="shared" ca="1" si="53"/>
        <v>44.115879088858364</v>
      </c>
      <c r="J569" s="1">
        <f t="shared" ca="1" si="53"/>
        <v>29.0779745638207</v>
      </c>
      <c r="K569" s="1">
        <f t="shared" ca="1" si="53"/>
        <v>42.47416795313994</v>
      </c>
      <c r="L569" s="1">
        <f t="shared" ca="1" si="53"/>
        <v>48.588345952718051</v>
      </c>
    </row>
    <row r="570" spans="2:12" x14ac:dyDescent="0.15">
      <c r="B570">
        <v>567</v>
      </c>
      <c r="C570" s="1">
        <f t="shared" ca="1" si="54"/>
        <v>50.64693167335971</v>
      </c>
      <c r="D570" s="1">
        <f t="shared" ca="1" si="53"/>
        <v>64.418709638892707</v>
      </c>
      <c r="E570" s="1">
        <f t="shared" ca="1" si="53"/>
        <v>53.693220820761326</v>
      </c>
      <c r="F570" s="1">
        <f t="shared" ca="1" si="53"/>
        <v>60.626096607702756</v>
      </c>
      <c r="G570" s="1">
        <f t="shared" ca="1" si="53"/>
        <v>53.30773398159657</v>
      </c>
      <c r="H570" s="1">
        <f t="shared" ca="1" si="53"/>
        <v>30.488529249070563</v>
      </c>
      <c r="I570" s="1">
        <f t="shared" ca="1" si="53"/>
        <v>32.859355366246803</v>
      </c>
      <c r="J570" s="1">
        <f t="shared" ca="1" si="53"/>
        <v>52.952786094441137</v>
      </c>
      <c r="K570" s="1">
        <f t="shared" ca="1" si="53"/>
        <v>40.861373767986464</v>
      </c>
      <c r="L570" s="1">
        <f t="shared" ca="1" si="53"/>
        <v>38.612494746598429</v>
      </c>
    </row>
    <row r="571" spans="2:12" x14ac:dyDescent="0.15">
      <c r="B571">
        <v>568</v>
      </c>
      <c r="C571" s="1">
        <f t="shared" ca="1" si="54"/>
        <v>54.523774378572504</v>
      </c>
      <c r="D571" s="1">
        <f t="shared" ca="1" si="53"/>
        <v>52.788453616071941</v>
      </c>
      <c r="E571" s="1">
        <f t="shared" ca="1" si="53"/>
        <v>37.635883205393753</v>
      </c>
      <c r="F571" s="1">
        <f t="shared" ca="1" si="53"/>
        <v>38.842066900819667</v>
      </c>
      <c r="G571" s="1">
        <f t="shared" ca="1" si="53"/>
        <v>42.387475719334475</v>
      </c>
      <c r="H571" s="1">
        <f t="shared" ca="1" si="53"/>
        <v>76.275237194921743</v>
      </c>
      <c r="I571" s="1">
        <f t="shared" ca="1" si="53"/>
        <v>44.569220737841491</v>
      </c>
      <c r="J571" s="1">
        <f t="shared" ca="1" si="53"/>
        <v>36.953710980338883</v>
      </c>
      <c r="K571" s="1">
        <f t="shared" ca="1" si="53"/>
        <v>57.062012243441693</v>
      </c>
      <c r="L571" s="1">
        <f t="shared" ca="1" si="53"/>
        <v>71.088919936913783</v>
      </c>
    </row>
    <row r="572" spans="2:12" x14ac:dyDescent="0.15">
      <c r="B572">
        <v>569</v>
      </c>
      <c r="C572" s="1">
        <f t="shared" ca="1" si="54"/>
        <v>27.491874083875608</v>
      </c>
      <c r="D572" s="1">
        <f t="shared" ca="1" si="53"/>
        <v>48.916947349280321</v>
      </c>
      <c r="E572" s="1">
        <f t="shared" ca="1" si="53"/>
        <v>38.03938202265546</v>
      </c>
      <c r="F572" s="1">
        <f t="shared" ca="1" si="53"/>
        <v>59.195047147754188</v>
      </c>
      <c r="G572" s="1">
        <f t="shared" ca="1" si="53"/>
        <v>57.645876062258438</v>
      </c>
      <c r="H572" s="1">
        <f t="shared" ca="1" si="53"/>
        <v>48.921201610634704</v>
      </c>
      <c r="I572" s="1">
        <f t="shared" ca="1" si="53"/>
        <v>47.332634317092001</v>
      </c>
      <c r="J572" s="1">
        <f t="shared" ca="1" si="53"/>
        <v>49.131995672653389</v>
      </c>
      <c r="K572" s="1">
        <f t="shared" ca="1" si="53"/>
        <v>52.45828679157016</v>
      </c>
      <c r="L572" s="1">
        <f t="shared" ca="1" si="53"/>
        <v>62.797927347305965</v>
      </c>
    </row>
    <row r="573" spans="2:12" x14ac:dyDescent="0.15">
      <c r="B573">
        <v>570</v>
      </c>
      <c r="C573" s="1">
        <f t="shared" ca="1" si="54"/>
        <v>47.739387681570882</v>
      </c>
      <c r="D573" s="1">
        <f t="shared" ca="1" si="53"/>
        <v>44.538681120473548</v>
      </c>
      <c r="E573" s="1">
        <f t="shared" ca="1" si="53"/>
        <v>49.547740559656731</v>
      </c>
      <c r="F573" s="1">
        <f t="shared" ca="1" si="53"/>
        <v>50.691426094924324</v>
      </c>
      <c r="G573" s="1">
        <f t="shared" ca="1" si="53"/>
        <v>49.510756950703168</v>
      </c>
      <c r="H573" s="1">
        <f t="shared" ca="1" si="53"/>
        <v>59.867402360880277</v>
      </c>
      <c r="I573" s="1">
        <f t="shared" ca="1" si="53"/>
        <v>59.194359472648976</v>
      </c>
      <c r="J573" s="1">
        <f t="shared" ca="1" si="53"/>
        <v>40.297713221948172</v>
      </c>
      <c r="K573" s="1">
        <f t="shared" ca="1" si="53"/>
        <v>36.390781448532707</v>
      </c>
      <c r="L573" s="1">
        <f t="shared" ca="1" si="53"/>
        <v>40.40647537867126</v>
      </c>
    </row>
    <row r="574" spans="2:12" x14ac:dyDescent="0.15">
      <c r="B574">
        <v>571</v>
      </c>
      <c r="C574" s="1">
        <f t="shared" ca="1" si="54"/>
        <v>45.615798312741759</v>
      </c>
      <c r="D574" s="1">
        <f t="shared" ca="1" si="53"/>
        <v>43.172935960281436</v>
      </c>
      <c r="E574" s="1">
        <f t="shared" ca="1" si="53"/>
        <v>34.482385189888618</v>
      </c>
      <c r="F574" s="1">
        <f t="shared" ca="1" si="53"/>
        <v>47.393917564320262</v>
      </c>
      <c r="G574" s="1">
        <f t="shared" ca="1" si="53"/>
        <v>59.368654546103024</v>
      </c>
      <c r="H574" s="1">
        <f t="shared" ca="1" si="53"/>
        <v>44.115809856098544</v>
      </c>
      <c r="I574" s="1">
        <f t="shared" ca="1" si="53"/>
        <v>50.924224021890602</v>
      </c>
      <c r="J574" s="1">
        <f t="shared" ca="1" si="53"/>
        <v>49.563795086449346</v>
      </c>
      <c r="K574" s="1">
        <f t="shared" ca="1" si="53"/>
        <v>63.638827938588364</v>
      </c>
      <c r="L574" s="1">
        <f t="shared" ca="1" si="53"/>
        <v>52.707589251653474</v>
      </c>
    </row>
    <row r="575" spans="2:12" x14ac:dyDescent="0.15">
      <c r="B575">
        <v>572</v>
      </c>
      <c r="C575" s="1">
        <f t="shared" ca="1" si="54"/>
        <v>57.837599649190743</v>
      </c>
      <c r="D575" s="1">
        <f t="shared" ca="1" si="53"/>
        <v>46.419141961611828</v>
      </c>
      <c r="E575" s="1">
        <f t="shared" ca="1" si="53"/>
        <v>47.079266851124601</v>
      </c>
      <c r="F575" s="1">
        <f t="shared" ca="1" si="53"/>
        <v>48.273999945424997</v>
      </c>
      <c r="G575" s="1">
        <f t="shared" ca="1" si="53"/>
        <v>64.899204771486723</v>
      </c>
      <c r="H575" s="1">
        <f t="shared" ca="1" si="53"/>
        <v>56.988868800949525</v>
      </c>
      <c r="I575" s="1">
        <f t="shared" ca="1" si="53"/>
        <v>34.690283417656801</v>
      </c>
      <c r="J575" s="1">
        <f t="shared" ca="1" si="53"/>
        <v>43.730764296487557</v>
      </c>
      <c r="K575" s="1">
        <f t="shared" ca="1" si="53"/>
        <v>47.995920127058127</v>
      </c>
      <c r="L575" s="1">
        <f t="shared" ca="1" si="53"/>
        <v>58.055326887656733</v>
      </c>
    </row>
    <row r="576" spans="2:12" x14ac:dyDescent="0.15">
      <c r="B576">
        <v>573</v>
      </c>
      <c r="C576" s="1">
        <f t="shared" ca="1" si="54"/>
        <v>53.841959391824687</v>
      </c>
      <c r="D576" s="1">
        <f t="shared" ca="1" si="53"/>
        <v>46.014569128383883</v>
      </c>
      <c r="E576" s="1">
        <f t="shared" ca="1" si="53"/>
        <v>37.370031034057163</v>
      </c>
      <c r="F576" s="1">
        <f t="shared" ca="1" si="53"/>
        <v>46.956941594637279</v>
      </c>
      <c r="G576" s="1">
        <f t="shared" ca="1" si="53"/>
        <v>57.910339828149816</v>
      </c>
      <c r="H576" s="1">
        <f t="shared" ca="1" si="53"/>
        <v>47.284293149776438</v>
      </c>
      <c r="I576" s="1">
        <f t="shared" ca="1" si="53"/>
        <v>49.225078267482921</v>
      </c>
      <c r="J576" s="1">
        <f t="shared" ca="1" si="53"/>
        <v>55.312036113468579</v>
      </c>
      <c r="K576" s="1">
        <f t="shared" ca="1" si="53"/>
        <v>34.637053852500891</v>
      </c>
      <c r="L576" s="1">
        <f t="shared" ca="1" si="53"/>
        <v>54.000800934779463</v>
      </c>
    </row>
    <row r="577" spans="2:12" x14ac:dyDescent="0.15">
      <c r="B577">
        <v>574</v>
      </c>
      <c r="C577" s="1">
        <f t="shared" ca="1" si="54"/>
        <v>48.857805243061527</v>
      </c>
      <c r="D577" s="1">
        <f t="shared" ca="1" si="53"/>
        <v>48.891864238013312</v>
      </c>
      <c r="E577" s="1">
        <f t="shared" ca="1" si="53"/>
        <v>32.571006173243696</v>
      </c>
      <c r="F577" s="1">
        <f t="shared" ca="1" si="53"/>
        <v>55.234865557954016</v>
      </c>
      <c r="G577" s="1">
        <f t="shared" ca="1" si="53"/>
        <v>63.651201455159828</v>
      </c>
      <c r="H577" s="1">
        <f t="shared" ca="1" si="53"/>
        <v>34.875475913977397</v>
      </c>
      <c r="I577" s="1">
        <f t="shared" ca="1" si="53"/>
        <v>31.230238092337327</v>
      </c>
      <c r="J577" s="1">
        <f t="shared" ca="1" si="53"/>
        <v>57.049409913808375</v>
      </c>
      <c r="K577" s="1">
        <f t="shared" ca="1" si="53"/>
        <v>51.812837755360931</v>
      </c>
      <c r="L577" s="1">
        <f t="shared" ca="1" si="53"/>
        <v>50.490013105161758</v>
      </c>
    </row>
    <row r="578" spans="2:12" x14ac:dyDescent="0.15">
      <c r="B578">
        <v>575</v>
      </c>
      <c r="C578" s="1">
        <f t="shared" ca="1" si="54"/>
        <v>40.287730816897934</v>
      </c>
      <c r="D578" s="1">
        <f t="shared" ca="1" si="53"/>
        <v>61.343790816849975</v>
      </c>
      <c r="E578" s="1">
        <f t="shared" ca="1" si="53"/>
        <v>56.931383985285201</v>
      </c>
      <c r="F578" s="1">
        <f t="shared" ca="1" si="53"/>
        <v>51.066749687577563</v>
      </c>
      <c r="G578" s="1">
        <f t="shared" ca="1" si="53"/>
        <v>44.713957640528875</v>
      </c>
      <c r="H578" s="1">
        <f t="shared" ca="1" si="53"/>
        <v>56.925554067283983</v>
      </c>
      <c r="I578" s="1">
        <f t="shared" ca="1" si="53"/>
        <v>31.451798320593948</v>
      </c>
      <c r="J578" s="1">
        <f t="shared" ca="1" si="53"/>
        <v>43.354011101237674</v>
      </c>
      <c r="K578" s="1">
        <f t="shared" ca="1" si="53"/>
        <v>61.656050206617778</v>
      </c>
      <c r="L578" s="1">
        <f t="shared" ca="1" si="53"/>
        <v>37.492021610896089</v>
      </c>
    </row>
    <row r="579" spans="2:12" x14ac:dyDescent="0.15">
      <c r="B579">
        <v>576</v>
      </c>
      <c r="C579" s="1">
        <f t="shared" ca="1" si="54"/>
        <v>50.981529994003431</v>
      </c>
      <c r="D579" s="1">
        <f t="shared" ca="1" si="53"/>
        <v>62.08695210080748</v>
      </c>
      <c r="E579" s="1">
        <f t="shared" ca="1" si="53"/>
        <v>57.365706722223344</v>
      </c>
      <c r="F579" s="1">
        <f t="shared" ca="1" si="53"/>
        <v>68.672038137948533</v>
      </c>
      <c r="G579" s="1">
        <f t="shared" ca="1" si="53"/>
        <v>59.905576852286629</v>
      </c>
      <c r="H579" s="1">
        <f t="shared" ca="1" si="53"/>
        <v>45.207699921532367</v>
      </c>
      <c r="I579" s="1">
        <f t="shared" ca="1" si="53"/>
        <v>52.807794967528189</v>
      </c>
      <c r="J579" s="1">
        <f t="shared" ca="1" si="53"/>
        <v>43.969939979559882</v>
      </c>
      <c r="K579" s="1">
        <f t="shared" ca="1" si="53"/>
        <v>48.852449698871986</v>
      </c>
      <c r="L579" s="1">
        <f t="shared" ca="1" si="53"/>
        <v>56.764279738673515</v>
      </c>
    </row>
    <row r="580" spans="2:12" x14ac:dyDescent="0.15">
      <c r="B580">
        <v>577</v>
      </c>
      <c r="C580" s="1">
        <f t="shared" ca="1" si="54"/>
        <v>60.995991217097995</v>
      </c>
      <c r="D580" s="1">
        <f t="shared" ca="1" si="53"/>
        <v>57.282642725331364</v>
      </c>
      <c r="E580" s="1">
        <f t="shared" ca="1" si="53"/>
        <v>45.190046803356694</v>
      </c>
      <c r="F580" s="1">
        <f t="shared" ca="1" si="53"/>
        <v>29.551407959608763</v>
      </c>
      <c r="G580" s="1">
        <f t="shared" ca="1" si="53"/>
        <v>43.426998460414758</v>
      </c>
      <c r="H580" s="1">
        <f t="shared" ca="1" si="53"/>
        <v>45.845330802720554</v>
      </c>
      <c r="I580" s="1">
        <f t="shared" ca="1" si="53"/>
        <v>53.60585424192044</v>
      </c>
      <c r="J580" s="1">
        <f t="shared" ca="1" si="53"/>
        <v>60.717569601747513</v>
      </c>
      <c r="K580" s="1">
        <f t="shared" ca="1" si="53"/>
        <v>53.649970287722518</v>
      </c>
      <c r="L580" s="1">
        <f t="shared" ca="1" si="53"/>
        <v>62.668311667232501</v>
      </c>
    </row>
    <row r="581" spans="2:12" x14ac:dyDescent="0.15">
      <c r="B581">
        <v>578</v>
      </c>
      <c r="C581" s="1">
        <f t="shared" ca="1" si="54"/>
        <v>78.246351470604324</v>
      </c>
      <c r="D581" s="1">
        <f t="shared" ca="1" si="53"/>
        <v>44.016966532223243</v>
      </c>
      <c r="E581" s="1">
        <f t="shared" ca="1" si="53"/>
        <v>61.33858871021382</v>
      </c>
      <c r="F581" s="1">
        <f t="shared" ca="1" si="53"/>
        <v>63.025704662441342</v>
      </c>
      <c r="G581" s="1">
        <f t="shared" ca="1" si="53"/>
        <v>35.482591148123056</v>
      </c>
      <c r="H581" s="1">
        <f t="shared" ca="1" si="53"/>
        <v>55.007496764922308</v>
      </c>
      <c r="I581" s="1">
        <f t="shared" ca="1" si="53"/>
        <v>61.083320540318326</v>
      </c>
      <c r="J581" s="1">
        <f t="shared" ca="1" si="53"/>
        <v>26.705852963374383</v>
      </c>
      <c r="K581" s="1">
        <f t="shared" ca="1" si="53"/>
        <v>55.523705972748381</v>
      </c>
      <c r="L581" s="1">
        <f t="shared" ca="1" si="53"/>
        <v>59.79890555643891</v>
      </c>
    </row>
    <row r="582" spans="2:12" x14ac:dyDescent="0.15">
      <c r="B582">
        <v>579</v>
      </c>
      <c r="C582" s="1">
        <f t="shared" ca="1" si="54"/>
        <v>52.228713499865734</v>
      </c>
      <c r="D582" s="1">
        <f t="shared" ca="1" si="53"/>
        <v>61.809117114371105</v>
      </c>
      <c r="E582" s="1">
        <f t="shared" ca="1" si="53"/>
        <v>66.792415100562309</v>
      </c>
      <c r="F582" s="1">
        <f t="shared" ca="1" si="53"/>
        <v>45.466504013014372</v>
      </c>
      <c r="G582" s="1">
        <f t="shared" ca="1" si="53"/>
        <v>50.134041947139366</v>
      </c>
      <c r="H582" s="1">
        <f t="shared" ca="1" si="53"/>
        <v>33.729005665367211</v>
      </c>
      <c r="I582" s="1">
        <f t="shared" ca="1" si="53"/>
        <v>49.724593548446904</v>
      </c>
      <c r="J582" s="1">
        <f t="shared" ca="1" si="53"/>
        <v>44.896315455282526</v>
      </c>
      <c r="K582" s="1">
        <f t="shared" ca="1" si="53"/>
        <v>63.077327144912232</v>
      </c>
      <c r="L582" s="1">
        <f t="shared" ca="1" si="53"/>
        <v>72.156070203276855</v>
      </c>
    </row>
    <row r="583" spans="2:12" x14ac:dyDescent="0.15">
      <c r="B583">
        <v>580</v>
      </c>
      <c r="C583" s="1">
        <f t="shared" ca="1" si="54"/>
        <v>61.296645771421225</v>
      </c>
      <c r="D583" s="1">
        <f t="shared" ca="1" si="53"/>
        <v>60.076438274158939</v>
      </c>
      <c r="E583" s="1">
        <f t="shared" ca="1" si="53"/>
        <v>27.629636462591662</v>
      </c>
      <c r="F583" s="1">
        <f t="shared" ca="1" si="53"/>
        <v>44.183409132611054</v>
      </c>
      <c r="G583" s="1">
        <f t="shared" ca="1" si="53"/>
        <v>41.4806030065225</v>
      </c>
      <c r="H583" s="1">
        <f t="shared" ca="1" si="53"/>
        <v>64.876214198254019</v>
      </c>
      <c r="I583" s="1">
        <f t="shared" ca="1" si="53"/>
        <v>49.360452959409379</v>
      </c>
      <c r="J583" s="1">
        <f t="shared" ca="1" si="53"/>
        <v>43.107245402311889</v>
      </c>
      <c r="K583" s="1">
        <f t="shared" ca="1" si="53"/>
        <v>50.607157207460574</v>
      </c>
      <c r="L583" s="1">
        <f t="shared" ca="1" si="53"/>
        <v>55.080421878094022</v>
      </c>
    </row>
    <row r="584" spans="2:12" x14ac:dyDescent="0.15">
      <c r="B584">
        <v>581</v>
      </c>
      <c r="C584" s="1">
        <f t="shared" ca="1" si="54"/>
        <v>62.881215523633912</v>
      </c>
      <c r="D584" s="1">
        <f t="shared" ca="1" si="53"/>
        <v>48.562284593236669</v>
      </c>
      <c r="E584" s="1">
        <f t="shared" ca="1" si="53"/>
        <v>46.663966700767737</v>
      </c>
      <c r="F584" s="1">
        <f t="shared" ca="1" si="53"/>
        <v>39.725158205793761</v>
      </c>
      <c r="G584" s="1">
        <f t="shared" ca="1" si="53"/>
        <v>42.412931505913612</v>
      </c>
      <c r="H584" s="1">
        <f t="shared" ca="1" si="53"/>
        <v>62.088685750587992</v>
      </c>
      <c r="I584" s="1">
        <f t="shared" ca="1" si="53"/>
        <v>35.788053595455878</v>
      </c>
      <c r="J584" s="1">
        <f t="shared" ca="1" si="53"/>
        <v>54.409229584662164</v>
      </c>
      <c r="K584" s="1">
        <f t="shared" ca="1" si="53"/>
        <v>59.73395452910286</v>
      </c>
      <c r="L584" s="1">
        <f t="shared" ca="1" si="53"/>
        <v>51.216076395572514</v>
      </c>
    </row>
    <row r="585" spans="2:12" x14ac:dyDescent="0.15">
      <c r="B585">
        <v>582</v>
      </c>
      <c r="C585" s="1">
        <f t="shared" ca="1" si="54"/>
        <v>23.810738631190901</v>
      </c>
      <c r="D585" s="1">
        <f t="shared" ca="1" si="53"/>
        <v>39.976614061506645</v>
      </c>
      <c r="E585" s="1">
        <f t="shared" ca="1" si="53"/>
        <v>42.812265971381464</v>
      </c>
      <c r="F585" s="1">
        <f t="shared" ca="1" si="53"/>
        <v>40.439421067483359</v>
      </c>
      <c r="G585" s="1">
        <f t="shared" ca="1" si="53"/>
        <v>36.928277362658044</v>
      </c>
      <c r="H585" s="1">
        <f t="shared" ca="1" si="53"/>
        <v>40.226577657167581</v>
      </c>
      <c r="I585" s="1">
        <f t="shared" ca="1" si="53"/>
        <v>38.968802075503191</v>
      </c>
      <c r="J585" s="1">
        <f t="shared" ca="1" si="53"/>
        <v>30.632832085180329</v>
      </c>
      <c r="K585" s="1">
        <f t="shared" ref="D585:L614" ca="1" si="55">NORMINV(RAND(),50,10)</f>
        <v>62.838558413472022</v>
      </c>
      <c r="L585" s="1">
        <f t="shared" ca="1" si="55"/>
        <v>46.247705032737166</v>
      </c>
    </row>
    <row r="586" spans="2:12" x14ac:dyDescent="0.15">
      <c r="B586">
        <v>583</v>
      </c>
      <c r="C586" s="1">
        <f t="shared" ca="1" si="54"/>
        <v>51.700051492397236</v>
      </c>
      <c r="D586" s="1">
        <f t="shared" ca="1" si="55"/>
        <v>66.095871553570419</v>
      </c>
      <c r="E586" s="1">
        <f t="shared" ca="1" si="55"/>
        <v>55.679095147666239</v>
      </c>
      <c r="F586" s="1">
        <f t="shared" ca="1" si="55"/>
        <v>30.724051266742997</v>
      </c>
      <c r="G586" s="1">
        <f t="shared" ca="1" si="55"/>
        <v>52.134931833220207</v>
      </c>
      <c r="H586" s="1">
        <f t="shared" ca="1" si="55"/>
        <v>37.507016124431303</v>
      </c>
      <c r="I586" s="1">
        <f t="shared" ca="1" si="55"/>
        <v>36.397979989147991</v>
      </c>
      <c r="J586" s="1">
        <f t="shared" ca="1" si="55"/>
        <v>51.65902598398003</v>
      </c>
      <c r="K586" s="1">
        <f t="shared" ca="1" si="55"/>
        <v>52.168510125529778</v>
      </c>
      <c r="L586" s="1">
        <f t="shared" ca="1" si="55"/>
        <v>48.23500722157479</v>
      </c>
    </row>
    <row r="587" spans="2:12" x14ac:dyDescent="0.15">
      <c r="B587">
        <v>584</v>
      </c>
      <c r="C587" s="1">
        <f t="shared" ca="1" si="54"/>
        <v>50.122573399127056</v>
      </c>
      <c r="D587" s="1">
        <f t="shared" ca="1" si="55"/>
        <v>59.013782592763931</v>
      </c>
      <c r="E587" s="1">
        <f t="shared" ca="1" si="55"/>
        <v>42.407598724895095</v>
      </c>
      <c r="F587" s="1">
        <f t="shared" ca="1" si="55"/>
        <v>52.418206730140398</v>
      </c>
      <c r="G587" s="1">
        <f t="shared" ca="1" si="55"/>
        <v>51.300905435093249</v>
      </c>
      <c r="H587" s="1">
        <f t="shared" ca="1" si="55"/>
        <v>55.83173274574375</v>
      </c>
      <c r="I587" s="1">
        <f t="shared" ca="1" si="55"/>
        <v>56.654422097364346</v>
      </c>
      <c r="J587" s="1">
        <f t="shared" ca="1" si="55"/>
        <v>61.539347028882688</v>
      </c>
      <c r="K587" s="1">
        <f t="shared" ca="1" si="55"/>
        <v>52.980954692459591</v>
      </c>
      <c r="L587" s="1">
        <f t="shared" ca="1" si="55"/>
        <v>83.340785563344497</v>
      </c>
    </row>
    <row r="588" spans="2:12" x14ac:dyDescent="0.15">
      <c r="B588">
        <v>585</v>
      </c>
      <c r="C588" s="1">
        <f t="shared" ca="1" si="54"/>
        <v>59.372470923531509</v>
      </c>
      <c r="D588" s="1">
        <f t="shared" ca="1" si="55"/>
        <v>55.710841100498115</v>
      </c>
      <c r="E588" s="1">
        <f t="shared" ca="1" si="55"/>
        <v>40.859232585171306</v>
      </c>
      <c r="F588" s="1">
        <f t="shared" ca="1" si="55"/>
        <v>48.722955819631188</v>
      </c>
      <c r="G588" s="1">
        <f t="shared" ca="1" si="55"/>
        <v>53.75612094803877</v>
      </c>
      <c r="H588" s="1">
        <f t="shared" ca="1" si="55"/>
        <v>53.970194727634251</v>
      </c>
      <c r="I588" s="1">
        <f t="shared" ca="1" si="55"/>
        <v>45.529012052403132</v>
      </c>
      <c r="J588" s="1">
        <f t="shared" ca="1" si="55"/>
        <v>41.547704446706021</v>
      </c>
      <c r="K588" s="1">
        <f t="shared" ca="1" si="55"/>
        <v>58.83572577068724</v>
      </c>
      <c r="L588" s="1">
        <f t="shared" ca="1" si="55"/>
        <v>60.130385836028722</v>
      </c>
    </row>
    <row r="589" spans="2:12" x14ac:dyDescent="0.15">
      <c r="B589">
        <v>586</v>
      </c>
      <c r="C589" s="1">
        <f t="shared" ca="1" si="54"/>
        <v>42.079638778812807</v>
      </c>
      <c r="D589" s="1">
        <f t="shared" ca="1" si="55"/>
        <v>55.559535928316031</v>
      </c>
      <c r="E589" s="1">
        <f t="shared" ca="1" si="55"/>
        <v>37.632526167861585</v>
      </c>
      <c r="F589" s="1">
        <f t="shared" ca="1" si="55"/>
        <v>69.592977164125557</v>
      </c>
      <c r="G589" s="1">
        <f t="shared" ca="1" si="55"/>
        <v>39.049667072896526</v>
      </c>
      <c r="H589" s="1">
        <f t="shared" ca="1" si="55"/>
        <v>59.347339743070364</v>
      </c>
      <c r="I589" s="1">
        <f t="shared" ca="1" si="55"/>
        <v>48.301254182668977</v>
      </c>
      <c r="J589" s="1">
        <f t="shared" ca="1" si="55"/>
        <v>52.052215198021315</v>
      </c>
      <c r="K589" s="1">
        <f t="shared" ca="1" si="55"/>
        <v>40.632839670773414</v>
      </c>
      <c r="L589" s="1">
        <f t="shared" ca="1" si="55"/>
        <v>43.921632158120033</v>
      </c>
    </row>
    <row r="590" spans="2:12" x14ac:dyDescent="0.15">
      <c r="B590">
        <v>587</v>
      </c>
      <c r="C590" s="1">
        <f t="shared" ca="1" si="54"/>
        <v>45.464004374778419</v>
      </c>
      <c r="D590" s="1">
        <f t="shared" ca="1" si="55"/>
        <v>70.63371852086371</v>
      </c>
      <c r="E590" s="1">
        <f t="shared" ca="1" si="55"/>
        <v>42.965185653044202</v>
      </c>
      <c r="F590" s="1">
        <f t="shared" ca="1" si="55"/>
        <v>52.599094030713019</v>
      </c>
      <c r="G590" s="1">
        <f t="shared" ca="1" si="55"/>
        <v>60.75633516243176</v>
      </c>
      <c r="H590" s="1">
        <f t="shared" ca="1" si="55"/>
        <v>56.118966730012652</v>
      </c>
      <c r="I590" s="1">
        <f t="shared" ca="1" si="55"/>
        <v>53.382610846792488</v>
      </c>
      <c r="J590" s="1">
        <f t="shared" ca="1" si="55"/>
        <v>42.084450998382501</v>
      </c>
      <c r="K590" s="1">
        <f t="shared" ca="1" si="55"/>
        <v>53.031764421761473</v>
      </c>
      <c r="L590" s="1">
        <f t="shared" ca="1" si="55"/>
        <v>56.911331039723152</v>
      </c>
    </row>
    <row r="591" spans="2:12" x14ac:dyDescent="0.15">
      <c r="B591">
        <v>588</v>
      </c>
      <c r="C591" s="1">
        <f t="shared" ca="1" si="54"/>
        <v>39.645936547721476</v>
      </c>
      <c r="D591" s="1">
        <f t="shared" ca="1" si="55"/>
        <v>50.706624184369211</v>
      </c>
      <c r="E591" s="1">
        <f t="shared" ca="1" si="55"/>
        <v>50.224512296166999</v>
      </c>
      <c r="F591" s="1">
        <f t="shared" ca="1" si="55"/>
        <v>41.507653620443008</v>
      </c>
      <c r="G591" s="1">
        <f t="shared" ca="1" si="55"/>
        <v>69.850569187948736</v>
      </c>
      <c r="H591" s="1">
        <f t="shared" ca="1" si="55"/>
        <v>60.15866059541154</v>
      </c>
      <c r="I591" s="1">
        <f t="shared" ca="1" si="55"/>
        <v>78.00149042124275</v>
      </c>
      <c r="J591" s="1">
        <f t="shared" ca="1" si="55"/>
        <v>29.631381027988493</v>
      </c>
      <c r="K591" s="1">
        <f t="shared" ca="1" si="55"/>
        <v>59.66039352476362</v>
      </c>
      <c r="L591" s="1">
        <f t="shared" ca="1" si="55"/>
        <v>23.393319216884052</v>
      </c>
    </row>
    <row r="592" spans="2:12" x14ac:dyDescent="0.15">
      <c r="B592">
        <v>589</v>
      </c>
      <c r="C592" s="1">
        <f t="shared" ca="1" si="54"/>
        <v>57.96615062619771</v>
      </c>
      <c r="D592" s="1">
        <f t="shared" ca="1" si="55"/>
        <v>55.626007008369029</v>
      </c>
      <c r="E592" s="1">
        <f t="shared" ca="1" si="55"/>
        <v>38.459219538867764</v>
      </c>
      <c r="F592" s="1">
        <f t="shared" ca="1" si="55"/>
        <v>50.768051199956219</v>
      </c>
      <c r="G592" s="1">
        <f t="shared" ca="1" si="55"/>
        <v>47.130002282560561</v>
      </c>
      <c r="H592" s="1">
        <f t="shared" ca="1" si="55"/>
        <v>43.633387295809435</v>
      </c>
      <c r="I592" s="1">
        <f t="shared" ca="1" si="55"/>
        <v>36.585973128826055</v>
      </c>
      <c r="J592" s="1">
        <f t="shared" ca="1" si="55"/>
        <v>58.573961129081411</v>
      </c>
      <c r="K592" s="1">
        <f t="shared" ca="1" si="55"/>
        <v>54.947641219031915</v>
      </c>
      <c r="L592" s="1">
        <f t="shared" ca="1" si="55"/>
        <v>61.028076340217474</v>
      </c>
    </row>
    <row r="593" spans="2:12" x14ac:dyDescent="0.15">
      <c r="B593">
        <v>590</v>
      </c>
      <c r="C593" s="1">
        <f t="shared" ca="1" si="54"/>
        <v>44.606922110086813</v>
      </c>
      <c r="D593" s="1">
        <f t="shared" ca="1" si="55"/>
        <v>49.921660651418385</v>
      </c>
      <c r="E593" s="1">
        <f t="shared" ca="1" si="55"/>
        <v>54.688959603453192</v>
      </c>
      <c r="F593" s="1">
        <f t="shared" ca="1" si="55"/>
        <v>50.387097892469569</v>
      </c>
      <c r="G593" s="1">
        <f t="shared" ca="1" si="55"/>
        <v>58.872469312899028</v>
      </c>
      <c r="H593" s="1">
        <f t="shared" ca="1" si="55"/>
        <v>38.163417620506081</v>
      </c>
      <c r="I593" s="1">
        <f t="shared" ca="1" si="55"/>
        <v>27.442923908999028</v>
      </c>
      <c r="J593" s="1">
        <f t="shared" ca="1" si="55"/>
        <v>53.534798639515543</v>
      </c>
      <c r="K593" s="1">
        <f t="shared" ca="1" si="55"/>
        <v>59.558423410571848</v>
      </c>
      <c r="L593" s="1">
        <f t="shared" ca="1" si="55"/>
        <v>43.80890134902458</v>
      </c>
    </row>
    <row r="594" spans="2:12" x14ac:dyDescent="0.15">
      <c r="B594">
        <v>591</v>
      </c>
      <c r="C594" s="1">
        <f t="shared" ca="1" si="54"/>
        <v>50.589502471072556</v>
      </c>
      <c r="D594" s="1">
        <f t="shared" ca="1" si="55"/>
        <v>50.968259501620828</v>
      </c>
      <c r="E594" s="1">
        <f t="shared" ca="1" si="55"/>
        <v>48.117483951621381</v>
      </c>
      <c r="F594" s="1">
        <f t="shared" ca="1" si="55"/>
        <v>71.195168339265706</v>
      </c>
      <c r="G594" s="1">
        <f t="shared" ca="1" si="55"/>
        <v>34.953845247017945</v>
      </c>
      <c r="H594" s="1">
        <f t="shared" ca="1" si="55"/>
        <v>40.01402842688799</v>
      </c>
      <c r="I594" s="1">
        <f t="shared" ca="1" si="55"/>
        <v>60.86091086650346</v>
      </c>
      <c r="J594" s="1">
        <f t="shared" ca="1" si="55"/>
        <v>55.904796653552935</v>
      </c>
      <c r="K594" s="1">
        <f t="shared" ca="1" si="55"/>
        <v>35.26888015866804</v>
      </c>
      <c r="L594" s="1">
        <f t="shared" ca="1" si="55"/>
        <v>47.544262041681066</v>
      </c>
    </row>
    <row r="595" spans="2:12" x14ac:dyDescent="0.15">
      <c r="B595">
        <v>592</v>
      </c>
      <c r="C595" s="1">
        <f t="shared" ca="1" si="54"/>
        <v>52.168206662998649</v>
      </c>
      <c r="D595" s="1">
        <f t="shared" ca="1" si="55"/>
        <v>48.368224924742279</v>
      </c>
      <c r="E595" s="1">
        <f t="shared" ca="1" si="55"/>
        <v>39.054014206208443</v>
      </c>
      <c r="F595" s="1">
        <f t="shared" ca="1" si="55"/>
        <v>52.121244873941677</v>
      </c>
      <c r="G595" s="1">
        <f t="shared" ca="1" si="55"/>
        <v>59.089976595257291</v>
      </c>
      <c r="H595" s="1">
        <f t="shared" ca="1" si="55"/>
        <v>59.158050340731656</v>
      </c>
      <c r="I595" s="1">
        <f t="shared" ca="1" si="55"/>
        <v>54.374620496898629</v>
      </c>
      <c r="J595" s="1">
        <f t="shared" ca="1" si="55"/>
        <v>59.058145741907722</v>
      </c>
      <c r="K595" s="1">
        <f t="shared" ca="1" si="55"/>
        <v>49.681781270797266</v>
      </c>
      <c r="L595" s="1">
        <f t="shared" ca="1" si="55"/>
        <v>52.073921092392077</v>
      </c>
    </row>
    <row r="596" spans="2:12" x14ac:dyDescent="0.15">
      <c r="B596">
        <v>593</v>
      </c>
      <c r="C596" s="1">
        <f t="shared" ca="1" si="54"/>
        <v>56.607641620504729</v>
      </c>
      <c r="D596" s="1">
        <f t="shared" ca="1" si="55"/>
        <v>64.216551588666164</v>
      </c>
      <c r="E596" s="1">
        <f t="shared" ca="1" si="55"/>
        <v>53.076494667769289</v>
      </c>
      <c r="F596" s="1">
        <f t="shared" ca="1" si="55"/>
        <v>43.151923281806894</v>
      </c>
      <c r="G596" s="1">
        <f t="shared" ca="1" si="55"/>
        <v>64.403912562721956</v>
      </c>
      <c r="H596" s="1">
        <f t="shared" ca="1" si="55"/>
        <v>31.777089263714849</v>
      </c>
      <c r="I596" s="1">
        <f t="shared" ca="1" si="55"/>
        <v>44.418510209423332</v>
      </c>
      <c r="J596" s="1">
        <f t="shared" ca="1" si="55"/>
        <v>48.211396537892085</v>
      </c>
      <c r="K596" s="1">
        <f t="shared" ca="1" si="55"/>
        <v>44.241760883169484</v>
      </c>
      <c r="L596" s="1">
        <f t="shared" ca="1" si="55"/>
        <v>46.705771012984528</v>
      </c>
    </row>
    <row r="597" spans="2:12" x14ac:dyDescent="0.15">
      <c r="B597">
        <v>594</v>
      </c>
      <c r="C597" s="1">
        <f t="shared" ca="1" si="54"/>
        <v>67.969613609189892</v>
      </c>
      <c r="D597" s="1">
        <f t="shared" ca="1" si="55"/>
        <v>43.497518879656575</v>
      </c>
      <c r="E597" s="1">
        <f t="shared" ca="1" si="55"/>
        <v>43.36141763743445</v>
      </c>
      <c r="F597" s="1">
        <f t="shared" ca="1" si="55"/>
        <v>56.512114554469377</v>
      </c>
      <c r="G597" s="1">
        <f t="shared" ca="1" si="55"/>
        <v>45.077922240161939</v>
      </c>
      <c r="H597" s="1">
        <f t="shared" ca="1" si="55"/>
        <v>44.573502835108137</v>
      </c>
      <c r="I597" s="1">
        <f t="shared" ca="1" si="55"/>
        <v>57.029154511024245</v>
      </c>
      <c r="J597" s="1">
        <f t="shared" ca="1" si="55"/>
        <v>55.110417184330039</v>
      </c>
      <c r="K597" s="1">
        <f t="shared" ca="1" si="55"/>
        <v>55.947645692206706</v>
      </c>
      <c r="L597" s="1">
        <f t="shared" ca="1" si="55"/>
        <v>42.542683350522182</v>
      </c>
    </row>
    <row r="598" spans="2:12" x14ac:dyDescent="0.15">
      <c r="B598">
        <v>595</v>
      </c>
      <c r="C598" s="1">
        <f t="shared" ca="1" si="54"/>
        <v>47.7656590721583</v>
      </c>
      <c r="D598" s="1">
        <f t="shared" ca="1" si="55"/>
        <v>59.468150385768297</v>
      </c>
      <c r="E598" s="1">
        <f t="shared" ca="1" si="55"/>
        <v>54.413167293280566</v>
      </c>
      <c r="F598" s="1">
        <f t="shared" ca="1" si="55"/>
        <v>47.812432754982702</v>
      </c>
      <c r="G598" s="1">
        <f t="shared" ca="1" si="55"/>
        <v>37.945950151373971</v>
      </c>
      <c r="H598" s="1">
        <f t="shared" ca="1" si="55"/>
        <v>56.096575694117995</v>
      </c>
      <c r="I598" s="1">
        <f t="shared" ca="1" si="55"/>
        <v>50.855247988453641</v>
      </c>
      <c r="J598" s="1">
        <f t="shared" ca="1" si="55"/>
        <v>46.984355405032652</v>
      </c>
      <c r="K598" s="1">
        <f t="shared" ca="1" si="55"/>
        <v>49.531511929544521</v>
      </c>
      <c r="L598" s="1">
        <f t="shared" ca="1" si="55"/>
        <v>49.929494498524527</v>
      </c>
    </row>
    <row r="599" spans="2:12" x14ac:dyDescent="0.15">
      <c r="B599">
        <v>596</v>
      </c>
      <c r="C599" s="1">
        <f t="shared" ca="1" si="54"/>
        <v>42.176189227394453</v>
      </c>
      <c r="D599" s="1">
        <f t="shared" ca="1" si="55"/>
        <v>64.056575134651467</v>
      </c>
      <c r="E599" s="1">
        <f t="shared" ca="1" si="55"/>
        <v>48.954443720523692</v>
      </c>
      <c r="F599" s="1">
        <f t="shared" ca="1" si="55"/>
        <v>63.457894812033246</v>
      </c>
      <c r="G599" s="1">
        <f t="shared" ca="1" si="55"/>
        <v>32.953397084920645</v>
      </c>
      <c r="H599" s="1">
        <f t="shared" ca="1" si="55"/>
        <v>31.73614391075423</v>
      </c>
      <c r="I599" s="1">
        <f t="shared" ca="1" si="55"/>
        <v>48.04620118211394</v>
      </c>
      <c r="J599" s="1">
        <f t="shared" ca="1" si="55"/>
        <v>42.010514313823407</v>
      </c>
      <c r="K599" s="1">
        <f t="shared" ca="1" si="55"/>
        <v>21.447368960518748</v>
      </c>
      <c r="L599" s="1">
        <f t="shared" ca="1" si="55"/>
        <v>44.117100761650796</v>
      </c>
    </row>
    <row r="600" spans="2:12" x14ac:dyDescent="0.15">
      <c r="B600">
        <v>597</v>
      </c>
      <c r="C600" s="1">
        <f t="shared" ca="1" si="54"/>
        <v>39.134142534109955</v>
      </c>
      <c r="D600" s="1">
        <f t="shared" ca="1" si="55"/>
        <v>46.589780081385527</v>
      </c>
      <c r="E600" s="1">
        <f t="shared" ca="1" si="55"/>
        <v>43.203043931977739</v>
      </c>
      <c r="F600" s="1">
        <f t="shared" ca="1" si="55"/>
        <v>50.020128981966444</v>
      </c>
      <c r="G600" s="1">
        <f t="shared" ca="1" si="55"/>
        <v>59.445126598867034</v>
      </c>
      <c r="H600" s="1">
        <f t="shared" ca="1" si="55"/>
        <v>62.190788952224104</v>
      </c>
      <c r="I600" s="1">
        <f t="shared" ca="1" si="55"/>
        <v>44.069949284432141</v>
      </c>
      <c r="J600" s="1">
        <f t="shared" ca="1" si="55"/>
        <v>54.724685552104638</v>
      </c>
      <c r="K600" s="1">
        <f t="shared" ca="1" si="55"/>
        <v>43.847521134456827</v>
      </c>
      <c r="L600" s="1">
        <f t="shared" ca="1" si="55"/>
        <v>71.150624868277418</v>
      </c>
    </row>
    <row r="601" spans="2:12" x14ac:dyDescent="0.15">
      <c r="B601">
        <v>598</v>
      </c>
      <c r="C601" s="1">
        <f t="shared" ca="1" si="54"/>
        <v>60.882309485829666</v>
      </c>
      <c r="D601" s="1">
        <f t="shared" ca="1" si="55"/>
        <v>41.536038032380901</v>
      </c>
      <c r="E601" s="1">
        <f t="shared" ca="1" si="55"/>
        <v>52.079194895109389</v>
      </c>
      <c r="F601" s="1">
        <f t="shared" ca="1" si="55"/>
        <v>47.669416057854235</v>
      </c>
      <c r="G601" s="1">
        <f t="shared" ca="1" si="55"/>
        <v>49.296111399498905</v>
      </c>
      <c r="H601" s="1">
        <f t="shared" ca="1" si="55"/>
        <v>67.649060448276003</v>
      </c>
      <c r="I601" s="1">
        <f t="shared" ca="1" si="55"/>
        <v>59.546760754078079</v>
      </c>
      <c r="J601" s="1">
        <f t="shared" ca="1" si="55"/>
        <v>55.009735826223277</v>
      </c>
      <c r="K601" s="1">
        <f t="shared" ca="1" si="55"/>
        <v>44.023713358445271</v>
      </c>
      <c r="L601" s="1">
        <f t="shared" ca="1" si="55"/>
        <v>54.20815708212951</v>
      </c>
    </row>
    <row r="602" spans="2:12" x14ac:dyDescent="0.15">
      <c r="B602">
        <v>599</v>
      </c>
      <c r="C602" s="1">
        <f t="shared" ca="1" si="54"/>
        <v>41.254688619422225</v>
      </c>
      <c r="D602" s="1">
        <f t="shared" ca="1" si="55"/>
        <v>50.578175639994036</v>
      </c>
      <c r="E602" s="1">
        <f t="shared" ca="1" si="55"/>
        <v>47.605704237266863</v>
      </c>
      <c r="F602" s="1">
        <f t="shared" ca="1" si="55"/>
        <v>52.210706005905266</v>
      </c>
      <c r="G602" s="1">
        <f t="shared" ca="1" si="55"/>
        <v>52.736745787578336</v>
      </c>
      <c r="H602" s="1">
        <f t="shared" ca="1" si="55"/>
        <v>57.378756962236274</v>
      </c>
      <c r="I602" s="1">
        <f t="shared" ca="1" si="55"/>
        <v>63.324320950595428</v>
      </c>
      <c r="J602" s="1">
        <f t="shared" ca="1" si="55"/>
        <v>51.979729845548157</v>
      </c>
      <c r="K602" s="1">
        <f t="shared" ca="1" si="55"/>
        <v>56.680334425978323</v>
      </c>
      <c r="L602" s="1">
        <f t="shared" ca="1" si="55"/>
        <v>53.407898628827787</v>
      </c>
    </row>
    <row r="603" spans="2:12" x14ac:dyDescent="0.15">
      <c r="B603">
        <v>600</v>
      </c>
      <c r="C603" s="1">
        <f t="shared" ca="1" si="54"/>
        <v>58.947682660926887</v>
      </c>
      <c r="D603" s="1">
        <f t="shared" ca="1" si="55"/>
        <v>53.534050006842037</v>
      </c>
      <c r="E603" s="1">
        <f t="shared" ca="1" si="55"/>
        <v>61.584758630953083</v>
      </c>
      <c r="F603" s="1">
        <f t="shared" ca="1" si="55"/>
        <v>48.877376512036271</v>
      </c>
      <c r="G603" s="1">
        <f t="shared" ca="1" si="55"/>
        <v>35.660850547487819</v>
      </c>
      <c r="H603" s="1">
        <f t="shared" ca="1" si="55"/>
        <v>37.634624920831072</v>
      </c>
      <c r="I603" s="1">
        <f t="shared" ca="1" si="55"/>
        <v>59.716135088732628</v>
      </c>
      <c r="J603" s="1">
        <f t="shared" ca="1" si="55"/>
        <v>73.314572111092673</v>
      </c>
      <c r="K603" s="1">
        <f t="shared" ca="1" si="55"/>
        <v>62.744358403569073</v>
      </c>
      <c r="L603" s="1">
        <f t="shared" ca="1" si="55"/>
        <v>39.476794368161549</v>
      </c>
    </row>
    <row r="604" spans="2:12" x14ac:dyDescent="0.15">
      <c r="B604">
        <v>601</v>
      </c>
      <c r="C604" s="1">
        <f t="shared" ca="1" si="54"/>
        <v>55.74076340584184</v>
      </c>
      <c r="D604" s="1">
        <f t="shared" ca="1" si="55"/>
        <v>72.65540534172365</v>
      </c>
      <c r="E604" s="1">
        <f t="shared" ca="1" si="55"/>
        <v>57.033219681753394</v>
      </c>
      <c r="F604" s="1">
        <f t="shared" ca="1" si="55"/>
        <v>51.080349211273663</v>
      </c>
      <c r="G604" s="1">
        <f t="shared" ca="1" si="55"/>
        <v>55.273335753398399</v>
      </c>
      <c r="H604" s="1">
        <f t="shared" ca="1" si="55"/>
        <v>36.21537078458293</v>
      </c>
      <c r="I604" s="1">
        <f t="shared" ca="1" si="55"/>
        <v>34.895253293410576</v>
      </c>
      <c r="J604" s="1">
        <f t="shared" ca="1" si="55"/>
        <v>41.239093682975287</v>
      </c>
      <c r="K604" s="1">
        <f t="shared" ca="1" si="55"/>
        <v>42.67844272588286</v>
      </c>
      <c r="L604" s="1">
        <f t="shared" ca="1" si="55"/>
        <v>53.034519917246847</v>
      </c>
    </row>
    <row r="605" spans="2:12" x14ac:dyDescent="0.15">
      <c r="B605">
        <v>602</v>
      </c>
      <c r="C605" s="1">
        <f t="shared" ca="1" si="54"/>
        <v>55.230401628826463</v>
      </c>
      <c r="D605" s="1">
        <f t="shared" ca="1" si="55"/>
        <v>48.884197430408733</v>
      </c>
      <c r="E605" s="1">
        <f t="shared" ca="1" si="55"/>
        <v>47.895925449137131</v>
      </c>
      <c r="F605" s="1">
        <f t="shared" ca="1" si="55"/>
        <v>44.332790912331504</v>
      </c>
      <c r="G605" s="1">
        <f t="shared" ca="1" si="55"/>
        <v>39.085075813147768</v>
      </c>
      <c r="H605" s="1">
        <f t="shared" ca="1" si="55"/>
        <v>43.835503243917444</v>
      </c>
      <c r="I605" s="1">
        <f t="shared" ca="1" si="55"/>
        <v>43.817406754911396</v>
      </c>
      <c r="J605" s="1">
        <f t="shared" ca="1" si="55"/>
        <v>60.676798646370997</v>
      </c>
      <c r="K605" s="1">
        <f t="shared" ca="1" si="55"/>
        <v>64.651904506826966</v>
      </c>
      <c r="L605" s="1">
        <f t="shared" ca="1" si="55"/>
        <v>67.061519459636088</v>
      </c>
    </row>
    <row r="606" spans="2:12" x14ac:dyDescent="0.15">
      <c r="B606">
        <v>603</v>
      </c>
      <c r="C606" s="1">
        <f t="shared" ca="1" si="54"/>
        <v>54.206457154752464</v>
      </c>
      <c r="D606" s="1">
        <f t="shared" ca="1" si="55"/>
        <v>57.166798075898278</v>
      </c>
      <c r="E606" s="1">
        <f t="shared" ca="1" si="55"/>
        <v>49.353474490094627</v>
      </c>
      <c r="F606" s="1">
        <f t="shared" ca="1" si="55"/>
        <v>45.272480429210297</v>
      </c>
      <c r="G606" s="1">
        <f t="shared" ca="1" si="55"/>
        <v>48.36321236984066</v>
      </c>
      <c r="H606" s="1">
        <f t="shared" ca="1" si="55"/>
        <v>45.892497073597795</v>
      </c>
      <c r="I606" s="1">
        <f t="shared" ca="1" si="55"/>
        <v>52.611145884871448</v>
      </c>
      <c r="J606" s="1">
        <f t="shared" ca="1" si="55"/>
        <v>63.184736573419812</v>
      </c>
      <c r="K606" s="1">
        <f t="shared" ca="1" si="55"/>
        <v>50.435866001311474</v>
      </c>
      <c r="L606" s="1">
        <f t="shared" ca="1" si="55"/>
        <v>44.120501555907985</v>
      </c>
    </row>
    <row r="607" spans="2:12" x14ac:dyDescent="0.15">
      <c r="B607">
        <v>604</v>
      </c>
      <c r="C607" s="1">
        <f t="shared" ca="1" si="54"/>
        <v>56.499495049308884</v>
      </c>
      <c r="D607" s="1">
        <f t="shared" ca="1" si="55"/>
        <v>50.738015930903096</v>
      </c>
      <c r="E607" s="1">
        <f t="shared" ca="1" si="55"/>
        <v>50.733585132754762</v>
      </c>
      <c r="F607" s="1">
        <f t="shared" ca="1" si="55"/>
        <v>53.557357657533345</v>
      </c>
      <c r="G607" s="1">
        <f t="shared" ca="1" si="55"/>
        <v>62.942140921686011</v>
      </c>
      <c r="H607" s="1">
        <f t="shared" ca="1" si="55"/>
        <v>58.175091034071279</v>
      </c>
      <c r="I607" s="1">
        <f t="shared" ca="1" si="55"/>
        <v>36.469577120709999</v>
      </c>
      <c r="J607" s="1">
        <f t="shared" ca="1" si="55"/>
        <v>52.107746628757326</v>
      </c>
      <c r="K607" s="1">
        <f t="shared" ca="1" si="55"/>
        <v>57.323759021998406</v>
      </c>
      <c r="L607" s="1">
        <f t="shared" ca="1" si="55"/>
        <v>50.393584742292333</v>
      </c>
    </row>
    <row r="608" spans="2:12" x14ac:dyDescent="0.15">
      <c r="B608">
        <v>605</v>
      </c>
      <c r="C608" s="1">
        <f t="shared" ca="1" si="54"/>
        <v>51.298252017372945</v>
      </c>
      <c r="D608" s="1">
        <f t="shared" ca="1" si="55"/>
        <v>42.924384061875529</v>
      </c>
      <c r="E608" s="1">
        <f t="shared" ca="1" si="55"/>
        <v>59.18164972939212</v>
      </c>
      <c r="F608" s="1">
        <f t="shared" ca="1" si="55"/>
        <v>50.641489276703048</v>
      </c>
      <c r="G608" s="1">
        <f t="shared" ca="1" si="55"/>
        <v>49.253147699250377</v>
      </c>
      <c r="H608" s="1">
        <f t="shared" ca="1" si="55"/>
        <v>38.262545332912211</v>
      </c>
      <c r="I608" s="1">
        <f t="shared" ca="1" si="55"/>
        <v>55.808825222421632</v>
      </c>
      <c r="J608" s="1">
        <f t="shared" ca="1" si="55"/>
        <v>42.705498259683843</v>
      </c>
      <c r="K608" s="1">
        <f t="shared" ca="1" si="55"/>
        <v>37.244956951402258</v>
      </c>
      <c r="L608" s="1">
        <f t="shared" ca="1" si="55"/>
        <v>56.50357358216862</v>
      </c>
    </row>
    <row r="609" spans="2:12" x14ac:dyDescent="0.15">
      <c r="B609">
        <v>606</v>
      </c>
      <c r="C609" s="1">
        <f t="shared" ca="1" si="54"/>
        <v>44.931485348996169</v>
      </c>
      <c r="D609" s="1">
        <f t="shared" ca="1" si="55"/>
        <v>49.86133482063881</v>
      </c>
      <c r="E609" s="1">
        <f t="shared" ca="1" si="55"/>
        <v>50.831201488293075</v>
      </c>
      <c r="F609" s="1">
        <f t="shared" ca="1" si="55"/>
        <v>53.914657128520233</v>
      </c>
      <c r="G609" s="1">
        <f t="shared" ca="1" si="55"/>
        <v>38.400874569739642</v>
      </c>
      <c r="H609" s="1">
        <f t="shared" ca="1" si="55"/>
        <v>46.563796688724167</v>
      </c>
      <c r="I609" s="1">
        <f t="shared" ca="1" si="55"/>
        <v>48.470268790655666</v>
      </c>
      <c r="J609" s="1">
        <f t="shared" ca="1" si="55"/>
        <v>37.663417610048938</v>
      </c>
      <c r="K609" s="1">
        <f t="shared" ca="1" si="55"/>
        <v>57.350390861471368</v>
      </c>
      <c r="L609" s="1">
        <f t="shared" ca="1" si="55"/>
        <v>41.619524957274422</v>
      </c>
    </row>
    <row r="610" spans="2:12" x14ac:dyDescent="0.15">
      <c r="B610">
        <v>607</v>
      </c>
      <c r="C610" s="1">
        <f t="shared" ca="1" si="54"/>
        <v>45.277611331590414</v>
      </c>
      <c r="D610" s="1">
        <f t="shared" ca="1" si="55"/>
        <v>41.669503952232724</v>
      </c>
      <c r="E610" s="1">
        <f t="shared" ca="1" si="55"/>
        <v>42.071742130499437</v>
      </c>
      <c r="F610" s="1">
        <f t="shared" ca="1" si="55"/>
        <v>55.01505980903832</v>
      </c>
      <c r="G610" s="1">
        <f t="shared" ca="1" si="55"/>
        <v>28.748115556270477</v>
      </c>
      <c r="H610" s="1">
        <f t="shared" ca="1" si="55"/>
        <v>49.049036544420019</v>
      </c>
      <c r="I610" s="1">
        <f t="shared" ca="1" si="55"/>
        <v>59.334658503674639</v>
      </c>
      <c r="J610" s="1">
        <f t="shared" ca="1" si="55"/>
        <v>51.48567074394029</v>
      </c>
      <c r="K610" s="1">
        <f t="shared" ca="1" si="55"/>
        <v>58.285520704427583</v>
      </c>
      <c r="L610" s="1">
        <f t="shared" ca="1" si="55"/>
        <v>62.725137089713499</v>
      </c>
    </row>
    <row r="611" spans="2:12" x14ac:dyDescent="0.15">
      <c r="B611">
        <v>608</v>
      </c>
      <c r="C611" s="1">
        <f t="shared" ca="1" si="54"/>
        <v>55.451748577990642</v>
      </c>
      <c r="D611" s="1">
        <f t="shared" ca="1" si="55"/>
        <v>55.46878037138336</v>
      </c>
      <c r="E611" s="1">
        <f t="shared" ca="1" si="55"/>
        <v>47.303855890798857</v>
      </c>
      <c r="F611" s="1">
        <f t="shared" ca="1" si="55"/>
        <v>44.829740770045788</v>
      </c>
      <c r="G611" s="1">
        <f t="shared" ca="1" si="55"/>
        <v>57.669262514273782</v>
      </c>
      <c r="H611" s="1">
        <f t="shared" ca="1" si="55"/>
        <v>54.55661216262888</v>
      </c>
      <c r="I611" s="1">
        <f t="shared" ca="1" si="55"/>
        <v>41.677174836199079</v>
      </c>
      <c r="J611" s="1">
        <f t="shared" ca="1" si="55"/>
        <v>58.047458008460936</v>
      </c>
      <c r="K611" s="1">
        <f t="shared" ca="1" si="55"/>
        <v>56.464205351657391</v>
      </c>
      <c r="L611" s="1">
        <f t="shared" ca="1" si="55"/>
        <v>52.212692696976745</v>
      </c>
    </row>
    <row r="612" spans="2:12" x14ac:dyDescent="0.15">
      <c r="B612">
        <v>609</v>
      </c>
      <c r="C612" s="1">
        <f t="shared" ca="1" si="54"/>
        <v>38.104800672708556</v>
      </c>
      <c r="D612" s="1">
        <f t="shared" ca="1" si="55"/>
        <v>46.813445041603337</v>
      </c>
      <c r="E612" s="1">
        <f t="shared" ca="1" si="55"/>
        <v>60.268095389776001</v>
      </c>
      <c r="F612" s="1">
        <f t="shared" ca="1" si="55"/>
        <v>49.974470552850896</v>
      </c>
      <c r="G612" s="1">
        <f t="shared" ca="1" si="55"/>
        <v>50.846416815751319</v>
      </c>
      <c r="H612" s="1">
        <f t="shared" ca="1" si="55"/>
        <v>43.896575872882224</v>
      </c>
      <c r="I612" s="1">
        <f t="shared" ca="1" si="55"/>
        <v>55.405386660776273</v>
      </c>
      <c r="J612" s="1">
        <f t="shared" ca="1" si="55"/>
        <v>45.951031606406858</v>
      </c>
      <c r="K612" s="1">
        <f t="shared" ca="1" si="55"/>
        <v>65.043254702242379</v>
      </c>
      <c r="L612" s="1">
        <f t="shared" ca="1" si="55"/>
        <v>33.461145178062395</v>
      </c>
    </row>
    <row r="613" spans="2:12" x14ac:dyDescent="0.15">
      <c r="B613">
        <v>610</v>
      </c>
      <c r="C613" s="1">
        <f t="shared" ca="1" si="54"/>
        <v>53.887440695567911</v>
      </c>
      <c r="D613" s="1">
        <f t="shared" ca="1" si="55"/>
        <v>48.05130624296882</v>
      </c>
      <c r="E613" s="1">
        <f t="shared" ca="1" si="55"/>
        <v>35.05250842253831</v>
      </c>
      <c r="F613" s="1">
        <f t="shared" ca="1" si="55"/>
        <v>28.644300233371354</v>
      </c>
      <c r="G613" s="1">
        <f t="shared" ca="1" si="55"/>
        <v>52.643472527212744</v>
      </c>
      <c r="H613" s="1">
        <f t="shared" ca="1" si="55"/>
        <v>67.030223567349182</v>
      </c>
      <c r="I613" s="1">
        <f t="shared" ca="1" si="55"/>
        <v>53.31716944339361</v>
      </c>
      <c r="J613" s="1">
        <f t="shared" ca="1" si="55"/>
        <v>50.865843097885616</v>
      </c>
      <c r="K613" s="1">
        <f t="shared" ca="1" si="55"/>
        <v>54.529551415540169</v>
      </c>
      <c r="L613" s="1">
        <f t="shared" ca="1" si="55"/>
        <v>60.535827082060187</v>
      </c>
    </row>
    <row r="614" spans="2:12" x14ac:dyDescent="0.15">
      <c r="B614">
        <v>611</v>
      </c>
      <c r="C614" s="1">
        <f t="shared" ca="1" si="54"/>
        <v>48.671873577845517</v>
      </c>
      <c r="D614" s="1">
        <f t="shared" ca="1" si="55"/>
        <v>53.348472426874679</v>
      </c>
      <c r="E614" s="1">
        <f t="shared" ref="D614:L642" ca="1" si="56">NORMINV(RAND(),50,10)</f>
        <v>59.197508000507668</v>
      </c>
      <c r="F614" s="1">
        <f t="shared" ca="1" si="56"/>
        <v>54.193158636737799</v>
      </c>
      <c r="G614" s="1">
        <f t="shared" ca="1" si="56"/>
        <v>51.664884275869369</v>
      </c>
      <c r="H614" s="1">
        <f t="shared" ca="1" si="56"/>
        <v>58.446759260110511</v>
      </c>
      <c r="I614" s="1">
        <f t="shared" ca="1" si="56"/>
        <v>46.172668765621957</v>
      </c>
      <c r="J614" s="1">
        <f t="shared" ca="1" si="56"/>
        <v>33.976869687260269</v>
      </c>
      <c r="K614" s="1">
        <f t="shared" ca="1" si="56"/>
        <v>49.44594487947785</v>
      </c>
      <c r="L614" s="1">
        <f t="shared" ca="1" si="56"/>
        <v>33.279034272170506</v>
      </c>
    </row>
    <row r="615" spans="2:12" x14ac:dyDescent="0.15">
      <c r="B615">
        <v>612</v>
      </c>
      <c r="C615" s="1">
        <f t="shared" ca="1" si="54"/>
        <v>61.679599104872793</v>
      </c>
      <c r="D615" s="1">
        <f t="shared" ca="1" si="56"/>
        <v>57.253473120065109</v>
      </c>
      <c r="E615" s="1">
        <f t="shared" ca="1" si="56"/>
        <v>39.718538113208588</v>
      </c>
      <c r="F615" s="1">
        <f t="shared" ca="1" si="56"/>
        <v>65.172246534040553</v>
      </c>
      <c r="G615" s="1">
        <f t="shared" ca="1" si="56"/>
        <v>57.305836042988368</v>
      </c>
      <c r="H615" s="1">
        <f t="shared" ca="1" si="56"/>
        <v>51.824277355623614</v>
      </c>
      <c r="I615" s="1">
        <f t="shared" ca="1" si="56"/>
        <v>48.360237760825036</v>
      </c>
      <c r="J615" s="1">
        <f t="shared" ca="1" si="56"/>
        <v>62.410111104218458</v>
      </c>
      <c r="K615" s="1">
        <f t="shared" ca="1" si="56"/>
        <v>38.136970416542511</v>
      </c>
      <c r="L615" s="1">
        <f t="shared" ca="1" si="56"/>
        <v>58.913889260716985</v>
      </c>
    </row>
    <row r="616" spans="2:12" x14ac:dyDescent="0.15">
      <c r="B616">
        <v>613</v>
      </c>
      <c r="C616" s="1">
        <f t="shared" ca="1" si="54"/>
        <v>51.846246057184224</v>
      </c>
      <c r="D616" s="1">
        <f t="shared" ca="1" si="56"/>
        <v>56.688588553714936</v>
      </c>
      <c r="E616" s="1">
        <f t="shared" ca="1" si="56"/>
        <v>36.282231551636578</v>
      </c>
      <c r="F616" s="1">
        <f t="shared" ca="1" si="56"/>
        <v>48.002007183122885</v>
      </c>
      <c r="G616" s="1">
        <f t="shared" ca="1" si="56"/>
        <v>37.840305444013936</v>
      </c>
      <c r="H616" s="1">
        <f t="shared" ca="1" si="56"/>
        <v>48.656750235971813</v>
      </c>
      <c r="I616" s="1">
        <f t="shared" ca="1" si="56"/>
        <v>59.460757127615963</v>
      </c>
      <c r="J616" s="1">
        <f t="shared" ca="1" si="56"/>
        <v>59.73460483256261</v>
      </c>
      <c r="K616" s="1">
        <f t="shared" ca="1" si="56"/>
        <v>28.323442318501417</v>
      </c>
      <c r="L616" s="1">
        <f t="shared" ca="1" si="56"/>
        <v>56.490193463693579</v>
      </c>
    </row>
    <row r="617" spans="2:12" x14ac:dyDescent="0.15">
      <c r="B617">
        <v>614</v>
      </c>
      <c r="C617" s="1">
        <f t="shared" ca="1" si="54"/>
        <v>52.497742291778671</v>
      </c>
      <c r="D617" s="1">
        <f t="shared" ca="1" si="56"/>
        <v>55.514980860181545</v>
      </c>
      <c r="E617" s="1">
        <f t="shared" ca="1" si="56"/>
        <v>46.117697748054312</v>
      </c>
      <c r="F617" s="1">
        <f t="shared" ca="1" si="56"/>
        <v>56.546487397244803</v>
      </c>
      <c r="G617" s="1">
        <f t="shared" ca="1" si="56"/>
        <v>56.335771102746385</v>
      </c>
      <c r="H617" s="1">
        <f t="shared" ca="1" si="56"/>
        <v>47.039791053263905</v>
      </c>
      <c r="I617" s="1">
        <f t="shared" ca="1" si="56"/>
        <v>49.793049578880826</v>
      </c>
      <c r="J617" s="1">
        <f t="shared" ca="1" si="56"/>
        <v>49.784598211651463</v>
      </c>
      <c r="K617" s="1">
        <f t="shared" ca="1" si="56"/>
        <v>44.895514347178171</v>
      </c>
      <c r="L617" s="1">
        <f t="shared" ca="1" si="56"/>
        <v>50.184554508779073</v>
      </c>
    </row>
    <row r="618" spans="2:12" x14ac:dyDescent="0.15">
      <c r="B618">
        <v>615</v>
      </c>
      <c r="C618" s="1">
        <f t="shared" ca="1" si="54"/>
        <v>54.9513069963579</v>
      </c>
      <c r="D618" s="1">
        <f t="shared" ca="1" si="56"/>
        <v>47.340434189261522</v>
      </c>
      <c r="E618" s="1">
        <f t="shared" ca="1" si="56"/>
        <v>60.661879624141363</v>
      </c>
      <c r="F618" s="1">
        <f t="shared" ca="1" si="56"/>
        <v>72.224002423267109</v>
      </c>
      <c r="G618" s="1">
        <f t="shared" ca="1" si="56"/>
        <v>47.57328026759604</v>
      </c>
      <c r="H618" s="1">
        <f t="shared" ca="1" si="56"/>
        <v>38.000147143654559</v>
      </c>
      <c r="I618" s="1">
        <f t="shared" ca="1" si="56"/>
        <v>51.01047904653565</v>
      </c>
      <c r="J618" s="1">
        <f t="shared" ca="1" si="56"/>
        <v>54.383904160232561</v>
      </c>
      <c r="K618" s="1">
        <f t="shared" ca="1" si="56"/>
        <v>61.083009809927972</v>
      </c>
      <c r="L618" s="1">
        <f t="shared" ca="1" si="56"/>
        <v>43.687049385997639</v>
      </c>
    </row>
    <row r="619" spans="2:12" x14ac:dyDescent="0.15">
      <c r="B619">
        <v>616</v>
      </c>
      <c r="C619" s="1">
        <f t="shared" ca="1" si="54"/>
        <v>53.950760373167959</v>
      </c>
      <c r="D619" s="1">
        <f t="shared" ca="1" si="56"/>
        <v>57.861691901857462</v>
      </c>
      <c r="E619" s="1">
        <f t="shared" ca="1" si="56"/>
        <v>32.587206810094301</v>
      </c>
      <c r="F619" s="1">
        <f t="shared" ca="1" si="56"/>
        <v>45.272910668621968</v>
      </c>
      <c r="G619" s="1">
        <f t="shared" ca="1" si="56"/>
        <v>39.40055263583875</v>
      </c>
      <c r="H619" s="1">
        <f t="shared" ca="1" si="56"/>
        <v>50.570855578264201</v>
      </c>
      <c r="I619" s="1">
        <f t="shared" ca="1" si="56"/>
        <v>59.936312004136809</v>
      </c>
      <c r="J619" s="1">
        <f t="shared" ca="1" si="56"/>
        <v>58.779503978555191</v>
      </c>
      <c r="K619" s="1">
        <f t="shared" ca="1" si="56"/>
        <v>44.26442244955399</v>
      </c>
      <c r="L619" s="1">
        <f t="shared" ca="1" si="56"/>
        <v>41.551598544627907</v>
      </c>
    </row>
    <row r="620" spans="2:12" x14ac:dyDescent="0.15">
      <c r="B620">
        <v>617</v>
      </c>
      <c r="C620" s="1">
        <f t="shared" ca="1" si="54"/>
        <v>46.932430161061134</v>
      </c>
      <c r="D620" s="1">
        <f t="shared" ca="1" si="56"/>
        <v>59.437149056110201</v>
      </c>
      <c r="E620" s="1">
        <f t="shared" ca="1" si="56"/>
        <v>79.334299501703882</v>
      </c>
      <c r="F620" s="1">
        <f t="shared" ca="1" si="56"/>
        <v>45.116512537856153</v>
      </c>
      <c r="G620" s="1">
        <f t="shared" ca="1" si="56"/>
        <v>38.577636362742339</v>
      </c>
      <c r="H620" s="1">
        <f t="shared" ca="1" si="56"/>
        <v>42.979354413610857</v>
      </c>
      <c r="I620" s="1">
        <f t="shared" ca="1" si="56"/>
        <v>66.948251645015119</v>
      </c>
      <c r="J620" s="1">
        <f t="shared" ca="1" si="56"/>
        <v>68.677472365288196</v>
      </c>
      <c r="K620" s="1">
        <f t="shared" ca="1" si="56"/>
        <v>53.390126611071778</v>
      </c>
      <c r="L620" s="1">
        <f t="shared" ca="1" si="56"/>
        <v>52.017374276829713</v>
      </c>
    </row>
    <row r="621" spans="2:12" x14ac:dyDescent="0.15">
      <c r="B621">
        <v>618</v>
      </c>
      <c r="C621" s="1">
        <f t="shared" ca="1" si="54"/>
        <v>59.749954245037245</v>
      </c>
      <c r="D621" s="1">
        <f t="shared" ca="1" si="56"/>
        <v>41.608091245533309</v>
      </c>
      <c r="E621" s="1">
        <f t="shared" ca="1" si="56"/>
        <v>60.041209236138009</v>
      </c>
      <c r="F621" s="1">
        <f t="shared" ca="1" si="56"/>
        <v>75.503323834212352</v>
      </c>
      <c r="G621" s="1">
        <f t="shared" ca="1" si="56"/>
        <v>55.993922390354285</v>
      </c>
      <c r="H621" s="1">
        <f t="shared" ca="1" si="56"/>
        <v>48.713042622278877</v>
      </c>
      <c r="I621" s="1">
        <f t="shared" ca="1" si="56"/>
        <v>55.885430692331695</v>
      </c>
      <c r="J621" s="1">
        <f t="shared" ca="1" si="56"/>
        <v>40.524747920219824</v>
      </c>
      <c r="K621" s="1">
        <f t="shared" ca="1" si="56"/>
        <v>73.599791897169354</v>
      </c>
      <c r="L621" s="1">
        <f t="shared" ca="1" si="56"/>
        <v>39.644422511497766</v>
      </c>
    </row>
    <row r="622" spans="2:12" x14ac:dyDescent="0.15">
      <c r="B622">
        <v>619</v>
      </c>
      <c r="C622" s="1">
        <f t="shared" ca="1" si="54"/>
        <v>33.918553248028637</v>
      </c>
      <c r="D622" s="1">
        <f t="shared" ca="1" si="56"/>
        <v>42.025316929416839</v>
      </c>
      <c r="E622" s="1">
        <f t="shared" ca="1" si="56"/>
        <v>58.776395485541627</v>
      </c>
      <c r="F622" s="1">
        <f t="shared" ca="1" si="56"/>
        <v>46.056773034321509</v>
      </c>
      <c r="G622" s="1">
        <f t="shared" ca="1" si="56"/>
        <v>55.419250126452191</v>
      </c>
      <c r="H622" s="1">
        <f t="shared" ca="1" si="56"/>
        <v>34.686310238755318</v>
      </c>
      <c r="I622" s="1">
        <f t="shared" ca="1" si="56"/>
        <v>50.521137883780234</v>
      </c>
      <c r="J622" s="1">
        <f t="shared" ca="1" si="56"/>
        <v>48.536921519468784</v>
      </c>
      <c r="K622" s="1">
        <f t="shared" ca="1" si="56"/>
        <v>64.365076333516413</v>
      </c>
      <c r="L622" s="1">
        <f t="shared" ca="1" si="56"/>
        <v>53.551750589736116</v>
      </c>
    </row>
    <row r="623" spans="2:12" x14ac:dyDescent="0.15">
      <c r="B623">
        <v>620</v>
      </c>
      <c r="C623" s="1">
        <f t="shared" ca="1" si="54"/>
        <v>61.295452825376877</v>
      </c>
      <c r="D623" s="1">
        <f t="shared" ca="1" si="56"/>
        <v>39.825386854488613</v>
      </c>
      <c r="E623" s="1">
        <f t="shared" ca="1" si="56"/>
        <v>44.992988791372383</v>
      </c>
      <c r="F623" s="1">
        <f t="shared" ca="1" si="56"/>
        <v>36.610627379122889</v>
      </c>
      <c r="G623" s="1">
        <f t="shared" ca="1" si="56"/>
        <v>41.414858571614751</v>
      </c>
      <c r="H623" s="1">
        <f t="shared" ca="1" si="56"/>
        <v>53.466407709317949</v>
      </c>
      <c r="I623" s="1">
        <f t="shared" ca="1" si="56"/>
        <v>55.23832919852638</v>
      </c>
      <c r="J623" s="1">
        <f t="shared" ca="1" si="56"/>
        <v>40.909571748367746</v>
      </c>
      <c r="K623" s="1">
        <f t="shared" ca="1" si="56"/>
        <v>55.847738353740162</v>
      </c>
      <c r="L623" s="1">
        <f t="shared" ca="1" si="56"/>
        <v>70.817882904130343</v>
      </c>
    </row>
    <row r="624" spans="2:12" x14ac:dyDescent="0.15">
      <c r="B624">
        <v>621</v>
      </c>
      <c r="C624" s="1">
        <f t="shared" ref="C624:C687" ca="1" si="57">NORMINV(RAND(),50,10)</f>
        <v>59.147672994219306</v>
      </c>
      <c r="D624" s="1">
        <f t="shared" ca="1" si="56"/>
        <v>69.694324899990875</v>
      </c>
      <c r="E624" s="1">
        <f t="shared" ca="1" si="56"/>
        <v>46.384629488573253</v>
      </c>
      <c r="F624" s="1">
        <f t="shared" ca="1" si="56"/>
        <v>62.828223922069355</v>
      </c>
      <c r="G624" s="1">
        <f t="shared" ca="1" si="56"/>
        <v>18.293656302779759</v>
      </c>
      <c r="H624" s="1">
        <f t="shared" ca="1" si="56"/>
        <v>53.307623880817431</v>
      </c>
      <c r="I624" s="1">
        <f t="shared" ca="1" si="56"/>
        <v>40.357721162857914</v>
      </c>
      <c r="J624" s="1">
        <f t="shared" ca="1" si="56"/>
        <v>36.570792705285506</v>
      </c>
      <c r="K624" s="1">
        <f t="shared" ca="1" si="56"/>
        <v>61.579009693357285</v>
      </c>
      <c r="L624" s="1">
        <f t="shared" ca="1" si="56"/>
        <v>44.711913934617698</v>
      </c>
    </row>
    <row r="625" spans="2:12" x14ac:dyDescent="0.15">
      <c r="B625">
        <v>622</v>
      </c>
      <c r="C625" s="1">
        <f t="shared" ca="1" si="57"/>
        <v>63.96565586990603</v>
      </c>
      <c r="D625" s="1">
        <f t="shared" ca="1" si="56"/>
        <v>45.687231774832156</v>
      </c>
      <c r="E625" s="1">
        <f t="shared" ca="1" si="56"/>
        <v>53.815189074630275</v>
      </c>
      <c r="F625" s="1">
        <f t="shared" ca="1" si="56"/>
        <v>50.357512445217083</v>
      </c>
      <c r="G625" s="1">
        <f t="shared" ca="1" si="56"/>
        <v>43.229231785340055</v>
      </c>
      <c r="H625" s="1">
        <f t="shared" ca="1" si="56"/>
        <v>58.390675111872191</v>
      </c>
      <c r="I625" s="1">
        <f t="shared" ca="1" si="56"/>
        <v>45.4673578073659</v>
      </c>
      <c r="J625" s="1">
        <f t="shared" ca="1" si="56"/>
        <v>38.28995234504746</v>
      </c>
      <c r="K625" s="1">
        <f t="shared" ca="1" si="56"/>
        <v>72.03691978362906</v>
      </c>
      <c r="L625" s="1">
        <f t="shared" ca="1" si="56"/>
        <v>41.740867502206569</v>
      </c>
    </row>
    <row r="626" spans="2:12" x14ac:dyDescent="0.15">
      <c r="B626">
        <v>623</v>
      </c>
      <c r="C626" s="1">
        <f t="shared" ca="1" si="57"/>
        <v>36.150640707595784</v>
      </c>
      <c r="D626" s="1">
        <f t="shared" ca="1" si="56"/>
        <v>71.677435600676461</v>
      </c>
      <c r="E626" s="1">
        <f t="shared" ca="1" si="56"/>
        <v>47.72767108136145</v>
      </c>
      <c r="F626" s="1">
        <f t="shared" ca="1" si="56"/>
        <v>42.586640172232165</v>
      </c>
      <c r="G626" s="1">
        <f t="shared" ca="1" si="56"/>
        <v>53.207009406183452</v>
      </c>
      <c r="H626" s="1">
        <f t="shared" ca="1" si="56"/>
        <v>52.360045777559826</v>
      </c>
      <c r="I626" s="1">
        <f t="shared" ca="1" si="56"/>
        <v>50.239945840731316</v>
      </c>
      <c r="J626" s="1">
        <f t="shared" ca="1" si="56"/>
        <v>40.679940010370032</v>
      </c>
      <c r="K626" s="1">
        <f t="shared" ca="1" si="56"/>
        <v>43.894138620935216</v>
      </c>
      <c r="L626" s="1">
        <f t="shared" ca="1" si="56"/>
        <v>31.621555373998717</v>
      </c>
    </row>
    <row r="627" spans="2:12" x14ac:dyDescent="0.15">
      <c r="B627">
        <v>624</v>
      </c>
      <c r="C627" s="1">
        <f t="shared" ca="1" si="57"/>
        <v>36.584520298156761</v>
      </c>
      <c r="D627" s="1">
        <f t="shared" ca="1" si="56"/>
        <v>54.464471923373608</v>
      </c>
      <c r="E627" s="1">
        <f t="shared" ca="1" si="56"/>
        <v>63.11841543867736</v>
      </c>
      <c r="F627" s="1">
        <f t="shared" ca="1" si="56"/>
        <v>57.920810087328888</v>
      </c>
      <c r="G627" s="1">
        <f t="shared" ca="1" si="56"/>
        <v>53.009063602474086</v>
      </c>
      <c r="H627" s="1">
        <f t="shared" ca="1" si="56"/>
        <v>54.726422540836154</v>
      </c>
      <c r="I627" s="1">
        <f t="shared" ca="1" si="56"/>
        <v>45.503167628107988</v>
      </c>
      <c r="J627" s="1">
        <f t="shared" ca="1" si="56"/>
        <v>58.928794280097684</v>
      </c>
      <c r="K627" s="1">
        <f t="shared" ca="1" si="56"/>
        <v>35.77416553466886</v>
      </c>
      <c r="L627" s="1">
        <f t="shared" ca="1" si="56"/>
        <v>58.619591432016904</v>
      </c>
    </row>
    <row r="628" spans="2:12" x14ac:dyDescent="0.15">
      <c r="B628">
        <v>625</v>
      </c>
      <c r="C628" s="1">
        <f t="shared" ca="1" si="57"/>
        <v>54.066446238553795</v>
      </c>
      <c r="D628" s="1">
        <f t="shared" ca="1" si="56"/>
        <v>49.70686239701574</v>
      </c>
      <c r="E628" s="1">
        <f t="shared" ca="1" si="56"/>
        <v>42.013165033859465</v>
      </c>
      <c r="F628" s="1">
        <f t="shared" ca="1" si="56"/>
        <v>48.788298028946706</v>
      </c>
      <c r="G628" s="1">
        <f t="shared" ca="1" si="56"/>
        <v>39.974321005652747</v>
      </c>
      <c r="H628" s="1">
        <f t="shared" ca="1" si="56"/>
        <v>69.193053284641053</v>
      </c>
      <c r="I628" s="1">
        <f t="shared" ca="1" si="56"/>
        <v>74.285346195611027</v>
      </c>
      <c r="J628" s="1">
        <f t="shared" ca="1" si="56"/>
        <v>47.5428273750423</v>
      </c>
      <c r="K628" s="1">
        <f t="shared" ca="1" si="56"/>
        <v>58.356836861545894</v>
      </c>
      <c r="L628" s="1">
        <f t="shared" ca="1" si="56"/>
        <v>36.105770462305472</v>
      </c>
    </row>
    <row r="629" spans="2:12" x14ac:dyDescent="0.15">
      <c r="B629">
        <v>626</v>
      </c>
      <c r="C629" s="1">
        <f t="shared" ca="1" si="57"/>
        <v>51.971951651738486</v>
      </c>
      <c r="D629" s="1">
        <f t="shared" ca="1" si="56"/>
        <v>54.905588444240884</v>
      </c>
      <c r="E629" s="1">
        <f t="shared" ca="1" si="56"/>
        <v>66.521299966232291</v>
      </c>
      <c r="F629" s="1">
        <f t="shared" ca="1" si="56"/>
        <v>61.848321506046105</v>
      </c>
      <c r="G629" s="1">
        <f t="shared" ca="1" si="56"/>
        <v>34.889600927075804</v>
      </c>
      <c r="H629" s="1">
        <f t="shared" ca="1" si="56"/>
        <v>53.761620580454391</v>
      </c>
      <c r="I629" s="1">
        <f t="shared" ca="1" si="56"/>
        <v>49.872308821607014</v>
      </c>
      <c r="J629" s="1">
        <f t="shared" ca="1" si="56"/>
        <v>56.095602948384411</v>
      </c>
      <c r="K629" s="1">
        <f t="shared" ca="1" si="56"/>
        <v>69.978653234786194</v>
      </c>
      <c r="L629" s="1">
        <f t="shared" ca="1" si="56"/>
        <v>46.608864622128813</v>
      </c>
    </row>
    <row r="630" spans="2:12" x14ac:dyDescent="0.15">
      <c r="B630">
        <v>627</v>
      </c>
      <c r="C630" s="1">
        <f t="shared" ca="1" si="57"/>
        <v>52.382096187899329</v>
      </c>
      <c r="D630" s="1">
        <f t="shared" ca="1" si="56"/>
        <v>53.507876677172504</v>
      </c>
      <c r="E630" s="1">
        <f t="shared" ca="1" si="56"/>
        <v>53.018313014541029</v>
      </c>
      <c r="F630" s="1">
        <f t="shared" ca="1" si="56"/>
        <v>48.927247041380568</v>
      </c>
      <c r="G630" s="1">
        <f t="shared" ca="1" si="56"/>
        <v>51.27272987393107</v>
      </c>
      <c r="H630" s="1">
        <f t="shared" ca="1" si="56"/>
        <v>62.290708926571632</v>
      </c>
      <c r="I630" s="1">
        <f t="shared" ca="1" si="56"/>
        <v>49.910462882493206</v>
      </c>
      <c r="J630" s="1">
        <f t="shared" ca="1" si="56"/>
        <v>49.727304872502295</v>
      </c>
      <c r="K630" s="1">
        <f t="shared" ca="1" si="56"/>
        <v>57.167784237246401</v>
      </c>
      <c r="L630" s="1">
        <f t="shared" ca="1" si="56"/>
        <v>46.361482518820594</v>
      </c>
    </row>
    <row r="631" spans="2:12" x14ac:dyDescent="0.15">
      <c r="B631">
        <v>628</v>
      </c>
      <c r="C631" s="1">
        <f t="shared" ca="1" si="57"/>
        <v>42.771278157922744</v>
      </c>
      <c r="D631" s="1">
        <f t="shared" ca="1" si="56"/>
        <v>54.2779300186846</v>
      </c>
      <c r="E631" s="1">
        <f t="shared" ca="1" si="56"/>
        <v>51.187336692553153</v>
      </c>
      <c r="F631" s="1">
        <f t="shared" ca="1" si="56"/>
        <v>47.286315761203937</v>
      </c>
      <c r="G631" s="1">
        <f t="shared" ca="1" si="56"/>
        <v>41.560618998131659</v>
      </c>
      <c r="H631" s="1">
        <f t="shared" ca="1" si="56"/>
        <v>41.876535632982495</v>
      </c>
      <c r="I631" s="1">
        <f t="shared" ca="1" si="56"/>
        <v>62.786189821474622</v>
      </c>
      <c r="J631" s="1">
        <f t="shared" ca="1" si="56"/>
        <v>56.798401377393972</v>
      </c>
      <c r="K631" s="1">
        <f t="shared" ca="1" si="56"/>
        <v>36.028832251657306</v>
      </c>
      <c r="L631" s="1">
        <f t="shared" ca="1" si="56"/>
        <v>33.92963973985934</v>
      </c>
    </row>
    <row r="632" spans="2:12" x14ac:dyDescent="0.15">
      <c r="B632">
        <v>629</v>
      </c>
      <c r="C632" s="1">
        <f t="shared" ca="1" si="57"/>
        <v>57.0051760754816</v>
      </c>
      <c r="D632" s="1">
        <f t="shared" ca="1" si="56"/>
        <v>39.759124656974663</v>
      </c>
      <c r="E632" s="1">
        <f t="shared" ca="1" si="56"/>
        <v>45.899790360105996</v>
      </c>
      <c r="F632" s="1">
        <f t="shared" ca="1" si="56"/>
        <v>37.51579251665283</v>
      </c>
      <c r="G632" s="1">
        <f t="shared" ca="1" si="56"/>
        <v>42.111323975225261</v>
      </c>
      <c r="H632" s="1">
        <f t="shared" ca="1" si="56"/>
        <v>51.488213502716839</v>
      </c>
      <c r="I632" s="1">
        <f t="shared" ca="1" si="56"/>
        <v>43.937712198145483</v>
      </c>
      <c r="J632" s="1">
        <f t="shared" ca="1" si="56"/>
        <v>46.95359286473969</v>
      </c>
      <c r="K632" s="1">
        <f t="shared" ca="1" si="56"/>
        <v>45.788038837498618</v>
      </c>
      <c r="L632" s="1">
        <f t="shared" ca="1" si="56"/>
        <v>65.600763977881556</v>
      </c>
    </row>
    <row r="633" spans="2:12" x14ac:dyDescent="0.15">
      <c r="B633">
        <v>630</v>
      </c>
      <c r="C633" s="1">
        <f t="shared" ca="1" si="57"/>
        <v>46.450465155814342</v>
      </c>
      <c r="D633" s="1">
        <f t="shared" ca="1" si="56"/>
        <v>35.58351120494757</v>
      </c>
      <c r="E633" s="1">
        <f t="shared" ca="1" si="56"/>
        <v>38.587401596842092</v>
      </c>
      <c r="F633" s="1">
        <f t="shared" ca="1" si="56"/>
        <v>60.776122268556861</v>
      </c>
      <c r="G633" s="1">
        <f t="shared" ca="1" si="56"/>
        <v>50.246297765175051</v>
      </c>
      <c r="H633" s="1">
        <f t="shared" ca="1" si="56"/>
        <v>65.404444430164006</v>
      </c>
      <c r="I633" s="1">
        <f t="shared" ca="1" si="56"/>
        <v>61.468299104106904</v>
      </c>
      <c r="J633" s="1">
        <f t="shared" ca="1" si="56"/>
        <v>51.671326996206055</v>
      </c>
      <c r="K633" s="1">
        <f t="shared" ca="1" si="56"/>
        <v>40.688712004512197</v>
      </c>
      <c r="L633" s="1">
        <f t="shared" ca="1" si="56"/>
        <v>50.844160944444418</v>
      </c>
    </row>
    <row r="634" spans="2:12" x14ac:dyDescent="0.15">
      <c r="B634">
        <v>631</v>
      </c>
      <c r="C634" s="1">
        <f t="shared" ca="1" si="57"/>
        <v>53.928308793802913</v>
      </c>
      <c r="D634" s="1">
        <f t="shared" ca="1" si="56"/>
        <v>47.591880217310262</v>
      </c>
      <c r="E634" s="1">
        <f t="shared" ca="1" si="56"/>
        <v>62.709691487977651</v>
      </c>
      <c r="F634" s="1">
        <f t="shared" ca="1" si="56"/>
        <v>41.201102112216098</v>
      </c>
      <c r="G634" s="1">
        <f t="shared" ca="1" si="56"/>
        <v>59.581471124974236</v>
      </c>
      <c r="H634" s="1">
        <f t="shared" ca="1" si="56"/>
        <v>71.411864988838403</v>
      </c>
      <c r="I634" s="1">
        <f t="shared" ca="1" si="56"/>
        <v>44.695178151000064</v>
      </c>
      <c r="J634" s="1">
        <f t="shared" ca="1" si="56"/>
        <v>61.426206899389022</v>
      </c>
      <c r="K634" s="1">
        <f t="shared" ca="1" si="56"/>
        <v>47.265519814029325</v>
      </c>
      <c r="L634" s="1">
        <f t="shared" ca="1" si="56"/>
        <v>61.634442328316048</v>
      </c>
    </row>
    <row r="635" spans="2:12" x14ac:dyDescent="0.15">
      <c r="B635">
        <v>632</v>
      </c>
      <c r="C635" s="1">
        <f t="shared" ca="1" si="57"/>
        <v>45.938646599667557</v>
      </c>
      <c r="D635" s="1">
        <f t="shared" ca="1" si="56"/>
        <v>54.823743149049449</v>
      </c>
      <c r="E635" s="1">
        <f t="shared" ca="1" si="56"/>
        <v>31.374047495237956</v>
      </c>
      <c r="F635" s="1">
        <f t="shared" ca="1" si="56"/>
        <v>44.964100445120103</v>
      </c>
      <c r="G635" s="1">
        <f t="shared" ca="1" si="56"/>
        <v>54.027480046708376</v>
      </c>
      <c r="H635" s="1">
        <f t="shared" ca="1" si="56"/>
        <v>48.198492318384091</v>
      </c>
      <c r="I635" s="1">
        <f t="shared" ca="1" si="56"/>
        <v>62.881799616959121</v>
      </c>
      <c r="J635" s="1">
        <f t="shared" ca="1" si="56"/>
        <v>50.459798758900099</v>
      </c>
      <c r="K635" s="1">
        <f t="shared" ca="1" si="56"/>
        <v>46.796537215979647</v>
      </c>
      <c r="L635" s="1">
        <f t="shared" ca="1" si="56"/>
        <v>57.159659228528767</v>
      </c>
    </row>
    <row r="636" spans="2:12" x14ac:dyDescent="0.15">
      <c r="B636">
        <v>633</v>
      </c>
      <c r="C636" s="1">
        <f t="shared" ca="1" si="57"/>
        <v>57.04502940482827</v>
      </c>
      <c r="D636" s="1">
        <f t="shared" ca="1" si="56"/>
        <v>48.533609581783267</v>
      </c>
      <c r="E636" s="1">
        <f t="shared" ca="1" si="56"/>
        <v>57.832821432832553</v>
      </c>
      <c r="F636" s="1">
        <f t="shared" ca="1" si="56"/>
        <v>59.243690088370165</v>
      </c>
      <c r="G636" s="1">
        <f t="shared" ca="1" si="56"/>
        <v>31.289890899435942</v>
      </c>
      <c r="H636" s="1">
        <f t="shared" ca="1" si="56"/>
        <v>60.763161085858343</v>
      </c>
      <c r="I636" s="1">
        <f t="shared" ca="1" si="56"/>
        <v>45.446139413164701</v>
      </c>
      <c r="J636" s="1">
        <f t="shared" ca="1" si="56"/>
        <v>55.757472649317087</v>
      </c>
      <c r="K636" s="1">
        <f t="shared" ca="1" si="56"/>
        <v>54.970893723210757</v>
      </c>
      <c r="L636" s="1">
        <f t="shared" ca="1" si="56"/>
        <v>39.112980870807263</v>
      </c>
    </row>
    <row r="637" spans="2:12" x14ac:dyDescent="0.15">
      <c r="B637">
        <v>634</v>
      </c>
      <c r="C637" s="1">
        <f t="shared" ca="1" si="57"/>
        <v>50.682993953630849</v>
      </c>
      <c r="D637" s="1">
        <f t="shared" ca="1" si="56"/>
        <v>56.676445389659122</v>
      </c>
      <c r="E637" s="1">
        <f t="shared" ca="1" si="56"/>
        <v>69.49883142557664</v>
      </c>
      <c r="F637" s="1">
        <f t="shared" ca="1" si="56"/>
        <v>68.260720168495908</v>
      </c>
      <c r="G637" s="1">
        <f t="shared" ca="1" si="56"/>
        <v>47.879145975932076</v>
      </c>
      <c r="H637" s="1">
        <f t="shared" ca="1" si="56"/>
        <v>47.752708339861954</v>
      </c>
      <c r="I637" s="1">
        <f t="shared" ca="1" si="56"/>
        <v>47.645259795365398</v>
      </c>
      <c r="J637" s="1">
        <f t="shared" ca="1" si="56"/>
        <v>48.658262865656518</v>
      </c>
      <c r="K637" s="1">
        <f t="shared" ca="1" si="56"/>
        <v>31.72391658176814</v>
      </c>
      <c r="L637" s="1">
        <f t="shared" ca="1" si="56"/>
        <v>55.403355422344887</v>
      </c>
    </row>
    <row r="638" spans="2:12" x14ac:dyDescent="0.15">
      <c r="B638">
        <v>635</v>
      </c>
      <c r="C638" s="1">
        <f t="shared" ca="1" si="57"/>
        <v>42.063538418502993</v>
      </c>
      <c r="D638" s="1">
        <f t="shared" ca="1" si="56"/>
        <v>50.011194773335511</v>
      </c>
      <c r="E638" s="1">
        <f t="shared" ca="1" si="56"/>
        <v>42.52388548541343</v>
      </c>
      <c r="F638" s="1">
        <f t="shared" ca="1" si="56"/>
        <v>42.261869043877731</v>
      </c>
      <c r="G638" s="1">
        <f t="shared" ca="1" si="56"/>
        <v>38.748408071095113</v>
      </c>
      <c r="H638" s="1">
        <f t="shared" ca="1" si="56"/>
        <v>67.157582789469487</v>
      </c>
      <c r="I638" s="1">
        <f t="shared" ca="1" si="56"/>
        <v>49.822297116762797</v>
      </c>
      <c r="J638" s="1">
        <f t="shared" ca="1" si="56"/>
        <v>63.186172297301709</v>
      </c>
      <c r="K638" s="1">
        <f t="shared" ca="1" si="56"/>
        <v>57.800235161567471</v>
      </c>
      <c r="L638" s="1">
        <f t="shared" ca="1" si="56"/>
        <v>49.342908156682874</v>
      </c>
    </row>
    <row r="639" spans="2:12" x14ac:dyDescent="0.15">
      <c r="B639">
        <v>636</v>
      </c>
      <c r="C639" s="1">
        <f t="shared" ca="1" si="57"/>
        <v>59.73317895540778</v>
      </c>
      <c r="D639" s="1">
        <f t="shared" ca="1" si="56"/>
        <v>57.464823604861735</v>
      </c>
      <c r="E639" s="1">
        <f t="shared" ca="1" si="56"/>
        <v>29.331504767547592</v>
      </c>
      <c r="F639" s="1">
        <f t="shared" ca="1" si="56"/>
        <v>71.659248487222115</v>
      </c>
      <c r="G639" s="1">
        <f t="shared" ca="1" si="56"/>
        <v>58.681911101679603</v>
      </c>
      <c r="H639" s="1">
        <f t="shared" ca="1" si="56"/>
        <v>55.153650445636778</v>
      </c>
      <c r="I639" s="1">
        <f t="shared" ca="1" si="56"/>
        <v>40.384995322548043</v>
      </c>
      <c r="J639" s="1">
        <f t="shared" ca="1" si="56"/>
        <v>50.238517266553806</v>
      </c>
      <c r="K639" s="1">
        <f t="shared" ca="1" si="56"/>
        <v>53.232930252846351</v>
      </c>
      <c r="L639" s="1">
        <f t="shared" ca="1" si="56"/>
        <v>49.085851505581303</v>
      </c>
    </row>
    <row r="640" spans="2:12" x14ac:dyDescent="0.15">
      <c r="B640">
        <v>637</v>
      </c>
      <c r="C640" s="1">
        <f t="shared" ca="1" si="57"/>
        <v>61.351207814748307</v>
      </c>
      <c r="D640" s="1">
        <f t="shared" ca="1" si="56"/>
        <v>55.531690484184089</v>
      </c>
      <c r="E640" s="1">
        <f t="shared" ca="1" si="56"/>
        <v>38.425787405554829</v>
      </c>
      <c r="F640" s="1">
        <f t="shared" ca="1" si="56"/>
        <v>71.094924786334204</v>
      </c>
      <c r="G640" s="1">
        <f t="shared" ca="1" si="56"/>
        <v>43.572782013816827</v>
      </c>
      <c r="H640" s="1">
        <f t="shared" ca="1" si="56"/>
        <v>19.125084922824016</v>
      </c>
      <c r="I640" s="1">
        <f t="shared" ca="1" si="56"/>
        <v>70.025934640721729</v>
      </c>
      <c r="J640" s="1">
        <f t="shared" ca="1" si="56"/>
        <v>60.127821425318579</v>
      </c>
      <c r="K640" s="1">
        <f t="shared" ca="1" si="56"/>
        <v>37.902580345323663</v>
      </c>
      <c r="L640" s="1">
        <f t="shared" ca="1" si="56"/>
        <v>56.296211462314126</v>
      </c>
    </row>
    <row r="641" spans="2:12" x14ac:dyDescent="0.15">
      <c r="B641">
        <v>638</v>
      </c>
      <c r="C641" s="1">
        <f t="shared" ca="1" si="57"/>
        <v>40.694250899039325</v>
      </c>
      <c r="D641" s="1">
        <f t="shared" ca="1" si="56"/>
        <v>75.220938013258603</v>
      </c>
      <c r="E641" s="1">
        <f t="shared" ca="1" si="56"/>
        <v>26.928943364224498</v>
      </c>
      <c r="F641" s="1">
        <f t="shared" ca="1" si="56"/>
        <v>46.39562534289071</v>
      </c>
      <c r="G641" s="1">
        <f t="shared" ca="1" si="56"/>
        <v>42.2796432218381</v>
      </c>
      <c r="H641" s="1">
        <f t="shared" ca="1" si="56"/>
        <v>49.948163696600886</v>
      </c>
      <c r="I641" s="1">
        <f t="shared" ca="1" si="56"/>
        <v>43.523217412081841</v>
      </c>
      <c r="J641" s="1">
        <f t="shared" ca="1" si="56"/>
        <v>52.346511839594513</v>
      </c>
      <c r="K641" s="1">
        <f t="shared" ca="1" si="56"/>
        <v>49.084404248186182</v>
      </c>
      <c r="L641" s="1">
        <f t="shared" ca="1" si="56"/>
        <v>33.209635144473779</v>
      </c>
    </row>
    <row r="642" spans="2:12" x14ac:dyDescent="0.15">
      <c r="B642">
        <v>639</v>
      </c>
      <c r="C642" s="1">
        <f t="shared" ca="1" si="57"/>
        <v>53.396638410846762</v>
      </c>
      <c r="D642" s="1">
        <f t="shared" ca="1" si="56"/>
        <v>52.936135973884653</v>
      </c>
      <c r="E642" s="1">
        <f t="shared" ca="1" si="56"/>
        <v>46.796594140608491</v>
      </c>
      <c r="F642" s="1">
        <f t="shared" ca="1" si="56"/>
        <v>50.340560626740277</v>
      </c>
      <c r="G642" s="1">
        <f t="shared" ca="1" si="56"/>
        <v>47.656047069256829</v>
      </c>
      <c r="H642" s="1">
        <f t="shared" ref="D642:L670" ca="1" si="58">NORMINV(RAND(),50,10)</f>
        <v>43.576103496618167</v>
      </c>
      <c r="I642" s="1">
        <f t="shared" ca="1" si="58"/>
        <v>44.206280387280621</v>
      </c>
      <c r="J642" s="1">
        <f t="shared" ca="1" si="58"/>
        <v>36.724900243728555</v>
      </c>
      <c r="K642" s="1">
        <f t="shared" ca="1" si="58"/>
        <v>34.386063665207715</v>
      </c>
      <c r="L642" s="1">
        <f t="shared" ca="1" si="58"/>
        <v>34.956623495542345</v>
      </c>
    </row>
    <row r="643" spans="2:12" x14ac:dyDescent="0.15">
      <c r="B643">
        <v>640</v>
      </c>
      <c r="C643" s="1">
        <f t="shared" ca="1" si="57"/>
        <v>47.850260473113956</v>
      </c>
      <c r="D643" s="1">
        <f t="shared" ca="1" si="58"/>
        <v>49.791485095134135</v>
      </c>
      <c r="E643" s="1">
        <f t="shared" ca="1" si="58"/>
        <v>61.866862438644475</v>
      </c>
      <c r="F643" s="1">
        <f t="shared" ca="1" si="58"/>
        <v>51.879735351724918</v>
      </c>
      <c r="G643" s="1">
        <f t="shared" ca="1" si="58"/>
        <v>47.065693676580608</v>
      </c>
      <c r="H643" s="1">
        <f t="shared" ca="1" si="58"/>
        <v>35.30388867991509</v>
      </c>
      <c r="I643" s="1">
        <f t="shared" ca="1" si="58"/>
        <v>63.549123518449171</v>
      </c>
      <c r="J643" s="1">
        <f t="shared" ca="1" si="58"/>
        <v>66.162033170574603</v>
      </c>
      <c r="K643" s="1">
        <f t="shared" ca="1" si="58"/>
        <v>42.042896445058304</v>
      </c>
      <c r="L643" s="1">
        <f t="shared" ca="1" si="58"/>
        <v>40.429914558228177</v>
      </c>
    </row>
    <row r="644" spans="2:12" x14ac:dyDescent="0.15">
      <c r="B644">
        <v>641</v>
      </c>
      <c r="C644" s="1">
        <f t="shared" ca="1" si="57"/>
        <v>38.728165597152184</v>
      </c>
      <c r="D644" s="1">
        <f t="shared" ca="1" si="58"/>
        <v>60.152521033857724</v>
      </c>
      <c r="E644" s="1">
        <f t="shared" ca="1" si="58"/>
        <v>32.547084836266059</v>
      </c>
      <c r="F644" s="1">
        <f t="shared" ca="1" si="58"/>
        <v>41.150766476979307</v>
      </c>
      <c r="G644" s="1">
        <f t="shared" ca="1" si="58"/>
        <v>36.227374937645138</v>
      </c>
      <c r="H644" s="1">
        <f t="shared" ca="1" si="58"/>
        <v>58.023490090094633</v>
      </c>
      <c r="I644" s="1">
        <f t="shared" ca="1" si="58"/>
        <v>46.167158215057768</v>
      </c>
      <c r="J644" s="1">
        <f t="shared" ca="1" si="58"/>
        <v>48.902230449869116</v>
      </c>
      <c r="K644" s="1">
        <f t="shared" ca="1" si="58"/>
        <v>57.763980515382606</v>
      </c>
      <c r="L644" s="1">
        <f t="shared" ca="1" si="58"/>
        <v>61.759960705893377</v>
      </c>
    </row>
    <row r="645" spans="2:12" x14ac:dyDescent="0.15">
      <c r="B645">
        <v>642</v>
      </c>
      <c r="C645" s="1">
        <f t="shared" ca="1" si="57"/>
        <v>59.966771438009637</v>
      </c>
      <c r="D645" s="1">
        <f t="shared" ca="1" si="58"/>
        <v>38.501206831999269</v>
      </c>
      <c r="E645" s="1">
        <f t="shared" ca="1" si="58"/>
        <v>43.264655068775014</v>
      </c>
      <c r="F645" s="1">
        <f t="shared" ca="1" si="58"/>
        <v>58.142062730882728</v>
      </c>
      <c r="G645" s="1">
        <f t="shared" ca="1" si="58"/>
        <v>45.145667613610691</v>
      </c>
      <c r="H645" s="1">
        <f t="shared" ca="1" si="58"/>
        <v>54.067027970963714</v>
      </c>
      <c r="I645" s="1">
        <f t="shared" ca="1" si="58"/>
        <v>36.005675098970251</v>
      </c>
      <c r="J645" s="1">
        <f t="shared" ca="1" si="58"/>
        <v>52.775988875725723</v>
      </c>
      <c r="K645" s="1">
        <f t="shared" ca="1" si="58"/>
        <v>68.34813349143873</v>
      </c>
      <c r="L645" s="1">
        <f t="shared" ca="1" si="58"/>
        <v>38.002475789123352</v>
      </c>
    </row>
    <row r="646" spans="2:12" x14ac:dyDescent="0.15">
      <c r="B646">
        <v>643</v>
      </c>
      <c r="C646" s="1">
        <f t="shared" ca="1" si="57"/>
        <v>72.773598990079691</v>
      </c>
      <c r="D646" s="1">
        <f t="shared" ca="1" si="58"/>
        <v>52.393242299728918</v>
      </c>
      <c r="E646" s="1">
        <f t="shared" ca="1" si="58"/>
        <v>32.377447797977396</v>
      </c>
      <c r="F646" s="1">
        <f t="shared" ca="1" si="58"/>
        <v>51.208550211475391</v>
      </c>
      <c r="G646" s="1">
        <f t="shared" ca="1" si="58"/>
        <v>33.05903113412549</v>
      </c>
      <c r="H646" s="1">
        <f t="shared" ca="1" si="58"/>
        <v>43.190328345220451</v>
      </c>
      <c r="I646" s="1">
        <f t="shared" ca="1" si="58"/>
        <v>63.847609721944501</v>
      </c>
      <c r="J646" s="1">
        <f t="shared" ca="1" si="58"/>
        <v>51.410128013251146</v>
      </c>
      <c r="K646" s="1">
        <f t="shared" ca="1" si="58"/>
        <v>51.432417934158387</v>
      </c>
      <c r="L646" s="1">
        <f t="shared" ca="1" si="58"/>
        <v>55.803564756146656</v>
      </c>
    </row>
    <row r="647" spans="2:12" x14ac:dyDescent="0.15">
      <c r="B647">
        <v>644</v>
      </c>
      <c r="C647" s="1">
        <f t="shared" ca="1" si="57"/>
        <v>51.260844611840191</v>
      </c>
      <c r="D647" s="1">
        <f t="shared" ca="1" si="58"/>
        <v>61.505560612929045</v>
      </c>
      <c r="E647" s="1">
        <f t="shared" ca="1" si="58"/>
        <v>63.939274824124709</v>
      </c>
      <c r="F647" s="1">
        <f t="shared" ca="1" si="58"/>
        <v>67.312258718631568</v>
      </c>
      <c r="G647" s="1">
        <f t="shared" ca="1" si="58"/>
        <v>53.761552539390237</v>
      </c>
      <c r="H647" s="1">
        <f t="shared" ca="1" si="58"/>
        <v>41.07446734635014</v>
      </c>
      <c r="I647" s="1">
        <f t="shared" ca="1" si="58"/>
        <v>48.087646077819301</v>
      </c>
      <c r="J647" s="1">
        <f t="shared" ca="1" si="58"/>
        <v>60.447804430527803</v>
      </c>
      <c r="K647" s="1">
        <f t="shared" ca="1" si="58"/>
        <v>52.765240554260934</v>
      </c>
      <c r="L647" s="1">
        <f t="shared" ca="1" si="58"/>
        <v>43.705544280695641</v>
      </c>
    </row>
    <row r="648" spans="2:12" x14ac:dyDescent="0.15">
      <c r="B648">
        <v>645</v>
      </c>
      <c r="C648" s="1">
        <f t="shared" ca="1" si="57"/>
        <v>46.11322859668298</v>
      </c>
      <c r="D648" s="1">
        <f t="shared" ca="1" si="58"/>
        <v>62.388135146613379</v>
      </c>
      <c r="E648" s="1">
        <f t="shared" ca="1" si="58"/>
        <v>45.18231841125089</v>
      </c>
      <c r="F648" s="1">
        <f t="shared" ca="1" si="58"/>
        <v>35.642586762330161</v>
      </c>
      <c r="G648" s="1">
        <f t="shared" ca="1" si="58"/>
        <v>43.90706925352201</v>
      </c>
      <c r="H648" s="1">
        <f t="shared" ca="1" si="58"/>
        <v>54.115186982991901</v>
      </c>
      <c r="I648" s="1">
        <f t="shared" ca="1" si="58"/>
        <v>50.556492360087901</v>
      </c>
      <c r="J648" s="1">
        <f t="shared" ca="1" si="58"/>
        <v>28.745951954008344</v>
      </c>
      <c r="K648" s="1">
        <f t="shared" ca="1" si="58"/>
        <v>34.99002043711041</v>
      </c>
      <c r="L648" s="1">
        <f t="shared" ca="1" si="58"/>
        <v>47.520511835947964</v>
      </c>
    </row>
    <row r="649" spans="2:12" x14ac:dyDescent="0.15">
      <c r="B649">
        <v>646</v>
      </c>
      <c r="C649" s="1">
        <f t="shared" ca="1" si="57"/>
        <v>49.049678660919859</v>
      </c>
      <c r="D649" s="1">
        <f t="shared" ca="1" si="58"/>
        <v>54.934922894946716</v>
      </c>
      <c r="E649" s="1">
        <f t="shared" ca="1" si="58"/>
        <v>54.163763256899514</v>
      </c>
      <c r="F649" s="1">
        <f t="shared" ca="1" si="58"/>
        <v>63.231193956508463</v>
      </c>
      <c r="G649" s="1">
        <f t="shared" ca="1" si="58"/>
        <v>54.163940397627265</v>
      </c>
      <c r="H649" s="1">
        <f t="shared" ca="1" si="58"/>
        <v>54.672660376947775</v>
      </c>
      <c r="I649" s="1">
        <f t="shared" ca="1" si="58"/>
        <v>53.193854796024624</v>
      </c>
      <c r="J649" s="1">
        <f t="shared" ca="1" si="58"/>
        <v>68.179800607174258</v>
      </c>
      <c r="K649" s="1">
        <f t="shared" ca="1" si="58"/>
        <v>48.892524650344214</v>
      </c>
      <c r="L649" s="1">
        <f t="shared" ca="1" si="58"/>
        <v>65.362816874206942</v>
      </c>
    </row>
    <row r="650" spans="2:12" x14ac:dyDescent="0.15">
      <c r="B650">
        <v>647</v>
      </c>
      <c r="C650" s="1">
        <f t="shared" ca="1" si="57"/>
        <v>52.257574573810516</v>
      </c>
      <c r="D650" s="1">
        <f t="shared" ca="1" si="58"/>
        <v>36.791746629684184</v>
      </c>
      <c r="E650" s="1">
        <f t="shared" ca="1" si="58"/>
        <v>40.782907609342018</v>
      </c>
      <c r="F650" s="1">
        <f t="shared" ca="1" si="58"/>
        <v>72.942192330857893</v>
      </c>
      <c r="G650" s="1">
        <f t="shared" ca="1" si="58"/>
        <v>56.181362188988032</v>
      </c>
      <c r="H650" s="1">
        <f t="shared" ca="1" si="58"/>
        <v>56.196734296672133</v>
      </c>
      <c r="I650" s="1">
        <f t="shared" ca="1" si="58"/>
        <v>47.399571759671772</v>
      </c>
      <c r="J650" s="1">
        <f t="shared" ca="1" si="58"/>
        <v>34.545043287633092</v>
      </c>
      <c r="K650" s="1">
        <f t="shared" ca="1" si="58"/>
        <v>61.247354414171426</v>
      </c>
      <c r="L650" s="1">
        <f t="shared" ca="1" si="58"/>
        <v>53.967425225146123</v>
      </c>
    </row>
    <row r="651" spans="2:12" x14ac:dyDescent="0.15">
      <c r="B651">
        <v>648</v>
      </c>
      <c r="C651" s="1">
        <f t="shared" ca="1" si="57"/>
        <v>52.832231762802806</v>
      </c>
      <c r="D651" s="1">
        <f t="shared" ca="1" si="58"/>
        <v>68.395037326554586</v>
      </c>
      <c r="E651" s="1">
        <f t="shared" ca="1" si="58"/>
        <v>70.203467921405604</v>
      </c>
      <c r="F651" s="1">
        <f t="shared" ca="1" si="58"/>
        <v>49.524717899814028</v>
      </c>
      <c r="G651" s="1">
        <f t="shared" ca="1" si="58"/>
        <v>53.92353221228867</v>
      </c>
      <c r="H651" s="1">
        <f t="shared" ca="1" si="58"/>
        <v>58.988029993644261</v>
      </c>
      <c r="I651" s="1">
        <f t="shared" ca="1" si="58"/>
        <v>48.920144481540078</v>
      </c>
      <c r="J651" s="1">
        <f t="shared" ca="1" si="58"/>
        <v>43.29698954318107</v>
      </c>
      <c r="K651" s="1">
        <f t="shared" ca="1" si="58"/>
        <v>62.253666115856831</v>
      </c>
      <c r="L651" s="1">
        <f t="shared" ca="1" si="58"/>
        <v>47.338519852762133</v>
      </c>
    </row>
    <row r="652" spans="2:12" x14ac:dyDescent="0.15">
      <c r="B652">
        <v>649</v>
      </c>
      <c r="C652" s="1">
        <f t="shared" ca="1" si="57"/>
        <v>49.17327944179727</v>
      </c>
      <c r="D652" s="1">
        <f t="shared" ca="1" si="58"/>
        <v>51.377574984485669</v>
      </c>
      <c r="E652" s="1">
        <f t="shared" ca="1" si="58"/>
        <v>69.188288851298182</v>
      </c>
      <c r="F652" s="1">
        <f t="shared" ca="1" si="58"/>
        <v>42.344902531092991</v>
      </c>
      <c r="G652" s="1">
        <f t="shared" ca="1" si="58"/>
        <v>47.559488881598298</v>
      </c>
      <c r="H652" s="1">
        <f t="shared" ca="1" si="58"/>
        <v>55.358318086324296</v>
      </c>
      <c r="I652" s="1">
        <f t="shared" ca="1" si="58"/>
        <v>65.706676811894681</v>
      </c>
      <c r="J652" s="1">
        <f t="shared" ca="1" si="58"/>
        <v>51.512798972783514</v>
      </c>
      <c r="K652" s="1">
        <f t="shared" ca="1" si="58"/>
        <v>42.558495709615038</v>
      </c>
      <c r="L652" s="1">
        <f t="shared" ca="1" si="58"/>
        <v>51.820295920104478</v>
      </c>
    </row>
    <row r="653" spans="2:12" x14ac:dyDescent="0.15">
      <c r="B653">
        <v>650</v>
      </c>
      <c r="C653" s="1">
        <f t="shared" ca="1" si="57"/>
        <v>18.569511022336911</v>
      </c>
      <c r="D653" s="1">
        <f t="shared" ca="1" si="58"/>
        <v>38.537188815685795</v>
      </c>
      <c r="E653" s="1">
        <f t="shared" ca="1" si="58"/>
        <v>66.315378983919203</v>
      </c>
      <c r="F653" s="1">
        <f t="shared" ca="1" si="58"/>
        <v>75.837779973781466</v>
      </c>
      <c r="G653" s="1">
        <f t="shared" ca="1" si="58"/>
        <v>40.662378364625134</v>
      </c>
      <c r="H653" s="1">
        <f t="shared" ca="1" si="58"/>
        <v>46.213650892408921</v>
      </c>
      <c r="I653" s="1">
        <f t="shared" ca="1" si="58"/>
        <v>38.247994048121079</v>
      </c>
      <c r="J653" s="1">
        <f t="shared" ca="1" si="58"/>
        <v>48.621312534913152</v>
      </c>
      <c r="K653" s="1">
        <f t="shared" ca="1" si="58"/>
        <v>48.166210985630016</v>
      </c>
      <c r="L653" s="1">
        <f t="shared" ca="1" si="58"/>
        <v>67.035393053339391</v>
      </c>
    </row>
    <row r="654" spans="2:12" x14ac:dyDescent="0.15">
      <c r="B654">
        <v>651</v>
      </c>
      <c r="C654" s="1">
        <f t="shared" ca="1" si="57"/>
        <v>53.668113580137074</v>
      </c>
      <c r="D654" s="1">
        <f t="shared" ca="1" si="58"/>
        <v>54.610503989347691</v>
      </c>
      <c r="E654" s="1">
        <f t="shared" ca="1" si="58"/>
        <v>56.734177613091546</v>
      </c>
      <c r="F654" s="1">
        <f t="shared" ca="1" si="58"/>
        <v>64.865719789901291</v>
      </c>
      <c r="G654" s="1">
        <f t="shared" ca="1" si="58"/>
        <v>47.682887268643547</v>
      </c>
      <c r="H654" s="1">
        <f t="shared" ca="1" si="58"/>
        <v>68.031255366128079</v>
      </c>
      <c r="I654" s="1">
        <f t="shared" ca="1" si="58"/>
        <v>51.149040227991655</v>
      </c>
      <c r="J654" s="1">
        <f t="shared" ca="1" si="58"/>
        <v>65.254768468001686</v>
      </c>
      <c r="K654" s="1">
        <f t="shared" ca="1" si="58"/>
        <v>57.548049751161834</v>
      </c>
      <c r="L654" s="1">
        <f t="shared" ca="1" si="58"/>
        <v>54.42940720376086</v>
      </c>
    </row>
    <row r="655" spans="2:12" x14ac:dyDescent="0.15">
      <c r="B655">
        <v>652</v>
      </c>
      <c r="C655" s="1">
        <f t="shared" ca="1" si="57"/>
        <v>62.787587706214012</v>
      </c>
      <c r="D655" s="1">
        <f t="shared" ca="1" si="58"/>
        <v>40.925684806391658</v>
      </c>
      <c r="E655" s="1">
        <f t="shared" ca="1" si="58"/>
        <v>54.506830429352007</v>
      </c>
      <c r="F655" s="1">
        <f t="shared" ca="1" si="58"/>
        <v>60.220253182353588</v>
      </c>
      <c r="G655" s="1">
        <f t="shared" ca="1" si="58"/>
        <v>36.820250609406784</v>
      </c>
      <c r="H655" s="1">
        <f t="shared" ca="1" si="58"/>
        <v>47.444104126788773</v>
      </c>
      <c r="I655" s="1">
        <f t="shared" ca="1" si="58"/>
        <v>52.041588066468513</v>
      </c>
      <c r="J655" s="1">
        <f t="shared" ca="1" si="58"/>
        <v>27.56370100482302</v>
      </c>
      <c r="K655" s="1">
        <f t="shared" ca="1" si="58"/>
        <v>46.54759526262626</v>
      </c>
      <c r="L655" s="1">
        <f t="shared" ca="1" si="58"/>
        <v>51.555672104011059</v>
      </c>
    </row>
    <row r="656" spans="2:12" x14ac:dyDescent="0.15">
      <c r="B656">
        <v>653</v>
      </c>
      <c r="C656" s="1">
        <f t="shared" ca="1" si="57"/>
        <v>33.102794138595598</v>
      </c>
      <c r="D656" s="1">
        <f t="shared" ca="1" si="58"/>
        <v>38.330284954050882</v>
      </c>
      <c r="E656" s="1">
        <f t="shared" ca="1" si="58"/>
        <v>58.128292561989625</v>
      </c>
      <c r="F656" s="1">
        <f t="shared" ca="1" si="58"/>
        <v>63.466409445729887</v>
      </c>
      <c r="G656" s="1">
        <f t="shared" ca="1" si="58"/>
        <v>49.425051517004427</v>
      </c>
      <c r="H656" s="1">
        <f t="shared" ca="1" si="58"/>
        <v>69.45446486927213</v>
      </c>
      <c r="I656" s="1">
        <f t="shared" ca="1" si="58"/>
        <v>34.912569910248848</v>
      </c>
      <c r="J656" s="1">
        <f t="shared" ca="1" si="58"/>
        <v>62.032850207579543</v>
      </c>
      <c r="K656" s="1">
        <f t="shared" ca="1" si="58"/>
        <v>60.057651450053271</v>
      </c>
      <c r="L656" s="1">
        <f t="shared" ca="1" si="58"/>
        <v>61.081099082493537</v>
      </c>
    </row>
    <row r="657" spans="2:12" x14ac:dyDescent="0.15">
      <c r="B657">
        <v>654</v>
      </c>
      <c r="C657" s="1">
        <f t="shared" ca="1" si="57"/>
        <v>55.407456619230359</v>
      </c>
      <c r="D657" s="1">
        <f t="shared" ca="1" si="58"/>
        <v>58.22426039170729</v>
      </c>
      <c r="E657" s="1">
        <f t="shared" ca="1" si="58"/>
        <v>44.756117023224853</v>
      </c>
      <c r="F657" s="1">
        <f t="shared" ca="1" si="58"/>
        <v>52.589035785135955</v>
      </c>
      <c r="G657" s="1">
        <f t="shared" ca="1" si="58"/>
        <v>45.500393140729507</v>
      </c>
      <c r="H657" s="1">
        <f t="shared" ca="1" si="58"/>
        <v>53.275768813157896</v>
      </c>
      <c r="I657" s="1">
        <f t="shared" ca="1" si="58"/>
        <v>58.409617739347638</v>
      </c>
      <c r="J657" s="1">
        <f t="shared" ca="1" si="58"/>
        <v>54.548725804824812</v>
      </c>
      <c r="K657" s="1">
        <f t="shared" ca="1" si="58"/>
        <v>52.346024013024021</v>
      </c>
      <c r="L657" s="1">
        <f t="shared" ca="1" si="58"/>
        <v>45.023545262630918</v>
      </c>
    </row>
    <row r="658" spans="2:12" x14ac:dyDescent="0.15">
      <c r="B658">
        <v>655</v>
      </c>
      <c r="C658" s="1">
        <f t="shared" ca="1" si="57"/>
        <v>54.56043517770145</v>
      </c>
      <c r="D658" s="1">
        <f t="shared" ca="1" si="58"/>
        <v>64.97455949352954</v>
      </c>
      <c r="E658" s="1">
        <f t="shared" ca="1" si="58"/>
        <v>38.363114886168397</v>
      </c>
      <c r="F658" s="1">
        <f t="shared" ca="1" si="58"/>
        <v>51.934097039673205</v>
      </c>
      <c r="G658" s="1">
        <f t="shared" ca="1" si="58"/>
        <v>33.051390199162782</v>
      </c>
      <c r="H658" s="1">
        <f t="shared" ca="1" si="58"/>
        <v>54.576582502356196</v>
      </c>
      <c r="I658" s="1">
        <f t="shared" ca="1" si="58"/>
        <v>57.907829647636504</v>
      </c>
      <c r="J658" s="1">
        <f t="shared" ca="1" si="58"/>
        <v>43.198754408625156</v>
      </c>
      <c r="K658" s="1">
        <f t="shared" ca="1" si="58"/>
        <v>46.437259254393091</v>
      </c>
      <c r="L658" s="1">
        <f t="shared" ca="1" si="58"/>
        <v>33.009415685086594</v>
      </c>
    </row>
    <row r="659" spans="2:12" x14ac:dyDescent="0.15">
      <c r="B659">
        <v>656</v>
      </c>
      <c r="C659" s="1">
        <f t="shared" ca="1" si="57"/>
        <v>48.379547965955325</v>
      </c>
      <c r="D659" s="1">
        <f t="shared" ca="1" si="58"/>
        <v>37.300516605633611</v>
      </c>
      <c r="E659" s="1">
        <f t="shared" ca="1" si="58"/>
        <v>64.086089633771905</v>
      </c>
      <c r="F659" s="1">
        <f t="shared" ca="1" si="58"/>
        <v>46.243835090776265</v>
      </c>
      <c r="G659" s="1">
        <f t="shared" ca="1" si="58"/>
        <v>60.010489551574111</v>
      </c>
      <c r="H659" s="1">
        <f t="shared" ca="1" si="58"/>
        <v>43.978159799051653</v>
      </c>
      <c r="I659" s="1">
        <f t="shared" ca="1" si="58"/>
        <v>70.934467936281507</v>
      </c>
      <c r="J659" s="1">
        <f t="shared" ca="1" si="58"/>
        <v>49.583751743094673</v>
      </c>
      <c r="K659" s="1">
        <f t="shared" ca="1" si="58"/>
        <v>37.206738541064396</v>
      </c>
      <c r="L659" s="1">
        <f t="shared" ca="1" si="58"/>
        <v>49.168341936429393</v>
      </c>
    </row>
    <row r="660" spans="2:12" x14ac:dyDescent="0.15">
      <c r="B660">
        <v>657</v>
      </c>
      <c r="C660" s="1">
        <f t="shared" ca="1" si="57"/>
        <v>42.794044622219474</v>
      </c>
      <c r="D660" s="1">
        <f t="shared" ca="1" si="58"/>
        <v>31.628217966560264</v>
      </c>
      <c r="E660" s="1">
        <f t="shared" ca="1" si="58"/>
        <v>50.17582986036529</v>
      </c>
      <c r="F660" s="1">
        <f t="shared" ca="1" si="58"/>
        <v>50.385348530972259</v>
      </c>
      <c r="G660" s="1">
        <f t="shared" ca="1" si="58"/>
        <v>32.553474506746781</v>
      </c>
      <c r="H660" s="1">
        <f t="shared" ca="1" si="58"/>
        <v>58.676842682242743</v>
      </c>
      <c r="I660" s="1">
        <f t="shared" ca="1" si="58"/>
        <v>40.366318418754545</v>
      </c>
      <c r="J660" s="1">
        <f t="shared" ca="1" si="58"/>
        <v>67.967612211616881</v>
      </c>
      <c r="K660" s="1">
        <f t="shared" ca="1" si="58"/>
        <v>41.298033478320463</v>
      </c>
      <c r="L660" s="1">
        <f t="shared" ca="1" si="58"/>
        <v>30.703801434339809</v>
      </c>
    </row>
    <row r="661" spans="2:12" x14ac:dyDescent="0.15">
      <c r="B661">
        <v>658</v>
      </c>
      <c r="C661" s="1">
        <f t="shared" ca="1" si="57"/>
        <v>51.008382708615578</v>
      </c>
      <c r="D661" s="1">
        <f t="shared" ca="1" si="58"/>
        <v>62.380648316462732</v>
      </c>
      <c r="E661" s="1">
        <f t="shared" ca="1" si="58"/>
        <v>55.475839602226067</v>
      </c>
      <c r="F661" s="1">
        <f t="shared" ca="1" si="58"/>
        <v>65.522392314625151</v>
      </c>
      <c r="G661" s="1">
        <f t="shared" ca="1" si="58"/>
        <v>62.611757965554837</v>
      </c>
      <c r="H661" s="1">
        <f t="shared" ca="1" si="58"/>
        <v>44.980580541110584</v>
      </c>
      <c r="I661" s="1">
        <f t="shared" ca="1" si="58"/>
        <v>56.634488053987759</v>
      </c>
      <c r="J661" s="1">
        <f t="shared" ca="1" si="58"/>
        <v>30.899813026582038</v>
      </c>
      <c r="K661" s="1">
        <f t="shared" ca="1" si="58"/>
        <v>56.526960384770057</v>
      </c>
      <c r="L661" s="1">
        <f t="shared" ca="1" si="58"/>
        <v>54.22960033403632</v>
      </c>
    </row>
    <row r="662" spans="2:12" x14ac:dyDescent="0.15">
      <c r="B662">
        <v>659</v>
      </c>
      <c r="C662" s="1">
        <f t="shared" ca="1" si="57"/>
        <v>58.553800148046598</v>
      </c>
      <c r="D662" s="1">
        <f t="shared" ca="1" si="58"/>
        <v>32.052384948058517</v>
      </c>
      <c r="E662" s="1">
        <f t="shared" ca="1" si="58"/>
        <v>38.524209520575099</v>
      </c>
      <c r="F662" s="1">
        <f t="shared" ca="1" si="58"/>
        <v>38.417577507605209</v>
      </c>
      <c r="G662" s="1">
        <f t="shared" ca="1" si="58"/>
        <v>52.262682804425239</v>
      </c>
      <c r="H662" s="1">
        <f t="shared" ca="1" si="58"/>
        <v>37.872812207033348</v>
      </c>
      <c r="I662" s="1">
        <f t="shared" ca="1" si="58"/>
        <v>49.442785387472036</v>
      </c>
      <c r="J662" s="1">
        <f t="shared" ca="1" si="58"/>
        <v>53.607244739402731</v>
      </c>
      <c r="K662" s="1">
        <f t="shared" ca="1" si="58"/>
        <v>56.40497144547669</v>
      </c>
      <c r="L662" s="1">
        <f t="shared" ca="1" si="58"/>
        <v>42.457432235484625</v>
      </c>
    </row>
    <row r="663" spans="2:12" x14ac:dyDescent="0.15">
      <c r="B663">
        <v>660</v>
      </c>
      <c r="C663" s="1">
        <f t="shared" ca="1" si="57"/>
        <v>66.661610403220962</v>
      </c>
      <c r="D663" s="1">
        <f t="shared" ca="1" si="58"/>
        <v>54.466555060118878</v>
      </c>
      <c r="E663" s="1">
        <f t="shared" ca="1" si="58"/>
        <v>51.727961636453408</v>
      </c>
      <c r="F663" s="1">
        <f t="shared" ca="1" si="58"/>
        <v>52.442841735164357</v>
      </c>
      <c r="G663" s="1">
        <f t="shared" ca="1" si="58"/>
        <v>45.259001649733413</v>
      </c>
      <c r="H663" s="1">
        <f t="shared" ca="1" si="58"/>
        <v>59.186884154737022</v>
      </c>
      <c r="I663" s="1">
        <f t="shared" ca="1" si="58"/>
        <v>48.246731197915366</v>
      </c>
      <c r="J663" s="1">
        <f t="shared" ca="1" si="58"/>
        <v>37.889279050858747</v>
      </c>
      <c r="K663" s="1">
        <f t="shared" ca="1" si="58"/>
        <v>49.643406027912356</v>
      </c>
      <c r="L663" s="1">
        <f t="shared" ca="1" si="58"/>
        <v>60.990450253748094</v>
      </c>
    </row>
    <row r="664" spans="2:12" x14ac:dyDescent="0.15">
      <c r="B664">
        <v>661</v>
      </c>
      <c r="C664" s="1">
        <f t="shared" ca="1" si="57"/>
        <v>59.00884244180962</v>
      </c>
      <c r="D664" s="1">
        <f t="shared" ca="1" si="58"/>
        <v>70.138708657292852</v>
      </c>
      <c r="E664" s="1">
        <f t="shared" ca="1" si="58"/>
        <v>49.858770530716725</v>
      </c>
      <c r="F664" s="1">
        <f t="shared" ca="1" si="58"/>
        <v>48.739161433343284</v>
      </c>
      <c r="G664" s="1">
        <f t="shared" ca="1" si="58"/>
        <v>44.27097544956208</v>
      </c>
      <c r="H664" s="1">
        <f t="shared" ca="1" si="58"/>
        <v>45.484413831651381</v>
      </c>
      <c r="I664" s="1">
        <f t="shared" ca="1" si="58"/>
        <v>35.847649244996582</v>
      </c>
      <c r="J664" s="1">
        <f t="shared" ca="1" si="58"/>
        <v>64.80836706114367</v>
      </c>
      <c r="K664" s="1">
        <f t="shared" ca="1" si="58"/>
        <v>34.046661785396779</v>
      </c>
      <c r="L664" s="1">
        <f t="shared" ca="1" si="58"/>
        <v>50.265041679113565</v>
      </c>
    </row>
    <row r="665" spans="2:12" x14ac:dyDescent="0.15">
      <c r="B665">
        <v>662</v>
      </c>
      <c r="C665" s="1">
        <f t="shared" ca="1" si="57"/>
        <v>79.86226517363292</v>
      </c>
      <c r="D665" s="1">
        <f t="shared" ca="1" si="58"/>
        <v>33.896851925152632</v>
      </c>
      <c r="E665" s="1">
        <f t="shared" ca="1" si="58"/>
        <v>47.906507273426115</v>
      </c>
      <c r="F665" s="1">
        <f t="shared" ca="1" si="58"/>
        <v>38.967879689905686</v>
      </c>
      <c r="G665" s="1">
        <f t="shared" ca="1" si="58"/>
        <v>69.30306654342985</v>
      </c>
      <c r="H665" s="1">
        <f t="shared" ca="1" si="58"/>
        <v>60.39584096518513</v>
      </c>
      <c r="I665" s="1">
        <f t="shared" ca="1" si="58"/>
        <v>36.295077697835474</v>
      </c>
      <c r="J665" s="1">
        <f t="shared" ca="1" si="58"/>
        <v>55.882429997372775</v>
      </c>
      <c r="K665" s="1">
        <f t="shared" ca="1" si="58"/>
        <v>54.147325740074223</v>
      </c>
      <c r="L665" s="1">
        <f t="shared" ca="1" si="58"/>
        <v>69.355229530340281</v>
      </c>
    </row>
    <row r="666" spans="2:12" x14ac:dyDescent="0.15">
      <c r="B666">
        <v>663</v>
      </c>
      <c r="C666" s="1">
        <f t="shared" ca="1" si="57"/>
        <v>43.572557329385113</v>
      </c>
      <c r="D666" s="1">
        <f t="shared" ca="1" si="58"/>
        <v>28.327899698468162</v>
      </c>
      <c r="E666" s="1">
        <f t="shared" ca="1" si="58"/>
        <v>54.252126603445056</v>
      </c>
      <c r="F666" s="1">
        <f t="shared" ca="1" si="58"/>
        <v>41.292410208352926</v>
      </c>
      <c r="G666" s="1">
        <f t="shared" ca="1" si="58"/>
        <v>65.771717257969371</v>
      </c>
      <c r="H666" s="1">
        <f t="shared" ca="1" si="58"/>
        <v>42.447975072070811</v>
      </c>
      <c r="I666" s="1">
        <f t="shared" ca="1" si="58"/>
        <v>35.947008289616377</v>
      </c>
      <c r="J666" s="1">
        <f t="shared" ca="1" si="58"/>
        <v>50.178237551794759</v>
      </c>
      <c r="K666" s="1">
        <f t="shared" ca="1" si="58"/>
        <v>36.815342702645985</v>
      </c>
      <c r="L666" s="1">
        <f t="shared" ca="1" si="58"/>
        <v>63.986149982308774</v>
      </c>
    </row>
    <row r="667" spans="2:12" x14ac:dyDescent="0.15">
      <c r="B667">
        <v>664</v>
      </c>
      <c r="C667" s="1">
        <f t="shared" ca="1" si="57"/>
        <v>57.4729533914252</v>
      </c>
      <c r="D667" s="1">
        <f t="shared" ca="1" si="58"/>
        <v>61.931512231184897</v>
      </c>
      <c r="E667" s="1">
        <f t="shared" ca="1" si="58"/>
        <v>43.616924666703255</v>
      </c>
      <c r="F667" s="1">
        <f t="shared" ca="1" si="58"/>
        <v>52.213317301560664</v>
      </c>
      <c r="G667" s="1">
        <f t="shared" ca="1" si="58"/>
        <v>36.855990888014546</v>
      </c>
      <c r="H667" s="1">
        <f t="shared" ca="1" si="58"/>
        <v>46.930327386664331</v>
      </c>
      <c r="I667" s="1">
        <f t="shared" ca="1" si="58"/>
        <v>67.423073774986506</v>
      </c>
      <c r="J667" s="1">
        <f t="shared" ca="1" si="58"/>
        <v>58.165170475529763</v>
      </c>
      <c r="K667" s="1">
        <f t="shared" ca="1" si="58"/>
        <v>58.337811451233627</v>
      </c>
      <c r="L667" s="1">
        <f t="shared" ca="1" si="58"/>
        <v>49.46050862750878</v>
      </c>
    </row>
    <row r="668" spans="2:12" x14ac:dyDescent="0.15">
      <c r="B668">
        <v>665</v>
      </c>
      <c r="C668" s="1">
        <f t="shared" ca="1" si="57"/>
        <v>44.82994502034763</v>
      </c>
      <c r="D668" s="1">
        <f t="shared" ca="1" si="58"/>
        <v>58.198930244742193</v>
      </c>
      <c r="E668" s="1">
        <f t="shared" ca="1" si="58"/>
        <v>62.374629507545308</v>
      </c>
      <c r="F668" s="1">
        <f t="shared" ca="1" si="58"/>
        <v>33.118974459706656</v>
      </c>
      <c r="G668" s="1">
        <f t="shared" ca="1" si="58"/>
        <v>61.617788958619258</v>
      </c>
      <c r="H668" s="1">
        <f t="shared" ca="1" si="58"/>
        <v>41.480843225576471</v>
      </c>
      <c r="I668" s="1">
        <f t="shared" ca="1" si="58"/>
        <v>54.462640944853931</v>
      </c>
      <c r="J668" s="1">
        <f t="shared" ca="1" si="58"/>
        <v>56.00310464481413</v>
      </c>
      <c r="K668" s="1">
        <f t="shared" ca="1" si="58"/>
        <v>45.9417908719237</v>
      </c>
      <c r="L668" s="1">
        <f t="shared" ca="1" si="58"/>
        <v>45.086844446666298</v>
      </c>
    </row>
    <row r="669" spans="2:12" x14ac:dyDescent="0.15">
      <c r="B669">
        <v>666</v>
      </c>
      <c r="C669" s="1">
        <f t="shared" ca="1" si="57"/>
        <v>55.64934785537676</v>
      </c>
      <c r="D669" s="1">
        <f t="shared" ca="1" si="58"/>
        <v>43.923245869706733</v>
      </c>
      <c r="E669" s="1">
        <f t="shared" ca="1" si="58"/>
        <v>22.842436378869717</v>
      </c>
      <c r="F669" s="1">
        <f t="shared" ca="1" si="58"/>
        <v>33.512840846340929</v>
      </c>
      <c r="G669" s="1">
        <f t="shared" ca="1" si="58"/>
        <v>39.353434482338912</v>
      </c>
      <c r="H669" s="1">
        <f t="shared" ca="1" si="58"/>
        <v>63.950445903530174</v>
      </c>
      <c r="I669" s="1">
        <f t="shared" ca="1" si="58"/>
        <v>56.670147564008616</v>
      </c>
      <c r="J669" s="1">
        <f t="shared" ca="1" si="58"/>
        <v>61.994565434121057</v>
      </c>
      <c r="K669" s="1">
        <f t="shared" ca="1" si="58"/>
        <v>42.13419359328001</v>
      </c>
      <c r="L669" s="1">
        <f t="shared" ca="1" si="58"/>
        <v>34.727539154241157</v>
      </c>
    </row>
    <row r="670" spans="2:12" x14ac:dyDescent="0.15">
      <c r="B670">
        <v>667</v>
      </c>
      <c r="C670" s="1">
        <f t="shared" ca="1" si="57"/>
        <v>59.488032005980543</v>
      </c>
      <c r="D670" s="1">
        <f t="shared" ca="1" si="58"/>
        <v>36.224636930841683</v>
      </c>
      <c r="E670" s="1">
        <f t="shared" ca="1" si="58"/>
        <v>41.294571728199671</v>
      </c>
      <c r="F670" s="1">
        <f t="shared" ca="1" si="58"/>
        <v>44.526462179011368</v>
      </c>
      <c r="G670" s="1">
        <f t="shared" ca="1" si="58"/>
        <v>56.593839830174815</v>
      </c>
      <c r="H670" s="1">
        <f t="shared" ca="1" si="58"/>
        <v>29.554026131589744</v>
      </c>
      <c r="I670" s="1">
        <f t="shared" ca="1" si="58"/>
        <v>57.766831721949565</v>
      </c>
      <c r="J670" s="1">
        <f t="shared" ca="1" si="58"/>
        <v>59.987841775291365</v>
      </c>
      <c r="K670" s="1">
        <f t="shared" ref="D670:L699" ca="1" si="59">NORMINV(RAND(),50,10)</f>
        <v>51.400649456225501</v>
      </c>
      <c r="L670" s="1">
        <f t="shared" ca="1" si="59"/>
        <v>52.292177873333586</v>
      </c>
    </row>
    <row r="671" spans="2:12" x14ac:dyDescent="0.15">
      <c r="B671">
        <v>668</v>
      </c>
      <c r="C671" s="1">
        <f t="shared" ca="1" si="57"/>
        <v>51.864279800943038</v>
      </c>
      <c r="D671" s="1">
        <f t="shared" ca="1" si="59"/>
        <v>40.967753504159191</v>
      </c>
      <c r="E671" s="1">
        <f t="shared" ca="1" si="59"/>
        <v>56.411779598089005</v>
      </c>
      <c r="F671" s="1">
        <f t="shared" ca="1" si="59"/>
        <v>56.337093314854364</v>
      </c>
      <c r="G671" s="1">
        <f t="shared" ca="1" si="59"/>
        <v>54.070434897945965</v>
      </c>
      <c r="H671" s="1">
        <f t="shared" ca="1" si="59"/>
        <v>51.58495927972735</v>
      </c>
      <c r="I671" s="1">
        <f t="shared" ca="1" si="59"/>
        <v>58.418791176431476</v>
      </c>
      <c r="J671" s="1">
        <f t="shared" ca="1" si="59"/>
        <v>52.605650049073191</v>
      </c>
      <c r="K671" s="1">
        <f t="shared" ca="1" si="59"/>
        <v>61.219745283411498</v>
      </c>
      <c r="L671" s="1">
        <f t="shared" ca="1" si="59"/>
        <v>28.531037415974989</v>
      </c>
    </row>
    <row r="672" spans="2:12" x14ac:dyDescent="0.15">
      <c r="B672">
        <v>669</v>
      </c>
      <c r="C672" s="1">
        <f t="shared" ca="1" si="57"/>
        <v>60.049177373880489</v>
      </c>
      <c r="D672" s="1">
        <f t="shared" ca="1" si="59"/>
        <v>38.369223617294494</v>
      </c>
      <c r="E672" s="1">
        <f t="shared" ca="1" si="59"/>
        <v>23.207831598542676</v>
      </c>
      <c r="F672" s="1">
        <f t="shared" ca="1" si="59"/>
        <v>64.836904971891528</v>
      </c>
      <c r="G672" s="1">
        <f t="shared" ca="1" si="59"/>
        <v>47.000627120018052</v>
      </c>
      <c r="H672" s="1">
        <f t="shared" ca="1" si="59"/>
        <v>47.528816306799932</v>
      </c>
      <c r="I672" s="1">
        <f t="shared" ca="1" si="59"/>
        <v>49.952566034123421</v>
      </c>
      <c r="J672" s="1">
        <f t="shared" ca="1" si="59"/>
        <v>56.11640084810989</v>
      </c>
      <c r="K672" s="1">
        <f t="shared" ca="1" si="59"/>
        <v>44.041286723926405</v>
      </c>
      <c r="L672" s="1">
        <f t="shared" ca="1" si="59"/>
        <v>44.144554004010807</v>
      </c>
    </row>
    <row r="673" spans="2:12" x14ac:dyDescent="0.15">
      <c r="B673">
        <v>670</v>
      </c>
      <c r="C673" s="1">
        <f t="shared" ca="1" si="57"/>
        <v>61.293757652562121</v>
      </c>
      <c r="D673" s="1">
        <f t="shared" ca="1" si="59"/>
        <v>68.199326706866046</v>
      </c>
      <c r="E673" s="1">
        <f t="shared" ca="1" si="59"/>
        <v>56.101397664964502</v>
      </c>
      <c r="F673" s="1">
        <f t="shared" ca="1" si="59"/>
        <v>40.477099618311819</v>
      </c>
      <c r="G673" s="1">
        <f t="shared" ca="1" si="59"/>
        <v>65.657502511847412</v>
      </c>
      <c r="H673" s="1">
        <f t="shared" ca="1" si="59"/>
        <v>59.932649520481419</v>
      </c>
      <c r="I673" s="1">
        <f t="shared" ca="1" si="59"/>
        <v>47.938344415699284</v>
      </c>
      <c r="J673" s="1">
        <f t="shared" ca="1" si="59"/>
        <v>44.909922550800999</v>
      </c>
      <c r="K673" s="1">
        <f t="shared" ca="1" si="59"/>
        <v>54.111132279752852</v>
      </c>
      <c r="L673" s="1">
        <f t="shared" ca="1" si="59"/>
        <v>50.454997844676022</v>
      </c>
    </row>
    <row r="674" spans="2:12" x14ac:dyDescent="0.15">
      <c r="B674">
        <v>671</v>
      </c>
      <c r="C674" s="1">
        <f t="shared" ca="1" si="57"/>
        <v>51.718219697023756</v>
      </c>
      <c r="D674" s="1">
        <f t="shared" ca="1" si="59"/>
        <v>46.848374143111009</v>
      </c>
      <c r="E674" s="1">
        <f t="shared" ca="1" si="59"/>
        <v>58.017214998411674</v>
      </c>
      <c r="F674" s="1">
        <f t="shared" ca="1" si="59"/>
        <v>43.460594266920729</v>
      </c>
      <c r="G674" s="1">
        <f t="shared" ca="1" si="59"/>
        <v>75.191147587260815</v>
      </c>
      <c r="H674" s="1">
        <f t="shared" ca="1" si="59"/>
        <v>41.760654117370535</v>
      </c>
      <c r="I674" s="1">
        <f t="shared" ca="1" si="59"/>
        <v>57.429348721237538</v>
      </c>
      <c r="J674" s="1">
        <f t="shared" ca="1" si="59"/>
        <v>43.516581074057441</v>
      </c>
      <c r="K674" s="1">
        <f t="shared" ca="1" si="59"/>
        <v>42.966375402496595</v>
      </c>
      <c r="L674" s="1">
        <f t="shared" ca="1" si="59"/>
        <v>25.222903596436986</v>
      </c>
    </row>
    <row r="675" spans="2:12" x14ac:dyDescent="0.15">
      <c r="B675">
        <v>672</v>
      </c>
      <c r="C675" s="1">
        <f t="shared" ca="1" si="57"/>
        <v>40.541082084719534</v>
      </c>
      <c r="D675" s="1">
        <f t="shared" ca="1" si="59"/>
        <v>49.482567334767438</v>
      </c>
      <c r="E675" s="1">
        <f t="shared" ca="1" si="59"/>
        <v>55.847512024358302</v>
      </c>
      <c r="F675" s="1">
        <f t="shared" ca="1" si="59"/>
        <v>59.56130432187301</v>
      </c>
      <c r="G675" s="1">
        <f t="shared" ca="1" si="59"/>
        <v>43.211528097753849</v>
      </c>
      <c r="H675" s="1">
        <f t="shared" ca="1" si="59"/>
        <v>51.22730823614107</v>
      </c>
      <c r="I675" s="1">
        <f t="shared" ca="1" si="59"/>
        <v>50.992816949626864</v>
      </c>
      <c r="J675" s="1">
        <f t="shared" ca="1" si="59"/>
        <v>74.363156649851902</v>
      </c>
      <c r="K675" s="1">
        <f t="shared" ca="1" si="59"/>
        <v>73.643746349798676</v>
      </c>
      <c r="L675" s="1">
        <f t="shared" ca="1" si="59"/>
        <v>51.824488058894822</v>
      </c>
    </row>
    <row r="676" spans="2:12" x14ac:dyDescent="0.15">
      <c r="B676">
        <v>673</v>
      </c>
      <c r="C676" s="1">
        <f t="shared" ca="1" si="57"/>
        <v>38.228357576553982</v>
      </c>
      <c r="D676" s="1">
        <f t="shared" ca="1" si="59"/>
        <v>38.80304765890574</v>
      </c>
      <c r="E676" s="1">
        <f t="shared" ca="1" si="59"/>
        <v>40.770173538648315</v>
      </c>
      <c r="F676" s="1">
        <f t="shared" ca="1" si="59"/>
        <v>39.836392442245852</v>
      </c>
      <c r="G676" s="1">
        <f t="shared" ca="1" si="59"/>
        <v>47.569216243086416</v>
      </c>
      <c r="H676" s="1">
        <f t="shared" ca="1" si="59"/>
        <v>28.368233800393536</v>
      </c>
      <c r="I676" s="1">
        <f t="shared" ca="1" si="59"/>
        <v>48.39766164447461</v>
      </c>
      <c r="J676" s="1">
        <f t="shared" ca="1" si="59"/>
        <v>30.917556580126412</v>
      </c>
      <c r="K676" s="1">
        <f t="shared" ca="1" si="59"/>
        <v>37.787059930268299</v>
      </c>
      <c r="L676" s="1">
        <f t="shared" ca="1" si="59"/>
        <v>60.358238346542564</v>
      </c>
    </row>
    <row r="677" spans="2:12" x14ac:dyDescent="0.15">
      <c r="B677">
        <v>674</v>
      </c>
      <c r="C677" s="1">
        <f t="shared" ca="1" si="57"/>
        <v>59.604353742340649</v>
      </c>
      <c r="D677" s="1">
        <f t="shared" ca="1" si="59"/>
        <v>50.149554285466749</v>
      </c>
      <c r="E677" s="1">
        <f t="shared" ca="1" si="59"/>
        <v>59.759967529745907</v>
      </c>
      <c r="F677" s="1">
        <f t="shared" ca="1" si="59"/>
        <v>39.573930321247467</v>
      </c>
      <c r="G677" s="1">
        <f t="shared" ca="1" si="59"/>
        <v>71.776250151327972</v>
      </c>
      <c r="H677" s="1">
        <f t="shared" ca="1" si="59"/>
        <v>40.615370745735127</v>
      </c>
      <c r="I677" s="1">
        <f t="shared" ca="1" si="59"/>
        <v>50.550234342388201</v>
      </c>
      <c r="J677" s="1">
        <f t="shared" ca="1" si="59"/>
        <v>36.560146614455562</v>
      </c>
      <c r="K677" s="1">
        <f t="shared" ca="1" si="59"/>
        <v>50.132901096980852</v>
      </c>
      <c r="L677" s="1">
        <f t="shared" ca="1" si="59"/>
        <v>44.116749984719007</v>
      </c>
    </row>
    <row r="678" spans="2:12" x14ac:dyDescent="0.15">
      <c r="B678">
        <v>675</v>
      </c>
      <c r="C678" s="1">
        <f t="shared" ca="1" si="57"/>
        <v>63.561864143883518</v>
      </c>
      <c r="D678" s="1">
        <f t="shared" ca="1" si="59"/>
        <v>41.440726104956163</v>
      </c>
      <c r="E678" s="1">
        <f t="shared" ca="1" si="59"/>
        <v>46.513529138535894</v>
      </c>
      <c r="F678" s="1">
        <f t="shared" ca="1" si="59"/>
        <v>61.643727455915709</v>
      </c>
      <c r="G678" s="1">
        <f t="shared" ca="1" si="59"/>
        <v>39.171724406789373</v>
      </c>
      <c r="H678" s="1">
        <f t="shared" ca="1" si="59"/>
        <v>64.723488671223251</v>
      </c>
      <c r="I678" s="1">
        <f t="shared" ca="1" si="59"/>
        <v>44.341780010154523</v>
      </c>
      <c r="J678" s="1">
        <f t="shared" ca="1" si="59"/>
        <v>55.773737453266548</v>
      </c>
      <c r="K678" s="1">
        <f t="shared" ca="1" si="59"/>
        <v>55.890575738370011</v>
      </c>
      <c r="L678" s="1">
        <f t="shared" ca="1" si="59"/>
        <v>50.706298711178484</v>
      </c>
    </row>
    <row r="679" spans="2:12" x14ac:dyDescent="0.15">
      <c r="B679">
        <v>676</v>
      </c>
      <c r="C679" s="1">
        <f t="shared" ca="1" si="57"/>
        <v>71.503230652992812</v>
      </c>
      <c r="D679" s="1">
        <f t="shared" ca="1" si="59"/>
        <v>55.49642554936564</v>
      </c>
      <c r="E679" s="1">
        <f t="shared" ca="1" si="59"/>
        <v>53.936623302777704</v>
      </c>
      <c r="F679" s="1">
        <f t="shared" ca="1" si="59"/>
        <v>49.642958776155744</v>
      </c>
      <c r="G679" s="1">
        <f t="shared" ca="1" si="59"/>
        <v>58.753008245119673</v>
      </c>
      <c r="H679" s="1">
        <f t="shared" ca="1" si="59"/>
        <v>42.782318367588452</v>
      </c>
      <c r="I679" s="1">
        <f t="shared" ca="1" si="59"/>
        <v>62.508656343382576</v>
      </c>
      <c r="J679" s="1">
        <f t="shared" ca="1" si="59"/>
        <v>46.815604950391233</v>
      </c>
      <c r="K679" s="1">
        <f t="shared" ca="1" si="59"/>
        <v>52.864510829160196</v>
      </c>
      <c r="L679" s="1">
        <f t="shared" ca="1" si="59"/>
        <v>56.37123720193425</v>
      </c>
    </row>
    <row r="680" spans="2:12" x14ac:dyDescent="0.15">
      <c r="B680">
        <v>677</v>
      </c>
      <c r="C680" s="1">
        <f t="shared" ca="1" si="57"/>
        <v>58.937362828929984</v>
      </c>
      <c r="D680" s="1">
        <f t="shared" ca="1" si="59"/>
        <v>49.527403882981965</v>
      </c>
      <c r="E680" s="1">
        <f t="shared" ca="1" si="59"/>
        <v>32.909740373551685</v>
      </c>
      <c r="F680" s="1">
        <f t="shared" ca="1" si="59"/>
        <v>63.824299564162231</v>
      </c>
      <c r="G680" s="1">
        <f t="shared" ca="1" si="59"/>
        <v>67.151491285582452</v>
      </c>
      <c r="H680" s="1">
        <f t="shared" ca="1" si="59"/>
        <v>45.133908200507847</v>
      </c>
      <c r="I680" s="1">
        <f t="shared" ca="1" si="59"/>
        <v>58.13727653590658</v>
      </c>
      <c r="J680" s="1">
        <f t="shared" ca="1" si="59"/>
        <v>55.268264787208636</v>
      </c>
      <c r="K680" s="1">
        <f t="shared" ca="1" si="59"/>
        <v>52.574565460240827</v>
      </c>
      <c r="L680" s="1">
        <f t="shared" ca="1" si="59"/>
        <v>51.543016528566191</v>
      </c>
    </row>
    <row r="681" spans="2:12" x14ac:dyDescent="0.15">
      <c r="B681">
        <v>678</v>
      </c>
      <c r="C681" s="1">
        <f t="shared" ca="1" si="57"/>
        <v>62.487503293119602</v>
      </c>
      <c r="D681" s="1">
        <f t="shared" ca="1" si="59"/>
        <v>55.277575633413647</v>
      </c>
      <c r="E681" s="1">
        <f t="shared" ca="1" si="59"/>
        <v>34.812590399366591</v>
      </c>
      <c r="F681" s="1">
        <f t="shared" ca="1" si="59"/>
        <v>40.587404058887678</v>
      </c>
      <c r="G681" s="1">
        <f t="shared" ca="1" si="59"/>
        <v>57.952809447411745</v>
      </c>
      <c r="H681" s="1">
        <f t="shared" ca="1" si="59"/>
        <v>43.855310167041139</v>
      </c>
      <c r="I681" s="1">
        <f t="shared" ca="1" si="59"/>
        <v>30.527090415801553</v>
      </c>
      <c r="J681" s="1">
        <f t="shared" ca="1" si="59"/>
        <v>38.756207630533055</v>
      </c>
      <c r="K681" s="1">
        <f t="shared" ca="1" si="59"/>
        <v>51.279715408341822</v>
      </c>
      <c r="L681" s="1">
        <f t="shared" ca="1" si="59"/>
        <v>47.857271771624909</v>
      </c>
    </row>
    <row r="682" spans="2:12" x14ac:dyDescent="0.15">
      <c r="B682">
        <v>679</v>
      </c>
      <c r="C682" s="1">
        <f t="shared" ca="1" si="57"/>
        <v>64.619493100384247</v>
      </c>
      <c r="D682" s="1">
        <f t="shared" ca="1" si="59"/>
        <v>42.921934956948206</v>
      </c>
      <c r="E682" s="1">
        <f t="shared" ca="1" si="59"/>
        <v>62.677440724866827</v>
      </c>
      <c r="F682" s="1">
        <f t="shared" ca="1" si="59"/>
        <v>74.103448069381813</v>
      </c>
      <c r="G682" s="1">
        <f t="shared" ca="1" si="59"/>
        <v>38.921293574200213</v>
      </c>
      <c r="H682" s="1">
        <f t="shared" ca="1" si="59"/>
        <v>58.766113891252687</v>
      </c>
      <c r="I682" s="1">
        <f t="shared" ca="1" si="59"/>
        <v>45.044114423089965</v>
      </c>
      <c r="J682" s="1">
        <f t="shared" ca="1" si="59"/>
        <v>59.771701511301998</v>
      </c>
      <c r="K682" s="1">
        <f t="shared" ca="1" si="59"/>
        <v>47.329574103634613</v>
      </c>
      <c r="L682" s="1">
        <f t="shared" ca="1" si="59"/>
        <v>51.888766156054238</v>
      </c>
    </row>
    <row r="683" spans="2:12" x14ac:dyDescent="0.15">
      <c r="B683">
        <v>680</v>
      </c>
      <c r="C683" s="1">
        <f t="shared" ca="1" si="57"/>
        <v>45.726740197553184</v>
      </c>
      <c r="D683" s="1">
        <f t="shared" ca="1" si="59"/>
        <v>48.682527661871497</v>
      </c>
      <c r="E683" s="1">
        <f t="shared" ca="1" si="59"/>
        <v>33.170818767999876</v>
      </c>
      <c r="F683" s="1">
        <f t="shared" ca="1" si="59"/>
        <v>68.417788781645356</v>
      </c>
      <c r="G683" s="1">
        <f t="shared" ca="1" si="59"/>
        <v>49.806000778171857</v>
      </c>
      <c r="H683" s="1">
        <f t="shared" ca="1" si="59"/>
        <v>58.51815431229749</v>
      </c>
      <c r="I683" s="1">
        <f t="shared" ca="1" si="59"/>
        <v>51.643100605402452</v>
      </c>
      <c r="J683" s="1">
        <f t="shared" ca="1" si="59"/>
        <v>50.797140679386466</v>
      </c>
      <c r="K683" s="1">
        <f t="shared" ca="1" si="59"/>
        <v>42.467733981899684</v>
      </c>
      <c r="L683" s="1">
        <f t="shared" ca="1" si="59"/>
        <v>48.123212295678769</v>
      </c>
    </row>
    <row r="684" spans="2:12" x14ac:dyDescent="0.15">
      <c r="B684">
        <v>681</v>
      </c>
      <c r="C684" s="1">
        <f t="shared" ca="1" si="57"/>
        <v>66.779913039997794</v>
      </c>
      <c r="D684" s="1">
        <f t="shared" ca="1" si="59"/>
        <v>40.823178282277937</v>
      </c>
      <c r="E684" s="1">
        <f t="shared" ca="1" si="59"/>
        <v>59.212748996884528</v>
      </c>
      <c r="F684" s="1">
        <f t="shared" ca="1" si="59"/>
        <v>53.362730196780859</v>
      </c>
      <c r="G684" s="1">
        <f t="shared" ca="1" si="59"/>
        <v>63.22190881901048</v>
      </c>
      <c r="H684" s="1">
        <f t="shared" ca="1" si="59"/>
        <v>56.540480830378044</v>
      </c>
      <c r="I684" s="1">
        <f t="shared" ca="1" si="59"/>
        <v>51.69309627286443</v>
      </c>
      <c r="J684" s="1">
        <f t="shared" ca="1" si="59"/>
        <v>40.462893454776129</v>
      </c>
      <c r="K684" s="1">
        <f t="shared" ca="1" si="59"/>
        <v>44.683312104892387</v>
      </c>
      <c r="L684" s="1">
        <f t="shared" ca="1" si="59"/>
        <v>52.507847118299907</v>
      </c>
    </row>
    <row r="685" spans="2:12" x14ac:dyDescent="0.15">
      <c r="B685">
        <v>682</v>
      </c>
      <c r="C685" s="1">
        <f t="shared" ca="1" si="57"/>
        <v>53.937951366818815</v>
      </c>
      <c r="D685" s="1">
        <f t="shared" ca="1" si="59"/>
        <v>42.724027902943519</v>
      </c>
      <c r="E685" s="1">
        <f t="shared" ca="1" si="59"/>
        <v>35.899192781940435</v>
      </c>
      <c r="F685" s="1">
        <f t="shared" ca="1" si="59"/>
        <v>57.43222293139474</v>
      </c>
      <c r="G685" s="1">
        <f t="shared" ca="1" si="59"/>
        <v>56.132536192724942</v>
      </c>
      <c r="H685" s="1">
        <f t="shared" ca="1" si="59"/>
        <v>37.312771055555004</v>
      </c>
      <c r="I685" s="1">
        <f t="shared" ca="1" si="59"/>
        <v>48.123242008540345</v>
      </c>
      <c r="J685" s="1">
        <f t="shared" ca="1" si="59"/>
        <v>48.485047007613218</v>
      </c>
      <c r="K685" s="1">
        <f t="shared" ca="1" si="59"/>
        <v>59.727714335416778</v>
      </c>
      <c r="L685" s="1">
        <f t="shared" ca="1" si="59"/>
        <v>45.162240541972118</v>
      </c>
    </row>
    <row r="686" spans="2:12" x14ac:dyDescent="0.15">
      <c r="B686">
        <v>683</v>
      </c>
      <c r="C686" s="1">
        <f t="shared" ca="1" si="57"/>
        <v>53.953382881004742</v>
      </c>
      <c r="D686" s="1">
        <f t="shared" ca="1" si="59"/>
        <v>49.139184176050591</v>
      </c>
      <c r="E686" s="1">
        <f t="shared" ca="1" si="59"/>
        <v>58.742050007983231</v>
      </c>
      <c r="F686" s="1">
        <f t="shared" ca="1" si="59"/>
        <v>46.148329007539374</v>
      </c>
      <c r="G686" s="1">
        <f t="shared" ca="1" si="59"/>
        <v>54.542655551548137</v>
      </c>
      <c r="H686" s="1">
        <f t="shared" ca="1" si="59"/>
        <v>34.795643559716751</v>
      </c>
      <c r="I686" s="1">
        <f t="shared" ca="1" si="59"/>
        <v>70.003316629042018</v>
      </c>
      <c r="J686" s="1">
        <f t="shared" ca="1" si="59"/>
        <v>53.714586992617079</v>
      </c>
      <c r="K686" s="1">
        <f t="shared" ca="1" si="59"/>
        <v>52.892479441583433</v>
      </c>
      <c r="L686" s="1">
        <f t="shared" ca="1" si="59"/>
        <v>51.658099375181393</v>
      </c>
    </row>
    <row r="687" spans="2:12" x14ac:dyDescent="0.15">
      <c r="B687">
        <v>684</v>
      </c>
      <c r="C687" s="1">
        <f t="shared" ca="1" si="57"/>
        <v>59.764376179521577</v>
      </c>
      <c r="D687" s="1">
        <f t="shared" ca="1" si="59"/>
        <v>43.962479012028602</v>
      </c>
      <c r="E687" s="1">
        <f t="shared" ca="1" si="59"/>
        <v>50.677259536490332</v>
      </c>
      <c r="F687" s="1">
        <f t="shared" ca="1" si="59"/>
        <v>35.940857225169189</v>
      </c>
      <c r="G687" s="1">
        <f t="shared" ca="1" si="59"/>
        <v>60.596950313691408</v>
      </c>
      <c r="H687" s="1">
        <f t="shared" ca="1" si="59"/>
        <v>45.594943470362594</v>
      </c>
      <c r="I687" s="1">
        <f t="shared" ca="1" si="59"/>
        <v>63.329681939890378</v>
      </c>
      <c r="J687" s="1">
        <f t="shared" ca="1" si="59"/>
        <v>60.141959824431211</v>
      </c>
      <c r="K687" s="1">
        <f t="shared" ca="1" si="59"/>
        <v>45.575354706909948</v>
      </c>
      <c r="L687" s="1">
        <f t="shared" ca="1" si="59"/>
        <v>42.216009565443066</v>
      </c>
    </row>
    <row r="688" spans="2:12" x14ac:dyDescent="0.15">
      <c r="B688">
        <v>685</v>
      </c>
      <c r="C688" s="1">
        <f t="shared" ref="C688:C751" ca="1" si="60">NORMINV(RAND(),50,10)</f>
        <v>56.401838776280016</v>
      </c>
      <c r="D688" s="1">
        <f t="shared" ca="1" si="59"/>
        <v>43.188970641153936</v>
      </c>
      <c r="E688" s="1">
        <f t="shared" ca="1" si="59"/>
        <v>57.408610403144955</v>
      </c>
      <c r="F688" s="1">
        <f t="shared" ca="1" si="59"/>
        <v>50.826771199655262</v>
      </c>
      <c r="G688" s="1">
        <f t="shared" ca="1" si="59"/>
        <v>42.049480713496166</v>
      </c>
      <c r="H688" s="1">
        <f t="shared" ca="1" si="59"/>
        <v>52.969489083608885</v>
      </c>
      <c r="I688" s="1">
        <f t="shared" ca="1" si="59"/>
        <v>55.302427067743587</v>
      </c>
      <c r="J688" s="1">
        <f t="shared" ca="1" si="59"/>
        <v>48.638527215930615</v>
      </c>
      <c r="K688" s="1">
        <f t="shared" ca="1" si="59"/>
        <v>43.445207160071135</v>
      </c>
      <c r="L688" s="1">
        <f t="shared" ca="1" si="59"/>
        <v>52.782855820583258</v>
      </c>
    </row>
    <row r="689" spans="2:12" x14ac:dyDescent="0.15">
      <c r="B689">
        <v>686</v>
      </c>
      <c r="C689" s="1">
        <f t="shared" ca="1" si="60"/>
        <v>60.079922858475939</v>
      </c>
      <c r="D689" s="1">
        <f t="shared" ca="1" si="59"/>
        <v>43.73057692095324</v>
      </c>
      <c r="E689" s="1">
        <f t="shared" ca="1" si="59"/>
        <v>47.451418859580862</v>
      </c>
      <c r="F689" s="1">
        <f t="shared" ca="1" si="59"/>
        <v>50.028142005885748</v>
      </c>
      <c r="G689" s="1">
        <f t="shared" ca="1" si="59"/>
        <v>57.455001012844306</v>
      </c>
      <c r="H689" s="1">
        <f t="shared" ca="1" si="59"/>
        <v>59.578767144274963</v>
      </c>
      <c r="I689" s="1">
        <f t="shared" ca="1" si="59"/>
        <v>41.309343449147931</v>
      </c>
      <c r="J689" s="1">
        <f t="shared" ca="1" si="59"/>
        <v>51.334003214591107</v>
      </c>
      <c r="K689" s="1">
        <f t="shared" ca="1" si="59"/>
        <v>53.87452757452985</v>
      </c>
      <c r="L689" s="1">
        <f t="shared" ca="1" si="59"/>
        <v>50.74035187778059</v>
      </c>
    </row>
    <row r="690" spans="2:12" x14ac:dyDescent="0.15">
      <c r="B690">
        <v>687</v>
      </c>
      <c r="C690" s="1">
        <f t="shared" ca="1" si="60"/>
        <v>48.759010018556808</v>
      </c>
      <c r="D690" s="1">
        <f t="shared" ca="1" si="59"/>
        <v>41.535200442294112</v>
      </c>
      <c r="E690" s="1">
        <f t="shared" ca="1" si="59"/>
        <v>58.220266813064413</v>
      </c>
      <c r="F690" s="1">
        <f t="shared" ca="1" si="59"/>
        <v>66.901945551465133</v>
      </c>
      <c r="G690" s="1">
        <f t="shared" ca="1" si="59"/>
        <v>53.561497425007623</v>
      </c>
      <c r="H690" s="1">
        <f t="shared" ca="1" si="59"/>
        <v>62.0964796649235</v>
      </c>
      <c r="I690" s="1">
        <f t="shared" ca="1" si="59"/>
        <v>65.017358926295415</v>
      </c>
      <c r="J690" s="1">
        <f t="shared" ca="1" si="59"/>
        <v>62.668666065073815</v>
      </c>
      <c r="K690" s="1">
        <f t="shared" ca="1" si="59"/>
        <v>52.304987706018515</v>
      </c>
      <c r="L690" s="1">
        <f t="shared" ca="1" si="59"/>
        <v>46.86160762331663</v>
      </c>
    </row>
    <row r="691" spans="2:12" x14ac:dyDescent="0.15">
      <c r="B691">
        <v>688</v>
      </c>
      <c r="C691" s="1">
        <f t="shared" ca="1" si="60"/>
        <v>45.202520263575146</v>
      </c>
      <c r="D691" s="1">
        <f t="shared" ca="1" si="59"/>
        <v>30.594853614458344</v>
      </c>
      <c r="E691" s="1">
        <f t="shared" ca="1" si="59"/>
        <v>52.079864067806845</v>
      </c>
      <c r="F691" s="1">
        <f t="shared" ca="1" si="59"/>
        <v>54.632353929300614</v>
      </c>
      <c r="G691" s="1">
        <f t="shared" ca="1" si="59"/>
        <v>64.106008373197383</v>
      </c>
      <c r="H691" s="1">
        <f t="shared" ca="1" si="59"/>
        <v>35.107749546676992</v>
      </c>
      <c r="I691" s="1">
        <f t="shared" ca="1" si="59"/>
        <v>30.034219390281201</v>
      </c>
      <c r="J691" s="1">
        <f t="shared" ca="1" si="59"/>
        <v>45.456573437099216</v>
      </c>
      <c r="K691" s="1">
        <f t="shared" ca="1" si="59"/>
        <v>51.186937590203556</v>
      </c>
      <c r="L691" s="1">
        <f t="shared" ca="1" si="59"/>
        <v>51.255220480543542</v>
      </c>
    </row>
    <row r="692" spans="2:12" x14ac:dyDescent="0.15">
      <c r="B692">
        <v>689</v>
      </c>
      <c r="C692" s="1">
        <f t="shared" ca="1" si="60"/>
        <v>53.256648715206147</v>
      </c>
      <c r="D692" s="1">
        <f t="shared" ca="1" si="59"/>
        <v>55.050239439515849</v>
      </c>
      <c r="E692" s="1">
        <f t="shared" ca="1" si="59"/>
        <v>45.468552105651369</v>
      </c>
      <c r="F692" s="1">
        <f t="shared" ca="1" si="59"/>
        <v>54.030096688313137</v>
      </c>
      <c r="G692" s="1">
        <f t="shared" ca="1" si="59"/>
        <v>52.912494352822002</v>
      </c>
      <c r="H692" s="1">
        <f t="shared" ca="1" si="59"/>
        <v>49.678558834808356</v>
      </c>
      <c r="I692" s="1">
        <f t="shared" ca="1" si="59"/>
        <v>73.263080850282989</v>
      </c>
      <c r="J692" s="1">
        <f t="shared" ca="1" si="59"/>
        <v>56.660846431102698</v>
      </c>
      <c r="K692" s="1">
        <f t="shared" ca="1" si="59"/>
        <v>34.619711521842</v>
      </c>
      <c r="L692" s="1">
        <f t="shared" ca="1" si="59"/>
        <v>63.794923612662977</v>
      </c>
    </row>
    <row r="693" spans="2:12" x14ac:dyDescent="0.15">
      <c r="B693">
        <v>690</v>
      </c>
      <c r="C693" s="1">
        <f t="shared" ca="1" si="60"/>
        <v>45.403060362831795</v>
      </c>
      <c r="D693" s="1">
        <f t="shared" ca="1" si="59"/>
        <v>53.08616223897679</v>
      </c>
      <c r="E693" s="1">
        <f t="shared" ca="1" si="59"/>
        <v>51.632351237925988</v>
      </c>
      <c r="F693" s="1">
        <f t="shared" ca="1" si="59"/>
        <v>47.970237730005053</v>
      </c>
      <c r="G693" s="1">
        <f t="shared" ca="1" si="59"/>
        <v>49.201007676135468</v>
      </c>
      <c r="H693" s="1">
        <f t="shared" ca="1" si="59"/>
        <v>43.802129861357329</v>
      </c>
      <c r="I693" s="1">
        <f t="shared" ca="1" si="59"/>
        <v>25.222668128293503</v>
      </c>
      <c r="J693" s="1">
        <f t="shared" ca="1" si="59"/>
        <v>40.262188567420253</v>
      </c>
      <c r="K693" s="1">
        <f t="shared" ca="1" si="59"/>
        <v>46.779880439360497</v>
      </c>
      <c r="L693" s="1">
        <f t="shared" ca="1" si="59"/>
        <v>76.948112016312351</v>
      </c>
    </row>
    <row r="694" spans="2:12" x14ac:dyDescent="0.15">
      <c r="B694">
        <v>691</v>
      </c>
      <c r="C694" s="1">
        <f t="shared" ca="1" si="60"/>
        <v>53.324878729637476</v>
      </c>
      <c r="D694" s="1">
        <f t="shared" ca="1" si="59"/>
        <v>46.728970082267921</v>
      </c>
      <c r="E694" s="1">
        <f t="shared" ca="1" si="59"/>
        <v>64.582717832136751</v>
      </c>
      <c r="F694" s="1">
        <f t="shared" ca="1" si="59"/>
        <v>56.576341972284467</v>
      </c>
      <c r="G694" s="1">
        <f t="shared" ca="1" si="59"/>
        <v>50.4468177955656</v>
      </c>
      <c r="H694" s="1">
        <f t="shared" ca="1" si="59"/>
        <v>68.552342349780901</v>
      </c>
      <c r="I694" s="1">
        <f t="shared" ca="1" si="59"/>
        <v>61.328306921052935</v>
      </c>
      <c r="J694" s="1">
        <f t="shared" ca="1" si="59"/>
        <v>33.288953069255975</v>
      </c>
      <c r="K694" s="1">
        <f t="shared" ca="1" si="59"/>
        <v>44.552202964280973</v>
      </c>
      <c r="L694" s="1">
        <f t="shared" ca="1" si="59"/>
        <v>58.010751184723645</v>
      </c>
    </row>
    <row r="695" spans="2:12" x14ac:dyDescent="0.15">
      <c r="B695">
        <v>692</v>
      </c>
      <c r="C695" s="1">
        <f t="shared" ca="1" si="60"/>
        <v>27.390841772208383</v>
      </c>
      <c r="D695" s="1">
        <f t="shared" ca="1" si="59"/>
        <v>50.225777185242194</v>
      </c>
      <c r="E695" s="1">
        <f t="shared" ca="1" si="59"/>
        <v>70.246172955688351</v>
      </c>
      <c r="F695" s="1">
        <f t="shared" ca="1" si="59"/>
        <v>48.164083250432299</v>
      </c>
      <c r="G695" s="1">
        <f t="shared" ca="1" si="59"/>
        <v>71.002834753449463</v>
      </c>
      <c r="H695" s="1">
        <f t="shared" ca="1" si="59"/>
        <v>50.497950973957046</v>
      </c>
      <c r="I695" s="1">
        <f t="shared" ca="1" si="59"/>
        <v>54.385273289463498</v>
      </c>
      <c r="J695" s="1">
        <f t="shared" ca="1" si="59"/>
        <v>53.874949950306664</v>
      </c>
      <c r="K695" s="1">
        <f t="shared" ca="1" si="59"/>
        <v>19.878718997627786</v>
      </c>
      <c r="L695" s="1">
        <f t="shared" ca="1" si="59"/>
        <v>33.700171110721953</v>
      </c>
    </row>
    <row r="696" spans="2:12" x14ac:dyDescent="0.15">
      <c r="B696">
        <v>693</v>
      </c>
      <c r="C696" s="1">
        <f t="shared" ca="1" si="60"/>
        <v>51.500837931595811</v>
      </c>
      <c r="D696" s="1">
        <f t="shared" ca="1" si="59"/>
        <v>58.76384503203527</v>
      </c>
      <c r="E696" s="1">
        <f t="shared" ca="1" si="59"/>
        <v>49.761898093343042</v>
      </c>
      <c r="F696" s="1">
        <f t="shared" ca="1" si="59"/>
        <v>43.417527375764479</v>
      </c>
      <c r="G696" s="1">
        <f t="shared" ca="1" si="59"/>
        <v>50.675433543371817</v>
      </c>
      <c r="H696" s="1">
        <f t="shared" ca="1" si="59"/>
        <v>53.003238020822764</v>
      </c>
      <c r="I696" s="1">
        <f t="shared" ca="1" si="59"/>
        <v>64.629149929911577</v>
      </c>
      <c r="J696" s="1">
        <f t="shared" ca="1" si="59"/>
        <v>63.637792383793311</v>
      </c>
      <c r="K696" s="1">
        <f t="shared" ca="1" si="59"/>
        <v>43.241430085242548</v>
      </c>
      <c r="L696" s="1">
        <f t="shared" ca="1" si="59"/>
        <v>69.789944364366974</v>
      </c>
    </row>
    <row r="697" spans="2:12" x14ac:dyDescent="0.15">
      <c r="B697">
        <v>694</v>
      </c>
      <c r="C697" s="1">
        <f t="shared" ca="1" si="60"/>
        <v>51.335711727576715</v>
      </c>
      <c r="D697" s="1">
        <f t="shared" ca="1" si="59"/>
        <v>32.681921512569005</v>
      </c>
      <c r="E697" s="1">
        <f t="shared" ca="1" si="59"/>
        <v>43.524616678536098</v>
      </c>
      <c r="F697" s="1">
        <f t="shared" ca="1" si="59"/>
        <v>57.245130073485512</v>
      </c>
      <c r="G697" s="1">
        <f t="shared" ca="1" si="59"/>
        <v>50.542897457045562</v>
      </c>
      <c r="H697" s="1">
        <f t="shared" ca="1" si="59"/>
        <v>42.002095733241056</v>
      </c>
      <c r="I697" s="1">
        <f t="shared" ca="1" si="59"/>
        <v>59.286500803607979</v>
      </c>
      <c r="J697" s="1">
        <f t="shared" ca="1" si="59"/>
        <v>31.111124884084141</v>
      </c>
      <c r="K697" s="1">
        <f t="shared" ca="1" si="59"/>
        <v>56.422740047813079</v>
      </c>
      <c r="L697" s="1">
        <f t="shared" ca="1" si="59"/>
        <v>34.037932407473811</v>
      </c>
    </row>
    <row r="698" spans="2:12" x14ac:dyDescent="0.15">
      <c r="B698">
        <v>695</v>
      </c>
      <c r="C698" s="1">
        <f t="shared" ca="1" si="60"/>
        <v>37.554817220130893</v>
      </c>
      <c r="D698" s="1">
        <f t="shared" ca="1" si="59"/>
        <v>69.909513184320375</v>
      </c>
      <c r="E698" s="1">
        <f t="shared" ca="1" si="59"/>
        <v>39.300717069033091</v>
      </c>
      <c r="F698" s="1">
        <f t="shared" ca="1" si="59"/>
        <v>68.266641156780366</v>
      </c>
      <c r="G698" s="1">
        <f t="shared" ca="1" si="59"/>
        <v>42.392896910917138</v>
      </c>
      <c r="H698" s="1">
        <f t="shared" ca="1" si="59"/>
        <v>47.409110356782335</v>
      </c>
      <c r="I698" s="1">
        <f t="shared" ca="1" si="59"/>
        <v>57.060067469332125</v>
      </c>
      <c r="J698" s="1">
        <f t="shared" ca="1" si="59"/>
        <v>62.457775739267063</v>
      </c>
      <c r="K698" s="1">
        <f t="shared" ca="1" si="59"/>
        <v>43.274227580793159</v>
      </c>
      <c r="L698" s="1">
        <f t="shared" ca="1" si="59"/>
        <v>67.788050729502586</v>
      </c>
    </row>
    <row r="699" spans="2:12" x14ac:dyDescent="0.15">
      <c r="B699">
        <v>696</v>
      </c>
      <c r="C699" s="1">
        <f t="shared" ca="1" si="60"/>
        <v>56.078025539026306</v>
      </c>
      <c r="D699" s="1">
        <f t="shared" ca="1" si="59"/>
        <v>67.136170151650575</v>
      </c>
      <c r="E699" s="1">
        <f t="shared" ref="D699:L727" ca="1" si="61">NORMINV(RAND(),50,10)</f>
        <v>44.594880202456977</v>
      </c>
      <c r="F699" s="1">
        <f t="shared" ca="1" si="61"/>
        <v>57.605536627414764</v>
      </c>
      <c r="G699" s="1">
        <f t="shared" ca="1" si="61"/>
        <v>39.880487246326098</v>
      </c>
      <c r="H699" s="1">
        <f t="shared" ca="1" si="61"/>
        <v>44.473202733198342</v>
      </c>
      <c r="I699" s="1">
        <f t="shared" ca="1" si="61"/>
        <v>51.963024325405655</v>
      </c>
      <c r="J699" s="1">
        <f t="shared" ca="1" si="61"/>
        <v>46.849675587513602</v>
      </c>
      <c r="K699" s="1">
        <f t="shared" ca="1" si="61"/>
        <v>49.405841273144404</v>
      </c>
      <c r="L699" s="1">
        <f t="shared" ca="1" si="61"/>
        <v>56.423622708160714</v>
      </c>
    </row>
    <row r="700" spans="2:12" x14ac:dyDescent="0.15">
      <c r="B700">
        <v>697</v>
      </c>
      <c r="C700" s="1">
        <f t="shared" ca="1" si="60"/>
        <v>51.507983627547439</v>
      </c>
      <c r="D700" s="1">
        <f t="shared" ca="1" si="61"/>
        <v>35.844482773446813</v>
      </c>
      <c r="E700" s="1">
        <f t="shared" ca="1" si="61"/>
        <v>62.788874977310627</v>
      </c>
      <c r="F700" s="1">
        <f t="shared" ca="1" si="61"/>
        <v>51.849843032649957</v>
      </c>
      <c r="G700" s="1">
        <f t="shared" ca="1" si="61"/>
        <v>49.247853305903746</v>
      </c>
      <c r="H700" s="1">
        <f t="shared" ca="1" si="61"/>
        <v>62.005339577080605</v>
      </c>
      <c r="I700" s="1">
        <f t="shared" ca="1" si="61"/>
        <v>43.969541968767587</v>
      </c>
      <c r="J700" s="1">
        <f t="shared" ca="1" si="61"/>
        <v>42.796707220758478</v>
      </c>
      <c r="K700" s="1">
        <f t="shared" ca="1" si="61"/>
        <v>55.42661446039039</v>
      </c>
      <c r="L700" s="1">
        <f t="shared" ca="1" si="61"/>
        <v>36.803564537916614</v>
      </c>
    </row>
    <row r="701" spans="2:12" x14ac:dyDescent="0.15">
      <c r="B701">
        <v>698</v>
      </c>
      <c r="C701" s="1">
        <f t="shared" ca="1" si="60"/>
        <v>54.24942215218379</v>
      </c>
      <c r="D701" s="1">
        <f t="shared" ca="1" si="61"/>
        <v>50.923954014627284</v>
      </c>
      <c r="E701" s="1">
        <f t="shared" ca="1" si="61"/>
        <v>38.427149520442789</v>
      </c>
      <c r="F701" s="1">
        <f t="shared" ca="1" si="61"/>
        <v>56.852381351106146</v>
      </c>
      <c r="G701" s="1">
        <f t="shared" ca="1" si="61"/>
        <v>58.684686605115409</v>
      </c>
      <c r="H701" s="1">
        <f t="shared" ca="1" si="61"/>
        <v>62.796971517481133</v>
      </c>
      <c r="I701" s="1">
        <f t="shared" ca="1" si="61"/>
        <v>41.542617527832768</v>
      </c>
      <c r="J701" s="1">
        <f t="shared" ca="1" si="61"/>
        <v>54.406807296357343</v>
      </c>
      <c r="K701" s="1">
        <f t="shared" ca="1" si="61"/>
        <v>57.423608991364091</v>
      </c>
      <c r="L701" s="1">
        <f t="shared" ca="1" si="61"/>
        <v>37.45359115423188</v>
      </c>
    </row>
    <row r="702" spans="2:12" x14ac:dyDescent="0.15">
      <c r="B702">
        <v>699</v>
      </c>
      <c r="C702" s="1">
        <f t="shared" ca="1" si="60"/>
        <v>65.704075471240614</v>
      </c>
      <c r="D702" s="1">
        <f t="shared" ca="1" si="61"/>
        <v>45.924215694488858</v>
      </c>
      <c r="E702" s="1">
        <f t="shared" ca="1" si="61"/>
        <v>58.668445229456339</v>
      </c>
      <c r="F702" s="1">
        <f t="shared" ca="1" si="61"/>
        <v>51.548935913229528</v>
      </c>
      <c r="G702" s="1">
        <f t="shared" ca="1" si="61"/>
        <v>40.525123551798856</v>
      </c>
      <c r="H702" s="1">
        <f t="shared" ca="1" si="61"/>
        <v>48.857057208124317</v>
      </c>
      <c r="I702" s="1">
        <f t="shared" ca="1" si="61"/>
        <v>52.420816461481785</v>
      </c>
      <c r="J702" s="1">
        <f t="shared" ca="1" si="61"/>
        <v>38.425809988661946</v>
      </c>
      <c r="K702" s="1">
        <f t="shared" ca="1" si="61"/>
        <v>49.441210040417133</v>
      </c>
      <c r="L702" s="1">
        <f t="shared" ca="1" si="61"/>
        <v>43.729571660314782</v>
      </c>
    </row>
    <row r="703" spans="2:12" x14ac:dyDescent="0.15">
      <c r="B703">
        <v>700</v>
      </c>
      <c r="C703" s="1">
        <f t="shared" ca="1" si="60"/>
        <v>42.591520714232608</v>
      </c>
      <c r="D703" s="1">
        <f t="shared" ca="1" si="61"/>
        <v>71.395832784369716</v>
      </c>
      <c r="E703" s="1">
        <f t="shared" ca="1" si="61"/>
        <v>44.06184983369802</v>
      </c>
      <c r="F703" s="1">
        <f t="shared" ca="1" si="61"/>
        <v>41.75805001843014</v>
      </c>
      <c r="G703" s="1">
        <f t="shared" ca="1" si="61"/>
        <v>49.703063835416224</v>
      </c>
      <c r="H703" s="1">
        <f t="shared" ca="1" si="61"/>
        <v>60.642656599030033</v>
      </c>
      <c r="I703" s="1">
        <f t="shared" ca="1" si="61"/>
        <v>59.194254554383228</v>
      </c>
      <c r="J703" s="1">
        <f t="shared" ca="1" si="61"/>
        <v>54.462837931056796</v>
      </c>
      <c r="K703" s="1">
        <f t="shared" ca="1" si="61"/>
        <v>48.327427713570572</v>
      </c>
      <c r="L703" s="1">
        <f t="shared" ca="1" si="61"/>
        <v>43.079930726424543</v>
      </c>
    </row>
    <row r="704" spans="2:12" x14ac:dyDescent="0.15">
      <c r="B704">
        <v>701</v>
      </c>
      <c r="C704" s="1">
        <f t="shared" ca="1" si="60"/>
        <v>46.596196155554793</v>
      </c>
      <c r="D704" s="1">
        <f t="shared" ca="1" si="61"/>
        <v>36.095739624236849</v>
      </c>
      <c r="E704" s="1">
        <f t="shared" ca="1" si="61"/>
        <v>52.022686442200829</v>
      </c>
      <c r="F704" s="1">
        <f t="shared" ca="1" si="61"/>
        <v>34.570510842081518</v>
      </c>
      <c r="G704" s="1">
        <f t="shared" ca="1" si="61"/>
        <v>50.457195981823787</v>
      </c>
      <c r="H704" s="1">
        <f t="shared" ca="1" si="61"/>
        <v>45.45913178090094</v>
      </c>
      <c r="I704" s="1">
        <f t="shared" ca="1" si="61"/>
        <v>60.030986979625879</v>
      </c>
      <c r="J704" s="1">
        <f t="shared" ca="1" si="61"/>
        <v>26.311260824464824</v>
      </c>
      <c r="K704" s="1">
        <f t="shared" ca="1" si="61"/>
        <v>48.111349591337316</v>
      </c>
      <c r="L704" s="1">
        <f t="shared" ca="1" si="61"/>
        <v>61.28706406824567</v>
      </c>
    </row>
    <row r="705" spans="2:12" x14ac:dyDescent="0.15">
      <c r="B705">
        <v>702</v>
      </c>
      <c r="C705" s="1">
        <f t="shared" ca="1" si="60"/>
        <v>26.731802807452905</v>
      </c>
      <c r="D705" s="1">
        <f t="shared" ca="1" si="61"/>
        <v>59.300985663517025</v>
      </c>
      <c r="E705" s="1">
        <f t="shared" ca="1" si="61"/>
        <v>51.435226092088286</v>
      </c>
      <c r="F705" s="1">
        <f t="shared" ca="1" si="61"/>
        <v>63.685384882544128</v>
      </c>
      <c r="G705" s="1">
        <f t="shared" ca="1" si="61"/>
        <v>52.774725102877952</v>
      </c>
      <c r="H705" s="1">
        <f t="shared" ca="1" si="61"/>
        <v>54.261136059071241</v>
      </c>
      <c r="I705" s="1">
        <f t="shared" ca="1" si="61"/>
        <v>41.192349601035829</v>
      </c>
      <c r="J705" s="1">
        <f t="shared" ca="1" si="61"/>
        <v>55.292781504832362</v>
      </c>
      <c r="K705" s="1">
        <f t="shared" ca="1" si="61"/>
        <v>57.322525938630008</v>
      </c>
      <c r="L705" s="1">
        <f t="shared" ca="1" si="61"/>
        <v>51.258449900311618</v>
      </c>
    </row>
    <row r="706" spans="2:12" x14ac:dyDescent="0.15">
      <c r="B706">
        <v>703</v>
      </c>
      <c r="C706" s="1">
        <f t="shared" ca="1" si="60"/>
        <v>52.214614292463203</v>
      </c>
      <c r="D706" s="1">
        <f t="shared" ca="1" si="61"/>
        <v>58.739750540999317</v>
      </c>
      <c r="E706" s="1">
        <f t="shared" ca="1" si="61"/>
        <v>33.824338688748085</v>
      </c>
      <c r="F706" s="1">
        <f t="shared" ca="1" si="61"/>
        <v>47.88718680367996</v>
      </c>
      <c r="G706" s="1">
        <f t="shared" ca="1" si="61"/>
        <v>44.20270952840459</v>
      </c>
      <c r="H706" s="1">
        <f t="shared" ca="1" si="61"/>
        <v>55.856913147232021</v>
      </c>
      <c r="I706" s="1">
        <f t="shared" ca="1" si="61"/>
        <v>50.120745874592224</v>
      </c>
      <c r="J706" s="1">
        <f t="shared" ca="1" si="61"/>
        <v>49.628934085695597</v>
      </c>
      <c r="K706" s="1">
        <f t="shared" ca="1" si="61"/>
        <v>65.461089581447396</v>
      </c>
      <c r="L706" s="1">
        <f t="shared" ca="1" si="61"/>
        <v>45.437084148886228</v>
      </c>
    </row>
    <row r="707" spans="2:12" x14ac:dyDescent="0.15">
      <c r="B707">
        <v>704</v>
      </c>
      <c r="C707" s="1">
        <f t="shared" ca="1" si="60"/>
        <v>46.778941778780336</v>
      </c>
      <c r="D707" s="1">
        <f t="shared" ca="1" si="61"/>
        <v>56.938609944904854</v>
      </c>
      <c r="E707" s="1">
        <f t="shared" ca="1" si="61"/>
        <v>46.601643101032877</v>
      </c>
      <c r="F707" s="1">
        <f t="shared" ca="1" si="61"/>
        <v>34.706090453497744</v>
      </c>
      <c r="G707" s="1">
        <f t="shared" ca="1" si="61"/>
        <v>54.908212086426005</v>
      </c>
      <c r="H707" s="1">
        <f t="shared" ca="1" si="61"/>
        <v>39.427583089203509</v>
      </c>
      <c r="I707" s="1">
        <f t="shared" ca="1" si="61"/>
        <v>50.328219581370682</v>
      </c>
      <c r="J707" s="1">
        <f t="shared" ca="1" si="61"/>
        <v>65.373989699889563</v>
      </c>
      <c r="K707" s="1">
        <f t="shared" ca="1" si="61"/>
        <v>64.248878141498494</v>
      </c>
      <c r="L707" s="1">
        <f t="shared" ca="1" si="61"/>
        <v>47.201908497170621</v>
      </c>
    </row>
    <row r="708" spans="2:12" x14ac:dyDescent="0.15">
      <c r="B708">
        <v>705</v>
      </c>
      <c r="C708" s="1">
        <f t="shared" ca="1" si="60"/>
        <v>45.951795057604329</v>
      </c>
      <c r="D708" s="1">
        <f t="shared" ca="1" si="61"/>
        <v>60.356867067430386</v>
      </c>
      <c r="E708" s="1">
        <f t="shared" ca="1" si="61"/>
        <v>59.463271944177706</v>
      </c>
      <c r="F708" s="1">
        <f t="shared" ca="1" si="61"/>
        <v>63.336062941856177</v>
      </c>
      <c r="G708" s="1">
        <f t="shared" ca="1" si="61"/>
        <v>48.913289198577424</v>
      </c>
      <c r="H708" s="1">
        <f t="shared" ca="1" si="61"/>
        <v>34.615274941730299</v>
      </c>
      <c r="I708" s="1">
        <f t="shared" ca="1" si="61"/>
        <v>57.156057064089232</v>
      </c>
      <c r="J708" s="1">
        <f t="shared" ca="1" si="61"/>
        <v>45.43363777689796</v>
      </c>
      <c r="K708" s="1">
        <f t="shared" ca="1" si="61"/>
        <v>37.133003404420521</v>
      </c>
      <c r="L708" s="1">
        <f t="shared" ca="1" si="61"/>
        <v>62.238788562733774</v>
      </c>
    </row>
    <row r="709" spans="2:12" x14ac:dyDescent="0.15">
      <c r="B709">
        <v>706</v>
      </c>
      <c r="C709" s="1">
        <f t="shared" ca="1" si="60"/>
        <v>66.172541516490739</v>
      </c>
      <c r="D709" s="1">
        <f t="shared" ca="1" si="61"/>
        <v>71.234188210509075</v>
      </c>
      <c r="E709" s="1">
        <f t="shared" ca="1" si="61"/>
        <v>47.728623655272344</v>
      </c>
      <c r="F709" s="1">
        <f t="shared" ca="1" si="61"/>
        <v>70.415564819815344</v>
      </c>
      <c r="G709" s="1">
        <f t="shared" ca="1" si="61"/>
        <v>48.708240940327343</v>
      </c>
      <c r="H709" s="1">
        <f t="shared" ca="1" si="61"/>
        <v>41.068663995407462</v>
      </c>
      <c r="I709" s="1">
        <f t="shared" ca="1" si="61"/>
        <v>47.065937184817017</v>
      </c>
      <c r="J709" s="1">
        <f t="shared" ca="1" si="61"/>
        <v>43.65552275464384</v>
      </c>
      <c r="K709" s="1">
        <f t="shared" ca="1" si="61"/>
        <v>54.975755600688686</v>
      </c>
      <c r="L709" s="1">
        <f t="shared" ca="1" si="61"/>
        <v>77.481645798278748</v>
      </c>
    </row>
    <row r="710" spans="2:12" x14ac:dyDescent="0.15">
      <c r="B710">
        <v>707</v>
      </c>
      <c r="C710" s="1">
        <f t="shared" ca="1" si="60"/>
        <v>28.785836653264933</v>
      </c>
      <c r="D710" s="1">
        <f t="shared" ca="1" si="61"/>
        <v>56.538751040676743</v>
      </c>
      <c r="E710" s="1">
        <f t="shared" ca="1" si="61"/>
        <v>38.975795785294828</v>
      </c>
      <c r="F710" s="1">
        <f t="shared" ca="1" si="61"/>
        <v>58.050400892681573</v>
      </c>
      <c r="G710" s="1">
        <f t="shared" ca="1" si="61"/>
        <v>48.042101874003755</v>
      </c>
      <c r="H710" s="1">
        <f t="shared" ca="1" si="61"/>
        <v>46.290121448794352</v>
      </c>
      <c r="I710" s="1">
        <f t="shared" ca="1" si="61"/>
        <v>53.168306374991758</v>
      </c>
      <c r="J710" s="1">
        <f t="shared" ca="1" si="61"/>
        <v>62.676675077142946</v>
      </c>
      <c r="K710" s="1">
        <f t="shared" ca="1" si="61"/>
        <v>58.191025597095859</v>
      </c>
      <c r="L710" s="1">
        <f t="shared" ca="1" si="61"/>
        <v>57.016135465401781</v>
      </c>
    </row>
    <row r="711" spans="2:12" x14ac:dyDescent="0.15">
      <c r="B711">
        <v>708</v>
      </c>
      <c r="C711" s="1">
        <f t="shared" ca="1" si="60"/>
        <v>36.355160960092867</v>
      </c>
      <c r="D711" s="1">
        <f t="shared" ca="1" si="61"/>
        <v>62.708302834041362</v>
      </c>
      <c r="E711" s="1">
        <f t="shared" ca="1" si="61"/>
        <v>64.036394044786675</v>
      </c>
      <c r="F711" s="1">
        <f t="shared" ca="1" si="61"/>
        <v>59.105896671744972</v>
      </c>
      <c r="G711" s="1">
        <f t="shared" ca="1" si="61"/>
        <v>70.12329110755141</v>
      </c>
      <c r="H711" s="1">
        <f t="shared" ca="1" si="61"/>
        <v>43.847901393981644</v>
      </c>
      <c r="I711" s="1">
        <f t="shared" ca="1" si="61"/>
        <v>49.607883154440771</v>
      </c>
      <c r="J711" s="1">
        <f t="shared" ca="1" si="61"/>
        <v>51.280701320115774</v>
      </c>
      <c r="K711" s="1">
        <f t="shared" ca="1" si="61"/>
        <v>63.0815517110914</v>
      </c>
      <c r="L711" s="1">
        <f t="shared" ca="1" si="61"/>
        <v>47.329140808756982</v>
      </c>
    </row>
    <row r="712" spans="2:12" x14ac:dyDescent="0.15">
      <c r="B712">
        <v>709</v>
      </c>
      <c r="C712" s="1">
        <f t="shared" ca="1" si="60"/>
        <v>39.635825968495134</v>
      </c>
      <c r="D712" s="1">
        <f t="shared" ca="1" si="61"/>
        <v>50.859475527394366</v>
      </c>
      <c r="E712" s="1">
        <f t="shared" ca="1" si="61"/>
        <v>49.423006519483224</v>
      </c>
      <c r="F712" s="1">
        <f t="shared" ca="1" si="61"/>
        <v>42.540716917670565</v>
      </c>
      <c r="G712" s="1">
        <f t="shared" ca="1" si="61"/>
        <v>60.680927406234353</v>
      </c>
      <c r="H712" s="1">
        <f t="shared" ca="1" si="61"/>
        <v>54.424901861479974</v>
      </c>
      <c r="I712" s="1">
        <f t="shared" ca="1" si="61"/>
        <v>58.327684922757712</v>
      </c>
      <c r="J712" s="1">
        <f t="shared" ca="1" si="61"/>
        <v>64.815391259322141</v>
      </c>
      <c r="K712" s="1">
        <f t="shared" ca="1" si="61"/>
        <v>35.113164763972556</v>
      </c>
      <c r="L712" s="1">
        <f t="shared" ca="1" si="61"/>
        <v>45.452911696642282</v>
      </c>
    </row>
    <row r="713" spans="2:12" x14ac:dyDescent="0.15">
      <c r="B713">
        <v>710</v>
      </c>
      <c r="C713" s="1">
        <f t="shared" ca="1" si="60"/>
        <v>64.813166533663065</v>
      </c>
      <c r="D713" s="1">
        <f t="shared" ca="1" si="61"/>
        <v>53.741685413159438</v>
      </c>
      <c r="E713" s="1">
        <f t="shared" ca="1" si="61"/>
        <v>56.876329016602867</v>
      </c>
      <c r="F713" s="1">
        <f t="shared" ca="1" si="61"/>
        <v>62.115611020933059</v>
      </c>
      <c r="G713" s="1">
        <f t="shared" ca="1" si="61"/>
        <v>35.937837354537727</v>
      </c>
      <c r="H713" s="1">
        <f t="shared" ca="1" si="61"/>
        <v>49.534975202429763</v>
      </c>
      <c r="I713" s="1">
        <f t="shared" ca="1" si="61"/>
        <v>52.746893380030997</v>
      </c>
      <c r="J713" s="1">
        <f t="shared" ca="1" si="61"/>
        <v>55.53223084208733</v>
      </c>
      <c r="K713" s="1">
        <f t="shared" ca="1" si="61"/>
        <v>37.573256159187736</v>
      </c>
      <c r="L713" s="1">
        <f t="shared" ca="1" si="61"/>
        <v>50.371353667181992</v>
      </c>
    </row>
    <row r="714" spans="2:12" x14ac:dyDescent="0.15">
      <c r="B714">
        <v>711</v>
      </c>
      <c r="C714" s="1">
        <f t="shared" ca="1" si="60"/>
        <v>62.558239442981233</v>
      </c>
      <c r="D714" s="1">
        <f t="shared" ca="1" si="61"/>
        <v>51.319917259503036</v>
      </c>
      <c r="E714" s="1">
        <f t="shared" ca="1" si="61"/>
        <v>49.532219574873338</v>
      </c>
      <c r="F714" s="1">
        <f t="shared" ca="1" si="61"/>
        <v>49.619673424634769</v>
      </c>
      <c r="G714" s="1">
        <f t="shared" ca="1" si="61"/>
        <v>37.661494274423127</v>
      </c>
      <c r="H714" s="1">
        <f t="shared" ca="1" si="61"/>
        <v>40.998145674064446</v>
      </c>
      <c r="I714" s="1">
        <f t="shared" ca="1" si="61"/>
        <v>40.26887729644789</v>
      </c>
      <c r="J714" s="1">
        <f t="shared" ca="1" si="61"/>
        <v>65.517810545066226</v>
      </c>
      <c r="K714" s="1">
        <f t="shared" ca="1" si="61"/>
        <v>50.247927214701775</v>
      </c>
      <c r="L714" s="1">
        <f t="shared" ca="1" si="61"/>
        <v>49.984806238828476</v>
      </c>
    </row>
    <row r="715" spans="2:12" x14ac:dyDescent="0.15">
      <c r="B715">
        <v>712</v>
      </c>
      <c r="C715" s="1">
        <f t="shared" ca="1" si="60"/>
        <v>56.556321509609248</v>
      </c>
      <c r="D715" s="1">
        <f t="shared" ca="1" si="61"/>
        <v>43.258453229918736</v>
      </c>
      <c r="E715" s="1">
        <f t="shared" ca="1" si="61"/>
        <v>62.643685210725458</v>
      </c>
      <c r="F715" s="1">
        <f t="shared" ca="1" si="61"/>
        <v>50.479032134207529</v>
      </c>
      <c r="G715" s="1">
        <f t="shared" ca="1" si="61"/>
        <v>39.589738256104226</v>
      </c>
      <c r="H715" s="1">
        <f t="shared" ca="1" si="61"/>
        <v>65.241319746928127</v>
      </c>
      <c r="I715" s="1">
        <f t="shared" ca="1" si="61"/>
        <v>45.69837573601545</v>
      </c>
      <c r="J715" s="1">
        <f t="shared" ca="1" si="61"/>
        <v>48.743610963120119</v>
      </c>
      <c r="K715" s="1">
        <f t="shared" ca="1" si="61"/>
        <v>49.906640366477099</v>
      </c>
      <c r="L715" s="1">
        <f t="shared" ca="1" si="61"/>
        <v>48.26222218668142</v>
      </c>
    </row>
    <row r="716" spans="2:12" x14ac:dyDescent="0.15">
      <c r="B716">
        <v>713</v>
      </c>
      <c r="C716" s="1">
        <f t="shared" ca="1" si="60"/>
        <v>43.301862044310361</v>
      </c>
      <c r="D716" s="1">
        <f t="shared" ca="1" si="61"/>
        <v>46.285613553984227</v>
      </c>
      <c r="E716" s="1">
        <f t="shared" ca="1" si="61"/>
        <v>57.70755854689844</v>
      </c>
      <c r="F716" s="1">
        <f t="shared" ca="1" si="61"/>
        <v>52.586837622601962</v>
      </c>
      <c r="G716" s="1">
        <f t="shared" ca="1" si="61"/>
        <v>54.027413652395907</v>
      </c>
      <c r="H716" s="1">
        <f t="shared" ca="1" si="61"/>
        <v>47.151354560300305</v>
      </c>
      <c r="I716" s="1">
        <f t="shared" ca="1" si="61"/>
        <v>41.366260819681131</v>
      </c>
      <c r="J716" s="1">
        <f t="shared" ca="1" si="61"/>
        <v>48.369368468533636</v>
      </c>
      <c r="K716" s="1">
        <f t="shared" ca="1" si="61"/>
        <v>51.88140302044976</v>
      </c>
      <c r="L716" s="1">
        <f t="shared" ca="1" si="61"/>
        <v>48.566482250304396</v>
      </c>
    </row>
    <row r="717" spans="2:12" x14ac:dyDescent="0.15">
      <c r="B717">
        <v>714</v>
      </c>
      <c r="C717" s="1">
        <f t="shared" ca="1" si="60"/>
        <v>57.929558720673199</v>
      </c>
      <c r="D717" s="1">
        <f t="shared" ca="1" si="61"/>
        <v>47.027803275345526</v>
      </c>
      <c r="E717" s="1">
        <f t="shared" ca="1" si="61"/>
        <v>59.058258233583132</v>
      </c>
      <c r="F717" s="1">
        <f t="shared" ca="1" si="61"/>
        <v>58.429763088840986</v>
      </c>
      <c r="G717" s="1">
        <f t="shared" ca="1" si="61"/>
        <v>33.483746830675486</v>
      </c>
      <c r="H717" s="1">
        <f t="shared" ca="1" si="61"/>
        <v>51.896289452223193</v>
      </c>
      <c r="I717" s="1">
        <f t="shared" ca="1" si="61"/>
        <v>35.314474578349255</v>
      </c>
      <c r="J717" s="1">
        <f t="shared" ca="1" si="61"/>
        <v>44.520021337678941</v>
      </c>
      <c r="K717" s="1">
        <f t="shared" ca="1" si="61"/>
        <v>42.045369093842702</v>
      </c>
      <c r="L717" s="1">
        <f t="shared" ca="1" si="61"/>
        <v>40.569912625299239</v>
      </c>
    </row>
    <row r="718" spans="2:12" x14ac:dyDescent="0.15">
      <c r="B718">
        <v>715</v>
      </c>
      <c r="C718" s="1">
        <f t="shared" ca="1" si="60"/>
        <v>54.907659937330564</v>
      </c>
      <c r="D718" s="1">
        <f t="shared" ca="1" si="61"/>
        <v>57.883127618912468</v>
      </c>
      <c r="E718" s="1">
        <f t="shared" ca="1" si="61"/>
        <v>40.688059244081508</v>
      </c>
      <c r="F718" s="1">
        <f t="shared" ca="1" si="61"/>
        <v>51.994488928714595</v>
      </c>
      <c r="G718" s="1">
        <f t="shared" ca="1" si="61"/>
        <v>34.474768489827916</v>
      </c>
      <c r="H718" s="1">
        <f t="shared" ca="1" si="61"/>
        <v>47.721992281836165</v>
      </c>
      <c r="I718" s="1">
        <f t="shared" ca="1" si="61"/>
        <v>43.803477809283059</v>
      </c>
      <c r="J718" s="1">
        <f t="shared" ca="1" si="61"/>
        <v>49.948243979378034</v>
      </c>
      <c r="K718" s="1">
        <f t="shared" ca="1" si="61"/>
        <v>42.141417350150661</v>
      </c>
      <c r="L718" s="1">
        <f t="shared" ca="1" si="61"/>
        <v>47.568066138242429</v>
      </c>
    </row>
    <row r="719" spans="2:12" x14ac:dyDescent="0.15">
      <c r="B719">
        <v>716</v>
      </c>
      <c r="C719" s="1">
        <f t="shared" ca="1" si="60"/>
        <v>66.909919264302147</v>
      </c>
      <c r="D719" s="1">
        <f t="shared" ca="1" si="61"/>
        <v>48.999441335822148</v>
      </c>
      <c r="E719" s="1">
        <f t="shared" ca="1" si="61"/>
        <v>30.674584334835032</v>
      </c>
      <c r="F719" s="1">
        <f t="shared" ca="1" si="61"/>
        <v>47.287371817105097</v>
      </c>
      <c r="G719" s="1">
        <f t="shared" ca="1" si="61"/>
        <v>36.158010230880251</v>
      </c>
      <c r="H719" s="1">
        <f t="shared" ca="1" si="61"/>
        <v>67.424528776837988</v>
      </c>
      <c r="I719" s="1">
        <f t="shared" ca="1" si="61"/>
        <v>62.914380922066115</v>
      </c>
      <c r="J719" s="1">
        <f t="shared" ca="1" si="61"/>
        <v>58.918558015391596</v>
      </c>
      <c r="K719" s="1">
        <f t="shared" ca="1" si="61"/>
        <v>36.102663836034708</v>
      </c>
      <c r="L719" s="1">
        <f t="shared" ca="1" si="61"/>
        <v>56.775805301149134</v>
      </c>
    </row>
    <row r="720" spans="2:12" x14ac:dyDescent="0.15">
      <c r="B720">
        <v>717</v>
      </c>
      <c r="C720" s="1">
        <f t="shared" ca="1" si="60"/>
        <v>54.812526480668225</v>
      </c>
      <c r="D720" s="1">
        <f t="shared" ca="1" si="61"/>
        <v>58.091584960049012</v>
      </c>
      <c r="E720" s="1">
        <f t="shared" ca="1" si="61"/>
        <v>60.962926147493206</v>
      </c>
      <c r="F720" s="1">
        <f t="shared" ca="1" si="61"/>
        <v>51.626502908205751</v>
      </c>
      <c r="G720" s="1">
        <f t="shared" ca="1" si="61"/>
        <v>53.478342256105755</v>
      </c>
      <c r="H720" s="1">
        <f t="shared" ca="1" si="61"/>
        <v>53.817274313097109</v>
      </c>
      <c r="I720" s="1">
        <f t="shared" ca="1" si="61"/>
        <v>33.883688179254669</v>
      </c>
      <c r="J720" s="1">
        <f t="shared" ca="1" si="61"/>
        <v>44.389414466207143</v>
      </c>
      <c r="K720" s="1">
        <f t="shared" ca="1" si="61"/>
        <v>33.848977025639684</v>
      </c>
      <c r="L720" s="1">
        <f t="shared" ca="1" si="61"/>
        <v>46.995435496885321</v>
      </c>
    </row>
    <row r="721" spans="2:12" x14ac:dyDescent="0.15">
      <c r="B721">
        <v>718</v>
      </c>
      <c r="C721" s="1">
        <f t="shared" ca="1" si="60"/>
        <v>53.294278944674311</v>
      </c>
      <c r="D721" s="1">
        <f t="shared" ca="1" si="61"/>
        <v>55.459141570022048</v>
      </c>
      <c r="E721" s="1">
        <f t="shared" ca="1" si="61"/>
        <v>44.127700382844722</v>
      </c>
      <c r="F721" s="1">
        <f t="shared" ca="1" si="61"/>
        <v>37.047261554543468</v>
      </c>
      <c r="G721" s="1">
        <f t="shared" ca="1" si="61"/>
        <v>41.987771791093557</v>
      </c>
      <c r="H721" s="1">
        <f t="shared" ca="1" si="61"/>
        <v>49.264412502904527</v>
      </c>
      <c r="I721" s="1">
        <f t="shared" ca="1" si="61"/>
        <v>41.445910360169698</v>
      </c>
      <c r="J721" s="1">
        <f t="shared" ca="1" si="61"/>
        <v>66.951656663922833</v>
      </c>
      <c r="K721" s="1">
        <f t="shared" ca="1" si="61"/>
        <v>38.977501763715345</v>
      </c>
      <c r="L721" s="1">
        <f t="shared" ca="1" si="61"/>
        <v>60.742109853825575</v>
      </c>
    </row>
    <row r="722" spans="2:12" x14ac:dyDescent="0.15">
      <c r="B722">
        <v>719</v>
      </c>
      <c r="C722" s="1">
        <f t="shared" ca="1" si="60"/>
        <v>39.94208646644735</v>
      </c>
      <c r="D722" s="1">
        <f t="shared" ca="1" si="61"/>
        <v>76.825686004597031</v>
      </c>
      <c r="E722" s="1">
        <f t="shared" ca="1" si="61"/>
        <v>61.554222754487938</v>
      </c>
      <c r="F722" s="1">
        <f t="shared" ca="1" si="61"/>
        <v>60.533396219593548</v>
      </c>
      <c r="G722" s="1">
        <f t="shared" ca="1" si="61"/>
        <v>49.512553276324589</v>
      </c>
      <c r="H722" s="1">
        <f t="shared" ca="1" si="61"/>
        <v>55.213055015904821</v>
      </c>
      <c r="I722" s="1">
        <f t="shared" ca="1" si="61"/>
        <v>55.859032074865304</v>
      </c>
      <c r="J722" s="1">
        <f t="shared" ca="1" si="61"/>
        <v>50.061386253023613</v>
      </c>
      <c r="K722" s="1">
        <f t="shared" ca="1" si="61"/>
        <v>59.238968160604728</v>
      </c>
      <c r="L722" s="1">
        <f t="shared" ca="1" si="61"/>
        <v>60.893580123575092</v>
      </c>
    </row>
    <row r="723" spans="2:12" x14ac:dyDescent="0.15">
      <c r="B723">
        <v>720</v>
      </c>
      <c r="C723" s="1">
        <f t="shared" ca="1" si="60"/>
        <v>46.251868083572589</v>
      </c>
      <c r="D723" s="1">
        <f t="shared" ca="1" si="61"/>
        <v>43.056828644321691</v>
      </c>
      <c r="E723" s="1">
        <f t="shared" ca="1" si="61"/>
        <v>37.044719762358028</v>
      </c>
      <c r="F723" s="1">
        <f t="shared" ca="1" si="61"/>
        <v>42.803981111558642</v>
      </c>
      <c r="G723" s="1">
        <f t="shared" ca="1" si="61"/>
        <v>56.113614420939371</v>
      </c>
      <c r="H723" s="1">
        <f t="shared" ca="1" si="61"/>
        <v>46.018643361073444</v>
      </c>
      <c r="I723" s="1">
        <f t="shared" ca="1" si="61"/>
        <v>50.957023939534174</v>
      </c>
      <c r="J723" s="1">
        <f t="shared" ca="1" si="61"/>
        <v>36.770672720219693</v>
      </c>
      <c r="K723" s="1">
        <f t="shared" ca="1" si="61"/>
        <v>51.909291302195228</v>
      </c>
      <c r="L723" s="1">
        <f t="shared" ca="1" si="61"/>
        <v>49.670586134647507</v>
      </c>
    </row>
    <row r="724" spans="2:12" x14ac:dyDescent="0.15">
      <c r="B724">
        <v>721</v>
      </c>
      <c r="C724" s="1">
        <f t="shared" ca="1" si="60"/>
        <v>42.493000588807213</v>
      </c>
      <c r="D724" s="1">
        <f t="shared" ca="1" si="61"/>
        <v>49.969433587913251</v>
      </c>
      <c r="E724" s="1">
        <f t="shared" ca="1" si="61"/>
        <v>65.186171740845211</v>
      </c>
      <c r="F724" s="1">
        <f t="shared" ca="1" si="61"/>
        <v>41.899022271388127</v>
      </c>
      <c r="G724" s="1">
        <f t="shared" ca="1" si="61"/>
        <v>54.772204988108626</v>
      </c>
      <c r="H724" s="1">
        <f t="shared" ca="1" si="61"/>
        <v>65.813045657223313</v>
      </c>
      <c r="I724" s="1">
        <f t="shared" ca="1" si="61"/>
        <v>54.692137434985732</v>
      </c>
      <c r="J724" s="1">
        <f t="shared" ca="1" si="61"/>
        <v>35.58400558595919</v>
      </c>
      <c r="K724" s="1">
        <f t="shared" ca="1" si="61"/>
        <v>52.842453000636489</v>
      </c>
      <c r="L724" s="1">
        <f t="shared" ca="1" si="61"/>
        <v>56.145162198939325</v>
      </c>
    </row>
    <row r="725" spans="2:12" x14ac:dyDescent="0.15">
      <c r="B725">
        <v>722</v>
      </c>
      <c r="C725" s="1">
        <f t="shared" ca="1" si="60"/>
        <v>43.048893066305297</v>
      </c>
      <c r="D725" s="1">
        <f t="shared" ca="1" si="61"/>
        <v>60.913879988621808</v>
      </c>
      <c r="E725" s="1">
        <f t="shared" ca="1" si="61"/>
        <v>54.42705202716764</v>
      </c>
      <c r="F725" s="1">
        <f t="shared" ca="1" si="61"/>
        <v>48.431687828024735</v>
      </c>
      <c r="G725" s="1">
        <f t="shared" ca="1" si="61"/>
        <v>52.012461513765707</v>
      </c>
      <c r="H725" s="1">
        <f t="shared" ca="1" si="61"/>
        <v>57.278863266181681</v>
      </c>
      <c r="I725" s="1">
        <f t="shared" ca="1" si="61"/>
        <v>46.546915818142054</v>
      </c>
      <c r="J725" s="1">
        <f t="shared" ca="1" si="61"/>
        <v>38.868186339460998</v>
      </c>
      <c r="K725" s="1">
        <f t="shared" ca="1" si="61"/>
        <v>42.061998904489123</v>
      </c>
      <c r="L725" s="1">
        <f t="shared" ca="1" si="61"/>
        <v>55.30649747814816</v>
      </c>
    </row>
    <row r="726" spans="2:12" x14ac:dyDescent="0.15">
      <c r="B726">
        <v>723</v>
      </c>
      <c r="C726" s="1">
        <f t="shared" ca="1" si="60"/>
        <v>63.023862953565171</v>
      </c>
      <c r="D726" s="1">
        <f t="shared" ca="1" si="61"/>
        <v>58.600859886624903</v>
      </c>
      <c r="E726" s="1">
        <f t="shared" ca="1" si="61"/>
        <v>59.738967748488349</v>
      </c>
      <c r="F726" s="1">
        <f t="shared" ca="1" si="61"/>
        <v>35.360357842380111</v>
      </c>
      <c r="G726" s="1">
        <f t="shared" ca="1" si="61"/>
        <v>73.233398310641462</v>
      </c>
      <c r="H726" s="1">
        <f t="shared" ca="1" si="61"/>
        <v>48.597898864927295</v>
      </c>
      <c r="I726" s="1">
        <f t="shared" ca="1" si="61"/>
        <v>45.895807032053575</v>
      </c>
      <c r="J726" s="1">
        <f t="shared" ca="1" si="61"/>
        <v>52.166969450263167</v>
      </c>
      <c r="K726" s="1">
        <f t="shared" ca="1" si="61"/>
        <v>50.374781374557358</v>
      </c>
      <c r="L726" s="1">
        <f t="shared" ca="1" si="61"/>
        <v>47.287740248161548</v>
      </c>
    </row>
    <row r="727" spans="2:12" x14ac:dyDescent="0.15">
      <c r="B727">
        <v>724</v>
      </c>
      <c r="C727" s="1">
        <f t="shared" ca="1" si="60"/>
        <v>45.408509066323624</v>
      </c>
      <c r="D727" s="1">
        <f t="shared" ca="1" si="61"/>
        <v>41.300864489346921</v>
      </c>
      <c r="E727" s="1">
        <f t="shared" ca="1" si="61"/>
        <v>63.047543628715111</v>
      </c>
      <c r="F727" s="1">
        <f t="shared" ca="1" si="61"/>
        <v>58.145368028001592</v>
      </c>
      <c r="G727" s="1">
        <f t="shared" ca="1" si="61"/>
        <v>54.439794276602036</v>
      </c>
      <c r="H727" s="1">
        <f t="shared" ref="D727:L755" ca="1" si="62">NORMINV(RAND(),50,10)</f>
        <v>31.587805951050154</v>
      </c>
      <c r="I727" s="1">
        <f t="shared" ca="1" si="62"/>
        <v>41.486095096854527</v>
      </c>
      <c r="J727" s="1">
        <f t="shared" ca="1" si="62"/>
        <v>51.104702195154069</v>
      </c>
      <c r="K727" s="1">
        <f t="shared" ca="1" si="62"/>
        <v>51.703299204488331</v>
      </c>
      <c r="L727" s="1">
        <f t="shared" ca="1" si="62"/>
        <v>49.014694775883534</v>
      </c>
    </row>
    <row r="728" spans="2:12" x14ac:dyDescent="0.15">
      <c r="B728">
        <v>725</v>
      </c>
      <c r="C728" s="1">
        <f t="shared" ca="1" si="60"/>
        <v>20.108214646064418</v>
      </c>
      <c r="D728" s="1">
        <f t="shared" ca="1" si="62"/>
        <v>66.067300557961815</v>
      </c>
      <c r="E728" s="1">
        <f t="shared" ca="1" si="62"/>
        <v>41.693606905858736</v>
      </c>
      <c r="F728" s="1">
        <f t="shared" ca="1" si="62"/>
        <v>57.180428182921787</v>
      </c>
      <c r="G728" s="1">
        <f t="shared" ca="1" si="62"/>
        <v>48.694029189474122</v>
      </c>
      <c r="H728" s="1">
        <f t="shared" ca="1" si="62"/>
        <v>49.085346204656837</v>
      </c>
      <c r="I728" s="1">
        <f t="shared" ca="1" si="62"/>
        <v>49.891160170484326</v>
      </c>
      <c r="J728" s="1">
        <f t="shared" ca="1" si="62"/>
        <v>54.106443140298026</v>
      </c>
      <c r="K728" s="1">
        <f t="shared" ca="1" si="62"/>
        <v>45.366538175238205</v>
      </c>
      <c r="L728" s="1">
        <f t="shared" ca="1" si="62"/>
        <v>40.286853891707949</v>
      </c>
    </row>
    <row r="729" spans="2:12" x14ac:dyDescent="0.15">
      <c r="B729">
        <v>726</v>
      </c>
      <c r="C729" s="1">
        <f t="shared" ca="1" si="60"/>
        <v>34.24572283525734</v>
      </c>
      <c r="D729" s="1">
        <f t="shared" ca="1" si="62"/>
        <v>32.366467407746462</v>
      </c>
      <c r="E729" s="1">
        <f t="shared" ca="1" si="62"/>
        <v>47.71913097595656</v>
      </c>
      <c r="F729" s="1">
        <f t="shared" ca="1" si="62"/>
        <v>57.0057252261294</v>
      </c>
      <c r="G729" s="1">
        <f t="shared" ca="1" si="62"/>
        <v>44.869405628245282</v>
      </c>
      <c r="H729" s="1">
        <f t="shared" ca="1" si="62"/>
        <v>58.786758306264588</v>
      </c>
      <c r="I729" s="1">
        <f t="shared" ca="1" si="62"/>
        <v>37.932906495622518</v>
      </c>
      <c r="J729" s="1">
        <f t="shared" ca="1" si="62"/>
        <v>49.432996430563506</v>
      </c>
      <c r="K729" s="1">
        <f t="shared" ca="1" si="62"/>
        <v>55.619006083995615</v>
      </c>
      <c r="L729" s="1">
        <f t="shared" ca="1" si="62"/>
        <v>44.327042313766512</v>
      </c>
    </row>
    <row r="730" spans="2:12" x14ac:dyDescent="0.15">
      <c r="B730">
        <v>727</v>
      </c>
      <c r="C730" s="1">
        <f t="shared" ca="1" si="60"/>
        <v>36.408552075881175</v>
      </c>
      <c r="D730" s="1">
        <f t="shared" ca="1" si="62"/>
        <v>37.126092346290633</v>
      </c>
      <c r="E730" s="1">
        <f t="shared" ca="1" si="62"/>
        <v>62.840593815188797</v>
      </c>
      <c r="F730" s="1">
        <f t="shared" ca="1" si="62"/>
        <v>49.445635441096975</v>
      </c>
      <c r="G730" s="1">
        <f t="shared" ca="1" si="62"/>
        <v>63.063864653090221</v>
      </c>
      <c r="H730" s="1">
        <f t="shared" ca="1" si="62"/>
        <v>46.035479896267063</v>
      </c>
      <c r="I730" s="1">
        <f t="shared" ca="1" si="62"/>
        <v>46.475823288955866</v>
      </c>
      <c r="J730" s="1">
        <f t="shared" ca="1" si="62"/>
        <v>40.910108842337067</v>
      </c>
      <c r="K730" s="1">
        <f t="shared" ca="1" si="62"/>
        <v>71.726648335136503</v>
      </c>
      <c r="L730" s="1">
        <f t="shared" ca="1" si="62"/>
        <v>52.780090162994064</v>
      </c>
    </row>
    <row r="731" spans="2:12" x14ac:dyDescent="0.15">
      <c r="B731">
        <v>728</v>
      </c>
      <c r="C731" s="1">
        <f t="shared" ca="1" si="60"/>
        <v>69.120864822045974</v>
      </c>
      <c r="D731" s="1">
        <f t="shared" ca="1" si="62"/>
        <v>52.216835935645634</v>
      </c>
      <c r="E731" s="1">
        <f t="shared" ca="1" si="62"/>
        <v>53.850291279785317</v>
      </c>
      <c r="F731" s="1">
        <f t="shared" ca="1" si="62"/>
        <v>50.613329049511087</v>
      </c>
      <c r="G731" s="1">
        <f t="shared" ca="1" si="62"/>
        <v>33.570306155701047</v>
      </c>
      <c r="H731" s="1">
        <f t="shared" ca="1" si="62"/>
        <v>44.80254688252532</v>
      </c>
      <c r="I731" s="1">
        <f t="shared" ca="1" si="62"/>
        <v>52.088745383604817</v>
      </c>
      <c r="J731" s="1">
        <f t="shared" ca="1" si="62"/>
        <v>69.122769953927559</v>
      </c>
      <c r="K731" s="1">
        <f t="shared" ca="1" si="62"/>
        <v>45.546054871444603</v>
      </c>
      <c r="L731" s="1">
        <f t="shared" ca="1" si="62"/>
        <v>33.307383587675233</v>
      </c>
    </row>
    <row r="732" spans="2:12" x14ac:dyDescent="0.15">
      <c r="B732">
        <v>729</v>
      </c>
      <c r="C732" s="1">
        <f t="shared" ca="1" si="60"/>
        <v>56.578067624058278</v>
      </c>
      <c r="D732" s="1">
        <f t="shared" ca="1" si="62"/>
        <v>46.87273489569499</v>
      </c>
      <c r="E732" s="1">
        <f t="shared" ca="1" si="62"/>
        <v>39.115773052699545</v>
      </c>
      <c r="F732" s="1">
        <f t="shared" ca="1" si="62"/>
        <v>35.207016549934878</v>
      </c>
      <c r="G732" s="1">
        <f t="shared" ca="1" si="62"/>
        <v>45.975196845029856</v>
      </c>
      <c r="H732" s="1">
        <f t="shared" ca="1" si="62"/>
        <v>42.569720360239955</v>
      </c>
      <c r="I732" s="1">
        <f t="shared" ca="1" si="62"/>
        <v>45.485989139402761</v>
      </c>
      <c r="J732" s="1">
        <f t="shared" ca="1" si="62"/>
        <v>50.441597250907392</v>
      </c>
      <c r="K732" s="1">
        <f t="shared" ca="1" si="62"/>
        <v>38.923813082383745</v>
      </c>
      <c r="L732" s="1">
        <f t="shared" ca="1" si="62"/>
        <v>44.300440170749724</v>
      </c>
    </row>
    <row r="733" spans="2:12" x14ac:dyDescent="0.15">
      <c r="B733">
        <v>730</v>
      </c>
      <c r="C733" s="1">
        <f t="shared" ca="1" si="60"/>
        <v>68.671266297688533</v>
      </c>
      <c r="D733" s="1">
        <f t="shared" ca="1" si="62"/>
        <v>58.073417599469224</v>
      </c>
      <c r="E733" s="1">
        <f t="shared" ca="1" si="62"/>
        <v>48.776827901081916</v>
      </c>
      <c r="F733" s="1">
        <f t="shared" ca="1" si="62"/>
        <v>43.062127022820825</v>
      </c>
      <c r="G733" s="1">
        <f t="shared" ca="1" si="62"/>
        <v>20.38533529219427</v>
      </c>
      <c r="H733" s="1">
        <f t="shared" ca="1" si="62"/>
        <v>68.690979423243917</v>
      </c>
      <c r="I733" s="1">
        <f t="shared" ca="1" si="62"/>
        <v>33.383337969796415</v>
      </c>
      <c r="J733" s="1">
        <f t="shared" ca="1" si="62"/>
        <v>46.519559286743601</v>
      </c>
      <c r="K733" s="1">
        <f t="shared" ca="1" si="62"/>
        <v>45.477783434580836</v>
      </c>
      <c r="L733" s="1">
        <f t="shared" ca="1" si="62"/>
        <v>40.183330875989824</v>
      </c>
    </row>
    <row r="734" spans="2:12" x14ac:dyDescent="0.15">
      <c r="B734">
        <v>731</v>
      </c>
      <c r="C734" s="1">
        <f t="shared" ca="1" si="60"/>
        <v>37.401089224587373</v>
      </c>
      <c r="D734" s="1">
        <f t="shared" ca="1" si="62"/>
        <v>52.222973084321616</v>
      </c>
      <c r="E734" s="1">
        <f t="shared" ca="1" si="62"/>
        <v>28.185171934671637</v>
      </c>
      <c r="F734" s="1">
        <f t="shared" ca="1" si="62"/>
        <v>58.05496565299692</v>
      </c>
      <c r="G734" s="1">
        <f t="shared" ca="1" si="62"/>
        <v>59.621930966042015</v>
      </c>
      <c r="H734" s="1">
        <f t="shared" ca="1" si="62"/>
        <v>45.233756834884304</v>
      </c>
      <c r="I734" s="1">
        <f t="shared" ca="1" si="62"/>
        <v>55.642042851564938</v>
      </c>
      <c r="J734" s="1">
        <f t="shared" ca="1" si="62"/>
        <v>56.181344539859147</v>
      </c>
      <c r="K734" s="1">
        <f t="shared" ca="1" si="62"/>
        <v>37.236494504364998</v>
      </c>
      <c r="L734" s="1">
        <f t="shared" ca="1" si="62"/>
        <v>59.579767704420668</v>
      </c>
    </row>
    <row r="735" spans="2:12" x14ac:dyDescent="0.15">
      <c r="B735">
        <v>732</v>
      </c>
      <c r="C735" s="1">
        <f t="shared" ca="1" si="60"/>
        <v>51.524505218080201</v>
      </c>
      <c r="D735" s="1">
        <f t="shared" ca="1" si="62"/>
        <v>33.315912385769565</v>
      </c>
      <c r="E735" s="1">
        <f t="shared" ca="1" si="62"/>
        <v>54.23787723398204</v>
      </c>
      <c r="F735" s="1">
        <f t="shared" ca="1" si="62"/>
        <v>65.13722747467186</v>
      </c>
      <c r="G735" s="1">
        <f t="shared" ca="1" si="62"/>
        <v>63.196987094313137</v>
      </c>
      <c r="H735" s="1">
        <f t="shared" ca="1" si="62"/>
        <v>70.223968424863557</v>
      </c>
      <c r="I735" s="1">
        <f t="shared" ca="1" si="62"/>
        <v>44.081582512926076</v>
      </c>
      <c r="J735" s="1">
        <f t="shared" ca="1" si="62"/>
        <v>53.518096010278512</v>
      </c>
      <c r="K735" s="1">
        <f t="shared" ca="1" si="62"/>
        <v>55.318205409072014</v>
      </c>
      <c r="L735" s="1">
        <f t="shared" ca="1" si="62"/>
        <v>49.724669911079829</v>
      </c>
    </row>
    <row r="736" spans="2:12" x14ac:dyDescent="0.15">
      <c r="B736">
        <v>733</v>
      </c>
      <c r="C736" s="1">
        <f t="shared" ca="1" si="60"/>
        <v>49.78935019543168</v>
      </c>
      <c r="D736" s="1">
        <f t="shared" ca="1" si="62"/>
        <v>42.131029018866897</v>
      </c>
      <c r="E736" s="1">
        <f t="shared" ca="1" si="62"/>
        <v>41.513434430675808</v>
      </c>
      <c r="F736" s="1">
        <f t="shared" ca="1" si="62"/>
        <v>41.072219604687213</v>
      </c>
      <c r="G736" s="1">
        <f t="shared" ca="1" si="62"/>
        <v>53.376425374939863</v>
      </c>
      <c r="H736" s="1">
        <f t="shared" ca="1" si="62"/>
        <v>48.079043680796765</v>
      </c>
      <c r="I736" s="1">
        <f t="shared" ca="1" si="62"/>
        <v>52.850767904815406</v>
      </c>
      <c r="J736" s="1">
        <f t="shared" ca="1" si="62"/>
        <v>49.755535653657908</v>
      </c>
      <c r="K736" s="1">
        <f t="shared" ca="1" si="62"/>
        <v>49.748354567605787</v>
      </c>
      <c r="L736" s="1">
        <f t="shared" ca="1" si="62"/>
        <v>33.720148635819157</v>
      </c>
    </row>
    <row r="737" spans="2:12" x14ac:dyDescent="0.15">
      <c r="B737">
        <v>734</v>
      </c>
      <c r="C737" s="1">
        <f t="shared" ca="1" si="60"/>
        <v>44.003438197376909</v>
      </c>
      <c r="D737" s="1">
        <f t="shared" ca="1" si="62"/>
        <v>55.059747620067505</v>
      </c>
      <c r="E737" s="1">
        <f t="shared" ca="1" si="62"/>
        <v>45.251001439214697</v>
      </c>
      <c r="F737" s="1">
        <f t="shared" ca="1" si="62"/>
        <v>24.965420929200107</v>
      </c>
      <c r="G737" s="1">
        <f t="shared" ca="1" si="62"/>
        <v>56.589174475003851</v>
      </c>
      <c r="H737" s="1">
        <f t="shared" ca="1" si="62"/>
        <v>57.529375806940621</v>
      </c>
      <c r="I737" s="1">
        <f t="shared" ca="1" si="62"/>
        <v>44.28898440486617</v>
      </c>
      <c r="J737" s="1">
        <f t="shared" ca="1" si="62"/>
        <v>53.074815571972337</v>
      </c>
      <c r="K737" s="1">
        <f t="shared" ca="1" si="62"/>
        <v>42.196044851675254</v>
      </c>
      <c r="L737" s="1">
        <f t="shared" ca="1" si="62"/>
        <v>53.595057424551946</v>
      </c>
    </row>
    <row r="738" spans="2:12" x14ac:dyDescent="0.15">
      <c r="B738">
        <v>735</v>
      </c>
      <c r="C738" s="1">
        <f t="shared" ca="1" si="60"/>
        <v>52.826215647406947</v>
      </c>
      <c r="D738" s="1">
        <f t="shared" ca="1" si="62"/>
        <v>54.28276678070327</v>
      </c>
      <c r="E738" s="1">
        <f t="shared" ca="1" si="62"/>
        <v>56.580795023419839</v>
      </c>
      <c r="F738" s="1">
        <f t="shared" ca="1" si="62"/>
        <v>46.896367789433775</v>
      </c>
      <c r="G738" s="1">
        <f t="shared" ca="1" si="62"/>
        <v>50.877435443766586</v>
      </c>
      <c r="H738" s="1">
        <f t="shared" ca="1" si="62"/>
        <v>47.353913492315499</v>
      </c>
      <c r="I738" s="1">
        <f t="shared" ca="1" si="62"/>
        <v>59.501498669767045</v>
      </c>
      <c r="J738" s="1">
        <f t="shared" ca="1" si="62"/>
        <v>49.631527582274082</v>
      </c>
      <c r="K738" s="1">
        <f t="shared" ca="1" si="62"/>
        <v>60.194481256679005</v>
      </c>
      <c r="L738" s="1">
        <f t="shared" ca="1" si="62"/>
        <v>54.950387387714734</v>
      </c>
    </row>
    <row r="739" spans="2:12" x14ac:dyDescent="0.15">
      <c r="B739">
        <v>736</v>
      </c>
      <c r="C739" s="1">
        <f t="shared" ca="1" si="60"/>
        <v>39.548389934613283</v>
      </c>
      <c r="D739" s="1">
        <f t="shared" ca="1" si="62"/>
        <v>42.265087952881188</v>
      </c>
      <c r="E739" s="1">
        <f t="shared" ca="1" si="62"/>
        <v>55.773955217046563</v>
      </c>
      <c r="F739" s="1">
        <f t="shared" ca="1" si="62"/>
        <v>47.306775758733679</v>
      </c>
      <c r="G739" s="1">
        <f t="shared" ca="1" si="62"/>
        <v>49.539400942232263</v>
      </c>
      <c r="H739" s="1">
        <f t="shared" ca="1" si="62"/>
        <v>47.748202321618628</v>
      </c>
      <c r="I739" s="1">
        <f t="shared" ca="1" si="62"/>
        <v>59.800104756505569</v>
      </c>
      <c r="J739" s="1">
        <f t="shared" ca="1" si="62"/>
        <v>41.306795936834007</v>
      </c>
      <c r="K739" s="1">
        <f t="shared" ca="1" si="62"/>
        <v>59.639657971661855</v>
      </c>
      <c r="L739" s="1">
        <f t="shared" ca="1" si="62"/>
        <v>52.866873897632331</v>
      </c>
    </row>
    <row r="740" spans="2:12" x14ac:dyDescent="0.15">
      <c r="B740">
        <v>737</v>
      </c>
      <c r="C740" s="1">
        <f t="shared" ca="1" si="60"/>
        <v>52.711720027759419</v>
      </c>
      <c r="D740" s="1">
        <f t="shared" ca="1" si="62"/>
        <v>30.37570898627283</v>
      </c>
      <c r="E740" s="1">
        <f t="shared" ca="1" si="62"/>
        <v>47.733031602863981</v>
      </c>
      <c r="F740" s="1">
        <f t="shared" ca="1" si="62"/>
        <v>31.597940512723959</v>
      </c>
      <c r="G740" s="1">
        <f t="shared" ca="1" si="62"/>
        <v>54.524285638739507</v>
      </c>
      <c r="H740" s="1">
        <f t="shared" ca="1" si="62"/>
        <v>57.893451134902435</v>
      </c>
      <c r="I740" s="1">
        <f t="shared" ca="1" si="62"/>
        <v>32.51551897214614</v>
      </c>
      <c r="J740" s="1">
        <f t="shared" ca="1" si="62"/>
        <v>47.914006507002327</v>
      </c>
      <c r="K740" s="1">
        <f t="shared" ca="1" si="62"/>
        <v>49.282605546241783</v>
      </c>
      <c r="L740" s="1">
        <f t="shared" ca="1" si="62"/>
        <v>49.156492675226488</v>
      </c>
    </row>
    <row r="741" spans="2:12" x14ac:dyDescent="0.15">
      <c r="B741">
        <v>738</v>
      </c>
      <c r="C741" s="1">
        <f t="shared" ca="1" si="60"/>
        <v>43.016608278722146</v>
      </c>
      <c r="D741" s="1">
        <f t="shared" ca="1" si="62"/>
        <v>62.648976458654744</v>
      </c>
      <c r="E741" s="1">
        <f t="shared" ca="1" si="62"/>
        <v>41.574735119741781</v>
      </c>
      <c r="F741" s="1">
        <f t="shared" ca="1" si="62"/>
        <v>46.211913970763433</v>
      </c>
      <c r="G741" s="1">
        <f t="shared" ca="1" si="62"/>
        <v>46.758136799498814</v>
      </c>
      <c r="H741" s="1">
        <f t="shared" ca="1" si="62"/>
        <v>67.532459939719502</v>
      </c>
      <c r="I741" s="1">
        <f t="shared" ca="1" si="62"/>
        <v>65.675034637117875</v>
      </c>
      <c r="J741" s="1">
        <f t="shared" ca="1" si="62"/>
        <v>49.98252592746659</v>
      </c>
      <c r="K741" s="1">
        <f t="shared" ca="1" si="62"/>
        <v>52.830878993994482</v>
      </c>
      <c r="L741" s="1">
        <f t="shared" ca="1" si="62"/>
        <v>56.877521263153653</v>
      </c>
    </row>
    <row r="742" spans="2:12" x14ac:dyDescent="0.15">
      <c r="B742">
        <v>739</v>
      </c>
      <c r="C742" s="1">
        <f t="shared" ca="1" si="60"/>
        <v>40.016569176050467</v>
      </c>
      <c r="D742" s="1">
        <f t="shared" ca="1" si="62"/>
        <v>31.936259790576376</v>
      </c>
      <c r="E742" s="1">
        <f t="shared" ca="1" si="62"/>
        <v>51.893067588199607</v>
      </c>
      <c r="F742" s="1">
        <f t="shared" ca="1" si="62"/>
        <v>53.059703451476544</v>
      </c>
      <c r="G742" s="1">
        <f t="shared" ca="1" si="62"/>
        <v>61.558412614819176</v>
      </c>
      <c r="H742" s="1">
        <f t="shared" ca="1" si="62"/>
        <v>57.279984894547773</v>
      </c>
      <c r="I742" s="1">
        <f t="shared" ca="1" si="62"/>
        <v>65.334637703101876</v>
      </c>
      <c r="J742" s="1">
        <f t="shared" ca="1" si="62"/>
        <v>20.469113208118461</v>
      </c>
      <c r="K742" s="1">
        <f t="shared" ca="1" si="62"/>
        <v>55.154785018369751</v>
      </c>
      <c r="L742" s="1">
        <f t="shared" ca="1" si="62"/>
        <v>41.79734922910697</v>
      </c>
    </row>
    <row r="743" spans="2:12" x14ac:dyDescent="0.15">
      <c r="B743">
        <v>740</v>
      </c>
      <c r="C743" s="1">
        <f t="shared" ca="1" si="60"/>
        <v>54.553966545007007</v>
      </c>
      <c r="D743" s="1">
        <f t="shared" ca="1" si="62"/>
        <v>57.317701589220505</v>
      </c>
      <c r="E743" s="1">
        <f t="shared" ca="1" si="62"/>
        <v>28.690371218541507</v>
      </c>
      <c r="F743" s="1">
        <f t="shared" ca="1" si="62"/>
        <v>53.918452945744448</v>
      </c>
      <c r="G743" s="1">
        <f t="shared" ca="1" si="62"/>
        <v>40.869543623778931</v>
      </c>
      <c r="H743" s="1">
        <f t="shared" ca="1" si="62"/>
        <v>63.206606619808014</v>
      </c>
      <c r="I743" s="1">
        <f t="shared" ca="1" si="62"/>
        <v>51.656993312340774</v>
      </c>
      <c r="J743" s="1">
        <f t="shared" ca="1" si="62"/>
        <v>47.864435443135662</v>
      </c>
      <c r="K743" s="1">
        <f t="shared" ca="1" si="62"/>
        <v>44.980614441663853</v>
      </c>
      <c r="L743" s="1">
        <f t="shared" ca="1" si="62"/>
        <v>44.063606346831627</v>
      </c>
    </row>
    <row r="744" spans="2:12" x14ac:dyDescent="0.15">
      <c r="B744">
        <v>741</v>
      </c>
      <c r="C744" s="1">
        <f t="shared" ca="1" si="60"/>
        <v>55.915210282051618</v>
      </c>
      <c r="D744" s="1">
        <f t="shared" ca="1" si="62"/>
        <v>22.709465597640541</v>
      </c>
      <c r="E744" s="1">
        <f t="shared" ca="1" si="62"/>
        <v>48.442368839101853</v>
      </c>
      <c r="F744" s="1">
        <f t="shared" ca="1" si="62"/>
        <v>59.208384188458822</v>
      </c>
      <c r="G744" s="1">
        <f t="shared" ca="1" si="62"/>
        <v>62.235913451015747</v>
      </c>
      <c r="H744" s="1">
        <f t="shared" ca="1" si="62"/>
        <v>66.92034606042283</v>
      </c>
      <c r="I744" s="1">
        <f t="shared" ca="1" si="62"/>
        <v>42.506184838963662</v>
      </c>
      <c r="J744" s="1">
        <f t="shared" ca="1" si="62"/>
        <v>47.548261859006331</v>
      </c>
      <c r="K744" s="1">
        <f t="shared" ca="1" si="62"/>
        <v>76.414540968112817</v>
      </c>
      <c r="L744" s="1">
        <f t="shared" ca="1" si="62"/>
        <v>53.490345348322037</v>
      </c>
    </row>
    <row r="745" spans="2:12" x14ac:dyDescent="0.15">
      <c r="B745">
        <v>742</v>
      </c>
      <c r="C745" s="1">
        <f t="shared" ca="1" si="60"/>
        <v>39.389443615641703</v>
      </c>
      <c r="D745" s="1">
        <f t="shared" ca="1" si="62"/>
        <v>55.985196158886083</v>
      </c>
      <c r="E745" s="1">
        <f t="shared" ca="1" si="62"/>
        <v>37.669037055966093</v>
      </c>
      <c r="F745" s="1">
        <f t="shared" ca="1" si="62"/>
        <v>54.816756222441441</v>
      </c>
      <c r="G745" s="1">
        <f t="shared" ca="1" si="62"/>
        <v>37.143818889308349</v>
      </c>
      <c r="H745" s="1">
        <f t="shared" ca="1" si="62"/>
        <v>57.568509465862668</v>
      </c>
      <c r="I745" s="1">
        <f t="shared" ca="1" si="62"/>
        <v>55.954189958265175</v>
      </c>
      <c r="J745" s="1">
        <f t="shared" ca="1" si="62"/>
        <v>27.500167425138269</v>
      </c>
      <c r="K745" s="1">
        <f t="shared" ca="1" si="62"/>
        <v>66.481006896352</v>
      </c>
      <c r="L745" s="1">
        <f t="shared" ca="1" si="62"/>
        <v>50.412157935890306</v>
      </c>
    </row>
    <row r="746" spans="2:12" x14ac:dyDescent="0.15">
      <c r="B746">
        <v>743</v>
      </c>
      <c r="C746" s="1">
        <f t="shared" ca="1" si="60"/>
        <v>41.733469431676831</v>
      </c>
      <c r="D746" s="1">
        <f t="shared" ca="1" si="62"/>
        <v>51.987926772396044</v>
      </c>
      <c r="E746" s="1">
        <f t="shared" ca="1" si="62"/>
        <v>51.884102204955127</v>
      </c>
      <c r="F746" s="1">
        <f t="shared" ca="1" si="62"/>
        <v>54.800635107080339</v>
      </c>
      <c r="G746" s="1">
        <f t="shared" ca="1" si="62"/>
        <v>53.96386266262099</v>
      </c>
      <c r="H746" s="1">
        <f t="shared" ca="1" si="62"/>
        <v>27.354653025040214</v>
      </c>
      <c r="I746" s="1">
        <f t="shared" ca="1" si="62"/>
        <v>54.857445720883845</v>
      </c>
      <c r="J746" s="1">
        <f t="shared" ca="1" si="62"/>
        <v>27.773823749395731</v>
      </c>
      <c r="K746" s="1">
        <f t="shared" ca="1" si="62"/>
        <v>40.271946517227192</v>
      </c>
      <c r="L746" s="1">
        <f t="shared" ca="1" si="62"/>
        <v>23.386300340376629</v>
      </c>
    </row>
    <row r="747" spans="2:12" x14ac:dyDescent="0.15">
      <c r="B747">
        <v>744</v>
      </c>
      <c r="C747" s="1">
        <f t="shared" ca="1" si="60"/>
        <v>41.823446012536706</v>
      </c>
      <c r="D747" s="1">
        <f t="shared" ca="1" si="62"/>
        <v>56.0385774515847</v>
      </c>
      <c r="E747" s="1">
        <f t="shared" ca="1" si="62"/>
        <v>43.745603814297333</v>
      </c>
      <c r="F747" s="1">
        <f t="shared" ca="1" si="62"/>
        <v>45.491921918187472</v>
      </c>
      <c r="G747" s="1">
        <f t="shared" ca="1" si="62"/>
        <v>52.349929075145681</v>
      </c>
      <c r="H747" s="1">
        <f t="shared" ca="1" si="62"/>
        <v>51.289027933895937</v>
      </c>
      <c r="I747" s="1">
        <f t="shared" ca="1" si="62"/>
        <v>51.36809073217848</v>
      </c>
      <c r="J747" s="1">
        <f t="shared" ca="1" si="62"/>
        <v>41.378594852186581</v>
      </c>
      <c r="K747" s="1">
        <f t="shared" ca="1" si="62"/>
        <v>61.143483686234489</v>
      </c>
      <c r="L747" s="1">
        <f t="shared" ca="1" si="62"/>
        <v>40.4069077981856</v>
      </c>
    </row>
    <row r="748" spans="2:12" x14ac:dyDescent="0.15">
      <c r="B748">
        <v>745</v>
      </c>
      <c r="C748" s="1">
        <f t="shared" ca="1" si="60"/>
        <v>40.764548976882899</v>
      </c>
      <c r="D748" s="1">
        <f t="shared" ca="1" si="62"/>
        <v>62.521586601772988</v>
      </c>
      <c r="E748" s="1">
        <f t="shared" ca="1" si="62"/>
        <v>50.918600568111266</v>
      </c>
      <c r="F748" s="1">
        <f t="shared" ca="1" si="62"/>
        <v>63.155012958248506</v>
      </c>
      <c r="G748" s="1">
        <f t="shared" ca="1" si="62"/>
        <v>70.864157983415964</v>
      </c>
      <c r="H748" s="1">
        <f t="shared" ca="1" si="62"/>
        <v>60.965748160817327</v>
      </c>
      <c r="I748" s="1">
        <f t="shared" ca="1" si="62"/>
        <v>34.281542907229401</v>
      </c>
      <c r="J748" s="1">
        <f t="shared" ca="1" si="62"/>
        <v>64.355858971205421</v>
      </c>
      <c r="K748" s="1">
        <f t="shared" ca="1" si="62"/>
        <v>55.453817232109017</v>
      </c>
      <c r="L748" s="1">
        <f t="shared" ca="1" si="62"/>
        <v>67.695409216466629</v>
      </c>
    </row>
    <row r="749" spans="2:12" x14ac:dyDescent="0.15">
      <c r="B749">
        <v>746</v>
      </c>
      <c r="C749" s="1">
        <f t="shared" ca="1" si="60"/>
        <v>47.548766943149481</v>
      </c>
      <c r="D749" s="1">
        <f t="shared" ca="1" si="62"/>
        <v>45.078202940532584</v>
      </c>
      <c r="E749" s="1">
        <f t="shared" ca="1" si="62"/>
        <v>42.785438055239453</v>
      </c>
      <c r="F749" s="1">
        <f t="shared" ca="1" si="62"/>
        <v>51.938960162894119</v>
      </c>
      <c r="G749" s="1">
        <f t="shared" ca="1" si="62"/>
        <v>45.761005176228871</v>
      </c>
      <c r="H749" s="1">
        <f t="shared" ca="1" si="62"/>
        <v>52.737827689762277</v>
      </c>
      <c r="I749" s="1">
        <f t="shared" ca="1" si="62"/>
        <v>46.396249194160255</v>
      </c>
      <c r="J749" s="1">
        <f t="shared" ca="1" si="62"/>
        <v>37.797809928454285</v>
      </c>
      <c r="K749" s="1">
        <f t="shared" ca="1" si="62"/>
        <v>42.664566058393255</v>
      </c>
      <c r="L749" s="1">
        <f t="shared" ca="1" si="62"/>
        <v>51.884777335695752</v>
      </c>
    </row>
    <row r="750" spans="2:12" x14ac:dyDescent="0.15">
      <c r="B750">
        <v>747</v>
      </c>
      <c r="C750" s="1">
        <f t="shared" ca="1" si="60"/>
        <v>46.858689516710683</v>
      </c>
      <c r="D750" s="1">
        <f t="shared" ca="1" si="62"/>
        <v>60.506304307628263</v>
      </c>
      <c r="E750" s="1">
        <f t="shared" ca="1" si="62"/>
        <v>66.050341777428258</v>
      </c>
      <c r="F750" s="1">
        <f t="shared" ca="1" si="62"/>
        <v>56.030925059160488</v>
      </c>
      <c r="G750" s="1">
        <f t="shared" ca="1" si="62"/>
        <v>51.973010266467305</v>
      </c>
      <c r="H750" s="1">
        <f t="shared" ca="1" si="62"/>
        <v>57.796032897044917</v>
      </c>
      <c r="I750" s="1">
        <f t="shared" ca="1" si="62"/>
        <v>48.184925288982662</v>
      </c>
      <c r="J750" s="1">
        <f t="shared" ca="1" si="62"/>
        <v>57.216640344219918</v>
      </c>
      <c r="K750" s="1">
        <f t="shared" ca="1" si="62"/>
        <v>44.253515388574336</v>
      </c>
      <c r="L750" s="1">
        <f t="shared" ca="1" si="62"/>
        <v>55.770507627983292</v>
      </c>
    </row>
    <row r="751" spans="2:12" x14ac:dyDescent="0.15">
      <c r="B751">
        <v>748</v>
      </c>
      <c r="C751" s="1">
        <f t="shared" ca="1" si="60"/>
        <v>59.407390398797041</v>
      </c>
      <c r="D751" s="1">
        <f t="shared" ca="1" si="62"/>
        <v>44.610628762616734</v>
      </c>
      <c r="E751" s="1">
        <f t="shared" ca="1" si="62"/>
        <v>39.083325683956176</v>
      </c>
      <c r="F751" s="1">
        <f t="shared" ca="1" si="62"/>
        <v>58.26884810268804</v>
      </c>
      <c r="G751" s="1">
        <f t="shared" ca="1" si="62"/>
        <v>53.37617032865036</v>
      </c>
      <c r="H751" s="1">
        <f t="shared" ca="1" si="62"/>
        <v>53.024190134366492</v>
      </c>
      <c r="I751" s="1">
        <f t="shared" ca="1" si="62"/>
        <v>47.613604210912754</v>
      </c>
      <c r="J751" s="1">
        <f t="shared" ca="1" si="62"/>
        <v>37.034066807409062</v>
      </c>
      <c r="K751" s="1">
        <f t="shared" ca="1" si="62"/>
        <v>63.599673500120346</v>
      </c>
      <c r="L751" s="1">
        <f t="shared" ca="1" si="62"/>
        <v>26.585252266237873</v>
      </c>
    </row>
    <row r="752" spans="2:12" x14ac:dyDescent="0.15">
      <c r="B752">
        <v>749</v>
      </c>
      <c r="C752" s="1">
        <f t="shared" ref="C752:C815" ca="1" si="63">NORMINV(RAND(),50,10)</f>
        <v>29.727747142093115</v>
      </c>
      <c r="D752" s="1">
        <f t="shared" ca="1" si="62"/>
        <v>54.506000821904557</v>
      </c>
      <c r="E752" s="1">
        <f t="shared" ca="1" si="62"/>
        <v>48.525008189717205</v>
      </c>
      <c r="F752" s="1">
        <f t="shared" ca="1" si="62"/>
        <v>49.964948316609203</v>
      </c>
      <c r="G752" s="1">
        <f t="shared" ca="1" si="62"/>
        <v>53.068002589000159</v>
      </c>
      <c r="H752" s="1">
        <f t="shared" ca="1" si="62"/>
        <v>58.458985185953907</v>
      </c>
      <c r="I752" s="1">
        <f t="shared" ca="1" si="62"/>
        <v>48.831820429999013</v>
      </c>
      <c r="J752" s="1">
        <f t="shared" ca="1" si="62"/>
        <v>31.696730377699605</v>
      </c>
      <c r="K752" s="1">
        <f t="shared" ca="1" si="62"/>
        <v>33.743653813370273</v>
      </c>
      <c r="L752" s="1">
        <f t="shared" ca="1" si="62"/>
        <v>60.267727223977566</v>
      </c>
    </row>
    <row r="753" spans="2:12" x14ac:dyDescent="0.15">
      <c r="B753">
        <v>750</v>
      </c>
      <c r="C753" s="1">
        <f t="shared" ca="1" si="63"/>
        <v>37.680306421319877</v>
      </c>
      <c r="D753" s="1">
        <f t="shared" ca="1" si="62"/>
        <v>61.062620491236736</v>
      </c>
      <c r="E753" s="1">
        <f t="shared" ca="1" si="62"/>
        <v>49.035251431925246</v>
      </c>
      <c r="F753" s="1">
        <f t="shared" ca="1" si="62"/>
        <v>45.815775669194871</v>
      </c>
      <c r="G753" s="1">
        <f t="shared" ca="1" si="62"/>
        <v>50.41310334515132</v>
      </c>
      <c r="H753" s="1">
        <f t="shared" ca="1" si="62"/>
        <v>49.53957532160571</v>
      </c>
      <c r="I753" s="1">
        <f t="shared" ca="1" si="62"/>
        <v>53.84766107052868</v>
      </c>
      <c r="J753" s="1">
        <f t="shared" ca="1" si="62"/>
        <v>45.157869607583301</v>
      </c>
      <c r="K753" s="1">
        <f t="shared" ca="1" si="62"/>
        <v>54.591380519576056</v>
      </c>
      <c r="L753" s="1">
        <f t="shared" ca="1" si="62"/>
        <v>47.892791014099139</v>
      </c>
    </row>
    <row r="754" spans="2:12" x14ac:dyDescent="0.15">
      <c r="B754">
        <v>751</v>
      </c>
      <c r="C754" s="1">
        <f t="shared" ca="1" si="63"/>
        <v>63.118729078772873</v>
      </c>
      <c r="D754" s="1">
        <f t="shared" ca="1" si="62"/>
        <v>56.508265418942145</v>
      </c>
      <c r="E754" s="1">
        <f t="shared" ca="1" si="62"/>
        <v>24.960051325421965</v>
      </c>
      <c r="F754" s="1">
        <f t="shared" ca="1" si="62"/>
        <v>49.800844091532788</v>
      </c>
      <c r="G754" s="1">
        <f t="shared" ca="1" si="62"/>
        <v>50.908683129978563</v>
      </c>
      <c r="H754" s="1">
        <f t="shared" ca="1" si="62"/>
        <v>53.992738642002593</v>
      </c>
      <c r="I754" s="1">
        <f t="shared" ca="1" si="62"/>
        <v>51.079440374251632</v>
      </c>
      <c r="J754" s="1">
        <f t="shared" ca="1" si="62"/>
        <v>44.767373497539744</v>
      </c>
      <c r="K754" s="1">
        <f t="shared" ca="1" si="62"/>
        <v>36.226842133116669</v>
      </c>
      <c r="L754" s="1">
        <f t="shared" ca="1" si="62"/>
        <v>47.994478748763811</v>
      </c>
    </row>
    <row r="755" spans="2:12" x14ac:dyDescent="0.15">
      <c r="B755">
        <v>752</v>
      </c>
      <c r="C755" s="1">
        <f t="shared" ca="1" si="63"/>
        <v>35.512008663641943</v>
      </c>
      <c r="D755" s="1">
        <f t="shared" ca="1" si="62"/>
        <v>54.960556772475762</v>
      </c>
      <c r="E755" s="1">
        <f t="shared" ca="1" si="62"/>
        <v>40.71696313452648</v>
      </c>
      <c r="F755" s="1">
        <f t="shared" ca="1" si="62"/>
        <v>80.768599701119541</v>
      </c>
      <c r="G755" s="1">
        <f t="shared" ca="1" si="62"/>
        <v>31.467062549064263</v>
      </c>
      <c r="H755" s="1">
        <f t="shared" ca="1" si="62"/>
        <v>39.970401389299454</v>
      </c>
      <c r="I755" s="1">
        <f t="shared" ca="1" si="62"/>
        <v>59.858829477163873</v>
      </c>
      <c r="J755" s="1">
        <f t="shared" ca="1" si="62"/>
        <v>43.629903727623919</v>
      </c>
      <c r="K755" s="1">
        <f t="shared" ref="D755:L784" ca="1" si="64">NORMINV(RAND(),50,10)</f>
        <v>40.520052057519258</v>
      </c>
      <c r="L755" s="1">
        <f t="shared" ca="1" si="64"/>
        <v>58.91713099831972</v>
      </c>
    </row>
    <row r="756" spans="2:12" x14ac:dyDescent="0.15">
      <c r="B756">
        <v>753</v>
      </c>
      <c r="C756" s="1">
        <f t="shared" ca="1" si="63"/>
        <v>49.5332559093846</v>
      </c>
      <c r="D756" s="1">
        <f t="shared" ca="1" si="64"/>
        <v>64.871763485078247</v>
      </c>
      <c r="E756" s="1">
        <f t="shared" ca="1" si="64"/>
        <v>51.20754927040246</v>
      </c>
      <c r="F756" s="1">
        <f t="shared" ca="1" si="64"/>
        <v>44.719469110780942</v>
      </c>
      <c r="G756" s="1">
        <f t="shared" ca="1" si="64"/>
        <v>53.947392890199573</v>
      </c>
      <c r="H756" s="1">
        <f t="shared" ca="1" si="64"/>
        <v>48.660165309704531</v>
      </c>
      <c r="I756" s="1">
        <f t="shared" ca="1" si="64"/>
        <v>51.261299399578228</v>
      </c>
      <c r="J756" s="1">
        <f t="shared" ca="1" si="64"/>
        <v>53.487520324723249</v>
      </c>
      <c r="K756" s="1">
        <f t="shared" ca="1" si="64"/>
        <v>48.114313282752505</v>
      </c>
      <c r="L756" s="1">
        <f t="shared" ca="1" si="64"/>
        <v>64.223304120653495</v>
      </c>
    </row>
    <row r="757" spans="2:12" x14ac:dyDescent="0.15">
      <c r="B757">
        <v>754</v>
      </c>
      <c r="C757" s="1">
        <f t="shared" ca="1" si="63"/>
        <v>45.8279620483031</v>
      </c>
      <c r="D757" s="1">
        <f t="shared" ca="1" si="64"/>
        <v>41.782852776989373</v>
      </c>
      <c r="E757" s="1">
        <f t="shared" ca="1" si="64"/>
        <v>60.007040327036897</v>
      </c>
      <c r="F757" s="1">
        <f t="shared" ca="1" si="64"/>
        <v>44.961494815797366</v>
      </c>
      <c r="G757" s="1">
        <f t="shared" ca="1" si="64"/>
        <v>51.211007060690108</v>
      </c>
      <c r="H757" s="1">
        <f t="shared" ca="1" si="64"/>
        <v>38.81406020148286</v>
      </c>
      <c r="I757" s="1">
        <f t="shared" ca="1" si="64"/>
        <v>68.95851892844982</v>
      </c>
      <c r="J757" s="1">
        <f t="shared" ca="1" si="64"/>
        <v>63.587925563382612</v>
      </c>
      <c r="K757" s="1">
        <f t="shared" ca="1" si="64"/>
        <v>58.332934320445077</v>
      </c>
      <c r="L757" s="1">
        <f t="shared" ca="1" si="64"/>
        <v>55.396994836686801</v>
      </c>
    </row>
    <row r="758" spans="2:12" x14ac:dyDescent="0.15">
      <c r="B758">
        <v>755</v>
      </c>
      <c r="C758" s="1">
        <f t="shared" ca="1" si="63"/>
        <v>56.761585869792185</v>
      </c>
      <c r="D758" s="1">
        <f t="shared" ca="1" si="64"/>
        <v>52.519617855870365</v>
      </c>
      <c r="E758" s="1">
        <f t="shared" ca="1" si="64"/>
        <v>39.91242207556035</v>
      </c>
      <c r="F758" s="1">
        <f t="shared" ca="1" si="64"/>
        <v>51.7073601613207</v>
      </c>
      <c r="G758" s="1">
        <f t="shared" ca="1" si="64"/>
        <v>54.933227975923884</v>
      </c>
      <c r="H758" s="1">
        <f t="shared" ca="1" si="64"/>
        <v>72.113628553980476</v>
      </c>
      <c r="I758" s="1">
        <f t="shared" ca="1" si="64"/>
        <v>48.516654844754974</v>
      </c>
      <c r="J758" s="1">
        <f t="shared" ca="1" si="64"/>
        <v>51.93657869151378</v>
      </c>
      <c r="K758" s="1">
        <f t="shared" ca="1" si="64"/>
        <v>51.627192286517484</v>
      </c>
      <c r="L758" s="1">
        <f t="shared" ca="1" si="64"/>
        <v>42.320287660260874</v>
      </c>
    </row>
    <row r="759" spans="2:12" x14ac:dyDescent="0.15">
      <c r="B759">
        <v>756</v>
      </c>
      <c r="C759" s="1">
        <f t="shared" ca="1" si="63"/>
        <v>56.535824615436091</v>
      </c>
      <c r="D759" s="1">
        <f t="shared" ca="1" si="64"/>
        <v>36.98134449567177</v>
      </c>
      <c r="E759" s="1">
        <f t="shared" ca="1" si="64"/>
        <v>38.087793214587805</v>
      </c>
      <c r="F759" s="1">
        <f t="shared" ca="1" si="64"/>
        <v>69.279279809879796</v>
      </c>
      <c r="G759" s="1">
        <f t="shared" ca="1" si="64"/>
        <v>34.361367685033898</v>
      </c>
      <c r="H759" s="1">
        <f t="shared" ca="1" si="64"/>
        <v>48.667157559016246</v>
      </c>
      <c r="I759" s="1">
        <f t="shared" ca="1" si="64"/>
        <v>51.185256811593391</v>
      </c>
      <c r="J759" s="1">
        <f t="shared" ca="1" si="64"/>
        <v>58.313187046767958</v>
      </c>
      <c r="K759" s="1">
        <f t="shared" ca="1" si="64"/>
        <v>66.832492273167233</v>
      </c>
      <c r="L759" s="1">
        <f t="shared" ca="1" si="64"/>
        <v>41.11629271870941</v>
      </c>
    </row>
    <row r="760" spans="2:12" x14ac:dyDescent="0.15">
      <c r="B760">
        <v>757</v>
      </c>
      <c r="C760" s="1">
        <f t="shared" ca="1" si="63"/>
        <v>64.109094381700174</v>
      </c>
      <c r="D760" s="1">
        <f t="shared" ca="1" si="64"/>
        <v>65.118439311746073</v>
      </c>
      <c r="E760" s="1">
        <f t="shared" ca="1" si="64"/>
        <v>62.087904581740105</v>
      </c>
      <c r="F760" s="1">
        <f t="shared" ca="1" si="64"/>
        <v>37.682552507644104</v>
      </c>
      <c r="G760" s="1">
        <f t="shared" ca="1" si="64"/>
        <v>57.98387259185732</v>
      </c>
      <c r="H760" s="1">
        <f t="shared" ca="1" si="64"/>
        <v>53.472574256709805</v>
      </c>
      <c r="I760" s="1">
        <f t="shared" ca="1" si="64"/>
        <v>33.462039296375949</v>
      </c>
      <c r="J760" s="1">
        <f t="shared" ca="1" si="64"/>
        <v>44.092220184216238</v>
      </c>
      <c r="K760" s="1">
        <f t="shared" ca="1" si="64"/>
        <v>58.482561129544649</v>
      </c>
      <c r="L760" s="1">
        <f t="shared" ca="1" si="64"/>
        <v>43.298336123539251</v>
      </c>
    </row>
    <row r="761" spans="2:12" x14ac:dyDescent="0.15">
      <c r="B761">
        <v>758</v>
      </c>
      <c r="C761" s="1">
        <f t="shared" ca="1" si="63"/>
        <v>65.073667697844144</v>
      </c>
      <c r="D761" s="1">
        <f t="shared" ca="1" si="64"/>
        <v>61.040041225095507</v>
      </c>
      <c r="E761" s="1">
        <f t="shared" ca="1" si="64"/>
        <v>35.556511311190803</v>
      </c>
      <c r="F761" s="1">
        <f t="shared" ca="1" si="64"/>
        <v>58.958287814417076</v>
      </c>
      <c r="G761" s="1">
        <f t="shared" ca="1" si="64"/>
        <v>71.823047868199481</v>
      </c>
      <c r="H761" s="1">
        <f t="shared" ca="1" si="64"/>
        <v>55.369058860190123</v>
      </c>
      <c r="I761" s="1">
        <f t="shared" ca="1" si="64"/>
        <v>65.668524520075437</v>
      </c>
      <c r="J761" s="1">
        <f t="shared" ca="1" si="64"/>
        <v>48.272918612216841</v>
      </c>
      <c r="K761" s="1">
        <f t="shared" ca="1" si="64"/>
        <v>65.183696477097087</v>
      </c>
      <c r="L761" s="1">
        <f t="shared" ca="1" si="64"/>
        <v>65.719848216457791</v>
      </c>
    </row>
    <row r="762" spans="2:12" x14ac:dyDescent="0.15">
      <c r="B762">
        <v>759</v>
      </c>
      <c r="C762" s="1">
        <f t="shared" ca="1" si="63"/>
        <v>49.808272157287597</v>
      </c>
      <c r="D762" s="1">
        <f t="shared" ca="1" si="64"/>
        <v>50.250577828495949</v>
      </c>
      <c r="E762" s="1">
        <f t="shared" ca="1" si="64"/>
        <v>61.504673761843264</v>
      </c>
      <c r="F762" s="1">
        <f t="shared" ca="1" si="64"/>
        <v>49.581902254751675</v>
      </c>
      <c r="G762" s="1">
        <f t="shared" ca="1" si="64"/>
        <v>41.409001598517548</v>
      </c>
      <c r="H762" s="1">
        <f t="shared" ca="1" si="64"/>
        <v>54.924233337318675</v>
      </c>
      <c r="I762" s="1">
        <f t="shared" ca="1" si="64"/>
        <v>28.721994114592711</v>
      </c>
      <c r="J762" s="1">
        <f t="shared" ca="1" si="64"/>
        <v>36.967811308218423</v>
      </c>
      <c r="K762" s="1">
        <f t="shared" ca="1" si="64"/>
        <v>52.008497537737583</v>
      </c>
      <c r="L762" s="1">
        <f t="shared" ca="1" si="64"/>
        <v>41.469663993242065</v>
      </c>
    </row>
    <row r="763" spans="2:12" x14ac:dyDescent="0.15">
      <c r="B763">
        <v>760</v>
      </c>
      <c r="C763" s="1">
        <f t="shared" ca="1" si="63"/>
        <v>32.66549522596798</v>
      </c>
      <c r="D763" s="1">
        <f t="shared" ca="1" si="64"/>
        <v>50.720782928982793</v>
      </c>
      <c r="E763" s="1">
        <f t="shared" ca="1" si="64"/>
        <v>39.713259943543299</v>
      </c>
      <c r="F763" s="1">
        <f t="shared" ca="1" si="64"/>
        <v>27.834144453974034</v>
      </c>
      <c r="G763" s="1">
        <f t="shared" ca="1" si="64"/>
        <v>46.819856942773804</v>
      </c>
      <c r="H763" s="1">
        <f t="shared" ca="1" si="64"/>
        <v>49.293739151165795</v>
      </c>
      <c r="I763" s="1">
        <f t="shared" ca="1" si="64"/>
        <v>31.975253207278278</v>
      </c>
      <c r="J763" s="1">
        <f t="shared" ca="1" si="64"/>
        <v>49.86564036655033</v>
      </c>
      <c r="K763" s="1">
        <f t="shared" ca="1" si="64"/>
        <v>63.305402514251952</v>
      </c>
      <c r="L763" s="1">
        <f t="shared" ca="1" si="64"/>
        <v>38.575659071753229</v>
      </c>
    </row>
    <row r="764" spans="2:12" x14ac:dyDescent="0.15">
      <c r="B764">
        <v>761</v>
      </c>
      <c r="C764" s="1">
        <f t="shared" ca="1" si="63"/>
        <v>43.390063009512573</v>
      </c>
      <c r="D764" s="1">
        <f t="shared" ca="1" si="64"/>
        <v>53.391847096374157</v>
      </c>
      <c r="E764" s="1">
        <f t="shared" ca="1" si="64"/>
        <v>47.947355118711037</v>
      </c>
      <c r="F764" s="1">
        <f t="shared" ca="1" si="64"/>
        <v>69.371195416081918</v>
      </c>
      <c r="G764" s="1">
        <f t="shared" ca="1" si="64"/>
        <v>50.85958180122536</v>
      </c>
      <c r="H764" s="1">
        <f t="shared" ca="1" si="64"/>
        <v>39.827298805442211</v>
      </c>
      <c r="I764" s="1">
        <f t="shared" ca="1" si="64"/>
        <v>61.839084390377806</v>
      </c>
      <c r="J764" s="1">
        <f t="shared" ca="1" si="64"/>
        <v>70.509971889611904</v>
      </c>
      <c r="K764" s="1">
        <f t="shared" ca="1" si="64"/>
        <v>59.806248532372081</v>
      </c>
      <c r="L764" s="1">
        <f t="shared" ca="1" si="64"/>
        <v>51.127732941187631</v>
      </c>
    </row>
    <row r="765" spans="2:12" x14ac:dyDescent="0.15">
      <c r="B765">
        <v>762</v>
      </c>
      <c r="C765" s="1">
        <f t="shared" ca="1" si="63"/>
        <v>57.877989077439125</v>
      </c>
      <c r="D765" s="1">
        <f t="shared" ca="1" si="64"/>
        <v>47.172814725609747</v>
      </c>
      <c r="E765" s="1">
        <f t="shared" ca="1" si="64"/>
        <v>40.785871601504709</v>
      </c>
      <c r="F765" s="1">
        <f t="shared" ca="1" si="64"/>
        <v>58.865114175185703</v>
      </c>
      <c r="G765" s="1">
        <f t="shared" ca="1" si="64"/>
        <v>21.387768927909431</v>
      </c>
      <c r="H765" s="1">
        <f t="shared" ca="1" si="64"/>
        <v>42.726831940232806</v>
      </c>
      <c r="I765" s="1">
        <f t="shared" ca="1" si="64"/>
        <v>49.299748205471403</v>
      </c>
      <c r="J765" s="1">
        <f t="shared" ca="1" si="64"/>
        <v>50.009354706066567</v>
      </c>
      <c r="K765" s="1">
        <f t="shared" ca="1" si="64"/>
        <v>60.193985696789198</v>
      </c>
      <c r="L765" s="1">
        <f t="shared" ca="1" si="64"/>
        <v>36.659479017106868</v>
      </c>
    </row>
    <row r="766" spans="2:12" x14ac:dyDescent="0.15">
      <c r="B766">
        <v>763</v>
      </c>
      <c r="C766" s="1">
        <f t="shared" ca="1" si="63"/>
        <v>45.168575890499696</v>
      </c>
      <c r="D766" s="1">
        <f t="shared" ca="1" si="64"/>
        <v>55.060420140123504</v>
      </c>
      <c r="E766" s="1">
        <f t="shared" ca="1" si="64"/>
        <v>58.612828841330355</v>
      </c>
      <c r="F766" s="1">
        <f t="shared" ca="1" si="64"/>
        <v>44.995547428970745</v>
      </c>
      <c r="G766" s="1">
        <f t="shared" ca="1" si="64"/>
        <v>63.163102134769765</v>
      </c>
      <c r="H766" s="1">
        <f t="shared" ca="1" si="64"/>
        <v>57.491823330800152</v>
      </c>
      <c r="I766" s="1">
        <f t="shared" ca="1" si="64"/>
        <v>59.589565419970917</v>
      </c>
      <c r="J766" s="1">
        <f t="shared" ca="1" si="64"/>
        <v>57.220968727537212</v>
      </c>
      <c r="K766" s="1">
        <f t="shared" ca="1" si="64"/>
        <v>47.672048808087808</v>
      </c>
      <c r="L766" s="1">
        <f t="shared" ca="1" si="64"/>
        <v>55.939776243688414</v>
      </c>
    </row>
    <row r="767" spans="2:12" x14ac:dyDescent="0.15">
      <c r="B767">
        <v>764</v>
      </c>
      <c r="C767" s="1">
        <f t="shared" ca="1" si="63"/>
        <v>46.732774909358724</v>
      </c>
      <c r="D767" s="1">
        <f t="shared" ca="1" si="64"/>
        <v>53.997063764452001</v>
      </c>
      <c r="E767" s="1">
        <f t="shared" ca="1" si="64"/>
        <v>43.191062015174893</v>
      </c>
      <c r="F767" s="1">
        <f t="shared" ca="1" si="64"/>
        <v>46.35367194169072</v>
      </c>
      <c r="G767" s="1">
        <f t="shared" ca="1" si="64"/>
        <v>49.59321705880393</v>
      </c>
      <c r="H767" s="1">
        <f t="shared" ca="1" si="64"/>
        <v>42.659248562127686</v>
      </c>
      <c r="I767" s="1">
        <f t="shared" ca="1" si="64"/>
        <v>45.533043628311567</v>
      </c>
      <c r="J767" s="1">
        <f t="shared" ca="1" si="64"/>
        <v>52.315581188584616</v>
      </c>
      <c r="K767" s="1">
        <f t="shared" ca="1" si="64"/>
        <v>71.67489915100478</v>
      </c>
      <c r="L767" s="1">
        <f t="shared" ca="1" si="64"/>
        <v>43.229626008605102</v>
      </c>
    </row>
    <row r="768" spans="2:12" x14ac:dyDescent="0.15">
      <c r="B768">
        <v>765</v>
      </c>
      <c r="C768" s="1">
        <f t="shared" ca="1" si="63"/>
        <v>39.361042820229244</v>
      </c>
      <c r="D768" s="1">
        <f t="shared" ca="1" si="64"/>
        <v>48.358622065314577</v>
      </c>
      <c r="E768" s="1">
        <f t="shared" ca="1" si="64"/>
        <v>61.475674450697916</v>
      </c>
      <c r="F768" s="1">
        <f t="shared" ca="1" si="64"/>
        <v>38.258318443274185</v>
      </c>
      <c r="G768" s="1">
        <f t="shared" ca="1" si="64"/>
        <v>48.392673667348227</v>
      </c>
      <c r="H768" s="1">
        <f t="shared" ca="1" si="64"/>
        <v>21.925857477073528</v>
      </c>
      <c r="I768" s="1">
        <f t="shared" ca="1" si="64"/>
        <v>46.638606357472888</v>
      </c>
      <c r="J768" s="1">
        <f t="shared" ca="1" si="64"/>
        <v>45.611003827540877</v>
      </c>
      <c r="K768" s="1">
        <f t="shared" ca="1" si="64"/>
        <v>42.20412908745179</v>
      </c>
      <c r="L768" s="1">
        <f t="shared" ca="1" si="64"/>
        <v>36.397869400027098</v>
      </c>
    </row>
    <row r="769" spans="2:12" x14ac:dyDescent="0.15">
      <c r="B769">
        <v>766</v>
      </c>
      <c r="C769" s="1">
        <f t="shared" ca="1" si="63"/>
        <v>53.898009848474786</v>
      </c>
      <c r="D769" s="1">
        <f t="shared" ca="1" si="64"/>
        <v>42.352826922302327</v>
      </c>
      <c r="E769" s="1">
        <f t="shared" ca="1" si="64"/>
        <v>39.830858411371359</v>
      </c>
      <c r="F769" s="1">
        <f t="shared" ca="1" si="64"/>
        <v>46.788620782450721</v>
      </c>
      <c r="G769" s="1">
        <f t="shared" ca="1" si="64"/>
        <v>30.702955730840348</v>
      </c>
      <c r="H769" s="1">
        <f t="shared" ca="1" si="64"/>
        <v>52.27255518300192</v>
      </c>
      <c r="I769" s="1">
        <f t="shared" ca="1" si="64"/>
        <v>30.637878211820187</v>
      </c>
      <c r="J769" s="1">
        <f t="shared" ca="1" si="64"/>
        <v>50.067640662418704</v>
      </c>
      <c r="K769" s="1">
        <f t="shared" ca="1" si="64"/>
        <v>49.029001600719774</v>
      </c>
      <c r="L769" s="1">
        <f t="shared" ca="1" si="64"/>
        <v>53.247844787007409</v>
      </c>
    </row>
    <row r="770" spans="2:12" x14ac:dyDescent="0.15">
      <c r="B770">
        <v>767</v>
      </c>
      <c r="C770" s="1">
        <f t="shared" ca="1" si="63"/>
        <v>38.75327911273267</v>
      </c>
      <c r="D770" s="1">
        <f t="shared" ca="1" si="64"/>
        <v>30.244082736016452</v>
      </c>
      <c r="E770" s="1">
        <f t="shared" ca="1" si="64"/>
        <v>61.284109112200184</v>
      </c>
      <c r="F770" s="1">
        <f t="shared" ca="1" si="64"/>
        <v>52.334166613427918</v>
      </c>
      <c r="G770" s="1">
        <f t="shared" ca="1" si="64"/>
        <v>53.114920006933623</v>
      </c>
      <c r="H770" s="1">
        <f t="shared" ca="1" si="64"/>
        <v>57.656712472703333</v>
      </c>
      <c r="I770" s="1">
        <f t="shared" ca="1" si="64"/>
        <v>44.837665689086442</v>
      </c>
      <c r="J770" s="1">
        <f t="shared" ca="1" si="64"/>
        <v>36.563164961350168</v>
      </c>
      <c r="K770" s="1">
        <f t="shared" ca="1" si="64"/>
        <v>56.06841193423535</v>
      </c>
      <c r="L770" s="1">
        <f t="shared" ca="1" si="64"/>
        <v>60.271385516948968</v>
      </c>
    </row>
    <row r="771" spans="2:12" x14ac:dyDescent="0.15">
      <c r="B771">
        <v>768</v>
      </c>
      <c r="C771" s="1">
        <f t="shared" ca="1" si="63"/>
        <v>37.410185281908518</v>
      </c>
      <c r="D771" s="1">
        <f t="shared" ca="1" si="64"/>
        <v>60.972859006476895</v>
      </c>
      <c r="E771" s="1">
        <f t="shared" ca="1" si="64"/>
        <v>44.314004027630702</v>
      </c>
      <c r="F771" s="1">
        <f t="shared" ca="1" si="64"/>
        <v>42.082606343349013</v>
      </c>
      <c r="G771" s="1">
        <f t="shared" ca="1" si="64"/>
        <v>46.764438805903154</v>
      </c>
      <c r="H771" s="1">
        <f t="shared" ca="1" si="64"/>
        <v>56.288019964963979</v>
      </c>
      <c r="I771" s="1">
        <f t="shared" ca="1" si="64"/>
        <v>64.009417193602275</v>
      </c>
      <c r="J771" s="1">
        <f t="shared" ca="1" si="64"/>
        <v>64.503530894214748</v>
      </c>
      <c r="K771" s="1">
        <f t="shared" ca="1" si="64"/>
        <v>41.398473789731064</v>
      </c>
      <c r="L771" s="1">
        <f t="shared" ca="1" si="64"/>
        <v>52.002871261855731</v>
      </c>
    </row>
    <row r="772" spans="2:12" x14ac:dyDescent="0.15">
      <c r="B772">
        <v>769</v>
      </c>
      <c r="C772" s="1">
        <f t="shared" ca="1" si="63"/>
        <v>64.243188020643629</v>
      </c>
      <c r="D772" s="1">
        <f t="shared" ca="1" si="64"/>
        <v>54.501074197878161</v>
      </c>
      <c r="E772" s="1">
        <f t="shared" ca="1" si="64"/>
        <v>44.798873391851252</v>
      </c>
      <c r="F772" s="1">
        <f t="shared" ca="1" si="64"/>
        <v>49.810019880301184</v>
      </c>
      <c r="G772" s="1">
        <f t="shared" ca="1" si="64"/>
        <v>42.955539142704566</v>
      </c>
      <c r="H772" s="1">
        <f t="shared" ca="1" si="64"/>
        <v>46.274220447731985</v>
      </c>
      <c r="I772" s="1">
        <f t="shared" ca="1" si="64"/>
        <v>53.674611537430842</v>
      </c>
      <c r="J772" s="1">
        <f t="shared" ca="1" si="64"/>
        <v>52.968857659555724</v>
      </c>
      <c r="K772" s="1">
        <f t="shared" ca="1" si="64"/>
        <v>66.485551625176242</v>
      </c>
      <c r="L772" s="1">
        <f t="shared" ca="1" si="64"/>
        <v>43.656958538729867</v>
      </c>
    </row>
    <row r="773" spans="2:12" x14ac:dyDescent="0.15">
      <c r="B773">
        <v>770</v>
      </c>
      <c r="C773" s="1">
        <f t="shared" ca="1" si="63"/>
        <v>50.926923050830766</v>
      </c>
      <c r="D773" s="1">
        <f t="shared" ca="1" si="64"/>
        <v>41.28585469691339</v>
      </c>
      <c r="E773" s="1">
        <f t="shared" ca="1" si="64"/>
        <v>53.86981005163581</v>
      </c>
      <c r="F773" s="1">
        <f t="shared" ca="1" si="64"/>
        <v>46.388157886515458</v>
      </c>
      <c r="G773" s="1">
        <f t="shared" ca="1" si="64"/>
        <v>49.596117184456098</v>
      </c>
      <c r="H773" s="1">
        <f t="shared" ca="1" si="64"/>
        <v>56.742123348086075</v>
      </c>
      <c r="I773" s="1">
        <f t="shared" ca="1" si="64"/>
        <v>45.293582001707506</v>
      </c>
      <c r="J773" s="1">
        <f t="shared" ca="1" si="64"/>
        <v>43.245576923093331</v>
      </c>
      <c r="K773" s="1">
        <f t="shared" ca="1" si="64"/>
        <v>46.494819327203729</v>
      </c>
      <c r="L773" s="1">
        <f t="shared" ca="1" si="64"/>
        <v>45.318555975272531</v>
      </c>
    </row>
    <row r="774" spans="2:12" x14ac:dyDescent="0.15">
      <c r="B774">
        <v>771</v>
      </c>
      <c r="C774" s="1">
        <f t="shared" ca="1" si="63"/>
        <v>61.723804444578228</v>
      </c>
      <c r="D774" s="1">
        <f t="shared" ca="1" si="64"/>
        <v>40.428422425695516</v>
      </c>
      <c r="E774" s="1">
        <f t="shared" ca="1" si="64"/>
        <v>30.994169176752006</v>
      </c>
      <c r="F774" s="1">
        <f t="shared" ca="1" si="64"/>
        <v>48.182344790304299</v>
      </c>
      <c r="G774" s="1">
        <f t="shared" ca="1" si="64"/>
        <v>42.205055682421005</v>
      </c>
      <c r="H774" s="1">
        <f t="shared" ca="1" si="64"/>
        <v>54.421169718653857</v>
      </c>
      <c r="I774" s="1">
        <f t="shared" ca="1" si="64"/>
        <v>43.959190688844721</v>
      </c>
      <c r="J774" s="1">
        <f t="shared" ca="1" si="64"/>
        <v>37.024772778558635</v>
      </c>
      <c r="K774" s="1">
        <f t="shared" ca="1" si="64"/>
        <v>50.066656951586729</v>
      </c>
      <c r="L774" s="1">
        <f t="shared" ca="1" si="64"/>
        <v>52.492225240661526</v>
      </c>
    </row>
    <row r="775" spans="2:12" x14ac:dyDescent="0.15">
      <c r="B775">
        <v>772</v>
      </c>
      <c r="C775" s="1">
        <f t="shared" ca="1" si="63"/>
        <v>53.084244763787133</v>
      </c>
      <c r="D775" s="1">
        <f t="shared" ca="1" si="64"/>
        <v>45.894088016481184</v>
      </c>
      <c r="E775" s="1">
        <f t="shared" ca="1" si="64"/>
        <v>48.27244522058978</v>
      </c>
      <c r="F775" s="1">
        <f t="shared" ca="1" si="64"/>
        <v>57.657472095231512</v>
      </c>
      <c r="G775" s="1">
        <f t="shared" ca="1" si="64"/>
        <v>35.468857749352608</v>
      </c>
      <c r="H775" s="1">
        <f t="shared" ca="1" si="64"/>
        <v>34.019717668363498</v>
      </c>
      <c r="I775" s="1">
        <f t="shared" ca="1" si="64"/>
        <v>57.267933662731409</v>
      </c>
      <c r="J775" s="1">
        <f t="shared" ca="1" si="64"/>
        <v>54.831753659680508</v>
      </c>
      <c r="K775" s="1">
        <f t="shared" ca="1" si="64"/>
        <v>59.78432677777483</v>
      </c>
      <c r="L775" s="1">
        <f t="shared" ca="1" si="64"/>
        <v>38.090474132669371</v>
      </c>
    </row>
    <row r="776" spans="2:12" x14ac:dyDescent="0.15">
      <c r="B776">
        <v>773</v>
      </c>
      <c r="C776" s="1">
        <f t="shared" ca="1" si="63"/>
        <v>47.545629683358236</v>
      </c>
      <c r="D776" s="1">
        <f t="shared" ca="1" si="64"/>
        <v>54.153339644744761</v>
      </c>
      <c r="E776" s="1">
        <f t="shared" ca="1" si="64"/>
        <v>50.173394588457491</v>
      </c>
      <c r="F776" s="1">
        <f t="shared" ca="1" si="64"/>
        <v>48.297239888449717</v>
      </c>
      <c r="G776" s="1">
        <f t="shared" ca="1" si="64"/>
        <v>47.913291943267026</v>
      </c>
      <c r="H776" s="1">
        <f t="shared" ca="1" si="64"/>
        <v>51.182509174241574</v>
      </c>
      <c r="I776" s="1">
        <f t="shared" ca="1" si="64"/>
        <v>52.781907480406453</v>
      </c>
      <c r="J776" s="1">
        <f t="shared" ca="1" si="64"/>
        <v>30.302697623530516</v>
      </c>
      <c r="K776" s="1">
        <f t="shared" ca="1" si="64"/>
        <v>64.311237381451022</v>
      </c>
      <c r="L776" s="1">
        <f t="shared" ca="1" si="64"/>
        <v>56.113329752124905</v>
      </c>
    </row>
    <row r="777" spans="2:12" x14ac:dyDescent="0.15">
      <c r="B777">
        <v>774</v>
      </c>
      <c r="C777" s="1">
        <f t="shared" ca="1" si="63"/>
        <v>46.72530532241376</v>
      </c>
      <c r="D777" s="1">
        <f t="shared" ca="1" si="64"/>
        <v>52.63561412668237</v>
      </c>
      <c r="E777" s="1">
        <f t="shared" ca="1" si="64"/>
        <v>60.491004797700654</v>
      </c>
      <c r="F777" s="1">
        <f t="shared" ca="1" si="64"/>
        <v>51.483917379354068</v>
      </c>
      <c r="G777" s="1">
        <f t="shared" ca="1" si="64"/>
        <v>59.51421614795845</v>
      </c>
      <c r="H777" s="1">
        <f t="shared" ca="1" si="64"/>
        <v>49.438108644604668</v>
      </c>
      <c r="I777" s="1">
        <f t="shared" ca="1" si="64"/>
        <v>56.471059340712024</v>
      </c>
      <c r="J777" s="1">
        <f t="shared" ca="1" si="64"/>
        <v>60.144225831612381</v>
      </c>
      <c r="K777" s="1">
        <f t="shared" ca="1" si="64"/>
        <v>48.975649902451558</v>
      </c>
      <c r="L777" s="1">
        <f t="shared" ca="1" si="64"/>
        <v>31.396672401454019</v>
      </c>
    </row>
    <row r="778" spans="2:12" x14ac:dyDescent="0.15">
      <c r="B778">
        <v>775</v>
      </c>
      <c r="C778" s="1">
        <f t="shared" ca="1" si="63"/>
        <v>39.911860245148702</v>
      </c>
      <c r="D778" s="1">
        <f t="shared" ca="1" si="64"/>
        <v>52.910385829245158</v>
      </c>
      <c r="E778" s="1">
        <f t="shared" ca="1" si="64"/>
        <v>59.718006772784683</v>
      </c>
      <c r="F778" s="1">
        <f t="shared" ca="1" si="64"/>
        <v>63.058361324068635</v>
      </c>
      <c r="G778" s="1">
        <f t="shared" ca="1" si="64"/>
        <v>47.801838556235438</v>
      </c>
      <c r="H778" s="1">
        <f t="shared" ca="1" si="64"/>
        <v>68.240216555143036</v>
      </c>
      <c r="I778" s="1">
        <f t="shared" ca="1" si="64"/>
        <v>65.837883459423608</v>
      </c>
      <c r="J778" s="1">
        <f t="shared" ca="1" si="64"/>
        <v>45.924973766303133</v>
      </c>
      <c r="K778" s="1">
        <f t="shared" ca="1" si="64"/>
        <v>49.287967425669606</v>
      </c>
      <c r="L778" s="1">
        <f t="shared" ca="1" si="64"/>
        <v>48.885182493002496</v>
      </c>
    </row>
    <row r="779" spans="2:12" x14ac:dyDescent="0.15">
      <c r="B779">
        <v>776</v>
      </c>
      <c r="C779" s="1">
        <f t="shared" ca="1" si="63"/>
        <v>63.37398467682327</v>
      </c>
      <c r="D779" s="1">
        <f t="shared" ca="1" si="64"/>
        <v>54.122653311829119</v>
      </c>
      <c r="E779" s="1">
        <f t="shared" ca="1" si="64"/>
        <v>47.672003681039151</v>
      </c>
      <c r="F779" s="1">
        <f t="shared" ca="1" si="64"/>
        <v>44.143426020539117</v>
      </c>
      <c r="G779" s="1">
        <f t="shared" ca="1" si="64"/>
        <v>36.513841312115296</v>
      </c>
      <c r="H779" s="1">
        <f t="shared" ca="1" si="64"/>
        <v>46.650916705167553</v>
      </c>
      <c r="I779" s="1">
        <f t="shared" ca="1" si="64"/>
        <v>40.842956379413671</v>
      </c>
      <c r="J779" s="1">
        <f t="shared" ca="1" si="64"/>
        <v>57.855520475188463</v>
      </c>
      <c r="K779" s="1">
        <f t="shared" ca="1" si="64"/>
        <v>54.38025386641111</v>
      </c>
      <c r="L779" s="1">
        <f t="shared" ca="1" si="64"/>
        <v>53.183844729045987</v>
      </c>
    </row>
    <row r="780" spans="2:12" x14ac:dyDescent="0.15">
      <c r="B780">
        <v>777</v>
      </c>
      <c r="C780" s="1">
        <f t="shared" ca="1" si="63"/>
        <v>50.716915697205806</v>
      </c>
      <c r="D780" s="1">
        <f t="shared" ca="1" si="64"/>
        <v>63.535124836985219</v>
      </c>
      <c r="E780" s="1">
        <f t="shared" ca="1" si="64"/>
        <v>50.987490750496171</v>
      </c>
      <c r="F780" s="1">
        <f t="shared" ca="1" si="64"/>
        <v>48.408593174891067</v>
      </c>
      <c r="G780" s="1">
        <f t="shared" ca="1" si="64"/>
        <v>58.699761787477556</v>
      </c>
      <c r="H780" s="1">
        <f t="shared" ca="1" si="64"/>
        <v>56.883108172900648</v>
      </c>
      <c r="I780" s="1">
        <f t="shared" ca="1" si="64"/>
        <v>58.209645957989437</v>
      </c>
      <c r="J780" s="1">
        <f t="shared" ca="1" si="64"/>
        <v>43.134996632685848</v>
      </c>
      <c r="K780" s="1">
        <f t="shared" ca="1" si="64"/>
        <v>45.197692803903657</v>
      </c>
      <c r="L780" s="1">
        <f t="shared" ca="1" si="64"/>
        <v>46.173125236715855</v>
      </c>
    </row>
    <row r="781" spans="2:12" x14ac:dyDescent="0.15">
      <c r="B781">
        <v>778</v>
      </c>
      <c r="C781" s="1">
        <f t="shared" ca="1" si="63"/>
        <v>61.300128434393926</v>
      </c>
      <c r="D781" s="1">
        <f t="shared" ca="1" si="64"/>
        <v>67.477107369719263</v>
      </c>
      <c r="E781" s="1">
        <f t="shared" ca="1" si="64"/>
        <v>58.108876917419551</v>
      </c>
      <c r="F781" s="1">
        <f t="shared" ca="1" si="64"/>
        <v>49.15351533400883</v>
      </c>
      <c r="G781" s="1">
        <f t="shared" ca="1" si="64"/>
        <v>63.464482768445116</v>
      </c>
      <c r="H781" s="1">
        <f t="shared" ca="1" si="64"/>
        <v>58.657522462651393</v>
      </c>
      <c r="I781" s="1">
        <f t="shared" ca="1" si="64"/>
        <v>66.753354293075546</v>
      </c>
      <c r="J781" s="1">
        <f t="shared" ca="1" si="64"/>
        <v>50.385439444747618</v>
      </c>
      <c r="K781" s="1">
        <f t="shared" ca="1" si="64"/>
        <v>53.778535438647722</v>
      </c>
      <c r="L781" s="1">
        <f t="shared" ca="1" si="64"/>
        <v>62.026008819467251</v>
      </c>
    </row>
    <row r="782" spans="2:12" x14ac:dyDescent="0.15">
      <c r="B782">
        <v>779</v>
      </c>
      <c r="C782" s="1">
        <f t="shared" ca="1" si="63"/>
        <v>34.827364713790011</v>
      </c>
      <c r="D782" s="1">
        <f t="shared" ca="1" si="64"/>
        <v>35.743187284036104</v>
      </c>
      <c r="E782" s="1">
        <f t="shared" ca="1" si="64"/>
        <v>51.739126270834838</v>
      </c>
      <c r="F782" s="1">
        <f t="shared" ca="1" si="64"/>
        <v>65.896248826760811</v>
      </c>
      <c r="G782" s="1">
        <f t="shared" ca="1" si="64"/>
        <v>49.842138980274036</v>
      </c>
      <c r="H782" s="1">
        <f t="shared" ca="1" si="64"/>
        <v>61.545751257344946</v>
      </c>
      <c r="I782" s="1">
        <f t="shared" ca="1" si="64"/>
        <v>46.649439796175457</v>
      </c>
      <c r="J782" s="1">
        <f t="shared" ca="1" si="64"/>
        <v>52.514963922519499</v>
      </c>
      <c r="K782" s="1">
        <f t="shared" ca="1" si="64"/>
        <v>39.015120128522469</v>
      </c>
      <c r="L782" s="1">
        <f t="shared" ca="1" si="64"/>
        <v>55.786231223805991</v>
      </c>
    </row>
    <row r="783" spans="2:12" x14ac:dyDescent="0.15">
      <c r="B783">
        <v>780</v>
      </c>
      <c r="C783" s="1">
        <f t="shared" ca="1" si="63"/>
        <v>51.58071570540622</v>
      </c>
      <c r="D783" s="1">
        <f t="shared" ca="1" si="64"/>
        <v>48.25440459862169</v>
      </c>
      <c r="E783" s="1">
        <f t="shared" ca="1" si="64"/>
        <v>48.076186471144254</v>
      </c>
      <c r="F783" s="1">
        <f t="shared" ca="1" si="64"/>
        <v>51.870781004910491</v>
      </c>
      <c r="G783" s="1">
        <f t="shared" ca="1" si="64"/>
        <v>37.215669561355526</v>
      </c>
      <c r="H783" s="1">
        <f t="shared" ca="1" si="64"/>
        <v>35.177831521290713</v>
      </c>
      <c r="I783" s="1">
        <f t="shared" ca="1" si="64"/>
        <v>49.881802277456131</v>
      </c>
      <c r="J783" s="1">
        <f t="shared" ca="1" si="64"/>
        <v>38.402036361083141</v>
      </c>
      <c r="K783" s="1">
        <f t="shared" ca="1" si="64"/>
        <v>56.574248432260248</v>
      </c>
      <c r="L783" s="1">
        <f t="shared" ca="1" si="64"/>
        <v>66.409846065437463</v>
      </c>
    </row>
    <row r="784" spans="2:12" x14ac:dyDescent="0.15">
      <c r="B784">
        <v>781</v>
      </c>
      <c r="C784" s="1">
        <f t="shared" ca="1" si="63"/>
        <v>52.383565251989488</v>
      </c>
      <c r="D784" s="1">
        <f t="shared" ca="1" si="64"/>
        <v>63.056210894988226</v>
      </c>
      <c r="E784" s="1">
        <f t="shared" ref="D784:L812" ca="1" si="65">NORMINV(RAND(),50,10)</f>
        <v>51.853815681639844</v>
      </c>
      <c r="F784" s="1">
        <f t="shared" ca="1" si="65"/>
        <v>54.643842819594987</v>
      </c>
      <c r="G784" s="1">
        <f t="shared" ca="1" si="65"/>
        <v>47.318211458665388</v>
      </c>
      <c r="H784" s="1">
        <f t="shared" ca="1" si="65"/>
        <v>61.484787073406743</v>
      </c>
      <c r="I784" s="1">
        <f t="shared" ca="1" si="65"/>
        <v>59.528355662680269</v>
      </c>
      <c r="J784" s="1">
        <f t="shared" ca="1" si="65"/>
        <v>40.752531536052309</v>
      </c>
      <c r="K784" s="1">
        <f t="shared" ca="1" si="65"/>
        <v>48.413437131164287</v>
      </c>
      <c r="L784" s="1">
        <f t="shared" ca="1" si="65"/>
        <v>36.851687054703362</v>
      </c>
    </row>
    <row r="785" spans="2:12" x14ac:dyDescent="0.15">
      <c r="B785">
        <v>782</v>
      </c>
      <c r="C785" s="1">
        <f t="shared" ca="1" si="63"/>
        <v>48.705559247662336</v>
      </c>
      <c r="D785" s="1">
        <f t="shared" ca="1" si="65"/>
        <v>40.540683278461216</v>
      </c>
      <c r="E785" s="1">
        <f t="shared" ca="1" si="65"/>
        <v>47.179361588929282</v>
      </c>
      <c r="F785" s="1">
        <f t="shared" ca="1" si="65"/>
        <v>54.362051611671326</v>
      </c>
      <c r="G785" s="1">
        <f t="shared" ca="1" si="65"/>
        <v>55.993217632377615</v>
      </c>
      <c r="H785" s="1">
        <f t="shared" ca="1" si="65"/>
        <v>52.690410744419452</v>
      </c>
      <c r="I785" s="1">
        <f t="shared" ca="1" si="65"/>
        <v>61.244423180072083</v>
      </c>
      <c r="J785" s="1">
        <f t="shared" ca="1" si="65"/>
        <v>57.066543615956633</v>
      </c>
      <c r="K785" s="1">
        <f t="shared" ca="1" si="65"/>
        <v>52.422211766674607</v>
      </c>
      <c r="L785" s="1">
        <f t="shared" ca="1" si="65"/>
        <v>54.496551747082258</v>
      </c>
    </row>
    <row r="786" spans="2:12" x14ac:dyDescent="0.15">
      <c r="B786">
        <v>783</v>
      </c>
      <c r="C786" s="1">
        <f t="shared" ca="1" si="63"/>
        <v>48.646387789859716</v>
      </c>
      <c r="D786" s="1">
        <f t="shared" ca="1" si="65"/>
        <v>52.085265705157504</v>
      </c>
      <c r="E786" s="1">
        <f t="shared" ca="1" si="65"/>
        <v>48.510716085359924</v>
      </c>
      <c r="F786" s="1">
        <f t="shared" ca="1" si="65"/>
        <v>50.787937368465471</v>
      </c>
      <c r="G786" s="1">
        <f t="shared" ca="1" si="65"/>
        <v>56.348448591141221</v>
      </c>
      <c r="H786" s="1">
        <f t="shared" ca="1" si="65"/>
        <v>46.710072539001416</v>
      </c>
      <c r="I786" s="1">
        <f t="shared" ca="1" si="65"/>
        <v>50.127540688787299</v>
      </c>
      <c r="J786" s="1">
        <f t="shared" ca="1" si="65"/>
        <v>50.607998326152519</v>
      </c>
      <c r="K786" s="1">
        <f t="shared" ca="1" si="65"/>
        <v>37.758249043026396</v>
      </c>
      <c r="L786" s="1">
        <f t="shared" ca="1" si="65"/>
        <v>54.770191359094099</v>
      </c>
    </row>
    <row r="787" spans="2:12" x14ac:dyDescent="0.15">
      <c r="B787">
        <v>784</v>
      </c>
      <c r="C787" s="1">
        <f t="shared" ca="1" si="63"/>
        <v>54.159563918615149</v>
      </c>
      <c r="D787" s="1">
        <f t="shared" ca="1" si="65"/>
        <v>64.765257863166539</v>
      </c>
      <c r="E787" s="1">
        <f t="shared" ca="1" si="65"/>
        <v>48.354099277726725</v>
      </c>
      <c r="F787" s="1">
        <f t="shared" ca="1" si="65"/>
        <v>53.632393518204267</v>
      </c>
      <c r="G787" s="1">
        <f t="shared" ca="1" si="65"/>
        <v>36.413350249983196</v>
      </c>
      <c r="H787" s="1">
        <f t="shared" ca="1" si="65"/>
        <v>68.913316787913672</v>
      </c>
      <c r="I787" s="1">
        <f t="shared" ca="1" si="65"/>
        <v>31.463540722110167</v>
      </c>
      <c r="J787" s="1">
        <f t="shared" ca="1" si="65"/>
        <v>45.922780132226627</v>
      </c>
      <c r="K787" s="1">
        <f t="shared" ca="1" si="65"/>
        <v>54.135794859748742</v>
      </c>
      <c r="L787" s="1">
        <f t="shared" ca="1" si="65"/>
        <v>60.358908529935455</v>
      </c>
    </row>
    <row r="788" spans="2:12" x14ac:dyDescent="0.15">
      <c r="B788">
        <v>785</v>
      </c>
      <c r="C788" s="1">
        <f t="shared" ca="1" si="63"/>
        <v>51.183265587883689</v>
      </c>
      <c r="D788" s="1">
        <f t="shared" ca="1" si="65"/>
        <v>59.384767930434521</v>
      </c>
      <c r="E788" s="1">
        <f t="shared" ca="1" si="65"/>
        <v>29.180364133852304</v>
      </c>
      <c r="F788" s="1">
        <f t="shared" ca="1" si="65"/>
        <v>29.04201999338305</v>
      </c>
      <c r="G788" s="1">
        <f t="shared" ca="1" si="65"/>
        <v>65.246241877446991</v>
      </c>
      <c r="H788" s="1">
        <f t="shared" ca="1" si="65"/>
        <v>57.939623164963464</v>
      </c>
      <c r="I788" s="1">
        <f t="shared" ca="1" si="65"/>
        <v>55.718883632023129</v>
      </c>
      <c r="J788" s="1">
        <f t="shared" ca="1" si="65"/>
        <v>52.585128549972474</v>
      </c>
      <c r="K788" s="1">
        <f t="shared" ca="1" si="65"/>
        <v>53.444391001724959</v>
      </c>
      <c r="L788" s="1">
        <f t="shared" ca="1" si="65"/>
        <v>56.225663409681033</v>
      </c>
    </row>
    <row r="789" spans="2:12" x14ac:dyDescent="0.15">
      <c r="B789">
        <v>786</v>
      </c>
      <c r="C789" s="1">
        <f t="shared" ca="1" si="63"/>
        <v>49.50561698992535</v>
      </c>
      <c r="D789" s="1">
        <f t="shared" ca="1" si="65"/>
        <v>68.810373254425542</v>
      </c>
      <c r="E789" s="1">
        <f t="shared" ca="1" si="65"/>
        <v>43.394665951564662</v>
      </c>
      <c r="F789" s="1">
        <f t="shared" ca="1" si="65"/>
        <v>48.594634943444809</v>
      </c>
      <c r="G789" s="1">
        <f t="shared" ca="1" si="65"/>
        <v>45.560698846461378</v>
      </c>
      <c r="H789" s="1">
        <f t="shared" ca="1" si="65"/>
        <v>46.709581524932524</v>
      </c>
      <c r="I789" s="1">
        <f t="shared" ca="1" si="65"/>
        <v>37.887956931753223</v>
      </c>
      <c r="J789" s="1">
        <f t="shared" ca="1" si="65"/>
        <v>35.43606969476555</v>
      </c>
      <c r="K789" s="1">
        <f t="shared" ca="1" si="65"/>
        <v>49.107684177905277</v>
      </c>
      <c r="L789" s="1">
        <f t="shared" ca="1" si="65"/>
        <v>56.154559845076946</v>
      </c>
    </row>
    <row r="790" spans="2:12" x14ac:dyDescent="0.15">
      <c r="B790">
        <v>787</v>
      </c>
      <c r="C790" s="1">
        <f t="shared" ca="1" si="63"/>
        <v>43.531141854315656</v>
      </c>
      <c r="D790" s="1">
        <f t="shared" ca="1" si="65"/>
        <v>47.945185911323279</v>
      </c>
      <c r="E790" s="1">
        <f t="shared" ca="1" si="65"/>
        <v>40.422685608977304</v>
      </c>
      <c r="F790" s="1">
        <f t="shared" ca="1" si="65"/>
        <v>39.191751699662362</v>
      </c>
      <c r="G790" s="1">
        <f t="shared" ca="1" si="65"/>
        <v>38.674893761115854</v>
      </c>
      <c r="H790" s="1">
        <f t="shared" ca="1" si="65"/>
        <v>43.765695338957812</v>
      </c>
      <c r="I790" s="1">
        <f t="shared" ca="1" si="65"/>
        <v>77.786771452510308</v>
      </c>
      <c r="J790" s="1">
        <f t="shared" ca="1" si="65"/>
        <v>46.257690771731404</v>
      </c>
      <c r="K790" s="1">
        <f t="shared" ca="1" si="65"/>
        <v>41.321950333865679</v>
      </c>
      <c r="L790" s="1">
        <f t="shared" ca="1" si="65"/>
        <v>53.045787394118705</v>
      </c>
    </row>
    <row r="791" spans="2:12" x14ac:dyDescent="0.15">
      <c r="B791">
        <v>788</v>
      </c>
      <c r="C791" s="1">
        <f t="shared" ca="1" si="63"/>
        <v>57.943874179634619</v>
      </c>
      <c r="D791" s="1">
        <f t="shared" ca="1" si="65"/>
        <v>42.952714802073615</v>
      </c>
      <c r="E791" s="1">
        <f t="shared" ca="1" si="65"/>
        <v>48.554612230161659</v>
      </c>
      <c r="F791" s="1">
        <f t="shared" ca="1" si="65"/>
        <v>67.087717538210612</v>
      </c>
      <c r="G791" s="1">
        <f t="shared" ca="1" si="65"/>
        <v>37.546116146330149</v>
      </c>
      <c r="H791" s="1">
        <f t="shared" ca="1" si="65"/>
        <v>42.364569629507649</v>
      </c>
      <c r="I791" s="1">
        <f t="shared" ca="1" si="65"/>
        <v>47.912804829582456</v>
      </c>
      <c r="J791" s="1">
        <f t="shared" ca="1" si="65"/>
        <v>67.46507750006765</v>
      </c>
      <c r="K791" s="1">
        <f t="shared" ca="1" si="65"/>
        <v>53.185229471843677</v>
      </c>
      <c r="L791" s="1">
        <f t="shared" ca="1" si="65"/>
        <v>44.934997022481518</v>
      </c>
    </row>
    <row r="792" spans="2:12" x14ac:dyDescent="0.15">
      <c r="B792">
        <v>789</v>
      </c>
      <c r="C792" s="1">
        <f t="shared" ca="1" si="63"/>
        <v>58.91177088416562</v>
      </c>
      <c r="D792" s="1">
        <f t="shared" ca="1" si="65"/>
        <v>58.500042595582713</v>
      </c>
      <c r="E792" s="1">
        <f t="shared" ca="1" si="65"/>
        <v>44.93716504547659</v>
      </c>
      <c r="F792" s="1">
        <f t="shared" ca="1" si="65"/>
        <v>39.813121419477575</v>
      </c>
      <c r="G792" s="1">
        <f t="shared" ca="1" si="65"/>
        <v>41.92686019170074</v>
      </c>
      <c r="H792" s="1">
        <f t="shared" ca="1" si="65"/>
        <v>47.140000352602272</v>
      </c>
      <c r="I792" s="1">
        <f t="shared" ca="1" si="65"/>
        <v>46.168563206237813</v>
      </c>
      <c r="J792" s="1">
        <f t="shared" ca="1" si="65"/>
        <v>42.883221687913007</v>
      </c>
      <c r="K792" s="1">
        <f t="shared" ca="1" si="65"/>
        <v>61.636097207227358</v>
      </c>
      <c r="L792" s="1">
        <f t="shared" ca="1" si="65"/>
        <v>52.728394554226746</v>
      </c>
    </row>
    <row r="793" spans="2:12" x14ac:dyDescent="0.15">
      <c r="B793">
        <v>790</v>
      </c>
      <c r="C793" s="1">
        <f t="shared" ca="1" si="63"/>
        <v>51.124971187940005</v>
      </c>
      <c r="D793" s="1">
        <f t="shared" ca="1" si="65"/>
        <v>49.897691583412524</v>
      </c>
      <c r="E793" s="1">
        <f t="shared" ca="1" si="65"/>
        <v>51.64490845738429</v>
      </c>
      <c r="F793" s="1">
        <f t="shared" ca="1" si="65"/>
        <v>51.806967594531031</v>
      </c>
      <c r="G793" s="1">
        <f t="shared" ca="1" si="65"/>
        <v>51.91267416631208</v>
      </c>
      <c r="H793" s="1">
        <f t="shared" ca="1" si="65"/>
        <v>32.072674731939152</v>
      </c>
      <c r="I793" s="1">
        <f t="shared" ca="1" si="65"/>
        <v>67.217848011142166</v>
      </c>
      <c r="J793" s="1">
        <f t="shared" ca="1" si="65"/>
        <v>46.014683792984663</v>
      </c>
      <c r="K793" s="1">
        <f t="shared" ca="1" si="65"/>
        <v>59.968660298897404</v>
      </c>
      <c r="L793" s="1">
        <f t="shared" ca="1" si="65"/>
        <v>45.252458897027921</v>
      </c>
    </row>
    <row r="794" spans="2:12" x14ac:dyDescent="0.15">
      <c r="B794">
        <v>791</v>
      </c>
      <c r="C794" s="1">
        <f t="shared" ca="1" si="63"/>
        <v>52.769662554105253</v>
      </c>
      <c r="D794" s="1">
        <f t="shared" ca="1" si="65"/>
        <v>51.929709363371799</v>
      </c>
      <c r="E794" s="1">
        <f t="shared" ca="1" si="65"/>
        <v>48.20622065800741</v>
      </c>
      <c r="F794" s="1">
        <f t="shared" ca="1" si="65"/>
        <v>35.172613123841813</v>
      </c>
      <c r="G794" s="1">
        <f t="shared" ca="1" si="65"/>
        <v>60.441751910170453</v>
      </c>
      <c r="H794" s="1">
        <f t="shared" ca="1" si="65"/>
        <v>38.739416743635601</v>
      </c>
      <c r="I794" s="1">
        <f t="shared" ca="1" si="65"/>
        <v>59.832498793520585</v>
      </c>
      <c r="J794" s="1">
        <f t="shared" ca="1" si="65"/>
        <v>76.274254507231035</v>
      </c>
      <c r="K794" s="1">
        <f t="shared" ca="1" si="65"/>
        <v>59.220601743667856</v>
      </c>
      <c r="L794" s="1">
        <f t="shared" ca="1" si="65"/>
        <v>58.044634128807672</v>
      </c>
    </row>
    <row r="795" spans="2:12" x14ac:dyDescent="0.15">
      <c r="B795">
        <v>792</v>
      </c>
      <c r="C795" s="1">
        <f t="shared" ca="1" si="63"/>
        <v>39.405432602480886</v>
      </c>
      <c r="D795" s="1">
        <f t="shared" ca="1" si="65"/>
        <v>54.901421663359187</v>
      </c>
      <c r="E795" s="1">
        <f t="shared" ca="1" si="65"/>
        <v>55.967493119939014</v>
      </c>
      <c r="F795" s="1">
        <f t="shared" ca="1" si="65"/>
        <v>51.683206616885357</v>
      </c>
      <c r="G795" s="1">
        <f t="shared" ca="1" si="65"/>
        <v>59.901860098671072</v>
      </c>
      <c r="H795" s="1">
        <f t="shared" ca="1" si="65"/>
        <v>37.126898177159063</v>
      </c>
      <c r="I795" s="1">
        <f t="shared" ca="1" si="65"/>
        <v>43.997047145622744</v>
      </c>
      <c r="J795" s="1">
        <f t="shared" ca="1" si="65"/>
        <v>48.986462302124444</v>
      </c>
      <c r="K795" s="1">
        <f t="shared" ca="1" si="65"/>
        <v>62.595973063205577</v>
      </c>
      <c r="L795" s="1">
        <f t="shared" ca="1" si="65"/>
        <v>50.142852213471109</v>
      </c>
    </row>
    <row r="796" spans="2:12" x14ac:dyDescent="0.15">
      <c r="B796">
        <v>793</v>
      </c>
      <c r="C796" s="1">
        <f t="shared" ca="1" si="63"/>
        <v>45.25224766032936</v>
      </c>
      <c r="D796" s="1">
        <f t="shared" ca="1" si="65"/>
        <v>37.620328741841</v>
      </c>
      <c r="E796" s="1">
        <f t="shared" ca="1" si="65"/>
        <v>57.472364405173614</v>
      </c>
      <c r="F796" s="1">
        <f t="shared" ca="1" si="65"/>
        <v>81.982358064237545</v>
      </c>
      <c r="G796" s="1">
        <f t="shared" ca="1" si="65"/>
        <v>41.319821138997625</v>
      </c>
      <c r="H796" s="1">
        <f t="shared" ca="1" si="65"/>
        <v>43.467979184199578</v>
      </c>
      <c r="I796" s="1">
        <f t="shared" ca="1" si="65"/>
        <v>55.408786797696862</v>
      </c>
      <c r="J796" s="1">
        <f t="shared" ca="1" si="65"/>
        <v>51.129741832339292</v>
      </c>
      <c r="K796" s="1">
        <f t="shared" ca="1" si="65"/>
        <v>74.04203766073914</v>
      </c>
      <c r="L796" s="1">
        <f t="shared" ca="1" si="65"/>
        <v>49.136216098378654</v>
      </c>
    </row>
    <row r="797" spans="2:12" x14ac:dyDescent="0.15">
      <c r="B797">
        <v>794</v>
      </c>
      <c r="C797" s="1">
        <f t="shared" ca="1" si="63"/>
        <v>30.301589873579339</v>
      </c>
      <c r="D797" s="1">
        <f t="shared" ca="1" si="65"/>
        <v>68.31763387678636</v>
      </c>
      <c r="E797" s="1">
        <f t="shared" ca="1" si="65"/>
        <v>53.723069465715987</v>
      </c>
      <c r="F797" s="1">
        <f t="shared" ca="1" si="65"/>
        <v>58.894039295566699</v>
      </c>
      <c r="G797" s="1">
        <f t="shared" ca="1" si="65"/>
        <v>68.299325720787152</v>
      </c>
      <c r="H797" s="1">
        <f t="shared" ca="1" si="65"/>
        <v>37.367588733150981</v>
      </c>
      <c r="I797" s="1">
        <f t="shared" ca="1" si="65"/>
        <v>43.658732951095466</v>
      </c>
      <c r="J797" s="1">
        <f t="shared" ca="1" si="65"/>
        <v>60.022798130800773</v>
      </c>
      <c r="K797" s="1">
        <f t="shared" ca="1" si="65"/>
        <v>46.254667125596107</v>
      </c>
      <c r="L797" s="1">
        <f t="shared" ca="1" si="65"/>
        <v>41.954249234769435</v>
      </c>
    </row>
    <row r="798" spans="2:12" x14ac:dyDescent="0.15">
      <c r="B798">
        <v>795</v>
      </c>
      <c r="C798" s="1">
        <f t="shared" ca="1" si="63"/>
        <v>53.487386338497181</v>
      </c>
      <c r="D798" s="1">
        <f t="shared" ca="1" si="65"/>
        <v>62.76913313063082</v>
      </c>
      <c r="E798" s="1">
        <f t="shared" ca="1" si="65"/>
        <v>56.464564399665555</v>
      </c>
      <c r="F798" s="1">
        <f t="shared" ca="1" si="65"/>
        <v>57.344058275636385</v>
      </c>
      <c r="G798" s="1">
        <f t="shared" ca="1" si="65"/>
        <v>45.565138179689178</v>
      </c>
      <c r="H798" s="1">
        <f t="shared" ca="1" si="65"/>
        <v>48.059266107728725</v>
      </c>
      <c r="I798" s="1">
        <f t="shared" ca="1" si="65"/>
        <v>52.55889016083114</v>
      </c>
      <c r="J798" s="1">
        <f t="shared" ca="1" si="65"/>
        <v>61.494763533297842</v>
      </c>
      <c r="K798" s="1">
        <f t="shared" ca="1" si="65"/>
        <v>43.334565600832221</v>
      </c>
      <c r="L798" s="1">
        <f t="shared" ca="1" si="65"/>
        <v>55.974877890182661</v>
      </c>
    </row>
    <row r="799" spans="2:12" x14ac:dyDescent="0.15">
      <c r="B799">
        <v>796</v>
      </c>
      <c r="C799" s="1">
        <f t="shared" ca="1" si="63"/>
        <v>36.846425293895578</v>
      </c>
      <c r="D799" s="1">
        <f t="shared" ca="1" si="65"/>
        <v>31.587648527694348</v>
      </c>
      <c r="E799" s="1">
        <f t="shared" ca="1" si="65"/>
        <v>52.646077777110214</v>
      </c>
      <c r="F799" s="1">
        <f t="shared" ca="1" si="65"/>
        <v>57.193460193582894</v>
      </c>
      <c r="G799" s="1">
        <f t="shared" ca="1" si="65"/>
        <v>56.792844338370031</v>
      </c>
      <c r="H799" s="1">
        <f t="shared" ca="1" si="65"/>
        <v>44.758123163671122</v>
      </c>
      <c r="I799" s="1">
        <f t="shared" ca="1" si="65"/>
        <v>58.290257572898518</v>
      </c>
      <c r="J799" s="1">
        <f t="shared" ca="1" si="65"/>
        <v>51.905036890181307</v>
      </c>
      <c r="K799" s="1">
        <f t="shared" ca="1" si="65"/>
        <v>46.443479675408867</v>
      </c>
      <c r="L799" s="1">
        <f t="shared" ca="1" si="65"/>
        <v>48.358198624794703</v>
      </c>
    </row>
    <row r="800" spans="2:12" x14ac:dyDescent="0.15">
      <c r="B800">
        <v>797</v>
      </c>
      <c r="C800" s="1">
        <f t="shared" ca="1" si="63"/>
        <v>66.176948077926284</v>
      </c>
      <c r="D800" s="1">
        <f t="shared" ca="1" si="65"/>
        <v>50.199754784936772</v>
      </c>
      <c r="E800" s="1">
        <f t="shared" ca="1" si="65"/>
        <v>38.925958525468523</v>
      </c>
      <c r="F800" s="1">
        <f t="shared" ca="1" si="65"/>
        <v>71.012539197759565</v>
      </c>
      <c r="G800" s="1">
        <f t="shared" ca="1" si="65"/>
        <v>43.539361308123695</v>
      </c>
      <c r="H800" s="1">
        <f t="shared" ca="1" si="65"/>
        <v>62.622020918963528</v>
      </c>
      <c r="I800" s="1">
        <f t="shared" ca="1" si="65"/>
        <v>49.081014798802833</v>
      </c>
      <c r="J800" s="1">
        <f t="shared" ca="1" si="65"/>
        <v>42.430362177501671</v>
      </c>
      <c r="K800" s="1">
        <f t="shared" ca="1" si="65"/>
        <v>70.012110880380121</v>
      </c>
      <c r="L800" s="1">
        <f t="shared" ca="1" si="65"/>
        <v>52.661759232706622</v>
      </c>
    </row>
    <row r="801" spans="2:12" x14ac:dyDescent="0.15">
      <c r="B801">
        <v>798</v>
      </c>
      <c r="C801" s="1">
        <f t="shared" ca="1" si="63"/>
        <v>47.091496743856482</v>
      </c>
      <c r="D801" s="1">
        <f t="shared" ca="1" si="65"/>
        <v>57.240165317385816</v>
      </c>
      <c r="E801" s="1">
        <f t="shared" ca="1" si="65"/>
        <v>38.732923542583585</v>
      </c>
      <c r="F801" s="1">
        <f t="shared" ca="1" si="65"/>
        <v>48.6971365652795</v>
      </c>
      <c r="G801" s="1">
        <f t="shared" ca="1" si="65"/>
        <v>52.283313002632305</v>
      </c>
      <c r="H801" s="1">
        <f t="shared" ca="1" si="65"/>
        <v>59.712738617286988</v>
      </c>
      <c r="I801" s="1">
        <f t="shared" ca="1" si="65"/>
        <v>49.408935032383773</v>
      </c>
      <c r="J801" s="1">
        <f t="shared" ca="1" si="65"/>
        <v>41.16647762502798</v>
      </c>
      <c r="K801" s="1">
        <f t="shared" ca="1" si="65"/>
        <v>50.740862504101749</v>
      </c>
      <c r="L801" s="1">
        <f t="shared" ca="1" si="65"/>
        <v>60.336513209575685</v>
      </c>
    </row>
    <row r="802" spans="2:12" x14ac:dyDescent="0.15">
      <c r="B802">
        <v>799</v>
      </c>
      <c r="C802" s="1">
        <f t="shared" ca="1" si="63"/>
        <v>51.966326248709017</v>
      </c>
      <c r="D802" s="1">
        <f t="shared" ca="1" si="65"/>
        <v>60.094102716914549</v>
      </c>
      <c r="E802" s="1">
        <f t="shared" ca="1" si="65"/>
        <v>65.987819339044748</v>
      </c>
      <c r="F802" s="1">
        <f t="shared" ca="1" si="65"/>
        <v>44.904063102994662</v>
      </c>
      <c r="G802" s="1">
        <f t="shared" ca="1" si="65"/>
        <v>47.248088463569957</v>
      </c>
      <c r="H802" s="1">
        <f t="shared" ca="1" si="65"/>
        <v>52.056226120093363</v>
      </c>
      <c r="I802" s="1">
        <f t="shared" ca="1" si="65"/>
        <v>47.540311730991498</v>
      </c>
      <c r="J802" s="1">
        <f t="shared" ca="1" si="65"/>
        <v>43.623736105530604</v>
      </c>
      <c r="K802" s="1">
        <f t="shared" ca="1" si="65"/>
        <v>51.100040148271546</v>
      </c>
      <c r="L802" s="1">
        <f t="shared" ca="1" si="65"/>
        <v>47.950746915944471</v>
      </c>
    </row>
    <row r="803" spans="2:12" x14ac:dyDescent="0.15">
      <c r="B803">
        <v>800</v>
      </c>
      <c r="C803" s="1">
        <f t="shared" ca="1" si="63"/>
        <v>35.704356449954531</v>
      </c>
      <c r="D803" s="1">
        <f t="shared" ca="1" si="65"/>
        <v>56.30163624549607</v>
      </c>
      <c r="E803" s="1">
        <f t="shared" ca="1" si="65"/>
        <v>46.726703884388833</v>
      </c>
      <c r="F803" s="1">
        <f t="shared" ca="1" si="65"/>
        <v>51.016486337961837</v>
      </c>
      <c r="G803" s="1">
        <f t="shared" ca="1" si="65"/>
        <v>33.876395325427495</v>
      </c>
      <c r="H803" s="1">
        <f t="shared" ca="1" si="65"/>
        <v>57.93691768898092</v>
      </c>
      <c r="I803" s="1">
        <f t="shared" ca="1" si="65"/>
        <v>41.635545834006159</v>
      </c>
      <c r="J803" s="1">
        <f t="shared" ca="1" si="65"/>
        <v>43.808345305960998</v>
      </c>
      <c r="K803" s="1">
        <f t="shared" ca="1" si="65"/>
        <v>56.298332474060075</v>
      </c>
      <c r="L803" s="1">
        <f t="shared" ca="1" si="65"/>
        <v>47.163813436671859</v>
      </c>
    </row>
    <row r="804" spans="2:12" x14ac:dyDescent="0.15">
      <c r="B804">
        <v>801</v>
      </c>
      <c r="C804" s="1">
        <f t="shared" ca="1" si="63"/>
        <v>42.755416007577914</v>
      </c>
      <c r="D804" s="1">
        <f t="shared" ca="1" si="65"/>
        <v>51.285897325246147</v>
      </c>
      <c r="E804" s="1">
        <f t="shared" ca="1" si="65"/>
        <v>39.376535682835147</v>
      </c>
      <c r="F804" s="1">
        <f t="shared" ca="1" si="65"/>
        <v>52.081684722882684</v>
      </c>
      <c r="G804" s="1">
        <f t="shared" ca="1" si="65"/>
        <v>50.012494752834215</v>
      </c>
      <c r="H804" s="1">
        <f t="shared" ca="1" si="65"/>
        <v>58.960433726132365</v>
      </c>
      <c r="I804" s="1">
        <f t="shared" ca="1" si="65"/>
        <v>57.653742881775536</v>
      </c>
      <c r="J804" s="1">
        <f t="shared" ca="1" si="65"/>
        <v>39.847402431770291</v>
      </c>
      <c r="K804" s="1">
        <f t="shared" ca="1" si="65"/>
        <v>48.640539691454649</v>
      </c>
      <c r="L804" s="1">
        <f t="shared" ca="1" si="65"/>
        <v>45.875396481329339</v>
      </c>
    </row>
    <row r="805" spans="2:12" x14ac:dyDescent="0.15">
      <c r="B805">
        <v>802</v>
      </c>
      <c r="C805" s="1">
        <f t="shared" ca="1" si="63"/>
        <v>56.051908427139118</v>
      </c>
      <c r="D805" s="1">
        <f t="shared" ca="1" si="65"/>
        <v>55.570808564606779</v>
      </c>
      <c r="E805" s="1">
        <f t="shared" ca="1" si="65"/>
        <v>56.405259749807087</v>
      </c>
      <c r="F805" s="1">
        <f t="shared" ca="1" si="65"/>
        <v>59.855585000320431</v>
      </c>
      <c r="G805" s="1">
        <f t="shared" ca="1" si="65"/>
        <v>63.495280966021518</v>
      </c>
      <c r="H805" s="1">
        <f t="shared" ca="1" si="65"/>
        <v>45.066923897926088</v>
      </c>
      <c r="I805" s="1">
        <f t="shared" ca="1" si="65"/>
        <v>49.838425071316458</v>
      </c>
      <c r="J805" s="1">
        <f t="shared" ca="1" si="65"/>
        <v>52.105038649655597</v>
      </c>
      <c r="K805" s="1">
        <f t="shared" ca="1" si="65"/>
        <v>48.614327366548913</v>
      </c>
      <c r="L805" s="1">
        <f t="shared" ca="1" si="65"/>
        <v>46.964416408386782</v>
      </c>
    </row>
    <row r="806" spans="2:12" x14ac:dyDescent="0.15">
      <c r="B806">
        <v>803</v>
      </c>
      <c r="C806" s="1">
        <f t="shared" ca="1" si="63"/>
        <v>62.243571166884955</v>
      </c>
      <c r="D806" s="1">
        <f t="shared" ca="1" si="65"/>
        <v>62.384046168254322</v>
      </c>
      <c r="E806" s="1">
        <f t="shared" ca="1" si="65"/>
        <v>64.151933176081755</v>
      </c>
      <c r="F806" s="1">
        <f t="shared" ca="1" si="65"/>
        <v>60.238864087135688</v>
      </c>
      <c r="G806" s="1">
        <f t="shared" ca="1" si="65"/>
        <v>56.728190846810406</v>
      </c>
      <c r="H806" s="1">
        <f t="shared" ca="1" si="65"/>
        <v>46.30646676617053</v>
      </c>
      <c r="I806" s="1">
        <f t="shared" ca="1" si="65"/>
        <v>57.74335027350255</v>
      </c>
      <c r="J806" s="1">
        <f t="shared" ca="1" si="65"/>
        <v>47.236165936798045</v>
      </c>
      <c r="K806" s="1">
        <f t="shared" ca="1" si="65"/>
        <v>44.83440235914415</v>
      </c>
      <c r="L806" s="1">
        <f t="shared" ca="1" si="65"/>
        <v>55.674611393749991</v>
      </c>
    </row>
    <row r="807" spans="2:12" x14ac:dyDescent="0.15">
      <c r="B807">
        <v>804</v>
      </c>
      <c r="C807" s="1">
        <f t="shared" ca="1" si="63"/>
        <v>49.617793925998399</v>
      </c>
      <c r="D807" s="1">
        <f t="shared" ca="1" si="65"/>
        <v>47.959271300117891</v>
      </c>
      <c r="E807" s="1">
        <f t="shared" ca="1" si="65"/>
        <v>60.070512151301266</v>
      </c>
      <c r="F807" s="1">
        <f t="shared" ca="1" si="65"/>
        <v>61.744524844407785</v>
      </c>
      <c r="G807" s="1">
        <f t="shared" ca="1" si="65"/>
        <v>53.673059603793099</v>
      </c>
      <c r="H807" s="1">
        <f t="shared" ca="1" si="65"/>
        <v>52.92097184413219</v>
      </c>
      <c r="I807" s="1">
        <f t="shared" ca="1" si="65"/>
        <v>48.817824460498713</v>
      </c>
      <c r="J807" s="1">
        <f t="shared" ca="1" si="65"/>
        <v>58.098926984313536</v>
      </c>
      <c r="K807" s="1">
        <f t="shared" ca="1" si="65"/>
        <v>71.585479870396313</v>
      </c>
      <c r="L807" s="1">
        <f t="shared" ca="1" si="65"/>
        <v>63.356830217132028</v>
      </c>
    </row>
    <row r="808" spans="2:12" x14ac:dyDescent="0.15">
      <c r="B808">
        <v>805</v>
      </c>
      <c r="C808" s="1">
        <f t="shared" ca="1" si="63"/>
        <v>45.863392253195236</v>
      </c>
      <c r="D808" s="1">
        <f t="shared" ca="1" si="65"/>
        <v>46.152575128549834</v>
      </c>
      <c r="E808" s="1">
        <f t="shared" ca="1" si="65"/>
        <v>60.335382129497823</v>
      </c>
      <c r="F808" s="1">
        <f t="shared" ca="1" si="65"/>
        <v>49.993666493025032</v>
      </c>
      <c r="G808" s="1">
        <f t="shared" ca="1" si="65"/>
        <v>58.019880243410036</v>
      </c>
      <c r="H808" s="1">
        <f t="shared" ca="1" si="65"/>
        <v>53.160574437414567</v>
      </c>
      <c r="I808" s="1">
        <f t="shared" ca="1" si="65"/>
        <v>58.7595778881077</v>
      </c>
      <c r="J808" s="1">
        <f t="shared" ca="1" si="65"/>
        <v>59.935227296397024</v>
      </c>
      <c r="K808" s="1">
        <f t="shared" ca="1" si="65"/>
        <v>60.067672900824626</v>
      </c>
      <c r="L808" s="1">
        <f t="shared" ca="1" si="65"/>
        <v>42.760047864019512</v>
      </c>
    </row>
    <row r="809" spans="2:12" x14ac:dyDescent="0.15">
      <c r="B809">
        <v>806</v>
      </c>
      <c r="C809" s="1">
        <f t="shared" ca="1" si="63"/>
        <v>46.481281809778324</v>
      </c>
      <c r="D809" s="1">
        <f t="shared" ca="1" si="65"/>
        <v>62.386406519561831</v>
      </c>
      <c r="E809" s="1">
        <f t="shared" ca="1" si="65"/>
        <v>61.510944458782291</v>
      </c>
      <c r="F809" s="1">
        <f t="shared" ca="1" si="65"/>
        <v>42.258766268617954</v>
      </c>
      <c r="G809" s="1">
        <f t="shared" ca="1" si="65"/>
        <v>47.919598263279781</v>
      </c>
      <c r="H809" s="1">
        <f t="shared" ca="1" si="65"/>
        <v>48.894235835519183</v>
      </c>
      <c r="I809" s="1">
        <f t="shared" ca="1" si="65"/>
        <v>45.657258583823108</v>
      </c>
      <c r="J809" s="1">
        <f t="shared" ca="1" si="65"/>
        <v>53.161553231947771</v>
      </c>
      <c r="K809" s="1">
        <f t="shared" ca="1" si="65"/>
        <v>23.729731451970004</v>
      </c>
      <c r="L809" s="1">
        <f t="shared" ca="1" si="65"/>
        <v>69.904697023658684</v>
      </c>
    </row>
    <row r="810" spans="2:12" x14ac:dyDescent="0.15">
      <c r="B810">
        <v>807</v>
      </c>
      <c r="C810" s="1">
        <f t="shared" ca="1" si="63"/>
        <v>59.025296027980886</v>
      </c>
      <c r="D810" s="1">
        <f t="shared" ca="1" si="65"/>
        <v>47.999068341512988</v>
      </c>
      <c r="E810" s="1">
        <f t="shared" ca="1" si="65"/>
        <v>58.836793725100307</v>
      </c>
      <c r="F810" s="1">
        <f t="shared" ca="1" si="65"/>
        <v>54.182755244119853</v>
      </c>
      <c r="G810" s="1">
        <f t="shared" ca="1" si="65"/>
        <v>51.565038553426753</v>
      </c>
      <c r="H810" s="1">
        <f t="shared" ca="1" si="65"/>
        <v>42.89938491177405</v>
      </c>
      <c r="I810" s="1">
        <f t="shared" ca="1" si="65"/>
        <v>55.846785434459271</v>
      </c>
      <c r="J810" s="1">
        <f t="shared" ca="1" si="65"/>
        <v>43.134071283869304</v>
      </c>
      <c r="K810" s="1">
        <f t="shared" ca="1" si="65"/>
        <v>41.196678133796432</v>
      </c>
      <c r="L810" s="1">
        <f t="shared" ca="1" si="65"/>
        <v>39.952046169204408</v>
      </c>
    </row>
    <row r="811" spans="2:12" x14ac:dyDescent="0.15">
      <c r="B811">
        <v>808</v>
      </c>
      <c r="C811" s="1">
        <f t="shared" ca="1" si="63"/>
        <v>51.305233373586383</v>
      </c>
      <c r="D811" s="1">
        <f t="shared" ca="1" si="65"/>
        <v>62.879564361123713</v>
      </c>
      <c r="E811" s="1">
        <f t="shared" ca="1" si="65"/>
        <v>37.827984683046452</v>
      </c>
      <c r="F811" s="1">
        <f t="shared" ca="1" si="65"/>
        <v>57.382434328065116</v>
      </c>
      <c r="G811" s="1">
        <f t="shared" ca="1" si="65"/>
        <v>53.068095050480885</v>
      </c>
      <c r="H811" s="1">
        <f t="shared" ca="1" si="65"/>
        <v>47.499190748026997</v>
      </c>
      <c r="I811" s="1">
        <f t="shared" ca="1" si="65"/>
        <v>54.727894478623519</v>
      </c>
      <c r="J811" s="1">
        <f t="shared" ca="1" si="65"/>
        <v>44.520832695229636</v>
      </c>
      <c r="K811" s="1">
        <f t="shared" ca="1" si="65"/>
        <v>38.689446902039478</v>
      </c>
      <c r="L811" s="1">
        <f t="shared" ca="1" si="65"/>
        <v>61.67052611470433</v>
      </c>
    </row>
    <row r="812" spans="2:12" x14ac:dyDescent="0.15">
      <c r="B812">
        <v>809</v>
      </c>
      <c r="C812" s="1">
        <f t="shared" ca="1" si="63"/>
        <v>30.126159716295131</v>
      </c>
      <c r="D812" s="1">
        <f t="shared" ca="1" si="65"/>
        <v>48.525370090553608</v>
      </c>
      <c r="E812" s="1">
        <f t="shared" ca="1" si="65"/>
        <v>42.327189710961477</v>
      </c>
      <c r="F812" s="1">
        <f t="shared" ca="1" si="65"/>
        <v>62.220124476545443</v>
      </c>
      <c r="G812" s="1">
        <f t="shared" ca="1" si="65"/>
        <v>44.518478278505221</v>
      </c>
      <c r="H812" s="1">
        <f t="shared" ref="D812:L840" ca="1" si="66">NORMINV(RAND(),50,10)</f>
        <v>63.203192400050362</v>
      </c>
      <c r="I812" s="1">
        <f t="shared" ca="1" si="66"/>
        <v>50.884927442463933</v>
      </c>
      <c r="J812" s="1">
        <f t="shared" ca="1" si="66"/>
        <v>46.244995680858594</v>
      </c>
      <c r="K812" s="1">
        <f t="shared" ca="1" si="66"/>
        <v>50.869315565910334</v>
      </c>
      <c r="L812" s="1">
        <f t="shared" ca="1" si="66"/>
        <v>52.954828188709754</v>
      </c>
    </row>
    <row r="813" spans="2:12" x14ac:dyDescent="0.15">
      <c r="B813">
        <v>810</v>
      </c>
      <c r="C813" s="1">
        <f t="shared" ca="1" si="63"/>
        <v>36.787373106095238</v>
      </c>
      <c r="D813" s="1">
        <f t="shared" ca="1" si="66"/>
        <v>40.793615972234896</v>
      </c>
      <c r="E813" s="1">
        <f t="shared" ca="1" si="66"/>
        <v>48.101984191576584</v>
      </c>
      <c r="F813" s="1">
        <f t="shared" ca="1" si="66"/>
        <v>40.507691399089296</v>
      </c>
      <c r="G813" s="1">
        <f t="shared" ca="1" si="66"/>
        <v>57.286600826663921</v>
      </c>
      <c r="H813" s="1">
        <f t="shared" ca="1" si="66"/>
        <v>49.947177962611974</v>
      </c>
      <c r="I813" s="1">
        <f t="shared" ca="1" si="66"/>
        <v>61.258280299720283</v>
      </c>
      <c r="J813" s="1">
        <f t="shared" ca="1" si="66"/>
        <v>62.90143224935197</v>
      </c>
      <c r="K813" s="1">
        <f t="shared" ca="1" si="66"/>
        <v>68.331788789671762</v>
      </c>
      <c r="L813" s="1">
        <f t="shared" ca="1" si="66"/>
        <v>70.72752833470031</v>
      </c>
    </row>
    <row r="814" spans="2:12" x14ac:dyDescent="0.15">
      <c r="B814">
        <v>811</v>
      </c>
      <c r="C814" s="1">
        <f t="shared" ca="1" si="63"/>
        <v>40.069699551993452</v>
      </c>
      <c r="D814" s="1">
        <f t="shared" ca="1" si="66"/>
        <v>47.074432647982455</v>
      </c>
      <c r="E814" s="1">
        <f t="shared" ca="1" si="66"/>
        <v>47.568335304103556</v>
      </c>
      <c r="F814" s="1">
        <f t="shared" ca="1" si="66"/>
        <v>50.386315453040808</v>
      </c>
      <c r="G814" s="1">
        <f t="shared" ca="1" si="66"/>
        <v>63.026947174695088</v>
      </c>
      <c r="H814" s="1">
        <f t="shared" ca="1" si="66"/>
        <v>56.796388595743025</v>
      </c>
      <c r="I814" s="1">
        <f t="shared" ca="1" si="66"/>
        <v>47.849781850342666</v>
      </c>
      <c r="J814" s="1">
        <f t="shared" ca="1" si="66"/>
        <v>40.850205307432624</v>
      </c>
      <c r="K814" s="1">
        <f t="shared" ca="1" si="66"/>
        <v>58.101089843055796</v>
      </c>
      <c r="L814" s="1">
        <f t="shared" ca="1" si="66"/>
        <v>48.212273307178258</v>
      </c>
    </row>
    <row r="815" spans="2:12" x14ac:dyDescent="0.15">
      <c r="B815">
        <v>812</v>
      </c>
      <c r="C815" s="1">
        <f t="shared" ca="1" si="63"/>
        <v>53.316935847898627</v>
      </c>
      <c r="D815" s="1">
        <f t="shared" ca="1" si="66"/>
        <v>56.597435169889849</v>
      </c>
      <c r="E815" s="1">
        <f t="shared" ca="1" si="66"/>
        <v>56.198685787504836</v>
      </c>
      <c r="F815" s="1">
        <f t="shared" ca="1" si="66"/>
        <v>61.550214223819935</v>
      </c>
      <c r="G815" s="1">
        <f t="shared" ca="1" si="66"/>
        <v>44.356480555974095</v>
      </c>
      <c r="H815" s="1">
        <f t="shared" ca="1" si="66"/>
        <v>35.708661599146211</v>
      </c>
      <c r="I815" s="1">
        <f t="shared" ca="1" si="66"/>
        <v>47.873636131030658</v>
      </c>
      <c r="J815" s="1">
        <f t="shared" ca="1" si="66"/>
        <v>54.862141253909712</v>
      </c>
      <c r="K815" s="1">
        <f t="shared" ca="1" si="66"/>
        <v>52.806740243809159</v>
      </c>
      <c r="L815" s="1">
        <f t="shared" ca="1" si="66"/>
        <v>38.433353953114754</v>
      </c>
    </row>
    <row r="816" spans="2:12" x14ac:dyDescent="0.15">
      <c r="B816">
        <v>813</v>
      </c>
      <c r="C816" s="1">
        <f t="shared" ref="C816:C879" ca="1" si="67">NORMINV(RAND(),50,10)</f>
        <v>53.635278320102991</v>
      </c>
      <c r="D816" s="1">
        <f t="shared" ca="1" si="66"/>
        <v>65.725006699203547</v>
      </c>
      <c r="E816" s="1">
        <f t="shared" ca="1" si="66"/>
        <v>44.292341188458977</v>
      </c>
      <c r="F816" s="1">
        <f t="shared" ca="1" si="66"/>
        <v>48.676214054640738</v>
      </c>
      <c r="G816" s="1">
        <f t="shared" ca="1" si="66"/>
        <v>39.84174699223432</v>
      </c>
      <c r="H816" s="1">
        <f t="shared" ca="1" si="66"/>
        <v>45.761056054741225</v>
      </c>
      <c r="I816" s="1">
        <f t="shared" ca="1" si="66"/>
        <v>39.395158758472363</v>
      </c>
      <c r="J816" s="1">
        <f t="shared" ca="1" si="66"/>
        <v>59.664543139507018</v>
      </c>
      <c r="K816" s="1">
        <f t="shared" ca="1" si="66"/>
        <v>68.555280763163751</v>
      </c>
      <c r="L816" s="1">
        <f t="shared" ca="1" si="66"/>
        <v>47.231158310384771</v>
      </c>
    </row>
    <row r="817" spans="2:12" x14ac:dyDescent="0.15">
      <c r="B817">
        <v>814</v>
      </c>
      <c r="C817" s="1">
        <f t="shared" ca="1" si="67"/>
        <v>50.470795734651993</v>
      </c>
      <c r="D817" s="1">
        <f t="shared" ca="1" si="66"/>
        <v>37.459361355621695</v>
      </c>
      <c r="E817" s="1">
        <f t="shared" ca="1" si="66"/>
        <v>49.538098518192818</v>
      </c>
      <c r="F817" s="1">
        <f t="shared" ca="1" si="66"/>
        <v>37.059110858030621</v>
      </c>
      <c r="G817" s="1">
        <f t="shared" ca="1" si="66"/>
        <v>36.735665087287856</v>
      </c>
      <c r="H817" s="1">
        <f t="shared" ca="1" si="66"/>
        <v>56.449784911314133</v>
      </c>
      <c r="I817" s="1">
        <f t="shared" ca="1" si="66"/>
        <v>65.226162039646212</v>
      </c>
      <c r="J817" s="1">
        <f t="shared" ca="1" si="66"/>
        <v>41.698772706902233</v>
      </c>
      <c r="K817" s="1">
        <f t="shared" ca="1" si="66"/>
        <v>53.716466790796979</v>
      </c>
      <c r="L817" s="1">
        <f t="shared" ca="1" si="66"/>
        <v>42.852844457874589</v>
      </c>
    </row>
    <row r="818" spans="2:12" x14ac:dyDescent="0.15">
      <c r="B818">
        <v>815</v>
      </c>
      <c r="C818" s="1">
        <f t="shared" ca="1" si="67"/>
        <v>70.190243419801959</v>
      </c>
      <c r="D818" s="1">
        <f t="shared" ca="1" si="66"/>
        <v>51.977504910211834</v>
      </c>
      <c r="E818" s="1">
        <f t="shared" ca="1" si="66"/>
        <v>50.561658897534592</v>
      </c>
      <c r="F818" s="1">
        <f t="shared" ca="1" si="66"/>
        <v>57.548977559375736</v>
      </c>
      <c r="G818" s="1">
        <f t="shared" ca="1" si="66"/>
        <v>48.566197616090427</v>
      </c>
      <c r="H818" s="1">
        <f t="shared" ca="1" si="66"/>
        <v>55.51142603320023</v>
      </c>
      <c r="I818" s="1">
        <f t="shared" ca="1" si="66"/>
        <v>49.367499696409126</v>
      </c>
      <c r="J818" s="1">
        <f t="shared" ca="1" si="66"/>
        <v>49.495674745162553</v>
      </c>
      <c r="K818" s="1">
        <f t="shared" ca="1" si="66"/>
        <v>51.770419928302637</v>
      </c>
      <c r="L818" s="1">
        <f t="shared" ca="1" si="66"/>
        <v>30.229969158210835</v>
      </c>
    </row>
    <row r="819" spans="2:12" x14ac:dyDescent="0.15">
      <c r="B819">
        <v>816</v>
      </c>
      <c r="C819" s="1">
        <f t="shared" ca="1" si="67"/>
        <v>63.74141808365151</v>
      </c>
      <c r="D819" s="1">
        <f t="shared" ca="1" si="66"/>
        <v>36.901184451017151</v>
      </c>
      <c r="E819" s="1">
        <f t="shared" ca="1" si="66"/>
        <v>34.325799661055569</v>
      </c>
      <c r="F819" s="1">
        <f t="shared" ca="1" si="66"/>
        <v>49.115827047230802</v>
      </c>
      <c r="G819" s="1">
        <f t="shared" ca="1" si="66"/>
        <v>57.416077997605804</v>
      </c>
      <c r="H819" s="1">
        <f t="shared" ca="1" si="66"/>
        <v>46.209911649745045</v>
      </c>
      <c r="I819" s="1">
        <f t="shared" ca="1" si="66"/>
        <v>32.46493170246184</v>
      </c>
      <c r="J819" s="1">
        <f t="shared" ca="1" si="66"/>
        <v>31.042264782099952</v>
      </c>
      <c r="K819" s="1">
        <f t="shared" ca="1" si="66"/>
        <v>32.348838278841839</v>
      </c>
      <c r="L819" s="1">
        <f t="shared" ca="1" si="66"/>
        <v>68.204400514121801</v>
      </c>
    </row>
    <row r="820" spans="2:12" x14ac:dyDescent="0.15">
      <c r="B820">
        <v>817</v>
      </c>
      <c r="C820" s="1">
        <f t="shared" ca="1" si="67"/>
        <v>54.813720577635813</v>
      </c>
      <c r="D820" s="1">
        <f t="shared" ca="1" si="66"/>
        <v>34.307989240856443</v>
      </c>
      <c r="E820" s="1">
        <f t="shared" ca="1" si="66"/>
        <v>59.096689108468944</v>
      </c>
      <c r="F820" s="1">
        <f t="shared" ca="1" si="66"/>
        <v>43.902793139113868</v>
      </c>
      <c r="G820" s="1">
        <f t="shared" ca="1" si="66"/>
        <v>33.240551487584483</v>
      </c>
      <c r="H820" s="1">
        <f t="shared" ca="1" si="66"/>
        <v>60.741759292183389</v>
      </c>
      <c r="I820" s="1">
        <f t="shared" ca="1" si="66"/>
        <v>54.549783888323773</v>
      </c>
      <c r="J820" s="1">
        <f t="shared" ca="1" si="66"/>
        <v>53.669157240362864</v>
      </c>
      <c r="K820" s="1">
        <f t="shared" ca="1" si="66"/>
        <v>48.558323089937836</v>
      </c>
      <c r="L820" s="1">
        <f t="shared" ca="1" si="66"/>
        <v>58.60675456345863</v>
      </c>
    </row>
    <row r="821" spans="2:12" x14ac:dyDescent="0.15">
      <c r="B821">
        <v>818</v>
      </c>
      <c r="C821" s="1">
        <f t="shared" ca="1" si="67"/>
        <v>43.334730337308685</v>
      </c>
      <c r="D821" s="1">
        <f t="shared" ca="1" si="66"/>
        <v>55.689058719397821</v>
      </c>
      <c r="E821" s="1">
        <f t="shared" ca="1" si="66"/>
        <v>62.390993722323103</v>
      </c>
      <c r="F821" s="1">
        <f t="shared" ca="1" si="66"/>
        <v>53.832390766681876</v>
      </c>
      <c r="G821" s="1">
        <f t="shared" ca="1" si="66"/>
        <v>59.144863776332713</v>
      </c>
      <c r="H821" s="1">
        <f t="shared" ca="1" si="66"/>
        <v>41.152501824048727</v>
      </c>
      <c r="I821" s="1">
        <f t="shared" ca="1" si="66"/>
        <v>53.022666688224838</v>
      </c>
      <c r="J821" s="1">
        <f t="shared" ca="1" si="66"/>
        <v>56.63828513869715</v>
      </c>
      <c r="K821" s="1">
        <f t="shared" ca="1" si="66"/>
        <v>59.113416346105367</v>
      </c>
      <c r="L821" s="1">
        <f t="shared" ca="1" si="66"/>
        <v>45.425076205595225</v>
      </c>
    </row>
    <row r="822" spans="2:12" x14ac:dyDescent="0.15">
      <c r="B822">
        <v>819</v>
      </c>
      <c r="C822" s="1">
        <f t="shared" ca="1" si="67"/>
        <v>52.37970933779193</v>
      </c>
      <c r="D822" s="1">
        <f t="shared" ca="1" si="66"/>
        <v>60.735720982764697</v>
      </c>
      <c r="E822" s="1">
        <f t="shared" ca="1" si="66"/>
        <v>33.096820826557497</v>
      </c>
      <c r="F822" s="1">
        <f t="shared" ca="1" si="66"/>
        <v>42.274206774449944</v>
      </c>
      <c r="G822" s="1">
        <f t="shared" ca="1" si="66"/>
        <v>48.23606010712993</v>
      </c>
      <c r="H822" s="1">
        <f t="shared" ca="1" si="66"/>
        <v>47.687497536605974</v>
      </c>
      <c r="I822" s="1">
        <f t="shared" ca="1" si="66"/>
        <v>50.860050741648259</v>
      </c>
      <c r="J822" s="1">
        <f t="shared" ca="1" si="66"/>
        <v>61.966599764343805</v>
      </c>
      <c r="K822" s="1">
        <f t="shared" ca="1" si="66"/>
        <v>49.877018228864152</v>
      </c>
      <c r="L822" s="1">
        <f t="shared" ca="1" si="66"/>
        <v>49.890752526901451</v>
      </c>
    </row>
    <row r="823" spans="2:12" x14ac:dyDescent="0.15">
      <c r="B823">
        <v>820</v>
      </c>
      <c r="C823" s="1">
        <f t="shared" ca="1" si="67"/>
        <v>46.619731502455764</v>
      </c>
      <c r="D823" s="1">
        <f t="shared" ca="1" si="66"/>
        <v>54.312162093325618</v>
      </c>
      <c r="E823" s="1">
        <f t="shared" ca="1" si="66"/>
        <v>48.923626017837627</v>
      </c>
      <c r="F823" s="1">
        <f t="shared" ca="1" si="66"/>
        <v>50.36187079290989</v>
      </c>
      <c r="G823" s="1">
        <f t="shared" ca="1" si="66"/>
        <v>45.763131362305394</v>
      </c>
      <c r="H823" s="1">
        <f t="shared" ca="1" si="66"/>
        <v>62.343174944921969</v>
      </c>
      <c r="I823" s="1">
        <f t="shared" ca="1" si="66"/>
        <v>57.823745905648153</v>
      </c>
      <c r="J823" s="1">
        <f t="shared" ca="1" si="66"/>
        <v>62.742225430366382</v>
      </c>
      <c r="K823" s="1">
        <f t="shared" ca="1" si="66"/>
        <v>75.239551451031915</v>
      </c>
      <c r="L823" s="1">
        <f t="shared" ca="1" si="66"/>
        <v>51.99342291687077</v>
      </c>
    </row>
    <row r="824" spans="2:12" x14ac:dyDescent="0.15">
      <c r="B824">
        <v>821</v>
      </c>
      <c r="C824" s="1">
        <f t="shared" ca="1" si="67"/>
        <v>46.031113308140235</v>
      </c>
      <c r="D824" s="1">
        <f t="shared" ca="1" si="66"/>
        <v>51.701093416042312</v>
      </c>
      <c r="E824" s="1">
        <f t="shared" ca="1" si="66"/>
        <v>32.487716379072708</v>
      </c>
      <c r="F824" s="1">
        <f t="shared" ca="1" si="66"/>
        <v>44.847755519661966</v>
      </c>
      <c r="G824" s="1">
        <f t="shared" ca="1" si="66"/>
        <v>43.906296022230762</v>
      </c>
      <c r="H824" s="1">
        <f t="shared" ca="1" si="66"/>
        <v>47.672268710074668</v>
      </c>
      <c r="I824" s="1">
        <f t="shared" ca="1" si="66"/>
        <v>50.679861253080112</v>
      </c>
      <c r="J824" s="1">
        <f t="shared" ca="1" si="66"/>
        <v>47.327279281485126</v>
      </c>
      <c r="K824" s="1">
        <f t="shared" ca="1" si="66"/>
        <v>46.308478563318673</v>
      </c>
      <c r="L824" s="1">
        <f t="shared" ca="1" si="66"/>
        <v>66.969580696264558</v>
      </c>
    </row>
    <row r="825" spans="2:12" x14ac:dyDescent="0.15">
      <c r="B825">
        <v>822</v>
      </c>
      <c r="C825" s="1">
        <f t="shared" ca="1" si="67"/>
        <v>57.266331750196329</v>
      </c>
      <c r="D825" s="1">
        <f t="shared" ca="1" si="66"/>
        <v>46.263962940645342</v>
      </c>
      <c r="E825" s="1">
        <f t="shared" ca="1" si="66"/>
        <v>50.250481321210572</v>
      </c>
      <c r="F825" s="1">
        <f t="shared" ca="1" si="66"/>
        <v>69.392306070808473</v>
      </c>
      <c r="G825" s="1">
        <f t="shared" ca="1" si="66"/>
        <v>55.231165533877487</v>
      </c>
      <c r="H825" s="1">
        <f t="shared" ca="1" si="66"/>
        <v>54.510674447231231</v>
      </c>
      <c r="I825" s="1">
        <f t="shared" ca="1" si="66"/>
        <v>59.156856217253207</v>
      </c>
      <c r="J825" s="1">
        <f t="shared" ca="1" si="66"/>
        <v>34.212765397330074</v>
      </c>
      <c r="K825" s="1">
        <f t="shared" ca="1" si="66"/>
        <v>42.240298166656679</v>
      </c>
      <c r="L825" s="1">
        <f t="shared" ca="1" si="66"/>
        <v>38.319733647600728</v>
      </c>
    </row>
    <row r="826" spans="2:12" x14ac:dyDescent="0.15">
      <c r="B826">
        <v>823</v>
      </c>
      <c r="C826" s="1">
        <f t="shared" ca="1" si="67"/>
        <v>34.174027590222543</v>
      </c>
      <c r="D826" s="1">
        <f t="shared" ca="1" si="66"/>
        <v>77.626219699981419</v>
      </c>
      <c r="E826" s="1">
        <f t="shared" ca="1" si="66"/>
        <v>67.516511735808066</v>
      </c>
      <c r="F826" s="1">
        <f t="shared" ca="1" si="66"/>
        <v>51.883711595667961</v>
      </c>
      <c r="G826" s="1">
        <f t="shared" ca="1" si="66"/>
        <v>51.651540674499998</v>
      </c>
      <c r="H826" s="1">
        <f t="shared" ca="1" si="66"/>
        <v>56.172006454590544</v>
      </c>
      <c r="I826" s="1">
        <f t="shared" ca="1" si="66"/>
        <v>60.71844331371301</v>
      </c>
      <c r="J826" s="1">
        <f t="shared" ca="1" si="66"/>
        <v>47.527692418135473</v>
      </c>
      <c r="K826" s="1">
        <f t="shared" ca="1" si="66"/>
        <v>59.910815545228616</v>
      </c>
      <c r="L826" s="1">
        <f t="shared" ca="1" si="66"/>
        <v>46.909659433845228</v>
      </c>
    </row>
    <row r="827" spans="2:12" x14ac:dyDescent="0.15">
      <c r="B827">
        <v>824</v>
      </c>
      <c r="C827" s="1">
        <f t="shared" ca="1" si="67"/>
        <v>46.973556248972955</v>
      </c>
      <c r="D827" s="1">
        <f t="shared" ca="1" si="66"/>
        <v>66.480073169452595</v>
      </c>
      <c r="E827" s="1">
        <f t="shared" ca="1" si="66"/>
        <v>48.69995800397583</v>
      </c>
      <c r="F827" s="1">
        <f t="shared" ca="1" si="66"/>
        <v>66.979013358596958</v>
      </c>
      <c r="G827" s="1">
        <f t="shared" ca="1" si="66"/>
        <v>58.174166604383984</v>
      </c>
      <c r="H827" s="1">
        <f t="shared" ca="1" si="66"/>
        <v>41.42992037887106</v>
      </c>
      <c r="I827" s="1">
        <f t="shared" ca="1" si="66"/>
        <v>63.343695176459725</v>
      </c>
      <c r="J827" s="1">
        <f t="shared" ca="1" si="66"/>
        <v>36.609982765605764</v>
      </c>
      <c r="K827" s="1">
        <f t="shared" ca="1" si="66"/>
        <v>36.934966905462971</v>
      </c>
      <c r="L827" s="1">
        <f t="shared" ca="1" si="66"/>
        <v>59.114117173224692</v>
      </c>
    </row>
    <row r="828" spans="2:12" x14ac:dyDescent="0.15">
      <c r="B828">
        <v>825</v>
      </c>
      <c r="C828" s="1">
        <f t="shared" ca="1" si="67"/>
        <v>45.849608719751508</v>
      </c>
      <c r="D828" s="1">
        <f t="shared" ca="1" si="66"/>
        <v>32.160323190732292</v>
      </c>
      <c r="E828" s="1">
        <f t="shared" ca="1" si="66"/>
        <v>68.14918510160129</v>
      </c>
      <c r="F828" s="1">
        <f t="shared" ca="1" si="66"/>
        <v>61.613827378774353</v>
      </c>
      <c r="G828" s="1">
        <f t="shared" ca="1" si="66"/>
        <v>46.586407332386372</v>
      </c>
      <c r="H828" s="1">
        <f t="shared" ca="1" si="66"/>
        <v>45.945157485784435</v>
      </c>
      <c r="I828" s="1">
        <f t="shared" ca="1" si="66"/>
        <v>39.312598084090091</v>
      </c>
      <c r="J828" s="1">
        <f t="shared" ca="1" si="66"/>
        <v>50.971263971937056</v>
      </c>
      <c r="K828" s="1">
        <f t="shared" ca="1" si="66"/>
        <v>39.573337294611726</v>
      </c>
      <c r="L828" s="1">
        <f t="shared" ca="1" si="66"/>
        <v>50.015185508729452</v>
      </c>
    </row>
    <row r="829" spans="2:12" x14ac:dyDescent="0.15">
      <c r="B829">
        <v>826</v>
      </c>
      <c r="C829" s="1">
        <f t="shared" ca="1" si="67"/>
        <v>42.173854239357127</v>
      </c>
      <c r="D829" s="1">
        <f t="shared" ca="1" si="66"/>
        <v>41.350846339682889</v>
      </c>
      <c r="E829" s="1">
        <f t="shared" ca="1" si="66"/>
        <v>61.82939118539641</v>
      </c>
      <c r="F829" s="1">
        <f t="shared" ca="1" si="66"/>
        <v>53.370304123508859</v>
      </c>
      <c r="G829" s="1">
        <f t="shared" ca="1" si="66"/>
        <v>52.811871098651913</v>
      </c>
      <c r="H829" s="1">
        <f t="shared" ca="1" si="66"/>
        <v>34.487840678277678</v>
      </c>
      <c r="I829" s="1">
        <f t="shared" ca="1" si="66"/>
        <v>29.236525408984598</v>
      </c>
      <c r="J829" s="1">
        <f t="shared" ca="1" si="66"/>
        <v>52.668263296659241</v>
      </c>
      <c r="K829" s="1">
        <f t="shared" ca="1" si="66"/>
        <v>44.506833826769608</v>
      </c>
      <c r="L829" s="1">
        <f t="shared" ca="1" si="66"/>
        <v>52.608562286060419</v>
      </c>
    </row>
    <row r="830" spans="2:12" x14ac:dyDescent="0.15">
      <c r="B830">
        <v>827</v>
      </c>
      <c r="C830" s="1">
        <f t="shared" ca="1" si="67"/>
        <v>67.434459879864605</v>
      </c>
      <c r="D830" s="1">
        <f t="shared" ca="1" si="66"/>
        <v>47.531505652873157</v>
      </c>
      <c r="E830" s="1">
        <f t="shared" ca="1" si="66"/>
        <v>47.925075963135811</v>
      </c>
      <c r="F830" s="1">
        <f t="shared" ca="1" si="66"/>
        <v>58.366534543305079</v>
      </c>
      <c r="G830" s="1">
        <f t="shared" ca="1" si="66"/>
        <v>71.872010201705379</v>
      </c>
      <c r="H830" s="1">
        <f t="shared" ca="1" si="66"/>
        <v>54.153118498164375</v>
      </c>
      <c r="I830" s="1">
        <f t="shared" ca="1" si="66"/>
        <v>54.789157539766208</v>
      </c>
      <c r="J830" s="1">
        <f t="shared" ca="1" si="66"/>
        <v>72.575509305666571</v>
      </c>
      <c r="K830" s="1">
        <f t="shared" ca="1" si="66"/>
        <v>36.087530343491153</v>
      </c>
      <c r="L830" s="1">
        <f t="shared" ca="1" si="66"/>
        <v>48.12421236273137</v>
      </c>
    </row>
    <row r="831" spans="2:12" x14ac:dyDescent="0.15">
      <c r="B831">
        <v>828</v>
      </c>
      <c r="C831" s="1">
        <f t="shared" ca="1" si="67"/>
        <v>68.090728911386847</v>
      </c>
      <c r="D831" s="1">
        <f t="shared" ca="1" si="66"/>
        <v>36.344556625957374</v>
      </c>
      <c r="E831" s="1">
        <f t="shared" ca="1" si="66"/>
        <v>50.227025875952407</v>
      </c>
      <c r="F831" s="1">
        <f t="shared" ca="1" si="66"/>
        <v>32.880984984661403</v>
      </c>
      <c r="G831" s="1">
        <f t="shared" ca="1" si="66"/>
        <v>41.807789048223249</v>
      </c>
      <c r="H831" s="1">
        <f t="shared" ca="1" si="66"/>
        <v>52.14926878660124</v>
      </c>
      <c r="I831" s="1">
        <f t="shared" ca="1" si="66"/>
        <v>38.523771796556829</v>
      </c>
      <c r="J831" s="1">
        <f t="shared" ca="1" si="66"/>
        <v>53.207475946531389</v>
      </c>
      <c r="K831" s="1">
        <f t="shared" ca="1" si="66"/>
        <v>55.1945899040537</v>
      </c>
      <c r="L831" s="1">
        <f t="shared" ca="1" si="66"/>
        <v>66.084472908455865</v>
      </c>
    </row>
    <row r="832" spans="2:12" x14ac:dyDescent="0.15">
      <c r="B832">
        <v>829</v>
      </c>
      <c r="C832" s="1">
        <f t="shared" ca="1" si="67"/>
        <v>56.782299375412435</v>
      </c>
      <c r="D832" s="1">
        <f t="shared" ca="1" si="66"/>
        <v>41.929970357858629</v>
      </c>
      <c r="E832" s="1">
        <f t="shared" ca="1" si="66"/>
        <v>51.399035000716083</v>
      </c>
      <c r="F832" s="1">
        <f t="shared" ca="1" si="66"/>
        <v>42.265298047480883</v>
      </c>
      <c r="G832" s="1">
        <f t="shared" ca="1" si="66"/>
        <v>60.456635575612161</v>
      </c>
      <c r="H832" s="1">
        <f t="shared" ca="1" si="66"/>
        <v>51.938824147652412</v>
      </c>
      <c r="I832" s="1">
        <f t="shared" ca="1" si="66"/>
        <v>57.99045326910155</v>
      </c>
      <c r="J832" s="1">
        <f t="shared" ca="1" si="66"/>
        <v>60.330414703784641</v>
      </c>
      <c r="K832" s="1">
        <f t="shared" ca="1" si="66"/>
        <v>44.14248461624652</v>
      </c>
      <c r="L832" s="1">
        <f t="shared" ca="1" si="66"/>
        <v>55.786695381522982</v>
      </c>
    </row>
    <row r="833" spans="2:12" x14ac:dyDescent="0.15">
      <c r="B833">
        <v>830</v>
      </c>
      <c r="C833" s="1">
        <f t="shared" ca="1" si="67"/>
        <v>37.567136594295114</v>
      </c>
      <c r="D833" s="1">
        <f t="shared" ca="1" si="66"/>
        <v>49.701021523371487</v>
      </c>
      <c r="E833" s="1">
        <f t="shared" ca="1" si="66"/>
        <v>50.982235638866683</v>
      </c>
      <c r="F833" s="1">
        <f t="shared" ca="1" si="66"/>
        <v>47.699150171129205</v>
      </c>
      <c r="G833" s="1">
        <f t="shared" ca="1" si="66"/>
        <v>40.928921884551613</v>
      </c>
      <c r="H833" s="1">
        <f t="shared" ca="1" si="66"/>
        <v>43.64987830715004</v>
      </c>
      <c r="I833" s="1">
        <f t="shared" ca="1" si="66"/>
        <v>57.856957248867054</v>
      </c>
      <c r="J833" s="1">
        <f t="shared" ca="1" si="66"/>
        <v>56.160479564589231</v>
      </c>
      <c r="K833" s="1">
        <f t="shared" ca="1" si="66"/>
        <v>62.625984828131749</v>
      </c>
      <c r="L833" s="1">
        <f t="shared" ca="1" si="66"/>
        <v>57.4623915393883</v>
      </c>
    </row>
    <row r="834" spans="2:12" x14ac:dyDescent="0.15">
      <c r="B834">
        <v>831</v>
      </c>
      <c r="C834" s="1">
        <f t="shared" ca="1" si="67"/>
        <v>44.702654693229761</v>
      </c>
      <c r="D834" s="1">
        <f t="shared" ca="1" si="66"/>
        <v>39.016460097865391</v>
      </c>
      <c r="E834" s="1">
        <f t="shared" ca="1" si="66"/>
        <v>57.595201152398666</v>
      </c>
      <c r="F834" s="1">
        <f t="shared" ca="1" si="66"/>
        <v>49.674442962922981</v>
      </c>
      <c r="G834" s="1">
        <f t="shared" ca="1" si="66"/>
        <v>54.827126726389615</v>
      </c>
      <c r="H834" s="1">
        <f t="shared" ca="1" si="66"/>
        <v>67.903828740374792</v>
      </c>
      <c r="I834" s="1">
        <f t="shared" ca="1" si="66"/>
        <v>41.611069655105965</v>
      </c>
      <c r="J834" s="1">
        <f t="shared" ca="1" si="66"/>
        <v>53.184226211559974</v>
      </c>
      <c r="K834" s="1">
        <f t="shared" ca="1" si="66"/>
        <v>63.388952090225501</v>
      </c>
      <c r="L834" s="1">
        <f t="shared" ca="1" si="66"/>
        <v>63.11028126480452</v>
      </c>
    </row>
    <row r="835" spans="2:12" x14ac:dyDescent="0.15">
      <c r="B835">
        <v>832</v>
      </c>
      <c r="C835" s="1">
        <f t="shared" ca="1" si="67"/>
        <v>52.945805843361434</v>
      </c>
      <c r="D835" s="1">
        <f t="shared" ca="1" si="66"/>
        <v>48.139714748863987</v>
      </c>
      <c r="E835" s="1">
        <f t="shared" ca="1" si="66"/>
        <v>50.104554262169508</v>
      </c>
      <c r="F835" s="1">
        <f t="shared" ca="1" si="66"/>
        <v>57.985564595621142</v>
      </c>
      <c r="G835" s="1">
        <f t="shared" ca="1" si="66"/>
        <v>54.074742516410645</v>
      </c>
      <c r="H835" s="1">
        <f t="shared" ca="1" si="66"/>
        <v>61.008624466790266</v>
      </c>
      <c r="I835" s="1">
        <f t="shared" ca="1" si="66"/>
        <v>40.033850640426408</v>
      </c>
      <c r="J835" s="1">
        <f t="shared" ca="1" si="66"/>
        <v>50.815013971058583</v>
      </c>
      <c r="K835" s="1">
        <f t="shared" ca="1" si="66"/>
        <v>59.496805120065446</v>
      </c>
      <c r="L835" s="1">
        <f t="shared" ca="1" si="66"/>
        <v>71.046225092166026</v>
      </c>
    </row>
    <row r="836" spans="2:12" x14ac:dyDescent="0.15">
      <c r="B836">
        <v>833</v>
      </c>
      <c r="C836" s="1">
        <f t="shared" ca="1" si="67"/>
        <v>63.525932397784302</v>
      </c>
      <c r="D836" s="1">
        <f t="shared" ca="1" si="66"/>
        <v>39.263668099069015</v>
      </c>
      <c r="E836" s="1">
        <f t="shared" ca="1" si="66"/>
        <v>48.499071149390424</v>
      </c>
      <c r="F836" s="1">
        <f t="shared" ca="1" si="66"/>
        <v>44.922485436673888</v>
      </c>
      <c r="G836" s="1">
        <f t="shared" ca="1" si="66"/>
        <v>48.970111124177876</v>
      </c>
      <c r="H836" s="1">
        <f t="shared" ca="1" si="66"/>
        <v>57.553512811307748</v>
      </c>
      <c r="I836" s="1">
        <f t="shared" ca="1" si="66"/>
        <v>49.601230143202052</v>
      </c>
      <c r="J836" s="1">
        <f t="shared" ca="1" si="66"/>
        <v>49.117750715523876</v>
      </c>
      <c r="K836" s="1">
        <f t="shared" ca="1" si="66"/>
        <v>46.548434548376527</v>
      </c>
      <c r="L836" s="1">
        <f t="shared" ca="1" si="66"/>
        <v>52.557337577878563</v>
      </c>
    </row>
    <row r="837" spans="2:12" x14ac:dyDescent="0.15">
      <c r="B837">
        <v>834</v>
      </c>
      <c r="C837" s="1">
        <f t="shared" ca="1" si="67"/>
        <v>47.482754411910122</v>
      </c>
      <c r="D837" s="1">
        <f t="shared" ca="1" si="66"/>
        <v>45.427355519529115</v>
      </c>
      <c r="E837" s="1">
        <f t="shared" ca="1" si="66"/>
        <v>42.028250624385059</v>
      </c>
      <c r="F837" s="1">
        <f t="shared" ca="1" si="66"/>
        <v>32.020854935446337</v>
      </c>
      <c r="G837" s="1">
        <f t="shared" ca="1" si="66"/>
        <v>51.985396812406947</v>
      </c>
      <c r="H837" s="1">
        <f t="shared" ca="1" si="66"/>
        <v>40.392781366590327</v>
      </c>
      <c r="I837" s="1">
        <f t="shared" ca="1" si="66"/>
        <v>35.195928608300974</v>
      </c>
      <c r="J837" s="1">
        <f t="shared" ca="1" si="66"/>
        <v>49.607198107921377</v>
      </c>
      <c r="K837" s="1">
        <f t="shared" ca="1" si="66"/>
        <v>57.897686316642101</v>
      </c>
      <c r="L837" s="1">
        <f t="shared" ca="1" si="66"/>
        <v>65.003448496075151</v>
      </c>
    </row>
    <row r="838" spans="2:12" x14ac:dyDescent="0.15">
      <c r="B838">
        <v>835</v>
      </c>
      <c r="C838" s="1">
        <f t="shared" ca="1" si="67"/>
        <v>62.309313764835565</v>
      </c>
      <c r="D838" s="1">
        <f t="shared" ca="1" si="66"/>
        <v>37.82163740937078</v>
      </c>
      <c r="E838" s="1">
        <f t="shared" ca="1" si="66"/>
        <v>58.543983150977319</v>
      </c>
      <c r="F838" s="1">
        <f t="shared" ca="1" si="66"/>
        <v>54.631026427835117</v>
      </c>
      <c r="G838" s="1">
        <f t="shared" ca="1" si="66"/>
        <v>39.451607827495131</v>
      </c>
      <c r="H838" s="1">
        <f t="shared" ca="1" si="66"/>
        <v>64.421025074910091</v>
      </c>
      <c r="I838" s="1">
        <f t="shared" ca="1" si="66"/>
        <v>45.321168227871553</v>
      </c>
      <c r="J838" s="1">
        <f t="shared" ca="1" si="66"/>
        <v>35.980938496120665</v>
      </c>
      <c r="K838" s="1">
        <f t="shared" ca="1" si="66"/>
        <v>47.113559447222599</v>
      </c>
      <c r="L838" s="1">
        <f t="shared" ca="1" si="66"/>
        <v>58.755941614561713</v>
      </c>
    </row>
    <row r="839" spans="2:12" x14ac:dyDescent="0.15">
      <c r="B839">
        <v>836</v>
      </c>
      <c r="C839" s="1">
        <f t="shared" ca="1" si="67"/>
        <v>56.021804136430497</v>
      </c>
      <c r="D839" s="1">
        <f t="shared" ca="1" si="66"/>
        <v>46.453702562421832</v>
      </c>
      <c r="E839" s="1">
        <f t="shared" ca="1" si="66"/>
        <v>37.449336858021951</v>
      </c>
      <c r="F839" s="1">
        <f t="shared" ca="1" si="66"/>
        <v>48.383312102757316</v>
      </c>
      <c r="G839" s="1">
        <f t="shared" ca="1" si="66"/>
        <v>48.530824924459417</v>
      </c>
      <c r="H839" s="1">
        <f t="shared" ca="1" si="66"/>
        <v>39.443004308680102</v>
      </c>
      <c r="I839" s="1">
        <f t="shared" ca="1" si="66"/>
        <v>59.501475855037029</v>
      </c>
      <c r="J839" s="1">
        <f t="shared" ca="1" si="66"/>
        <v>52.944241549137672</v>
      </c>
      <c r="K839" s="1">
        <f t="shared" ca="1" si="66"/>
        <v>65.710360899543446</v>
      </c>
      <c r="L839" s="1">
        <f t="shared" ca="1" si="66"/>
        <v>58.852812270373128</v>
      </c>
    </row>
    <row r="840" spans="2:12" x14ac:dyDescent="0.15">
      <c r="B840">
        <v>837</v>
      </c>
      <c r="C840" s="1">
        <f t="shared" ca="1" si="67"/>
        <v>40.274759911240935</v>
      </c>
      <c r="D840" s="1">
        <f t="shared" ca="1" si="66"/>
        <v>52.109210683383004</v>
      </c>
      <c r="E840" s="1">
        <f t="shared" ca="1" si="66"/>
        <v>72.917632080749684</v>
      </c>
      <c r="F840" s="1">
        <f t="shared" ca="1" si="66"/>
        <v>47.508154841563154</v>
      </c>
      <c r="G840" s="1">
        <f t="shared" ca="1" si="66"/>
        <v>50.994743221072596</v>
      </c>
      <c r="H840" s="1">
        <f t="shared" ca="1" si="66"/>
        <v>33.04970442609266</v>
      </c>
      <c r="I840" s="1">
        <f t="shared" ca="1" si="66"/>
        <v>44.894036944953932</v>
      </c>
      <c r="J840" s="1">
        <f t="shared" ca="1" si="66"/>
        <v>50.202066547121724</v>
      </c>
      <c r="K840" s="1">
        <f t="shared" ref="D840:L869" ca="1" si="68">NORMINV(RAND(),50,10)</f>
        <v>55.904674312383818</v>
      </c>
      <c r="L840" s="1">
        <f t="shared" ca="1" si="68"/>
        <v>44.739277352843771</v>
      </c>
    </row>
    <row r="841" spans="2:12" x14ac:dyDescent="0.15">
      <c r="B841">
        <v>838</v>
      </c>
      <c r="C841" s="1">
        <f t="shared" ca="1" si="67"/>
        <v>37.40831534775927</v>
      </c>
      <c r="D841" s="1">
        <f t="shared" ca="1" si="68"/>
        <v>54.415480191084178</v>
      </c>
      <c r="E841" s="1">
        <f t="shared" ca="1" si="68"/>
        <v>43.959708322616969</v>
      </c>
      <c r="F841" s="1">
        <f t="shared" ca="1" si="68"/>
        <v>51.742882429241945</v>
      </c>
      <c r="G841" s="1">
        <f t="shared" ca="1" si="68"/>
        <v>39.332441306265643</v>
      </c>
      <c r="H841" s="1">
        <f t="shared" ca="1" si="68"/>
        <v>34.791014608230903</v>
      </c>
      <c r="I841" s="1">
        <f t="shared" ca="1" si="68"/>
        <v>50.702325447430127</v>
      </c>
      <c r="J841" s="1">
        <f t="shared" ca="1" si="68"/>
        <v>64.855688419084032</v>
      </c>
      <c r="K841" s="1">
        <f t="shared" ca="1" si="68"/>
        <v>52.608276199353249</v>
      </c>
      <c r="L841" s="1">
        <f t="shared" ca="1" si="68"/>
        <v>47.291114061370216</v>
      </c>
    </row>
    <row r="842" spans="2:12" x14ac:dyDescent="0.15">
      <c r="B842">
        <v>839</v>
      </c>
      <c r="C842" s="1">
        <f t="shared" ca="1" si="67"/>
        <v>35.426108306022101</v>
      </c>
      <c r="D842" s="1">
        <f t="shared" ca="1" si="68"/>
        <v>32.76360811687254</v>
      </c>
      <c r="E842" s="1">
        <f t="shared" ca="1" si="68"/>
        <v>44.152197383291757</v>
      </c>
      <c r="F842" s="1">
        <f t="shared" ca="1" si="68"/>
        <v>61.324152757460141</v>
      </c>
      <c r="G842" s="1">
        <f t="shared" ca="1" si="68"/>
        <v>49.35222236607914</v>
      </c>
      <c r="H842" s="1">
        <f t="shared" ca="1" si="68"/>
        <v>45.169733011885384</v>
      </c>
      <c r="I842" s="1">
        <f t="shared" ca="1" si="68"/>
        <v>56.842603948984852</v>
      </c>
      <c r="J842" s="1">
        <f t="shared" ca="1" si="68"/>
        <v>43.955456862382803</v>
      </c>
      <c r="K842" s="1">
        <f t="shared" ca="1" si="68"/>
        <v>42.874752378593421</v>
      </c>
      <c r="L842" s="1">
        <f t="shared" ca="1" si="68"/>
        <v>42.234441748813339</v>
      </c>
    </row>
    <row r="843" spans="2:12" x14ac:dyDescent="0.15">
      <c r="B843">
        <v>840</v>
      </c>
      <c r="C843" s="1">
        <f t="shared" ca="1" si="67"/>
        <v>53.731046834383712</v>
      </c>
      <c r="D843" s="1">
        <f t="shared" ca="1" si="68"/>
        <v>39.313170122028268</v>
      </c>
      <c r="E843" s="1">
        <f t="shared" ca="1" si="68"/>
        <v>55.799365841744759</v>
      </c>
      <c r="F843" s="1">
        <f t="shared" ca="1" si="68"/>
        <v>59.568041612360666</v>
      </c>
      <c r="G843" s="1">
        <f t="shared" ca="1" si="68"/>
        <v>56.723331982414457</v>
      </c>
      <c r="H843" s="1">
        <f t="shared" ca="1" si="68"/>
        <v>63.577665202321846</v>
      </c>
      <c r="I843" s="1">
        <f t="shared" ca="1" si="68"/>
        <v>49.792485495603692</v>
      </c>
      <c r="J843" s="1">
        <f t="shared" ca="1" si="68"/>
        <v>62.461410404461539</v>
      </c>
      <c r="K843" s="1">
        <f t="shared" ca="1" si="68"/>
        <v>65.399298751216719</v>
      </c>
      <c r="L843" s="1">
        <f t="shared" ca="1" si="68"/>
        <v>39.47976760432897</v>
      </c>
    </row>
    <row r="844" spans="2:12" x14ac:dyDescent="0.15">
      <c r="B844">
        <v>841</v>
      </c>
      <c r="C844" s="1">
        <f t="shared" ca="1" si="67"/>
        <v>51.732665563958939</v>
      </c>
      <c r="D844" s="1">
        <f t="shared" ca="1" si="68"/>
        <v>47.865816172497873</v>
      </c>
      <c r="E844" s="1">
        <f t="shared" ca="1" si="68"/>
        <v>52.538806570832712</v>
      </c>
      <c r="F844" s="1">
        <f t="shared" ca="1" si="68"/>
        <v>54.940511323687652</v>
      </c>
      <c r="G844" s="1">
        <f t="shared" ca="1" si="68"/>
        <v>47.386917103288518</v>
      </c>
      <c r="H844" s="1">
        <f t="shared" ca="1" si="68"/>
        <v>44.919354728085871</v>
      </c>
      <c r="I844" s="1">
        <f t="shared" ca="1" si="68"/>
        <v>45.14572483880243</v>
      </c>
      <c r="J844" s="1">
        <f t="shared" ca="1" si="68"/>
        <v>48.5260538355272</v>
      </c>
      <c r="K844" s="1">
        <f t="shared" ca="1" si="68"/>
        <v>38.793554652676875</v>
      </c>
      <c r="L844" s="1">
        <f t="shared" ca="1" si="68"/>
        <v>47.153748844951231</v>
      </c>
    </row>
    <row r="845" spans="2:12" x14ac:dyDescent="0.15">
      <c r="B845">
        <v>842</v>
      </c>
      <c r="C845" s="1">
        <f t="shared" ca="1" si="67"/>
        <v>56.5015690861037</v>
      </c>
      <c r="D845" s="1">
        <f t="shared" ca="1" si="68"/>
        <v>62.73991516454997</v>
      </c>
      <c r="E845" s="1">
        <f t="shared" ca="1" si="68"/>
        <v>58.226205368885672</v>
      </c>
      <c r="F845" s="1">
        <f t="shared" ca="1" si="68"/>
        <v>54.758867898352356</v>
      </c>
      <c r="G845" s="1">
        <f t="shared" ca="1" si="68"/>
        <v>22.37278484828764</v>
      </c>
      <c r="H845" s="1">
        <f t="shared" ca="1" si="68"/>
        <v>63.984638085212637</v>
      </c>
      <c r="I845" s="1">
        <f t="shared" ca="1" si="68"/>
        <v>62.102765156703953</v>
      </c>
      <c r="J845" s="1">
        <f t="shared" ca="1" si="68"/>
        <v>45.204669660101182</v>
      </c>
      <c r="K845" s="1">
        <f t="shared" ca="1" si="68"/>
        <v>41.429334626396908</v>
      </c>
      <c r="L845" s="1">
        <f t="shared" ca="1" si="68"/>
        <v>36.919875850796387</v>
      </c>
    </row>
    <row r="846" spans="2:12" x14ac:dyDescent="0.15">
      <c r="B846">
        <v>843</v>
      </c>
      <c r="C846" s="1">
        <f t="shared" ca="1" si="67"/>
        <v>50.068924420858835</v>
      </c>
      <c r="D846" s="1">
        <f t="shared" ca="1" si="68"/>
        <v>29.503279316725553</v>
      </c>
      <c r="E846" s="1">
        <f t="shared" ca="1" si="68"/>
        <v>59.139591939046014</v>
      </c>
      <c r="F846" s="1">
        <f t="shared" ca="1" si="68"/>
        <v>37.967323932650316</v>
      </c>
      <c r="G846" s="1">
        <f t="shared" ca="1" si="68"/>
        <v>43.398124151411508</v>
      </c>
      <c r="H846" s="1">
        <f t="shared" ca="1" si="68"/>
        <v>62.619165423710676</v>
      </c>
      <c r="I846" s="1">
        <f t="shared" ca="1" si="68"/>
        <v>66.40424020634461</v>
      </c>
      <c r="J846" s="1">
        <f t="shared" ca="1" si="68"/>
        <v>56.144265053420881</v>
      </c>
      <c r="K846" s="1">
        <f t="shared" ca="1" si="68"/>
        <v>49.747024033568117</v>
      </c>
      <c r="L846" s="1">
        <f t="shared" ca="1" si="68"/>
        <v>66.948490531412261</v>
      </c>
    </row>
    <row r="847" spans="2:12" x14ac:dyDescent="0.15">
      <c r="B847">
        <v>844</v>
      </c>
      <c r="C847" s="1">
        <f t="shared" ca="1" si="67"/>
        <v>43.979331348085559</v>
      </c>
      <c r="D847" s="1">
        <f t="shared" ca="1" si="68"/>
        <v>48.674812515723147</v>
      </c>
      <c r="E847" s="1">
        <f t="shared" ca="1" si="68"/>
        <v>43.424914448906769</v>
      </c>
      <c r="F847" s="1">
        <f t="shared" ca="1" si="68"/>
        <v>51.238553209882333</v>
      </c>
      <c r="G847" s="1">
        <f t="shared" ca="1" si="68"/>
        <v>66.055351774481593</v>
      </c>
      <c r="H847" s="1">
        <f t="shared" ca="1" si="68"/>
        <v>54.67495765179757</v>
      </c>
      <c r="I847" s="1">
        <f t="shared" ca="1" si="68"/>
        <v>58.041687352218844</v>
      </c>
      <c r="J847" s="1">
        <f t="shared" ca="1" si="68"/>
        <v>42.818289639796269</v>
      </c>
      <c r="K847" s="1">
        <f t="shared" ca="1" si="68"/>
        <v>45.204734461841774</v>
      </c>
      <c r="L847" s="1">
        <f t="shared" ca="1" si="68"/>
        <v>59.712072757033553</v>
      </c>
    </row>
    <row r="848" spans="2:12" x14ac:dyDescent="0.15">
      <c r="B848">
        <v>845</v>
      </c>
      <c r="C848" s="1">
        <f t="shared" ca="1" si="67"/>
        <v>28.553351798395205</v>
      </c>
      <c r="D848" s="1">
        <f t="shared" ca="1" si="68"/>
        <v>54.80753216419788</v>
      </c>
      <c r="E848" s="1">
        <f t="shared" ca="1" si="68"/>
        <v>53.835631947899472</v>
      </c>
      <c r="F848" s="1">
        <f t="shared" ca="1" si="68"/>
        <v>33.736388944525572</v>
      </c>
      <c r="G848" s="1">
        <f t="shared" ca="1" si="68"/>
        <v>50.939503104992539</v>
      </c>
      <c r="H848" s="1">
        <f t="shared" ca="1" si="68"/>
        <v>37.986237625536276</v>
      </c>
      <c r="I848" s="1">
        <f t="shared" ca="1" si="68"/>
        <v>48.349307415757778</v>
      </c>
      <c r="J848" s="1">
        <f t="shared" ca="1" si="68"/>
        <v>45.651843286002553</v>
      </c>
      <c r="K848" s="1">
        <f t="shared" ca="1" si="68"/>
        <v>34.585305219969001</v>
      </c>
      <c r="L848" s="1">
        <f t="shared" ca="1" si="68"/>
        <v>45.160556035919555</v>
      </c>
    </row>
    <row r="849" spans="2:12" x14ac:dyDescent="0.15">
      <c r="B849">
        <v>846</v>
      </c>
      <c r="C849" s="1">
        <f t="shared" ca="1" si="67"/>
        <v>46.238374223340408</v>
      </c>
      <c r="D849" s="1">
        <f t="shared" ca="1" si="68"/>
        <v>62.834442660927223</v>
      </c>
      <c r="E849" s="1">
        <f t="shared" ca="1" si="68"/>
        <v>58.336502572883035</v>
      </c>
      <c r="F849" s="1">
        <f t="shared" ca="1" si="68"/>
        <v>62.656332270349466</v>
      </c>
      <c r="G849" s="1">
        <f t="shared" ca="1" si="68"/>
        <v>30.036470931910429</v>
      </c>
      <c r="H849" s="1">
        <f t="shared" ca="1" si="68"/>
        <v>63.432059024820937</v>
      </c>
      <c r="I849" s="1">
        <f t="shared" ca="1" si="68"/>
        <v>41.019325248133399</v>
      </c>
      <c r="J849" s="1">
        <f t="shared" ca="1" si="68"/>
        <v>53.960648092744293</v>
      </c>
      <c r="K849" s="1">
        <f t="shared" ca="1" si="68"/>
        <v>45.154874785471307</v>
      </c>
      <c r="L849" s="1">
        <f t="shared" ca="1" si="68"/>
        <v>53.023669381790519</v>
      </c>
    </row>
    <row r="850" spans="2:12" x14ac:dyDescent="0.15">
      <c r="B850">
        <v>847</v>
      </c>
      <c r="C850" s="1">
        <f t="shared" ca="1" si="67"/>
        <v>20.813588585413363</v>
      </c>
      <c r="D850" s="1">
        <f t="shared" ca="1" si="68"/>
        <v>48.162726100312518</v>
      </c>
      <c r="E850" s="1">
        <f t="shared" ca="1" si="68"/>
        <v>56.717443705143999</v>
      </c>
      <c r="F850" s="1">
        <f t="shared" ca="1" si="68"/>
        <v>42.301212770145192</v>
      </c>
      <c r="G850" s="1">
        <f t="shared" ca="1" si="68"/>
        <v>45.057909488652712</v>
      </c>
      <c r="H850" s="1">
        <f t="shared" ca="1" si="68"/>
        <v>36.554440755710829</v>
      </c>
      <c r="I850" s="1">
        <f t="shared" ca="1" si="68"/>
        <v>37.990891647067926</v>
      </c>
      <c r="J850" s="1">
        <f t="shared" ca="1" si="68"/>
        <v>68.991896135385417</v>
      </c>
      <c r="K850" s="1">
        <f t="shared" ca="1" si="68"/>
        <v>53.883145624528296</v>
      </c>
      <c r="L850" s="1">
        <f t="shared" ca="1" si="68"/>
        <v>31.831927963596392</v>
      </c>
    </row>
    <row r="851" spans="2:12" x14ac:dyDescent="0.15">
      <c r="B851">
        <v>848</v>
      </c>
      <c r="C851" s="1">
        <f t="shared" ca="1" si="67"/>
        <v>60.440927334551318</v>
      </c>
      <c r="D851" s="1">
        <f t="shared" ca="1" si="68"/>
        <v>40.271774767625438</v>
      </c>
      <c r="E851" s="1">
        <f t="shared" ca="1" si="68"/>
        <v>42.180029900273638</v>
      </c>
      <c r="F851" s="1">
        <f t="shared" ca="1" si="68"/>
        <v>59.101947056278398</v>
      </c>
      <c r="G851" s="1">
        <f t="shared" ca="1" si="68"/>
        <v>47.224519184295268</v>
      </c>
      <c r="H851" s="1">
        <f t="shared" ca="1" si="68"/>
        <v>45.800362915875368</v>
      </c>
      <c r="I851" s="1">
        <f t="shared" ca="1" si="68"/>
        <v>44.900362392301709</v>
      </c>
      <c r="J851" s="1">
        <f t="shared" ca="1" si="68"/>
        <v>53.835461786092225</v>
      </c>
      <c r="K851" s="1">
        <f t="shared" ca="1" si="68"/>
        <v>45.595165398337791</v>
      </c>
      <c r="L851" s="1">
        <f t="shared" ca="1" si="68"/>
        <v>47.841031261856784</v>
      </c>
    </row>
    <row r="852" spans="2:12" x14ac:dyDescent="0.15">
      <c r="B852">
        <v>849</v>
      </c>
      <c r="C852" s="1">
        <f t="shared" ca="1" si="67"/>
        <v>60.799924022604927</v>
      </c>
      <c r="D852" s="1">
        <f t="shared" ca="1" si="68"/>
        <v>77.76583858543836</v>
      </c>
      <c r="E852" s="1">
        <f t="shared" ca="1" si="68"/>
        <v>38.441907957602268</v>
      </c>
      <c r="F852" s="1">
        <f t="shared" ca="1" si="68"/>
        <v>34.324826424333857</v>
      </c>
      <c r="G852" s="1">
        <f t="shared" ca="1" si="68"/>
        <v>46.581616744733779</v>
      </c>
      <c r="H852" s="1">
        <f t="shared" ca="1" si="68"/>
        <v>58.17348691905697</v>
      </c>
      <c r="I852" s="1">
        <f t="shared" ca="1" si="68"/>
        <v>48.657181808078974</v>
      </c>
      <c r="J852" s="1">
        <f t="shared" ca="1" si="68"/>
        <v>57.407073859286861</v>
      </c>
      <c r="K852" s="1">
        <f t="shared" ca="1" si="68"/>
        <v>42.716058909019289</v>
      </c>
      <c r="L852" s="1">
        <f t="shared" ca="1" si="68"/>
        <v>64.305086658902326</v>
      </c>
    </row>
    <row r="853" spans="2:12" x14ac:dyDescent="0.15">
      <c r="B853">
        <v>850</v>
      </c>
      <c r="C853" s="1">
        <f t="shared" ca="1" si="67"/>
        <v>43.805463950990863</v>
      </c>
      <c r="D853" s="1">
        <f t="shared" ca="1" si="68"/>
        <v>43.896143050300097</v>
      </c>
      <c r="E853" s="1">
        <f t="shared" ca="1" si="68"/>
        <v>55.433708491002541</v>
      </c>
      <c r="F853" s="1">
        <f t="shared" ca="1" si="68"/>
        <v>53.033623434514432</v>
      </c>
      <c r="G853" s="1">
        <f t="shared" ca="1" si="68"/>
        <v>45.591859173444952</v>
      </c>
      <c r="H853" s="1">
        <f t="shared" ca="1" si="68"/>
        <v>48.214726690763811</v>
      </c>
      <c r="I853" s="1">
        <f t="shared" ca="1" si="68"/>
        <v>45.208221680571754</v>
      </c>
      <c r="J853" s="1">
        <f t="shared" ca="1" si="68"/>
        <v>55.570299685579691</v>
      </c>
      <c r="K853" s="1">
        <f t="shared" ca="1" si="68"/>
        <v>47.558789037112327</v>
      </c>
      <c r="L853" s="1">
        <f t="shared" ca="1" si="68"/>
        <v>66.096458857790552</v>
      </c>
    </row>
    <row r="854" spans="2:12" x14ac:dyDescent="0.15">
      <c r="B854">
        <v>851</v>
      </c>
      <c r="C854" s="1">
        <f t="shared" ca="1" si="67"/>
        <v>40.10301048799758</v>
      </c>
      <c r="D854" s="1">
        <f t="shared" ca="1" si="68"/>
        <v>52.677267469492897</v>
      </c>
      <c r="E854" s="1">
        <f t="shared" ca="1" si="68"/>
        <v>44.473695487960605</v>
      </c>
      <c r="F854" s="1">
        <f t="shared" ca="1" si="68"/>
        <v>61.354499554430404</v>
      </c>
      <c r="G854" s="1">
        <f t="shared" ca="1" si="68"/>
        <v>49.003286177115989</v>
      </c>
      <c r="H854" s="1">
        <f t="shared" ca="1" si="68"/>
        <v>27.683318955732634</v>
      </c>
      <c r="I854" s="1">
        <f t="shared" ca="1" si="68"/>
        <v>45.960838432923687</v>
      </c>
      <c r="J854" s="1">
        <f t="shared" ca="1" si="68"/>
        <v>54.188891804590789</v>
      </c>
      <c r="K854" s="1">
        <f t="shared" ca="1" si="68"/>
        <v>47.22796567875713</v>
      </c>
      <c r="L854" s="1">
        <f t="shared" ca="1" si="68"/>
        <v>47.547853164026698</v>
      </c>
    </row>
    <row r="855" spans="2:12" x14ac:dyDescent="0.15">
      <c r="B855">
        <v>852</v>
      </c>
      <c r="C855" s="1">
        <f t="shared" ca="1" si="67"/>
        <v>55.699505781024669</v>
      </c>
      <c r="D855" s="1">
        <f t="shared" ca="1" si="68"/>
        <v>36.354326904939327</v>
      </c>
      <c r="E855" s="1">
        <f t="shared" ca="1" si="68"/>
        <v>65.356544666477262</v>
      </c>
      <c r="F855" s="1">
        <f t="shared" ca="1" si="68"/>
        <v>27.43991486248494</v>
      </c>
      <c r="G855" s="1">
        <f t="shared" ca="1" si="68"/>
        <v>53.5067630991377</v>
      </c>
      <c r="H855" s="1">
        <f t="shared" ca="1" si="68"/>
        <v>51.115691999014089</v>
      </c>
      <c r="I855" s="1">
        <f t="shared" ca="1" si="68"/>
        <v>50.046408686207357</v>
      </c>
      <c r="J855" s="1">
        <f t="shared" ca="1" si="68"/>
        <v>59.677634083825126</v>
      </c>
      <c r="K855" s="1">
        <f t="shared" ca="1" si="68"/>
        <v>43.534939725525909</v>
      </c>
      <c r="L855" s="1">
        <f t="shared" ca="1" si="68"/>
        <v>58.423156781129101</v>
      </c>
    </row>
    <row r="856" spans="2:12" x14ac:dyDescent="0.15">
      <c r="B856">
        <v>853</v>
      </c>
      <c r="C856" s="1">
        <f t="shared" ca="1" si="67"/>
        <v>43.670168818904394</v>
      </c>
      <c r="D856" s="1">
        <f t="shared" ca="1" si="68"/>
        <v>51.937606825146872</v>
      </c>
      <c r="E856" s="1">
        <f t="shared" ca="1" si="68"/>
        <v>55.955384841821889</v>
      </c>
      <c r="F856" s="1">
        <f t="shared" ca="1" si="68"/>
        <v>34.8861194337792</v>
      </c>
      <c r="G856" s="1">
        <f t="shared" ca="1" si="68"/>
        <v>46.256792179871091</v>
      </c>
      <c r="H856" s="1">
        <f t="shared" ca="1" si="68"/>
        <v>40.319675727715683</v>
      </c>
      <c r="I856" s="1">
        <f t="shared" ca="1" si="68"/>
        <v>48.000357813720655</v>
      </c>
      <c r="J856" s="1">
        <f t="shared" ca="1" si="68"/>
        <v>46.297955683011885</v>
      </c>
      <c r="K856" s="1">
        <f t="shared" ca="1" si="68"/>
        <v>50.233827003646695</v>
      </c>
      <c r="L856" s="1">
        <f t="shared" ca="1" si="68"/>
        <v>53.326223931577935</v>
      </c>
    </row>
    <row r="857" spans="2:12" x14ac:dyDescent="0.15">
      <c r="B857">
        <v>854</v>
      </c>
      <c r="C857" s="1">
        <f t="shared" ca="1" si="67"/>
        <v>45.973497823650149</v>
      </c>
      <c r="D857" s="1">
        <f t="shared" ca="1" si="68"/>
        <v>52.526072445368889</v>
      </c>
      <c r="E857" s="1">
        <f t="shared" ca="1" si="68"/>
        <v>61.653473237409671</v>
      </c>
      <c r="F857" s="1">
        <f t="shared" ca="1" si="68"/>
        <v>45.06383736199632</v>
      </c>
      <c r="G857" s="1">
        <f t="shared" ca="1" si="68"/>
        <v>64.723760869665171</v>
      </c>
      <c r="H857" s="1">
        <f t="shared" ca="1" si="68"/>
        <v>47.287553367528432</v>
      </c>
      <c r="I857" s="1">
        <f t="shared" ca="1" si="68"/>
        <v>41.175688027483773</v>
      </c>
      <c r="J857" s="1">
        <f t="shared" ca="1" si="68"/>
        <v>53.842951103364577</v>
      </c>
      <c r="K857" s="1">
        <f t="shared" ca="1" si="68"/>
        <v>44.47939778179623</v>
      </c>
      <c r="L857" s="1">
        <f t="shared" ca="1" si="68"/>
        <v>62.036676815460453</v>
      </c>
    </row>
    <row r="858" spans="2:12" x14ac:dyDescent="0.15">
      <c r="B858">
        <v>855</v>
      </c>
      <c r="C858" s="1">
        <f t="shared" ca="1" si="67"/>
        <v>60.222478839004147</v>
      </c>
      <c r="D858" s="1">
        <f t="shared" ca="1" si="68"/>
        <v>58.787403926209898</v>
      </c>
      <c r="E858" s="1">
        <f t="shared" ca="1" si="68"/>
        <v>65.147185452197249</v>
      </c>
      <c r="F858" s="1">
        <f t="shared" ca="1" si="68"/>
        <v>46.396197755002525</v>
      </c>
      <c r="G858" s="1">
        <f t="shared" ca="1" si="68"/>
        <v>59.9680959114026</v>
      </c>
      <c r="H858" s="1">
        <f t="shared" ca="1" si="68"/>
        <v>39.492194144102982</v>
      </c>
      <c r="I858" s="1">
        <f t="shared" ca="1" si="68"/>
        <v>38.379941383706971</v>
      </c>
      <c r="J858" s="1">
        <f t="shared" ca="1" si="68"/>
        <v>61.782020073902054</v>
      </c>
      <c r="K858" s="1">
        <f t="shared" ca="1" si="68"/>
        <v>40.727958493803882</v>
      </c>
      <c r="L858" s="1">
        <f t="shared" ca="1" si="68"/>
        <v>42.957429292581203</v>
      </c>
    </row>
    <row r="859" spans="2:12" x14ac:dyDescent="0.15">
      <c r="B859">
        <v>856</v>
      </c>
      <c r="C859" s="1">
        <f t="shared" ca="1" si="67"/>
        <v>44.756618253116869</v>
      </c>
      <c r="D859" s="1">
        <f t="shared" ca="1" si="68"/>
        <v>64.253772990634275</v>
      </c>
      <c r="E859" s="1">
        <f t="shared" ca="1" si="68"/>
        <v>52.510640477426861</v>
      </c>
      <c r="F859" s="1">
        <f t="shared" ca="1" si="68"/>
        <v>41.410532209083229</v>
      </c>
      <c r="G859" s="1">
        <f t="shared" ca="1" si="68"/>
        <v>50.70186880510898</v>
      </c>
      <c r="H859" s="1">
        <f t="shared" ca="1" si="68"/>
        <v>46.091650022818641</v>
      </c>
      <c r="I859" s="1">
        <f t="shared" ca="1" si="68"/>
        <v>36.147432702733994</v>
      </c>
      <c r="J859" s="1">
        <f t="shared" ca="1" si="68"/>
        <v>41.249235201599355</v>
      </c>
      <c r="K859" s="1">
        <f t="shared" ca="1" si="68"/>
        <v>69.55467743023749</v>
      </c>
      <c r="L859" s="1">
        <f t="shared" ca="1" si="68"/>
        <v>54.841724617440747</v>
      </c>
    </row>
    <row r="860" spans="2:12" x14ac:dyDescent="0.15">
      <c r="B860">
        <v>857</v>
      </c>
      <c r="C860" s="1">
        <f t="shared" ca="1" si="67"/>
        <v>40.090863034456781</v>
      </c>
      <c r="D860" s="1">
        <f t="shared" ca="1" si="68"/>
        <v>43.699650938387911</v>
      </c>
      <c r="E860" s="1">
        <f t="shared" ca="1" si="68"/>
        <v>42.178302170833874</v>
      </c>
      <c r="F860" s="1">
        <f t="shared" ca="1" si="68"/>
        <v>43.84462234774967</v>
      </c>
      <c r="G860" s="1">
        <f t="shared" ca="1" si="68"/>
        <v>51.590326300406105</v>
      </c>
      <c r="H860" s="1">
        <f t="shared" ca="1" si="68"/>
        <v>45.518947028153278</v>
      </c>
      <c r="I860" s="1">
        <f t="shared" ca="1" si="68"/>
        <v>46.413793624888484</v>
      </c>
      <c r="J860" s="1">
        <f t="shared" ca="1" si="68"/>
        <v>54.691394113004193</v>
      </c>
      <c r="K860" s="1">
        <f t="shared" ca="1" si="68"/>
        <v>49.234216727036092</v>
      </c>
      <c r="L860" s="1">
        <f t="shared" ca="1" si="68"/>
        <v>64.069256159151792</v>
      </c>
    </row>
    <row r="861" spans="2:12" x14ac:dyDescent="0.15">
      <c r="B861">
        <v>858</v>
      </c>
      <c r="C861" s="1">
        <f t="shared" ca="1" si="67"/>
        <v>31.607564872737129</v>
      </c>
      <c r="D861" s="1">
        <f t="shared" ca="1" si="68"/>
        <v>30.726316199455649</v>
      </c>
      <c r="E861" s="1">
        <f t="shared" ca="1" si="68"/>
        <v>20.223196795528445</v>
      </c>
      <c r="F861" s="1">
        <f t="shared" ca="1" si="68"/>
        <v>42.212541013421436</v>
      </c>
      <c r="G861" s="1">
        <f t="shared" ca="1" si="68"/>
        <v>42.765078466081661</v>
      </c>
      <c r="H861" s="1">
        <f t="shared" ca="1" si="68"/>
        <v>62.433542909093234</v>
      </c>
      <c r="I861" s="1">
        <f t="shared" ca="1" si="68"/>
        <v>39.369843336055027</v>
      </c>
      <c r="J861" s="1">
        <f t="shared" ca="1" si="68"/>
        <v>57.889686325272223</v>
      </c>
      <c r="K861" s="1">
        <f t="shared" ca="1" si="68"/>
        <v>39.91037615260143</v>
      </c>
      <c r="L861" s="1">
        <f t="shared" ca="1" si="68"/>
        <v>46.675948710239823</v>
      </c>
    </row>
    <row r="862" spans="2:12" x14ac:dyDescent="0.15">
      <c r="B862">
        <v>859</v>
      </c>
      <c r="C862" s="1">
        <f t="shared" ca="1" si="67"/>
        <v>55.63180613885482</v>
      </c>
      <c r="D862" s="1">
        <f t="shared" ca="1" si="68"/>
        <v>49.189322038495654</v>
      </c>
      <c r="E862" s="1">
        <f t="shared" ca="1" si="68"/>
        <v>58.422079091506752</v>
      </c>
      <c r="F862" s="1">
        <f t="shared" ca="1" si="68"/>
        <v>39.87147812460325</v>
      </c>
      <c r="G862" s="1">
        <f t="shared" ca="1" si="68"/>
        <v>38.038982230468193</v>
      </c>
      <c r="H862" s="1">
        <f t="shared" ca="1" si="68"/>
        <v>51.48592620407279</v>
      </c>
      <c r="I862" s="1">
        <f t="shared" ca="1" si="68"/>
        <v>57.684719107146904</v>
      </c>
      <c r="J862" s="1">
        <f t="shared" ca="1" si="68"/>
        <v>50.881630683424667</v>
      </c>
      <c r="K862" s="1">
        <f t="shared" ca="1" si="68"/>
        <v>62.966438674967975</v>
      </c>
      <c r="L862" s="1">
        <f t="shared" ca="1" si="68"/>
        <v>71.00032236167408</v>
      </c>
    </row>
    <row r="863" spans="2:12" x14ac:dyDescent="0.15">
      <c r="B863">
        <v>860</v>
      </c>
      <c r="C863" s="1">
        <f t="shared" ca="1" si="67"/>
        <v>59.504474195443791</v>
      </c>
      <c r="D863" s="1">
        <f t="shared" ca="1" si="68"/>
        <v>49.231592026928666</v>
      </c>
      <c r="E863" s="1">
        <f t="shared" ca="1" si="68"/>
        <v>54.257395858864605</v>
      </c>
      <c r="F863" s="1">
        <f t="shared" ca="1" si="68"/>
        <v>46.152538508516599</v>
      </c>
      <c r="G863" s="1">
        <f t="shared" ca="1" si="68"/>
        <v>58.95544601749998</v>
      </c>
      <c r="H863" s="1">
        <f t="shared" ca="1" si="68"/>
        <v>56.898682724527099</v>
      </c>
      <c r="I863" s="1">
        <f t="shared" ca="1" si="68"/>
        <v>46.887764881679232</v>
      </c>
      <c r="J863" s="1">
        <f t="shared" ca="1" si="68"/>
        <v>45.506313883856208</v>
      </c>
      <c r="K863" s="1">
        <f t="shared" ca="1" si="68"/>
        <v>53.988455700311164</v>
      </c>
      <c r="L863" s="1">
        <f t="shared" ca="1" si="68"/>
        <v>68.558450933415941</v>
      </c>
    </row>
    <row r="864" spans="2:12" x14ac:dyDescent="0.15">
      <c r="B864">
        <v>861</v>
      </c>
      <c r="C864" s="1">
        <f t="shared" ca="1" si="67"/>
        <v>63.432979878947535</v>
      </c>
      <c r="D864" s="1">
        <f t="shared" ca="1" si="68"/>
        <v>59.01327394643782</v>
      </c>
      <c r="E864" s="1">
        <f t="shared" ca="1" si="68"/>
        <v>48.039857164884964</v>
      </c>
      <c r="F864" s="1">
        <f t="shared" ca="1" si="68"/>
        <v>47.744607899944853</v>
      </c>
      <c r="G864" s="1">
        <f t="shared" ca="1" si="68"/>
        <v>47.027631932127186</v>
      </c>
      <c r="H864" s="1">
        <f t="shared" ca="1" si="68"/>
        <v>57.672465433285289</v>
      </c>
      <c r="I864" s="1">
        <f t="shared" ca="1" si="68"/>
        <v>66.113476676148593</v>
      </c>
      <c r="J864" s="1">
        <f t="shared" ca="1" si="68"/>
        <v>50.940985335762242</v>
      </c>
      <c r="K864" s="1">
        <f t="shared" ca="1" si="68"/>
        <v>59.730358751857622</v>
      </c>
      <c r="L864" s="1">
        <f t="shared" ca="1" si="68"/>
        <v>54.425438330418388</v>
      </c>
    </row>
    <row r="865" spans="2:12" x14ac:dyDescent="0.15">
      <c r="B865">
        <v>862</v>
      </c>
      <c r="C865" s="1">
        <f t="shared" ca="1" si="67"/>
        <v>46.913632104082268</v>
      </c>
      <c r="D865" s="1">
        <f t="shared" ca="1" si="68"/>
        <v>47.637840613802304</v>
      </c>
      <c r="E865" s="1">
        <f t="shared" ca="1" si="68"/>
        <v>52.811763688301546</v>
      </c>
      <c r="F865" s="1">
        <f t="shared" ca="1" si="68"/>
        <v>46.366021392917851</v>
      </c>
      <c r="G865" s="1">
        <f t="shared" ca="1" si="68"/>
        <v>42.070785442908374</v>
      </c>
      <c r="H865" s="1">
        <f t="shared" ca="1" si="68"/>
        <v>51.009195871527545</v>
      </c>
      <c r="I865" s="1">
        <f t="shared" ca="1" si="68"/>
        <v>61.294764633163737</v>
      </c>
      <c r="J865" s="1">
        <f t="shared" ca="1" si="68"/>
        <v>53.906301941916546</v>
      </c>
      <c r="K865" s="1">
        <f t="shared" ca="1" si="68"/>
        <v>65.982879787794616</v>
      </c>
      <c r="L865" s="1">
        <f t="shared" ca="1" si="68"/>
        <v>56.817039021774306</v>
      </c>
    </row>
    <row r="866" spans="2:12" x14ac:dyDescent="0.15">
      <c r="B866">
        <v>863</v>
      </c>
      <c r="C866" s="1">
        <f t="shared" ca="1" si="67"/>
        <v>54.497865666558752</v>
      </c>
      <c r="D866" s="1">
        <f t="shared" ca="1" si="68"/>
        <v>36.967058408331454</v>
      </c>
      <c r="E866" s="1">
        <f t="shared" ca="1" si="68"/>
        <v>45.191379034244925</v>
      </c>
      <c r="F866" s="1">
        <f t="shared" ca="1" si="68"/>
        <v>39.248021267352478</v>
      </c>
      <c r="G866" s="1">
        <f t="shared" ca="1" si="68"/>
        <v>61.728057416093826</v>
      </c>
      <c r="H866" s="1">
        <f t="shared" ca="1" si="68"/>
        <v>58.068518090468295</v>
      </c>
      <c r="I866" s="1">
        <f t="shared" ca="1" si="68"/>
        <v>53.136969809257884</v>
      </c>
      <c r="J866" s="1">
        <f t="shared" ca="1" si="68"/>
        <v>42.109323174396927</v>
      </c>
      <c r="K866" s="1">
        <f t="shared" ca="1" si="68"/>
        <v>29.294120330297886</v>
      </c>
      <c r="L866" s="1">
        <f t="shared" ca="1" si="68"/>
        <v>54.494804567707469</v>
      </c>
    </row>
    <row r="867" spans="2:12" x14ac:dyDescent="0.15">
      <c r="B867">
        <v>864</v>
      </c>
      <c r="C867" s="1">
        <f t="shared" ca="1" si="67"/>
        <v>45.311616613200151</v>
      </c>
      <c r="D867" s="1">
        <f t="shared" ca="1" si="68"/>
        <v>40.067204365739627</v>
      </c>
      <c r="E867" s="1">
        <f t="shared" ca="1" si="68"/>
        <v>53.82984299639844</v>
      </c>
      <c r="F867" s="1">
        <f t="shared" ca="1" si="68"/>
        <v>40.017220545426753</v>
      </c>
      <c r="G867" s="1">
        <f t="shared" ca="1" si="68"/>
        <v>53.572664590459006</v>
      </c>
      <c r="H867" s="1">
        <f t="shared" ca="1" si="68"/>
        <v>71.991316918474581</v>
      </c>
      <c r="I867" s="1">
        <f t="shared" ca="1" si="68"/>
        <v>56.63394395914495</v>
      </c>
      <c r="J867" s="1">
        <f t="shared" ca="1" si="68"/>
        <v>47.623250977855484</v>
      </c>
      <c r="K867" s="1">
        <f t="shared" ca="1" si="68"/>
        <v>60.279189502706032</v>
      </c>
      <c r="L867" s="1">
        <f t="shared" ca="1" si="68"/>
        <v>71.146286787584899</v>
      </c>
    </row>
    <row r="868" spans="2:12" x14ac:dyDescent="0.15">
      <c r="B868">
        <v>865</v>
      </c>
      <c r="C868" s="1">
        <f t="shared" ca="1" si="67"/>
        <v>50.952494063281009</v>
      </c>
      <c r="D868" s="1">
        <f t="shared" ca="1" si="68"/>
        <v>49.006541069127898</v>
      </c>
      <c r="E868" s="1">
        <f t="shared" ca="1" si="68"/>
        <v>40.035195650748108</v>
      </c>
      <c r="F868" s="1">
        <f t="shared" ca="1" si="68"/>
        <v>32.292049781225842</v>
      </c>
      <c r="G868" s="1">
        <f t="shared" ca="1" si="68"/>
        <v>60.933613746962507</v>
      </c>
      <c r="H868" s="1">
        <f t="shared" ca="1" si="68"/>
        <v>51.426990113423606</v>
      </c>
      <c r="I868" s="1">
        <f t="shared" ca="1" si="68"/>
        <v>53.093330155636089</v>
      </c>
      <c r="J868" s="1">
        <f t="shared" ca="1" si="68"/>
        <v>46.368458982158593</v>
      </c>
      <c r="K868" s="1">
        <f t="shared" ca="1" si="68"/>
        <v>45.072431790061479</v>
      </c>
      <c r="L868" s="1">
        <f t="shared" ca="1" si="68"/>
        <v>55.53585064267827</v>
      </c>
    </row>
    <row r="869" spans="2:12" x14ac:dyDescent="0.15">
      <c r="B869">
        <v>866</v>
      </c>
      <c r="C869" s="1">
        <f t="shared" ca="1" si="67"/>
        <v>54.282554322393942</v>
      </c>
      <c r="D869" s="1">
        <f t="shared" ca="1" si="68"/>
        <v>49.012173909504121</v>
      </c>
      <c r="E869" s="1">
        <f t="shared" ref="D869:L897" ca="1" si="69">NORMINV(RAND(),50,10)</f>
        <v>48.4369694653221</v>
      </c>
      <c r="F869" s="1">
        <f t="shared" ca="1" si="69"/>
        <v>49.321787493057137</v>
      </c>
      <c r="G869" s="1">
        <f t="shared" ca="1" si="69"/>
        <v>67.381939400113254</v>
      </c>
      <c r="H869" s="1">
        <f t="shared" ca="1" si="69"/>
        <v>56.138709913562607</v>
      </c>
      <c r="I869" s="1">
        <f t="shared" ca="1" si="69"/>
        <v>36.347804086587857</v>
      </c>
      <c r="J869" s="1">
        <f t="shared" ca="1" si="69"/>
        <v>39.841618369016722</v>
      </c>
      <c r="K869" s="1">
        <f t="shared" ca="1" si="69"/>
        <v>24.302008243071374</v>
      </c>
      <c r="L869" s="1">
        <f t="shared" ca="1" si="69"/>
        <v>52.144618378126275</v>
      </c>
    </row>
    <row r="870" spans="2:12" x14ac:dyDescent="0.15">
      <c r="B870">
        <v>867</v>
      </c>
      <c r="C870" s="1">
        <f t="shared" ca="1" si="67"/>
        <v>43.150110591096265</v>
      </c>
      <c r="D870" s="1">
        <f t="shared" ca="1" si="69"/>
        <v>68.333961112398498</v>
      </c>
      <c r="E870" s="1">
        <f t="shared" ca="1" si="69"/>
        <v>57.561572476762016</v>
      </c>
      <c r="F870" s="1">
        <f t="shared" ca="1" si="69"/>
        <v>52.578901567398887</v>
      </c>
      <c r="G870" s="1">
        <f t="shared" ca="1" si="69"/>
        <v>78.429098372499226</v>
      </c>
      <c r="H870" s="1">
        <f t="shared" ca="1" si="69"/>
        <v>47.4458375433098</v>
      </c>
      <c r="I870" s="1">
        <f t="shared" ca="1" si="69"/>
        <v>41.7735461336013</v>
      </c>
      <c r="J870" s="1">
        <f t="shared" ca="1" si="69"/>
        <v>41.707375355561489</v>
      </c>
      <c r="K870" s="1">
        <f t="shared" ca="1" si="69"/>
        <v>47.480642313833485</v>
      </c>
      <c r="L870" s="1">
        <f t="shared" ca="1" si="69"/>
        <v>34.973134895431201</v>
      </c>
    </row>
    <row r="871" spans="2:12" x14ac:dyDescent="0.15">
      <c r="B871">
        <v>868</v>
      </c>
      <c r="C871" s="1">
        <f t="shared" ca="1" si="67"/>
        <v>49.655277806376951</v>
      </c>
      <c r="D871" s="1">
        <f t="shared" ca="1" si="69"/>
        <v>37.339307113724907</v>
      </c>
      <c r="E871" s="1">
        <f t="shared" ca="1" si="69"/>
        <v>51.236771755692317</v>
      </c>
      <c r="F871" s="1">
        <f t="shared" ca="1" si="69"/>
        <v>69.878656971894799</v>
      </c>
      <c r="G871" s="1">
        <f t="shared" ca="1" si="69"/>
        <v>60.072173113202858</v>
      </c>
      <c r="H871" s="1">
        <f t="shared" ca="1" si="69"/>
        <v>49.654347402731929</v>
      </c>
      <c r="I871" s="1">
        <f t="shared" ca="1" si="69"/>
        <v>52.114300191141844</v>
      </c>
      <c r="J871" s="1">
        <f t="shared" ca="1" si="69"/>
        <v>63.980453115304847</v>
      </c>
      <c r="K871" s="1">
        <f t="shared" ca="1" si="69"/>
        <v>61.181511757143234</v>
      </c>
      <c r="L871" s="1">
        <f t="shared" ca="1" si="69"/>
        <v>42.169552283185439</v>
      </c>
    </row>
    <row r="872" spans="2:12" x14ac:dyDescent="0.15">
      <c r="B872">
        <v>869</v>
      </c>
      <c r="C872" s="1">
        <f t="shared" ca="1" si="67"/>
        <v>47.781107845998896</v>
      </c>
      <c r="D872" s="1">
        <f t="shared" ca="1" si="69"/>
        <v>59.343825139313708</v>
      </c>
      <c r="E872" s="1">
        <f t="shared" ca="1" si="69"/>
        <v>50.794489565864559</v>
      </c>
      <c r="F872" s="1">
        <f t="shared" ca="1" si="69"/>
        <v>48.227219164552544</v>
      </c>
      <c r="G872" s="1">
        <f t="shared" ca="1" si="69"/>
        <v>52.780559408113618</v>
      </c>
      <c r="H872" s="1">
        <f t="shared" ca="1" si="69"/>
        <v>49.447009683210318</v>
      </c>
      <c r="I872" s="1">
        <f t="shared" ca="1" si="69"/>
        <v>52.026703603495008</v>
      </c>
      <c r="J872" s="1">
        <f t="shared" ca="1" si="69"/>
        <v>36.154743283260999</v>
      </c>
      <c r="K872" s="1">
        <f t="shared" ca="1" si="69"/>
        <v>45.642680240717091</v>
      </c>
      <c r="L872" s="1">
        <f t="shared" ca="1" si="69"/>
        <v>26.178995954242566</v>
      </c>
    </row>
    <row r="873" spans="2:12" x14ac:dyDescent="0.15">
      <c r="B873">
        <v>870</v>
      </c>
      <c r="C873" s="1">
        <f t="shared" ca="1" si="67"/>
        <v>54.461573055297002</v>
      </c>
      <c r="D873" s="1">
        <f t="shared" ca="1" si="69"/>
        <v>48.32306627358507</v>
      </c>
      <c r="E873" s="1">
        <f t="shared" ca="1" si="69"/>
        <v>57.745618065531687</v>
      </c>
      <c r="F873" s="1">
        <f t="shared" ca="1" si="69"/>
        <v>56.586525613544907</v>
      </c>
      <c r="G873" s="1">
        <f t="shared" ca="1" si="69"/>
        <v>69.008829258327381</v>
      </c>
      <c r="H873" s="1">
        <f t="shared" ca="1" si="69"/>
        <v>63.320516170483671</v>
      </c>
      <c r="I873" s="1">
        <f t="shared" ca="1" si="69"/>
        <v>56.769798520431117</v>
      </c>
      <c r="J873" s="1">
        <f t="shared" ca="1" si="69"/>
        <v>53.648034088025639</v>
      </c>
      <c r="K873" s="1">
        <f t="shared" ca="1" si="69"/>
        <v>53.400390619896982</v>
      </c>
      <c r="L873" s="1">
        <f t="shared" ca="1" si="69"/>
        <v>52.466145271161558</v>
      </c>
    </row>
    <row r="874" spans="2:12" x14ac:dyDescent="0.15">
      <c r="B874">
        <v>871</v>
      </c>
      <c r="C874" s="1">
        <f t="shared" ca="1" si="67"/>
        <v>48.800025486756262</v>
      </c>
      <c r="D874" s="1">
        <f t="shared" ca="1" si="69"/>
        <v>57.723029032451734</v>
      </c>
      <c r="E874" s="1">
        <f t="shared" ca="1" si="69"/>
        <v>48.296236769447653</v>
      </c>
      <c r="F874" s="1">
        <f t="shared" ca="1" si="69"/>
        <v>53.663845072013721</v>
      </c>
      <c r="G874" s="1">
        <f t="shared" ca="1" si="69"/>
        <v>67.164790303997208</v>
      </c>
      <c r="H874" s="1">
        <f t="shared" ca="1" si="69"/>
        <v>55.79134738064014</v>
      </c>
      <c r="I874" s="1">
        <f t="shared" ca="1" si="69"/>
        <v>51.352720242771255</v>
      </c>
      <c r="J874" s="1">
        <f t="shared" ca="1" si="69"/>
        <v>34.612292992821665</v>
      </c>
      <c r="K874" s="1">
        <f t="shared" ca="1" si="69"/>
        <v>50.912798471075703</v>
      </c>
      <c r="L874" s="1">
        <f t="shared" ca="1" si="69"/>
        <v>23.395075237473289</v>
      </c>
    </row>
    <row r="875" spans="2:12" x14ac:dyDescent="0.15">
      <c r="B875">
        <v>872</v>
      </c>
      <c r="C875" s="1">
        <f t="shared" ca="1" si="67"/>
        <v>41.758807388866408</v>
      </c>
      <c r="D875" s="1">
        <f t="shared" ca="1" si="69"/>
        <v>36.248447036231653</v>
      </c>
      <c r="E875" s="1">
        <f t="shared" ca="1" si="69"/>
        <v>39.655037608526129</v>
      </c>
      <c r="F875" s="1">
        <f t="shared" ca="1" si="69"/>
        <v>51.754866943457564</v>
      </c>
      <c r="G875" s="1">
        <f t="shared" ca="1" si="69"/>
        <v>58.913576733267881</v>
      </c>
      <c r="H875" s="1">
        <f t="shared" ca="1" si="69"/>
        <v>50.581120569537092</v>
      </c>
      <c r="I875" s="1">
        <f t="shared" ca="1" si="69"/>
        <v>43.798030731731174</v>
      </c>
      <c r="J875" s="1">
        <f t="shared" ca="1" si="69"/>
        <v>57.328072101306454</v>
      </c>
      <c r="K875" s="1">
        <f t="shared" ca="1" si="69"/>
        <v>44.262845428400553</v>
      </c>
      <c r="L875" s="1">
        <f t="shared" ca="1" si="69"/>
        <v>44.748624488463953</v>
      </c>
    </row>
    <row r="876" spans="2:12" x14ac:dyDescent="0.15">
      <c r="B876">
        <v>873</v>
      </c>
      <c r="C876" s="1">
        <f t="shared" ca="1" si="67"/>
        <v>43.016033557750731</v>
      </c>
      <c r="D876" s="1">
        <f t="shared" ca="1" si="69"/>
        <v>50.107922859669706</v>
      </c>
      <c r="E876" s="1">
        <f t="shared" ca="1" si="69"/>
        <v>43.262177745688184</v>
      </c>
      <c r="F876" s="1">
        <f t="shared" ca="1" si="69"/>
        <v>39.518646293372541</v>
      </c>
      <c r="G876" s="1">
        <f t="shared" ca="1" si="69"/>
        <v>61.881148456591887</v>
      </c>
      <c r="H876" s="1">
        <f t="shared" ca="1" si="69"/>
        <v>40.388462846079847</v>
      </c>
      <c r="I876" s="1">
        <f t="shared" ca="1" si="69"/>
        <v>52.321896904590076</v>
      </c>
      <c r="J876" s="1">
        <f t="shared" ca="1" si="69"/>
        <v>45.813412429161858</v>
      </c>
      <c r="K876" s="1">
        <f t="shared" ca="1" si="69"/>
        <v>40.711790014702878</v>
      </c>
      <c r="L876" s="1">
        <f t="shared" ca="1" si="69"/>
        <v>37.787479423258965</v>
      </c>
    </row>
    <row r="877" spans="2:12" x14ac:dyDescent="0.15">
      <c r="B877">
        <v>874</v>
      </c>
      <c r="C877" s="1">
        <f t="shared" ca="1" si="67"/>
        <v>56.08550978380925</v>
      </c>
      <c r="D877" s="1">
        <f t="shared" ca="1" si="69"/>
        <v>58.52303833255489</v>
      </c>
      <c r="E877" s="1">
        <f t="shared" ca="1" si="69"/>
        <v>57.539865274810062</v>
      </c>
      <c r="F877" s="1">
        <f t="shared" ca="1" si="69"/>
        <v>57.149152231938025</v>
      </c>
      <c r="G877" s="1">
        <f t="shared" ca="1" si="69"/>
        <v>43.085643815680463</v>
      </c>
      <c r="H877" s="1">
        <f t="shared" ca="1" si="69"/>
        <v>71.682460353090221</v>
      </c>
      <c r="I877" s="1">
        <f t="shared" ca="1" si="69"/>
        <v>50.295240523422443</v>
      </c>
      <c r="J877" s="1">
        <f t="shared" ca="1" si="69"/>
        <v>55.93032526740437</v>
      </c>
      <c r="K877" s="1">
        <f t="shared" ca="1" si="69"/>
        <v>62.621628091275134</v>
      </c>
      <c r="L877" s="1">
        <f t="shared" ca="1" si="69"/>
        <v>46.823914954015549</v>
      </c>
    </row>
    <row r="878" spans="2:12" x14ac:dyDescent="0.15">
      <c r="B878">
        <v>875</v>
      </c>
      <c r="C878" s="1">
        <f t="shared" ca="1" si="67"/>
        <v>30.782858615350676</v>
      </c>
      <c r="D878" s="1">
        <f t="shared" ca="1" si="69"/>
        <v>42.858363594996106</v>
      </c>
      <c r="E878" s="1">
        <f t="shared" ca="1" si="69"/>
        <v>46.423520527045987</v>
      </c>
      <c r="F878" s="1">
        <f t="shared" ca="1" si="69"/>
        <v>45.077277831961986</v>
      </c>
      <c r="G878" s="1">
        <f t="shared" ca="1" si="69"/>
        <v>36.94679416241393</v>
      </c>
      <c r="H878" s="1">
        <f t="shared" ca="1" si="69"/>
        <v>35.935811603951777</v>
      </c>
      <c r="I878" s="1">
        <f t="shared" ca="1" si="69"/>
        <v>57.209659524933457</v>
      </c>
      <c r="J878" s="1">
        <f t="shared" ca="1" si="69"/>
        <v>39.625508894510318</v>
      </c>
      <c r="K878" s="1">
        <f t="shared" ca="1" si="69"/>
        <v>56.932044321841303</v>
      </c>
      <c r="L878" s="1">
        <f t="shared" ca="1" si="69"/>
        <v>53.277317762944818</v>
      </c>
    </row>
    <row r="879" spans="2:12" x14ac:dyDescent="0.15">
      <c r="B879">
        <v>876</v>
      </c>
      <c r="C879" s="1">
        <f t="shared" ca="1" si="67"/>
        <v>49.163178081976888</v>
      </c>
      <c r="D879" s="1">
        <f t="shared" ca="1" si="69"/>
        <v>40.243512241285153</v>
      </c>
      <c r="E879" s="1">
        <f t="shared" ca="1" si="69"/>
        <v>56.305762350513568</v>
      </c>
      <c r="F879" s="1">
        <f t="shared" ca="1" si="69"/>
        <v>62.141903014226045</v>
      </c>
      <c r="G879" s="1">
        <f t="shared" ca="1" si="69"/>
        <v>65.431302377648919</v>
      </c>
      <c r="H879" s="1">
        <f t="shared" ca="1" si="69"/>
        <v>43.654193590809015</v>
      </c>
      <c r="I879" s="1">
        <f t="shared" ca="1" si="69"/>
        <v>59.249156177648068</v>
      </c>
      <c r="J879" s="1">
        <f t="shared" ca="1" si="69"/>
        <v>46.315939990472167</v>
      </c>
      <c r="K879" s="1">
        <f t="shared" ca="1" si="69"/>
        <v>46.480005004475125</v>
      </c>
      <c r="L879" s="1">
        <f t="shared" ca="1" si="69"/>
        <v>41.823316449272106</v>
      </c>
    </row>
    <row r="880" spans="2:12" x14ac:dyDescent="0.15">
      <c r="B880">
        <v>877</v>
      </c>
      <c r="C880" s="1">
        <f t="shared" ref="C880:C943" ca="1" si="70">NORMINV(RAND(),50,10)</f>
        <v>58.823494332897425</v>
      </c>
      <c r="D880" s="1">
        <f t="shared" ca="1" si="69"/>
        <v>70.691796080558618</v>
      </c>
      <c r="E880" s="1">
        <f t="shared" ca="1" si="69"/>
        <v>45.348260270810265</v>
      </c>
      <c r="F880" s="1">
        <f t="shared" ca="1" si="69"/>
        <v>50.41414592514144</v>
      </c>
      <c r="G880" s="1">
        <f t="shared" ca="1" si="69"/>
        <v>45.788639645137856</v>
      </c>
      <c r="H880" s="1">
        <f t="shared" ca="1" si="69"/>
        <v>55.254285962643195</v>
      </c>
      <c r="I880" s="1">
        <f t="shared" ca="1" si="69"/>
        <v>43.959561491434485</v>
      </c>
      <c r="J880" s="1">
        <f t="shared" ca="1" si="69"/>
        <v>53.054354320866629</v>
      </c>
      <c r="K880" s="1">
        <f t="shared" ca="1" si="69"/>
        <v>46.291566387111835</v>
      </c>
      <c r="L880" s="1">
        <f t="shared" ca="1" si="69"/>
        <v>29.317000779453068</v>
      </c>
    </row>
    <row r="881" spans="2:12" x14ac:dyDescent="0.15">
      <c r="B881">
        <v>878</v>
      </c>
      <c r="C881" s="1">
        <f t="shared" ca="1" si="70"/>
        <v>48.439425165526274</v>
      </c>
      <c r="D881" s="1">
        <f t="shared" ca="1" si="69"/>
        <v>45.43595487420108</v>
      </c>
      <c r="E881" s="1">
        <f t="shared" ca="1" si="69"/>
        <v>48.209115957703766</v>
      </c>
      <c r="F881" s="1">
        <f t="shared" ca="1" si="69"/>
        <v>40.755911668688398</v>
      </c>
      <c r="G881" s="1">
        <f t="shared" ca="1" si="69"/>
        <v>42.880524872567356</v>
      </c>
      <c r="H881" s="1">
        <f t="shared" ca="1" si="69"/>
        <v>52.397453035796879</v>
      </c>
      <c r="I881" s="1">
        <f t="shared" ca="1" si="69"/>
        <v>57.546642662467058</v>
      </c>
      <c r="J881" s="1">
        <f t="shared" ca="1" si="69"/>
        <v>47.806011430549319</v>
      </c>
      <c r="K881" s="1">
        <f t="shared" ca="1" si="69"/>
        <v>56.520151322340816</v>
      </c>
      <c r="L881" s="1">
        <f t="shared" ca="1" si="69"/>
        <v>62.902268197559543</v>
      </c>
    </row>
    <row r="882" spans="2:12" x14ac:dyDescent="0.15">
      <c r="B882">
        <v>879</v>
      </c>
      <c r="C882" s="1">
        <f t="shared" ca="1" si="70"/>
        <v>18.239991306461253</v>
      </c>
      <c r="D882" s="1">
        <f t="shared" ca="1" si="69"/>
        <v>62.906404546535882</v>
      </c>
      <c r="E882" s="1">
        <f t="shared" ca="1" si="69"/>
        <v>55.534943696827206</v>
      </c>
      <c r="F882" s="1">
        <f t="shared" ca="1" si="69"/>
        <v>46.786132282353726</v>
      </c>
      <c r="G882" s="1">
        <f t="shared" ca="1" si="69"/>
        <v>53.99540176283584</v>
      </c>
      <c r="H882" s="1">
        <f t="shared" ca="1" si="69"/>
        <v>46.128084052607669</v>
      </c>
      <c r="I882" s="1">
        <f t="shared" ca="1" si="69"/>
        <v>53.42944452436096</v>
      </c>
      <c r="J882" s="1">
        <f t="shared" ca="1" si="69"/>
        <v>66.278665765239637</v>
      </c>
      <c r="K882" s="1">
        <f t="shared" ca="1" si="69"/>
        <v>37.988014672476389</v>
      </c>
      <c r="L882" s="1">
        <f t="shared" ca="1" si="69"/>
        <v>51.491674839573122</v>
      </c>
    </row>
    <row r="883" spans="2:12" x14ac:dyDescent="0.15">
      <c r="B883">
        <v>880</v>
      </c>
      <c r="C883" s="1">
        <f t="shared" ca="1" si="70"/>
        <v>65.618168027355296</v>
      </c>
      <c r="D883" s="1">
        <f t="shared" ca="1" si="69"/>
        <v>22.075880072684598</v>
      </c>
      <c r="E883" s="1">
        <f t="shared" ca="1" si="69"/>
        <v>47.478174346732203</v>
      </c>
      <c r="F883" s="1">
        <f t="shared" ca="1" si="69"/>
        <v>62.145966876410668</v>
      </c>
      <c r="G883" s="1">
        <f t="shared" ca="1" si="69"/>
        <v>73.582584931467721</v>
      </c>
      <c r="H883" s="1">
        <f t="shared" ca="1" si="69"/>
        <v>58.186743604517673</v>
      </c>
      <c r="I883" s="1">
        <f t="shared" ca="1" si="69"/>
        <v>40.624940262751124</v>
      </c>
      <c r="J883" s="1">
        <f t="shared" ca="1" si="69"/>
        <v>53.090371761539721</v>
      </c>
      <c r="K883" s="1">
        <f t="shared" ca="1" si="69"/>
        <v>57.776430945868434</v>
      </c>
      <c r="L883" s="1">
        <f t="shared" ca="1" si="69"/>
        <v>50.268134228445746</v>
      </c>
    </row>
    <row r="884" spans="2:12" x14ac:dyDescent="0.15">
      <c r="B884">
        <v>881</v>
      </c>
      <c r="C884" s="1">
        <f t="shared" ca="1" si="70"/>
        <v>63.322175425501939</v>
      </c>
      <c r="D884" s="1">
        <f t="shared" ca="1" si="69"/>
        <v>60.146988155815038</v>
      </c>
      <c r="E884" s="1">
        <f t="shared" ca="1" si="69"/>
        <v>54.7956900612919</v>
      </c>
      <c r="F884" s="1">
        <f t="shared" ca="1" si="69"/>
        <v>57.839308456818756</v>
      </c>
      <c r="G884" s="1">
        <f t="shared" ca="1" si="69"/>
        <v>59.730591586763701</v>
      </c>
      <c r="H884" s="1">
        <f t="shared" ca="1" si="69"/>
        <v>49.728866259042015</v>
      </c>
      <c r="I884" s="1">
        <f t="shared" ca="1" si="69"/>
        <v>33.966696546592658</v>
      </c>
      <c r="J884" s="1">
        <f t="shared" ca="1" si="69"/>
        <v>62.69888854410943</v>
      </c>
      <c r="K884" s="1">
        <f t="shared" ca="1" si="69"/>
        <v>36.376732976146407</v>
      </c>
      <c r="L884" s="1">
        <f t="shared" ca="1" si="69"/>
        <v>46.430384741369714</v>
      </c>
    </row>
    <row r="885" spans="2:12" x14ac:dyDescent="0.15">
      <c r="B885">
        <v>882</v>
      </c>
      <c r="C885" s="1">
        <f t="shared" ca="1" si="70"/>
        <v>43.744977585742689</v>
      </c>
      <c r="D885" s="1">
        <f t="shared" ca="1" si="69"/>
        <v>62.654242086424183</v>
      </c>
      <c r="E885" s="1">
        <f t="shared" ca="1" si="69"/>
        <v>54.127064724170246</v>
      </c>
      <c r="F885" s="1">
        <f t="shared" ca="1" si="69"/>
        <v>57.00321036673045</v>
      </c>
      <c r="G885" s="1">
        <f t="shared" ca="1" si="69"/>
        <v>46.639594232789001</v>
      </c>
      <c r="H885" s="1">
        <f t="shared" ca="1" si="69"/>
        <v>58.927800312599928</v>
      </c>
      <c r="I885" s="1">
        <f t="shared" ca="1" si="69"/>
        <v>47.83984874124247</v>
      </c>
      <c r="J885" s="1">
        <f t="shared" ca="1" si="69"/>
        <v>55.972559926210138</v>
      </c>
      <c r="K885" s="1">
        <f t="shared" ca="1" si="69"/>
        <v>44.208580668919545</v>
      </c>
      <c r="L885" s="1">
        <f t="shared" ca="1" si="69"/>
        <v>55.37802570811148</v>
      </c>
    </row>
    <row r="886" spans="2:12" x14ac:dyDescent="0.15">
      <c r="B886">
        <v>883</v>
      </c>
      <c r="C886" s="1">
        <f t="shared" ca="1" si="70"/>
        <v>64.502131180902566</v>
      </c>
      <c r="D886" s="1">
        <f t="shared" ca="1" si="69"/>
        <v>39.655773236700092</v>
      </c>
      <c r="E886" s="1">
        <f t="shared" ca="1" si="69"/>
        <v>40.562157815251965</v>
      </c>
      <c r="F886" s="1">
        <f t="shared" ca="1" si="69"/>
        <v>50.622098141009559</v>
      </c>
      <c r="G886" s="1">
        <f t="shared" ca="1" si="69"/>
        <v>63.981847858829077</v>
      </c>
      <c r="H886" s="1">
        <f t="shared" ca="1" si="69"/>
        <v>57.61597460336538</v>
      </c>
      <c r="I886" s="1">
        <f t="shared" ca="1" si="69"/>
        <v>57.731083760343722</v>
      </c>
      <c r="J886" s="1">
        <f t="shared" ca="1" si="69"/>
        <v>58.50673966212149</v>
      </c>
      <c r="K886" s="1">
        <f t="shared" ca="1" si="69"/>
        <v>42.729771077558809</v>
      </c>
      <c r="L886" s="1">
        <f t="shared" ca="1" si="69"/>
        <v>41.243663363743238</v>
      </c>
    </row>
    <row r="887" spans="2:12" x14ac:dyDescent="0.15">
      <c r="B887">
        <v>884</v>
      </c>
      <c r="C887" s="1">
        <f t="shared" ca="1" si="70"/>
        <v>61.911036755002371</v>
      </c>
      <c r="D887" s="1">
        <f t="shared" ca="1" si="69"/>
        <v>38.338211451647965</v>
      </c>
      <c r="E887" s="1">
        <f t="shared" ca="1" si="69"/>
        <v>50.78987841223941</v>
      </c>
      <c r="F887" s="1">
        <f t="shared" ca="1" si="69"/>
        <v>56.906059204282514</v>
      </c>
      <c r="G887" s="1">
        <f t="shared" ca="1" si="69"/>
        <v>45.448260002048471</v>
      </c>
      <c r="H887" s="1">
        <f t="shared" ca="1" si="69"/>
        <v>52.680585397070963</v>
      </c>
      <c r="I887" s="1">
        <f t="shared" ca="1" si="69"/>
        <v>60.892230955594918</v>
      </c>
      <c r="J887" s="1">
        <f t="shared" ca="1" si="69"/>
        <v>49.74421878211281</v>
      </c>
      <c r="K887" s="1">
        <f t="shared" ca="1" si="69"/>
        <v>41.955431527621059</v>
      </c>
      <c r="L887" s="1">
        <f t="shared" ca="1" si="69"/>
        <v>60.143479143571959</v>
      </c>
    </row>
    <row r="888" spans="2:12" x14ac:dyDescent="0.15">
      <c r="B888">
        <v>885</v>
      </c>
      <c r="C888" s="1">
        <f t="shared" ca="1" si="70"/>
        <v>45.892982932543362</v>
      </c>
      <c r="D888" s="1">
        <f t="shared" ca="1" si="69"/>
        <v>55.344199813154418</v>
      </c>
      <c r="E888" s="1">
        <f t="shared" ca="1" si="69"/>
        <v>42.122977008817827</v>
      </c>
      <c r="F888" s="1">
        <f t="shared" ca="1" si="69"/>
        <v>43.026192581208235</v>
      </c>
      <c r="G888" s="1">
        <f t="shared" ca="1" si="69"/>
        <v>46.294823117537639</v>
      </c>
      <c r="H888" s="1">
        <f t="shared" ca="1" si="69"/>
        <v>68.141869116592162</v>
      </c>
      <c r="I888" s="1">
        <f t="shared" ca="1" si="69"/>
        <v>50.943423926599856</v>
      </c>
      <c r="J888" s="1">
        <f t="shared" ca="1" si="69"/>
        <v>36.723203997431732</v>
      </c>
      <c r="K888" s="1">
        <f t="shared" ca="1" si="69"/>
        <v>51.686083496152634</v>
      </c>
      <c r="L888" s="1">
        <f t="shared" ca="1" si="69"/>
        <v>39.722101601952332</v>
      </c>
    </row>
    <row r="889" spans="2:12" x14ac:dyDescent="0.15">
      <c r="B889">
        <v>886</v>
      </c>
      <c r="C889" s="1">
        <f t="shared" ca="1" si="70"/>
        <v>30.814858947169832</v>
      </c>
      <c r="D889" s="1">
        <f t="shared" ca="1" si="69"/>
        <v>43.77162332731416</v>
      </c>
      <c r="E889" s="1">
        <f t="shared" ca="1" si="69"/>
        <v>38.784094885347109</v>
      </c>
      <c r="F889" s="1">
        <f t="shared" ca="1" si="69"/>
        <v>48.822333986657448</v>
      </c>
      <c r="G889" s="1">
        <f t="shared" ca="1" si="69"/>
        <v>55.070792952122879</v>
      </c>
      <c r="H889" s="1">
        <f t="shared" ca="1" si="69"/>
        <v>41.273425173583078</v>
      </c>
      <c r="I889" s="1">
        <f t="shared" ca="1" si="69"/>
        <v>41.659315791104362</v>
      </c>
      <c r="J889" s="1">
        <f t="shared" ca="1" si="69"/>
        <v>41.995574385851633</v>
      </c>
      <c r="K889" s="1">
        <f t="shared" ca="1" si="69"/>
        <v>48.459370164326785</v>
      </c>
      <c r="L889" s="1">
        <f t="shared" ca="1" si="69"/>
        <v>44.868009917839331</v>
      </c>
    </row>
    <row r="890" spans="2:12" x14ac:dyDescent="0.15">
      <c r="B890">
        <v>887</v>
      </c>
      <c r="C890" s="1">
        <f t="shared" ca="1" si="70"/>
        <v>46.608178419181257</v>
      </c>
      <c r="D890" s="1">
        <f t="shared" ca="1" si="69"/>
        <v>52.486593914880785</v>
      </c>
      <c r="E890" s="1">
        <f t="shared" ca="1" si="69"/>
        <v>53.539538333464876</v>
      </c>
      <c r="F890" s="1">
        <f t="shared" ca="1" si="69"/>
        <v>58.57477114770073</v>
      </c>
      <c r="G890" s="1">
        <f t="shared" ca="1" si="69"/>
        <v>54.418300198566897</v>
      </c>
      <c r="H890" s="1">
        <f t="shared" ca="1" si="69"/>
        <v>40.151313850860291</v>
      </c>
      <c r="I890" s="1">
        <f t="shared" ca="1" si="69"/>
        <v>55.077575025515308</v>
      </c>
      <c r="J890" s="1">
        <f t="shared" ca="1" si="69"/>
        <v>52.054277127360244</v>
      </c>
      <c r="K890" s="1">
        <f t="shared" ca="1" si="69"/>
        <v>49.313669441380881</v>
      </c>
      <c r="L890" s="1">
        <f t="shared" ca="1" si="69"/>
        <v>35.164551663080999</v>
      </c>
    </row>
    <row r="891" spans="2:12" x14ac:dyDescent="0.15">
      <c r="B891">
        <v>888</v>
      </c>
      <c r="C891" s="1">
        <f t="shared" ca="1" si="70"/>
        <v>45.256863154684368</v>
      </c>
      <c r="D891" s="1">
        <f t="shared" ca="1" si="69"/>
        <v>42.959650952337221</v>
      </c>
      <c r="E891" s="1">
        <f t="shared" ca="1" si="69"/>
        <v>56.722217971869391</v>
      </c>
      <c r="F891" s="1">
        <f t="shared" ca="1" si="69"/>
        <v>51.575268985183428</v>
      </c>
      <c r="G891" s="1">
        <f t="shared" ca="1" si="69"/>
        <v>53.699237497828015</v>
      </c>
      <c r="H891" s="1">
        <f t="shared" ca="1" si="69"/>
        <v>52.155968886970356</v>
      </c>
      <c r="I891" s="1">
        <f t="shared" ca="1" si="69"/>
        <v>58.51158948423361</v>
      </c>
      <c r="J891" s="1">
        <f t="shared" ca="1" si="69"/>
        <v>59.888575811293364</v>
      </c>
      <c r="K891" s="1">
        <f t="shared" ca="1" si="69"/>
        <v>55.410206415551109</v>
      </c>
      <c r="L891" s="1">
        <f t="shared" ca="1" si="69"/>
        <v>58.682982382450774</v>
      </c>
    </row>
    <row r="892" spans="2:12" x14ac:dyDescent="0.15">
      <c r="B892">
        <v>889</v>
      </c>
      <c r="C892" s="1">
        <f t="shared" ca="1" si="70"/>
        <v>45.894552241729954</v>
      </c>
      <c r="D892" s="1">
        <f t="shared" ca="1" si="69"/>
        <v>44.434383944982429</v>
      </c>
      <c r="E892" s="1">
        <f t="shared" ca="1" si="69"/>
        <v>53.96772825718967</v>
      </c>
      <c r="F892" s="1">
        <f t="shared" ca="1" si="69"/>
        <v>36.01801484253739</v>
      </c>
      <c r="G892" s="1">
        <f t="shared" ca="1" si="69"/>
        <v>64.481275926654931</v>
      </c>
      <c r="H892" s="1">
        <f t="shared" ca="1" si="69"/>
        <v>52.964423185758442</v>
      </c>
      <c r="I892" s="1">
        <f t="shared" ca="1" si="69"/>
        <v>58.751813285219392</v>
      </c>
      <c r="J892" s="1">
        <f t="shared" ca="1" si="69"/>
        <v>46.822211833163465</v>
      </c>
      <c r="K892" s="1">
        <f t="shared" ca="1" si="69"/>
        <v>57.965100654644814</v>
      </c>
      <c r="L892" s="1">
        <f t="shared" ca="1" si="69"/>
        <v>62.837039124884342</v>
      </c>
    </row>
    <row r="893" spans="2:12" x14ac:dyDescent="0.15">
      <c r="B893">
        <v>890</v>
      </c>
      <c r="C893" s="1">
        <f t="shared" ca="1" si="70"/>
        <v>43.070799261857729</v>
      </c>
      <c r="D893" s="1">
        <f t="shared" ca="1" si="69"/>
        <v>59.775333681992208</v>
      </c>
      <c r="E893" s="1">
        <f t="shared" ca="1" si="69"/>
        <v>60.009402769965</v>
      </c>
      <c r="F893" s="1">
        <f t="shared" ca="1" si="69"/>
        <v>56.427250156373368</v>
      </c>
      <c r="G893" s="1">
        <f t="shared" ca="1" si="69"/>
        <v>70.566810783138479</v>
      </c>
      <c r="H893" s="1">
        <f t="shared" ca="1" si="69"/>
        <v>50.40308039366198</v>
      </c>
      <c r="I893" s="1">
        <f t="shared" ca="1" si="69"/>
        <v>40.362517095137136</v>
      </c>
      <c r="J893" s="1">
        <f t="shared" ca="1" si="69"/>
        <v>53.230993583672152</v>
      </c>
      <c r="K893" s="1">
        <f t="shared" ca="1" si="69"/>
        <v>64.875974639540132</v>
      </c>
      <c r="L893" s="1">
        <f t="shared" ca="1" si="69"/>
        <v>20.61511608102451</v>
      </c>
    </row>
    <row r="894" spans="2:12" x14ac:dyDescent="0.15">
      <c r="B894">
        <v>891</v>
      </c>
      <c r="C894" s="1">
        <f t="shared" ca="1" si="70"/>
        <v>57.829236725305748</v>
      </c>
      <c r="D894" s="1">
        <f t="shared" ca="1" si="69"/>
        <v>42.172304663920812</v>
      </c>
      <c r="E894" s="1">
        <f t="shared" ca="1" si="69"/>
        <v>40.653722958301373</v>
      </c>
      <c r="F894" s="1">
        <f t="shared" ca="1" si="69"/>
        <v>53.880663228488636</v>
      </c>
      <c r="G894" s="1">
        <f t="shared" ca="1" si="69"/>
        <v>57.115041417124317</v>
      </c>
      <c r="H894" s="1">
        <f t="shared" ca="1" si="69"/>
        <v>48.355840125703601</v>
      </c>
      <c r="I894" s="1">
        <f t="shared" ca="1" si="69"/>
        <v>65.506112957422062</v>
      </c>
      <c r="J894" s="1">
        <f t="shared" ca="1" si="69"/>
        <v>50.129671821624584</v>
      </c>
      <c r="K894" s="1">
        <f t="shared" ca="1" si="69"/>
        <v>70.838266691780291</v>
      </c>
      <c r="L894" s="1">
        <f t="shared" ca="1" si="69"/>
        <v>40.686722501377375</v>
      </c>
    </row>
    <row r="895" spans="2:12" x14ac:dyDescent="0.15">
      <c r="B895">
        <v>892</v>
      </c>
      <c r="C895" s="1">
        <f t="shared" ca="1" si="70"/>
        <v>54.27622877322603</v>
      </c>
      <c r="D895" s="1">
        <f t="shared" ca="1" si="69"/>
        <v>48.591601507985018</v>
      </c>
      <c r="E895" s="1">
        <f t="shared" ca="1" si="69"/>
        <v>36.772035183300289</v>
      </c>
      <c r="F895" s="1">
        <f t="shared" ca="1" si="69"/>
        <v>48.312134490060686</v>
      </c>
      <c r="G895" s="1">
        <f t="shared" ca="1" si="69"/>
        <v>55.410618871332382</v>
      </c>
      <c r="H895" s="1">
        <f t="shared" ca="1" si="69"/>
        <v>39.056352491626797</v>
      </c>
      <c r="I895" s="1">
        <f t="shared" ca="1" si="69"/>
        <v>49.548384062255757</v>
      </c>
      <c r="J895" s="1">
        <f t="shared" ca="1" si="69"/>
        <v>47.930678539504576</v>
      </c>
      <c r="K895" s="1">
        <f t="shared" ca="1" si="69"/>
        <v>30.405218109820925</v>
      </c>
      <c r="L895" s="1">
        <f t="shared" ca="1" si="69"/>
        <v>53.253491606507914</v>
      </c>
    </row>
    <row r="896" spans="2:12" x14ac:dyDescent="0.15">
      <c r="B896">
        <v>893</v>
      </c>
      <c r="C896" s="1">
        <f t="shared" ca="1" si="70"/>
        <v>61.72949461092098</v>
      </c>
      <c r="D896" s="1">
        <f t="shared" ca="1" si="69"/>
        <v>45.995290991499616</v>
      </c>
      <c r="E896" s="1">
        <f t="shared" ca="1" si="69"/>
        <v>55.710521373776444</v>
      </c>
      <c r="F896" s="1">
        <f t="shared" ca="1" si="69"/>
        <v>59.309401961342608</v>
      </c>
      <c r="G896" s="1">
        <f t="shared" ca="1" si="69"/>
        <v>33.666498293942496</v>
      </c>
      <c r="H896" s="1">
        <f t="shared" ca="1" si="69"/>
        <v>55.204562275713627</v>
      </c>
      <c r="I896" s="1">
        <f t="shared" ca="1" si="69"/>
        <v>57.634124421615162</v>
      </c>
      <c r="J896" s="1">
        <f t="shared" ca="1" si="69"/>
        <v>27.020033015058658</v>
      </c>
      <c r="K896" s="1">
        <f t="shared" ca="1" si="69"/>
        <v>44.014564641809613</v>
      </c>
      <c r="L896" s="1">
        <f t="shared" ca="1" si="69"/>
        <v>44.392788194425187</v>
      </c>
    </row>
    <row r="897" spans="2:12" x14ac:dyDescent="0.15">
      <c r="B897">
        <v>894</v>
      </c>
      <c r="C897" s="1">
        <f t="shared" ca="1" si="70"/>
        <v>46.123204350997668</v>
      </c>
      <c r="D897" s="1">
        <f t="shared" ca="1" si="69"/>
        <v>39.445240909915825</v>
      </c>
      <c r="E897" s="1">
        <f t="shared" ca="1" si="69"/>
        <v>58.647900362389123</v>
      </c>
      <c r="F897" s="1">
        <f t="shared" ca="1" si="69"/>
        <v>42.438686839927307</v>
      </c>
      <c r="G897" s="1">
        <f t="shared" ca="1" si="69"/>
        <v>39.819499240511526</v>
      </c>
      <c r="H897" s="1">
        <f t="shared" ref="D897:L925" ca="1" si="71">NORMINV(RAND(),50,10)</f>
        <v>39.394118175371567</v>
      </c>
      <c r="I897" s="1">
        <f t="shared" ca="1" si="71"/>
        <v>47.124782073703614</v>
      </c>
      <c r="J897" s="1">
        <f t="shared" ca="1" si="71"/>
        <v>44.655939598261014</v>
      </c>
      <c r="K897" s="1">
        <f t="shared" ca="1" si="71"/>
        <v>51.20430878418145</v>
      </c>
      <c r="L897" s="1">
        <f t="shared" ca="1" si="71"/>
        <v>48.932501035085963</v>
      </c>
    </row>
    <row r="898" spans="2:12" x14ac:dyDescent="0.15">
      <c r="B898">
        <v>895</v>
      </c>
      <c r="C898" s="1">
        <f t="shared" ca="1" si="70"/>
        <v>44.518310699171195</v>
      </c>
      <c r="D898" s="1">
        <f t="shared" ca="1" si="71"/>
        <v>48.380465783362638</v>
      </c>
      <c r="E898" s="1">
        <f t="shared" ca="1" si="71"/>
        <v>62.782136014687914</v>
      </c>
      <c r="F898" s="1">
        <f t="shared" ca="1" si="71"/>
        <v>44.963881917514897</v>
      </c>
      <c r="G898" s="1">
        <f t="shared" ca="1" si="71"/>
        <v>35.484097602256</v>
      </c>
      <c r="H898" s="1">
        <f t="shared" ca="1" si="71"/>
        <v>49.572137787441775</v>
      </c>
      <c r="I898" s="1">
        <f t="shared" ca="1" si="71"/>
        <v>55.195762431429181</v>
      </c>
      <c r="J898" s="1">
        <f t="shared" ca="1" si="71"/>
        <v>54.852916755165189</v>
      </c>
      <c r="K898" s="1">
        <f t="shared" ca="1" si="71"/>
        <v>48.150636230568708</v>
      </c>
      <c r="L898" s="1">
        <f t="shared" ca="1" si="71"/>
        <v>39.340090190118104</v>
      </c>
    </row>
    <row r="899" spans="2:12" x14ac:dyDescent="0.15">
      <c r="B899">
        <v>896</v>
      </c>
      <c r="C899" s="1">
        <f t="shared" ca="1" si="70"/>
        <v>44.062504414710638</v>
      </c>
      <c r="D899" s="1">
        <f t="shared" ca="1" si="71"/>
        <v>51.293679736583321</v>
      </c>
      <c r="E899" s="1">
        <f t="shared" ca="1" si="71"/>
        <v>46.233221142405164</v>
      </c>
      <c r="F899" s="1">
        <f t="shared" ca="1" si="71"/>
        <v>66.852687660007248</v>
      </c>
      <c r="G899" s="1">
        <f t="shared" ca="1" si="71"/>
        <v>62.886158759293934</v>
      </c>
      <c r="H899" s="1">
        <f t="shared" ca="1" si="71"/>
        <v>43.222429141041403</v>
      </c>
      <c r="I899" s="1">
        <f t="shared" ca="1" si="71"/>
        <v>48.591708511186958</v>
      </c>
      <c r="J899" s="1">
        <f t="shared" ca="1" si="71"/>
        <v>49.382430348320945</v>
      </c>
      <c r="K899" s="1">
        <f t="shared" ca="1" si="71"/>
        <v>21.737021199878896</v>
      </c>
      <c r="L899" s="1">
        <f t="shared" ca="1" si="71"/>
        <v>59.82882749104354</v>
      </c>
    </row>
    <row r="900" spans="2:12" x14ac:dyDescent="0.15">
      <c r="B900">
        <v>897</v>
      </c>
      <c r="C900" s="1">
        <f t="shared" ca="1" si="70"/>
        <v>51.725608783688124</v>
      </c>
      <c r="D900" s="1">
        <f t="shared" ca="1" si="71"/>
        <v>33.238902250669753</v>
      </c>
      <c r="E900" s="1">
        <f t="shared" ca="1" si="71"/>
        <v>48.449621650061374</v>
      </c>
      <c r="F900" s="1">
        <f t="shared" ca="1" si="71"/>
        <v>52.97191411332178</v>
      </c>
      <c r="G900" s="1">
        <f t="shared" ca="1" si="71"/>
        <v>44.970612216254935</v>
      </c>
      <c r="H900" s="1">
        <f t="shared" ca="1" si="71"/>
        <v>79.038904019608466</v>
      </c>
      <c r="I900" s="1">
        <f t="shared" ca="1" si="71"/>
        <v>42.700243530626295</v>
      </c>
      <c r="J900" s="1">
        <f t="shared" ca="1" si="71"/>
        <v>47.307864635360069</v>
      </c>
      <c r="K900" s="1">
        <f t="shared" ca="1" si="71"/>
        <v>37.780130746586359</v>
      </c>
      <c r="L900" s="1">
        <f t="shared" ca="1" si="71"/>
        <v>69.175238846709703</v>
      </c>
    </row>
    <row r="901" spans="2:12" x14ac:dyDescent="0.15">
      <c r="B901">
        <v>898</v>
      </c>
      <c r="C901" s="1">
        <f t="shared" ca="1" si="70"/>
        <v>56.050380747289395</v>
      </c>
      <c r="D901" s="1">
        <f t="shared" ca="1" si="71"/>
        <v>57.872542010019316</v>
      </c>
      <c r="E901" s="1">
        <f t="shared" ca="1" si="71"/>
        <v>73.926028479853386</v>
      </c>
      <c r="F901" s="1">
        <f t="shared" ca="1" si="71"/>
        <v>68.084360460348051</v>
      </c>
      <c r="G901" s="1">
        <f t="shared" ca="1" si="71"/>
        <v>57.608997974511922</v>
      </c>
      <c r="H901" s="1">
        <f t="shared" ca="1" si="71"/>
        <v>46.885027661749717</v>
      </c>
      <c r="I901" s="1">
        <f t="shared" ca="1" si="71"/>
        <v>50.225975787716017</v>
      </c>
      <c r="J901" s="1">
        <f t="shared" ca="1" si="71"/>
        <v>44.812669169656346</v>
      </c>
      <c r="K901" s="1">
        <f t="shared" ca="1" si="71"/>
        <v>38.042654224839502</v>
      </c>
      <c r="L901" s="1">
        <f t="shared" ca="1" si="71"/>
        <v>47.542321927381096</v>
      </c>
    </row>
    <row r="902" spans="2:12" x14ac:dyDescent="0.15">
      <c r="B902">
        <v>899</v>
      </c>
      <c r="C902" s="1">
        <f t="shared" ca="1" si="70"/>
        <v>60.288668419025441</v>
      </c>
      <c r="D902" s="1">
        <f t="shared" ca="1" si="71"/>
        <v>37.523526698730983</v>
      </c>
      <c r="E902" s="1">
        <f t="shared" ca="1" si="71"/>
        <v>53.475296422878273</v>
      </c>
      <c r="F902" s="1">
        <f t="shared" ca="1" si="71"/>
        <v>46.410936734943881</v>
      </c>
      <c r="G902" s="1">
        <f t="shared" ca="1" si="71"/>
        <v>44.262239348197248</v>
      </c>
      <c r="H902" s="1">
        <f t="shared" ca="1" si="71"/>
        <v>43.854917896911687</v>
      </c>
      <c r="I902" s="1">
        <f t="shared" ca="1" si="71"/>
        <v>57.465105300919504</v>
      </c>
      <c r="J902" s="1">
        <f t="shared" ca="1" si="71"/>
        <v>46.511877455810435</v>
      </c>
      <c r="K902" s="1">
        <f t="shared" ca="1" si="71"/>
        <v>29.548463530776637</v>
      </c>
      <c r="L902" s="1">
        <f t="shared" ca="1" si="71"/>
        <v>47.794167326172548</v>
      </c>
    </row>
    <row r="903" spans="2:12" x14ac:dyDescent="0.15">
      <c r="B903">
        <v>900</v>
      </c>
      <c r="C903" s="1">
        <f t="shared" ca="1" si="70"/>
        <v>59.273527307916197</v>
      </c>
      <c r="D903" s="1">
        <f t="shared" ca="1" si="71"/>
        <v>59.094557499102336</v>
      </c>
      <c r="E903" s="1">
        <f t="shared" ca="1" si="71"/>
        <v>46.20587101192821</v>
      </c>
      <c r="F903" s="1">
        <f t="shared" ca="1" si="71"/>
        <v>50.740325672224671</v>
      </c>
      <c r="G903" s="1">
        <f t="shared" ca="1" si="71"/>
        <v>56.928745016292375</v>
      </c>
      <c r="H903" s="1">
        <f t="shared" ca="1" si="71"/>
        <v>50.396625134529323</v>
      </c>
      <c r="I903" s="1">
        <f t="shared" ca="1" si="71"/>
        <v>54.694793092746657</v>
      </c>
      <c r="J903" s="1">
        <f t="shared" ca="1" si="71"/>
        <v>45.386715557529833</v>
      </c>
      <c r="K903" s="1">
        <f t="shared" ca="1" si="71"/>
        <v>66.976813784104209</v>
      </c>
      <c r="L903" s="1">
        <f t="shared" ca="1" si="71"/>
        <v>51.443373555485756</v>
      </c>
    </row>
    <row r="904" spans="2:12" x14ac:dyDescent="0.15">
      <c r="B904">
        <v>901</v>
      </c>
      <c r="C904" s="1">
        <f t="shared" ca="1" si="70"/>
        <v>35.677030310910808</v>
      </c>
      <c r="D904" s="1">
        <f t="shared" ca="1" si="71"/>
        <v>45.781832488034809</v>
      </c>
      <c r="E904" s="1">
        <f t="shared" ca="1" si="71"/>
        <v>66.163275260615521</v>
      </c>
      <c r="F904" s="1">
        <f t="shared" ca="1" si="71"/>
        <v>46.296522916188131</v>
      </c>
      <c r="G904" s="1">
        <f t="shared" ca="1" si="71"/>
        <v>39.313961421136582</v>
      </c>
      <c r="H904" s="1">
        <f t="shared" ca="1" si="71"/>
        <v>38.308512584092576</v>
      </c>
      <c r="I904" s="1">
        <f t="shared" ca="1" si="71"/>
        <v>58.406650313674859</v>
      </c>
      <c r="J904" s="1">
        <f t="shared" ca="1" si="71"/>
        <v>64.365977650357166</v>
      </c>
      <c r="K904" s="1">
        <f t="shared" ca="1" si="71"/>
        <v>53.897988986993141</v>
      </c>
      <c r="L904" s="1">
        <f t="shared" ca="1" si="71"/>
        <v>41.809097529844408</v>
      </c>
    </row>
    <row r="905" spans="2:12" x14ac:dyDescent="0.15">
      <c r="B905">
        <v>902</v>
      </c>
      <c r="C905" s="1">
        <f t="shared" ca="1" si="70"/>
        <v>45.455807496122468</v>
      </c>
      <c r="D905" s="1">
        <f t="shared" ca="1" si="71"/>
        <v>49.200787636805131</v>
      </c>
      <c r="E905" s="1">
        <f t="shared" ca="1" si="71"/>
        <v>51.474674145270718</v>
      </c>
      <c r="F905" s="1">
        <f t="shared" ca="1" si="71"/>
        <v>40.822732343998084</v>
      </c>
      <c r="G905" s="1">
        <f t="shared" ca="1" si="71"/>
        <v>50.093208028542342</v>
      </c>
      <c r="H905" s="1">
        <f t="shared" ca="1" si="71"/>
        <v>45.785929090262634</v>
      </c>
      <c r="I905" s="1">
        <f t="shared" ca="1" si="71"/>
        <v>63.109122951708628</v>
      </c>
      <c r="J905" s="1">
        <f t="shared" ca="1" si="71"/>
        <v>43.467342578352657</v>
      </c>
      <c r="K905" s="1">
        <f t="shared" ca="1" si="71"/>
        <v>41.168367617510739</v>
      </c>
      <c r="L905" s="1">
        <f t="shared" ca="1" si="71"/>
        <v>37.629750322107107</v>
      </c>
    </row>
    <row r="906" spans="2:12" x14ac:dyDescent="0.15">
      <c r="B906">
        <v>903</v>
      </c>
      <c r="C906" s="1">
        <f t="shared" ca="1" si="70"/>
        <v>61.679544440402225</v>
      </c>
      <c r="D906" s="1">
        <f t="shared" ca="1" si="71"/>
        <v>37.673018794146124</v>
      </c>
      <c r="E906" s="1">
        <f t="shared" ca="1" si="71"/>
        <v>51.719032564142694</v>
      </c>
      <c r="F906" s="1">
        <f t="shared" ca="1" si="71"/>
        <v>62.722078436985257</v>
      </c>
      <c r="G906" s="1">
        <f t="shared" ca="1" si="71"/>
        <v>52.821905828257712</v>
      </c>
      <c r="H906" s="1">
        <f t="shared" ca="1" si="71"/>
        <v>50.541832718189333</v>
      </c>
      <c r="I906" s="1">
        <f t="shared" ca="1" si="71"/>
        <v>30.336430259782865</v>
      </c>
      <c r="J906" s="1">
        <f t="shared" ca="1" si="71"/>
        <v>55.505404473687435</v>
      </c>
      <c r="K906" s="1">
        <f t="shared" ca="1" si="71"/>
        <v>41.490216120953207</v>
      </c>
      <c r="L906" s="1">
        <f t="shared" ca="1" si="71"/>
        <v>53.080324155702627</v>
      </c>
    </row>
    <row r="907" spans="2:12" x14ac:dyDescent="0.15">
      <c r="B907">
        <v>904</v>
      </c>
      <c r="C907" s="1">
        <f t="shared" ca="1" si="70"/>
        <v>51.5253480121428</v>
      </c>
      <c r="D907" s="1">
        <f t="shared" ca="1" si="71"/>
        <v>60.205725552297622</v>
      </c>
      <c r="E907" s="1">
        <f t="shared" ca="1" si="71"/>
        <v>38.505447402068548</v>
      </c>
      <c r="F907" s="1">
        <f t="shared" ca="1" si="71"/>
        <v>62.833280274216833</v>
      </c>
      <c r="G907" s="1">
        <f t="shared" ca="1" si="71"/>
        <v>44.284396671354074</v>
      </c>
      <c r="H907" s="1">
        <f t="shared" ca="1" si="71"/>
        <v>58.887306495754025</v>
      </c>
      <c r="I907" s="1">
        <f t="shared" ca="1" si="71"/>
        <v>47.51037317643091</v>
      </c>
      <c r="J907" s="1">
        <f t="shared" ca="1" si="71"/>
        <v>49.396636120665178</v>
      </c>
      <c r="K907" s="1">
        <f t="shared" ca="1" si="71"/>
        <v>67.229224798444037</v>
      </c>
      <c r="L907" s="1">
        <f t="shared" ca="1" si="71"/>
        <v>66.754839604987907</v>
      </c>
    </row>
    <row r="908" spans="2:12" x14ac:dyDescent="0.15">
      <c r="B908">
        <v>905</v>
      </c>
      <c r="C908" s="1">
        <f t="shared" ca="1" si="70"/>
        <v>55.456456354865765</v>
      </c>
      <c r="D908" s="1">
        <f t="shared" ca="1" si="71"/>
        <v>39.016360374824359</v>
      </c>
      <c r="E908" s="1">
        <f t="shared" ca="1" si="71"/>
        <v>59.371562048652514</v>
      </c>
      <c r="F908" s="1">
        <f t="shared" ca="1" si="71"/>
        <v>57.79761566034653</v>
      </c>
      <c r="G908" s="1">
        <f t="shared" ca="1" si="71"/>
        <v>47.590644434347688</v>
      </c>
      <c r="H908" s="1">
        <f t="shared" ca="1" si="71"/>
        <v>32.959285907598357</v>
      </c>
      <c r="I908" s="1">
        <f t="shared" ca="1" si="71"/>
        <v>61.720963252439574</v>
      </c>
      <c r="J908" s="1">
        <f t="shared" ca="1" si="71"/>
        <v>53.410103462391504</v>
      </c>
      <c r="K908" s="1">
        <f t="shared" ca="1" si="71"/>
        <v>50.639737194436407</v>
      </c>
      <c r="L908" s="1">
        <f t="shared" ca="1" si="71"/>
        <v>41.117092045559552</v>
      </c>
    </row>
    <row r="909" spans="2:12" x14ac:dyDescent="0.15">
      <c r="B909">
        <v>906</v>
      </c>
      <c r="C909" s="1">
        <f t="shared" ca="1" si="70"/>
        <v>69.137341767921413</v>
      </c>
      <c r="D909" s="1">
        <f t="shared" ca="1" si="71"/>
        <v>58.058071799537785</v>
      </c>
      <c r="E909" s="1">
        <f t="shared" ca="1" si="71"/>
        <v>48.895349500816884</v>
      </c>
      <c r="F909" s="1">
        <f t="shared" ca="1" si="71"/>
        <v>46.215586942583585</v>
      </c>
      <c r="G909" s="1">
        <f t="shared" ca="1" si="71"/>
        <v>42.338362451873081</v>
      </c>
      <c r="H909" s="1">
        <f t="shared" ca="1" si="71"/>
        <v>52.32654828800338</v>
      </c>
      <c r="I909" s="1">
        <f t="shared" ca="1" si="71"/>
        <v>57.043375920234659</v>
      </c>
      <c r="J909" s="1">
        <f t="shared" ca="1" si="71"/>
        <v>50.594464018922565</v>
      </c>
      <c r="K909" s="1">
        <f t="shared" ca="1" si="71"/>
        <v>49.720634081456247</v>
      </c>
      <c r="L909" s="1">
        <f t="shared" ca="1" si="71"/>
        <v>29.374487821890348</v>
      </c>
    </row>
    <row r="910" spans="2:12" x14ac:dyDescent="0.15">
      <c r="B910">
        <v>907</v>
      </c>
      <c r="C910" s="1">
        <f t="shared" ca="1" si="70"/>
        <v>64.613316228329097</v>
      </c>
      <c r="D910" s="1">
        <f t="shared" ca="1" si="71"/>
        <v>47.766072045989262</v>
      </c>
      <c r="E910" s="1">
        <f t="shared" ca="1" si="71"/>
        <v>68.561537705805478</v>
      </c>
      <c r="F910" s="1">
        <f t="shared" ca="1" si="71"/>
        <v>66.644213178153876</v>
      </c>
      <c r="G910" s="1">
        <f t="shared" ca="1" si="71"/>
        <v>61.262481712791619</v>
      </c>
      <c r="H910" s="1">
        <f t="shared" ca="1" si="71"/>
        <v>39.939603113160942</v>
      </c>
      <c r="I910" s="1">
        <f t="shared" ca="1" si="71"/>
        <v>52.619294040902773</v>
      </c>
      <c r="J910" s="1">
        <f t="shared" ca="1" si="71"/>
        <v>54.64050784529708</v>
      </c>
      <c r="K910" s="1">
        <f t="shared" ca="1" si="71"/>
        <v>47.807236495967551</v>
      </c>
      <c r="L910" s="1">
        <f t="shared" ca="1" si="71"/>
        <v>47.099118301785623</v>
      </c>
    </row>
    <row r="911" spans="2:12" x14ac:dyDescent="0.15">
      <c r="B911">
        <v>908</v>
      </c>
      <c r="C911" s="1">
        <f t="shared" ca="1" si="70"/>
        <v>47.860369131452146</v>
      </c>
      <c r="D911" s="1">
        <f t="shared" ca="1" si="71"/>
        <v>48.294390689323073</v>
      </c>
      <c r="E911" s="1">
        <f t="shared" ca="1" si="71"/>
        <v>59.947573569881037</v>
      </c>
      <c r="F911" s="1">
        <f t="shared" ca="1" si="71"/>
        <v>52.923395019568368</v>
      </c>
      <c r="G911" s="1">
        <f t="shared" ca="1" si="71"/>
        <v>57.804512694773983</v>
      </c>
      <c r="H911" s="1">
        <f t="shared" ca="1" si="71"/>
        <v>42.688287025124247</v>
      </c>
      <c r="I911" s="1">
        <f t="shared" ca="1" si="71"/>
        <v>31.128073745300554</v>
      </c>
      <c r="J911" s="1">
        <f t="shared" ca="1" si="71"/>
        <v>73.550692222727236</v>
      </c>
      <c r="K911" s="1">
        <f t="shared" ca="1" si="71"/>
        <v>37.30536045112413</v>
      </c>
      <c r="L911" s="1">
        <f t="shared" ca="1" si="71"/>
        <v>50.374837161598293</v>
      </c>
    </row>
    <row r="912" spans="2:12" x14ac:dyDescent="0.15">
      <c r="B912">
        <v>909</v>
      </c>
      <c r="C912" s="1">
        <f t="shared" ca="1" si="70"/>
        <v>49.993569478974131</v>
      </c>
      <c r="D912" s="1">
        <f t="shared" ca="1" si="71"/>
        <v>55.317355455868409</v>
      </c>
      <c r="E912" s="1">
        <f t="shared" ca="1" si="71"/>
        <v>46.209993397820085</v>
      </c>
      <c r="F912" s="1">
        <f t="shared" ca="1" si="71"/>
        <v>55.479098172830909</v>
      </c>
      <c r="G912" s="1">
        <f t="shared" ca="1" si="71"/>
        <v>58.087254157694176</v>
      </c>
      <c r="H912" s="1">
        <f t="shared" ca="1" si="71"/>
        <v>64.602470547705707</v>
      </c>
      <c r="I912" s="1">
        <f t="shared" ca="1" si="71"/>
        <v>40.178212110154412</v>
      </c>
      <c r="J912" s="1">
        <f t="shared" ca="1" si="71"/>
        <v>40.953941643990618</v>
      </c>
      <c r="K912" s="1">
        <f t="shared" ca="1" si="71"/>
        <v>61.329076486909671</v>
      </c>
      <c r="L912" s="1">
        <f t="shared" ca="1" si="71"/>
        <v>48.031336584535445</v>
      </c>
    </row>
    <row r="913" spans="2:12" x14ac:dyDescent="0.15">
      <c r="B913">
        <v>910</v>
      </c>
      <c r="C913" s="1">
        <f t="shared" ca="1" si="70"/>
        <v>55.519433251295588</v>
      </c>
      <c r="D913" s="1">
        <f t="shared" ca="1" si="71"/>
        <v>74.861844922250427</v>
      </c>
      <c r="E913" s="1">
        <f t="shared" ca="1" si="71"/>
        <v>39.319929878777401</v>
      </c>
      <c r="F913" s="1">
        <f t="shared" ca="1" si="71"/>
        <v>38.540061290631442</v>
      </c>
      <c r="G913" s="1">
        <f t="shared" ca="1" si="71"/>
        <v>44.544243166839635</v>
      </c>
      <c r="H913" s="1">
        <f t="shared" ca="1" si="71"/>
        <v>45.759175902659123</v>
      </c>
      <c r="I913" s="1">
        <f t="shared" ca="1" si="71"/>
        <v>40.755463746698723</v>
      </c>
      <c r="J913" s="1">
        <f t="shared" ca="1" si="71"/>
        <v>40.680637123918601</v>
      </c>
      <c r="K913" s="1">
        <f t="shared" ca="1" si="71"/>
        <v>33.796236088276714</v>
      </c>
      <c r="L913" s="1">
        <f t="shared" ca="1" si="71"/>
        <v>33.396556518644616</v>
      </c>
    </row>
    <row r="914" spans="2:12" x14ac:dyDescent="0.15">
      <c r="B914">
        <v>911</v>
      </c>
      <c r="C914" s="1">
        <f t="shared" ca="1" si="70"/>
        <v>57.513476751154691</v>
      </c>
      <c r="D914" s="1">
        <f t="shared" ca="1" si="71"/>
        <v>50.874923044563388</v>
      </c>
      <c r="E914" s="1">
        <f t="shared" ca="1" si="71"/>
        <v>43.6645747135127</v>
      </c>
      <c r="F914" s="1">
        <f t="shared" ca="1" si="71"/>
        <v>64.613360100013566</v>
      </c>
      <c r="G914" s="1">
        <f t="shared" ca="1" si="71"/>
        <v>36.680820938915652</v>
      </c>
      <c r="H914" s="1">
        <f t="shared" ca="1" si="71"/>
        <v>51.352648225370054</v>
      </c>
      <c r="I914" s="1">
        <f t="shared" ca="1" si="71"/>
        <v>59.054668726659052</v>
      </c>
      <c r="J914" s="1">
        <f t="shared" ca="1" si="71"/>
        <v>48.301807219832931</v>
      </c>
      <c r="K914" s="1">
        <f t="shared" ca="1" si="71"/>
        <v>49.160589782713529</v>
      </c>
      <c r="L914" s="1">
        <f t="shared" ca="1" si="71"/>
        <v>52.478930764564517</v>
      </c>
    </row>
    <row r="915" spans="2:12" x14ac:dyDescent="0.15">
      <c r="B915">
        <v>912</v>
      </c>
      <c r="C915" s="1">
        <f t="shared" ca="1" si="70"/>
        <v>47.056419786693816</v>
      </c>
      <c r="D915" s="1">
        <f t="shared" ca="1" si="71"/>
        <v>55.103422034482605</v>
      </c>
      <c r="E915" s="1">
        <f t="shared" ca="1" si="71"/>
        <v>57.307296228248944</v>
      </c>
      <c r="F915" s="1">
        <f t="shared" ca="1" si="71"/>
        <v>49.311103955555375</v>
      </c>
      <c r="G915" s="1">
        <f t="shared" ca="1" si="71"/>
        <v>47.082845507049853</v>
      </c>
      <c r="H915" s="1">
        <f t="shared" ca="1" si="71"/>
        <v>38.671702219880785</v>
      </c>
      <c r="I915" s="1">
        <f t="shared" ca="1" si="71"/>
        <v>51.461213061571968</v>
      </c>
      <c r="J915" s="1">
        <f t="shared" ca="1" si="71"/>
        <v>56.342972946057067</v>
      </c>
      <c r="K915" s="1">
        <f t="shared" ca="1" si="71"/>
        <v>61.66234566573381</v>
      </c>
      <c r="L915" s="1">
        <f t="shared" ca="1" si="71"/>
        <v>47.946459723822556</v>
      </c>
    </row>
    <row r="916" spans="2:12" x14ac:dyDescent="0.15">
      <c r="B916">
        <v>913</v>
      </c>
      <c r="C916" s="1">
        <f t="shared" ca="1" si="70"/>
        <v>41.639696492324731</v>
      </c>
      <c r="D916" s="1">
        <f t="shared" ca="1" si="71"/>
        <v>38.758258519934202</v>
      </c>
      <c r="E916" s="1">
        <f t="shared" ca="1" si="71"/>
        <v>41.257723078826551</v>
      </c>
      <c r="F916" s="1">
        <f t="shared" ca="1" si="71"/>
        <v>51.081285529972881</v>
      </c>
      <c r="G916" s="1">
        <f t="shared" ca="1" si="71"/>
        <v>38.014761673504751</v>
      </c>
      <c r="H916" s="1">
        <f t="shared" ca="1" si="71"/>
        <v>50.176033040168953</v>
      </c>
      <c r="I916" s="1">
        <f t="shared" ca="1" si="71"/>
        <v>34.245956148712168</v>
      </c>
      <c r="J916" s="1">
        <f t="shared" ca="1" si="71"/>
        <v>47.881824454270252</v>
      </c>
      <c r="K916" s="1">
        <f t="shared" ca="1" si="71"/>
        <v>45.165643675528806</v>
      </c>
      <c r="L916" s="1">
        <f t="shared" ca="1" si="71"/>
        <v>41.627519377160574</v>
      </c>
    </row>
    <row r="917" spans="2:12" x14ac:dyDescent="0.15">
      <c r="B917">
        <v>914</v>
      </c>
      <c r="C917" s="1">
        <f t="shared" ca="1" si="70"/>
        <v>49.881165620846119</v>
      </c>
      <c r="D917" s="1">
        <f t="shared" ca="1" si="71"/>
        <v>53.993390053219372</v>
      </c>
      <c r="E917" s="1">
        <f t="shared" ca="1" si="71"/>
        <v>50.104035976565356</v>
      </c>
      <c r="F917" s="1">
        <f t="shared" ca="1" si="71"/>
        <v>59.266611463413966</v>
      </c>
      <c r="G917" s="1">
        <f t="shared" ca="1" si="71"/>
        <v>45.213634022726865</v>
      </c>
      <c r="H917" s="1">
        <f t="shared" ca="1" si="71"/>
        <v>48.74508206893664</v>
      </c>
      <c r="I917" s="1">
        <f t="shared" ca="1" si="71"/>
        <v>57.802052380241832</v>
      </c>
      <c r="J917" s="1">
        <f t="shared" ca="1" si="71"/>
        <v>72.003026862482002</v>
      </c>
      <c r="K917" s="1">
        <f t="shared" ca="1" si="71"/>
        <v>37.604966037354814</v>
      </c>
      <c r="L917" s="1">
        <f t="shared" ca="1" si="71"/>
        <v>45.856439078032942</v>
      </c>
    </row>
    <row r="918" spans="2:12" x14ac:dyDescent="0.15">
      <c r="B918">
        <v>915</v>
      </c>
      <c r="C918" s="1">
        <f t="shared" ca="1" si="70"/>
        <v>43.931606140687549</v>
      </c>
      <c r="D918" s="1">
        <f t="shared" ca="1" si="71"/>
        <v>54.703200663238135</v>
      </c>
      <c r="E918" s="1">
        <f t="shared" ca="1" si="71"/>
        <v>32.700631364922799</v>
      </c>
      <c r="F918" s="1">
        <f t="shared" ca="1" si="71"/>
        <v>47.731829525842734</v>
      </c>
      <c r="G918" s="1">
        <f t="shared" ca="1" si="71"/>
        <v>71.8556503633191</v>
      </c>
      <c r="H918" s="1">
        <f t="shared" ca="1" si="71"/>
        <v>43.339802582164282</v>
      </c>
      <c r="I918" s="1">
        <f t="shared" ca="1" si="71"/>
        <v>40.807748235464985</v>
      </c>
      <c r="J918" s="1">
        <f t="shared" ca="1" si="71"/>
        <v>49.615415999977373</v>
      </c>
      <c r="K918" s="1">
        <f t="shared" ca="1" si="71"/>
        <v>55.574641262007134</v>
      </c>
      <c r="L918" s="1">
        <f t="shared" ca="1" si="71"/>
        <v>45.788619974885208</v>
      </c>
    </row>
    <row r="919" spans="2:12" x14ac:dyDescent="0.15">
      <c r="B919">
        <v>916</v>
      </c>
      <c r="C919" s="1">
        <f t="shared" ca="1" si="70"/>
        <v>44.749591423485207</v>
      </c>
      <c r="D919" s="1">
        <f t="shared" ca="1" si="71"/>
        <v>48.276733330618228</v>
      </c>
      <c r="E919" s="1">
        <f t="shared" ca="1" si="71"/>
        <v>52.326249718955729</v>
      </c>
      <c r="F919" s="1">
        <f t="shared" ca="1" si="71"/>
        <v>46.415717101223571</v>
      </c>
      <c r="G919" s="1">
        <f t="shared" ca="1" si="71"/>
        <v>55.467864882196956</v>
      </c>
      <c r="H919" s="1">
        <f t="shared" ca="1" si="71"/>
        <v>51.130702878797891</v>
      </c>
      <c r="I919" s="1">
        <f t="shared" ca="1" si="71"/>
        <v>44.395606194235988</v>
      </c>
      <c r="J919" s="1">
        <f t="shared" ca="1" si="71"/>
        <v>39.130571766281236</v>
      </c>
      <c r="K919" s="1">
        <f t="shared" ca="1" si="71"/>
        <v>37.824542010917931</v>
      </c>
      <c r="L919" s="1">
        <f t="shared" ca="1" si="71"/>
        <v>40.674856312134416</v>
      </c>
    </row>
    <row r="920" spans="2:12" x14ac:dyDescent="0.15">
      <c r="B920">
        <v>917</v>
      </c>
      <c r="C920" s="1">
        <f t="shared" ca="1" si="70"/>
        <v>48.852240724531136</v>
      </c>
      <c r="D920" s="1">
        <f t="shared" ca="1" si="71"/>
        <v>50.688895179588265</v>
      </c>
      <c r="E920" s="1">
        <f t="shared" ca="1" si="71"/>
        <v>45.075447503771699</v>
      </c>
      <c r="F920" s="1">
        <f t="shared" ca="1" si="71"/>
        <v>49.497529617061922</v>
      </c>
      <c r="G920" s="1">
        <f t="shared" ca="1" si="71"/>
        <v>42.486006671993756</v>
      </c>
      <c r="H920" s="1">
        <f t="shared" ca="1" si="71"/>
        <v>43.928529663123214</v>
      </c>
      <c r="I920" s="1">
        <f t="shared" ca="1" si="71"/>
        <v>51.953541394171246</v>
      </c>
      <c r="J920" s="1">
        <f t="shared" ca="1" si="71"/>
        <v>53.844817478555029</v>
      </c>
      <c r="K920" s="1">
        <f t="shared" ca="1" si="71"/>
        <v>55.578415350993936</v>
      </c>
      <c r="L920" s="1">
        <f t="shared" ca="1" si="71"/>
        <v>31.639814621693432</v>
      </c>
    </row>
    <row r="921" spans="2:12" x14ac:dyDescent="0.15">
      <c r="B921">
        <v>918</v>
      </c>
      <c r="C921" s="1">
        <f t="shared" ca="1" si="70"/>
        <v>41.564406854194701</v>
      </c>
      <c r="D921" s="1">
        <f t="shared" ca="1" si="71"/>
        <v>63.677604446299725</v>
      </c>
      <c r="E921" s="1">
        <f t="shared" ca="1" si="71"/>
        <v>53.409543373648326</v>
      </c>
      <c r="F921" s="1">
        <f t="shared" ca="1" si="71"/>
        <v>52.863402560825008</v>
      </c>
      <c r="G921" s="1">
        <f t="shared" ca="1" si="71"/>
        <v>52.904802284163225</v>
      </c>
      <c r="H921" s="1">
        <f t="shared" ca="1" si="71"/>
        <v>45.229915263157245</v>
      </c>
      <c r="I921" s="1">
        <f t="shared" ca="1" si="71"/>
        <v>67.913487738162601</v>
      </c>
      <c r="J921" s="1">
        <f t="shared" ca="1" si="71"/>
        <v>51.179290153722505</v>
      </c>
      <c r="K921" s="1">
        <f t="shared" ca="1" si="71"/>
        <v>62.769477921823579</v>
      </c>
      <c r="L921" s="1">
        <f t="shared" ca="1" si="71"/>
        <v>34.500152502153171</v>
      </c>
    </row>
    <row r="922" spans="2:12" x14ac:dyDescent="0.15">
      <c r="B922">
        <v>919</v>
      </c>
      <c r="C922" s="1">
        <f t="shared" ca="1" si="70"/>
        <v>63.262280438848094</v>
      </c>
      <c r="D922" s="1">
        <f t="shared" ca="1" si="71"/>
        <v>56.44121406926304</v>
      </c>
      <c r="E922" s="1">
        <f t="shared" ca="1" si="71"/>
        <v>47.618820068863741</v>
      </c>
      <c r="F922" s="1">
        <f t="shared" ca="1" si="71"/>
        <v>59.962726299130829</v>
      </c>
      <c r="G922" s="1">
        <f t="shared" ca="1" si="71"/>
        <v>51.914021552987556</v>
      </c>
      <c r="H922" s="1">
        <f t="shared" ca="1" si="71"/>
        <v>60.91889600563885</v>
      </c>
      <c r="I922" s="1">
        <f t="shared" ca="1" si="71"/>
        <v>51.517921981378052</v>
      </c>
      <c r="J922" s="1">
        <f t="shared" ca="1" si="71"/>
        <v>58.467705162424195</v>
      </c>
      <c r="K922" s="1">
        <f t="shared" ca="1" si="71"/>
        <v>48.356667872940491</v>
      </c>
      <c r="L922" s="1">
        <f t="shared" ca="1" si="71"/>
        <v>45.674935241530875</v>
      </c>
    </row>
    <row r="923" spans="2:12" x14ac:dyDescent="0.15">
      <c r="B923">
        <v>920</v>
      </c>
      <c r="C923" s="1">
        <f t="shared" ca="1" si="70"/>
        <v>53.249761510843094</v>
      </c>
      <c r="D923" s="1">
        <f t="shared" ca="1" si="71"/>
        <v>49.056133016932222</v>
      </c>
      <c r="E923" s="1">
        <f t="shared" ca="1" si="71"/>
        <v>52.189938309956162</v>
      </c>
      <c r="F923" s="1">
        <f t="shared" ca="1" si="71"/>
        <v>50.098424064273459</v>
      </c>
      <c r="G923" s="1">
        <f t="shared" ca="1" si="71"/>
        <v>58.491399219896905</v>
      </c>
      <c r="H923" s="1">
        <f t="shared" ca="1" si="71"/>
        <v>44.739051593330899</v>
      </c>
      <c r="I923" s="1">
        <f t="shared" ca="1" si="71"/>
        <v>63.112892179132473</v>
      </c>
      <c r="J923" s="1">
        <f t="shared" ca="1" si="71"/>
        <v>57.673122560913875</v>
      </c>
      <c r="K923" s="1">
        <f t="shared" ca="1" si="71"/>
        <v>60.524168928637756</v>
      </c>
      <c r="L923" s="1">
        <f t="shared" ca="1" si="71"/>
        <v>60.97842488159877</v>
      </c>
    </row>
    <row r="924" spans="2:12" x14ac:dyDescent="0.15">
      <c r="B924">
        <v>921</v>
      </c>
      <c r="C924" s="1">
        <f t="shared" ca="1" si="70"/>
        <v>49.763931059143111</v>
      </c>
      <c r="D924" s="1">
        <f t="shared" ca="1" si="71"/>
        <v>61.184236151509722</v>
      </c>
      <c r="E924" s="1">
        <f t="shared" ca="1" si="71"/>
        <v>55.728268126472678</v>
      </c>
      <c r="F924" s="1">
        <f t="shared" ca="1" si="71"/>
        <v>42.246121391460434</v>
      </c>
      <c r="G924" s="1">
        <f t="shared" ca="1" si="71"/>
        <v>31.882445927243953</v>
      </c>
      <c r="H924" s="1">
        <f t="shared" ca="1" si="71"/>
        <v>41.003028052299072</v>
      </c>
      <c r="I924" s="1">
        <f t="shared" ca="1" si="71"/>
        <v>49.179260208586669</v>
      </c>
      <c r="J924" s="1">
        <f t="shared" ca="1" si="71"/>
        <v>52.779494162891282</v>
      </c>
      <c r="K924" s="1">
        <f t="shared" ca="1" si="71"/>
        <v>52.76125399623443</v>
      </c>
      <c r="L924" s="1">
        <f t="shared" ca="1" si="71"/>
        <v>36.197474215293639</v>
      </c>
    </row>
    <row r="925" spans="2:12" x14ac:dyDescent="0.15">
      <c r="B925">
        <v>922</v>
      </c>
      <c r="C925" s="1">
        <f t="shared" ca="1" si="70"/>
        <v>66.411893618800661</v>
      </c>
      <c r="D925" s="1">
        <f t="shared" ca="1" si="71"/>
        <v>55.566269946228367</v>
      </c>
      <c r="E925" s="1">
        <f t="shared" ca="1" si="71"/>
        <v>46.779522154117352</v>
      </c>
      <c r="F925" s="1">
        <f t="shared" ca="1" si="71"/>
        <v>53.984143157952438</v>
      </c>
      <c r="G925" s="1">
        <f t="shared" ca="1" si="71"/>
        <v>52.201072002114422</v>
      </c>
      <c r="H925" s="1">
        <f t="shared" ca="1" si="71"/>
        <v>46.045985124402648</v>
      </c>
      <c r="I925" s="1">
        <f t="shared" ca="1" si="71"/>
        <v>69.442443266505634</v>
      </c>
      <c r="J925" s="1">
        <f t="shared" ca="1" si="71"/>
        <v>54.451252819544393</v>
      </c>
      <c r="K925" s="1">
        <f t="shared" ref="D925:L954" ca="1" si="72">NORMINV(RAND(),50,10)</f>
        <v>39.52780677205854</v>
      </c>
      <c r="L925" s="1">
        <f t="shared" ca="1" si="72"/>
        <v>51.362023032101774</v>
      </c>
    </row>
    <row r="926" spans="2:12" x14ac:dyDescent="0.15">
      <c r="B926">
        <v>923</v>
      </c>
      <c r="C926" s="1">
        <f t="shared" ca="1" si="70"/>
        <v>56.884733857202733</v>
      </c>
      <c r="D926" s="1">
        <f t="shared" ca="1" si="72"/>
        <v>65.22262516293398</v>
      </c>
      <c r="E926" s="1">
        <f t="shared" ca="1" si="72"/>
        <v>44.759605750890429</v>
      </c>
      <c r="F926" s="1">
        <f t="shared" ca="1" si="72"/>
        <v>55.205521940534922</v>
      </c>
      <c r="G926" s="1">
        <f t="shared" ca="1" si="72"/>
        <v>56.016588806284325</v>
      </c>
      <c r="H926" s="1">
        <f t="shared" ca="1" si="72"/>
        <v>39.033557107610953</v>
      </c>
      <c r="I926" s="1">
        <f t="shared" ca="1" si="72"/>
        <v>49.019136228299345</v>
      </c>
      <c r="J926" s="1">
        <f t="shared" ca="1" si="72"/>
        <v>50.106984240753128</v>
      </c>
      <c r="K926" s="1">
        <f t="shared" ca="1" si="72"/>
        <v>55.61763869693462</v>
      </c>
      <c r="L926" s="1">
        <f t="shared" ca="1" si="72"/>
        <v>53.761525912080167</v>
      </c>
    </row>
    <row r="927" spans="2:12" x14ac:dyDescent="0.15">
      <c r="B927">
        <v>924</v>
      </c>
      <c r="C927" s="1">
        <f t="shared" ca="1" si="70"/>
        <v>56.54664225405385</v>
      </c>
      <c r="D927" s="1">
        <f t="shared" ca="1" si="72"/>
        <v>53.710663603165884</v>
      </c>
      <c r="E927" s="1">
        <f t="shared" ca="1" si="72"/>
        <v>51.210707171746954</v>
      </c>
      <c r="F927" s="1">
        <f t="shared" ca="1" si="72"/>
        <v>62.866310176711266</v>
      </c>
      <c r="G927" s="1">
        <f t="shared" ca="1" si="72"/>
        <v>45.341485990393764</v>
      </c>
      <c r="H927" s="1">
        <f t="shared" ca="1" si="72"/>
        <v>55.853523354275879</v>
      </c>
      <c r="I927" s="1">
        <f t="shared" ca="1" si="72"/>
        <v>59.569459506240754</v>
      </c>
      <c r="J927" s="1">
        <f t="shared" ca="1" si="72"/>
        <v>43.375025561305321</v>
      </c>
      <c r="K927" s="1">
        <f t="shared" ca="1" si="72"/>
        <v>38.478961465954512</v>
      </c>
      <c r="L927" s="1">
        <f t="shared" ca="1" si="72"/>
        <v>65.455593717477953</v>
      </c>
    </row>
    <row r="928" spans="2:12" x14ac:dyDescent="0.15">
      <c r="B928">
        <v>925</v>
      </c>
      <c r="C928" s="1">
        <f t="shared" ca="1" si="70"/>
        <v>63.769985326072984</v>
      </c>
      <c r="D928" s="1">
        <f t="shared" ca="1" si="72"/>
        <v>46.881462510479238</v>
      </c>
      <c r="E928" s="1">
        <f t="shared" ca="1" si="72"/>
        <v>56.870587922579674</v>
      </c>
      <c r="F928" s="1">
        <f t="shared" ca="1" si="72"/>
        <v>33.883474726157047</v>
      </c>
      <c r="G928" s="1">
        <f t="shared" ca="1" si="72"/>
        <v>58.95310981950788</v>
      </c>
      <c r="H928" s="1">
        <f t="shared" ca="1" si="72"/>
        <v>40.863111444908661</v>
      </c>
      <c r="I928" s="1">
        <f t="shared" ca="1" si="72"/>
        <v>44.953053261419782</v>
      </c>
      <c r="J928" s="1">
        <f t="shared" ca="1" si="72"/>
        <v>34.465255357702965</v>
      </c>
      <c r="K928" s="1">
        <f t="shared" ca="1" si="72"/>
        <v>46.377128462594762</v>
      </c>
      <c r="L928" s="1">
        <f t="shared" ca="1" si="72"/>
        <v>29.458786349592195</v>
      </c>
    </row>
    <row r="929" spans="2:12" x14ac:dyDescent="0.15">
      <c r="B929">
        <v>926</v>
      </c>
      <c r="C929" s="1">
        <f t="shared" ca="1" si="70"/>
        <v>62.509102079558517</v>
      </c>
      <c r="D929" s="1">
        <f t="shared" ca="1" si="72"/>
        <v>60.600100671185729</v>
      </c>
      <c r="E929" s="1">
        <f t="shared" ca="1" si="72"/>
        <v>52.140900090165651</v>
      </c>
      <c r="F929" s="1">
        <f t="shared" ca="1" si="72"/>
        <v>61.014726479713985</v>
      </c>
      <c r="G929" s="1">
        <f t="shared" ca="1" si="72"/>
        <v>43.416344095606831</v>
      </c>
      <c r="H929" s="1">
        <f t="shared" ca="1" si="72"/>
        <v>35.907096867176243</v>
      </c>
      <c r="I929" s="1">
        <f t="shared" ca="1" si="72"/>
        <v>64.165408705413668</v>
      </c>
      <c r="J929" s="1">
        <f t="shared" ca="1" si="72"/>
        <v>52.640829255758938</v>
      </c>
      <c r="K929" s="1">
        <f t="shared" ca="1" si="72"/>
        <v>47.362345439887825</v>
      </c>
      <c r="L929" s="1">
        <f t="shared" ca="1" si="72"/>
        <v>47.680933289774394</v>
      </c>
    </row>
    <row r="930" spans="2:12" x14ac:dyDescent="0.15">
      <c r="B930">
        <v>927</v>
      </c>
      <c r="C930" s="1">
        <f t="shared" ca="1" si="70"/>
        <v>45.67638851531617</v>
      </c>
      <c r="D930" s="1">
        <f t="shared" ca="1" si="72"/>
        <v>55.315017841126</v>
      </c>
      <c r="E930" s="1">
        <f t="shared" ca="1" si="72"/>
        <v>46.722903159345293</v>
      </c>
      <c r="F930" s="1">
        <f t="shared" ca="1" si="72"/>
        <v>49.817070867883444</v>
      </c>
      <c r="G930" s="1">
        <f t="shared" ca="1" si="72"/>
        <v>49.666174812778102</v>
      </c>
      <c r="H930" s="1">
        <f t="shared" ca="1" si="72"/>
        <v>56.812977022960212</v>
      </c>
      <c r="I930" s="1">
        <f t="shared" ca="1" si="72"/>
        <v>36.008714873204781</v>
      </c>
      <c r="J930" s="1">
        <f t="shared" ca="1" si="72"/>
        <v>44.547228194869724</v>
      </c>
      <c r="K930" s="1">
        <f t="shared" ca="1" si="72"/>
        <v>64.939482729654287</v>
      </c>
      <c r="L930" s="1">
        <f t="shared" ca="1" si="72"/>
        <v>65.218314232316075</v>
      </c>
    </row>
    <row r="931" spans="2:12" x14ac:dyDescent="0.15">
      <c r="B931">
        <v>928</v>
      </c>
      <c r="C931" s="1">
        <f t="shared" ca="1" si="70"/>
        <v>38.019936875423667</v>
      </c>
      <c r="D931" s="1">
        <f t="shared" ca="1" si="72"/>
        <v>37.769577690503596</v>
      </c>
      <c r="E931" s="1">
        <f t="shared" ca="1" si="72"/>
        <v>55.667926903879952</v>
      </c>
      <c r="F931" s="1">
        <f t="shared" ca="1" si="72"/>
        <v>42.973241338318822</v>
      </c>
      <c r="G931" s="1">
        <f t="shared" ca="1" si="72"/>
        <v>37.141372500140072</v>
      </c>
      <c r="H931" s="1">
        <f t="shared" ca="1" si="72"/>
        <v>51.388262337385029</v>
      </c>
      <c r="I931" s="1">
        <f t="shared" ca="1" si="72"/>
        <v>43.466988596175476</v>
      </c>
      <c r="J931" s="1">
        <f t="shared" ca="1" si="72"/>
        <v>65.808471107497212</v>
      </c>
      <c r="K931" s="1">
        <f t="shared" ca="1" si="72"/>
        <v>46.477093770514379</v>
      </c>
      <c r="L931" s="1">
        <f t="shared" ca="1" si="72"/>
        <v>55.721204354495363</v>
      </c>
    </row>
    <row r="932" spans="2:12" x14ac:dyDescent="0.15">
      <c r="B932">
        <v>929</v>
      </c>
      <c r="C932" s="1">
        <f t="shared" ca="1" si="70"/>
        <v>54.382855794211991</v>
      </c>
      <c r="D932" s="1">
        <f t="shared" ca="1" si="72"/>
        <v>63.043286164079454</v>
      </c>
      <c r="E932" s="1">
        <f t="shared" ca="1" si="72"/>
        <v>75.037722467185333</v>
      </c>
      <c r="F932" s="1">
        <f t="shared" ca="1" si="72"/>
        <v>29.976706965396005</v>
      </c>
      <c r="G932" s="1">
        <f t="shared" ca="1" si="72"/>
        <v>47.55583203975722</v>
      </c>
      <c r="H932" s="1">
        <f t="shared" ca="1" si="72"/>
        <v>56.413617272693614</v>
      </c>
      <c r="I932" s="1">
        <f t="shared" ca="1" si="72"/>
        <v>46.615528091653594</v>
      </c>
      <c r="J932" s="1">
        <f t="shared" ca="1" si="72"/>
        <v>40.959276980042169</v>
      </c>
      <c r="K932" s="1">
        <f t="shared" ca="1" si="72"/>
        <v>29.936840329549732</v>
      </c>
      <c r="L932" s="1">
        <f t="shared" ca="1" si="72"/>
        <v>40.635658247308726</v>
      </c>
    </row>
    <row r="933" spans="2:12" x14ac:dyDescent="0.15">
      <c r="B933">
        <v>930</v>
      </c>
      <c r="C933" s="1">
        <f t="shared" ca="1" si="70"/>
        <v>60.956420410881947</v>
      </c>
      <c r="D933" s="1">
        <f t="shared" ca="1" si="72"/>
        <v>49.010054215322569</v>
      </c>
      <c r="E933" s="1">
        <f t="shared" ca="1" si="72"/>
        <v>35.731903535345488</v>
      </c>
      <c r="F933" s="1">
        <f t="shared" ca="1" si="72"/>
        <v>48.725892060409535</v>
      </c>
      <c r="G933" s="1">
        <f t="shared" ca="1" si="72"/>
        <v>54.826460881551711</v>
      </c>
      <c r="H933" s="1">
        <f t="shared" ca="1" si="72"/>
        <v>53.3097143315862</v>
      </c>
      <c r="I933" s="1">
        <f t="shared" ca="1" si="72"/>
        <v>46.444097043507441</v>
      </c>
      <c r="J933" s="1">
        <f t="shared" ca="1" si="72"/>
        <v>52.95685601618078</v>
      </c>
      <c r="K933" s="1">
        <f t="shared" ca="1" si="72"/>
        <v>59.177474129028425</v>
      </c>
      <c r="L933" s="1">
        <f t="shared" ca="1" si="72"/>
        <v>47.579924986337709</v>
      </c>
    </row>
    <row r="934" spans="2:12" x14ac:dyDescent="0.15">
      <c r="B934">
        <v>931</v>
      </c>
      <c r="C934" s="1">
        <f t="shared" ca="1" si="70"/>
        <v>39.218099576815419</v>
      </c>
      <c r="D934" s="1">
        <f t="shared" ca="1" si="72"/>
        <v>45.8842867188432</v>
      </c>
      <c r="E934" s="1">
        <f t="shared" ca="1" si="72"/>
        <v>50.861769851464821</v>
      </c>
      <c r="F934" s="1">
        <f t="shared" ca="1" si="72"/>
        <v>41.118894248582478</v>
      </c>
      <c r="G934" s="1">
        <f t="shared" ca="1" si="72"/>
        <v>49.864343226831224</v>
      </c>
      <c r="H934" s="1">
        <f t="shared" ca="1" si="72"/>
        <v>44.027681081546874</v>
      </c>
      <c r="I934" s="1">
        <f t="shared" ca="1" si="72"/>
        <v>61.074495260863259</v>
      </c>
      <c r="J934" s="1">
        <f t="shared" ca="1" si="72"/>
        <v>50.337928500422692</v>
      </c>
      <c r="K934" s="1">
        <f t="shared" ca="1" si="72"/>
        <v>47.95519583362767</v>
      </c>
      <c r="L934" s="1">
        <f t="shared" ca="1" si="72"/>
        <v>53.367889009030904</v>
      </c>
    </row>
    <row r="935" spans="2:12" x14ac:dyDescent="0.15">
      <c r="B935">
        <v>932</v>
      </c>
      <c r="C935" s="1">
        <f t="shared" ca="1" si="70"/>
        <v>51.306503420745941</v>
      </c>
      <c r="D935" s="1">
        <f t="shared" ca="1" si="72"/>
        <v>48.010987762934185</v>
      </c>
      <c r="E935" s="1">
        <f t="shared" ca="1" si="72"/>
        <v>32.570300399606893</v>
      </c>
      <c r="F935" s="1">
        <f t="shared" ca="1" si="72"/>
        <v>40.682778283414052</v>
      </c>
      <c r="G935" s="1">
        <f t="shared" ca="1" si="72"/>
        <v>49.938448283157484</v>
      </c>
      <c r="H935" s="1">
        <f t="shared" ca="1" si="72"/>
        <v>61.59421274425501</v>
      </c>
      <c r="I935" s="1">
        <f t="shared" ca="1" si="72"/>
        <v>60.108742250354481</v>
      </c>
      <c r="J935" s="1">
        <f t="shared" ca="1" si="72"/>
        <v>47.387444136909423</v>
      </c>
      <c r="K935" s="1">
        <f t="shared" ca="1" si="72"/>
        <v>66.667692098028823</v>
      </c>
      <c r="L935" s="1">
        <f t="shared" ca="1" si="72"/>
        <v>59.731949323333211</v>
      </c>
    </row>
    <row r="936" spans="2:12" x14ac:dyDescent="0.15">
      <c r="B936">
        <v>933</v>
      </c>
      <c r="C936" s="1">
        <f t="shared" ca="1" si="70"/>
        <v>48.548655594908517</v>
      </c>
      <c r="D936" s="1">
        <f t="shared" ca="1" si="72"/>
        <v>42.082192285708359</v>
      </c>
      <c r="E936" s="1">
        <f t="shared" ca="1" si="72"/>
        <v>47.255238713994693</v>
      </c>
      <c r="F936" s="1">
        <f t="shared" ca="1" si="72"/>
        <v>60.071705390727715</v>
      </c>
      <c r="G936" s="1">
        <f t="shared" ca="1" si="72"/>
        <v>29.122447148502395</v>
      </c>
      <c r="H936" s="1">
        <f t="shared" ca="1" si="72"/>
        <v>47.133767199283461</v>
      </c>
      <c r="I936" s="1">
        <f t="shared" ca="1" si="72"/>
        <v>61.833319403957113</v>
      </c>
      <c r="J936" s="1">
        <f t="shared" ca="1" si="72"/>
        <v>52.835947981495195</v>
      </c>
      <c r="K936" s="1">
        <f t="shared" ca="1" si="72"/>
        <v>65.809442294749516</v>
      </c>
      <c r="L936" s="1">
        <f t="shared" ca="1" si="72"/>
        <v>49.369333031454964</v>
      </c>
    </row>
    <row r="937" spans="2:12" x14ac:dyDescent="0.15">
      <c r="B937">
        <v>934</v>
      </c>
      <c r="C937" s="1">
        <f t="shared" ca="1" si="70"/>
        <v>61.085289601869725</v>
      </c>
      <c r="D937" s="1">
        <f t="shared" ca="1" si="72"/>
        <v>66.607174561061356</v>
      </c>
      <c r="E937" s="1">
        <f t="shared" ca="1" si="72"/>
        <v>41.709464380587761</v>
      </c>
      <c r="F937" s="1">
        <f t="shared" ca="1" si="72"/>
        <v>68.390143409888651</v>
      </c>
      <c r="G937" s="1">
        <f t="shared" ca="1" si="72"/>
        <v>77.167410078519097</v>
      </c>
      <c r="H937" s="1">
        <f t="shared" ca="1" si="72"/>
        <v>42.053393440748266</v>
      </c>
      <c r="I937" s="1">
        <f t="shared" ca="1" si="72"/>
        <v>49.326520263217212</v>
      </c>
      <c r="J937" s="1">
        <f t="shared" ca="1" si="72"/>
        <v>60.319924660632502</v>
      </c>
      <c r="K937" s="1">
        <f t="shared" ca="1" si="72"/>
        <v>51.57897783573079</v>
      </c>
      <c r="L937" s="1">
        <f t="shared" ca="1" si="72"/>
        <v>50.691019709500402</v>
      </c>
    </row>
    <row r="938" spans="2:12" x14ac:dyDescent="0.15">
      <c r="B938">
        <v>935</v>
      </c>
      <c r="C938" s="1">
        <f t="shared" ca="1" si="70"/>
        <v>70.573621571267594</v>
      </c>
      <c r="D938" s="1">
        <f t="shared" ca="1" si="72"/>
        <v>38.782382291967785</v>
      </c>
      <c r="E938" s="1">
        <f t="shared" ca="1" si="72"/>
        <v>60.041705973502083</v>
      </c>
      <c r="F938" s="1">
        <f t="shared" ca="1" si="72"/>
        <v>39.727926519038149</v>
      </c>
      <c r="G938" s="1">
        <f t="shared" ca="1" si="72"/>
        <v>66.879529335498916</v>
      </c>
      <c r="H938" s="1">
        <f t="shared" ca="1" si="72"/>
        <v>38.802683845407373</v>
      </c>
      <c r="I938" s="1">
        <f t="shared" ca="1" si="72"/>
        <v>43.653555536835341</v>
      </c>
      <c r="J938" s="1">
        <f t="shared" ca="1" si="72"/>
        <v>44.026744079314469</v>
      </c>
      <c r="K938" s="1">
        <f t="shared" ca="1" si="72"/>
        <v>58.831129261351521</v>
      </c>
      <c r="L938" s="1">
        <f t="shared" ca="1" si="72"/>
        <v>50.623812435574926</v>
      </c>
    </row>
    <row r="939" spans="2:12" x14ac:dyDescent="0.15">
      <c r="B939">
        <v>936</v>
      </c>
      <c r="C939" s="1">
        <f t="shared" ca="1" si="70"/>
        <v>49.885825354874441</v>
      </c>
      <c r="D939" s="1">
        <f t="shared" ca="1" si="72"/>
        <v>66.046926378409097</v>
      </c>
      <c r="E939" s="1">
        <f t="shared" ca="1" si="72"/>
        <v>41.860526448692241</v>
      </c>
      <c r="F939" s="1">
        <f t="shared" ca="1" si="72"/>
        <v>40.829335544563655</v>
      </c>
      <c r="G939" s="1">
        <f t="shared" ca="1" si="72"/>
        <v>63.85217644429099</v>
      </c>
      <c r="H939" s="1">
        <f t="shared" ca="1" si="72"/>
        <v>55.679066147229555</v>
      </c>
      <c r="I939" s="1">
        <f t="shared" ca="1" si="72"/>
        <v>61.128591910064955</v>
      </c>
      <c r="J939" s="1">
        <f t="shared" ca="1" si="72"/>
        <v>28.93821153556523</v>
      </c>
      <c r="K939" s="1">
        <f t="shared" ca="1" si="72"/>
        <v>46.278082790685097</v>
      </c>
      <c r="L939" s="1">
        <f t="shared" ca="1" si="72"/>
        <v>44.071330696923347</v>
      </c>
    </row>
    <row r="940" spans="2:12" x14ac:dyDescent="0.15">
      <c r="B940">
        <v>937</v>
      </c>
      <c r="C940" s="1">
        <f t="shared" ca="1" si="70"/>
        <v>53.188353366358484</v>
      </c>
      <c r="D940" s="1">
        <f t="shared" ca="1" si="72"/>
        <v>37.893253164122662</v>
      </c>
      <c r="E940" s="1">
        <f t="shared" ca="1" si="72"/>
        <v>52.748443101165165</v>
      </c>
      <c r="F940" s="1">
        <f t="shared" ca="1" si="72"/>
        <v>55.213052589350994</v>
      </c>
      <c r="G940" s="1">
        <f t="shared" ca="1" si="72"/>
        <v>48.439804162527835</v>
      </c>
      <c r="H940" s="1">
        <f t="shared" ca="1" si="72"/>
        <v>55.530205036401931</v>
      </c>
      <c r="I940" s="1">
        <f t="shared" ca="1" si="72"/>
        <v>54.699511332712738</v>
      </c>
      <c r="J940" s="1">
        <f t="shared" ca="1" si="72"/>
        <v>62.37297991455435</v>
      </c>
      <c r="K940" s="1">
        <f t="shared" ca="1" si="72"/>
        <v>46.087902467125723</v>
      </c>
      <c r="L940" s="1">
        <f t="shared" ca="1" si="72"/>
        <v>46.666264576294715</v>
      </c>
    </row>
    <row r="941" spans="2:12" x14ac:dyDescent="0.15">
      <c r="B941">
        <v>938</v>
      </c>
      <c r="C941" s="1">
        <f t="shared" ca="1" si="70"/>
        <v>62.694591747956288</v>
      </c>
      <c r="D941" s="1">
        <f t="shared" ca="1" si="72"/>
        <v>69.102892822950878</v>
      </c>
      <c r="E941" s="1">
        <f t="shared" ca="1" si="72"/>
        <v>60.017315963692099</v>
      </c>
      <c r="F941" s="1">
        <f t="shared" ca="1" si="72"/>
        <v>28.301213781823829</v>
      </c>
      <c r="G941" s="1">
        <f t="shared" ca="1" si="72"/>
        <v>50.805753624254876</v>
      </c>
      <c r="H941" s="1">
        <f t="shared" ca="1" si="72"/>
        <v>60.811045330236425</v>
      </c>
      <c r="I941" s="1">
        <f t="shared" ca="1" si="72"/>
        <v>63.329351649961964</v>
      </c>
      <c r="J941" s="1">
        <f t="shared" ca="1" si="72"/>
        <v>36.673024837282014</v>
      </c>
      <c r="K941" s="1">
        <f t="shared" ca="1" si="72"/>
        <v>63.275400958395657</v>
      </c>
      <c r="L941" s="1">
        <f t="shared" ca="1" si="72"/>
        <v>47.260702587165611</v>
      </c>
    </row>
    <row r="942" spans="2:12" x14ac:dyDescent="0.15">
      <c r="B942">
        <v>939</v>
      </c>
      <c r="C942" s="1">
        <f t="shared" ca="1" si="70"/>
        <v>37.589446302739468</v>
      </c>
      <c r="D942" s="1">
        <f t="shared" ca="1" si="72"/>
        <v>48.349291048127526</v>
      </c>
      <c r="E942" s="1">
        <f t="shared" ca="1" si="72"/>
        <v>36.426965763176895</v>
      </c>
      <c r="F942" s="1">
        <f t="shared" ca="1" si="72"/>
        <v>59.479627829690266</v>
      </c>
      <c r="G942" s="1">
        <f t="shared" ca="1" si="72"/>
        <v>39.726440514132754</v>
      </c>
      <c r="H942" s="1">
        <f t="shared" ca="1" si="72"/>
        <v>53.381446247260037</v>
      </c>
      <c r="I942" s="1">
        <f t="shared" ca="1" si="72"/>
        <v>41.384145813180496</v>
      </c>
      <c r="J942" s="1">
        <f t="shared" ca="1" si="72"/>
        <v>53.938672246006142</v>
      </c>
      <c r="K942" s="1">
        <f t="shared" ca="1" si="72"/>
        <v>54.422972539548127</v>
      </c>
      <c r="L942" s="1">
        <f t="shared" ca="1" si="72"/>
        <v>49.303123580071116</v>
      </c>
    </row>
    <row r="943" spans="2:12" x14ac:dyDescent="0.15">
      <c r="B943">
        <v>940</v>
      </c>
      <c r="C943" s="1">
        <f t="shared" ca="1" si="70"/>
        <v>43.512721210351508</v>
      </c>
      <c r="D943" s="1">
        <f t="shared" ca="1" si="72"/>
        <v>48.476482942251849</v>
      </c>
      <c r="E943" s="1">
        <f t="shared" ca="1" si="72"/>
        <v>62.356119129447713</v>
      </c>
      <c r="F943" s="1">
        <f t="shared" ca="1" si="72"/>
        <v>54.116626078726398</v>
      </c>
      <c r="G943" s="1">
        <f t="shared" ca="1" si="72"/>
        <v>63.409306483803817</v>
      </c>
      <c r="H943" s="1">
        <f t="shared" ca="1" si="72"/>
        <v>58.672880163870985</v>
      </c>
      <c r="I943" s="1">
        <f t="shared" ca="1" si="72"/>
        <v>41.423637898882887</v>
      </c>
      <c r="J943" s="1">
        <f t="shared" ca="1" si="72"/>
        <v>47.307221074680491</v>
      </c>
      <c r="K943" s="1">
        <f t="shared" ca="1" si="72"/>
        <v>63.100714744432494</v>
      </c>
      <c r="L943" s="1">
        <f t="shared" ca="1" si="72"/>
        <v>29.796827194423088</v>
      </c>
    </row>
    <row r="944" spans="2:12" x14ac:dyDescent="0.15">
      <c r="B944">
        <v>941</v>
      </c>
      <c r="C944" s="1">
        <f t="shared" ref="C944:C1003" ca="1" si="73">NORMINV(RAND(),50,10)</f>
        <v>51.220313828277064</v>
      </c>
      <c r="D944" s="1">
        <f t="shared" ca="1" si="72"/>
        <v>55.669350558505606</v>
      </c>
      <c r="E944" s="1">
        <f t="shared" ca="1" si="72"/>
        <v>47.748341189473273</v>
      </c>
      <c r="F944" s="1">
        <f t="shared" ca="1" si="72"/>
        <v>55.622237054105121</v>
      </c>
      <c r="G944" s="1">
        <f t="shared" ca="1" si="72"/>
        <v>53.932691240670309</v>
      </c>
      <c r="H944" s="1">
        <f t="shared" ca="1" si="72"/>
        <v>45.782466625216713</v>
      </c>
      <c r="I944" s="1">
        <f t="shared" ca="1" si="72"/>
        <v>64.89306246264249</v>
      </c>
      <c r="J944" s="1">
        <f t="shared" ca="1" si="72"/>
        <v>45.423792524076191</v>
      </c>
      <c r="K944" s="1">
        <f t="shared" ca="1" si="72"/>
        <v>67.466893202881323</v>
      </c>
      <c r="L944" s="1">
        <f t="shared" ca="1" si="72"/>
        <v>41.348045619729163</v>
      </c>
    </row>
    <row r="945" spans="2:12" x14ac:dyDescent="0.15">
      <c r="B945">
        <v>942</v>
      </c>
      <c r="C945" s="1">
        <f t="shared" ca="1" si="73"/>
        <v>50.8364051592715</v>
      </c>
      <c r="D945" s="1">
        <f t="shared" ca="1" si="72"/>
        <v>51.040886813165415</v>
      </c>
      <c r="E945" s="1">
        <f t="shared" ca="1" si="72"/>
        <v>40.735114470947799</v>
      </c>
      <c r="F945" s="1">
        <f t="shared" ca="1" si="72"/>
        <v>58.104216141425383</v>
      </c>
      <c r="G945" s="1">
        <f t="shared" ca="1" si="72"/>
        <v>50.8241272703928</v>
      </c>
      <c r="H945" s="1">
        <f t="shared" ca="1" si="72"/>
        <v>50.603341600504379</v>
      </c>
      <c r="I945" s="1">
        <f t="shared" ca="1" si="72"/>
        <v>61.931890511947145</v>
      </c>
      <c r="J945" s="1">
        <f t="shared" ca="1" si="72"/>
        <v>61.914855346113448</v>
      </c>
      <c r="K945" s="1">
        <f t="shared" ca="1" si="72"/>
        <v>58.188567554677149</v>
      </c>
      <c r="L945" s="1">
        <f t="shared" ca="1" si="72"/>
        <v>59.625508937403552</v>
      </c>
    </row>
    <row r="946" spans="2:12" x14ac:dyDescent="0.15">
      <c r="B946">
        <v>943</v>
      </c>
      <c r="C946" s="1">
        <f t="shared" ca="1" si="73"/>
        <v>57.705841256396404</v>
      </c>
      <c r="D946" s="1">
        <f t="shared" ca="1" si="72"/>
        <v>37.675982276081612</v>
      </c>
      <c r="E946" s="1">
        <f t="shared" ca="1" si="72"/>
        <v>55.533002114128394</v>
      </c>
      <c r="F946" s="1">
        <f t="shared" ca="1" si="72"/>
        <v>35.092511908378953</v>
      </c>
      <c r="G946" s="1">
        <f t="shared" ca="1" si="72"/>
        <v>76.099781930537034</v>
      </c>
      <c r="H946" s="1">
        <f t="shared" ca="1" si="72"/>
        <v>55.749476273561299</v>
      </c>
      <c r="I946" s="1">
        <f t="shared" ca="1" si="72"/>
        <v>44.819197921812304</v>
      </c>
      <c r="J946" s="1">
        <f t="shared" ca="1" si="72"/>
        <v>41.470227151619881</v>
      </c>
      <c r="K946" s="1">
        <f t="shared" ca="1" si="72"/>
        <v>39.319765688412218</v>
      </c>
      <c r="L946" s="1">
        <f t="shared" ca="1" si="72"/>
        <v>50.680769326134651</v>
      </c>
    </row>
    <row r="947" spans="2:12" x14ac:dyDescent="0.15">
      <c r="B947">
        <v>944</v>
      </c>
      <c r="C947" s="1">
        <f t="shared" ca="1" si="73"/>
        <v>74.69300777952472</v>
      </c>
      <c r="D947" s="1">
        <f t="shared" ca="1" si="72"/>
        <v>55.387209667362988</v>
      </c>
      <c r="E947" s="1">
        <f t="shared" ca="1" si="72"/>
        <v>52.738910067731943</v>
      </c>
      <c r="F947" s="1">
        <f t="shared" ca="1" si="72"/>
        <v>54.649466845649826</v>
      </c>
      <c r="G947" s="1">
        <f t="shared" ca="1" si="72"/>
        <v>54.244031668788018</v>
      </c>
      <c r="H947" s="1">
        <f t="shared" ca="1" si="72"/>
        <v>49.897586695900806</v>
      </c>
      <c r="I947" s="1">
        <f t="shared" ca="1" si="72"/>
        <v>58.611656122151075</v>
      </c>
      <c r="J947" s="1">
        <f t="shared" ca="1" si="72"/>
        <v>51.904274059641914</v>
      </c>
      <c r="K947" s="1">
        <f t="shared" ca="1" si="72"/>
        <v>51.762997239303729</v>
      </c>
      <c r="L947" s="1">
        <f t="shared" ca="1" si="72"/>
        <v>38.51332339242397</v>
      </c>
    </row>
    <row r="948" spans="2:12" x14ac:dyDescent="0.15">
      <c r="B948">
        <v>945</v>
      </c>
      <c r="C948" s="1">
        <f t="shared" ca="1" si="73"/>
        <v>54.277403645251511</v>
      </c>
      <c r="D948" s="1">
        <f t="shared" ca="1" si="72"/>
        <v>57.735501493286733</v>
      </c>
      <c r="E948" s="1">
        <f t="shared" ca="1" si="72"/>
        <v>32.349528644710993</v>
      </c>
      <c r="F948" s="1">
        <f t="shared" ca="1" si="72"/>
        <v>62.394046814636944</v>
      </c>
      <c r="G948" s="1">
        <f t="shared" ca="1" si="72"/>
        <v>69.865342316538232</v>
      </c>
      <c r="H948" s="1">
        <f t="shared" ca="1" si="72"/>
        <v>38.025270213709923</v>
      </c>
      <c r="I948" s="1">
        <f t="shared" ca="1" si="72"/>
        <v>51.616803027349377</v>
      </c>
      <c r="J948" s="1">
        <f t="shared" ca="1" si="72"/>
        <v>56.291408368117516</v>
      </c>
      <c r="K948" s="1">
        <f t="shared" ca="1" si="72"/>
        <v>36.821379333943412</v>
      </c>
      <c r="L948" s="1">
        <f t="shared" ca="1" si="72"/>
        <v>47.373210779532464</v>
      </c>
    </row>
    <row r="949" spans="2:12" x14ac:dyDescent="0.15">
      <c r="B949">
        <v>946</v>
      </c>
      <c r="C949" s="1">
        <f t="shared" ca="1" si="73"/>
        <v>59.721732111600538</v>
      </c>
      <c r="D949" s="1">
        <f t="shared" ca="1" si="72"/>
        <v>45.19636134156255</v>
      </c>
      <c r="E949" s="1">
        <f t="shared" ca="1" si="72"/>
        <v>70.297545486860685</v>
      </c>
      <c r="F949" s="1">
        <f t="shared" ca="1" si="72"/>
        <v>40.416698109455147</v>
      </c>
      <c r="G949" s="1">
        <f t="shared" ca="1" si="72"/>
        <v>61.913302971817622</v>
      </c>
      <c r="H949" s="1">
        <f t="shared" ca="1" si="72"/>
        <v>53.822210335405295</v>
      </c>
      <c r="I949" s="1">
        <f t="shared" ca="1" si="72"/>
        <v>39.962230831077065</v>
      </c>
      <c r="J949" s="1">
        <f t="shared" ca="1" si="72"/>
        <v>36.98180608038281</v>
      </c>
      <c r="K949" s="1">
        <f t="shared" ca="1" si="72"/>
        <v>63.677183523878902</v>
      </c>
      <c r="L949" s="1">
        <f t="shared" ca="1" si="72"/>
        <v>49.379776789242825</v>
      </c>
    </row>
    <row r="950" spans="2:12" x14ac:dyDescent="0.15">
      <c r="B950">
        <v>947</v>
      </c>
      <c r="C950" s="1">
        <f t="shared" ca="1" si="73"/>
        <v>63.571795032990032</v>
      </c>
      <c r="D950" s="1">
        <f t="shared" ca="1" si="72"/>
        <v>48.911187628000846</v>
      </c>
      <c r="E950" s="1">
        <f t="shared" ca="1" si="72"/>
        <v>39.812339413693252</v>
      </c>
      <c r="F950" s="1">
        <f t="shared" ca="1" si="72"/>
        <v>59.447468542475853</v>
      </c>
      <c r="G950" s="1">
        <f t="shared" ca="1" si="72"/>
        <v>51.516078183164637</v>
      </c>
      <c r="H950" s="1">
        <f t="shared" ca="1" si="72"/>
        <v>45.606496843577681</v>
      </c>
      <c r="I950" s="1">
        <f t="shared" ca="1" si="72"/>
        <v>59.440938029111997</v>
      </c>
      <c r="J950" s="1">
        <f t="shared" ca="1" si="72"/>
        <v>51.575636959081841</v>
      </c>
      <c r="K950" s="1">
        <f t="shared" ca="1" si="72"/>
        <v>41.475024547417881</v>
      </c>
      <c r="L950" s="1">
        <f t="shared" ca="1" si="72"/>
        <v>57.158747590868089</v>
      </c>
    </row>
    <row r="951" spans="2:12" x14ac:dyDescent="0.15">
      <c r="B951">
        <v>948</v>
      </c>
      <c r="C951" s="1">
        <f t="shared" ca="1" si="73"/>
        <v>38.116322071569911</v>
      </c>
      <c r="D951" s="1">
        <f t="shared" ca="1" si="72"/>
        <v>42.760543698675818</v>
      </c>
      <c r="E951" s="1">
        <f t="shared" ca="1" si="72"/>
        <v>69.569916543354637</v>
      </c>
      <c r="F951" s="1">
        <f t="shared" ca="1" si="72"/>
        <v>54.401146137769572</v>
      </c>
      <c r="G951" s="1">
        <f t="shared" ca="1" si="72"/>
        <v>49.476456803911361</v>
      </c>
      <c r="H951" s="1">
        <f t="shared" ca="1" si="72"/>
        <v>44.16387432219333</v>
      </c>
      <c r="I951" s="1">
        <f t="shared" ca="1" si="72"/>
        <v>58.341177835947043</v>
      </c>
      <c r="J951" s="1">
        <f t="shared" ca="1" si="72"/>
        <v>42.398774313730172</v>
      </c>
      <c r="K951" s="1">
        <f t="shared" ca="1" si="72"/>
        <v>38.687108746651809</v>
      </c>
      <c r="L951" s="1">
        <f t="shared" ca="1" si="72"/>
        <v>51.380145742733056</v>
      </c>
    </row>
    <row r="952" spans="2:12" x14ac:dyDescent="0.15">
      <c r="B952">
        <v>949</v>
      </c>
      <c r="C952" s="1">
        <f t="shared" ca="1" si="73"/>
        <v>47.013280599897065</v>
      </c>
      <c r="D952" s="1">
        <f t="shared" ca="1" si="72"/>
        <v>35.605616188174046</v>
      </c>
      <c r="E952" s="1">
        <f t="shared" ca="1" si="72"/>
        <v>43.480923893687525</v>
      </c>
      <c r="F952" s="1">
        <f t="shared" ca="1" si="72"/>
        <v>69.563937075622704</v>
      </c>
      <c r="G952" s="1">
        <f t="shared" ca="1" si="72"/>
        <v>49.207611114120361</v>
      </c>
      <c r="H952" s="1">
        <f t="shared" ca="1" si="72"/>
        <v>55.925112691533386</v>
      </c>
      <c r="I952" s="1">
        <f t="shared" ca="1" si="72"/>
        <v>43.463796092059312</v>
      </c>
      <c r="J952" s="1">
        <f t="shared" ca="1" si="72"/>
        <v>61.337047865054245</v>
      </c>
      <c r="K952" s="1">
        <f t="shared" ca="1" si="72"/>
        <v>65.980192364918437</v>
      </c>
      <c r="L952" s="1">
        <f t="shared" ca="1" si="72"/>
        <v>54.018860428656446</v>
      </c>
    </row>
    <row r="953" spans="2:12" x14ac:dyDescent="0.15">
      <c r="B953">
        <v>950</v>
      </c>
      <c r="C953" s="1">
        <f t="shared" ca="1" si="73"/>
        <v>80.054416661370283</v>
      </c>
      <c r="D953" s="1">
        <f t="shared" ca="1" si="72"/>
        <v>37.192221690811934</v>
      </c>
      <c r="E953" s="1">
        <f t="shared" ca="1" si="72"/>
        <v>46.530388461973068</v>
      </c>
      <c r="F953" s="1">
        <f t="shared" ca="1" si="72"/>
        <v>60.503356399090116</v>
      </c>
      <c r="G953" s="1">
        <f t="shared" ca="1" si="72"/>
        <v>53.325436662709485</v>
      </c>
      <c r="H953" s="1">
        <f t="shared" ca="1" si="72"/>
        <v>56.406943001583578</v>
      </c>
      <c r="I953" s="1">
        <f t="shared" ca="1" si="72"/>
        <v>21.54787144345417</v>
      </c>
      <c r="J953" s="1">
        <f t="shared" ca="1" si="72"/>
        <v>47.026364869543009</v>
      </c>
      <c r="K953" s="1">
        <f t="shared" ca="1" si="72"/>
        <v>63.023513109280977</v>
      </c>
      <c r="L953" s="1">
        <f t="shared" ca="1" si="72"/>
        <v>40.01686587337835</v>
      </c>
    </row>
    <row r="954" spans="2:12" x14ac:dyDescent="0.15">
      <c r="B954">
        <v>951</v>
      </c>
      <c r="C954" s="1">
        <f t="shared" ca="1" si="73"/>
        <v>47.433141749129028</v>
      </c>
      <c r="D954" s="1">
        <f t="shared" ca="1" si="72"/>
        <v>67.649213611396988</v>
      </c>
      <c r="E954" s="1">
        <f t="shared" ref="D954:L982" ca="1" si="74">NORMINV(RAND(),50,10)</f>
        <v>44.55452853408817</v>
      </c>
      <c r="F954" s="1">
        <f t="shared" ca="1" si="74"/>
        <v>51.086931756303315</v>
      </c>
      <c r="G954" s="1">
        <f t="shared" ca="1" si="74"/>
        <v>52.919767843738697</v>
      </c>
      <c r="H954" s="1">
        <f t="shared" ca="1" si="74"/>
        <v>53.897239338713774</v>
      </c>
      <c r="I954" s="1">
        <f t="shared" ca="1" si="74"/>
        <v>45.137593006372228</v>
      </c>
      <c r="J954" s="1">
        <f t="shared" ca="1" si="74"/>
        <v>42.518895192278769</v>
      </c>
      <c r="K954" s="1">
        <f t="shared" ca="1" si="74"/>
        <v>54.16670775538185</v>
      </c>
      <c r="L954" s="1">
        <f t="shared" ca="1" si="74"/>
        <v>59.46424794234143</v>
      </c>
    </row>
    <row r="955" spans="2:12" x14ac:dyDescent="0.15">
      <c r="B955">
        <v>952</v>
      </c>
      <c r="C955" s="1">
        <f t="shared" ca="1" si="73"/>
        <v>58.373433513818306</v>
      </c>
      <c r="D955" s="1">
        <f t="shared" ca="1" si="74"/>
        <v>48.881870867320522</v>
      </c>
      <c r="E955" s="1">
        <f t="shared" ca="1" si="74"/>
        <v>34.970638430159909</v>
      </c>
      <c r="F955" s="1">
        <f t="shared" ca="1" si="74"/>
        <v>44.147756431512519</v>
      </c>
      <c r="G955" s="1">
        <f t="shared" ca="1" si="74"/>
        <v>62.719918909610676</v>
      </c>
      <c r="H955" s="1">
        <f t="shared" ca="1" si="74"/>
        <v>58.980272503347621</v>
      </c>
      <c r="I955" s="1">
        <f t="shared" ca="1" si="74"/>
        <v>55.686162571936528</v>
      </c>
      <c r="J955" s="1">
        <f t="shared" ca="1" si="74"/>
        <v>38.755527247575543</v>
      </c>
      <c r="K955" s="1">
        <f t="shared" ca="1" si="74"/>
        <v>56.233411455740509</v>
      </c>
      <c r="L955" s="1">
        <f t="shared" ca="1" si="74"/>
        <v>71.643525211531994</v>
      </c>
    </row>
    <row r="956" spans="2:12" x14ac:dyDescent="0.15">
      <c r="B956">
        <v>953</v>
      </c>
      <c r="C956" s="1">
        <f t="shared" ca="1" si="73"/>
        <v>70.22135416836025</v>
      </c>
      <c r="D956" s="1">
        <f t="shared" ca="1" si="74"/>
        <v>63.392593959600724</v>
      </c>
      <c r="E956" s="1">
        <f t="shared" ca="1" si="74"/>
        <v>35.365532727543481</v>
      </c>
      <c r="F956" s="1">
        <f t="shared" ca="1" si="74"/>
        <v>44.602365179069885</v>
      </c>
      <c r="G956" s="1">
        <f t="shared" ca="1" si="74"/>
        <v>60.857874866595793</v>
      </c>
      <c r="H956" s="1">
        <f t="shared" ca="1" si="74"/>
        <v>60.14511140322189</v>
      </c>
      <c r="I956" s="1">
        <f t="shared" ca="1" si="74"/>
        <v>44.355198832548425</v>
      </c>
      <c r="J956" s="1">
        <f t="shared" ca="1" si="74"/>
        <v>49.1497023423887</v>
      </c>
      <c r="K956" s="1">
        <f t="shared" ca="1" si="74"/>
        <v>54.48853077938044</v>
      </c>
      <c r="L956" s="1">
        <f t="shared" ca="1" si="74"/>
        <v>50.469057349615817</v>
      </c>
    </row>
    <row r="957" spans="2:12" x14ac:dyDescent="0.15">
      <c r="B957">
        <v>954</v>
      </c>
      <c r="C957" s="1">
        <f t="shared" ca="1" si="73"/>
        <v>47.100718524843003</v>
      </c>
      <c r="D957" s="1">
        <f t="shared" ca="1" si="74"/>
        <v>50.369803377308095</v>
      </c>
      <c r="E957" s="1">
        <f t="shared" ca="1" si="74"/>
        <v>56.897548349662955</v>
      </c>
      <c r="F957" s="1">
        <f t="shared" ca="1" si="74"/>
        <v>52.152370332134417</v>
      </c>
      <c r="G957" s="1">
        <f t="shared" ca="1" si="74"/>
        <v>55.718196575761397</v>
      </c>
      <c r="H957" s="1">
        <f t="shared" ca="1" si="74"/>
        <v>46.638808291947981</v>
      </c>
      <c r="I957" s="1">
        <f t="shared" ca="1" si="74"/>
        <v>30.816552028801681</v>
      </c>
      <c r="J957" s="1">
        <f t="shared" ca="1" si="74"/>
        <v>39.67966147433971</v>
      </c>
      <c r="K957" s="1">
        <f t="shared" ca="1" si="74"/>
        <v>42.438368262844115</v>
      </c>
      <c r="L957" s="1">
        <f t="shared" ca="1" si="74"/>
        <v>50.906662484663379</v>
      </c>
    </row>
    <row r="958" spans="2:12" x14ac:dyDescent="0.15">
      <c r="B958">
        <v>955</v>
      </c>
      <c r="C958" s="1">
        <f t="shared" ca="1" si="73"/>
        <v>50.472752291839917</v>
      </c>
      <c r="D958" s="1">
        <f t="shared" ca="1" si="74"/>
        <v>60.545613768595445</v>
      </c>
      <c r="E958" s="1">
        <f t="shared" ca="1" si="74"/>
        <v>56.583915738923807</v>
      </c>
      <c r="F958" s="1">
        <f t="shared" ca="1" si="74"/>
        <v>73.563193031558228</v>
      </c>
      <c r="G958" s="1">
        <f t="shared" ca="1" si="74"/>
        <v>39.026431643733886</v>
      </c>
      <c r="H958" s="1">
        <f t="shared" ca="1" si="74"/>
        <v>46.988824986811579</v>
      </c>
      <c r="I958" s="1">
        <f t="shared" ca="1" si="74"/>
        <v>54.638410848177557</v>
      </c>
      <c r="J958" s="1">
        <f t="shared" ca="1" si="74"/>
        <v>48.094951470247622</v>
      </c>
      <c r="K958" s="1">
        <f t="shared" ca="1" si="74"/>
        <v>42.26375980647407</v>
      </c>
      <c r="L958" s="1">
        <f t="shared" ca="1" si="74"/>
        <v>43.75306987354768</v>
      </c>
    </row>
    <row r="959" spans="2:12" x14ac:dyDescent="0.15">
      <c r="B959">
        <v>956</v>
      </c>
      <c r="C959" s="1">
        <f t="shared" ca="1" si="73"/>
        <v>47.653551816140698</v>
      </c>
      <c r="D959" s="1">
        <f t="shared" ca="1" si="74"/>
        <v>43.170753729054574</v>
      </c>
      <c r="E959" s="1">
        <f t="shared" ca="1" si="74"/>
        <v>62.927074989582351</v>
      </c>
      <c r="F959" s="1">
        <f t="shared" ca="1" si="74"/>
        <v>47.719264351743334</v>
      </c>
      <c r="G959" s="1">
        <f t="shared" ca="1" si="74"/>
        <v>60.528406794554499</v>
      </c>
      <c r="H959" s="1">
        <f t="shared" ca="1" si="74"/>
        <v>41.926743909293378</v>
      </c>
      <c r="I959" s="1">
        <f t="shared" ca="1" si="74"/>
        <v>56.117133283384234</v>
      </c>
      <c r="J959" s="1">
        <f t="shared" ca="1" si="74"/>
        <v>40.75745983658615</v>
      </c>
      <c r="K959" s="1">
        <f t="shared" ca="1" si="74"/>
        <v>48.061904502797404</v>
      </c>
      <c r="L959" s="1">
        <f t="shared" ca="1" si="74"/>
        <v>46.68978888725696</v>
      </c>
    </row>
    <row r="960" spans="2:12" x14ac:dyDescent="0.15">
      <c r="B960">
        <v>957</v>
      </c>
      <c r="C960" s="1">
        <f t="shared" ca="1" si="73"/>
        <v>52.288424148919248</v>
      </c>
      <c r="D960" s="1">
        <f t="shared" ca="1" si="74"/>
        <v>65.075811095420491</v>
      </c>
      <c r="E960" s="1">
        <f t="shared" ca="1" si="74"/>
        <v>46.309504265286122</v>
      </c>
      <c r="F960" s="1">
        <f t="shared" ca="1" si="74"/>
        <v>50.814004686908739</v>
      </c>
      <c r="G960" s="1">
        <f t="shared" ca="1" si="74"/>
        <v>52.382217579904065</v>
      </c>
      <c r="H960" s="1">
        <f t="shared" ca="1" si="74"/>
        <v>58.509841493502705</v>
      </c>
      <c r="I960" s="1">
        <f t="shared" ca="1" si="74"/>
        <v>31.516508111838494</v>
      </c>
      <c r="J960" s="1">
        <f t="shared" ca="1" si="74"/>
        <v>52.481061912934187</v>
      </c>
      <c r="K960" s="1">
        <f t="shared" ca="1" si="74"/>
        <v>43.766666511431254</v>
      </c>
      <c r="L960" s="1">
        <f t="shared" ca="1" si="74"/>
        <v>57.033246145784375</v>
      </c>
    </row>
    <row r="961" spans="2:12" x14ac:dyDescent="0.15">
      <c r="B961">
        <v>958</v>
      </c>
      <c r="C961" s="1">
        <f t="shared" ca="1" si="73"/>
        <v>41.738295314936856</v>
      </c>
      <c r="D961" s="1">
        <f t="shared" ca="1" si="74"/>
        <v>53.736082638482912</v>
      </c>
      <c r="E961" s="1">
        <f t="shared" ca="1" si="74"/>
        <v>46.387701055569011</v>
      </c>
      <c r="F961" s="1">
        <f t="shared" ca="1" si="74"/>
        <v>55.451552442984443</v>
      </c>
      <c r="G961" s="1">
        <f t="shared" ca="1" si="74"/>
        <v>53.389818446921367</v>
      </c>
      <c r="H961" s="1">
        <f t="shared" ca="1" si="74"/>
        <v>56.229805514429216</v>
      </c>
      <c r="I961" s="1">
        <f t="shared" ca="1" si="74"/>
        <v>51.791101222360268</v>
      </c>
      <c r="J961" s="1">
        <f t="shared" ca="1" si="74"/>
        <v>30.427351987440566</v>
      </c>
      <c r="K961" s="1">
        <f t="shared" ca="1" si="74"/>
        <v>49.545640128055915</v>
      </c>
      <c r="L961" s="1">
        <f t="shared" ca="1" si="74"/>
        <v>53.049196225253311</v>
      </c>
    </row>
    <row r="962" spans="2:12" x14ac:dyDescent="0.15">
      <c r="B962">
        <v>959</v>
      </c>
      <c r="C962" s="1">
        <f t="shared" ca="1" si="73"/>
        <v>51.037476694985784</v>
      </c>
      <c r="D962" s="1">
        <f t="shared" ca="1" si="74"/>
        <v>74.907194079597147</v>
      </c>
      <c r="E962" s="1">
        <f t="shared" ca="1" si="74"/>
        <v>37.029422629585099</v>
      </c>
      <c r="F962" s="1">
        <f t="shared" ca="1" si="74"/>
        <v>50.424700521327537</v>
      </c>
      <c r="G962" s="1">
        <f t="shared" ca="1" si="74"/>
        <v>55.573381630877726</v>
      </c>
      <c r="H962" s="1">
        <f t="shared" ca="1" si="74"/>
        <v>50.756152517426898</v>
      </c>
      <c r="I962" s="1">
        <f t="shared" ca="1" si="74"/>
        <v>42.434859989610914</v>
      </c>
      <c r="J962" s="1">
        <f t="shared" ca="1" si="74"/>
        <v>54.544450625232166</v>
      </c>
      <c r="K962" s="1">
        <f t="shared" ca="1" si="74"/>
        <v>40.063742334610772</v>
      </c>
      <c r="L962" s="1">
        <f t="shared" ca="1" si="74"/>
        <v>51.277069111542829</v>
      </c>
    </row>
    <row r="963" spans="2:12" x14ac:dyDescent="0.15">
      <c r="B963">
        <v>960</v>
      </c>
      <c r="C963" s="1">
        <f t="shared" ca="1" si="73"/>
        <v>64.735996151767452</v>
      </c>
      <c r="D963" s="1">
        <f t="shared" ca="1" si="74"/>
        <v>39.712688869918622</v>
      </c>
      <c r="E963" s="1">
        <f t="shared" ca="1" si="74"/>
        <v>54.205711705784999</v>
      </c>
      <c r="F963" s="1">
        <f t="shared" ca="1" si="74"/>
        <v>51.19870357874899</v>
      </c>
      <c r="G963" s="1">
        <f t="shared" ca="1" si="74"/>
        <v>50.028114470044123</v>
      </c>
      <c r="H963" s="1">
        <f t="shared" ca="1" si="74"/>
        <v>42.243435263559405</v>
      </c>
      <c r="I963" s="1">
        <f t="shared" ca="1" si="74"/>
        <v>44.987725267527715</v>
      </c>
      <c r="J963" s="1">
        <f t="shared" ca="1" si="74"/>
        <v>36.622182780974967</v>
      </c>
      <c r="K963" s="1">
        <f t="shared" ca="1" si="74"/>
        <v>55.545036833930254</v>
      </c>
      <c r="L963" s="1">
        <f t="shared" ca="1" si="74"/>
        <v>30.471338724036489</v>
      </c>
    </row>
    <row r="964" spans="2:12" x14ac:dyDescent="0.15">
      <c r="B964">
        <v>961</v>
      </c>
      <c r="C964" s="1">
        <f t="shared" ca="1" si="73"/>
        <v>50.696226331550086</v>
      </c>
      <c r="D964" s="1">
        <f t="shared" ca="1" si="74"/>
        <v>47.287781101470607</v>
      </c>
      <c r="E964" s="1">
        <f t="shared" ca="1" si="74"/>
        <v>43.314667855850495</v>
      </c>
      <c r="F964" s="1">
        <f t="shared" ca="1" si="74"/>
        <v>40.095950455410502</v>
      </c>
      <c r="G964" s="1">
        <f t="shared" ca="1" si="74"/>
        <v>59.582176639486505</v>
      </c>
      <c r="H964" s="1">
        <f t="shared" ca="1" si="74"/>
        <v>47.651234079431831</v>
      </c>
      <c r="I964" s="1">
        <f t="shared" ca="1" si="74"/>
        <v>43.590000744648663</v>
      </c>
      <c r="J964" s="1">
        <f t="shared" ca="1" si="74"/>
        <v>47.539204577897962</v>
      </c>
      <c r="K964" s="1">
        <f t="shared" ca="1" si="74"/>
        <v>43.02438289644315</v>
      </c>
      <c r="L964" s="1">
        <f t="shared" ca="1" si="74"/>
        <v>76.573386271003017</v>
      </c>
    </row>
    <row r="965" spans="2:12" x14ac:dyDescent="0.15">
      <c r="B965">
        <v>962</v>
      </c>
      <c r="C965" s="1">
        <f t="shared" ca="1" si="73"/>
        <v>40.841108245485415</v>
      </c>
      <c r="D965" s="1">
        <f t="shared" ca="1" si="74"/>
        <v>57.420177478325229</v>
      </c>
      <c r="E965" s="1">
        <f t="shared" ca="1" si="74"/>
        <v>61.197893937318881</v>
      </c>
      <c r="F965" s="1">
        <f t="shared" ca="1" si="74"/>
        <v>44.127139413286933</v>
      </c>
      <c r="G965" s="1">
        <f t="shared" ca="1" si="74"/>
        <v>58.865826290626565</v>
      </c>
      <c r="H965" s="1">
        <f t="shared" ca="1" si="74"/>
        <v>44.472805791937901</v>
      </c>
      <c r="I965" s="1">
        <f t="shared" ca="1" si="74"/>
        <v>45.294359521116483</v>
      </c>
      <c r="J965" s="1">
        <f t="shared" ca="1" si="74"/>
        <v>54.47956250424491</v>
      </c>
      <c r="K965" s="1">
        <f t="shared" ca="1" si="74"/>
        <v>22.566764968766478</v>
      </c>
      <c r="L965" s="1">
        <f t="shared" ca="1" si="74"/>
        <v>47.827195958080061</v>
      </c>
    </row>
    <row r="966" spans="2:12" x14ac:dyDescent="0.15">
      <c r="B966">
        <v>963</v>
      </c>
      <c r="C966" s="1">
        <f t="shared" ca="1" si="73"/>
        <v>43.167839905801415</v>
      </c>
      <c r="D966" s="1">
        <f t="shared" ca="1" si="74"/>
        <v>48.466256547702187</v>
      </c>
      <c r="E966" s="1">
        <f t="shared" ca="1" si="74"/>
        <v>67.654754372495745</v>
      </c>
      <c r="F966" s="1">
        <f t="shared" ca="1" si="74"/>
        <v>52.531101870576116</v>
      </c>
      <c r="G966" s="1">
        <f t="shared" ca="1" si="74"/>
        <v>22.851423275497488</v>
      </c>
      <c r="H966" s="1">
        <f t="shared" ca="1" si="74"/>
        <v>70.447498716165569</v>
      </c>
      <c r="I966" s="1">
        <f t="shared" ca="1" si="74"/>
        <v>53.60701693995486</v>
      </c>
      <c r="J966" s="1">
        <f t="shared" ca="1" si="74"/>
        <v>47.121340906166807</v>
      </c>
      <c r="K966" s="1">
        <f t="shared" ca="1" si="74"/>
        <v>37.823134219814136</v>
      </c>
      <c r="L966" s="1">
        <f t="shared" ca="1" si="74"/>
        <v>38.549024898698796</v>
      </c>
    </row>
    <row r="967" spans="2:12" x14ac:dyDescent="0.15">
      <c r="B967">
        <v>964</v>
      </c>
      <c r="C967" s="1">
        <f t="shared" ca="1" si="73"/>
        <v>30.47081338386328</v>
      </c>
      <c r="D967" s="1">
        <f t="shared" ca="1" si="74"/>
        <v>50.195635401882861</v>
      </c>
      <c r="E967" s="1">
        <f t="shared" ca="1" si="74"/>
        <v>68.206421913320483</v>
      </c>
      <c r="F967" s="1">
        <f t="shared" ca="1" si="74"/>
        <v>53.256400855351089</v>
      </c>
      <c r="G967" s="1">
        <f t="shared" ca="1" si="74"/>
        <v>45.470196926816037</v>
      </c>
      <c r="H967" s="1">
        <f t="shared" ca="1" si="74"/>
        <v>46.077554514311075</v>
      </c>
      <c r="I967" s="1">
        <f t="shared" ca="1" si="74"/>
        <v>45.521419113921702</v>
      </c>
      <c r="J967" s="1">
        <f t="shared" ca="1" si="74"/>
        <v>46.783499349774573</v>
      </c>
      <c r="K967" s="1">
        <f t="shared" ca="1" si="74"/>
        <v>63.955696970599021</v>
      </c>
      <c r="L967" s="1">
        <f t="shared" ca="1" si="74"/>
        <v>47.286203360252237</v>
      </c>
    </row>
    <row r="968" spans="2:12" x14ac:dyDescent="0.15">
      <c r="B968">
        <v>965</v>
      </c>
      <c r="C968" s="1">
        <f t="shared" ca="1" si="73"/>
        <v>35.966594525099005</v>
      </c>
      <c r="D968" s="1">
        <f t="shared" ca="1" si="74"/>
        <v>58.076245198207033</v>
      </c>
      <c r="E968" s="1">
        <f t="shared" ca="1" si="74"/>
        <v>49.301572006604729</v>
      </c>
      <c r="F968" s="1">
        <f t="shared" ca="1" si="74"/>
        <v>66.484713913142372</v>
      </c>
      <c r="G968" s="1">
        <f t="shared" ca="1" si="74"/>
        <v>64.889589233661027</v>
      </c>
      <c r="H968" s="1">
        <f t="shared" ca="1" si="74"/>
        <v>35.911968414964562</v>
      </c>
      <c r="I968" s="1">
        <f t="shared" ca="1" si="74"/>
        <v>55.233140115118218</v>
      </c>
      <c r="J968" s="1">
        <f t="shared" ca="1" si="74"/>
        <v>55.111224917546075</v>
      </c>
      <c r="K968" s="1">
        <f t="shared" ca="1" si="74"/>
        <v>59.509997016077861</v>
      </c>
      <c r="L968" s="1">
        <f t="shared" ca="1" si="74"/>
        <v>41.598211773479157</v>
      </c>
    </row>
    <row r="969" spans="2:12" x14ac:dyDescent="0.15">
      <c r="B969">
        <v>966</v>
      </c>
      <c r="C969" s="1">
        <f t="shared" ca="1" si="73"/>
        <v>40.620941448456875</v>
      </c>
      <c r="D969" s="1">
        <f t="shared" ca="1" si="74"/>
        <v>36.786460253591642</v>
      </c>
      <c r="E969" s="1">
        <f t="shared" ca="1" si="74"/>
        <v>55.803483581042748</v>
      </c>
      <c r="F969" s="1">
        <f t="shared" ca="1" si="74"/>
        <v>58.98610573770776</v>
      </c>
      <c r="G969" s="1">
        <f t="shared" ca="1" si="74"/>
        <v>60.715793952014955</v>
      </c>
      <c r="H969" s="1">
        <f t="shared" ca="1" si="74"/>
        <v>45.919337790785598</v>
      </c>
      <c r="I969" s="1">
        <f t="shared" ca="1" si="74"/>
        <v>48.469193241240987</v>
      </c>
      <c r="J969" s="1">
        <f t="shared" ca="1" si="74"/>
        <v>54.819701963869861</v>
      </c>
      <c r="K969" s="1">
        <f t="shared" ca="1" si="74"/>
        <v>48.671447260301385</v>
      </c>
      <c r="L969" s="1">
        <f t="shared" ca="1" si="74"/>
        <v>57.923156968386969</v>
      </c>
    </row>
    <row r="970" spans="2:12" x14ac:dyDescent="0.15">
      <c r="B970">
        <v>967</v>
      </c>
      <c r="C970" s="1">
        <f t="shared" ca="1" si="73"/>
        <v>36.950537443769932</v>
      </c>
      <c r="D970" s="1">
        <f t="shared" ca="1" si="74"/>
        <v>61.198588829011669</v>
      </c>
      <c r="E970" s="1">
        <f t="shared" ca="1" si="74"/>
        <v>53.497595682966335</v>
      </c>
      <c r="F970" s="1">
        <f t="shared" ca="1" si="74"/>
        <v>79.816042921200932</v>
      </c>
      <c r="G970" s="1">
        <f t="shared" ca="1" si="74"/>
        <v>57.51408390159763</v>
      </c>
      <c r="H970" s="1">
        <f t="shared" ca="1" si="74"/>
        <v>40.37054587774179</v>
      </c>
      <c r="I970" s="1">
        <f t="shared" ca="1" si="74"/>
        <v>52.744067381340415</v>
      </c>
      <c r="J970" s="1">
        <f t="shared" ca="1" si="74"/>
        <v>34.751626647482787</v>
      </c>
      <c r="K970" s="1">
        <f t="shared" ca="1" si="74"/>
        <v>55.35947028452641</v>
      </c>
      <c r="L970" s="1">
        <f t="shared" ca="1" si="74"/>
        <v>43.048859364621521</v>
      </c>
    </row>
    <row r="971" spans="2:12" x14ac:dyDescent="0.15">
      <c r="B971">
        <v>968</v>
      </c>
      <c r="C971" s="1">
        <f t="shared" ca="1" si="73"/>
        <v>37.865071755615126</v>
      </c>
      <c r="D971" s="1">
        <f t="shared" ca="1" si="74"/>
        <v>40.901824908900153</v>
      </c>
      <c r="E971" s="1">
        <f t="shared" ca="1" si="74"/>
        <v>60.714895582992952</v>
      </c>
      <c r="F971" s="1">
        <f t="shared" ca="1" si="74"/>
        <v>38.731601567112691</v>
      </c>
      <c r="G971" s="1">
        <f t="shared" ca="1" si="74"/>
        <v>51.500899408852177</v>
      </c>
      <c r="H971" s="1">
        <f t="shared" ca="1" si="74"/>
        <v>56.148494637647836</v>
      </c>
      <c r="I971" s="1">
        <f t="shared" ca="1" si="74"/>
        <v>43.766785441728842</v>
      </c>
      <c r="J971" s="1">
        <f t="shared" ca="1" si="74"/>
        <v>55.206281469384997</v>
      </c>
      <c r="K971" s="1">
        <f t="shared" ca="1" si="74"/>
        <v>58.427778991020112</v>
      </c>
      <c r="L971" s="1">
        <f t="shared" ca="1" si="74"/>
        <v>54.77767246857421</v>
      </c>
    </row>
    <row r="972" spans="2:12" x14ac:dyDescent="0.15">
      <c r="B972">
        <v>969</v>
      </c>
      <c r="C972" s="1">
        <f t="shared" ca="1" si="73"/>
        <v>68.677492949855932</v>
      </c>
      <c r="D972" s="1">
        <f t="shared" ca="1" si="74"/>
        <v>49.215659084058252</v>
      </c>
      <c r="E972" s="1">
        <f t="shared" ca="1" si="74"/>
        <v>47.712269265259778</v>
      </c>
      <c r="F972" s="1">
        <f t="shared" ca="1" si="74"/>
        <v>53.753650680236021</v>
      </c>
      <c r="G972" s="1">
        <f t="shared" ca="1" si="74"/>
        <v>40.455472245226531</v>
      </c>
      <c r="H972" s="1">
        <f t="shared" ca="1" si="74"/>
        <v>60.226225431853585</v>
      </c>
      <c r="I972" s="1">
        <f t="shared" ca="1" si="74"/>
        <v>49.593277801733585</v>
      </c>
      <c r="J972" s="1">
        <f t="shared" ca="1" si="74"/>
        <v>51.498513406424422</v>
      </c>
      <c r="K972" s="1">
        <f t="shared" ca="1" si="74"/>
        <v>30.546745326414499</v>
      </c>
      <c r="L972" s="1">
        <f t="shared" ca="1" si="74"/>
        <v>43.479837440542966</v>
      </c>
    </row>
    <row r="973" spans="2:12" x14ac:dyDescent="0.15">
      <c r="B973">
        <v>970</v>
      </c>
      <c r="C973" s="1">
        <f t="shared" ca="1" si="73"/>
        <v>53.884484906022607</v>
      </c>
      <c r="D973" s="1">
        <f t="shared" ca="1" si="74"/>
        <v>52.542595370803745</v>
      </c>
      <c r="E973" s="1">
        <f t="shared" ca="1" si="74"/>
        <v>66.613867709924307</v>
      </c>
      <c r="F973" s="1">
        <f t="shared" ca="1" si="74"/>
        <v>42.757068961321586</v>
      </c>
      <c r="G973" s="1">
        <f t="shared" ca="1" si="74"/>
        <v>33.664576927675903</v>
      </c>
      <c r="H973" s="1">
        <f t="shared" ca="1" si="74"/>
        <v>50.69496419691842</v>
      </c>
      <c r="I973" s="1">
        <f t="shared" ca="1" si="74"/>
        <v>47.862724850400454</v>
      </c>
      <c r="J973" s="1">
        <f t="shared" ca="1" si="74"/>
        <v>55.672405291733796</v>
      </c>
      <c r="K973" s="1">
        <f t="shared" ca="1" si="74"/>
        <v>37.87968662298379</v>
      </c>
      <c r="L973" s="1">
        <f t="shared" ca="1" si="74"/>
        <v>46.73450764711945</v>
      </c>
    </row>
    <row r="974" spans="2:12" x14ac:dyDescent="0.15">
      <c r="B974">
        <v>971</v>
      </c>
      <c r="C974" s="1">
        <f t="shared" ca="1" si="73"/>
        <v>52.213804693185281</v>
      </c>
      <c r="D974" s="1">
        <f t="shared" ca="1" si="74"/>
        <v>62.639899396528584</v>
      </c>
      <c r="E974" s="1">
        <f t="shared" ca="1" si="74"/>
        <v>52.807216179808847</v>
      </c>
      <c r="F974" s="1">
        <f t="shared" ca="1" si="74"/>
        <v>42.034414907781176</v>
      </c>
      <c r="G974" s="1">
        <f t="shared" ca="1" si="74"/>
        <v>76.314554052870704</v>
      </c>
      <c r="H974" s="1">
        <f t="shared" ca="1" si="74"/>
        <v>57.601647435072842</v>
      </c>
      <c r="I974" s="1">
        <f t="shared" ca="1" si="74"/>
        <v>53.848096649684159</v>
      </c>
      <c r="J974" s="1">
        <f t="shared" ca="1" si="74"/>
        <v>46.012418686128363</v>
      </c>
      <c r="K974" s="1">
        <f t="shared" ca="1" si="74"/>
        <v>51.198546370168586</v>
      </c>
      <c r="L974" s="1">
        <f t="shared" ca="1" si="74"/>
        <v>48.510854935776152</v>
      </c>
    </row>
    <row r="975" spans="2:12" x14ac:dyDescent="0.15">
      <c r="B975">
        <v>972</v>
      </c>
      <c r="C975" s="1">
        <f t="shared" ca="1" si="73"/>
        <v>33.089645338949303</v>
      </c>
      <c r="D975" s="1">
        <f t="shared" ca="1" si="74"/>
        <v>49.658370933916629</v>
      </c>
      <c r="E975" s="1">
        <f t="shared" ca="1" si="74"/>
        <v>54.633076067219989</v>
      </c>
      <c r="F975" s="1">
        <f t="shared" ca="1" si="74"/>
        <v>55.094725821913691</v>
      </c>
      <c r="G975" s="1">
        <f t="shared" ca="1" si="74"/>
        <v>53.412259227544453</v>
      </c>
      <c r="H975" s="1">
        <f t="shared" ca="1" si="74"/>
        <v>39.312913398177912</v>
      </c>
      <c r="I975" s="1">
        <f t="shared" ca="1" si="74"/>
        <v>54.941102835263962</v>
      </c>
      <c r="J975" s="1">
        <f t="shared" ca="1" si="74"/>
        <v>47.915090131449951</v>
      </c>
      <c r="K975" s="1">
        <f t="shared" ca="1" si="74"/>
        <v>47.026498197223646</v>
      </c>
      <c r="L975" s="1">
        <f t="shared" ca="1" si="74"/>
        <v>53.617338303466838</v>
      </c>
    </row>
    <row r="976" spans="2:12" x14ac:dyDescent="0.15">
      <c r="B976">
        <v>973</v>
      </c>
      <c r="C976" s="1">
        <f t="shared" ca="1" si="73"/>
        <v>57.443138971680476</v>
      </c>
      <c r="D976" s="1">
        <f t="shared" ca="1" si="74"/>
        <v>54.93187341744995</v>
      </c>
      <c r="E976" s="1">
        <f t="shared" ca="1" si="74"/>
        <v>35.97356189962322</v>
      </c>
      <c r="F976" s="1">
        <f t="shared" ca="1" si="74"/>
        <v>50.416020080883975</v>
      </c>
      <c r="G976" s="1">
        <f t="shared" ca="1" si="74"/>
        <v>47.334320271735436</v>
      </c>
      <c r="H976" s="1">
        <f t="shared" ca="1" si="74"/>
        <v>75.182238089311582</v>
      </c>
      <c r="I976" s="1">
        <f t="shared" ca="1" si="74"/>
        <v>65.022539675017342</v>
      </c>
      <c r="J976" s="1">
        <f t="shared" ca="1" si="74"/>
        <v>53.463795805269378</v>
      </c>
      <c r="K976" s="1">
        <f t="shared" ca="1" si="74"/>
        <v>49.053563298751577</v>
      </c>
      <c r="L976" s="1">
        <f t="shared" ca="1" si="74"/>
        <v>27.506054269627359</v>
      </c>
    </row>
    <row r="977" spans="2:12" x14ac:dyDescent="0.15">
      <c r="B977">
        <v>974</v>
      </c>
      <c r="C977" s="1">
        <f t="shared" ca="1" si="73"/>
        <v>41.232214763990214</v>
      </c>
      <c r="D977" s="1">
        <f t="shared" ca="1" si="74"/>
        <v>53.044541330567768</v>
      </c>
      <c r="E977" s="1">
        <f t="shared" ca="1" si="74"/>
        <v>47.893911074240911</v>
      </c>
      <c r="F977" s="1">
        <f t="shared" ca="1" si="74"/>
        <v>47.000967160920403</v>
      </c>
      <c r="G977" s="1">
        <f t="shared" ca="1" si="74"/>
        <v>55.908192892138082</v>
      </c>
      <c r="H977" s="1">
        <f t="shared" ca="1" si="74"/>
        <v>57.118011996931251</v>
      </c>
      <c r="I977" s="1">
        <f t="shared" ca="1" si="74"/>
        <v>43.462654271890798</v>
      </c>
      <c r="J977" s="1">
        <f t="shared" ca="1" si="74"/>
        <v>49.528126810723194</v>
      </c>
      <c r="K977" s="1">
        <f t="shared" ca="1" si="74"/>
        <v>69.104538500555577</v>
      </c>
      <c r="L977" s="1">
        <f t="shared" ca="1" si="74"/>
        <v>45.758629056605329</v>
      </c>
    </row>
    <row r="978" spans="2:12" x14ac:dyDescent="0.15">
      <c r="B978">
        <v>975</v>
      </c>
      <c r="C978" s="1">
        <f t="shared" ca="1" si="73"/>
        <v>74.849758896543733</v>
      </c>
      <c r="D978" s="1">
        <f t="shared" ca="1" si="74"/>
        <v>33.95855687917161</v>
      </c>
      <c r="E978" s="1">
        <f t="shared" ca="1" si="74"/>
        <v>57.949070181989491</v>
      </c>
      <c r="F978" s="1">
        <f t="shared" ca="1" si="74"/>
        <v>43.928435837802667</v>
      </c>
      <c r="G978" s="1">
        <f t="shared" ca="1" si="74"/>
        <v>53.323496555725896</v>
      </c>
      <c r="H978" s="1">
        <f t="shared" ca="1" si="74"/>
        <v>43.310766598126314</v>
      </c>
      <c r="I978" s="1">
        <f t="shared" ca="1" si="74"/>
        <v>49.184737657538854</v>
      </c>
      <c r="J978" s="1">
        <f t="shared" ca="1" si="74"/>
        <v>50.733810584358537</v>
      </c>
      <c r="K978" s="1">
        <f t="shared" ca="1" si="74"/>
        <v>40.632406197723832</v>
      </c>
      <c r="L978" s="1">
        <f t="shared" ca="1" si="74"/>
        <v>56.637717100108432</v>
      </c>
    </row>
    <row r="979" spans="2:12" x14ac:dyDescent="0.15">
      <c r="B979">
        <v>976</v>
      </c>
      <c r="C979" s="1">
        <f t="shared" ca="1" si="73"/>
        <v>46.067305375861586</v>
      </c>
      <c r="D979" s="1">
        <f t="shared" ca="1" si="74"/>
        <v>55.67793897418241</v>
      </c>
      <c r="E979" s="1">
        <f t="shared" ca="1" si="74"/>
        <v>47.381302243051636</v>
      </c>
      <c r="F979" s="1">
        <f t="shared" ca="1" si="74"/>
        <v>69.39941773988015</v>
      </c>
      <c r="G979" s="1">
        <f t="shared" ca="1" si="74"/>
        <v>49.621522148305665</v>
      </c>
      <c r="H979" s="1">
        <f t="shared" ca="1" si="74"/>
        <v>57.603791878924888</v>
      </c>
      <c r="I979" s="1">
        <f t="shared" ca="1" si="74"/>
        <v>67.919307776011891</v>
      </c>
      <c r="J979" s="1">
        <f t="shared" ca="1" si="74"/>
        <v>38.319564452525285</v>
      </c>
      <c r="K979" s="1">
        <f t="shared" ca="1" si="74"/>
        <v>54.572703212964512</v>
      </c>
      <c r="L979" s="1">
        <f t="shared" ca="1" si="74"/>
        <v>63.857151745252132</v>
      </c>
    </row>
    <row r="980" spans="2:12" x14ac:dyDescent="0.15">
      <c r="B980">
        <v>977</v>
      </c>
      <c r="C980" s="1">
        <f t="shared" ca="1" si="73"/>
        <v>56.99387446918977</v>
      </c>
      <c r="D980" s="1">
        <f t="shared" ca="1" si="74"/>
        <v>56.932440100573984</v>
      </c>
      <c r="E980" s="1">
        <f t="shared" ca="1" si="74"/>
        <v>27.350957105917622</v>
      </c>
      <c r="F980" s="1">
        <f t="shared" ca="1" si="74"/>
        <v>54.136413444934156</v>
      </c>
      <c r="G980" s="1">
        <f t="shared" ca="1" si="74"/>
        <v>36.626404415793381</v>
      </c>
      <c r="H980" s="1">
        <f t="shared" ca="1" si="74"/>
        <v>53.18338389007522</v>
      </c>
      <c r="I980" s="1">
        <f t="shared" ca="1" si="74"/>
        <v>39.600781149862357</v>
      </c>
      <c r="J980" s="1">
        <f t="shared" ca="1" si="74"/>
        <v>43.786584851139772</v>
      </c>
      <c r="K980" s="1">
        <f t="shared" ca="1" si="74"/>
        <v>33.041365206819833</v>
      </c>
      <c r="L980" s="1">
        <f t="shared" ca="1" si="74"/>
        <v>31.62479970778055</v>
      </c>
    </row>
    <row r="981" spans="2:12" x14ac:dyDescent="0.15">
      <c r="B981">
        <v>978</v>
      </c>
      <c r="C981" s="1">
        <f t="shared" ca="1" si="73"/>
        <v>39.25755144681537</v>
      </c>
      <c r="D981" s="1">
        <f t="shared" ca="1" si="74"/>
        <v>53.408326377270264</v>
      </c>
      <c r="E981" s="1">
        <f t="shared" ca="1" si="74"/>
        <v>58.983062082325894</v>
      </c>
      <c r="F981" s="1">
        <f t="shared" ca="1" si="74"/>
        <v>50.414402681399814</v>
      </c>
      <c r="G981" s="1">
        <f t="shared" ca="1" si="74"/>
        <v>69.639616670189412</v>
      </c>
      <c r="H981" s="1">
        <f t="shared" ca="1" si="74"/>
        <v>64.657791346257767</v>
      </c>
      <c r="I981" s="1">
        <f t="shared" ca="1" si="74"/>
        <v>56.421122891561552</v>
      </c>
      <c r="J981" s="1">
        <f t="shared" ca="1" si="74"/>
        <v>45.497402486824576</v>
      </c>
      <c r="K981" s="1">
        <f t="shared" ca="1" si="74"/>
        <v>39.174777626408137</v>
      </c>
      <c r="L981" s="1">
        <f t="shared" ca="1" si="74"/>
        <v>52.600313093917521</v>
      </c>
    </row>
    <row r="982" spans="2:12" x14ac:dyDescent="0.15">
      <c r="B982">
        <v>979</v>
      </c>
      <c r="C982" s="1">
        <f t="shared" ca="1" si="73"/>
        <v>42.990546178774842</v>
      </c>
      <c r="D982" s="1">
        <f t="shared" ca="1" si="74"/>
        <v>40.684055645837546</v>
      </c>
      <c r="E982" s="1">
        <f t="shared" ca="1" si="74"/>
        <v>59.372209321194099</v>
      </c>
      <c r="F982" s="1">
        <f t="shared" ca="1" si="74"/>
        <v>36.538640787399906</v>
      </c>
      <c r="G982" s="1">
        <f t="shared" ca="1" si="74"/>
        <v>35.357445208584963</v>
      </c>
      <c r="H982" s="1">
        <f t="shared" ref="D982:L1003" ca="1" si="75">NORMINV(RAND(),50,10)</f>
        <v>55.334305493976778</v>
      </c>
      <c r="I982" s="1">
        <f t="shared" ca="1" si="75"/>
        <v>42.347647741688029</v>
      </c>
      <c r="J982" s="1">
        <f t="shared" ca="1" si="75"/>
        <v>31.085159226006759</v>
      </c>
      <c r="K982" s="1">
        <f t="shared" ca="1" si="75"/>
        <v>48.936330626776865</v>
      </c>
      <c r="L982" s="1">
        <f t="shared" ca="1" si="75"/>
        <v>69.019802258361537</v>
      </c>
    </row>
    <row r="983" spans="2:12" x14ac:dyDescent="0.15">
      <c r="B983">
        <v>980</v>
      </c>
      <c r="C983" s="1">
        <f t="shared" ca="1" si="73"/>
        <v>48.275532805631556</v>
      </c>
      <c r="D983" s="1">
        <f t="shared" ca="1" si="75"/>
        <v>31.689112849775775</v>
      </c>
      <c r="E983" s="1">
        <f t="shared" ca="1" si="75"/>
        <v>45.753791064686474</v>
      </c>
      <c r="F983" s="1">
        <f t="shared" ca="1" si="75"/>
        <v>39.431399872307971</v>
      </c>
      <c r="G983" s="1">
        <f t="shared" ca="1" si="75"/>
        <v>43.478061798696309</v>
      </c>
      <c r="H983" s="1">
        <f t="shared" ca="1" si="75"/>
        <v>58.505863663521751</v>
      </c>
      <c r="I983" s="1">
        <f t="shared" ca="1" si="75"/>
        <v>62.092298747509702</v>
      </c>
      <c r="J983" s="1">
        <f t="shared" ca="1" si="75"/>
        <v>68.849474580035789</v>
      </c>
      <c r="K983" s="1">
        <f t="shared" ca="1" si="75"/>
        <v>59.678711325707397</v>
      </c>
      <c r="L983" s="1">
        <f t="shared" ca="1" si="75"/>
        <v>53.887027774852221</v>
      </c>
    </row>
    <row r="984" spans="2:12" x14ac:dyDescent="0.15">
      <c r="B984">
        <v>981</v>
      </c>
      <c r="C984" s="1">
        <f t="shared" ca="1" si="73"/>
        <v>69.680626466617099</v>
      </c>
      <c r="D984" s="1">
        <f t="shared" ca="1" si="75"/>
        <v>46.117085985542275</v>
      </c>
      <c r="E984" s="1">
        <f t="shared" ca="1" si="75"/>
        <v>55.766309263123681</v>
      </c>
      <c r="F984" s="1">
        <f t="shared" ca="1" si="75"/>
        <v>66.605577817328282</v>
      </c>
      <c r="G984" s="1">
        <f t="shared" ca="1" si="75"/>
        <v>55.522071652849654</v>
      </c>
      <c r="H984" s="1">
        <f t="shared" ca="1" si="75"/>
        <v>45.506067635661594</v>
      </c>
      <c r="I984" s="1">
        <f t="shared" ca="1" si="75"/>
        <v>51.623705862870025</v>
      </c>
      <c r="J984" s="1">
        <f t="shared" ca="1" si="75"/>
        <v>43.153477581568239</v>
      </c>
      <c r="K984" s="1">
        <f t="shared" ca="1" si="75"/>
        <v>47.60942081432519</v>
      </c>
      <c r="L984" s="1">
        <f t="shared" ca="1" si="75"/>
        <v>43.014937893161097</v>
      </c>
    </row>
    <row r="985" spans="2:12" x14ac:dyDescent="0.15">
      <c r="B985">
        <v>982</v>
      </c>
      <c r="C985" s="1">
        <f t="shared" ca="1" si="73"/>
        <v>58.419362247478503</v>
      </c>
      <c r="D985" s="1">
        <f t="shared" ca="1" si="75"/>
        <v>53.754523203652965</v>
      </c>
      <c r="E985" s="1">
        <f t="shared" ca="1" si="75"/>
        <v>51.578305295485322</v>
      </c>
      <c r="F985" s="1">
        <f t="shared" ca="1" si="75"/>
        <v>46.491266376995739</v>
      </c>
      <c r="G985" s="1">
        <f t="shared" ca="1" si="75"/>
        <v>56.902325924269121</v>
      </c>
      <c r="H985" s="1">
        <f t="shared" ca="1" si="75"/>
        <v>38.66263336210551</v>
      </c>
      <c r="I985" s="1">
        <f t="shared" ca="1" si="75"/>
        <v>38.520493972889028</v>
      </c>
      <c r="J985" s="1">
        <f t="shared" ca="1" si="75"/>
        <v>62.402424932405509</v>
      </c>
      <c r="K985" s="1">
        <f t="shared" ca="1" si="75"/>
        <v>43.622465626549406</v>
      </c>
      <c r="L985" s="1">
        <f t="shared" ca="1" si="75"/>
        <v>57.799467889448515</v>
      </c>
    </row>
    <row r="986" spans="2:12" x14ac:dyDescent="0.15">
      <c r="B986">
        <v>983</v>
      </c>
      <c r="C986" s="1">
        <f t="shared" ca="1" si="73"/>
        <v>49.567158420792097</v>
      </c>
      <c r="D986" s="1">
        <f t="shared" ca="1" si="75"/>
        <v>43.085652958966463</v>
      </c>
      <c r="E986" s="1">
        <f t="shared" ca="1" si="75"/>
        <v>48.771988430448758</v>
      </c>
      <c r="F986" s="1">
        <f t="shared" ca="1" si="75"/>
        <v>62.131972197891514</v>
      </c>
      <c r="G986" s="1">
        <f t="shared" ca="1" si="75"/>
        <v>69.408815088100226</v>
      </c>
      <c r="H986" s="1">
        <f t="shared" ca="1" si="75"/>
        <v>49.8739166337173</v>
      </c>
      <c r="I986" s="1">
        <f t="shared" ca="1" si="75"/>
        <v>34.55815592987355</v>
      </c>
      <c r="J986" s="1">
        <f t="shared" ca="1" si="75"/>
        <v>60.808113322080359</v>
      </c>
      <c r="K986" s="1">
        <f t="shared" ca="1" si="75"/>
        <v>44.328809808441491</v>
      </c>
      <c r="L986" s="1">
        <f t="shared" ca="1" si="75"/>
        <v>48.937658398112866</v>
      </c>
    </row>
    <row r="987" spans="2:12" x14ac:dyDescent="0.15">
      <c r="B987">
        <v>984</v>
      </c>
      <c r="C987" s="1">
        <f t="shared" ca="1" si="73"/>
        <v>56.187305498516274</v>
      </c>
      <c r="D987" s="1">
        <f t="shared" ca="1" si="75"/>
        <v>71.810364366323824</v>
      </c>
      <c r="E987" s="1">
        <f t="shared" ca="1" si="75"/>
        <v>64.110775753921672</v>
      </c>
      <c r="F987" s="1">
        <f t="shared" ca="1" si="75"/>
        <v>49.050450613256174</v>
      </c>
      <c r="G987" s="1">
        <f t="shared" ca="1" si="75"/>
        <v>43.293314330362527</v>
      </c>
      <c r="H987" s="1">
        <f t="shared" ca="1" si="75"/>
        <v>58.062029610023501</v>
      </c>
      <c r="I987" s="1">
        <f t="shared" ca="1" si="75"/>
        <v>51.792517739113386</v>
      </c>
      <c r="J987" s="1">
        <f t="shared" ca="1" si="75"/>
        <v>51.658901024294622</v>
      </c>
      <c r="K987" s="1">
        <f t="shared" ca="1" si="75"/>
        <v>41.456528146579387</v>
      </c>
      <c r="L987" s="1">
        <f t="shared" ca="1" si="75"/>
        <v>54.009636431241034</v>
      </c>
    </row>
    <row r="988" spans="2:12" x14ac:dyDescent="0.15">
      <c r="B988">
        <v>985</v>
      </c>
      <c r="C988" s="1">
        <f t="shared" ca="1" si="73"/>
        <v>48.434158446247146</v>
      </c>
      <c r="D988" s="1">
        <f t="shared" ca="1" si="75"/>
        <v>66.925560595051252</v>
      </c>
      <c r="E988" s="1">
        <f t="shared" ca="1" si="75"/>
        <v>63.041113895877416</v>
      </c>
      <c r="F988" s="1">
        <f t="shared" ca="1" si="75"/>
        <v>50.625146219938152</v>
      </c>
      <c r="G988" s="1">
        <f t="shared" ca="1" si="75"/>
        <v>63.178585886636817</v>
      </c>
      <c r="H988" s="1">
        <f t="shared" ca="1" si="75"/>
        <v>56.551147543175041</v>
      </c>
      <c r="I988" s="1">
        <f t="shared" ca="1" si="75"/>
        <v>46.657183186169988</v>
      </c>
      <c r="J988" s="1">
        <f t="shared" ca="1" si="75"/>
        <v>55.440588858216117</v>
      </c>
      <c r="K988" s="1">
        <f t="shared" ca="1" si="75"/>
        <v>47.106326590573957</v>
      </c>
      <c r="L988" s="1">
        <f t="shared" ca="1" si="75"/>
        <v>53.254822086103005</v>
      </c>
    </row>
    <row r="989" spans="2:12" x14ac:dyDescent="0.15">
      <c r="B989">
        <v>986</v>
      </c>
      <c r="C989" s="1">
        <f t="shared" ca="1" si="73"/>
        <v>66.936895900706105</v>
      </c>
      <c r="D989" s="1">
        <f t="shared" ca="1" si="75"/>
        <v>26.214746588505466</v>
      </c>
      <c r="E989" s="1">
        <f t="shared" ca="1" si="75"/>
        <v>53.666826580423717</v>
      </c>
      <c r="F989" s="1">
        <f t="shared" ca="1" si="75"/>
        <v>44.261554533439678</v>
      </c>
      <c r="G989" s="1">
        <f t="shared" ca="1" si="75"/>
        <v>51.859292176290388</v>
      </c>
      <c r="H989" s="1">
        <f t="shared" ca="1" si="75"/>
        <v>67.73688909140823</v>
      </c>
      <c r="I989" s="1">
        <f t="shared" ca="1" si="75"/>
        <v>64.939000860749132</v>
      </c>
      <c r="J989" s="1">
        <f t="shared" ca="1" si="75"/>
        <v>53.213204442047726</v>
      </c>
      <c r="K989" s="1">
        <f t="shared" ca="1" si="75"/>
        <v>62.653652630375788</v>
      </c>
      <c r="L989" s="1">
        <f t="shared" ca="1" si="75"/>
        <v>57.292468079346776</v>
      </c>
    </row>
    <row r="990" spans="2:12" x14ac:dyDescent="0.15">
      <c r="B990">
        <v>987</v>
      </c>
      <c r="C990" s="1">
        <f t="shared" ca="1" si="73"/>
        <v>50.613357067665738</v>
      </c>
      <c r="D990" s="1">
        <f t="shared" ca="1" si="75"/>
        <v>50.313054133454919</v>
      </c>
      <c r="E990" s="1">
        <f t="shared" ca="1" si="75"/>
        <v>52.070015310677256</v>
      </c>
      <c r="F990" s="1">
        <f t="shared" ca="1" si="75"/>
        <v>51.927378899886563</v>
      </c>
      <c r="G990" s="1">
        <f t="shared" ca="1" si="75"/>
        <v>50.805214502713326</v>
      </c>
      <c r="H990" s="1">
        <f t="shared" ca="1" si="75"/>
        <v>41.940036376542437</v>
      </c>
      <c r="I990" s="1">
        <f t="shared" ca="1" si="75"/>
        <v>44.782867582216511</v>
      </c>
      <c r="J990" s="1">
        <f t="shared" ca="1" si="75"/>
        <v>44.601570848563469</v>
      </c>
      <c r="K990" s="1">
        <f t="shared" ca="1" si="75"/>
        <v>49.980461428822444</v>
      </c>
      <c r="L990" s="1">
        <f t="shared" ca="1" si="75"/>
        <v>30.186699835221049</v>
      </c>
    </row>
    <row r="991" spans="2:12" x14ac:dyDescent="0.15">
      <c r="B991">
        <v>988</v>
      </c>
      <c r="C991" s="1">
        <f t="shared" ca="1" si="73"/>
        <v>38.974879958728032</v>
      </c>
      <c r="D991" s="1">
        <f t="shared" ca="1" si="75"/>
        <v>51.546874434850054</v>
      </c>
      <c r="E991" s="1">
        <f t="shared" ca="1" si="75"/>
        <v>46.381891299939795</v>
      </c>
      <c r="F991" s="1">
        <f t="shared" ca="1" si="75"/>
        <v>50.995174774836975</v>
      </c>
      <c r="G991" s="1">
        <f t="shared" ca="1" si="75"/>
        <v>36.287564934083662</v>
      </c>
      <c r="H991" s="1">
        <f t="shared" ca="1" si="75"/>
        <v>37.648095983170002</v>
      </c>
      <c r="I991" s="1">
        <f t="shared" ca="1" si="75"/>
        <v>55.09330277351652</v>
      </c>
      <c r="J991" s="1">
        <f t="shared" ca="1" si="75"/>
        <v>53.860349174654431</v>
      </c>
      <c r="K991" s="1">
        <f t="shared" ca="1" si="75"/>
        <v>47.183440825003089</v>
      </c>
      <c r="L991" s="1">
        <f t="shared" ca="1" si="75"/>
        <v>52.603449803458624</v>
      </c>
    </row>
    <row r="992" spans="2:12" x14ac:dyDescent="0.15">
      <c r="B992">
        <v>989</v>
      </c>
      <c r="C992" s="1">
        <f t="shared" ca="1" si="73"/>
        <v>47.788243351370127</v>
      </c>
      <c r="D992" s="1">
        <f t="shared" ca="1" si="75"/>
        <v>44.637177249792884</v>
      </c>
      <c r="E992" s="1">
        <f t="shared" ca="1" si="75"/>
        <v>21.153410115224403</v>
      </c>
      <c r="F992" s="1">
        <f t="shared" ca="1" si="75"/>
        <v>50.038397028726081</v>
      </c>
      <c r="G992" s="1">
        <f t="shared" ca="1" si="75"/>
        <v>49.124193871497233</v>
      </c>
      <c r="H992" s="1">
        <f t="shared" ca="1" si="75"/>
        <v>53.047218983070337</v>
      </c>
      <c r="I992" s="1">
        <f t="shared" ca="1" si="75"/>
        <v>52.184745190557578</v>
      </c>
      <c r="J992" s="1">
        <f t="shared" ca="1" si="75"/>
        <v>57.535851566333335</v>
      </c>
      <c r="K992" s="1">
        <f t="shared" ca="1" si="75"/>
        <v>64.17807823949974</v>
      </c>
      <c r="L992" s="1">
        <f t="shared" ca="1" si="75"/>
        <v>59.385399578697402</v>
      </c>
    </row>
    <row r="993" spans="2:12" x14ac:dyDescent="0.15">
      <c r="B993">
        <v>990</v>
      </c>
      <c r="C993" s="1">
        <f t="shared" ca="1" si="73"/>
        <v>49.821421687691476</v>
      </c>
      <c r="D993" s="1">
        <f t="shared" ca="1" si="75"/>
        <v>42.145978422054327</v>
      </c>
      <c r="E993" s="1">
        <f t="shared" ca="1" si="75"/>
        <v>62.904918492178638</v>
      </c>
      <c r="F993" s="1">
        <f t="shared" ca="1" si="75"/>
        <v>51.142305082153136</v>
      </c>
      <c r="G993" s="1">
        <f t="shared" ca="1" si="75"/>
        <v>46.851886698598278</v>
      </c>
      <c r="H993" s="1">
        <f t="shared" ca="1" si="75"/>
        <v>45.319500227011588</v>
      </c>
      <c r="I993" s="1">
        <f t="shared" ca="1" si="75"/>
        <v>42.065555397424603</v>
      </c>
      <c r="J993" s="1">
        <f t="shared" ca="1" si="75"/>
        <v>49.056160899013641</v>
      </c>
      <c r="K993" s="1">
        <f t="shared" ca="1" si="75"/>
        <v>56.280831901853759</v>
      </c>
      <c r="L993" s="1">
        <f t="shared" ca="1" si="75"/>
        <v>56.928322558685338</v>
      </c>
    </row>
    <row r="994" spans="2:12" x14ac:dyDescent="0.15">
      <c r="B994">
        <v>991</v>
      </c>
      <c r="C994" s="1">
        <f t="shared" ca="1" si="73"/>
        <v>49.43012147091477</v>
      </c>
      <c r="D994" s="1">
        <f t="shared" ca="1" si="75"/>
        <v>43.505671641710599</v>
      </c>
      <c r="E994" s="1">
        <f t="shared" ca="1" si="75"/>
        <v>41.62495367892722</v>
      </c>
      <c r="F994" s="1">
        <f t="shared" ca="1" si="75"/>
        <v>54.499387223039591</v>
      </c>
      <c r="G994" s="1">
        <f t="shared" ca="1" si="75"/>
        <v>70.209212052362659</v>
      </c>
      <c r="H994" s="1">
        <f t="shared" ca="1" si="75"/>
        <v>58.245774732641173</v>
      </c>
      <c r="I994" s="1">
        <f t="shared" ca="1" si="75"/>
        <v>42.684698852585441</v>
      </c>
      <c r="J994" s="1">
        <f t="shared" ca="1" si="75"/>
        <v>43.718919929037241</v>
      </c>
      <c r="K994" s="1">
        <f t="shared" ca="1" si="75"/>
        <v>37.409004671003743</v>
      </c>
      <c r="L994" s="1">
        <f t="shared" ca="1" si="75"/>
        <v>66.690193808251109</v>
      </c>
    </row>
    <row r="995" spans="2:12" x14ac:dyDescent="0.15">
      <c r="B995">
        <v>992</v>
      </c>
      <c r="C995" s="1">
        <f t="shared" ca="1" si="73"/>
        <v>54.434256245770243</v>
      </c>
      <c r="D995" s="1">
        <f t="shared" ca="1" si="75"/>
        <v>53.753423494853607</v>
      </c>
      <c r="E995" s="1">
        <f t="shared" ca="1" si="75"/>
        <v>40.675208425253039</v>
      </c>
      <c r="F995" s="1">
        <f t="shared" ca="1" si="75"/>
        <v>47.018182013195215</v>
      </c>
      <c r="G995" s="1">
        <f t="shared" ca="1" si="75"/>
        <v>61.981044234229401</v>
      </c>
      <c r="H995" s="1">
        <f t="shared" ca="1" si="75"/>
        <v>61.749539281734343</v>
      </c>
      <c r="I995" s="1">
        <f t="shared" ca="1" si="75"/>
        <v>57.249416262004416</v>
      </c>
      <c r="J995" s="1">
        <f t="shared" ca="1" si="75"/>
        <v>40.759892775568993</v>
      </c>
      <c r="K995" s="1">
        <f t="shared" ca="1" si="75"/>
        <v>45.906847684687257</v>
      </c>
      <c r="L995" s="1">
        <f t="shared" ca="1" si="75"/>
        <v>49.830449765140656</v>
      </c>
    </row>
    <row r="996" spans="2:12" x14ac:dyDescent="0.15">
      <c r="B996">
        <v>993</v>
      </c>
      <c r="C996" s="1">
        <f t="shared" ca="1" si="73"/>
        <v>52.642508747715404</v>
      </c>
      <c r="D996" s="1">
        <f t="shared" ca="1" si="75"/>
        <v>52.141061266908736</v>
      </c>
      <c r="E996" s="1">
        <f t="shared" ca="1" si="75"/>
        <v>56.343155038717086</v>
      </c>
      <c r="F996" s="1">
        <f t="shared" ca="1" si="75"/>
        <v>48.171344790293766</v>
      </c>
      <c r="G996" s="1">
        <f t="shared" ca="1" si="75"/>
        <v>54.401229864913269</v>
      </c>
      <c r="H996" s="1">
        <f t="shared" ca="1" si="75"/>
        <v>57.828200641247264</v>
      </c>
      <c r="I996" s="1">
        <f t="shared" ca="1" si="75"/>
        <v>44.901440606122286</v>
      </c>
      <c r="J996" s="1">
        <f t="shared" ca="1" si="75"/>
        <v>46.070094395306455</v>
      </c>
      <c r="K996" s="1">
        <f t="shared" ca="1" si="75"/>
        <v>42.499463893209843</v>
      </c>
      <c r="L996" s="1">
        <f t="shared" ca="1" si="75"/>
        <v>32.494858558385943</v>
      </c>
    </row>
    <row r="997" spans="2:12" x14ac:dyDescent="0.15">
      <c r="B997">
        <v>994</v>
      </c>
      <c r="C997" s="1">
        <f t="shared" ca="1" si="73"/>
        <v>39.613536550265508</v>
      </c>
      <c r="D997" s="1">
        <f t="shared" ca="1" si="75"/>
        <v>52.889845283880149</v>
      </c>
      <c r="E997" s="1">
        <f t="shared" ca="1" si="75"/>
        <v>57.720078062579802</v>
      </c>
      <c r="F997" s="1">
        <f t="shared" ca="1" si="75"/>
        <v>52.168007195758541</v>
      </c>
      <c r="G997" s="1">
        <f t="shared" ca="1" si="75"/>
        <v>45.802907332615654</v>
      </c>
      <c r="H997" s="1">
        <f t="shared" ca="1" si="75"/>
        <v>54.224822369712626</v>
      </c>
      <c r="I997" s="1">
        <f t="shared" ca="1" si="75"/>
        <v>50.941775585852909</v>
      </c>
      <c r="J997" s="1">
        <f t="shared" ca="1" si="75"/>
        <v>32.847021011012295</v>
      </c>
      <c r="K997" s="1">
        <f t="shared" ca="1" si="75"/>
        <v>46.341781212690606</v>
      </c>
      <c r="L997" s="1">
        <f t="shared" ca="1" si="75"/>
        <v>61.436383185805106</v>
      </c>
    </row>
    <row r="998" spans="2:12" x14ac:dyDescent="0.15">
      <c r="B998">
        <v>995</v>
      </c>
      <c r="C998" s="1">
        <f t="shared" ca="1" si="73"/>
        <v>47.596796465681834</v>
      </c>
      <c r="D998" s="1">
        <f t="shared" ca="1" si="75"/>
        <v>54.25937346468411</v>
      </c>
      <c r="E998" s="1">
        <f t="shared" ca="1" si="75"/>
        <v>65.462491540090312</v>
      </c>
      <c r="F998" s="1">
        <f t="shared" ca="1" si="75"/>
        <v>50.888648732691522</v>
      </c>
      <c r="G998" s="1">
        <f t="shared" ca="1" si="75"/>
        <v>61.067010475323649</v>
      </c>
      <c r="H998" s="1">
        <f t="shared" ca="1" si="75"/>
        <v>36.168503682315524</v>
      </c>
      <c r="I998" s="1">
        <f t="shared" ca="1" si="75"/>
        <v>44.81312088991011</v>
      </c>
      <c r="J998" s="1">
        <f t="shared" ca="1" si="75"/>
        <v>51.075352418007085</v>
      </c>
      <c r="K998" s="1">
        <f t="shared" ca="1" si="75"/>
        <v>60.516955248427834</v>
      </c>
      <c r="L998" s="1">
        <f t="shared" ca="1" si="75"/>
        <v>37.290716376616487</v>
      </c>
    </row>
    <row r="999" spans="2:12" x14ac:dyDescent="0.15">
      <c r="B999">
        <v>996</v>
      </c>
      <c r="C999" s="1">
        <f t="shared" ca="1" si="73"/>
        <v>66.538236124024976</v>
      </c>
      <c r="D999" s="1">
        <f t="shared" ca="1" si="75"/>
        <v>34.539244747324005</v>
      </c>
      <c r="E999" s="1">
        <f t="shared" ca="1" si="75"/>
        <v>43.76182724405836</v>
      </c>
      <c r="F999" s="1">
        <f t="shared" ca="1" si="75"/>
        <v>68.425336560743133</v>
      </c>
      <c r="G999" s="1">
        <f t="shared" ca="1" si="75"/>
        <v>34.861295837580037</v>
      </c>
      <c r="H999" s="1">
        <f t="shared" ca="1" si="75"/>
        <v>44.342466604800109</v>
      </c>
      <c r="I999" s="1">
        <f t="shared" ca="1" si="75"/>
        <v>26.888951580426308</v>
      </c>
      <c r="J999" s="1">
        <f t="shared" ca="1" si="75"/>
        <v>38.365934387598813</v>
      </c>
      <c r="K999" s="1">
        <f t="shared" ca="1" si="75"/>
        <v>41.740532578145753</v>
      </c>
      <c r="L999" s="1">
        <f t="shared" ca="1" si="75"/>
        <v>39.100890416159928</v>
      </c>
    </row>
    <row r="1000" spans="2:12" x14ac:dyDescent="0.15">
      <c r="B1000">
        <v>997</v>
      </c>
      <c r="C1000" s="1">
        <f t="shared" ca="1" si="73"/>
        <v>39.887870033654913</v>
      </c>
      <c r="D1000" s="1">
        <f t="shared" ca="1" si="75"/>
        <v>51.646416433828968</v>
      </c>
      <c r="E1000" s="1">
        <f t="shared" ca="1" si="75"/>
        <v>69.62463355271845</v>
      </c>
      <c r="F1000" s="1">
        <f t="shared" ca="1" si="75"/>
        <v>50.779313350352162</v>
      </c>
      <c r="G1000" s="1">
        <f t="shared" ca="1" si="75"/>
        <v>38.504108750769582</v>
      </c>
      <c r="H1000" s="1">
        <f t="shared" ca="1" si="75"/>
        <v>52.298880950146803</v>
      </c>
      <c r="I1000" s="1">
        <f t="shared" ca="1" si="75"/>
        <v>56.589165722836697</v>
      </c>
      <c r="J1000" s="1">
        <f t="shared" ca="1" si="75"/>
        <v>49.454662730160834</v>
      </c>
      <c r="K1000" s="1">
        <f t="shared" ca="1" si="75"/>
        <v>60.617623211280701</v>
      </c>
      <c r="L1000" s="1">
        <f t="shared" ca="1" si="75"/>
        <v>50.31231590203442</v>
      </c>
    </row>
    <row r="1001" spans="2:12" x14ac:dyDescent="0.15">
      <c r="B1001">
        <v>998</v>
      </c>
      <c r="C1001" s="1">
        <f t="shared" ca="1" si="73"/>
        <v>53.461854887054471</v>
      </c>
      <c r="D1001" s="1">
        <f t="shared" ca="1" si="75"/>
        <v>62.894885754445106</v>
      </c>
      <c r="E1001" s="1">
        <f t="shared" ca="1" si="75"/>
        <v>38.917298030953489</v>
      </c>
      <c r="F1001" s="1">
        <f t="shared" ca="1" si="75"/>
        <v>62.050552109844581</v>
      </c>
      <c r="G1001" s="1">
        <f t="shared" ca="1" si="75"/>
        <v>44.039559487199512</v>
      </c>
      <c r="H1001" s="1">
        <f t="shared" ca="1" si="75"/>
        <v>37.202889748566847</v>
      </c>
      <c r="I1001" s="1">
        <f t="shared" ca="1" si="75"/>
        <v>53.479421580676906</v>
      </c>
      <c r="J1001" s="1">
        <f t="shared" ca="1" si="75"/>
        <v>63.306561578027377</v>
      </c>
      <c r="K1001" s="1">
        <f t="shared" ca="1" si="75"/>
        <v>40.779634838203521</v>
      </c>
      <c r="L1001" s="1">
        <f t="shared" ca="1" si="75"/>
        <v>52.964220699150822</v>
      </c>
    </row>
    <row r="1002" spans="2:12" x14ac:dyDescent="0.15">
      <c r="B1002">
        <v>999</v>
      </c>
      <c r="C1002" s="1">
        <f t="shared" ca="1" si="73"/>
        <v>46.211587838006508</v>
      </c>
      <c r="D1002" s="1">
        <f t="shared" ca="1" si="75"/>
        <v>45.246750866108023</v>
      </c>
      <c r="E1002" s="1">
        <f t="shared" ca="1" si="75"/>
        <v>47.249306982041034</v>
      </c>
      <c r="F1002" s="1">
        <f t="shared" ca="1" si="75"/>
        <v>51.487345657826232</v>
      </c>
      <c r="G1002" s="1">
        <f t="shared" ca="1" si="75"/>
        <v>50.578542062173327</v>
      </c>
      <c r="H1002" s="1">
        <f t="shared" ca="1" si="75"/>
        <v>38.4024168916728</v>
      </c>
      <c r="I1002" s="1">
        <f t="shared" ca="1" si="75"/>
        <v>41.869501725585998</v>
      </c>
      <c r="J1002" s="1">
        <f t="shared" ca="1" si="75"/>
        <v>42.285661603079745</v>
      </c>
      <c r="K1002" s="1">
        <f t="shared" ca="1" si="75"/>
        <v>57.811125098994346</v>
      </c>
      <c r="L1002" s="1">
        <f t="shared" ca="1" si="75"/>
        <v>49.560953943039742</v>
      </c>
    </row>
    <row r="1003" spans="2:12" x14ac:dyDescent="0.15">
      <c r="B1003">
        <v>1000</v>
      </c>
      <c r="C1003" s="1">
        <f t="shared" ca="1" si="73"/>
        <v>66.089905098611979</v>
      </c>
      <c r="D1003" s="1">
        <f t="shared" ca="1" si="75"/>
        <v>47.768208496049269</v>
      </c>
      <c r="E1003" s="1">
        <f t="shared" ca="1" si="75"/>
        <v>39.614500274632363</v>
      </c>
      <c r="F1003" s="1">
        <f t="shared" ca="1" si="75"/>
        <v>45.504615250430511</v>
      </c>
      <c r="G1003" s="1">
        <f t="shared" ca="1" si="75"/>
        <v>52.880146732938968</v>
      </c>
      <c r="H1003" s="1">
        <f t="shared" ca="1" si="75"/>
        <v>64.541767149094909</v>
      </c>
      <c r="I1003" s="1">
        <f t="shared" ca="1" si="75"/>
        <v>43.033027730748614</v>
      </c>
      <c r="J1003" s="1">
        <f t="shared" ca="1" si="75"/>
        <v>58.952140674112641</v>
      </c>
      <c r="K1003" s="1">
        <f t="shared" ca="1" si="75"/>
        <v>48.862590156450047</v>
      </c>
      <c r="L1003" s="1">
        <f t="shared" ca="1" si="75"/>
        <v>43.418117005017528</v>
      </c>
    </row>
  </sheetData>
  <mergeCells count="3">
    <mergeCell ref="C2:L2"/>
    <mergeCell ref="T1:W1"/>
    <mergeCell ref="AE2:AH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34"/>
  <sheetViews>
    <sheetView topLeftCell="C9" workbookViewId="0">
      <selection activeCell="H33" sqref="H33"/>
    </sheetView>
  </sheetViews>
  <sheetFormatPr defaultRowHeight="13.5" x14ac:dyDescent="0.15"/>
  <cols>
    <col min="2" max="2" width="12.625" style="4" customWidth="1"/>
    <col min="3" max="12" width="9" style="4"/>
  </cols>
  <sheetData>
    <row r="2" spans="2:14" x14ac:dyDescent="0.15">
      <c r="E2" s="10"/>
    </row>
    <row r="3" spans="2:14" x14ac:dyDescent="0.15">
      <c r="C3" s="29" t="s">
        <v>6</v>
      </c>
      <c r="D3" s="29"/>
      <c r="E3" s="29"/>
      <c r="F3" s="29"/>
      <c r="G3" s="29"/>
      <c r="H3" s="29"/>
      <c r="I3" s="29"/>
      <c r="J3" s="29"/>
      <c r="K3" s="29"/>
      <c r="L3" s="29"/>
    </row>
    <row r="4" spans="2:14" x14ac:dyDescent="0.15">
      <c r="C4" s="22">
        <v>1</v>
      </c>
      <c r="D4" s="22">
        <v>2</v>
      </c>
      <c r="E4" s="22">
        <v>3</v>
      </c>
      <c r="F4" s="22">
        <v>4</v>
      </c>
      <c r="G4" s="22">
        <v>5</v>
      </c>
      <c r="H4" s="22">
        <v>6</v>
      </c>
      <c r="I4" s="22">
        <v>7</v>
      </c>
      <c r="J4" s="22">
        <v>8</v>
      </c>
      <c r="K4" s="22">
        <v>9</v>
      </c>
      <c r="L4" s="22">
        <v>10</v>
      </c>
    </row>
    <row r="5" spans="2:14" x14ac:dyDescent="0.15">
      <c r="C5" s="3">
        <f t="shared" ref="C5:L7" ca="1" si="0">NORMINV(RAND(),50,10)</f>
        <v>49.743182451616271</v>
      </c>
      <c r="D5" s="3">
        <f t="shared" ca="1" si="0"/>
        <v>46.870493880722094</v>
      </c>
      <c r="E5" s="3">
        <f t="shared" ca="1" si="0"/>
        <v>40.301801180920208</v>
      </c>
      <c r="F5" s="3">
        <f t="shared" ca="1" si="0"/>
        <v>52.36101463002236</v>
      </c>
      <c r="G5" s="3">
        <f t="shared" ca="1" si="0"/>
        <v>58.464492677139077</v>
      </c>
      <c r="H5" s="3">
        <f t="shared" ca="1" si="0"/>
        <v>61.693210091554207</v>
      </c>
      <c r="I5" s="3">
        <f t="shared" ca="1" si="0"/>
        <v>68.264882806029348</v>
      </c>
      <c r="J5" s="3">
        <f t="shared" ca="1" si="0"/>
        <v>50.179287925614936</v>
      </c>
      <c r="K5" s="3">
        <f t="shared" ca="1" si="0"/>
        <v>48.157559670962669</v>
      </c>
      <c r="L5" s="3">
        <f t="shared" ca="1" si="0"/>
        <v>54.140836073359083</v>
      </c>
    </row>
    <row r="6" spans="2:14" x14ac:dyDescent="0.15">
      <c r="C6" s="3">
        <f t="shared" ca="1" si="0"/>
        <v>47.215488615844656</v>
      </c>
      <c r="D6" s="3">
        <f t="shared" ca="1" si="0"/>
        <v>54.062838579662454</v>
      </c>
      <c r="E6" s="3">
        <f t="shared" ca="1" si="0"/>
        <v>46.16250783593366</v>
      </c>
      <c r="F6" s="3">
        <f t="shared" ca="1" si="0"/>
        <v>60.937505594586284</v>
      </c>
      <c r="G6" s="3">
        <f t="shared" ca="1" si="0"/>
        <v>49.43728304023891</v>
      </c>
      <c r="H6" s="3">
        <f t="shared" ca="1" si="0"/>
        <v>52.67315925944888</v>
      </c>
      <c r="I6" s="3">
        <f t="shared" ca="1" si="0"/>
        <v>39.984069645877852</v>
      </c>
      <c r="J6" s="3">
        <f t="shared" ca="1" si="0"/>
        <v>51.563089001325913</v>
      </c>
      <c r="K6" s="3">
        <f t="shared" ca="1" si="0"/>
        <v>66.81200971725923</v>
      </c>
      <c r="L6" s="3">
        <f t="shared" ca="1" si="0"/>
        <v>51.529307827526992</v>
      </c>
    </row>
    <row r="7" spans="2:14" x14ac:dyDescent="0.15">
      <c r="C7" s="11">
        <f t="shared" ca="1" si="0"/>
        <v>39.8459991842414</v>
      </c>
      <c r="D7" s="11">
        <f t="shared" ca="1" si="0"/>
        <v>37.190353825272979</v>
      </c>
      <c r="E7" s="11">
        <f t="shared" ca="1" si="0"/>
        <v>47.421481455227877</v>
      </c>
      <c r="F7" s="11">
        <f t="shared" ca="1" si="0"/>
        <v>59.652163254910853</v>
      </c>
      <c r="G7" s="11">
        <f t="shared" ca="1" si="0"/>
        <v>24.652963299218445</v>
      </c>
      <c r="H7" s="11">
        <f t="shared" ca="1" si="0"/>
        <v>62.804926948897297</v>
      </c>
      <c r="I7" s="11">
        <f t="shared" ca="1" si="0"/>
        <v>35.714847855692653</v>
      </c>
      <c r="J7" s="11">
        <f t="shared" ca="1" si="0"/>
        <v>43.020949593219171</v>
      </c>
      <c r="K7" s="11">
        <f t="shared" ca="1" si="0"/>
        <v>45.04135240089294</v>
      </c>
      <c r="L7" s="11">
        <f t="shared" ca="1" si="0"/>
        <v>59.234092727415934</v>
      </c>
    </row>
    <row r="8" spans="2:14" x14ac:dyDescent="0.15">
      <c r="B8" s="2" t="s">
        <v>4</v>
      </c>
      <c r="C8" s="12">
        <f t="shared" ref="C8:L8" ca="1" si="1">AVERAGE(C5:C7)</f>
        <v>45.601556750567447</v>
      </c>
      <c r="D8" s="12">
        <f t="shared" ca="1" si="1"/>
        <v>46.04122876188584</v>
      </c>
      <c r="E8" s="12">
        <f t="shared" ca="1" si="1"/>
        <v>44.628596824027248</v>
      </c>
      <c r="F8" s="12">
        <f t="shared" ca="1" si="1"/>
        <v>57.650227826506494</v>
      </c>
      <c r="G8" s="12">
        <f t="shared" ca="1" si="1"/>
        <v>44.184913005532145</v>
      </c>
      <c r="H8" s="12">
        <f t="shared" ca="1" si="1"/>
        <v>59.057098766633459</v>
      </c>
      <c r="I8" s="12">
        <f t="shared" ca="1" si="1"/>
        <v>47.987933435866616</v>
      </c>
      <c r="J8" s="12">
        <f t="shared" ca="1" si="1"/>
        <v>48.254442173386678</v>
      </c>
      <c r="K8" s="12">
        <f t="shared" ca="1" si="1"/>
        <v>53.336973929704946</v>
      </c>
      <c r="L8" s="12">
        <f t="shared" ca="1" si="1"/>
        <v>54.96807887610067</v>
      </c>
      <c r="N8" s="8"/>
    </row>
    <row r="9" spans="2:14" ht="15.75" x14ac:dyDescent="0.15">
      <c r="B9" s="2" t="s">
        <v>5</v>
      </c>
      <c r="C9" s="12">
        <f t="shared" ref="C9:L9" ca="1" si="2">_xlfn.VAR.P(C5:C7)</f>
        <v>17.628094137546114</v>
      </c>
      <c r="D9" s="12">
        <f t="shared" ca="1" si="2"/>
        <v>47.790630616509993</v>
      </c>
      <c r="E9" s="12">
        <f t="shared" ca="1" si="2"/>
        <v>9.6247493642848294</v>
      </c>
      <c r="F9" s="12">
        <f t="shared" ca="1" si="2"/>
        <v>14.263238940624698</v>
      </c>
      <c r="G9" s="12">
        <f t="shared" ca="1" si="2"/>
        <v>204.3302819697403</v>
      </c>
      <c r="H9" s="12">
        <f t="shared" ca="1" si="2"/>
        <v>20.583327544179522</v>
      </c>
      <c r="I9" s="12">
        <f t="shared" ca="1" si="2"/>
        <v>208.61504699570327</v>
      </c>
      <c r="J9" s="12">
        <f t="shared" ca="1" si="2"/>
        <v>14.013873196190625</v>
      </c>
      <c r="K9" s="12">
        <f t="shared" ca="1" si="2"/>
        <v>92.406752696273742</v>
      </c>
      <c r="L9" s="12">
        <f t="shared" ca="1" si="2"/>
        <v>10.236117052936654</v>
      </c>
    </row>
    <row r="11" spans="2:14" s="4" customFormat="1" x14ac:dyDescent="0.15">
      <c r="D11" s="10"/>
      <c r="M11"/>
      <c r="N11"/>
    </row>
    <row r="12" spans="2:14" s="4" customFormat="1" ht="15.75" x14ac:dyDescent="0.15">
      <c r="C12" s="2" t="s">
        <v>0</v>
      </c>
      <c r="D12" s="2" t="s">
        <v>2</v>
      </c>
      <c r="E12" s="2" t="s">
        <v>39</v>
      </c>
      <c r="G12" s="2" t="s">
        <v>0</v>
      </c>
      <c r="H12" s="2" t="s">
        <v>1</v>
      </c>
      <c r="M12"/>
      <c r="N12"/>
    </row>
    <row r="13" spans="2:14" s="4" customFormat="1" x14ac:dyDescent="0.15">
      <c r="C13" s="3">
        <v>30</v>
      </c>
      <c r="D13" s="3">
        <f ca="1">COUNTIF($C$8:$L$8, "&gt;="&amp;C13-1) -COUNTIF($C$8:$L$8, "&gt;="&amp;C13+1)</f>
        <v>0</v>
      </c>
      <c r="E13" s="2">
        <f ca="1">D13/MAX($D$13:$D$33)</f>
        <v>0</v>
      </c>
      <c r="G13" s="6" t="s">
        <v>17</v>
      </c>
      <c r="H13" s="15">
        <f ca="1">COUNTIF($C$9:$L$9, "&gt;=0") -COUNTIF($C$9:$L$9, "&gt;=40")</f>
        <v>6</v>
      </c>
      <c r="M13"/>
      <c r="N13"/>
    </row>
    <row r="14" spans="2:14" s="4" customFormat="1" x14ac:dyDescent="0.15">
      <c r="C14" s="3">
        <v>32</v>
      </c>
      <c r="D14" s="3">
        <f t="shared" ref="D14:D33" ca="1" si="3">COUNTIF($C$8:$L$8, "&gt;="&amp;C14-1) -COUNTIF($C$8:$L$8, "&gt;="&amp;C14+1)</f>
        <v>0</v>
      </c>
      <c r="E14" s="2">
        <f t="shared" ref="E14:E33" ca="1" si="4">D14/MAX($D$13:$D$33)</f>
        <v>0</v>
      </c>
      <c r="G14" s="6" t="s">
        <v>18</v>
      </c>
      <c r="H14" s="15">
        <f ca="1">COUNTIF($C$9:$L$9, "&gt;=40") -COUNTIF($C$9:$L$9, "&gt;=80")</f>
        <v>1</v>
      </c>
      <c r="M14"/>
      <c r="N14"/>
    </row>
    <row r="15" spans="2:14" s="4" customFormat="1" x14ac:dyDescent="0.15">
      <c r="C15" s="3">
        <v>34</v>
      </c>
      <c r="D15" s="3">
        <f t="shared" ca="1" si="3"/>
        <v>0</v>
      </c>
      <c r="E15" s="2">
        <f t="shared" ca="1" si="4"/>
        <v>0</v>
      </c>
      <c r="G15" s="6" t="s">
        <v>19</v>
      </c>
      <c r="H15" s="15">
        <f ca="1">COUNTIF($C$9:$L$9, "&gt;=80") -COUNTIF($C$9:$L$9, "&gt;=120")</f>
        <v>1</v>
      </c>
      <c r="M15"/>
      <c r="N15"/>
    </row>
    <row r="16" spans="2:14" s="4" customFormat="1" x14ac:dyDescent="0.15">
      <c r="C16" s="3">
        <v>36</v>
      </c>
      <c r="D16" s="3">
        <f t="shared" ca="1" si="3"/>
        <v>0</v>
      </c>
      <c r="E16" s="2">
        <f t="shared" ca="1" si="4"/>
        <v>0</v>
      </c>
      <c r="G16" s="6" t="s">
        <v>20</v>
      </c>
      <c r="H16" s="15">
        <f ca="1">COUNTIF($C$9:$L$9, "&gt;=120") -COUNTIF($C$9:$L$9, "&gt;=160")</f>
        <v>0</v>
      </c>
      <c r="M16"/>
      <c r="N16"/>
    </row>
    <row r="17" spans="3:14" s="4" customFormat="1" x14ac:dyDescent="0.15">
      <c r="C17" s="3">
        <v>38</v>
      </c>
      <c r="D17" s="3">
        <f t="shared" ca="1" si="3"/>
        <v>0</v>
      </c>
      <c r="E17" s="2">
        <f t="shared" ca="1" si="4"/>
        <v>0</v>
      </c>
      <c r="G17" s="6" t="s">
        <v>21</v>
      </c>
      <c r="H17" s="15">
        <f ca="1">COUNTIF($C$9:$L$9, "&gt;=160") -COUNTIF($C$9:$L$9, "&gt;=200")</f>
        <v>0</v>
      </c>
      <c r="M17"/>
      <c r="N17"/>
    </row>
    <row r="18" spans="3:14" s="4" customFormat="1" x14ac:dyDescent="0.15">
      <c r="C18" s="3">
        <v>40</v>
      </c>
      <c r="D18" s="3">
        <f t="shared" ca="1" si="3"/>
        <v>0</v>
      </c>
      <c r="E18" s="2">
        <f t="shared" ca="1" si="4"/>
        <v>0</v>
      </c>
      <c r="G18" s="6" t="s">
        <v>22</v>
      </c>
      <c r="H18" s="15">
        <f ca="1">COUNTIF($C$9:$L$9, "&gt;=200") -COUNTIF($C$9:$L$9, "&gt;=240")</f>
        <v>2</v>
      </c>
      <c r="M18"/>
      <c r="N18"/>
    </row>
    <row r="19" spans="3:14" s="4" customFormat="1" x14ac:dyDescent="0.15">
      <c r="C19" s="3">
        <v>42</v>
      </c>
      <c r="D19" s="3">
        <f t="shared" ca="1" si="3"/>
        <v>0</v>
      </c>
      <c r="E19" s="2">
        <f t="shared" ca="1" si="4"/>
        <v>0</v>
      </c>
      <c r="G19" s="6" t="s">
        <v>23</v>
      </c>
      <c r="H19" s="15">
        <f ca="1">COUNTIF($C$9:$L$9, "&gt;=240") -COUNTIF($C$9:$L$9, "&gt;=280")</f>
        <v>0</v>
      </c>
      <c r="M19"/>
      <c r="N19"/>
    </row>
    <row r="20" spans="3:14" s="4" customFormat="1" x14ac:dyDescent="0.15">
      <c r="C20" s="3">
        <v>44</v>
      </c>
      <c r="D20" s="3">
        <f t="shared" ca="1" si="3"/>
        <v>2</v>
      </c>
      <c r="E20" s="2">
        <f t="shared" ca="1" si="4"/>
        <v>1</v>
      </c>
      <c r="G20" s="7"/>
      <c r="H20" s="14">
        <f ca="1">SUM(H13:H19)</f>
        <v>10</v>
      </c>
      <c r="M20"/>
      <c r="N20"/>
    </row>
    <row r="21" spans="3:14" s="4" customFormat="1" x14ac:dyDescent="0.15">
      <c r="C21" s="3">
        <v>46</v>
      </c>
      <c r="D21" s="3">
        <f t="shared" ca="1" si="3"/>
        <v>2</v>
      </c>
      <c r="E21" s="2">
        <f t="shared" ca="1" si="4"/>
        <v>1</v>
      </c>
      <c r="G21" s="7"/>
      <c r="H21" s="14"/>
      <c r="M21"/>
      <c r="N21"/>
    </row>
    <row r="22" spans="3:14" s="4" customFormat="1" x14ac:dyDescent="0.15">
      <c r="C22" s="3">
        <v>48</v>
      </c>
      <c r="D22" s="3">
        <f t="shared" ca="1" si="3"/>
        <v>2</v>
      </c>
      <c r="E22" s="2">
        <f t="shared" ca="1" si="4"/>
        <v>1</v>
      </c>
      <c r="G22" s="7"/>
      <c r="M22"/>
      <c r="N22"/>
    </row>
    <row r="23" spans="3:14" s="4" customFormat="1" x14ac:dyDescent="0.15">
      <c r="C23" s="3">
        <v>50</v>
      </c>
      <c r="D23" s="3">
        <f t="shared" ca="1" si="3"/>
        <v>0</v>
      </c>
      <c r="E23" s="2">
        <f t="shared" ca="1" si="4"/>
        <v>0</v>
      </c>
      <c r="G23" s="7"/>
      <c r="M23"/>
      <c r="N23"/>
    </row>
    <row r="24" spans="3:14" s="4" customFormat="1" x14ac:dyDescent="0.15">
      <c r="C24" s="3">
        <v>52</v>
      </c>
      <c r="D24" s="3">
        <f t="shared" ca="1" si="3"/>
        <v>0</v>
      </c>
      <c r="E24" s="2">
        <f t="shared" ca="1" si="4"/>
        <v>0</v>
      </c>
      <c r="G24" s="7"/>
      <c r="M24"/>
      <c r="N24"/>
    </row>
    <row r="25" spans="3:14" s="4" customFormat="1" x14ac:dyDescent="0.15">
      <c r="C25" s="3">
        <v>54</v>
      </c>
      <c r="D25" s="3">
        <f t="shared" ca="1" si="3"/>
        <v>2</v>
      </c>
      <c r="E25" s="2">
        <f t="shared" ca="1" si="4"/>
        <v>1</v>
      </c>
      <c r="G25" s="7"/>
      <c r="M25"/>
      <c r="N25"/>
    </row>
    <row r="26" spans="3:14" s="4" customFormat="1" x14ac:dyDescent="0.15">
      <c r="C26" s="3">
        <v>56</v>
      </c>
      <c r="D26" s="3">
        <f t="shared" ca="1" si="3"/>
        <v>0</v>
      </c>
      <c r="E26" s="2">
        <f t="shared" ca="1" si="4"/>
        <v>0</v>
      </c>
      <c r="G26" s="7"/>
      <c r="M26"/>
      <c r="N26"/>
    </row>
    <row r="27" spans="3:14" s="4" customFormat="1" x14ac:dyDescent="0.15">
      <c r="C27" s="3">
        <v>58</v>
      </c>
      <c r="D27" s="3">
        <f t="shared" ca="1" si="3"/>
        <v>1</v>
      </c>
      <c r="E27" s="2">
        <f t="shared" ca="1" si="4"/>
        <v>0.5</v>
      </c>
      <c r="M27"/>
      <c r="N27"/>
    </row>
    <row r="28" spans="3:14" s="4" customFormat="1" x14ac:dyDescent="0.15">
      <c r="C28" s="3">
        <v>60</v>
      </c>
      <c r="D28" s="3">
        <f t="shared" ca="1" si="3"/>
        <v>1</v>
      </c>
      <c r="E28" s="2">
        <f t="shared" ca="1" si="4"/>
        <v>0.5</v>
      </c>
      <c r="M28"/>
      <c r="N28"/>
    </row>
    <row r="29" spans="3:14" s="4" customFormat="1" x14ac:dyDescent="0.15">
      <c r="C29" s="3">
        <v>62</v>
      </c>
      <c r="D29" s="3">
        <f t="shared" ca="1" si="3"/>
        <v>0</v>
      </c>
      <c r="E29" s="2">
        <f t="shared" ca="1" si="4"/>
        <v>0</v>
      </c>
      <c r="M29"/>
      <c r="N29"/>
    </row>
    <row r="30" spans="3:14" s="4" customFormat="1" x14ac:dyDescent="0.15">
      <c r="C30" s="3">
        <v>64</v>
      </c>
      <c r="D30" s="3">
        <f t="shared" ca="1" si="3"/>
        <v>0</v>
      </c>
      <c r="E30" s="2">
        <f t="shared" ca="1" si="4"/>
        <v>0</v>
      </c>
      <c r="M30"/>
      <c r="N30"/>
    </row>
    <row r="31" spans="3:14" s="4" customFormat="1" x14ac:dyDescent="0.15">
      <c r="C31" s="3">
        <v>66</v>
      </c>
      <c r="D31" s="3">
        <f t="shared" ca="1" si="3"/>
        <v>0</v>
      </c>
      <c r="E31" s="2">
        <f t="shared" ca="1" si="4"/>
        <v>0</v>
      </c>
      <c r="M31"/>
      <c r="N31"/>
    </row>
    <row r="32" spans="3:14" s="4" customFormat="1" x14ac:dyDescent="0.15">
      <c r="C32" s="3">
        <v>68</v>
      </c>
      <c r="D32" s="3">
        <f t="shared" ca="1" si="3"/>
        <v>0</v>
      </c>
      <c r="E32" s="2">
        <f t="shared" ca="1" si="4"/>
        <v>0</v>
      </c>
      <c r="M32"/>
      <c r="N32"/>
    </row>
    <row r="33" spans="3:14" s="4" customFormat="1" x14ac:dyDescent="0.15">
      <c r="C33" s="3">
        <v>70</v>
      </c>
      <c r="D33" s="3">
        <f t="shared" ca="1" si="3"/>
        <v>0</v>
      </c>
      <c r="E33" s="2">
        <f t="shared" ca="1" si="4"/>
        <v>0</v>
      </c>
      <c r="M33"/>
      <c r="N33"/>
    </row>
    <row r="34" spans="3:14" s="4" customFormat="1" x14ac:dyDescent="0.15">
      <c r="D34" s="5">
        <f ca="1">SUM(D13:D33)</f>
        <v>10</v>
      </c>
      <c r="M34"/>
      <c r="N34"/>
    </row>
  </sheetData>
  <mergeCells count="1">
    <mergeCell ref="C3:L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41"/>
  <sheetViews>
    <sheetView topLeftCell="A19" workbookViewId="0">
      <selection activeCell="M21" sqref="M21"/>
    </sheetView>
  </sheetViews>
  <sheetFormatPr defaultRowHeight="13.5" x14ac:dyDescent="0.15"/>
  <cols>
    <col min="2" max="2" width="12.625" style="4" customWidth="1"/>
    <col min="3" max="12" width="9" style="4"/>
  </cols>
  <sheetData>
    <row r="2" spans="2:14" x14ac:dyDescent="0.15">
      <c r="E2" s="10"/>
    </row>
    <row r="3" spans="2:14" x14ac:dyDescent="0.15">
      <c r="C3" s="29" t="s">
        <v>6</v>
      </c>
      <c r="D3" s="29"/>
      <c r="E3" s="29"/>
      <c r="F3" s="29"/>
      <c r="G3" s="29"/>
      <c r="H3" s="29"/>
      <c r="I3" s="29"/>
      <c r="J3" s="29"/>
      <c r="K3" s="29"/>
      <c r="L3" s="29"/>
    </row>
    <row r="4" spans="2:14" x14ac:dyDescent="0.15">
      <c r="C4" s="13">
        <v>1</v>
      </c>
      <c r="D4" s="13">
        <v>2</v>
      </c>
      <c r="E4" s="13">
        <v>3</v>
      </c>
      <c r="F4" s="13">
        <v>4</v>
      </c>
      <c r="G4" s="13">
        <v>5</v>
      </c>
      <c r="H4" s="13">
        <v>6</v>
      </c>
      <c r="I4" s="13">
        <v>7</v>
      </c>
      <c r="J4" s="13">
        <v>8</v>
      </c>
      <c r="K4" s="13">
        <v>9</v>
      </c>
      <c r="L4" s="13">
        <v>10</v>
      </c>
    </row>
    <row r="5" spans="2:14" x14ac:dyDescent="0.15">
      <c r="C5" s="3">
        <f ca="1">NORMINV(RAND(),50,10)</f>
        <v>67.173341397522734</v>
      </c>
      <c r="D5" s="3">
        <f t="shared" ref="D5:L5" ca="1" si="0">NORMINV(RAND(),50,10)</f>
        <v>34.554233481887763</v>
      </c>
      <c r="E5" s="3">
        <f t="shared" ca="1" si="0"/>
        <v>46.918179391946055</v>
      </c>
      <c r="F5" s="3">
        <f t="shared" ca="1" si="0"/>
        <v>47.155997605948272</v>
      </c>
      <c r="G5" s="3">
        <f t="shared" ca="1" si="0"/>
        <v>38.076099245198719</v>
      </c>
      <c r="H5" s="3">
        <f t="shared" ca="1" si="0"/>
        <v>37.678605132563725</v>
      </c>
      <c r="I5" s="3">
        <f t="shared" ca="1" si="0"/>
        <v>50.871127806310767</v>
      </c>
      <c r="J5" s="3">
        <f t="shared" ca="1" si="0"/>
        <v>52.743936857015441</v>
      </c>
      <c r="K5" s="3">
        <f t="shared" ca="1" si="0"/>
        <v>46.483177481643075</v>
      </c>
      <c r="L5" s="3">
        <f t="shared" ca="1" si="0"/>
        <v>57.839564014432902</v>
      </c>
    </row>
    <row r="6" spans="2:14" x14ac:dyDescent="0.15">
      <c r="C6" s="3">
        <f>'n=1, m=10 to 10000'!$N$20</f>
        <v>0</v>
      </c>
      <c r="D6" s="3">
        <f t="shared" ref="C6:L14" ca="1" si="1">NORMINV(RAND(),50,10)</f>
        <v>40.978629422627932</v>
      </c>
      <c r="E6" s="3">
        <f t="shared" ca="1" si="1"/>
        <v>48.221406095808256</v>
      </c>
      <c r="F6" s="3">
        <f t="shared" ca="1" si="1"/>
        <v>40.609407501671505</v>
      </c>
      <c r="G6" s="3">
        <f t="shared" ca="1" si="1"/>
        <v>48.500792286498282</v>
      </c>
      <c r="H6" s="3">
        <f t="shared" ca="1" si="1"/>
        <v>42.469368953654538</v>
      </c>
      <c r="I6" s="3">
        <f t="shared" ca="1" si="1"/>
        <v>52.256530656070389</v>
      </c>
      <c r="J6" s="3">
        <f t="shared" ca="1" si="1"/>
        <v>38.362457319651568</v>
      </c>
      <c r="K6" s="3">
        <f t="shared" ca="1" si="1"/>
        <v>60.06401908623392</v>
      </c>
      <c r="L6" s="3">
        <f t="shared" ca="1" si="1"/>
        <v>52.923520597041765</v>
      </c>
    </row>
    <row r="7" spans="2:14" x14ac:dyDescent="0.15">
      <c r="C7" s="3">
        <f t="shared" ca="1" si="1"/>
        <v>49.174868712199363</v>
      </c>
      <c r="D7" s="3">
        <f t="shared" ca="1" si="1"/>
        <v>62.343357579470968</v>
      </c>
      <c r="E7" s="3">
        <f t="shared" ca="1" si="1"/>
        <v>47.67146490259897</v>
      </c>
      <c r="F7" s="3">
        <f t="shared" ca="1" si="1"/>
        <v>41.509272834161933</v>
      </c>
      <c r="G7" s="3">
        <f t="shared" ca="1" si="1"/>
        <v>52.180239269449288</v>
      </c>
      <c r="H7" s="3">
        <f t="shared" ca="1" si="1"/>
        <v>49.972495661569347</v>
      </c>
      <c r="I7" s="3">
        <f t="shared" ca="1" si="1"/>
        <v>53.571957653159821</v>
      </c>
      <c r="J7" s="3">
        <f t="shared" ca="1" si="1"/>
        <v>55.852401363288237</v>
      </c>
      <c r="K7" s="3">
        <f t="shared" ca="1" si="1"/>
        <v>36.075017866861472</v>
      </c>
      <c r="L7" s="3">
        <f t="shared" ca="1" si="1"/>
        <v>36.859749171855206</v>
      </c>
    </row>
    <row r="8" spans="2:14" x14ac:dyDescent="0.15">
      <c r="C8" s="3">
        <f t="shared" ca="1" si="1"/>
        <v>63.782354897684783</v>
      </c>
      <c r="D8" s="3">
        <f t="shared" ca="1" si="1"/>
        <v>39.121198922232736</v>
      </c>
      <c r="E8" s="3">
        <f t="shared" ca="1" si="1"/>
        <v>52.288622547151647</v>
      </c>
      <c r="F8" s="3">
        <f t="shared" ca="1" si="1"/>
        <v>44.151645935388686</v>
      </c>
      <c r="G8" s="3">
        <f t="shared" ca="1" si="1"/>
        <v>58.446443272911722</v>
      </c>
      <c r="H8" s="3">
        <f t="shared" ca="1" si="1"/>
        <v>42.760142970441869</v>
      </c>
      <c r="I8" s="3">
        <f t="shared" ca="1" si="1"/>
        <v>56.36403676715733</v>
      </c>
      <c r="J8" s="3">
        <f t="shared" ca="1" si="1"/>
        <v>53.56646991570085</v>
      </c>
      <c r="K8" s="3">
        <f t="shared" ca="1" si="1"/>
        <v>61.301533584363597</v>
      </c>
      <c r="L8" s="3">
        <f t="shared" ca="1" si="1"/>
        <v>60.232906184078786</v>
      </c>
    </row>
    <row r="9" spans="2:14" x14ac:dyDescent="0.15">
      <c r="C9" s="3">
        <f t="shared" ca="1" si="1"/>
        <v>49.662652907572159</v>
      </c>
      <c r="D9" s="3">
        <f t="shared" ca="1" si="1"/>
        <v>43.373112555123804</v>
      </c>
      <c r="E9" s="3">
        <f t="shared" ca="1" si="1"/>
        <v>41.331703341836551</v>
      </c>
      <c r="F9" s="3">
        <f t="shared" ca="1" si="1"/>
        <v>61.749070326974902</v>
      </c>
      <c r="G9" s="3">
        <f t="shared" ca="1" si="1"/>
        <v>57.643327054030749</v>
      </c>
      <c r="H9" s="3">
        <f t="shared" ca="1" si="1"/>
        <v>52.632599328367725</v>
      </c>
      <c r="I9" s="3">
        <f t="shared" ca="1" si="1"/>
        <v>35.549405839944477</v>
      </c>
      <c r="J9" s="3">
        <f t="shared" ca="1" si="1"/>
        <v>61.727423314560141</v>
      </c>
      <c r="K9" s="3">
        <f t="shared" ca="1" si="1"/>
        <v>61.984240154244517</v>
      </c>
      <c r="L9" s="3">
        <f t="shared" ca="1" si="1"/>
        <v>46.142850866945203</v>
      </c>
    </row>
    <row r="10" spans="2:14" x14ac:dyDescent="0.15">
      <c r="C10" s="3">
        <f t="shared" ca="1" si="1"/>
        <v>27.098409084887184</v>
      </c>
      <c r="D10" s="3">
        <f t="shared" ca="1" si="1"/>
        <v>44.345509246768202</v>
      </c>
      <c r="E10" s="3">
        <f t="shared" ca="1" si="1"/>
        <v>33.471491688059643</v>
      </c>
      <c r="F10" s="3">
        <f t="shared" ca="1" si="1"/>
        <v>57.12840903474676</v>
      </c>
      <c r="G10" s="3">
        <f t="shared" ca="1" si="1"/>
        <v>63.718723695666107</v>
      </c>
      <c r="H10" s="3">
        <f t="shared" ca="1" si="1"/>
        <v>62.712910257583133</v>
      </c>
      <c r="I10" s="3">
        <f t="shared" ca="1" si="1"/>
        <v>33.998563187133371</v>
      </c>
      <c r="J10" s="3">
        <f t="shared" ca="1" si="1"/>
        <v>52.244610668853902</v>
      </c>
      <c r="K10" s="3">
        <f t="shared" ca="1" si="1"/>
        <v>58.091106475335295</v>
      </c>
      <c r="L10" s="3">
        <f t="shared" ca="1" si="1"/>
        <v>49.621111619418535</v>
      </c>
    </row>
    <row r="11" spans="2:14" x14ac:dyDescent="0.15">
      <c r="C11" s="3">
        <f t="shared" ca="1" si="1"/>
        <v>57.885482456292571</v>
      </c>
      <c r="D11" s="3">
        <f t="shared" ca="1" si="1"/>
        <v>48.384373973840511</v>
      </c>
      <c r="E11" s="3">
        <f t="shared" ca="1" si="1"/>
        <v>63.142488406789752</v>
      </c>
      <c r="F11" s="3">
        <f t="shared" ca="1" si="1"/>
        <v>35.206220866649083</v>
      </c>
      <c r="G11" s="3">
        <f t="shared" ca="1" si="1"/>
        <v>46.353150646728587</v>
      </c>
      <c r="H11" s="3">
        <f t="shared" ca="1" si="1"/>
        <v>42.836293531391306</v>
      </c>
      <c r="I11" s="3">
        <f t="shared" ca="1" si="1"/>
        <v>46.191535485809069</v>
      </c>
      <c r="J11" s="3">
        <f t="shared" ca="1" si="1"/>
        <v>48.686731287704113</v>
      </c>
      <c r="K11" s="3">
        <f t="shared" ca="1" si="1"/>
        <v>45.23460533081461</v>
      </c>
      <c r="L11" s="3">
        <f t="shared" ca="1" si="1"/>
        <v>46.062071615127266</v>
      </c>
    </row>
    <row r="12" spans="2:14" x14ac:dyDescent="0.15">
      <c r="C12" s="3">
        <f t="shared" ca="1" si="1"/>
        <v>49.646047072516645</v>
      </c>
      <c r="D12" s="3">
        <f t="shared" ca="1" si="1"/>
        <v>55.556686411904757</v>
      </c>
      <c r="E12" s="3">
        <f t="shared" ca="1" si="1"/>
        <v>58.72271283133432</v>
      </c>
      <c r="F12" s="3">
        <f t="shared" ca="1" si="1"/>
        <v>62.014240916891794</v>
      </c>
      <c r="G12" s="3">
        <f t="shared" ca="1" si="1"/>
        <v>42.568604849361662</v>
      </c>
      <c r="H12" s="3">
        <f t="shared" ca="1" si="1"/>
        <v>42.079609872125864</v>
      </c>
      <c r="I12" s="3">
        <f t="shared" ca="1" si="1"/>
        <v>37.571307266405746</v>
      </c>
      <c r="J12" s="3">
        <f t="shared" ca="1" si="1"/>
        <v>62.389662658212288</v>
      </c>
      <c r="K12" s="3">
        <f t="shared" ca="1" si="1"/>
        <v>47.293769033548138</v>
      </c>
      <c r="L12" s="3">
        <f t="shared" ca="1" si="1"/>
        <v>44.227983794085127</v>
      </c>
    </row>
    <row r="13" spans="2:14" x14ac:dyDescent="0.15">
      <c r="C13" s="3">
        <f t="shared" ca="1" si="1"/>
        <v>45.813949890865125</v>
      </c>
      <c r="D13" s="3">
        <f t="shared" ca="1" si="1"/>
        <v>46.283917174470972</v>
      </c>
      <c r="E13" s="3">
        <f t="shared" ca="1" si="1"/>
        <v>53.630410483564525</v>
      </c>
      <c r="F13" s="3">
        <f t="shared" ca="1" si="1"/>
        <v>60.171246250476386</v>
      </c>
      <c r="G13" s="3">
        <f t="shared" ca="1" si="1"/>
        <v>61.948693898359409</v>
      </c>
      <c r="H13" s="3">
        <f t="shared" ca="1" si="1"/>
        <v>56.207833369713846</v>
      </c>
      <c r="I13" s="3">
        <f t="shared" ca="1" si="1"/>
        <v>53.55447608851145</v>
      </c>
      <c r="J13" s="3">
        <f t="shared" ca="1" si="1"/>
        <v>52.208390688044872</v>
      </c>
      <c r="K13" s="3">
        <f t="shared" ca="1" si="1"/>
        <v>57.006690213206134</v>
      </c>
      <c r="L13" s="3">
        <f t="shared" ca="1" si="1"/>
        <v>45.710732692343832</v>
      </c>
    </row>
    <row r="14" spans="2:14" x14ac:dyDescent="0.15">
      <c r="C14" s="11">
        <f t="shared" ca="1" si="1"/>
        <v>65.464409021501226</v>
      </c>
      <c r="D14" s="11">
        <f t="shared" ca="1" si="1"/>
        <v>45.334816427308681</v>
      </c>
      <c r="E14" s="11">
        <f t="shared" ca="1" si="1"/>
        <v>65.044841324954604</v>
      </c>
      <c r="F14" s="11">
        <f t="shared" ca="1" si="1"/>
        <v>72.587953751424138</v>
      </c>
      <c r="G14" s="11">
        <f t="shared" ca="1" si="1"/>
        <v>47.631296173548201</v>
      </c>
      <c r="H14" s="11">
        <f t="shared" ca="1" si="1"/>
        <v>54.652871082377729</v>
      </c>
      <c r="I14" s="11">
        <f t="shared" ca="1" si="1"/>
        <v>51.967865274502365</v>
      </c>
      <c r="J14" s="11">
        <f t="shared" ca="1" si="1"/>
        <v>36.224969766549094</v>
      </c>
      <c r="K14" s="11">
        <f t="shared" ca="1" si="1"/>
        <v>56.101229472543331</v>
      </c>
      <c r="L14" s="11">
        <f t="shared" ca="1" si="1"/>
        <v>60.578551255630067</v>
      </c>
    </row>
    <row r="15" spans="2:14" x14ac:dyDescent="0.15">
      <c r="B15" s="2" t="s">
        <v>4</v>
      </c>
      <c r="C15" s="12">
        <f ca="1">AVERAGE(C5:C14)</f>
        <v>47.570151544104178</v>
      </c>
      <c r="D15" s="12">
        <f t="shared" ref="D15:L15" ca="1" si="2">AVERAGE(D5:D14)</f>
        <v>46.027583519563635</v>
      </c>
      <c r="E15" s="12">
        <f t="shared" ca="1" si="2"/>
        <v>51.044332101404429</v>
      </c>
      <c r="F15" s="12">
        <f t="shared" ca="1" si="2"/>
        <v>52.22834650243334</v>
      </c>
      <c r="G15" s="12">
        <f t="shared" ca="1" si="2"/>
        <v>51.706737039175266</v>
      </c>
      <c r="H15" s="12">
        <f t="shared" ca="1" si="2"/>
        <v>48.400273015978904</v>
      </c>
      <c r="I15" s="12">
        <f t="shared" ca="1" si="2"/>
        <v>47.189680602500474</v>
      </c>
      <c r="J15" s="12">
        <f t="shared" ca="1" si="2"/>
        <v>51.400705383958055</v>
      </c>
      <c r="K15" s="12">
        <f t="shared" ca="1" si="2"/>
        <v>52.9635388698794</v>
      </c>
      <c r="L15" s="12">
        <f t="shared" ca="1" si="2"/>
        <v>50.019904181095868</v>
      </c>
      <c r="N15" s="8"/>
    </row>
    <row r="16" spans="2:14" ht="15.75" x14ac:dyDescent="0.15">
      <c r="B16" s="2" t="s">
        <v>5</v>
      </c>
      <c r="C16" s="12">
        <f ca="1">_xlfn.VAR.P(C5:C14)</f>
        <v>377.00899153853129</v>
      </c>
      <c r="D16" s="12">
        <f t="shared" ref="D16:L16" ca="1" si="3">_xlfn.VAR.P(D5:D14)</f>
        <v>57.78118162653962</v>
      </c>
      <c r="E16" s="12">
        <f t="shared" ca="1" si="3"/>
        <v>84.908339342375115</v>
      </c>
      <c r="F16" s="12">
        <f t="shared" ca="1" si="3"/>
        <v>131.86346485423854</v>
      </c>
      <c r="G16" s="12">
        <f t="shared" ca="1" si="3"/>
        <v>65.492438308165291</v>
      </c>
      <c r="H16" s="12">
        <f t="shared" ca="1" si="3"/>
        <v>57.813853854104821</v>
      </c>
      <c r="I16" s="12">
        <f t="shared" ca="1" si="3"/>
        <v>63.048093922593104</v>
      </c>
      <c r="J16" s="12">
        <f t="shared" ca="1" si="3"/>
        <v>66.273974027449142</v>
      </c>
      <c r="K16" s="12">
        <f t="shared" ca="1" si="3"/>
        <v>67.289608051474204</v>
      </c>
      <c r="L16" s="12">
        <f t="shared" ca="1" si="3"/>
        <v>54.152850324200408</v>
      </c>
    </row>
    <row r="18" spans="3:8" x14ac:dyDescent="0.15">
      <c r="D18" s="10"/>
    </row>
    <row r="19" spans="3:8" ht="15.75" x14ac:dyDescent="0.15">
      <c r="C19" s="2" t="s">
        <v>0</v>
      </c>
      <c r="D19" s="2" t="s">
        <v>7</v>
      </c>
      <c r="E19" s="4" t="s">
        <v>37</v>
      </c>
      <c r="G19" s="2" t="s">
        <v>0</v>
      </c>
      <c r="H19" s="2" t="s">
        <v>1</v>
      </c>
    </row>
    <row r="20" spans="3:8" x14ac:dyDescent="0.15">
      <c r="C20" s="3">
        <v>40</v>
      </c>
      <c r="D20" s="3">
        <f ca="1">COUNTIF($C$15:$L$15, "&gt;="&amp;C20) -COUNTIF($C$15:$L$15, "&gt;="&amp;C20+1)</f>
        <v>0</v>
      </c>
      <c r="E20" s="4">
        <f ca="1">D20/MAX($D$20:$D$40)</f>
        <v>0</v>
      </c>
      <c r="G20" s="6" t="s">
        <v>17</v>
      </c>
      <c r="H20" s="15">
        <f ca="1">COUNTIF($C$16:$L$16, "&gt;=0") -COUNTIF($C$16:$L$16, "&gt;=40")</f>
        <v>0</v>
      </c>
    </row>
    <row r="21" spans="3:8" x14ac:dyDescent="0.15">
      <c r="C21" s="3">
        <v>41</v>
      </c>
      <c r="D21" s="3">
        <f t="shared" ref="D21:D40" ca="1" si="4">COUNTIF($C$15:$L$15, "&gt;="&amp;C21) -COUNTIF($C$15:$L$15, "&gt;="&amp;C21+1)</f>
        <v>0</v>
      </c>
      <c r="E21" s="4">
        <f t="shared" ref="E21:E40" ca="1" si="5">D21/MAX($D$20:$D$40)</f>
        <v>0</v>
      </c>
      <c r="G21" s="6" t="s">
        <v>18</v>
      </c>
      <c r="H21" s="15">
        <f ca="1">COUNTIF($C$16:$L$16, "&gt;=40") -COUNTIF($C$16:$L$16, "&gt;=80")</f>
        <v>7</v>
      </c>
    </row>
    <row r="22" spans="3:8" x14ac:dyDescent="0.15">
      <c r="C22" s="3">
        <v>42</v>
      </c>
      <c r="D22" s="3">
        <f t="shared" ca="1" si="4"/>
        <v>0</v>
      </c>
      <c r="E22" s="4">
        <f t="shared" ca="1" si="5"/>
        <v>0</v>
      </c>
      <c r="G22" s="6" t="s">
        <v>19</v>
      </c>
      <c r="H22" s="15">
        <f ca="1">COUNTIF($C$16:$L$16, "&gt;=80") -COUNTIF($C$16:$L$16, "&gt;=120")</f>
        <v>1</v>
      </c>
    </row>
    <row r="23" spans="3:8" x14ac:dyDescent="0.15">
      <c r="C23" s="3">
        <v>43</v>
      </c>
      <c r="D23" s="3">
        <f t="shared" ca="1" si="4"/>
        <v>0</v>
      </c>
      <c r="E23" s="4">
        <f t="shared" ca="1" si="5"/>
        <v>0</v>
      </c>
      <c r="G23" s="6" t="s">
        <v>20</v>
      </c>
      <c r="H23" s="15">
        <f ca="1">COUNTIF($C$16:$L$16, "&gt;=120") -COUNTIF($C$16:$L$16, "&gt;=160")</f>
        <v>1</v>
      </c>
    </row>
    <row r="24" spans="3:8" x14ac:dyDescent="0.15">
      <c r="C24" s="3">
        <v>44</v>
      </c>
      <c r="D24" s="3">
        <f t="shared" ca="1" si="4"/>
        <v>0</v>
      </c>
      <c r="E24" s="4">
        <f t="shared" ca="1" si="5"/>
        <v>0</v>
      </c>
      <c r="G24" s="6" t="s">
        <v>21</v>
      </c>
      <c r="H24" s="15">
        <f ca="1">COUNTIF($C$16:$L$16, "&gt;=160") -COUNTIF($C$16:$L$16, "&gt;=200")</f>
        <v>0</v>
      </c>
    </row>
    <row r="25" spans="3:8" x14ac:dyDescent="0.15">
      <c r="C25" s="3">
        <v>45</v>
      </c>
      <c r="D25" s="3">
        <f t="shared" ca="1" si="4"/>
        <v>0</v>
      </c>
      <c r="E25" s="4">
        <f t="shared" ca="1" si="5"/>
        <v>0</v>
      </c>
      <c r="G25" s="6" t="s">
        <v>22</v>
      </c>
      <c r="H25" s="15">
        <f ca="1">COUNTIF($C$16:$L$16, "&gt;=200") -COUNTIF($C$16:$L$16, "&gt;=240")</f>
        <v>0</v>
      </c>
    </row>
    <row r="26" spans="3:8" x14ac:dyDescent="0.15">
      <c r="C26" s="3">
        <v>46</v>
      </c>
      <c r="D26" s="3">
        <f t="shared" ca="1" si="4"/>
        <v>1</v>
      </c>
      <c r="E26" s="4">
        <f t="shared" ca="1" si="5"/>
        <v>0.33333333333333331</v>
      </c>
      <c r="G26" s="6" t="s">
        <v>23</v>
      </c>
      <c r="H26" s="15">
        <f ca="1">COUNTIF($C$16:$L$16, "&gt;=240") -COUNTIF($C$16:$L$16, "&gt;=280")</f>
        <v>0</v>
      </c>
    </row>
    <row r="27" spans="3:8" x14ac:dyDescent="0.15">
      <c r="C27" s="3">
        <v>47</v>
      </c>
      <c r="D27" s="3">
        <f t="shared" ca="1" si="4"/>
        <v>2</v>
      </c>
      <c r="E27" s="4">
        <f t="shared" ca="1" si="5"/>
        <v>0.66666666666666663</v>
      </c>
      <c r="G27" s="7"/>
      <c r="H27" s="14">
        <f ca="1">SUM(H20:H26)</f>
        <v>9</v>
      </c>
    </row>
    <row r="28" spans="3:8" x14ac:dyDescent="0.15">
      <c r="C28" s="3">
        <v>48</v>
      </c>
      <c r="D28" s="3">
        <f t="shared" ca="1" si="4"/>
        <v>1</v>
      </c>
      <c r="E28" s="4">
        <f t="shared" ca="1" si="5"/>
        <v>0.33333333333333331</v>
      </c>
      <c r="G28" s="7"/>
      <c r="H28" s="14"/>
    </row>
    <row r="29" spans="3:8" x14ac:dyDescent="0.15">
      <c r="C29" s="3">
        <v>49</v>
      </c>
      <c r="D29" s="3">
        <f t="shared" ca="1" si="4"/>
        <v>0</v>
      </c>
      <c r="E29" s="4">
        <f t="shared" ca="1" si="5"/>
        <v>0</v>
      </c>
      <c r="G29" s="7"/>
    </row>
    <row r="30" spans="3:8" x14ac:dyDescent="0.15">
      <c r="C30" s="3">
        <v>50</v>
      </c>
      <c r="D30" s="3">
        <f t="shared" ca="1" si="4"/>
        <v>1</v>
      </c>
      <c r="E30" s="4">
        <f t="shared" ca="1" si="5"/>
        <v>0.33333333333333331</v>
      </c>
      <c r="G30" s="7"/>
    </row>
    <row r="31" spans="3:8" x14ac:dyDescent="0.15">
      <c r="C31" s="3">
        <v>51</v>
      </c>
      <c r="D31" s="3">
        <f t="shared" ca="1" si="4"/>
        <v>3</v>
      </c>
      <c r="E31" s="4">
        <f t="shared" ca="1" si="5"/>
        <v>1</v>
      </c>
      <c r="G31" s="7"/>
    </row>
    <row r="32" spans="3:8" x14ac:dyDescent="0.15">
      <c r="C32" s="3">
        <v>52</v>
      </c>
      <c r="D32" s="3">
        <f t="shared" ca="1" si="4"/>
        <v>2</v>
      </c>
      <c r="E32" s="4">
        <f t="shared" ca="1" si="5"/>
        <v>0.66666666666666663</v>
      </c>
      <c r="G32" s="7"/>
    </row>
    <row r="33" spans="3:7" x14ac:dyDescent="0.15">
      <c r="C33" s="3">
        <v>53</v>
      </c>
      <c r="D33" s="3">
        <f t="shared" ca="1" si="4"/>
        <v>0</v>
      </c>
      <c r="E33" s="4">
        <f t="shared" ca="1" si="5"/>
        <v>0</v>
      </c>
      <c r="G33" s="7"/>
    </row>
    <row r="34" spans="3:7" x14ac:dyDescent="0.15">
      <c r="C34" s="3">
        <v>54</v>
      </c>
      <c r="D34" s="3">
        <f t="shared" ca="1" si="4"/>
        <v>0</v>
      </c>
      <c r="E34" s="4">
        <f t="shared" ca="1" si="5"/>
        <v>0</v>
      </c>
    </row>
    <row r="35" spans="3:7" x14ac:dyDescent="0.15">
      <c r="C35" s="3">
        <v>55</v>
      </c>
      <c r="D35" s="3">
        <f t="shared" ca="1" si="4"/>
        <v>0</v>
      </c>
      <c r="E35" s="4">
        <f t="shared" ca="1" si="5"/>
        <v>0</v>
      </c>
    </row>
    <row r="36" spans="3:7" x14ac:dyDescent="0.15">
      <c r="C36" s="3">
        <v>56</v>
      </c>
      <c r="D36" s="3">
        <f t="shared" ca="1" si="4"/>
        <v>0</v>
      </c>
      <c r="E36" s="4">
        <f t="shared" ca="1" si="5"/>
        <v>0</v>
      </c>
    </row>
    <row r="37" spans="3:7" x14ac:dyDescent="0.15">
      <c r="C37" s="3">
        <v>57</v>
      </c>
      <c r="D37" s="3">
        <f t="shared" ca="1" si="4"/>
        <v>0</v>
      </c>
      <c r="E37" s="4">
        <f t="shared" ca="1" si="5"/>
        <v>0</v>
      </c>
    </row>
    <row r="38" spans="3:7" x14ac:dyDescent="0.15">
      <c r="C38" s="3">
        <v>58</v>
      </c>
      <c r="D38" s="3">
        <f t="shared" ca="1" si="4"/>
        <v>0</v>
      </c>
      <c r="E38" s="4">
        <f t="shared" ca="1" si="5"/>
        <v>0</v>
      </c>
    </row>
    <row r="39" spans="3:7" x14ac:dyDescent="0.15">
      <c r="C39" s="3">
        <v>59</v>
      </c>
      <c r="D39" s="3">
        <f t="shared" ca="1" si="4"/>
        <v>0</v>
      </c>
      <c r="E39" s="4">
        <f t="shared" ca="1" si="5"/>
        <v>0</v>
      </c>
    </row>
    <row r="40" spans="3:7" x14ac:dyDescent="0.15">
      <c r="C40" s="3">
        <v>60</v>
      </c>
      <c r="D40" s="3">
        <f t="shared" ca="1" si="4"/>
        <v>0</v>
      </c>
      <c r="E40" s="4">
        <f t="shared" ca="1" si="5"/>
        <v>0</v>
      </c>
    </row>
    <row r="41" spans="3:7" x14ac:dyDescent="0.15">
      <c r="D41" s="5">
        <f ca="1">SUM(D20:D40)</f>
        <v>10</v>
      </c>
    </row>
  </sheetData>
  <mergeCells count="1">
    <mergeCell ref="C3:L3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003"/>
  <sheetViews>
    <sheetView topLeftCell="E12" workbookViewId="0">
      <selection activeCell="U25" sqref="U25"/>
    </sheetView>
  </sheetViews>
  <sheetFormatPr defaultRowHeight="13.5" x14ac:dyDescent="0.15"/>
  <cols>
    <col min="6" max="6" width="6.5" style="4" bestFit="1" customWidth="1"/>
    <col min="7" max="8" width="7.5" style="4" bestFit="1" customWidth="1"/>
    <col min="9" max="9" width="6.125" style="4" bestFit="1" customWidth="1"/>
    <col min="10" max="10" width="11.375" style="4" bestFit="1" customWidth="1"/>
    <col min="11" max="11" width="9.25" style="4" bestFit="1" customWidth="1"/>
    <col min="12" max="12" width="9" style="4" bestFit="1" customWidth="1"/>
    <col min="13" max="13" width="11.875" style="4" bestFit="1" customWidth="1"/>
  </cols>
  <sheetData>
    <row r="2" spans="2:13" x14ac:dyDescent="0.15">
      <c r="C2" s="29" t="s">
        <v>15</v>
      </c>
      <c r="D2" s="29"/>
      <c r="E2" s="29"/>
    </row>
    <row r="3" spans="2:13" ht="15.75" x14ac:dyDescent="0.15">
      <c r="C3" s="9">
        <v>1</v>
      </c>
      <c r="D3" s="9">
        <v>2</v>
      </c>
      <c r="E3" s="9">
        <v>3</v>
      </c>
      <c r="F3" s="16" t="s">
        <v>2</v>
      </c>
      <c r="G3" s="2" t="s">
        <v>1</v>
      </c>
      <c r="H3" s="2" t="s">
        <v>3</v>
      </c>
      <c r="I3" s="2" t="s">
        <v>6</v>
      </c>
      <c r="J3" s="2" t="s">
        <v>9</v>
      </c>
      <c r="K3" s="2" t="s">
        <v>8</v>
      </c>
      <c r="L3" s="2" t="s">
        <v>10</v>
      </c>
      <c r="M3" s="2" t="s">
        <v>16</v>
      </c>
    </row>
    <row r="4" spans="2:13" x14ac:dyDescent="0.15">
      <c r="B4">
        <v>1</v>
      </c>
      <c r="C4" s="1">
        <f ca="1">NORMINV(RAND(),50,10)</f>
        <v>50.957100895500751</v>
      </c>
      <c r="D4" s="1">
        <f t="shared" ref="D4:E19" ca="1" si="0">NORMINV(RAND(),50,10)</f>
        <v>57.707987908876078</v>
      </c>
      <c r="E4" s="1">
        <f t="shared" ca="1" si="0"/>
        <v>45.65175904154902</v>
      </c>
      <c r="F4" s="20">
        <f t="shared" ref="F4:F67" ca="1" si="1">AVERAGE(C4:E4)</f>
        <v>51.438949281975283</v>
      </c>
      <c r="G4" s="21">
        <f t="shared" ref="G4:G67" ca="1" si="2">_xlfn.VAR.P(C4:E4)</f>
        <v>24.341531350669101</v>
      </c>
      <c r="H4" s="21">
        <f t="shared" ref="H4:H67" ca="1" si="3">_xlfn.VAR.S(C4:E4)</f>
        <v>36.512297026003651</v>
      </c>
      <c r="I4" s="3">
        <v>1</v>
      </c>
      <c r="J4" s="19">
        <f ca="1">F4</f>
        <v>51.438949281975283</v>
      </c>
      <c r="K4" s="19">
        <f ca="1">G4</f>
        <v>24.341531350669101</v>
      </c>
      <c r="L4" s="19">
        <f ca="1">H4</f>
        <v>36.512297026003651</v>
      </c>
      <c r="M4" s="19">
        <v>0</v>
      </c>
    </row>
    <row r="5" spans="2:13" x14ac:dyDescent="0.15">
      <c r="B5">
        <v>2</v>
      </c>
      <c r="C5" s="1">
        <f ca="1">NORMINV(RAND(),50,10)</f>
        <v>45.401449385728398</v>
      </c>
      <c r="D5" s="1">
        <f t="shared" ca="1" si="0"/>
        <v>52.521594801822175</v>
      </c>
      <c r="E5" s="1">
        <f t="shared" ca="1" si="0"/>
        <v>58.698511953103534</v>
      </c>
      <c r="F5" s="20">
        <f t="shared" ca="1" si="1"/>
        <v>52.207185380218029</v>
      </c>
      <c r="G5" s="21">
        <f t="shared" ca="1" si="2"/>
        <v>29.518072128978627</v>
      </c>
      <c r="H5" s="21">
        <f t="shared" ca="1" si="3"/>
        <v>44.277108193467939</v>
      </c>
      <c r="I5" s="3">
        <v>2</v>
      </c>
      <c r="J5" s="19">
        <f ca="1">AVERAGE($F$4:F5)</f>
        <v>51.823067331096652</v>
      </c>
      <c r="K5" s="19">
        <f ca="1">AVERAGE($G$4:G5)</f>
        <v>26.929801739823866</v>
      </c>
      <c r="L5" s="19">
        <f ca="1">AVERAGE($H$4:H5)</f>
        <v>40.394702609735795</v>
      </c>
      <c r="M5" s="19">
        <f ca="1">_xlfn.VAR.P($F$4:F5)</f>
        <v>0.14754667566080931</v>
      </c>
    </row>
    <row r="6" spans="2:13" x14ac:dyDescent="0.15">
      <c r="B6">
        <v>3</v>
      </c>
      <c r="C6" s="1">
        <f t="shared" ref="C6:E21" ca="1" si="4">NORMINV(RAND(),50,10)</f>
        <v>44.767916940371485</v>
      </c>
      <c r="D6" s="1">
        <f t="shared" ca="1" si="0"/>
        <v>52.628340540970605</v>
      </c>
      <c r="E6" s="1">
        <f t="shared" ca="1" si="0"/>
        <v>44.458912983109499</v>
      </c>
      <c r="F6" s="20">
        <f t="shared" ca="1" si="1"/>
        <v>47.285056821483863</v>
      </c>
      <c r="G6" s="21">
        <f t="shared" ca="1" si="2"/>
        <v>14.291254361066628</v>
      </c>
      <c r="H6" s="21">
        <f t="shared" ca="1" si="3"/>
        <v>21.436881541599941</v>
      </c>
      <c r="I6" s="3">
        <v>3</v>
      </c>
      <c r="J6" s="19">
        <f ca="1">AVERAGE($F$4:F6)</f>
        <v>50.310397161225723</v>
      </c>
      <c r="K6" s="19">
        <f ca="1">AVERAGE($G$4:G6)</f>
        <v>22.716952613571454</v>
      </c>
      <c r="L6" s="19">
        <f ca="1">AVERAGE($H$4:H6)</f>
        <v>34.075428920357176</v>
      </c>
      <c r="M6" s="19">
        <f ca="1">_xlfn.VAR.P($F$4:F6)</f>
        <v>4.6747065360752407</v>
      </c>
    </row>
    <row r="7" spans="2:13" x14ac:dyDescent="0.15">
      <c r="B7">
        <v>4</v>
      </c>
      <c r="C7" s="1">
        <f t="shared" ca="1" si="4"/>
        <v>46.886034500683948</v>
      </c>
      <c r="D7" s="1">
        <f t="shared" ca="1" si="0"/>
        <v>40.156839444671988</v>
      </c>
      <c r="E7" s="1">
        <f t="shared" ca="1" si="0"/>
        <v>42.778896177639787</v>
      </c>
      <c r="F7" s="20">
        <f t="shared" ca="1" si="1"/>
        <v>43.273923374331908</v>
      </c>
      <c r="G7" s="21">
        <f t="shared" ca="1" si="2"/>
        <v>7.6695369797083979</v>
      </c>
      <c r="H7" s="21">
        <f t="shared" ca="1" si="3"/>
        <v>11.504305469562597</v>
      </c>
      <c r="I7" s="3">
        <v>4</v>
      </c>
      <c r="J7" s="19">
        <f ca="1">AVERAGE($F$4:F7)</f>
        <v>48.551278714502267</v>
      </c>
      <c r="K7" s="19">
        <f ca="1">AVERAGE($G$4:G7)</f>
        <v>18.955098705105691</v>
      </c>
      <c r="L7" s="19">
        <f ca="1">AVERAGE($H$4:H7)</f>
        <v>28.432648057658533</v>
      </c>
      <c r="M7" s="19">
        <f ca="1">_xlfn.VAR.P($F$4:F7)</f>
        <v>12.789523030864647</v>
      </c>
    </row>
    <row r="8" spans="2:13" x14ac:dyDescent="0.15">
      <c r="B8">
        <v>5</v>
      </c>
      <c r="C8" s="1">
        <f t="shared" ca="1" si="4"/>
        <v>37.363061254882666</v>
      </c>
      <c r="D8" s="1">
        <f t="shared" ca="1" si="0"/>
        <v>41.810905059522419</v>
      </c>
      <c r="E8" s="1">
        <f t="shared" ca="1" si="0"/>
        <v>32.849715463164735</v>
      </c>
      <c r="F8" s="20">
        <f t="shared" ca="1" si="1"/>
        <v>37.341227259189935</v>
      </c>
      <c r="G8" s="21">
        <f t="shared" ca="1" si="2"/>
        <v>13.384058191995488</v>
      </c>
      <c r="H8" s="21">
        <f t="shared" ca="1" si="3"/>
        <v>20.076087287993232</v>
      </c>
      <c r="I8" s="3">
        <v>5</v>
      </c>
      <c r="J8" s="19">
        <f ca="1">AVERAGE($F$4:F8)</f>
        <v>46.309268423439804</v>
      </c>
      <c r="K8" s="19">
        <f ca="1">AVERAGE($G$4:G8)</f>
        <v>17.84089060248365</v>
      </c>
      <c r="L8" s="19">
        <f ca="1">AVERAGE($H$4:H8)</f>
        <v>26.761335903725474</v>
      </c>
      <c r="M8" s="19">
        <f ca="1">_xlfn.VAR.P($F$4:F8)</f>
        <v>30.338059005612159</v>
      </c>
    </row>
    <row r="9" spans="2:13" x14ac:dyDescent="0.15">
      <c r="B9">
        <v>6</v>
      </c>
      <c r="C9" s="1">
        <f t="shared" ca="1" si="4"/>
        <v>45.856127317832495</v>
      </c>
      <c r="D9" s="1">
        <f t="shared" ca="1" si="0"/>
        <v>61.400458864949059</v>
      </c>
      <c r="E9" s="1">
        <f t="shared" ca="1" si="0"/>
        <v>44.268440248029044</v>
      </c>
      <c r="F9" s="20">
        <f t="shared" ca="1" si="1"/>
        <v>50.508342143603528</v>
      </c>
      <c r="G9" s="21">
        <f t="shared" ca="1" si="2"/>
        <v>59.739228374311402</v>
      </c>
      <c r="H9" s="21">
        <f t="shared" ca="1" si="3"/>
        <v>89.6088425614671</v>
      </c>
      <c r="I9" s="3">
        <v>6</v>
      </c>
      <c r="J9" s="19">
        <f ca="1">AVERAGE($F$4:F9)</f>
        <v>47.009114043467093</v>
      </c>
      <c r="K9" s="19">
        <f ca="1">AVERAGE($G$4:G9)</f>
        <v>24.823946897788275</v>
      </c>
      <c r="L9" s="19">
        <f ca="1">AVERAGE($H$4:H9)</f>
        <v>37.235920346682413</v>
      </c>
      <c r="M9" s="19">
        <f ca="1">_xlfn.VAR.P($F$4:F9)</f>
        <v>27.730635297366259</v>
      </c>
    </row>
    <row r="10" spans="2:13" x14ac:dyDescent="0.15">
      <c r="B10">
        <v>7</v>
      </c>
      <c r="C10" s="1">
        <f t="shared" ca="1" si="4"/>
        <v>50.90186890641661</v>
      </c>
      <c r="D10" s="1">
        <f t="shared" ca="1" si="0"/>
        <v>60.645789535157306</v>
      </c>
      <c r="E10" s="1">
        <f t="shared" ca="1" si="0"/>
        <v>39.67190934666634</v>
      </c>
      <c r="F10" s="20">
        <f t="shared" ca="1" si="1"/>
        <v>50.406522596080087</v>
      </c>
      <c r="G10" s="21">
        <f t="shared" ca="1" si="2"/>
        <v>73.439959010444397</v>
      </c>
      <c r="H10" s="21">
        <f t="shared" ca="1" si="3"/>
        <v>110.15993851566645</v>
      </c>
      <c r="I10" s="3">
        <v>7</v>
      </c>
      <c r="J10" s="19">
        <f ca="1">AVERAGE($F$4:F10)</f>
        <v>47.494458122411807</v>
      </c>
      <c r="K10" s="19">
        <f ca="1">AVERAGE($G$4:G10)</f>
        <v>31.769091485310579</v>
      </c>
      <c r="L10" s="19">
        <f ca="1">AVERAGE($H$4:H10)</f>
        <v>47.653637227965838</v>
      </c>
      <c r="M10" s="19">
        <f ca="1">_xlfn.VAR.P($F$4:F10)</f>
        <v>25.182469218971129</v>
      </c>
    </row>
    <row r="11" spans="2:13" x14ac:dyDescent="0.15">
      <c r="B11">
        <v>8</v>
      </c>
      <c r="C11" s="1">
        <f t="shared" ca="1" si="4"/>
        <v>50.110545956112574</v>
      </c>
      <c r="D11" s="1">
        <f t="shared" ca="1" si="0"/>
        <v>68.049592658030463</v>
      </c>
      <c r="E11" s="1">
        <f t="shared" ca="1" si="0"/>
        <v>41.321575875490311</v>
      </c>
      <c r="F11" s="20">
        <f t="shared" ca="1" si="1"/>
        <v>53.160571496544456</v>
      </c>
      <c r="G11" s="21">
        <f t="shared" ca="1" si="2"/>
        <v>123.71580808660049</v>
      </c>
      <c r="H11" s="21">
        <f t="shared" ca="1" si="3"/>
        <v>185.57371212990074</v>
      </c>
      <c r="I11" s="3">
        <v>8</v>
      </c>
      <c r="J11" s="19">
        <f ca="1">AVERAGE($F$4:F11)</f>
        <v>48.202722294178386</v>
      </c>
      <c r="K11" s="19">
        <f ca="1">AVERAGE($G$4:G11)</f>
        <v>43.262431060471819</v>
      </c>
      <c r="L11" s="19">
        <f ca="1">AVERAGE($H$4:H11)</f>
        <v>64.893646590707704</v>
      </c>
      <c r="M11" s="19">
        <f ca="1">_xlfn.VAR.P($F$4:F11)</f>
        <v>25.546127525657084</v>
      </c>
    </row>
    <row r="12" spans="2:13" x14ac:dyDescent="0.15">
      <c r="B12">
        <v>9</v>
      </c>
      <c r="C12" s="1">
        <f t="shared" ca="1" si="4"/>
        <v>58.709939042445647</v>
      </c>
      <c r="D12" s="1">
        <f t="shared" ca="1" si="0"/>
        <v>56.067626202409109</v>
      </c>
      <c r="E12" s="1">
        <f t="shared" ca="1" si="0"/>
        <v>44.788661994421794</v>
      </c>
      <c r="F12" s="20">
        <f t="shared" ca="1" si="1"/>
        <v>53.188742413092179</v>
      </c>
      <c r="G12" s="21">
        <f t="shared" ca="1" si="2"/>
        <v>36.444311710835692</v>
      </c>
      <c r="H12" s="21">
        <f t="shared" ca="1" si="3"/>
        <v>54.666467566253232</v>
      </c>
      <c r="I12" s="3">
        <v>9</v>
      </c>
      <c r="J12" s="19">
        <f ca="1">AVERAGE($F$4:F12)</f>
        <v>48.756724529613251</v>
      </c>
      <c r="K12" s="19">
        <f ca="1">AVERAGE($G$4:G12)</f>
        <v>42.504862243845579</v>
      </c>
      <c r="L12" s="19">
        <f ca="1">AVERAGE($H$4:H12)</f>
        <v>63.757293365768319</v>
      </c>
      <c r="M12" s="19">
        <f ca="1">_xlfn.VAR.P($F$4:F12)</f>
        <v>25.163016726629721</v>
      </c>
    </row>
    <row r="13" spans="2:13" x14ac:dyDescent="0.15">
      <c r="B13">
        <v>10</v>
      </c>
      <c r="C13" s="1">
        <f t="shared" ca="1" si="4"/>
        <v>44.184685183253379</v>
      </c>
      <c r="D13" s="1">
        <f t="shared" ca="1" si="0"/>
        <v>64.228619049314574</v>
      </c>
      <c r="E13" s="1">
        <f t="shared" ca="1" si="0"/>
        <v>43.742997518607808</v>
      </c>
      <c r="F13" s="20">
        <f t="shared" ca="1" si="1"/>
        <v>50.71876725039192</v>
      </c>
      <c r="G13" s="21">
        <f t="shared" ca="1" si="2"/>
        <v>91.290562479943517</v>
      </c>
      <c r="H13" s="21">
        <f t="shared" ca="1" si="3"/>
        <v>136.93584371991528</v>
      </c>
      <c r="I13" s="3">
        <v>10</v>
      </c>
      <c r="J13" s="19">
        <f ca="1">AVERAGE($F$4:F13)</f>
        <v>48.952928801691122</v>
      </c>
      <c r="K13" s="19">
        <f ca="1">AVERAGE($G$4:G13)</f>
        <v>47.383432267455376</v>
      </c>
      <c r="L13" s="19">
        <f ca="1">AVERAGE($H$4:H13)</f>
        <v>71.075148401183014</v>
      </c>
      <c r="M13" s="19">
        <f ca="1">_xlfn.VAR.P($F$4:F13)</f>
        <v>22.993180101401663</v>
      </c>
    </row>
    <row r="14" spans="2:13" x14ac:dyDescent="0.15">
      <c r="B14">
        <v>11</v>
      </c>
      <c r="C14" s="1">
        <f t="shared" ca="1" si="4"/>
        <v>39.45523301793115</v>
      </c>
      <c r="D14" s="1">
        <f t="shared" ca="1" si="0"/>
        <v>47.963505402757477</v>
      </c>
      <c r="E14" s="1">
        <f t="shared" ca="1" si="0"/>
        <v>50.566313793797249</v>
      </c>
      <c r="F14" s="20">
        <f t="shared" ca="1" si="1"/>
        <v>45.995017404828623</v>
      </c>
      <c r="G14" s="21">
        <f t="shared" ca="1" si="2"/>
        <v>22.513491833631836</v>
      </c>
      <c r="H14" s="21">
        <f t="shared" ca="1" si="3"/>
        <v>33.770237750447905</v>
      </c>
      <c r="I14" s="3">
        <v>11</v>
      </c>
      <c r="J14" s="19">
        <f ca="1">AVERAGE($F$4:F14)</f>
        <v>48.684027765612718</v>
      </c>
      <c r="K14" s="19">
        <f ca="1">AVERAGE($G$4:G14)</f>
        <v>45.122528591653236</v>
      </c>
      <c r="L14" s="19">
        <f ca="1">AVERAGE($H$4:H14)</f>
        <v>67.683792887479825</v>
      </c>
      <c r="M14" s="19">
        <f ca="1">_xlfn.VAR.P($F$4:F14)</f>
        <v>21.625968673314656</v>
      </c>
    </row>
    <row r="15" spans="2:13" x14ac:dyDescent="0.15">
      <c r="B15">
        <v>12</v>
      </c>
      <c r="C15" s="1">
        <f t="shared" ca="1" si="4"/>
        <v>44.710151156159633</v>
      </c>
      <c r="D15" s="1">
        <f t="shared" ca="1" si="0"/>
        <v>53.162487593704299</v>
      </c>
      <c r="E15" s="1">
        <f t="shared" ca="1" si="0"/>
        <v>49.595527686287625</v>
      </c>
      <c r="F15" s="20">
        <f t="shared" ca="1" si="1"/>
        <v>49.156055478717185</v>
      </c>
      <c r="G15" s="21">
        <f t="shared" ca="1" si="2"/>
        <v>12.003566452854292</v>
      </c>
      <c r="H15" s="21">
        <f t="shared" ca="1" si="3"/>
        <v>18.005349679281437</v>
      </c>
      <c r="I15" s="3">
        <v>12</v>
      </c>
      <c r="J15" s="19">
        <f ca="1">AVERAGE($F$4:F15)</f>
        <v>48.723363408371426</v>
      </c>
      <c r="K15" s="19">
        <f ca="1">AVERAGE($G$4:G15)</f>
        <v>42.362615080086655</v>
      </c>
      <c r="L15" s="19">
        <f ca="1">AVERAGE($H$4:H15)</f>
        <v>63.543922620129955</v>
      </c>
      <c r="M15" s="19">
        <f ca="1">_xlfn.VAR.P($F$4:F15)</f>
        <v>19.840824837908752</v>
      </c>
    </row>
    <row r="16" spans="2:13" x14ac:dyDescent="0.15">
      <c r="B16">
        <v>13</v>
      </c>
      <c r="C16" s="1">
        <f t="shared" ca="1" si="4"/>
        <v>40.254411210260251</v>
      </c>
      <c r="D16" s="1">
        <f t="shared" ca="1" si="0"/>
        <v>49.950059419070278</v>
      </c>
      <c r="E16" s="1">
        <f t="shared" ca="1" si="0"/>
        <v>65.534223616767434</v>
      </c>
      <c r="F16" s="20">
        <f t="shared" ca="1" si="1"/>
        <v>51.912898082032655</v>
      </c>
      <c r="G16" s="21">
        <f t="shared" ca="1" si="2"/>
        <v>108.43785369310879</v>
      </c>
      <c r="H16" s="21">
        <f t="shared" ca="1" si="3"/>
        <v>162.65678053966303</v>
      </c>
      <c r="I16" s="3">
        <v>13</v>
      </c>
      <c r="J16" s="19">
        <f ca="1">AVERAGE($F$4:F16)</f>
        <v>48.968712229422287</v>
      </c>
      <c r="K16" s="19">
        <f ca="1">AVERAGE($G$4:G16)</f>
        <v>47.445325742626821</v>
      </c>
      <c r="L16" s="19">
        <f ca="1">AVERAGE($H$4:H16)</f>
        <v>71.167988613940196</v>
      </c>
      <c r="M16" s="19">
        <f ca="1">_xlfn.VAR.P($F$4:F16)</f>
        <v>19.036960070577592</v>
      </c>
    </row>
    <row r="17" spans="2:13" x14ac:dyDescent="0.15">
      <c r="B17">
        <v>14</v>
      </c>
      <c r="C17" s="1">
        <f t="shared" ca="1" si="4"/>
        <v>45.469317429957236</v>
      </c>
      <c r="D17" s="1">
        <f t="shared" ca="1" si="0"/>
        <v>48.803705205495142</v>
      </c>
      <c r="E17" s="1">
        <f t="shared" ca="1" si="0"/>
        <v>74.727944884323819</v>
      </c>
      <c r="F17" s="20">
        <f t="shared" ca="1" si="1"/>
        <v>56.333655839925399</v>
      </c>
      <c r="G17" s="21">
        <f t="shared" ca="1" si="2"/>
        <v>171.02795836404687</v>
      </c>
      <c r="H17" s="21">
        <f t="shared" ca="1" si="3"/>
        <v>256.54193754607059</v>
      </c>
      <c r="I17" s="3">
        <v>14</v>
      </c>
      <c r="J17" s="19">
        <f ca="1">AVERAGE($F$4:F17)</f>
        <v>49.494779630172509</v>
      </c>
      <c r="K17" s="19">
        <f ca="1">AVERAGE($G$4:G17)</f>
        <v>56.272656644156825</v>
      </c>
      <c r="L17" s="19">
        <f ca="1">AVERAGE($H$4:H17)</f>
        <v>84.408984966235224</v>
      </c>
      <c r="M17" s="19">
        <f ca="1">_xlfn.VAR.P($F$4:F17)</f>
        <v>21.274887040110716</v>
      </c>
    </row>
    <row r="18" spans="2:13" x14ac:dyDescent="0.15">
      <c r="B18">
        <v>15</v>
      </c>
      <c r="C18" s="1">
        <f t="shared" ca="1" si="4"/>
        <v>62.911357488528694</v>
      </c>
      <c r="D18" s="1">
        <f t="shared" ca="1" si="0"/>
        <v>47.1573631184025</v>
      </c>
      <c r="E18" s="1">
        <f t="shared" ca="1" si="0"/>
        <v>45.545445634637808</v>
      </c>
      <c r="F18" s="20">
        <f t="shared" ca="1" si="1"/>
        <v>51.871388747189663</v>
      </c>
      <c r="G18" s="21">
        <f t="shared" ca="1" si="2"/>
        <v>61.37350123394976</v>
      </c>
      <c r="H18" s="21">
        <f t="shared" ca="1" si="3"/>
        <v>92.060251850924487</v>
      </c>
      <c r="I18" s="3">
        <v>15</v>
      </c>
      <c r="J18" s="19">
        <f ca="1">AVERAGE($F$4:F18)</f>
        <v>49.653220237973656</v>
      </c>
      <c r="K18" s="19">
        <f ca="1">AVERAGE($G$4:G18)</f>
        <v>56.612712950143028</v>
      </c>
      <c r="L18" s="19">
        <f ca="1">AVERAGE($H$4:H18)</f>
        <v>84.919069425214502</v>
      </c>
      <c r="M18" s="19">
        <f ca="1">_xlfn.VAR.P($F$4:F18)</f>
        <v>20.208009204242209</v>
      </c>
    </row>
    <row r="19" spans="2:13" x14ac:dyDescent="0.15">
      <c r="B19">
        <v>16</v>
      </c>
      <c r="C19" s="1">
        <f t="shared" ca="1" si="4"/>
        <v>62.478575690368338</v>
      </c>
      <c r="D19" s="1">
        <f t="shared" ca="1" si="0"/>
        <v>46.273230936498763</v>
      </c>
      <c r="E19" s="1">
        <f t="shared" ca="1" si="0"/>
        <v>52.556199490503637</v>
      </c>
      <c r="F19" s="20">
        <f t="shared" ca="1" si="1"/>
        <v>53.769335372456915</v>
      </c>
      <c r="G19" s="21">
        <f t="shared" ca="1" si="2"/>
        <v>44.504715766002242</v>
      </c>
      <c r="H19" s="21">
        <f t="shared" ca="1" si="3"/>
        <v>66.75707364900336</v>
      </c>
      <c r="I19" s="3">
        <v>16</v>
      </c>
      <c r="J19" s="19">
        <f ca="1">AVERAGE($F$4:F19)</f>
        <v>49.91047743387886</v>
      </c>
      <c r="K19" s="19">
        <f ca="1">AVERAGE($G$4:G19)</f>
        <v>55.855963126134228</v>
      </c>
      <c r="L19" s="19">
        <f ca="1">AVERAGE($H$4:H19)</f>
        <v>83.783944689201306</v>
      </c>
      <c r="M19" s="19">
        <f ca="1">_xlfn.VAR.P($F$4:F19)</f>
        <v>19.937727601652202</v>
      </c>
    </row>
    <row r="20" spans="2:13" x14ac:dyDescent="0.15">
      <c r="B20">
        <v>17</v>
      </c>
      <c r="C20" s="1">
        <f t="shared" ca="1" si="4"/>
        <v>65.137591494770987</v>
      </c>
      <c r="D20" s="1">
        <f t="shared" ca="1" si="4"/>
        <v>50.242180625329844</v>
      </c>
      <c r="E20" s="1">
        <f t="shared" ca="1" si="4"/>
        <v>34.530922617218664</v>
      </c>
      <c r="F20" s="20">
        <f t="shared" ca="1" si="1"/>
        <v>49.970231579106496</v>
      </c>
      <c r="G20" s="21">
        <f t="shared" ca="1" si="2"/>
        <v>156.16500810522646</v>
      </c>
      <c r="H20" s="21">
        <f t="shared" ca="1" si="3"/>
        <v>234.24751215783954</v>
      </c>
      <c r="I20" s="3">
        <v>17</v>
      </c>
      <c r="J20" s="19">
        <f ca="1">AVERAGE($F$4:F20)</f>
        <v>49.913992383598135</v>
      </c>
      <c r="K20" s="19">
        <f ca="1">AVERAGE($G$4:G20)</f>
        <v>61.756495183727885</v>
      </c>
      <c r="L20" s="19">
        <f ca="1">AVERAGE($H$4:H20)</f>
        <v>92.634742775591789</v>
      </c>
      <c r="M20" s="19">
        <f ca="1">_xlfn.VAR.P($F$4:F20)</f>
        <v>18.765117773617121</v>
      </c>
    </row>
    <row r="21" spans="2:13" x14ac:dyDescent="0.15">
      <c r="B21">
        <v>18</v>
      </c>
      <c r="C21" s="1">
        <f t="shared" ca="1" si="4"/>
        <v>49.395309322542651</v>
      </c>
      <c r="D21" s="1">
        <f t="shared" ca="1" si="4"/>
        <v>34.605552470799424</v>
      </c>
      <c r="E21" s="1">
        <f t="shared" ca="1" si="4"/>
        <v>65.751279850902762</v>
      </c>
      <c r="F21" s="20">
        <f t="shared" ca="1" si="1"/>
        <v>49.91738054808161</v>
      </c>
      <c r="G21" s="21">
        <f t="shared" ca="1" si="2"/>
        <v>161.81233485488741</v>
      </c>
      <c r="H21" s="21">
        <f t="shared" ca="1" si="3"/>
        <v>242.71850228233143</v>
      </c>
      <c r="I21" s="3">
        <v>18</v>
      </c>
      <c r="J21" s="19">
        <f ca="1">AVERAGE($F$4:F21)</f>
        <v>49.914180614958326</v>
      </c>
      <c r="K21" s="19">
        <f ca="1">AVERAGE($G$4:G21)</f>
        <v>67.315152943236754</v>
      </c>
      <c r="L21" s="19">
        <f ca="1">AVERAGE($H$4:H21)</f>
        <v>100.97272941485511</v>
      </c>
      <c r="M21" s="19">
        <f ca="1">_xlfn.VAR.P($F$4:F21)</f>
        <v>17.722611832966166</v>
      </c>
    </row>
    <row r="22" spans="2:13" x14ac:dyDescent="0.15">
      <c r="B22">
        <v>19</v>
      </c>
      <c r="C22" s="1">
        <f t="shared" ref="C22:E47" ca="1" si="5">NORMINV(RAND(),50,10)</f>
        <v>51.904800555670072</v>
      </c>
      <c r="D22" s="1">
        <f t="shared" ca="1" si="5"/>
        <v>59.51967651197279</v>
      </c>
      <c r="E22" s="1">
        <f t="shared" ca="1" si="5"/>
        <v>37.791638416043661</v>
      </c>
      <c r="F22" s="20">
        <f t="shared" ca="1" si="1"/>
        <v>49.738705161228843</v>
      </c>
      <c r="G22" s="21">
        <f t="shared" ca="1" si="2"/>
        <v>81.030591211933725</v>
      </c>
      <c r="H22" s="21">
        <f t="shared" ca="1" si="3"/>
        <v>121.54588681790074</v>
      </c>
      <c r="I22" s="3">
        <v>19</v>
      </c>
      <c r="J22" s="19">
        <f ca="1">AVERAGE($F$4:F22)</f>
        <v>49.904945064762039</v>
      </c>
      <c r="K22" s="19">
        <f ca="1">AVERAGE($G$4:G22)</f>
        <v>68.03701811527344</v>
      </c>
      <c r="L22" s="19">
        <f ca="1">AVERAGE($H$4:H22)</f>
        <v>102.05552717291013</v>
      </c>
      <c r="M22" s="19">
        <f ca="1">_xlfn.VAR.P($F$4:F22)</f>
        <v>16.79137810609954</v>
      </c>
    </row>
    <row r="23" spans="2:13" x14ac:dyDescent="0.15">
      <c r="B23">
        <v>20</v>
      </c>
      <c r="C23" s="1">
        <f t="shared" ca="1" si="5"/>
        <v>56.829265537211569</v>
      </c>
      <c r="D23" s="1">
        <f t="shared" ca="1" si="5"/>
        <v>52.856532028003343</v>
      </c>
      <c r="E23" s="1">
        <f t="shared" ca="1" si="5"/>
        <v>62.420018398485624</v>
      </c>
      <c r="F23" s="20">
        <f t="shared" ca="1" si="1"/>
        <v>57.36860532123351</v>
      </c>
      <c r="G23" s="21">
        <f t="shared" ca="1" si="2"/>
        <v>15.388822294381143</v>
      </c>
      <c r="H23" s="21">
        <f t="shared" ca="1" si="3"/>
        <v>23.083233441571714</v>
      </c>
      <c r="I23" s="3">
        <v>20</v>
      </c>
      <c r="J23" s="19">
        <f ca="1">AVERAGE($F$4:F23)</f>
        <v>50.278128077585613</v>
      </c>
      <c r="K23" s="19">
        <f ca="1">AVERAGE($G$4:G23)</f>
        <v>65.404608324228818</v>
      </c>
      <c r="L23" s="19">
        <f ca="1">AVERAGE($H$4:H23)</f>
        <v>98.106912486343219</v>
      </c>
      <c r="M23" s="19">
        <f ca="1">_xlfn.VAR.P($F$4:F23)</f>
        <v>18.597854860936081</v>
      </c>
    </row>
    <row r="24" spans="2:13" x14ac:dyDescent="0.15">
      <c r="B24">
        <v>21</v>
      </c>
      <c r="C24" s="1">
        <f t="shared" ca="1" si="5"/>
        <v>63.53998495264328</v>
      </c>
      <c r="D24" s="1">
        <f t="shared" ca="1" si="5"/>
        <v>56.244344423735704</v>
      </c>
      <c r="E24" s="1">
        <f t="shared" ca="1" si="5"/>
        <v>38.181199063666128</v>
      </c>
      <c r="F24" s="20">
        <f t="shared" ca="1" si="1"/>
        <v>52.655176146681704</v>
      </c>
      <c r="G24" s="21">
        <f t="shared" ca="1" si="2"/>
        <v>113.6190680876696</v>
      </c>
      <c r="H24" s="21">
        <f t="shared" ca="1" si="3"/>
        <v>170.4286021315047</v>
      </c>
      <c r="I24" s="3">
        <v>21</v>
      </c>
      <c r="J24" s="19">
        <f ca="1">AVERAGE($F$4:F24)</f>
        <v>50.391320842780672</v>
      </c>
      <c r="K24" s="19">
        <f ca="1">AVERAGE($G$4:G24)</f>
        <v>67.70053497963076</v>
      </c>
      <c r="L24" s="19">
        <f ca="1">AVERAGE($H$4:H24)</f>
        <v>101.55080246944614</v>
      </c>
      <c r="M24" s="19">
        <f ca="1">_xlfn.VAR.P($F$4:F24)</f>
        <v>17.968494766551075</v>
      </c>
    </row>
    <row r="25" spans="2:13" x14ac:dyDescent="0.15">
      <c r="B25">
        <v>22</v>
      </c>
      <c r="C25" s="1">
        <f t="shared" ca="1" si="5"/>
        <v>28.934107780623982</v>
      </c>
      <c r="D25" s="1">
        <f t="shared" ca="1" si="5"/>
        <v>54.696094327682616</v>
      </c>
      <c r="E25" s="1">
        <f t="shared" ca="1" si="5"/>
        <v>57.185632063508379</v>
      </c>
      <c r="F25" s="20">
        <f t="shared" ca="1" si="1"/>
        <v>46.93861139060499</v>
      </c>
      <c r="G25" s="21">
        <f t="shared" ca="1" si="2"/>
        <v>163.11404147725989</v>
      </c>
      <c r="H25" s="21">
        <f t="shared" ca="1" si="3"/>
        <v>244.67106221588983</v>
      </c>
      <c r="I25" s="3">
        <v>22</v>
      </c>
      <c r="J25" s="19">
        <f ca="1">AVERAGE($F$4:F25)</f>
        <v>50.234379504045414</v>
      </c>
      <c r="K25" s="19">
        <f ca="1">AVERAGE($G$4:G25)</f>
        <v>72.037512547704807</v>
      </c>
      <c r="L25" s="19">
        <f ca="1">AVERAGE($H$4:H25)</f>
        <v>108.05626882155721</v>
      </c>
      <c r="M25" s="19">
        <f ca="1">_xlfn.VAR.P($F$4:F25)</f>
        <v>17.668987264319426</v>
      </c>
    </row>
    <row r="26" spans="2:13" x14ac:dyDescent="0.15">
      <c r="B26">
        <v>23</v>
      </c>
      <c r="C26" s="1">
        <f t="shared" ca="1" si="5"/>
        <v>54.793096132950964</v>
      </c>
      <c r="D26" s="1">
        <f t="shared" ca="1" si="5"/>
        <v>71.411990460043029</v>
      </c>
      <c r="E26" s="1">
        <f t="shared" ca="1" si="5"/>
        <v>45.067444306122802</v>
      </c>
      <c r="F26" s="20">
        <f t="shared" ca="1" si="1"/>
        <v>57.090843633038929</v>
      </c>
      <c r="G26" s="21">
        <f t="shared" ca="1" si="2"/>
        <v>118.3123404630864</v>
      </c>
      <c r="H26" s="21">
        <f t="shared" ca="1" si="3"/>
        <v>177.46851069462991</v>
      </c>
      <c r="I26" s="3">
        <v>23</v>
      </c>
      <c r="J26" s="19">
        <f ca="1">AVERAGE($F$4:F26)</f>
        <v>50.532486640088614</v>
      </c>
      <c r="K26" s="19">
        <f ca="1">AVERAGE($G$4:G26)</f>
        <v>74.049461587504013</v>
      </c>
      <c r="L26" s="19">
        <f ca="1">AVERAGE($H$4:H26)</f>
        <v>111.07419238125603</v>
      </c>
      <c r="M26" s="19">
        <f ca="1">_xlfn.VAR.P($F$4:F26)</f>
        <v>18.855863447057626</v>
      </c>
    </row>
    <row r="27" spans="2:13" x14ac:dyDescent="0.15">
      <c r="B27">
        <v>24</v>
      </c>
      <c r="C27" s="1">
        <f t="shared" ca="1" si="5"/>
        <v>41.409916669097441</v>
      </c>
      <c r="D27" s="1">
        <f t="shared" ca="1" si="5"/>
        <v>43.555115382728744</v>
      </c>
      <c r="E27" s="1">
        <f t="shared" ca="1" si="5"/>
        <v>37.168173105802026</v>
      </c>
      <c r="F27" s="20">
        <f t="shared" ca="1" si="1"/>
        <v>40.711068385876068</v>
      </c>
      <c r="G27" s="21">
        <f t="shared" ca="1" si="2"/>
        <v>7.0430330696130357</v>
      </c>
      <c r="H27" s="21">
        <f t="shared" ca="1" si="3"/>
        <v>10.564549604419554</v>
      </c>
      <c r="I27" s="3">
        <v>24</v>
      </c>
      <c r="J27" s="19">
        <f ca="1">AVERAGE($F$4:F27)</f>
        <v>50.123260879496428</v>
      </c>
      <c r="K27" s="19">
        <f ca="1">AVERAGE($G$4:G27)</f>
        <v>71.257527065925231</v>
      </c>
      <c r="L27" s="19">
        <f ca="1">AVERAGE($H$4:H27)</f>
        <v>106.88629059888784</v>
      </c>
      <c r="M27" s="19">
        <f ca="1">_xlfn.VAR.P($F$4:F27)</f>
        <v>21.921914102138768</v>
      </c>
    </row>
    <row r="28" spans="2:13" x14ac:dyDescent="0.15">
      <c r="B28">
        <v>25</v>
      </c>
      <c r="C28" s="1">
        <f t="shared" ca="1" si="5"/>
        <v>46.660748969657206</v>
      </c>
      <c r="D28" s="1">
        <f t="shared" ca="1" si="5"/>
        <v>39.905578670918757</v>
      </c>
      <c r="E28" s="1">
        <f t="shared" ca="1" si="5"/>
        <v>44.897375244897574</v>
      </c>
      <c r="F28" s="20">
        <f t="shared" ca="1" si="1"/>
        <v>43.821234295157844</v>
      </c>
      <c r="G28" s="21">
        <f t="shared" ca="1" si="2"/>
        <v>8.18442729934638</v>
      </c>
      <c r="H28" s="21">
        <f t="shared" ca="1" si="3"/>
        <v>12.276640949019569</v>
      </c>
      <c r="I28" s="3">
        <v>25</v>
      </c>
      <c r="J28" s="19">
        <f ca="1">AVERAGE($F$4:F28)</f>
        <v>49.871179816122883</v>
      </c>
      <c r="K28" s="19">
        <f ca="1">AVERAGE($G$4:G28)</f>
        <v>68.734603075262072</v>
      </c>
      <c r="L28" s="19">
        <f ca="1">AVERAGE($H$4:H28)</f>
        <v>103.10190461289311</v>
      </c>
      <c r="M28" s="19">
        <f ca="1">_xlfn.VAR.P($F$4:F28)</f>
        <v>22.570114238330071</v>
      </c>
    </row>
    <row r="29" spans="2:13" x14ac:dyDescent="0.15">
      <c r="B29">
        <v>26</v>
      </c>
      <c r="C29" s="1">
        <f t="shared" ca="1" si="5"/>
        <v>57.644143190228206</v>
      </c>
      <c r="D29" s="1">
        <f t="shared" ca="1" si="5"/>
        <v>35.720533400392128</v>
      </c>
      <c r="E29" s="1">
        <f t="shared" ca="1" si="5"/>
        <v>45.111191451253283</v>
      </c>
      <c r="F29" s="20">
        <f t="shared" ca="1" si="1"/>
        <v>46.158622680624539</v>
      </c>
      <c r="G29" s="21">
        <f t="shared" ca="1" si="2"/>
        <v>80.656000459630576</v>
      </c>
      <c r="H29" s="21">
        <f t="shared" ca="1" si="3"/>
        <v>120.98400068944602</v>
      </c>
      <c r="I29" s="3">
        <v>26</v>
      </c>
      <c r="J29" s="19">
        <f ca="1">AVERAGE($F$4:F29)</f>
        <v>49.728389157065259</v>
      </c>
      <c r="K29" s="19">
        <f ca="1">AVERAGE($G$4:G29)</f>
        <v>69.193118359276255</v>
      </c>
      <c r="L29" s="19">
        <f ca="1">AVERAGE($H$4:H29)</f>
        <v>103.78967753891438</v>
      </c>
      <c r="M29" s="19">
        <f ca="1">_xlfn.VAR.P($F$4:F29)</f>
        <v>22.211762229324009</v>
      </c>
    </row>
    <row r="30" spans="2:13" x14ac:dyDescent="0.15">
      <c r="B30">
        <v>27</v>
      </c>
      <c r="C30" s="1">
        <f t="shared" ca="1" si="5"/>
        <v>41.460696075909965</v>
      </c>
      <c r="D30" s="1">
        <f t="shared" ca="1" si="5"/>
        <v>46.87339324249308</v>
      </c>
      <c r="E30" s="1">
        <f t="shared" ca="1" si="5"/>
        <v>47.41978152343146</v>
      </c>
      <c r="F30" s="20">
        <f t="shared" ca="1" si="1"/>
        <v>45.251290280611499</v>
      </c>
      <c r="G30" s="21">
        <f t="shared" ca="1" si="2"/>
        <v>7.234058904616238</v>
      </c>
      <c r="H30" s="21">
        <f t="shared" ca="1" si="3"/>
        <v>10.851088356924357</v>
      </c>
      <c r="I30" s="3">
        <v>27</v>
      </c>
      <c r="J30" s="19">
        <f ca="1">AVERAGE($F$4:F30)</f>
        <v>49.562570680159567</v>
      </c>
      <c r="K30" s="19">
        <f ca="1">AVERAGE($G$4:G30)</f>
        <v>66.898338379474026</v>
      </c>
      <c r="L30" s="19">
        <f ca="1">AVERAGE($H$4:H30)</f>
        <v>100.34750756921103</v>
      </c>
      <c r="M30" s="19">
        <f ca="1">_xlfn.VAR.P($F$4:F30)</f>
        <v>22.103994318345105</v>
      </c>
    </row>
    <row r="31" spans="2:13" x14ac:dyDescent="0.15">
      <c r="B31">
        <v>28</v>
      </c>
      <c r="C31" s="1">
        <f t="shared" ca="1" si="5"/>
        <v>51.775264073078958</v>
      </c>
      <c r="D31" s="1">
        <f t="shared" ca="1" si="5"/>
        <v>53.280344135159787</v>
      </c>
      <c r="E31" s="1">
        <f t="shared" ca="1" si="5"/>
        <v>31.747710994795352</v>
      </c>
      <c r="F31" s="20">
        <f t="shared" ca="1" si="1"/>
        <v>45.601106401011357</v>
      </c>
      <c r="G31" s="21">
        <f t="shared" ca="1" si="2"/>
        <v>96.335826472696169</v>
      </c>
      <c r="H31" s="21">
        <f t="shared" ca="1" si="3"/>
        <v>144.50373970904411</v>
      </c>
      <c r="I31" s="3">
        <v>28</v>
      </c>
      <c r="J31" s="19">
        <f ca="1">AVERAGE($F$4:F31)</f>
        <v>49.421089813047125</v>
      </c>
      <c r="K31" s="19">
        <f ca="1">AVERAGE($G$4:G31)</f>
        <v>67.94967723994624</v>
      </c>
      <c r="L31" s="19">
        <f ca="1">AVERAGE($H$4:H31)</f>
        <v>101.92451585991935</v>
      </c>
      <c r="M31" s="19">
        <f ca="1">_xlfn.VAR.P($F$4:F31)</f>
        <v>21.855020515322718</v>
      </c>
    </row>
    <row r="32" spans="2:13" x14ac:dyDescent="0.15">
      <c r="B32">
        <v>29</v>
      </c>
      <c r="C32" s="1">
        <f t="shared" ca="1" si="5"/>
        <v>56.730531788717144</v>
      </c>
      <c r="D32" s="1">
        <f t="shared" ca="1" si="5"/>
        <v>65.619294210599975</v>
      </c>
      <c r="E32" s="1">
        <f t="shared" ca="1" si="5"/>
        <v>48.664345306420344</v>
      </c>
      <c r="F32" s="20">
        <f t="shared" ca="1" si="1"/>
        <v>57.004723768579161</v>
      </c>
      <c r="G32" s="21">
        <f t="shared" ca="1" si="2"/>
        <v>47.949306011466739</v>
      </c>
      <c r="H32" s="21">
        <f t="shared" ca="1" si="3"/>
        <v>71.923959017200104</v>
      </c>
      <c r="I32" s="3">
        <v>29</v>
      </c>
      <c r="J32" s="19">
        <f ca="1">AVERAGE($F$4:F32)</f>
        <v>49.682594432203409</v>
      </c>
      <c r="K32" s="19">
        <f ca="1">AVERAGE($G$4:G32)</f>
        <v>67.260009266550398</v>
      </c>
      <c r="L32" s="19">
        <f ca="1">AVERAGE($H$4:H32)</f>
        <v>100.89001389982559</v>
      </c>
      <c r="M32" s="19">
        <f ca="1">_xlfn.VAR.P($F$4:F32)</f>
        <v>23.016169761764584</v>
      </c>
    </row>
    <row r="33" spans="2:13" x14ac:dyDescent="0.15">
      <c r="B33">
        <v>30</v>
      </c>
      <c r="C33" s="1">
        <f t="shared" ca="1" si="5"/>
        <v>46.727969305748545</v>
      </c>
      <c r="D33" s="1">
        <f t="shared" ca="1" si="5"/>
        <v>50.389699060852521</v>
      </c>
      <c r="E33" s="1">
        <f t="shared" ca="1" si="5"/>
        <v>53.545609974657289</v>
      </c>
      <c r="F33" s="20">
        <f t="shared" ca="1" si="1"/>
        <v>50.221092780419447</v>
      </c>
      <c r="G33" s="21">
        <f t="shared" ca="1" si="2"/>
        <v>7.7609180872938168</v>
      </c>
      <c r="H33" s="21">
        <f t="shared" ca="1" si="3"/>
        <v>11.641377130940725</v>
      </c>
      <c r="I33" s="3">
        <v>30</v>
      </c>
      <c r="J33" s="19">
        <f ca="1">AVERAGE($F$4:F33)</f>
        <v>49.700544377143942</v>
      </c>
      <c r="K33" s="19">
        <f ca="1">AVERAGE($G$4:G33)</f>
        <v>65.276706227241846</v>
      </c>
      <c r="L33" s="19">
        <f ca="1">AVERAGE($H$4:H33)</f>
        <v>97.915059340862769</v>
      </c>
      <c r="M33" s="19">
        <f ca="1">_xlfn.VAR.P($F$4:F33)</f>
        <v>22.258307918216772</v>
      </c>
    </row>
    <row r="34" spans="2:13" x14ac:dyDescent="0.15">
      <c r="B34">
        <v>31</v>
      </c>
      <c r="C34" s="1">
        <f t="shared" ca="1" si="5"/>
        <v>43.520947649992394</v>
      </c>
      <c r="D34" s="1">
        <f t="shared" ca="1" si="5"/>
        <v>60.649170631701217</v>
      </c>
      <c r="E34" s="1">
        <f t="shared" ca="1" si="5"/>
        <v>49.144432786066133</v>
      </c>
      <c r="F34" s="20">
        <f t="shared" ca="1" si="1"/>
        <v>51.104850355919915</v>
      </c>
      <c r="G34" s="21">
        <f t="shared" ca="1" si="2"/>
        <v>50.817622275952289</v>
      </c>
      <c r="H34" s="21">
        <f t="shared" ca="1" si="3"/>
        <v>76.226433413928589</v>
      </c>
      <c r="I34" s="3">
        <v>31</v>
      </c>
      <c r="J34" s="19">
        <f ca="1">AVERAGE($F$4:F34)</f>
        <v>49.745844570007684</v>
      </c>
      <c r="K34" s="19">
        <f ca="1">AVERAGE($G$4:G34)</f>
        <v>64.810284164297016</v>
      </c>
      <c r="L34" s="19">
        <f ca="1">AVERAGE($H$4:H34)</f>
        <v>97.215426246445531</v>
      </c>
      <c r="M34" s="19">
        <f ca="1">_xlfn.VAR.P($F$4:F34)</f>
        <v>21.601861209575844</v>
      </c>
    </row>
    <row r="35" spans="2:13" x14ac:dyDescent="0.15">
      <c r="B35">
        <v>32</v>
      </c>
      <c r="C35" s="1">
        <f t="shared" ca="1" si="5"/>
        <v>57.055344862898927</v>
      </c>
      <c r="D35" s="1">
        <f t="shared" ca="1" si="5"/>
        <v>46.982180020771942</v>
      </c>
      <c r="E35" s="1">
        <f t="shared" ca="1" si="5"/>
        <v>60.746116350003447</v>
      </c>
      <c r="F35" s="20">
        <f t="shared" ca="1" si="1"/>
        <v>54.92788041122477</v>
      </c>
      <c r="G35" s="21">
        <f t="shared" ca="1" si="2"/>
        <v>33.83737637575905</v>
      </c>
      <c r="H35" s="21">
        <f t="shared" ca="1" si="3"/>
        <v>50.756064563638574</v>
      </c>
      <c r="I35" s="3">
        <v>32</v>
      </c>
      <c r="J35" s="19">
        <f ca="1">AVERAGE($F$4:F35)</f>
        <v>49.90778319004572</v>
      </c>
      <c r="K35" s="19">
        <f ca="1">AVERAGE($G$4:G35)</f>
        <v>63.842380795905207</v>
      </c>
      <c r="L35" s="19">
        <f ca="1">AVERAGE($H$4:H35)</f>
        <v>95.763571193857814</v>
      </c>
      <c r="M35" s="19">
        <f ca="1">_xlfn.VAR.P($F$4:F35)</f>
        <v>21.73975066323111</v>
      </c>
    </row>
    <row r="36" spans="2:13" x14ac:dyDescent="0.15">
      <c r="B36">
        <v>33</v>
      </c>
      <c r="C36" s="1">
        <f t="shared" ca="1" si="5"/>
        <v>46.474385129375328</v>
      </c>
      <c r="D36" s="1">
        <f t="shared" ca="1" si="5"/>
        <v>36.65384322587893</v>
      </c>
      <c r="E36" s="1">
        <f t="shared" ca="1" si="5"/>
        <v>50.704331404016401</v>
      </c>
      <c r="F36" s="20">
        <f t="shared" ca="1" si="1"/>
        <v>44.610853253090227</v>
      </c>
      <c r="G36" s="21">
        <f t="shared" ca="1" si="2"/>
        <v>34.639078534295145</v>
      </c>
      <c r="H36" s="21">
        <f t="shared" ca="1" si="3"/>
        <v>51.958617801442415</v>
      </c>
      <c r="I36" s="3">
        <v>33</v>
      </c>
      <c r="J36" s="19">
        <f ca="1">AVERAGE($F$4:F36)</f>
        <v>49.747270161653127</v>
      </c>
      <c r="K36" s="19">
        <f ca="1">AVERAGE($G$4:G36)</f>
        <v>62.95743224252309</v>
      </c>
      <c r="L36" s="19">
        <f ca="1">AVERAGE($H$4:H36)</f>
        <v>94.436148363784625</v>
      </c>
      <c r="M36" s="19">
        <f ca="1">_xlfn.VAR.P($F$4:F36)</f>
        <v>21.905432173183222</v>
      </c>
    </row>
    <row r="37" spans="2:13" x14ac:dyDescent="0.15">
      <c r="B37">
        <v>34</v>
      </c>
      <c r="C37" s="1">
        <f t="shared" ca="1" si="5"/>
        <v>48.936538774661834</v>
      </c>
      <c r="D37" s="1">
        <f t="shared" ca="1" si="5"/>
        <v>53.658772370562083</v>
      </c>
      <c r="E37" s="1">
        <f t="shared" ca="1" si="5"/>
        <v>51.433341967685003</v>
      </c>
      <c r="F37" s="20">
        <f t="shared" ca="1" si="1"/>
        <v>51.342884370969642</v>
      </c>
      <c r="G37" s="21">
        <f t="shared" ca="1" si="2"/>
        <v>3.7206729774432592</v>
      </c>
      <c r="H37" s="21">
        <f t="shared" ca="1" si="3"/>
        <v>5.5810094661648888</v>
      </c>
      <c r="I37" s="3">
        <v>34</v>
      </c>
      <c r="J37" s="19">
        <f ca="1">AVERAGE($F$4:F37)</f>
        <v>49.794199991338907</v>
      </c>
      <c r="K37" s="19">
        <f ca="1">AVERAGE($G$4:G37)</f>
        <v>61.215174617079569</v>
      </c>
      <c r="L37" s="19">
        <f ca="1">AVERAGE($H$4:H37)</f>
        <v>91.822761925619332</v>
      </c>
      <c r="M37" s="19">
        <f ca="1">_xlfn.VAR.P($F$4:F37)</f>
        <v>21.333834250497993</v>
      </c>
    </row>
    <row r="38" spans="2:13" x14ac:dyDescent="0.15">
      <c r="B38">
        <v>35</v>
      </c>
      <c r="C38" s="1">
        <f t="shared" ca="1" si="5"/>
        <v>64.315849587033</v>
      </c>
      <c r="D38" s="1">
        <f t="shared" ca="1" si="5"/>
        <v>40.702383277590492</v>
      </c>
      <c r="E38" s="1">
        <f t="shared" ca="1" si="5"/>
        <v>46.605931919457944</v>
      </c>
      <c r="F38" s="20">
        <f t="shared" ca="1" si="1"/>
        <v>50.541388261360474</v>
      </c>
      <c r="G38" s="21">
        <f t="shared" ca="1" si="2"/>
        <v>100.67654016737409</v>
      </c>
      <c r="H38" s="21">
        <f t="shared" ca="1" si="3"/>
        <v>151.01481025106114</v>
      </c>
      <c r="I38" s="3">
        <v>35</v>
      </c>
      <c r="J38" s="19">
        <f ca="1">AVERAGE($F$4:F38)</f>
        <v>49.815548227625236</v>
      </c>
      <c r="K38" s="19">
        <f ca="1">AVERAGE($G$4:G38)</f>
        <v>62.342642204230849</v>
      </c>
      <c r="L38" s="19">
        <f ca="1">AVERAGE($H$4:H38)</f>
        <v>93.513963306346241</v>
      </c>
      <c r="M38" s="19">
        <f ca="1">_xlfn.VAR.P($F$4:F38)</f>
        <v>20.739791533601451</v>
      </c>
    </row>
    <row r="39" spans="2:13" x14ac:dyDescent="0.15">
      <c r="B39">
        <v>36</v>
      </c>
      <c r="C39" s="1">
        <f t="shared" ca="1" si="5"/>
        <v>57.91580999030127</v>
      </c>
      <c r="D39" s="1">
        <f t="shared" ca="1" si="5"/>
        <v>47.997657406869692</v>
      </c>
      <c r="E39" s="1">
        <f t="shared" ca="1" si="5"/>
        <v>28.603815374985953</v>
      </c>
      <c r="F39" s="20">
        <f t="shared" ca="1" si="1"/>
        <v>44.839094257385632</v>
      </c>
      <c r="G39" s="21">
        <f t="shared" ca="1" si="2"/>
        <v>148.18709863935186</v>
      </c>
      <c r="H39" s="21">
        <f t="shared" ca="1" si="3"/>
        <v>222.28064795902765</v>
      </c>
      <c r="I39" s="3">
        <v>36</v>
      </c>
      <c r="J39" s="19">
        <f ca="1">AVERAGE($F$4:F39)</f>
        <v>49.677313395118581</v>
      </c>
      <c r="K39" s="19">
        <f ca="1">AVERAGE($G$4:G39)</f>
        <v>64.727210438539771</v>
      </c>
      <c r="L39" s="19">
        <f ca="1">AVERAGE($H$4:H39)</f>
        <v>97.090815657809614</v>
      </c>
      <c r="M39" s="19">
        <f ca="1">_xlfn.VAR.P($F$4:F39)</f>
        <v>20.83249662535864</v>
      </c>
    </row>
    <row r="40" spans="2:13" x14ac:dyDescent="0.15">
      <c r="B40">
        <v>37</v>
      </c>
      <c r="C40" s="1">
        <f t="shared" ca="1" si="5"/>
        <v>54.238049021186924</v>
      </c>
      <c r="D40" s="1">
        <f t="shared" ca="1" si="5"/>
        <v>41.052972338749733</v>
      </c>
      <c r="E40" s="1">
        <f t="shared" ca="1" si="5"/>
        <v>52.858610630393088</v>
      </c>
      <c r="F40" s="20">
        <f t="shared" ca="1" si="1"/>
        <v>49.383210663443244</v>
      </c>
      <c r="G40" s="21">
        <f t="shared" ca="1" si="2"/>
        <v>35.01357698542941</v>
      </c>
      <c r="H40" s="21">
        <f t="shared" ca="1" si="3"/>
        <v>52.520365478143958</v>
      </c>
      <c r="I40" s="3">
        <v>37</v>
      </c>
      <c r="J40" s="19">
        <f ca="1">AVERAGE($F$4:F40)</f>
        <v>49.669364672640867</v>
      </c>
      <c r="K40" s="19">
        <f ca="1">AVERAGE($G$4:G40)</f>
        <v>63.924139264131384</v>
      </c>
      <c r="L40" s="19">
        <f ca="1">AVERAGE($H$4:H40)</f>
        <v>95.886208896197019</v>
      </c>
      <c r="M40" s="19">
        <f ca="1">_xlfn.VAR.P($F$4:F40)</f>
        <v>20.271730734829621</v>
      </c>
    </row>
    <row r="41" spans="2:13" x14ac:dyDescent="0.15">
      <c r="B41">
        <v>38</v>
      </c>
      <c r="C41" s="1">
        <f t="shared" ca="1" si="5"/>
        <v>32.642205360457147</v>
      </c>
      <c r="D41" s="1">
        <f t="shared" ca="1" si="5"/>
        <v>54.264782824271876</v>
      </c>
      <c r="E41" s="1">
        <f t="shared" ca="1" si="5"/>
        <v>46.231752401953869</v>
      </c>
      <c r="F41" s="20">
        <f t="shared" ca="1" si="1"/>
        <v>44.379580195560969</v>
      </c>
      <c r="G41" s="21">
        <f t="shared" ca="1" si="2"/>
        <v>79.637913637511602</v>
      </c>
      <c r="H41" s="21">
        <f t="shared" ca="1" si="3"/>
        <v>119.4568704562671</v>
      </c>
      <c r="I41" s="3">
        <v>38</v>
      </c>
      <c r="J41" s="19">
        <f ca="1">AVERAGE($F$4:F41)</f>
        <v>49.530159817980866</v>
      </c>
      <c r="K41" s="19">
        <f ca="1">AVERAGE($G$4:G41)</f>
        <v>64.337659642378227</v>
      </c>
      <c r="L41" s="19">
        <f ca="1">AVERAGE($H$4:H41)</f>
        <v>96.506489463567291</v>
      </c>
      <c r="M41" s="19">
        <f ca="1">_xlfn.VAR.P($F$4:F41)</f>
        <v>20.455249824298335</v>
      </c>
    </row>
    <row r="42" spans="2:13" x14ac:dyDescent="0.15">
      <c r="B42">
        <v>39</v>
      </c>
      <c r="C42" s="1">
        <f t="shared" ca="1" si="5"/>
        <v>50.756536229548601</v>
      </c>
      <c r="D42" s="1">
        <f t="shared" ca="1" si="5"/>
        <v>38.730973992553245</v>
      </c>
      <c r="E42" s="1">
        <f t="shared" ca="1" si="5"/>
        <v>52.022456558905127</v>
      </c>
      <c r="F42" s="20">
        <f t="shared" ca="1" si="1"/>
        <v>47.169988927002322</v>
      </c>
      <c r="G42" s="21">
        <f t="shared" ca="1" si="2"/>
        <v>35.875578911974216</v>
      </c>
      <c r="H42" s="21">
        <f t="shared" ca="1" si="3"/>
        <v>53.813368367961175</v>
      </c>
      <c r="I42" s="3">
        <v>39</v>
      </c>
      <c r="J42" s="19">
        <f ca="1">AVERAGE($F$4:F42)</f>
        <v>49.469642615648084</v>
      </c>
      <c r="K42" s="19">
        <f ca="1">AVERAGE($G$4:G42)</f>
        <v>63.607862700573001</v>
      </c>
      <c r="L42" s="19">
        <f ca="1">AVERAGE($H$4:H42)</f>
        <v>95.411794050859442</v>
      </c>
      <c r="M42" s="19">
        <f ca="1">_xlfn.VAR.P($F$4:F42)</f>
        <v>20.069924846631018</v>
      </c>
    </row>
    <row r="43" spans="2:13" x14ac:dyDescent="0.15">
      <c r="B43">
        <v>40</v>
      </c>
      <c r="C43" s="1">
        <f t="shared" ca="1" si="5"/>
        <v>46.500806514053792</v>
      </c>
      <c r="D43" s="1">
        <f t="shared" ca="1" si="5"/>
        <v>47.09889539475116</v>
      </c>
      <c r="E43" s="1">
        <f t="shared" ca="1" si="5"/>
        <v>43.912095470801638</v>
      </c>
      <c r="F43" s="20">
        <f t="shared" ca="1" si="1"/>
        <v>45.837265793202192</v>
      </c>
      <c r="G43" s="21">
        <f t="shared" ca="1" si="2"/>
        <v>1.9127587699949071</v>
      </c>
      <c r="H43" s="21">
        <f t="shared" ca="1" si="3"/>
        <v>2.8691381549923607</v>
      </c>
      <c r="I43" s="3">
        <v>40</v>
      </c>
      <c r="J43" s="19">
        <f ca="1">AVERAGE($F$4:F43)</f>
        <v>49.378833195086941</v>
      </c>
      <c r="K43" s="19">
        <f ca="1">AVERAGE($G$4:G43)</f>
        <v>62.06548510230855</v>
      </c>
      <c r="L43" s="19">
        <f ca="1">AVERAGE($H$4:H43)</f>
        <v>93.098227653462772</v>
      </c>
      <c r="M43" s="19">
        <f ca="1">_xlfn.VAR.P($F$4:F43)</f>
        <v>19.889784409108639</v>
      </c>
    </row>
    <row r="44" spans="2:13" x14ac:dyDescent="0.15">
      <c r="B44">
        <v>41</v>
      </c>
      <c r="C44" s="1">
        <f t="shared" ca="1" si="5"/>
        <v>45.741192145858804</v>
      </c>
      <c r="D44" s="1">
        <f t="shared" ca="1" si="5"/>
        <v>35.909809082848227</v>
      </c>
      <c r="E44" s="1">
        <f t="shared" ca="1" si="5"/>
        <v>49.969602168034477</v>
      </c>
      <c r="F44" s="20">
        <f t="shared" ca="1" si="1"/>
        <v>43.873534465580498</v>
      </c>
      <c r="G44" s="21">
        <f t="shared" ca="1" si="2"/>
        <v>34.690369538393298</v>
      </c>
      <c r="H44" s="21">
        <f t="shared" ca="1" si="3"/>
        <v>52.035554307589791</v>
      </c>
      <c r="I44" s="3">
        <v>41</v>
      </c>
      <c r="J44" s="19">
        <f ca="1">AVERAGE($F$4:F44)</f>
        <v>49.244557616318488</v>
      </c>
      <c r="K44" s="19">
        <f ca="1">AVERAGE($G$4:G44)</f>
        <v>61.397799356847209</v>
      </c>
      <c r="L44" s="19">
        <f ca="1">AVERAGE($H$4:H44)</f>
        <v>92.096699035270746</v>
      </c>
      <c r="M44" s="19">
        <f ca="1">_xlfn.VAR.P($F$4:F44)</f>
        <v>20.125864958347641</v>
      </c>
    </row>
    <row r="45" spans="2:13" x14ac:dyDescent="0.15">
      <c r="B45">
        <v>42</v>
      </c>
      <c r="C45" s="1">
        <f t="shared" ca="1" si="5"/>
        <v>70.165709230213366</v>
      </c>
      <c r="D45" s="1">
        <f t="shared" ca="1" si="5"/>
        <v>48.236749288524791</v>
      </c>
      <c r="E45" s="1">
        <f t="shared" ca="1" si="5"/>
        <v>46.482849026057188</v>
      </c>
      <c r="F45" s="20">
        <f t="shared" ca="1" si="1"/>
        <v>54.961769181598449</v>
      </c>
      <c r="G45" s="21">
        <f t="shared" ca="1" si="2"/>
        <v>116.09259085605218</v>
      </c>
      <c r="H45" s="21">
        <f t="shared" ca="1" si="3"/>
        <v>174.13888628407858</v>
      </c>
      <c r="I45" s="3">
        <v>42</v>
      </c>
      <c r="J45" s="19">
        <f ca="1">AVERAGE($F$4:F45)</f>
        <v>49.380681701206107</v>
      </c>
      <c r="K45" s="19">
        <f ca="1">AVERAGE($G$4:G45)</f>
        <v>62.700056297304464</v>
      </c>
      <c r="L45" s="19">
        <f ca="1">AVERAGE($H$4:H45)</f>
        <v>94.050084445956642</v>
      </c>
      <c r="M45" s="19">
        <f ca="1">_xlfn.VAR.P($F$4:F45)</f>
        <v>20.406398123380757</v>
      </c>
    </row>
    <row r="46" spans="2:13" x14ac:dyDescent="0.15">
      <c r="B46">
        <v>43</v>
      </c>
      <c r="C46" s="1">
        <f t="shared" ca="1" si="5"/>
        <v>55.904029709803964</v>
      </c>
      <c r="D46" s="1">
        <f t="shared" ca="1" si="5"/>
        <v>76.301418686650521</v>
      </c>
      <c r="E46" s="1">
        <f t="shared" ca="1" si="5"/>
        <v>54.104645489781781</v>
      </c>
      <c r="F46" s="20">
        <f t="shared" ca="1" si="1"/>
        <v>62.103364628745418</v>
      </c>
      <c r="G46" s="21">
        <f t="shared" ca="1" si="2"/>
        <v>101.33200011080933</v>
      </c>
      <c r="H46" s="21">
        <f t="shared" ca="1" si="3"/>
        <v>151.9980001662143</v>
      </c>
      <c r="I46" s="3">
        <v>43</v>
      </c>
      <c r="J46" s="19">
        <f ca="1">AVERAGE($F$4:F46)</f>
        <v>49.676558048358189</v>
      </c>
      <c r="K46" s="19">
        <f ca="1">AVERAGE($G$4:G46)</f>
        <v>63.598473595292951</v>
      </c>
      <c r="L46" s="19">
        <f ca="1">AVERAGE($H$4:H46)</f>
        <v>95.397710392939373</v>
      </c>
      <c r="M46" s="19">
        <f ca="1">_xlfn.VAR.P($F$4:F46)</f>
        <v>23.608628862932967</v>
      </c>
    </row>
    <row r="47" spans="2:13" x14ac:dyDescent="0.15">
      <c r="B47">
        <v>44</v>
      </c>
      <c r="C47" s="1">
        <f t="shared" ca="1" si="5"/>
        <v>66.944810510387725</v>
      </c>
      <c r="D47" s="1">
        <f t="shared" ca="1" si="5"/>
        <v>69.911995894671293</v>
      </c>
      <c r="E47" s="1">
        <f t="shared" ca="1" si="5"/>
        <v>58.478176673936971</v>
      </c>
      <c r="F47" s="20">
        <f t="shared" ca="1" si="1"/>
        <v>65.111661026332001</v>
      </c>
      <c r="G47" s="21">
        <f t="shared" ca="1" si="2"/>
        <v>23.468922177519158</v>
      </c>
      <c r="H47" s="21">
        <f t="shared" ca="1" si="3"/>
        <v>35.203383266278735</v>
      </c>
      <c r="I47" s="3">
        <v>44</v>
      </c>
      <c r="J47" s="19">
        <f ca="1">AVERAGE($F$4:F47)</f>
        <v>50.027355843312144</v>
      </c>
      <c r="K47" s="19">
        <f ca="1">AVERAGE($G$4:G47)</f>
        <v>62.686438335798101</v>
      </c>
      <c r="L47" s="19">
        <f ca="1">AVERAGE($H$4:H47)</f>
        <v>94.029657503697095</v>
      </c>
      <c r="M47" s="19">
        <f ca="1">_xlfn.VAR.P($F$4:F47)</f>
        <v>28.363610112661505</v>
      </c>
    </row>
    <row r="48" spans="2:13" x14ac:dyDescent="0.15">
      <c r="B48">
        <v>45</v>
      </c>
      <c r="C48" s="1">
        <f t="shared" ref="C48:C111" ca="1" si="6">NORMINV(RAND(),50,10)</f>
        <v>37.44892050912641</v>
      </c>
      <c r="D48" s="1">
        <f t="shared" ref="D48:E75" ca="1" si="7">NORMINV(RAND(),50,10)</f>
        <v>52.088768541768374</v>
      </c>
      <c r="E48" s="1">
        <f t="shared" ca="1" si="7"/>
        <v>39.385488478458718</v>
      </c>
      <c r="F48" s="20">
        <f t="shared" ca="1" si="1"/>
        <v>42.974392509784501</v>
      </c>
      <c r="G48" s="21">
        <f t="shared" ca="1" si="2"/>
        <v>42.160974476175198</v>
      </c>
      <c r="H48" s="21">
        <f t="shared" ca="1" si="3"/>
        <v>63.241461714263096</v>
      </c>
      <c r="I48" s="3">
        <v>45</v>
      </c>
      <c r="J48" s="19">
        <f ca="1">AVERAGE($F$4:F48)</f>
        <v>49.870623324789307</v>
      </c>
      <c r="K48" s="19">
        <f ca="1">AVERAGE($G$4:G48)</f>
        <v>62.230316916695372</v>
      </c>
      <c r="L48" s="19">
        <f ca="1">AVERAGE($H$4:H48)</f>
        <v>93.345475375043009</v>
      </c>
      <c r="M48" s="19">
        <f ca="1">_xlfn.VAR.P($F$4:F48)</f>
        <v>28.814171289663623</v>
      </c>
    </row>
    <row r="49" spans="2:13" x14ac:dyDescent="0.15">
      <c r="B49">
        <v>46</v>
      </c>
      <c r="C49" s="1">
        <f t="shared" ca="1" si="6"/>
        <v>53.841922379318291</v>
      </c>
      <c r="D49" s="1">
        <f t="shared" ca="1" si="7"/>
        <v>44.638390626423735</v>
      </c>
      <c r="E49" s="1">
        <f t="shared" ca="1" si="7"/>
        <v>43.114020394162324</v>
      </c>
      <c r="F49" s="20">
        <f t="shared" ca="1" si="1"/>
        <v>47.19811113330146</v>
      </c>
      <c r="G49" s="21">
        <f t="shared" ca="1" si="2"/>
        <v>22.457398037184038</v>
      </c>
      <c r="H49" s="21">
        <f t="shared" ca="1" si="3"/>
        <v>33.68609705577606</v>
      </c>
      <c r="I49" s="3">
        <v>46</v>
      </c>
      <c r="J49" s="19">
        <f ca="1">AVERAGE($F$4:F49)</f>
        <v>49.812525233670009</v>
      </c>
      <c r="K49" s="19">
        <f ca="1">AVERAGE($G$4:G49)</f>
        <v>61.36568824540165</v>
      </c>
      <c r="L49" s="19">
        <f ca="1">AVERAGE($H$4:H49)</f>
        <v>92.048532368102428</v>
      </c>
      <c r="M49" s="19">
        <f ca="1">_xlfn.VAR.P($F$4:F49)</f>
        <v>28.339668730254036</v>
      </c>
    </row>
    <row r="50" spans="2:13" x14ac:dyDescent="0.15">
      <c r="B50">
        <v>47</v>
      </c>
      <c r="C50" s="1">
        <f t="shared" ca="1" si="6"/>
        <v>56.250660147095253</v>
      </c>
      <c r="D50" s="1">
        <f t="shared" ca="1" si="7"/>
        <v>51.216291554977232</v>
      </c>
      <c r="E50" s="1">
        <f t="shared" ca="1" si="7"/>
        <v>61.476733418232577</v>
      </c>
      <c r="F50" s="20">
        <f t="shared" ca="1" si="1"/>
        <v>56.314561706768359</v>
      </c>
      <c r="G50" s="21">
        <f t="shared" ca="1" si="2"/>
        <v>17.548152909538128</v>
      </c>
      <c r="H50" s="21">
        <f t="shared" ca="1" si="3"/>
        <v>26.322229364307191</v>
      </c>
      <c r="I50" s="3">
        <v>47</v>
      </c>
      <c r="J50" s="19">
        <f ca="1">AVERAGE($F$4:F50)</f>
        <v>49.950866435225294</v>
      </c>
      <c r="K50" s="19">
        <f ca="1">AVERAGE($G$4:G50)</f>
        <v>60.433400259532213</v>
      </c>
      <c r="L50" s="19">
        <f ca="1">AVERAGE($H$4:H50)</f>
        <v>90.650100389298288</v>
      </c>
      <c r="M50" s="19">
        <f ca="1">_xlfn.VAR.P($F$4:F50)</f>
        <v>28.617058305338787</v>
      </c>
    </row>
    <row r="51" spans="2:13" x14ac:dyDescent="0.15">
      <c r="B51">
        <v>48</v>
      </c>
      <c r="C51" s="1">
        <f t="shared" ca="1" si="6"/>
        <v>46.635843161991865</v>
      </c>
      <c r="D51" s="1">
        <f t="shared" ca="1" si="7"/>
        <v>44.232924569360392</v>
      </c>
      <c r="E51" s="1">
        <f t="shared" ca="1" si="7"/>
        <v>40.078598474674195</v>
      </c>
      <c r="F51" s="20">
        <f t="shared" ca="1" si="1"/>
        <v>43.649122068675489</v>
      </c>
      <c r="G51" s="21">
        <f t="shared" ca="1" si="2"/>
        <v>7.3366556614622782</v>
      </c>
      <c r="H51" s="21">
        <f t="shared" ca="1" si="3"/>
        <v>11.004983492193418</v>
      </c>
      <c r="I51" s="3">
        <v>48</v>
      </c>
      <c r="J51" s="19">
        <f ca="1">AVERAGE($F$4:F51)</f>
        <v>49.819580094255507</v>
      </c>
      <c r="K51" s="19">
        <f ca="1">AVERAGE($G$4:G51)</f>
        <v>59.327218080405764</v>
      </c>
      <c r="L51" s="19">
        <f ca="1">AVERAGE($H$4:H51)</f>
        <v>88.990827120608614</v>
      </c>
      <c r="M51" s="19">
        <f ca="1">_xlfn.VAR.P($F$4:F51)</f>
        <v>28.830966446930688</v>
      </c>
    </row>
    <row r="52" spans="2:13" x14ac:dyDescent="0.15">
      <c r="B52">
        <v>49</v>
      </c>
      <c r="C52" s="1">
        <f t="shared" ca="1" si="6"/>
        <v>52.671454463201876</v>
      </c>
      <c r="D52" s="1">
        <f t="shared" ca="1" si="7"/>
        <v>45.99557407312119</v>
      </c>
      <c r="E52" s="1">
        <f t="shared" ca="1" si="7"/>
        <v>44.917254543227259</v>
      </c>
      <c r="F52" s="20">
        <f t="shared" ca="1" si="1"/>
        <v>47.861427693183451</v>
      </c>
      <c r="G52" s="21">
        <f t="shared" ca="1" si="2"/>
        <v>11.761974265572098</v>
      </c>
      <c r="H52" s="21">
        <f t="shared" ca="1" si="3"/>
        <v>17.642961398358146</v>
      </c>
      <c r="I52" s="3">
        <v>49</v>
      </c>
      <c r="J52" s="19">
        <f ca="1">AVERAGE($F$4:F52)</f>
        <v>49.779617800356078</v>
      </c>
      <c r="K52" s="19">
        <f ca="1">AVERAGE($G$4:G52)</f>
        <v>58.356498818878542</v>
      </c>
      <c r="L52" s="19">
        <f ca="1">AVERAGE($H$4:H52)</f>
        <v>87.534748228317781</v>
      </c>
      <c r="M52" s="19">
        <f ca="1">_xlfn.VAR.P($F$4:F52)</f>
        <v>28.319234653403196</v>
      </c>
    </row>
    <row r="53" spans="2:13" x14ac:dyDescent="0.15">
      <c r="B53">
        <v>50</v>
      </c>
      <c r="C53" s="1">
        <f t="shared" ca="1" si="6"/>
        <v>31.336534283696835</v>
      </c>
      <c r="D53" s="1">
        <f t="shared" ca="1" si="7"/>
        <v>53.177042724810818</v>
      </c>
      <c r="E53" s="1">
        <f t="shared" ca="1" si="7"/>
        <v>49.265550548003333</v>
      </c>
      <c r="F53" s="20">
        <f t="shared" ca="1" si="1"/>
        <v>44.593042518836995</v>
      </c>
      <c r="G53" s="21">
        <f t="shared" ca="1" si="2"/>
        <v>90.417467135707227</v>
      </c>
      <c r="H53" s="21">
        <f t="shared" ca="1" si="3"/>
        <v>135.6262007035607</v>
      </c>
      <c r="I53" s="3">
        <v>50</v>
      </c>
      <c r="J53" s="19">
        <f ca="1">AVERAGE($F$4:F53)</f>
        <v>49.6758862947257</v>
      </c>
      <c r="K53" s="19">
        <f ca="1">AVERAGE($G$4:G53)</f>
        <v>58.99771818521512</v>
      </c>
      <c r="L53" s="19">
        <f ca="1">AVERAGE($H$4:H53)</f>
        <v>88.496577277822652</v>
      </c>
      <c r="M53" s="19">
        <f ca="1">_xlfn.VAR.P($F$4:F53)</f>
        <v>28.280100998091324</v>
      </c>
    </row>
    <row r="54" spans="2:13" x14ac:dyDescent="0.15">
      <c r="B54">
        <v>51</v>
      </c>
      <c r="C54" s="1">
        <f t="shared" ca="1" si="6"/>
        <v>43.652013992128616</v>
      </c>
      <c r="D54" s="1">
        <f t="shared" ca="1" si="7"/>
        <v>66.097800370508438</v>
      </c>
      <c r="E54" s="1">
        <f t="shared" ca="1" si="7"/>
        <v>45.931366559786078</v>
      </c>
      <c r="F54" s="20">
        <f t="shared" ca="1" si="1"/>
        <v>51.893726974141039</v>
      </c>
      <c r="G54" s="21">
        <f t="shared" ca="1" si="2"/>
        <v>101.74375854597666</v>
      </c>
      <c r="H54" s="21">
        <f t="shared" ca="1" si="3"/>
        <v>152.61563781896484</v>
      </c>
      <c r="I54" s="3">
        <v>51</v>
      </c>
      <c r="J54" s="19">
        <f ca="1">AVERAGE($F$4:F54)</f>
        <v>49.719373366871096</v>
      </c>
      <c r="K54" s="19">
        <f ca="1">AVERAGE($G$4:G54)</f>
        <v>59.835875839347693</v>
      </c>
      <c r="L54" s="19">
        <f ca="1">AVERAGE($H$4:H54)</f>
        <v>89.753813759021511</v>
      </c>
      <c r="M54" s="19">
        <f ca="1">_xlfn.VAR.P($F$4:F54)</f>
        <v>27.820145486004332</v>
      </c>
    </row>
    <row r="55" spans="2:13" x14ac:dyDescent="0.15">
      <c r="B55">
        <v>52</v>
      </c>
      <c r="C55" s="1">
        <f t="shared" ca="1" si="6"/>
        <v>45.804580798333703</v>
      </c>
      <c r="D55" s="1">
        <f t="shared" ca="1" si="7"/>
        <v>30.739392917760608</v>
      </c>
      <c r="E55" s="1">
        <f t="shared" ca="1" si="7"/>
        <v>41.973639396973788</v>
      </c>
      <c r="F55" s="20">
        <f t="shared" ca="1" si="1"/>
        <v>39.505871037689367</v>
      </c>
      <c r="G55" s="21">
        <f t="shared" ca="1" si="2"/>
        <v>40.871587983703648</v>
      </c>
      <c r="H55" s="21">
        <f t="shared" ca="1" si="3"/>
        <v>61.307381975555472</v>
      </c>
      <c r="I55" s="3">
        <v>52</v>
      </c>
      <c r="J55" s="19">
        <f ca="1">AVERAGE($F$4:F55)</f>
        <v>49.522959860540674</v>
      </c>
      <c r="K55" s="19">
        <f ca="1">AVERAGE($G$4:G55)</f>
        <v>59.471177995969924</v>
      </c>
      <c r="L55" s="19">
        <f ca="1">AVERAGE($H$4:H55)</f>
        <v>89.206766993954858</v>
      </c>
      <c r="M55" s="19">
        <f ca="1">_xlfn.VAR.P($F$4:F55)</f>
        <v>29.252634227116037</v>
      </c>
    </row>
    <row r="56" spans="2:13" x14ac:dyDescent="0.15">
      <c r="B56">
        <v>53</v>
      </c>
      <c r="C56" s="1">
        <f t="shared" ca="1" si="6"/>
        <v>39.81214735501645</v>
      </c>
      <c r="D56" s="1">
        <f t="shared" ca="1" si="7"/>
        <v>39.812771568027259</v>
      </c>
      <c r="E56" s="1">
        <f t="shared" ca="1" si="7"/>
        <v>40.353840440786968</v>
      </c>
      <c r="F56" s="20">
        <f t="shared" ca="1" si="1"/>
        <v>39.992919787943556</v>
      </c>
      <c r="G56" s="21">
        <f t="shared" ca="1" si="2"/>
        <v>6.513192376477013E-2</v>
      </c>
      <c r="H56" s="21">
        <f t="shared" ca="1" si="3"/>
        <v>9.7697885647155189E-2</v>
      </c>
      <c r="I56" s="3">
        <v>53</v>
      </c>
      <c r="J56" s="19">
        <f ca="1">AVERAGE($F$4:F56)</f>
        <v>49.343147783699223</v>
      </c>
      <c r="K56" s="19">
        <f ca="1">AVERAGE($G$4:G56)</f>
        <v>58.350309202154733</v>
      </c>
      <c r="L56" s="19">
        <f ca="1">AVERAGE($H$4:H56)</f>
        <v>87.525463803232071</v>
      </c>
      <c r="M56" s="19">
        <f ca="1">_xlfn.VAR.P($F$4:F56)</f>
        <v>30.381981647122505</v>
      </c>
    </row>
    <row r="57" spans="2:13" x14ac:dyDescent="0.15">
      <c r="B57">
        <v>54</v>
      </c>
      <c r="C57" s="1">
        <f t="shared" ca="1" si="6"/>
        <v>37.368011716410628</v>
      </c>
      <c r="D57" s="1">
        <f t="shared" ca="1" si="7"/>
        <v>68.562599604996848</v>
      </c>
      <c r="E57" s="1">
        <f t="shared" ca="1" si="7"/>
        <v>39.070253687360051</v>
      </c>
      <c r="F57" s="20">
        <f t="shared" ca="1" si="1"/>
        <v>48.333621669589171</v>
      </c>
      <c r="G57" s="21">
        <f t="shared" ca="1" si="2"/>
        <v>205.08871211021608</v>
      </c>
      <c r="H57" s="21">
        <f t="shared" ca="1" si="3"/>
        <v>307.63306816532395</v>
      </c>
      <c r="I57" s="3">
        <v>54</v>
      </c>
      <c r="J57" s="19">
        <f ca="1">AVERAGE($F$4:F57)</f>
        <v>49.324452855660148</v>
      </c>
      <c r="K57" s="19">
        <f ca="1">AVERAGE($G$4:G57)</f>
        <v>61.067687033785496</v>
      </c>
      <c r="L57" s="19">
        <f ca="1">AVERAGE($H$4:H57)</f>
        <v>91.601530550678206</v>
      </c>
      <c r="M57" s="19">
        <f ca="1">_xlfn.VAR.P($F$4:F57)</f>
        <v>29.837875875083228</v>
      </c>
    </row>
    <row r="58" spans="2:13" x14ac:dyDescent="0.15">
      <c r="B58">
        <v>55</v>
      </c>
      <c r="C58" s="1">
        <f t="shared" ca="1" si="6"/>
        <v>46.246282076361737</v>
      </c>
      <c r="D58" s="1">
        <f t="shared" ca="1" si="7"/>
        <v>30.004550815374319</v>
      </c>
      <c r="E58" s="1">
        <f t="shared" ca="1" si="7"/>
        <v>50.703709909948188</v>
      </c>
      <c r="F58" s="20">
        <f t="shared" ca="1" si="1"/>
        <v>42.318180933894745</v>
      </c>
      <c r="G58" s="21">
        <f t="shared" ca="1" si="2"/>
        <v>79.124187163138743</v>
      </c>
      <c r="H58" s="21">
        <f t="shared" ca="1" si="3"/>
        <v>118.6862807447078</v>
      </c>
      <c r="I58" s="3">
        <v>55</v>
      </c>
      <c r="J58" s="19">
        <f ca="1">AVERAGE($F$4:F58)</f>
        <v>49.197066093446232</v>
      </c>
      <c r="K58" s="19">
        <f ca="1">AVERAGE($G$4:G58)</f>
        <v>61.395987036137377</v>
      </c>
      <c r="L58" s="19">
        <f ca="1">AVERAGE($H$4:H58)</f>
        <v>92.093980554206013</v>
      </c>
      <c r="M58" s="19">
        <f ca="1">_xlfn.VAR.P($F$4:F58)</f>
        <v>30.1716479491073</v>
      </c>
    </row>
    <row r="59" spans="2:13" x14ac:dyDescent="0.15">
      <c r="B59">
        <v>56</v>
      </c>
      <c r="C59" s="1">
        <f t="shared" ca="1" si="6"/>
        <v>28.282592584937266</v>
      </c>
      <c r="D59" s="1">
        <f t="shared" ca="1" si="7"/>
        <v>39.639520651408489</v>
      </c>
      <c r="E59" s="1">
        <f t="shared" ca="1" si="7"/>
        <v>47.735979406484475</v>
      </c>
      <c r="F59" s="20">
        <f t="shared" ca="1" si="1"/>
        <v>38.552697547610073</v>
      </c>
      <c r="G59" s="21">
        <f t="shared" ca="1" si="2"/>
        <v>63.662968700932957</v>
      </c>
      <c r="H59" s="21">
        <f t="shared" ca="1" si="3"/>
        <v>95.494453051399432</v>
      </c>
      <c r="I59" s="3">
        <v>56</v>
      </c>
      <c r="J59" s="19">
        <f ca="1">AVERAGE($F$4:F59)</f>
        <v>49.006988083699163</v>
      </c>
      <c r="K59" s="19">
        <f ca="1">AVERAGE($G$4:G59)</f>
        <v>61.436468851580159</v>
      </c>
      <c r="L59" s="19">
        <f ca="1">AVERAGE($H$4:H59)</f>
        <v>92.154703277370189</v>
      </c>
      <c r="M59" s="19">
        <f ca="1">_xlfn.VAR.P($F$4:F59)</f>
        <v>31.619999259862066</v>
      </c>
    </row>
    <row r="60" spans="2:13" x14ac:dyDescent="0.15">
      <c r="B60">
        <v>57</v>
      </c>
      <c r="C60" s="1">
        <f t="shared" ca="1" si="6"/>
        <v>54.174721127306867</v>
      </c>
      <c r="D60" s="1">
        <f t="shared" ca="1" si="7"/>
        <v>43.067385141310588</v>
      </c>
      <c r="E60" s="1">
        <f t="shared" ca="1" si="7"/>
        <v>65.236654305666065</v>
      </c>
      <c r="F60" s="20">
        <f t="shared" ca="1" si="1"/>
        <v>54.159586858094507</v>
      </c>
      <c r="G60" s="21">
        <f t="shared" ca="1" si="2"/>
        <v>81.912863736659745</v>
      </c>
      <c r="H60" s="21">
        <f t="shared" ca="1" si="3"/>
        <v>122.86929560498993</v>
      </c>
      <c r="I60" s="3">
        <v>57</v>
      </c>
      <c r="J60" s="19">
        <f ca="1">AVERAGE($F$4:F60)</f>
        <v>49.097384553425393</v>
      </c>
      <c r="K60" s="19">
        <f ca="1">AVERAGE($G$4:G60)</f>
        <v>61.795703849564013</v>
      </c>
      <c r="L60" s="19">
        <f ca="1">AVERAGE($H$4:H60)</f>
        <v>92.693555774345967</v>
      </c>
      <c r="M60" s="19">
        <f ca="1">_xlfn.VAR.P($F$4:F60)</f>
        <v>31.522867648123896</v>
      </c>
    </row>
    <row r="61" spans="2:13" x14ac:dyDescent="0.15">
      <c r="B61">
        <v>58</v>
      </c>
      <c r="C61" s="1">
        <f t="shared" ca="1" si="6"/>
        <v>59.080116105695872</v>
      </c>
      <c r="D61" s="1">
        <f t="shared" ca="1" si="7"/>
        <v>72.350733801450048</v>
      </c>
      <c r="E61" s="1">
        <f t="shared" ca="1" si="7"/>
        <v>59.981274746640892</v>
      </c>
      <c r="F61" s="20">
        <f t="shared" ca="1" si="1"/>
        <v>63.804041551262266</v>
      </c>
      <c r="G61" s="21">
        <f t="shared" ca="1" si="2"/>
        <v>36.658322025734883</v>
      </c>
      <c r="H61" s="21">
        <f t="shared" ca="1" si="3"/>
        <v>54.987483038602328</v>
      </c>
      <c r="I61" s="3">
        <v>58</v>
      </c>
      <c r="J61" s="19">
        <f ca="1">AVERAGE($F$4:F61)</f>
        <v>49.350947605112239</v>
      </c>
      <c r="K61" s="19">
        <f ca="1">AVERAGE($G$4:G61)</f>
        <v>61.362300714670404</v>
      </c>
      <c r="L61" s="19">
        <f ca="1">AVERAGE($H$4:H61)</f>
        <v>92.043451072005567</v>
      </c>
      <c r="M61" s="19">
        <f ca="1">_xlfn.VAR.P($F$4:F61)</f>
        <v>34.644140537355071</v>
      </c>
    </row>
    <row r="62" spans="2:13" x14ac:dyDescent="0.15">
      <c r="B62">
        <v>59</v>
      </c>
      <c r="C62" s="1">
        <f t="shared" ca="1" si="6"/>
        <v>36.478084837406413</v>
      </c>
      <c r="D62" s="1">
        <f t="shared" ca="1" si="7"/>
        <v>49.393347214674016</v>
      </c>
      <c r="E62" s="1">
        <f t="shared" ca="1" si="7"/>
        <v>55.606452419608082</v>
      </c>
      <c r="F62" s="20">
        <f t="shared" ca="1" si="1"/>
        <v>47.159294823896168</v>
      </c>
      <c r="G62" s="21">
        <f t="shared" ca="1" si="2"/>
        <v>63.477902769007613</v>
      </c>
      <c r="H62" s="21">
        <f t="shared" ca="1" si="3"/>
        <v>95.216854153511576</v>
      </c>
      <c r="I62" s="3">
        <v>59</v>
      </c>
      <c r="J62" s="19">
        <f ca="1">AVERAGE($F$4:F62)</f>
        <v>49.313800947803493</v>
      </c>
      <c r="K62" s="19">
        <f ca="1">AVERAGE($G$4:G62)</f>
        <v>61.398158376608322</v>
      </c>
      <c r="L62" s="19">
        <f ca="1">AVERAGE($H$4:H62)</f>
        <v>92.097237564912447</v>
      </c>
      <c r="M62" s="19">
        <f ca="1">_xlfn.VAR.P($F$4:F62)</f>
        <v>34.136984415342177</v>
      </c>
    </row>
    <row r="63" spans="2:13" x14ac:dyDescent="0.15">
      <c r="B63">
        <v>60</v>
      </c>
      <c r="C63" s="1">
        <f t="shared" ca="1" si="6"/>
        <v>28.120060161774852</v>
      </c>
      <c r="D63" s="1">
        <f t="shared" ca="1" si="7"/>
        <v>48.040347788258536</v>
      </c>
      <c r="E63" s="1">
        <f t="shared" ca="1" si="7"/>
        <v>52.927704849950359</v>
      </c>
      <c r="F63" s="20">
        <f t="shared" ca="1" si="1"/>
        <v>43.029370933327918</v>
      </c>
      <c r="G63" s="21">
        <f t="shared" ca="1" si="2"/>
        <v>115.12481701611938</v>
      </c>
      <c r="H63" s="21">
        <f t="shared" ca="1" si="3"/>
        <v>172.68722552417876</v>
      </c>
      <c r="I63" s="3">
        <v>60</v>
      </c>
      <c r="J63" s="19">
        <f ca="1">AVERAGE($F$4:F63)</f>
        <v>49.20906044756223</v>
      </c>
      <c r="K63" s="19">
        <f ca="1">AVERAGE($G$4:G63)</f>
        <v>62.293602687266834</v>
      </c>
      <c r="L63" s="19">
        <f ca="1">AVERAGE($H$4:H63)</f>
        <v>93.440404030900226</v>
      </c>
      <c r="M63" s="19">
        <f ca="1">_xlfn.VAR.P($F$4:F63)</f>
        <v>34.215298446142633</v>
      </c>
    </row>
    <row r="64" spans="2:13" x14ac:dyDescent="0.15">
      <c r="B64">
        <v>61</v>
      </c>
      <c r="C64" s="1">
        <f t="shared" ca="1" si="6"/>
        <v>43.86612581004767</v>
      </c>
      <c r="D64" s="1">
        <f t="shared" ca="1" si="7"/>
        <v>53.912630482232252</v>
      </c>
      <c r="E64" s="1">
        <f t="shared" ca="1" si="7"/>
        <v>33.497403427168777</v>
      </c>
      <c r="F64" s="20">
        <f t="shared" ca="1" si="1"/>
        <v>43.758719906482895</v>
      </c>
      <c r="G64" s="21">
        <f t="shared" ca="1" si="2"/>
        <v>69.469350632360147</v>
      </c>
      <c r="H64" s="21">
        <f t="shared" ca="1" si="3"/>
        <v>104.20402594854022</v>
      </c>
      <c r="I64" s="3">
        <v>61</v>
      </c>
      <c r="J64" s="19">
        <f ca="1">AVERAGE($F$4:F64)</f>
        <v>49.119710602626498</v>
      </c>
      <c r="K64" s="19">
        <f ca="1">AVERAGE($G$4:G64)</f>
        <v>62.411237899481478</v>
      </c>
      <c r="L64" s="19">
        <f ca="1">AVERAGE($H$4:H64)</f>
        <v>93.616856849222188</v>
      </c>
      <c r="M64" s="19">
        <f ca="1">_xlfn.VAR.P($F$4:F64)</f>
        <v>34.133395601641631</v>
      </c>
    </row>
    <row r="65" spans="2:13" x14ac:dyDescent="0.15">
      <c r="B65">
        <v>62</v>
      </c>
      <c r="C65" s="1">
        <f t="shared" ca="1" si="6"/>
        <v>39.471662926719098</v>
      </c>
      <c r="D65" s="1">
        <f t="shared" ca="1" si="7"/>
        <v>56.340301146300469</v>
      </c>
      <c r="E65" s="1">
        <f t="shared" ca="1" si="7"/>
        <v>52.237713869451667</v>
      </c>
      <c r="F65" s="20">
        <f t="shared" ca="1" si="1"/>
        <v>49.349892647490414</v>
      </c>
      <c r="G65" s="21">
        <f t="shared" ca="1" si="2"/>
        <v>51.594914935524784</v>
      </c>
      <c r="H65" s="21">
        <f t="shared" ca="1" si="3"/>
        <v>77.392372403287027</v>
      </c>
      <c r="I65" s="3">
        <v>62</v>
      </c>
      <c r="J65" s="19">
        <f ca="1">AVERAGE($F$4:F65)</f>
        <v>49.123423216253336</v>
      </c>
      <c r="K65" s="19">
        <f ca="1">AVERAGE($G$4:G65)</f>
        <v>62.236781077482178</v>
      </c>
      <c r="L65" s="19">
        <f ca="1">AVERAGE($H$4:H65)</f>
        <v>93.355171616223245</v>
      </c>
      <c r="M65" s="19">
        <f ca="1">_xlfn.VAR.P($F$4:F65)</f>
        <v>33.583697756402039</v>
      </c>
    </row>
    <row r="66" spans="2:13" x14ac:dyDescent="0.15">
      <c r="B66">
        <v>63</v>
      </c>
      <c r="C66" s="1">
        <f t="shared" ca="1" si="6"/>
        <v>46.792468223366214</v>
      </c>
      <c r="D66" s="1">
        <f t="shared" ca="1" si="7"/>
        <v>57.353129604491784</v>
      </c>
      <c r="E66" s="1">
        <f t="shared" ca="1" si="7"/>
        <v>78.768633603364151</v>
      </c>
      <c r="F66" s="20">
        <f t="shared" ca="1" si="1"/>
        <v>60.971410477074052</v>
      </c>
      <c r="G66" s="21">
        <f t="shared" ca="1" si="2"/>
        <v>176.95850363794386</v>
      </c>
      <c r="H66" s="21">
        <f t="shared" ca="1" si="3"/>
        <v>265.43775545691551</v>
      </c>
      <c r="I66" s="3">
        <v>63</v>
      </c>
      <c r="J66" s="19">
        <f ca="1">AVERAGE($F$4:F66)</f>
        <v>49.311486506107634</v>
      </c>
      <c r="K66" s="19">
        <f ca="1">AVERAGE($G$4:G66)</f>
        <v>64.057760800664113</v>
      </c>
      <c r="L66" s="19">
        <f ca="1">AVERAGE($H$4:H66)</f>
        <v>96.086641200996141</v>
      </c>
      <c r="M66" s="19">
        <f ca="1">_xlfn.VAR.P($F$4:F66)</f>
        <v>35.243426850270204</v>
      </c>
    </row>
    <row r="67" spans="2:13" x14ac:dyDescent="0.15">
      <c r="B67">
        <v>64</v>
      </c>
      <c r="C67" s="1">
        <f t="shared" ca="1" si="6"/>
        <v>72.54816645699762</v>
      </c>
      <c r="D67" s="1">
        <f t="shared" ca="1" si="7"/>
        <v>55.377354252567585</v>
      </c>
      <c r="E67" s="1">
        <f t="shared" ca="1" si="7"/>
        <v>66.730710346029497</v>
      </c>
      <c r="F67" s="20">
        <f t="shared" ca="1" si="1"/>
        <v>64.885410351864905</v>
      </c>
      <c r="G67" s="21">
        <f t="shared" ca="1" si="2"/>
        <v>50.842031327532219</v>
      </c>
      <c r="H67" s="21">
        <f t="shared" ca="1" si="3"/>
        <v>76.263046991299234</v>
      </c>
      <c r="I67" s="3">
        <v>64</v>
      </c>
      <c r="J67" s="19">
        <f ca="1">AVERAGE($F$4:F67)</f>
        <v>49.554829066197591</v>
      </c>
      <c r="K67" s="19">
        <f ca="1">AVERAGE($G$4:G67)</f>
        <v>63.851265027646427</v>
      </c>
      <c r="L67" s="19">
        <f ca="1">AVERAGE($H$4:H67)</f>
        <v>95.776897541469623</v>
      </c>
      <c r="M67" s="19">
        <f ca="1">_xlfn.VAR.P($F$4:F67)</f>
        <v>38.423331203456655</v>
      </c>
    </row>
    <row r="68" spans="2:13" x14ac:dyDescent="0.15">
      <c r="B68">
        <v>65</v>
      </c>
      <c r="C68" s="1">
        <f t="shared" ca="1" si="6"/>
        <v>46.528617025869949</v>
      </c>
      <c r="D68" s="1">
        <f t="shared" ca="1" si="7"/>
        <v>48.065506610559254</v>
      </c>
      <c r="E68" s="1">
        <f t="shared" ca="1" si="7"/>
        <v>48.800046282110415</v>
      </c>
      <c r="F68" s="20">
        <f t="shared" ref="F68:F131" ca="1" si="8">AVERAGE(C68:E68)</f>
        <v>47.798056639513199</v>
      </c>
      <c r="G68" s="21">
        <f t="shared" ref="G68:G131" ca="1" si="9">_xlfn.VAR.P(C68:E68)</f>
        <v>0.8956632211904525</v>
      </c>
      <c r="H68" s="21">
        <f t="shared" ref="H68:H131" ca="1" si="10">_xlfn.VAR.S(C68:E68)</f>
        <v>1.3434948317856787</v>
      </c>
      <c r="I68" s="3">
        <v>65</v>
      </c>
      <c r="J68" s="19">
        <f ca="1">AVERAGE($F$4:F68)</f>
        <v>49.52780179809475</v>
      </c>
      <c r="K68" s="19">
        <f ca="1">AVERAGE($G$4:G68)</f>
        <v>62.882717307547104</v>
      </c>
      <c r="L68" s="19">
        <f ca="1">AVERAGE($H$4:H68)</f>
        <v>94.324075961320631</v>
      </c>
      <c r="M68" s="19">
        <f ca="1">_xlfn.VAR.P($F$4:F68)</f>
        <v>37.878953317246406</v>
      </c>
    </row>
    <row r="69" spans="2:13" x14ac:dyDescent="0.15">
      <c r="B69">
        <v>66</v>
      </c>
      <c r="C69" s="1">
        <f t="shared" ca="1" si="6"/>
        <v>73.278808273558369</v>
      </c>
      <c r="D69" s="1">
        <f t="shared" ca="1" si="7"/>
        <v>50.595011601226872</v>
      </c>
      <c r="E69" s="1">
        <f t="shared" ca="1" si="7"/>
        <v>44.011321795168996</v>
      </c>
      <c r="F69" s="20">
        <f t="shared" ca="1" si="8"/>
        <v>55.961713889984743</v>
      </c>
      <c r="G69" s="21">
        <f t="shared" ca="1" si="9"/>
        <v>157.16504085519651</v>
      </c>
      <c r="H69" s="21">
        <f t="shared" ca="1" si="10"/>
        <v>235.74756128279478</v>
      </c>
      <c r="I69" s="3">
        <v>66</v>
      </c>
      <c r="J69" s="19">
        <f ca="1">AVERAGE($F$4:F69)</f>
        <v>49.625285314638539</v>
      </c>
      <c r="K69" s="19">
        <f ca="1">AVERAGE($G$4:G69)</f>
        <v>64.311237361299362</v>
      </c>
      <c r="L69" s="19">
        <f ca="1">AVERAGE($H$4:H69)</f>
        <v>96.466856041949029</v>
      </c>
      <c r="M69" s="19">
        <f ca="1">_xlfn.VAR.P($F$4:F69)</f>
        <v>37.922727121989936</v>
      </c>
    </row>
    <row r="70" spans="2:13" x14ac:dyDescent="0.15">
      <c r="B70">
        <v>67</v>
      </c>
      <c r="C70" s="1">
        <f t="shared" ca="1" si="6"/>
        <v>68.827124238795676</v>
      </c>
      <c r="D70" s="1">
        <f t="shared" ca="1" si="7"/>
        <v>73.502916963204882</v>
      </c>
      <c r="E70" s="1">
        <f t="shared" ca="1" si="7"/>
        <v>48.259923968328273</v>
      </c>
      <c r="F70" s="20">
        <f t="shared" ca="1" si="8"/>
        <v>63.529988390109615</v>
      </c>
      <c r="G70" s="21">
        <f t="shared" ca="1" si="9"/>
        <v>120.23127332294906</v>
      </c>
      <c r="H70" s="21">
        <f t="shared" ca="1" si="10"/>
        <v>180.3469099844242</v>
      </c>
      <c r="I70" s="3">
        <v>67</v>
      </c>
      <c r="J70" s="19">
        <f ca="1">AVERAGE($F$4:F70)</f>
        <v>49.832818196361991</v>
      </c>
      <c r="K70" s="19">
        <f ca="1">AVERAGE($G$4:G70)</f>
        <v>65.145864763712041</v>
      </c>
      <c r="L70" s="19">
        <f ca="1">AVERAGE($H$4:H70)</f>
        <v>97.718797145568061</v>
      </c>
      <c r="M70" s="19">
        <f ca="1">_xlfn.VAR.P($F$4:F70)</f>
        <v>40.19932947118739</v>
      </c>
    </row>
    <row r="71" spans="2:13" x14ac:dyDescent="0.15">
      <c r="B71">
        <v>68</v>
      </c>
      <c r="C71" s="1">
        <f t="shared" ca="1" si="6"/>
        <v>50.949846877464338</v>
      </c>
      <c r="D71" s="1">
        <f t="shared" ca="1" si="7"/>
        <v>50.303285838827549</v>
      </c>
      <c r="E71" s="1">
        <f t="shared" ca="1" si="7"/>
        <v>44.596588772760654</v>
      </c>
      <c r="F71" s="20">
        <f t="shared" ca="1" si="8"/>
        <v>48.616573829684178</v>
      </c>
      <c r="G71" s="21">
        <f t="shared" ca="1" si="9"/>
        <v>8.1498134583914048</v>
      </c>
      <c r="H71" s="21">
        <f t="shared" ca="1" si="10"/>
        <v>12.224720187587106</v>
      </c>
      <c r="I71" s="3">
        <v>68</v>
      </c>
      <c r="J71" s="19">
        <f ca="1">AVERAGE($F$4:F71)</f>
        <v>49.814932249793202</v>
      </c>
      <c r="K71" s="19">
        <f ca="1">AVERAGE($G$4:G71)</f>
        <v>64.3076875386338</v>
      </c>
      <c r="L71" s="19">
        <f ca="1">AVERAGE($H$4:H71)</f>
        <v>96.461531307950693</v>
      </c>
      <c r="M71" s="19">
        <f ca="1">_xlfn.VAR.P($F$4:F71)</f>
        <v>39.629596635988904</v>
      </c>
    </row>
    <row r="72" spans="2:13" x14ac:dyDescent="0.15">
      <c r="B72">
        <v>69</v>
      </c>
      <c r="C72" s="1">
        <f t="shared" ca="1" si="6"/>
        <v>60.048564731458889</v>
      </c>
      <c r="D72" s="1">
        <f t="shared" ca="1" si="7"/>
        <v>57.543278017833821</v>
      </c>
      <c r="E72" s="1">
        <f t="shared" ca="1" si="7"/>
        <v>59.716136577149342</v>
      </c>
      <c r="F72" s="20">
        <f t="shared" ca="1" si="8"/>
        <v>59.102659775480682</v>
      </c>
      <c r="G72" s="21">
        <f t="shared" ca="1" si="9"/>
        <v>1.2342538126705189</v>
      </c>
      <c r="H72" s="21">
        <f t="shared" ca="1" si="10"/>
        <v>1.8513807190057785</v>
      </c>
      <c r="I72" s="3">
        <v>69</v>
      </c>
      <c r="J72" s="19">
        <f ca="1">AVERAGE($F$4:F72)</f>
        <v>49.949536996542292</v>
      </c>
      <c r="K72" s="19">
        <f ca="1">AVERAGE($G$4:G72)</f>
        <v>63.393579803474914</v>
      </c>
      <c r="L72" s="19">
        <f ca="1">AVERAGE($H$4:H72)</f>
        <v>95.090369705212368</v>
      </c>
      <c r="M72" s="19">
        <f ca="1">_xlfn.VAR.P($F$4:F72)</f>
        <v>40.28730842937977</v>
      </c>
    </row>
    <row r="73" spans="2:13" x14ac:dyDescent="0.15">
      <c r="B73">
        <v>70</v>
      </c>
      <c r="C73" s="1">
        <f t="shared" ca="1" si="6"/>
        <v>45.981129677828235</v>
      </c>
      <c r="D73" s="1">
        <f t="shared" ca="1" si="7"/>
        <v>33.257577836656964</v>
      </c>
      <c r="E73" s="1">
        <f t="shared" ca="1" si="7"/>
        <v>53.410067853669595</v>
      </c>
      <c r="F73" s="20">
        <f t="shared" ca="1" si="8"/>
        <v>44.216258456051598</v>
      </c>
      <c r="G73" s="21">
        <f t="shared" ca="1" si="9"/>
        <v>69.244527529026925</v>
      </c>
      <c r="H73" s="21">
        <f t="shared" ca="1" si="10"/>
        <v>103.8667912935407</v>
      </c>
      <c r="I73" s="3">
        <v>70</v>
      </c>
      <c r="J73" s="19">
        <f ca="1">AVERAGE($F$4:F73)</f>
        <v>49.867633017392428</v>
      </c>
      <c r="K73" s="19">
        <f ca="1">AVERAGE($G$4:G73)</f>
        <v>63.477164770982796</v>
      </c>
      <c r="L73" s="19">
        <f ca="1">AVERAGE($H$4:H73)</f>
        <v>95.215747156474194</v>
      </c>
      <c r="M73" s="19">
        <f ca="1">_xlfn.VAR.P($F$4:F73)</f>
        <v>40.174645516057403</v>
      </c>
    </row>
    <row r="74" spans="2:13" x14ac:dyDescent="0.15">
      <c r="B74">
        <v>71</v>
      </c>
      <c r="C74" s="1">
        <f t="shared" ca="1" si="6"/>
        <v>48.493010822608696</v>
      </c>
      <c r="D74" s="1">
        <f t="shared" ca="1" si="7"/>
        <v>48.450425496366059</v>
      </c>
      <c r="E74" s="1">
        <f t="shared" ca="1" si="7"/>
        <v>40.441838926557111</v>
      </c>
      <c r="F74" s="20">
        <f t="shared" ca="1" si="8"/>
        <v>45.795091748510629</v>
      </c>
      <c r="G74" s="21">
        <f t="shared" ca="1" si="9"/>
        <v>14.328960139545146</v>
      </c>
      <c r="H74" s="21">
        <f t="shared" ca="1" si="10"/>
        <v>21.493440209317718</v>
      </c>
      <c r="I74" s="3">
        <v>71</v>
      </c>
      <c r="J74" s="19">
        <f ca="1">AVERAGE($F$4:F74)</f>
        <v>49.810273281210989</v>
      </c>
      <c r="K74" s="19">
        <f ca="1">AVERAGE($G$4:G74)</f>
        <v>62.784936536737199</v>
      </c>
      <c r="L74" s="19">
        <f ca="1">AVERAGE($H$4:H74)</f>
        <v>94.177404805105795</v>
      </c>
      <c r="M74" s="19">
        <f ca="1">_xlfn.VAR.P($F$4:F74)</f>
        <v>39.839115191803074</v>
      </c>
    </row>
    <row r="75" spans="2:13" x14ac:dyDescent="0.15">
      <c r="B75">
        <v>72</v>
      </c>
      <c r="C75" s="1">
        <f t="shared" ca="1" si="6"/>
        <v>51.165873878997544</v>
      </c>
      <c r="D75" s="1">
        <f t="shared" ca="1" si="7"/>
        <v>53.6172974961842</v>
      </c>
      <c r="E75" s="1">
        <f t="shared" ca="1" si="7"/>
        <v>52.552800135872737</v>
      </c>
      <c r="F75" s="20">
        <f t="shared" ca="1" si="8"/>
        <v>52.445323837018158</v>
      </c>
      <c r="G75" s="21">
        <f t="shared" ca="1" si="9"/>
        <v>1.0073552025578236</v>
      </c>
      <c r="H75" s="21">
        <f t="shared" ca="1" si="10"/>
        <v>1.5110328038367353</v>
      </c>
      <c r="I75" s="3">
        <v>72</v>
      </c>
      <c r="J75" s="19">
        <f ca="1">AVERAGE($F$4:F75)</f>
        <v>49.846871205597203</v>
      </c>
      <c r="K75" s="19">
        <f ca="1">AVERAGE($G$4:G75)</f>
        <v>61.926914573762488</v>
      </c>
      <c r="L75" s="19">
        <f ca="1">AVERAGE($H$4:H75)</f>
        <v>92.890371860643711</v>
      </c>
      <c r="M75" s="19">
        <f ca="1">_xlfn.VAR.P($F$4:F75)</f>
        <v>39.380892120398016</v>
      </c>
    </row>
    <row r="76" spans="2:13" x14ac:dyDescent="0.15">
      <c r="B76">
        <v>73</v>
      </c>
      <c r="C76" s="1">
        <f t="shared" ca="1" si="6"/>
        <v>34.686129867832094</v>
      </c>
      <c r="D76" s="1">
        <f t="shared" ref="D76:E104" ca="1" si="11">NORMINV(RAND(),50,10)</f>
        <v>40.165306951655403</v>
      </c>
      <c r="E76" s="1">
        <f t="shared" ca="1" si="11"/>
        <v>44.630438748969112</v>
      </c>
      <c r="F76" s="20">
        <f t="shared" ca="1" si="8"/>
        <v>39.827291856152208</v>
      </c>
      <c r="G76" s="21">
        <f t="shared" ca="1" si="9"/>
        <v>16.538673622970439</v>
      </c>
      <c r="H76" s="21">
        <f t="shared" ca="1" si="10"/>
        <v>24.808010434455809</v>
      </c>
      <c r="I76" s="3">
        <v>73</v>
      </c>
      <c r="J76" s="19">
        <f ca="1">AVERAGE($F$4:F76)</f>
        <v>49.709616693960967</v>
      </c>
      <c r="K76" s="19">
        <f ca="1">AVERAGE($G$4:G76)</f>
        <v>61.305157848409166</v>
      </c>
      <c r="L76" s="19">
        <f ca="1">AVERAGE($H$4:H76)</f>
        <v>91.957736772613757</v>
      </c>
      <c r="M76" s="19">
        <f ca="1">_xlfn.VAR.P($F$4:F76)</f>
        <v>40.197821514220649</v>
      </c>
    </row>
    <row r="77" spans="2:13" x14ac:dyDescent="0.15">
      <c r="B77">
        <v>74</v>
      </c>
      <c r="C77" s="1">
        <f t="shared" ca="1" si="6"/>
        <v>33.350603726136612</v>
      </c>
      <c r="D77" s="1">
        <f t="shared" ca="1" si="11"/>
        <v>74.536030198839114</v>
      </c>
      <c r="E77" s="1">
        <f t="shared" ca="1" si="11"/>
        <v>59.760367036332539</v>
      </c>
      <c r="F77" s="20">
        <f t="shared" ca="1" si="8"/>
        <v>55.882333653769422</v>
      </c>
      <c r="G77" s="21">
        <f t="shared" ca="1" si="9"/>
        <v>290.22613041453468</v>
      </c>
      <c r="H77" s="21">
        <f t="shared" ca="1" si="10"/>
        <v>435.33919562180199</v>
      </c>
      <c r="I77" s="3">
        <v>74</v>
      </c>
      <c r="J77" s="19">
        <f ca="1">AVERAGE($F$4:F77)</f>
        <v>49.793031788012435</v>
      </c>
      <c r="K77" s="19">
        <f ca="1">AVERAGE($G$4:G77)</f>
        <v>64.398684504708172</v>
      </c>
      <c r="L77" s="19">
        <f ca="1">AVERAGE($H$4:H77)</f>
        <v>96.598026757062243</v>
      </c>
      <c r="M77" s="19">
        <f ca="1">_xlfn.VAR.P($F$4:F77)</f>
        <v>40.16254739781435</v>
      </c>
    </row>
    <row r="78" spans="2:13" x14ac:dyDescent="0.15">
      <c r="B78">
        <v>75</v>
      </c>
      <c r="C78" s="1">
        <f t="shared" ca="1" si="6"/>
        <v>41.803825130622279</v>
      </c>
      <c r="D78" s="1">
        <f t="shared" ca="1" si="11"/>
        <v>42.031653593145691</v>
      </c>
      <c r="E78" s="1">
        <f t="shared" ca="1" si="11"/>
        <v>63.856717347140496</v>
      </c>
      <c r="F78" s="20">
        <f t="shared" ca="1" si="8"/>
        <v>49.230732023636158</v>
      </c>
      <c r="G78" s="21">
        <f t="shared" ca="1" si="9"/>
        <v>106.96837430973837</v>
      </c>
      <c r="H78" s="21">
        <f t="shared" ca="1" si="10"/>
        <v>160.45256146460724</v>
      </c>
      <c r="I78" s="3">
        <v>75</v>
      </c>
      <c r="J78" s="19">
        <f ca="1">AVERAGE($F$4:F78)</f>
        <v>49.785534457820745</v>
      </c>
      <c r="K78" s="19">
        <f ca="1">AVERAGE($G$4:G78)</f>
        <v>64.96628036877523</v>
      </c>
      <c r="L78" s="19">
        <f ca="1">AVERAGE($H$4:H78)</f>
        <v>97.449420553162838</v>
      </c>
      <c r="M78" s="19">
        <f ca="1">_xlfn.VAR.P($F$4:F78)</f>
        <v>39.631206302883889</v>
      </c>
    </row>
    <row r="79" spans="2:13" x14ac:dyDescent="0.15">
      <c r="B79">
        <v>76</v>
      </c>
      <c r="C79" s="1">
        <f t="shared" ca="1" si="6"/>
        <v>62.761653341591767</v>
      </c>
      <c r="D79" s="1">
        <f t="shared" ca="1" si="11"/>
        <v>52.720615641003874</v>
      </c>
      <c r="E79" s="1">
        <f t="shared" ca="1" si="11"/>
        <v>64.892550062618682</v>
      </c>
      <c r="F79" s="20">
        <f t="shared" ca="1" si="8"/>
        <v>60.124939681738113</v>
      </c>
      <c r="G79" s="21">
        <f t="shared" ca="1" si="9"/>
        <v>28.168794056044675</v>
      </c>
      <c r="H79" s="21">
        <f t="shared" ca="1" si="10"/>
        <v>42.253191084067012</v>
      </c>
      <c r="I79" s="3">
        <v>76</v>
      </c>
      <c r="J79" s="19">
        <f ca="1">AVERAGE($F$4:F79)</f>
        <v>49.921579263398606</v>
      </c>
      <c r="K79" s="19">
        <f ca="1">AVERAGE($G$4:G79)</f>
        <v>64.48210291729194</v>
      </c>
      <c r="L79" s="19">
        <f ca="1">AVERAGE($H$4:H79)</f>
        <v>96.723154375937895</v>
      </c>
      <c r="M79" s="19">
        <f ca="1">_xlfn.VAR.P($F$4:F79)</f>
        <v>40.497857246410561</v>
      </c>
    </row>
    <row r="80" spans="2:13" x14ac:dyDescent="0.15">
      <c r="B80">
        <v>77</v>
      </c>
      <c r="C80" s="1">
        <f t="shared" ca="1" si="6"/>
        <v>35.995474011822104</v>
      </c>
      <c r="D80" s="1">
        <f t="shared" ca="1" si="11"/>
        <v>30.420556804569284</v>
      </c>
      <c r="E80" s="1">
        <f t="shared" ca="1" si="11"/>
        <v>52.154797875691166</v>
      </c>
      <c r="F80" s="20">
        <f t="shared" ca="1" si="8"/>
        <v>39.523609564027517</v>
      </c>
      <c r="G80" s="21">
        <f t="shared" ca="1" si="9"/>
        <v>84.953409393641167</v>
      </c>
      <c r="H80" s="21">
        <f t="shared" ca="1" si="10"/>
        <v>127.43011409046176</v>
      </c>
      <c r="I80" s="3">
        <v>77</v>
      </c>
      <c r="J80" s="19">
        <f ca="1">AVERAGE($F$4:F80)</f>
        <v>49.786540695874308</v>
      </c>
      <c r="K80" s="19">
        <f ca="1">AVERAGE($G$4:G80)</f>
        <v>64.74796404036141</v>
      </c>
      <c r="L80" s="19">
        <f ca="1">AVERAGE($H$4:H80)</f>
        <v>97.121946060542101</v>
      </c>
      <c r="M80" s="19">
        <f ca="1">_xlfn.VAR.P($F$4:F80)</f>
        <v>41.357802567050065</v>
      </c>
    </row>
    <row r="81" spans="2:13" x14ac:dyDescent="0.15">
      <c r="B81">
        <v>78</v>
      </c>
      <c r="C81" s="1">
        <f t="shared" ca="1" si="6"/>
        <v>63.198672578361979</v>
      </c>
      <c r="D81" s="1">
        <f t="shared" ca="1" si="11"/>
        <v>35.000252682755523</v>
      </c>
      <c r="E81" s="1">
        <f t="shared" ca="1" si="11"/>
        <v>71.26314072372557</v>
      </c>
      <c r="F81" s="20">
        <f t="shared" ca="1" si="8"/>
        <v>56.487355328281019</v>
      </c>
      <c r="G81" s="21">
        <f t="shared" ca="1" si="9"/>
        <v>241.68706446093873</v>
      </c>
      <c r="H81" s="21">
        <f t="shared" ca="1" si="10"/>
        <v>362.53059669140839</v>
      </c>
      <c r="I81" s="3">
        <v>78</v>
      </c>
      <c r="J81" s="19">
        <f ca="1">AVERAGE($F$4:F81)</f>
        <v>49.872448575776957</v>
      </c>
      <c r="K81" s="19">
        <f ca="1">AVERAGE($G$4:G81)</f>
        <v>67.016414045753436</v>
      </c>
      <c r="L81" s="19">
        <f ca="1">AVERAGE($H$4:H81)</f>
        <v>100.52462106863014</v>
      </c>
      <c r="M81" s="19">
        <f ca="1">_xlfn.VAR.P($F$4:F81)</f>
        <v>41.395846943872783</v>
      </c>
    </row>
    <row r="82" spans="2:13" x14ac:dyDescent="0.15">
      <c r="B82">
        <v>79</v>
      </c>
      <c r="C82" s="1">
        <f t="shared" ca="1" si="6"/>
        <v>32.88257482956314</v>
      </c>
      <c r="D82" s="1">
        <f t="shared" ca="1" si="11"/>
        <v>58.127180815956855</v>
      </c>
      <c r="E82" s="1">
        <f t="shared" ca="1" si="11"/>
        <v>63.547180009471695</v>
      </c>
      <c r="F82" s="20">
        <f t="shared" ca="1" si="8"/>
        <v>51.518978551663899</v>
      </c>
      <c r="G82" s="21">
        <f t="shared" ca="1" si="9"/>
        <v>178.5538370561824</v>
      </c>
      <c r="H82" s="21">
        <f t="shared" ca="1" si="10"/>
        <v>267.83075558427345</v>
      </c>
      <c r="I82" s="3">
        <v>79</v>
      </c>
      <c r="J82" s="19">
        <f ca="1">AVERAGE($F$4:F82)</f>
        <v>49.893290727370463</v>
      </c>
      <c r="K82" s="19">
        <f ca="1">AVERAGE($G$4:G82)</f>
        <v>68.428280159809489</v>
      </c>
      <c r="L82" s="19">
        <f ca="1">AVERAGE($H$4:H82)</f>
        <v>102.64242023971423</v>
      </c>
      <c r="M82" s="19">
        <f ca="1">_xlfn.VAR.P($F$4:F82)</f>
        <v>40.905731713369448</v>
      </c>
    </row>
    <row r="83" spans="2:13" x14ac:dyDescent="0.15">
      <c r="B83">
        <v>80</v>
      </c>
      <c r="C83" s="1">
        <f t="shared" ca="1" si="6"/>
        <v>63.425745889529097</v>
      </c>
      <c r="D83" s="1">
        <f t="shared" ca="1" si="11"/>
        <v>52.971943745464515</v>
      </c>
      <c r="E83" s="1">
        <f t="shared" ca="1" si="11"/>
        <v>64.092945443414152</v>
      </c>
      <c r="F83" s="20">
        <f t="shared" ca="1" si="8"/>
        <v>60.163545026135921</v>
      </c>
      <c r="G83" s="21">
        <f t="shared" ca="1" si="9"/>
        <v>25.933757030861376</v>
      </c>
      <c r="H83" s="21">
        <f t="shared" ca="1" si="10"/>
        <v>38.900635546292065</v>
      </c>
      <c r="I83" s="3">
        <v>80</v>
      </c>
      <c r="J83" s="19">
        <f ca="1">AVERAGE($F$4:F83)</f>
        <v>50.021668906105035</v>
      </c>
      <c r="K83" s="19">
        <f ca="1">AVERAGE($G$4:G83)</f>
        <v>67.897098620697648</v>
      </c>
      <c r="L83" s="19">
        <f ca="1">AVERAGE($H$4:H83)</f>
        <v>101.84564793104644</v>
      </c>
      <c r="M83" s="19">
        <f ca="1">_xlfn.VAR.P($F$4:F83)</f>
        <v>41.696405652193356</v>
      </c>
    </row>
    <row r="84" spans="2:13" x14ac:dyDescent="0.15">
      <c r="B84">
        <v>81</v>
      </c>
      <c r="C84" s="1">
        <f t="shared" ca="1" si="6"/>
        <v>55.722059826356464</v>
      </c>
      <c r="D84" s="1">
        <f t="shared" ca="1" si="11"/>
        <v>51.101475336085727</v>
      </c>
      <c r="E84" s="1">
        <f t="shared" ca="1" si="11"/>
        <v>44.348884134292028</v>
      </c>
      <c r="F84" s="20">
        <f t="shared" ca="1" si="8"/>
        <v>50.390806432244744</v>
      </c>
      <c r="G84" s="21">
        <f t="shared" ca="1" si="9"/>
        <v>21.810712699204171</v>
      </c>
      <c r="H84" s="21">
        <f t="shared" ca="1" si="10"/>
        <v>32.716069048806254</v>
      </c>
      <c r="I84" s="3">
        <v>81</v>
      </c>
      <c r="J84" s="19">
        <f ca="1">AVERAGE($F$4:F84)</f>
        <v>50.02622615951416</v>
      </c>
      <c r="K84" s="19">
        <f ca="1">AVERAGE($G$4:G84)</f>
        <v>67.328130893271805</v>
      </c>
      <c r="L84" s="19">
        <f ca="1">AVERAGE($H$4:H84)</f>
        <v>100.99219633990768</v>
      </c>
      <c r="M84" s="19">
        <f ca="1">_xlfn.VAR.P($F$4:F84)</f>
        <v>41.183296696734175</v>
      </c>
    </row>
    <row r="85" spans="2:13" x14ac:dyDescent="0.15">
      <c r="B85">
        <v>82</v>
      </c>
      <c r="C85" s="1">
        <f t="shared" ca="1" si="6"/>
        <v>57.687385901539635</v>
      </c>
      <c r="D85" s="1">
        <f t="shared" ca="1" si="11"/>
        <v>41.1294447869697</v>
      </c>
      <c r="E85" s="1">
        <f t="shared" ca="1" si="11"/>
        <v>44.440097323055326</v>
      </c>
      <c r="F85" s="20">
        <f t="shared" ca="1" si="8"/>
        <v>47.752309337188215</v>
      </c>
      <c r="G85" s="21">
        <f t="shared" ca="1" si="9"/>
        <v>51.179609872211586</v>
      </c>
      <c r="H85" s="21">
        <f t="shared" ca="1" si="10"/>
        <v>76.769414808316924</v>
      </c>
      <c r="I85" s="3">
        <v>82</v>
      </c>
      <c r="J85" s="19">
        <f ca="1">AVERAGE($F$4:F85)</f>
        <v>49.998495466558971</v>
      </c>
      <c r="K85" s="19">
        <f ca="1">AVERAGE($G$4:G85)</f>
        <v>67.131197710088145</v>
      </c>
      <c r="L85" s="19">
        <f ca="1">AVERAGE($H$4:H85)</f>
        <v>100.69679656513219</v>
      </c>
      <c r="M85" s="19">
        <f ca="1">_xlfn.VAR.P($F$4:F85)</f>
        <v>40.743349669038018</v>
      </c>
    </row>
    <row r="86" spans="2:13" x14ac:dyDescent="0.15">
      <c r="B86">
        <v>83</v>
      </c>
      <c r="C86" s="1">
        <f t="shared" ca="1" si="6"/>
        <v>66.105735994304013</v>
      </c>
      <c r="D86" s="1">
        <f t="shared" ca="1" si="11"/>
        <v>54.129212342450259</v>
      </c>
      <c r="E86" s="1">
        <f t="shared" ca="1" si="11"/>
        <v>52.312172771453575</v>
      </c>
      <c r="F86" s="20">
        <f t="shared" ca="1" si="8"/>
        <v>57.51570703606928</v>
      </c>
      <c r="G86" s="21">
        <f t="shared" ca="1" si="9"/>
        <v>37.444570885416596</v>
      </c>
      <c r="H86" s="21">
        <f t="shared" ca="1" si="10"/>
        <v>56.166856328124595</v>
      </c>
      <c r="I86" s="3">
        <v>83</v>
      </c>
      <c r="J86" s="19">
        <f ca="1">AVERAGE($F$4:F86)</f>
        <v>50.089064280649453</v>
      </c>
      <c r="K86" s="19">
        <f ca="1">AVERAGE($G$4:G86)</f>
        <v>66.77352750738126</v>
      </c>
      <c r="L86" s="19">
        <f ca="1">AVERAGE($H$4:H86)</f>
        <v>100.16029126107185</v>
      </c>
      <c r="M86" s="19">
        <f ca="1">_xlfn.VAR.P($F$4:F86)</f>
        <v>40.92508816511782</v>
      </c>
    </row>
    <row r="87" spans="2:13" x14ac:dyDescent="0.15">
      <c r="B87">
        <v>84</v>
      </c>
      <c r="C87" s="1">
        <f t="shared" ca="1" si="6"/>
        <v>43.179496237736004</v>
      </c>
      <c r="D87" s="1">
        <f t="shared" ca="1" si="11"/>
        <v>47.701713765190142</v>
      </c>
      <c r="E87" s="1">
        <f t="shared" ca="1" si="11"/>
        <v>54.562394532863436</v>
      </c>
      <c r="F87" s="20">
        <f t="shared" ca="1" si="8"/>
        <v>48.481201511929861</v>
      </c>
      <c r="G87" s="21">
        <f t="shared" ca="1" si="9"/>
        <v>21.898862839861184</v>
      </c>
      <c r="H87" s="21">
        <f t="shared" ca="1" si="10"/>
        <v>32.848294259791778</v>
      </c>
      <c r="I87" s="3">
        <v>84</v>
      </c>
      <c r="J87" s="19">
        <f ca="1">AVERAGE($F$4:F87)</f>
        <v>50.069923057212314</v>
      </c>
      <c r="K87" s="19">
        <f ca="1">AVERAGE($G$4:G87)</f>
        <v>66.239305308958393</v>
      </c>
      <c r="L87" s="19">
        <f ca="1">AVERAGE($H$4:H87)</f>
        <v>99.358957963437547</v>
      </c>
      <c r="M87" s="19">
        <f ca="1">_xlfn.VAR.P($F$4:F87)</f>
        <v>40.468294808658499</v>
      </c>
    </row>
    <row r="88" spans="2:13" x14ac:dyDescent="0.15">
      <c r="B88">
        <v>85</v>
      </c>
      <c r="C88" s="1">
        <f t="shared" ca="1" si="6"/>
        <v>38.154430288206612</v>
      </c>
      <c r="D88" s="1">
        <f t="shared" ca="1" si="11"/>
        <v>56.932702417625052</v>
      </c>
      <c r="E88" s="1">
        <f t="shared" ca="1" si="11"/>
        <v>32.243228166439643</v>
      </c>
      <c r="F88" s="20">
        <f t="shared" ca="1" si="8"/>
        <v>42.443453624090438</v>
      </c>
      <c r="G88" s="21">
        <f t="shared" ca="1" si="9"/>
        <v>110.79288372120229</v>
      </c>
      <c r="H88" s="21">
        <f t="shared" ca="1" si="10"/>
        <v>166.18932558180359</v>
      </c>
      <c r="I88" s="3">
        <v>85</v>
      </c>
      <c r="J88" s="19">
        <f ca="1">AVERAGE($F$4:F88)</f>
        <v>49.980199887410876</v>
      </c>
      <c r="K88" s="19">
        <f ca="1">AVERAGE($G$4:G88)</f>
        <v>66.763465054984792</v>
      </c>
      <c r="L88" s="19">
        <f ca="1">AVERAGE($H$4:H88)</f>
        <v>100.14519758247715</v>
      </c>
      <c r="M88" s="19">
        <f ca="1">_xlfn.VAR.P($F$4:F88)</f>
        <v>40.668417987408418</v>
      </c>
    </row>
    <row r="89" spans="2:13" x14ac:dyDescent="0.15">
      <c r="B89">
        <v>86</v>
      </c>
      <c r="C89" s="1">
        <f t="shared" ca="1" si="6"/>
        <v>41.690790423180552</v>
      </c>
      <c r="D89" s="1">
        <f t="shared" ca="1" si="11"/>
        <v>59.25090947756658</v>
      </c>
      <c r="E89" s="1">
        <f t="shared" ca="1" si="11"/>
        <v>34.438947039804248</v>
      </c>
      <c r="F89" s="20">
        <f t="shared" ca="1" si="8"/>
        <v>45.126882313517122</v>
      </c>
      <c r="G89" s="21">
        <f t="shared" ca="1" si="9"/>
        <v>108.5089437415732</v>
      </c>
      <c r="H89" s="21">
        <f t="shared" ca="1" si="10"/>
        <v>162.76341561235995</v>
      </c>
      <c r="I89" s="3">
        <v>86</v>
      </c>
      <c r="J89" s="19">
        <f ca="1">AVERAGE($F$4:F89)</f>
        <v>49.923765962133047</v>
      </c>
      <c r="K89" s="19">
        <f ca="1">AVERAGE($G$4:G89)</f>
        <v>67.248877597852101</v>
      </c>
      <c r="L89" s="19">
        <f ca="1">AVERAGE($H$4:H89)</f>
        <v>100.87331639677812</v>
      </c>
      <c r="M89" s="19">
        <f ca="1">_xlfn.VAR.P($F$4:F89)</f>
        <v>40.466236379552633</v>
      </c>
    </row>
    <row r="90" spans="2:13" x14ac:dyDescent="0.15">
      <c r="B90">
        <v>87</v>
      </c>
      <c r="C90" s="1">
        <f t="shared" ca="1" si="6"/>
        <v>35.12732154615631</v>
      </c>
      <c r="D90" s="1">
        <f t="shared" ca="1" si="11"/>
        <v>52.184001128717547</v>
      </c>
      <c r="E90" s="1">
        <f t="shared" ca="1" si="11"/>
        <v>51.853956624415289</v>
      </c>
      <c r="F90" s="20">
        <f t="shared" ca="1" si="8"/>
        <v>46.388426433096377</v>
      </c>
      <c r="G90" s="21">
        <f t="shared" ca="1" si="9"/>
        <v>63.424396533137042</v>
      </c>
      <c r="H90" s="21">
        <f t="shared" ca="1" si="10"/>
        <v>95.136594799705563</v>
      </c>
      <c r="I90" s="3">
        <v>87</v>
      </c>
      <c r="J90" s="19">
        <f ca="1">AVERAGE($F$4:F90)</f>
        <v>49.883129875592388</v>
      </c>
      <c r="K90" s="19">
        <f ca="1">AVERAGE($G$4:G90)</f>
        <v>67.204918045384119</v>
      </c>
      <c r="L90" s="19">
        <f ca="1">AVERAGE($H$4:H90)</f>
        <v>100.80737706807614</v>
      </c>
      <c r="M90" s="19">
        <f ca="1">_xlfn.VAR.P($F$4:F90)</f>
        <v>40.143118297287714</v>
      </c>
    </row>
    <row r="91" spans="2:13" x14ac:dyDescent="0.15">
      <c r="B91">
        <v>88</v>
      </c>
      <c r="C91" s="1">
        <f t="shared" ca="1" si="6"/>
        <v>58.489792809697292</v>
      </c>
      <c r="D91" s="1">
        <f t="shared" ca="1" si="11"/>
        <v>64.105517438194454</v>
      </c>
      <c r="E91" s="1">
        <f t="shared" ca="1" si="11"/>
        <v>41.533738186406467</v>
      </c>
      <c r="F91" s="20">
        <f t="shared" ca="1" si="8"/>
        <v>54.709682811432742</v>
      </c>
      <c r="G91" s="21">
        <f t="shared" ca="1" si="9"/>
        <v>92.05881889806389</v>
      </c>
      <c r="H91" s="21">
        <f t="shared" ca="1" si="10"/>
        <v>138.08822834709554</v>
      </c>
      <c r="I91" s="3">
        <v>88</v>
      </c>
      <c r="J91" s="19">
        <f ca="1">AVERAGE($F$4:F91)</f>
        <v>49.937977068045122</v>
      </c>
      <c r="K91" s="19">
        <f ca="1">AVERAGE($G$4:G91)</f>
        <v>67.487348736891832</v>
      </c>
      <c r="L91" s="19">
        <f ca="1">AVERAGE($H$4:H91)</f>
        <v>101.23102310533771</v>
      </c>
      <c r="M91" s="19">
        <f ca="1">_xlfn.VAR.P($F$4:F91)</f>
        <v>39.948661161690552</v>
      </c>
    </row>
    <row r="92" spans="2:13" x14ac:dyDescent="0.15">
      <c r="B92">
        <v>89</v>
      </c>
      <c r="C92" s="1">
        <f t="shared" ca="1" si="6"/>
        <v>53.940948553286049</v>
      </c>
      <c r="D92" s="1">
        <f t="shared" ca="1" si="11"/>
        <v>49.835543546058709</v>
      </c>
      <c r="E92" s="1">
        <f t="shared" ca="1" si="11"/>
        <v>53.051600180122335</v>
      </c>
      <c r="F92" s="20">
        <f t="shared" ca="1" si="8"/>
        <v>52.276030759822362</v>
      </c>
      <c r="G92" s="21">
        <f t="shared" ca="1" si="9"/>
        <v>3.1098123417467693</v>
      </c>
      <c r="H92" s="21">
        <f t="shared" ca="1" si="10"/>
        <v>4.664718512620154</v>
      </c>
      <c r="I92" s="3">
        <v>89</v>
      </c>
      <c r="J92" s="19">
        <f ca="1">AVERAGE($F$4:F92)</f>
        <v>49.964247334244874</v>
      </c>
      <c r="K92" s="19">
        <f ca="1">AVERAGE($G$4:G92)</f>
        <v>66.764005631328416</v>
      </c>
      <c r="L92" s="19">
        <f ca="1">AVERAGE($H$4:H92)</f>
        <v>100.14600844699257</v>
      </c>
      <c r="M92" s="19">
        <f ca="1">_xlfn.VAR.P($F$4:F92)</f>
        <v>39.56053096630886</v>
      </c>
    </row>
    <row r="93" spans="2:13" x14ac:dyDescent="0.15">
      <c r="B93">
        <v>90</v>
      </c>
      <c r="C93" s="1">
        <f t="shared" ca="1" si="6"/>
        <v>44.674847620114576</v>
      </c>
      <c r="D93" s="1">
        <f t="shared" ca="1" si="11"/>
        <v>49.648344330653401</v>
      </c>
      <c r="E93" s="1">
        <f t="shared" ca="1" si="11"/>
        <v>55.126351663189027</v>
      </c>
      <c r="F93" s="20">
        <f t="shared" ca="1" si="8"/>
        <v>49.816514537985675</v>
      </c>
      <c r="G93" s="21">
        <f t="shared" ca="1" si="9"/>
        <v>18.219796736384019</v>
      </c>
      <c r="H93" s="21">
        <f t="shared" ca="1" si="10"/>
        <v>27.329695104576029</v>
      </c>
      <c r="I93" s="3">
        <v>90</v>
      </c>
      <c r="J93" s="19">
        <f ca="1">AVERAGE($F$4:F93)</f>
        <v>49.962605858730875</v>
      </c>
      <c r="K93" s="19">
        <f ca="1">AVERAGE($G$4:G93)</f>
        <v>66.224625532495693</v>
      </c>
      <c r="L93" s="19">
        <f ca="1">AVERAGE($H$4:H93)</f>
        <v>99.33693829874349</v>
      </c>
      <c r="M93" s="19">
        <f ca="1">_xlfn.VAR.P($F$4:F93)</f>
        <v>39.121209316454184</v>
      </c>
    </row>
    <row r="94" spans="2:13" x14ac:dyDescent="0.15">
      <c r="B94">
        <v>91</v>
      </c>
      <c r="C94" s="1">
        <f t="shared" ca="1" si="6"/>
        <v>56.927770727632478</v>
      </c>
      <c r="D94" s="1">
        <f t="shared" ca="1" si="11"/>
        <v>42.102288742800567</v>
      </c>
      <c r="E94" s="1">
        <f t="shared" ca="1" si="11"/>
        <v>45.169509819857673</v>
      </c>
      <c r="F94" s="20">
        <f t="shared" ca="1" si="8"/>
        <v>48.066523096763575</v>
      </c>
      <c r="G94" s="21">
        <f t="shared" ca="1" si="9"/>
        <v>40.828828977047429</v>
      </c>
      <c r="H94" s="21">
        <f t="shared" ca="1" si="10"/>
        <v>61.243243465570686</v>
      </c>
      <c r="I94" s="3">
        <v>91</v>
      </c>
      <c r="J94" s="19">
        <f ca="1">AVERAGE($F$4:F94)</f>
        <v>49.941769784423542</v>
      </c>
      <c r="K94" s="19">
        <f ca="1">AVERAGE($G$4:G94)</f>
        <v>65.945550845073186</v>
      </c>
      <c r="L94" s="19">
        <f ca="1">AVERAGE($H$4:H94)</f>
        <v>98.918326267609729</v>
      </c>
      <c r="M94" s="19">
        <f ca="1">_xlfn.VAR.P($F$4:F94)</f>
        <v>38.730378696701045</v>
      </c>
    </row>
    <row r="95" spans="2:13" x14ac:dyDescent="0.15">
      <c r="B95">
        <v>92</v>
      </c>
      <c r="C95" s="1">
        <f t="shared" ca="1" si="6"/>
        <v>65.841312652251148</v>
      </c>
      <c r="D95" s="1">
        <f t="shared" ca="1" si="11"/>
        <v>40.093447991409363</v>
      </c>
      <c r="E95" s="1">
        <f t="shared" ca="1" si="11"/>
        <v>52.394117093280975</v>
      </c>
      <c r="F95" s="20">
        <f t="shared" ca="1" si="8"/>
        <v>52.776292578980495</v>
      </c>
      <c r="G95" s="21">
        <f t="shared" ca="1" si="9"/>
        <v>110.565118149773</v>
      </c>
      <c r="H95" s="21">
        <f t="shared" ca="1" si="10"/>
        <v>165.84767722465949</v>
      </c>
      <c r="I95" s="3">
        <v>92</v>
      </c>
      <c r="J95" s="19">
        <f ca="1">AVERAGE($F$4:F95)</f>
        <v>49.972579814799154</v>
      </c>
      <c r="K95" s="19">
        <f ca="1">AVERAGE($G$4:G95)</f>
        <v>66.430546141863402</v>
      </c>
      <c r="L95" s="19">
        <f ca="1">AVERAGE($H$4:H95)</f>
        <v>99.645819212795047</v>
      </c>
      <c r="M95" s="19">
        <f ca="1">_xlfn.VAR.P($F$4:F95)</f>
        <v>38.395778794992111</v>
      </c>
    </row>
    <row r="96" spans="2:13" x14ac:dyDescent="0.15">
      <c r="B96">
        <v>93</v>
      </c>
      <c r="C96" s="1">
        <f t="shared" ca="1" si="6"/>
        <v>65.251659620086343</v>
      </c>
      <c r="D96" s="1">
        <f t="shared" ca="1" si="11"/>
        <v>47.287755774343132</v>
      </c>
      <c r="E96" s="1">
        <f t="shared" ca="1" si="11"/>
        <v>57.608570786160357</v>
      </c>
      <c r="F96" s="20">
        <f t="shared" ca="1" si="8"/>
        <v>56.715995393529944</v>
      </c>
      <c r="G96" s="21">
        <f t="shared" ca="1" si="9"/>
        <v>54.18198564561559</v>
      </c>
      <c r="H96" s="21">
        <f t="shared" ca="1" si="10"/>
        <v>81.272978468423389</v>
      </c>
      <c r="I96" s="3">
        <v>93</v>
      </c>
      <c r="J96" s="19">
        <f ca="1">AVERAGE($F$4:F96)</f>
        <v>50.045089659731744</v>
      </c>
      <c r="K96" s="19">
        <f ca="1">AVERAGE($G$4:G96)</f>
        <v>66.298841190290844</v>
      </c>
      <c r="L96" s="19">
        <f ca="1">AVERAGE($H$4:H96)</f>
        <v>99.448261785436216</v>
      </c>
      <c r="M96" s="19">
        <f ca="1">_xlfn.VAR.P($F$4:F96)</f>
        <v>38.466627298804433</v>
      </c>
    </row>
    <row r="97" spans="2:13" x14ac:dyDescent="0.15">
      <c r="B97">
        <v>94</v>
      </c>
      <c r="C97" s="1">
        <f t="shared" ca="1" si="6"/>
        <v>54.635423912301313</v>
      </c>
      <c r="D97" s="1">
        <f t="shared" ca="1" si="11"/>
        <v>55.890438841486699</v>
      </c>
      <c r="E97" s="1">
        <f t="shared" ca="1" si="11"/>
        <v>52.629409845034886</v>
      </c>
      <c r="F97" s="20">
        <f t="shared" ca="1" si="8"/>
        <v>54.38509086627429</v>
      </c>
      <c r="G97" s="21">
        <f t="shared" ca="1" si="9"/>
        <v>1.8037183362498348</v>
      </c>
      <c r="H97" s="21">
        <f t="shared" ca="1" si="10"/>
        <v>2.7055775043747521</v>
      </c>
      <c r="I97" s="3">
        <v>94</v>
      </c>
      <c r="J97" s="19">
        <f ca="1">AVERAGE($F$4:F97)</f>
        <v>50.091259885333258</v>
      </c>
      <c r="K97" s="19">
        <f ca="1">AVERAGE($G$4:G97)</f>
        <v>65.612722862056359</v>
      </c>
      <c r="L97" s="19">
        <f ca="1">AVERAGE($H$4:H97)</f>
        <v>98.419084293084509</v>
      </c>
      <c r="M97" s="19">
        <f ca="1">_xlfn.VAR.P($F$4:F97)</f>
        <v>38.255655004540451</v>
      </c>
    </row>
    <row r="98" spans="2:13" x14ac:dyDescent="0.15">
      <c r="B98">
        <v>95</v>
      </c>
      <c r="C98" s="1">
        <f t="shared" ca="1" si="6"/>
        <v>40.666220314705107</v>
      </c>
      <c r="D98" s="1">
        <f t="shared" ca="1" si="11"/>
        <v>59.502477647900037</v>
      </c>
      <c r="E98" s="1">
        <f t="shared" ca="1" si="11"/>
        <v>65.4106899618358</v>
      </c>
      <c r="F98" s="20">
        <f t="shared" ca="1" si="8"/>
        <v>55.193129308146979</v>
      </c>
      <c r="G98" s="21">
        <f t="shared" ca="1" si="9"/>
        <v>111.33337124296223</v>
      </c>
      <c r="H98" s="21">
        <f t="shared" ca="1" si="10"/>
        <v>167.00005686444365</v>
      </c>
      <c r="I98" s="3">
        <v>95</v>
      </c>
      <c r="J98" s="19">
        <f ca="1">AVERAGE($F$4:F98)</f>
        <v>50.144963773994462</v>
      </c>
      <c r="K98" s="19">
        <f ca="1">AVERAGE($G$4:G98)</f>
        <v>66.093992845013261</v>
      </c>
      <c r="L98" s="19">
        <f ca="1">AVERAGE($H$4:H98)</f>
        <v>99.140989267519871</v>
      </c>
      <c r="M98" s="19">
        <f ca="1">_xlfn.VAR.P($F$4:F98)</f>
        <v>38.124070019018617</v>
      </c>
    </row>
    <row r="99" spans="2:13" x14ac:dyDescent="0.15">
      <c r="B99">
        <v>96</v>
      </c>
      <c r="C99" s="1">
        <f t="shared" ca="1" si="6"/>
        <v>49.902867397011626</v>
      </c>
      <c r="D99" s="1">
        <f t="shared" ca="1" si="11"/>
        <v>40.754397417311104</v>
      </c>
      <c r="E99" s="1">
        <f t="shared" ca="1" si="11"/>
        <v>48.345181732922704</v>
      </c>
      <c r="F99" s="20">
        <f t="shared" ca="1" si="8"/>
        <v>46.334148849081807</v>
      </c>
      <c r="G99" s="21">
        <f t="shared" ca="1" si="9"/>
        <v>15.971210458191655</v>
      </c>
      <c r="H99" s="21">
        <f t="shared" ca="1" si="10"/>
        <v>23.956815687287481</v>
      </c>
      <c r="I99" s="3">
        <v>96</v>
      </c>
      <c r="J99" s="19">
        <f ca="1">AVERAGE($F$4:F99)</f>
        <v>50.105267785193284</v>
      </c>
      <c r="K99" s="19">
        <f ca="1">AVERAGE($G$4:G99)</f>
        <v>65.571880528483874</v>
      </c>
      <c r="L99" s="19">
        <f ca="1">AVERAGE($H$4:H99)</f>
        <v>98.357820792725803</v>
      </c>
      <c r="M99" s="19">
        <f ca="1">_xlfn.VAR.P($F$4:F99)</f>
        <v>37.876642584710176</v>
      </c>
    </row>
    <row r="100" spans="2:13" x14ac:dyDescent="0.15">
      <c r="B100">
        <v>97</v>
      </c>
      <c r="C100" s="1">
        <f t="shared" ca="1" si="6"/>
        <v>39.663868965270098</v>
      </c>
      <c r="D100" s="1">
        <f t="shared" ca="1" si="11"/>
        <v>45.796575583894331</v>
      </c>
      <c r="E100" s="1">
        <f t="shared" ca="1" si="11"/>
        <v>46.574304721355354</v>
      </c>
      <c r="F100" s="20">
        <f t="shared" ca="1" si="8"/>
        <v>44.011583090173268</v>
      </c>
      <c r="G100" s="21">
        <f t="shared" ca="1" si="9"/>
        <v>9.5521194911505507</v>
      </c>
      <c r="H100" s="21">
        <f t="shared" ca="1" si="10"/>
        <v>14.328179236725825</v>
      </c>
      <c r="I100" s="3">
        <v>97</v>
      </c>
      <c r="J100" s="19">
        <f ca="1">AVERAGE($F$4:F100)</f>
        <v>50.042446293492041</v>
      </c>
      <c r="K100" s="19">
        <f ca="1">AVERAGE($G$4:G100)</f>
        <v>64.994357218820639</v>
      </c>
      <c r="L100" s="19">
        <f ca="1">AVERAGE($H$4:H100)</f>
        <v>97.491535828230951</v>
      </c>
      <c r="M100" s="19">
        <f ca="1">_xlfn.VAR.P($F$4:F100)</f>
        <v>37.865029555999904</v>
      </c>
    </row>
    <row r="101" spans="2:13" x14ac:dyDescent="0.15">
      <c r="B101">
        <v>98</v>
      </c>
      <c r="C101" s="1">
        <f t="shared" ca="1" si="6"/>
        <v>54.359937827711803</v>
      </c>
      <c r="D101" s="1">
        <f t="shared" ca="1" si="11"/>
        <v>46.281497416267776</v>
      </c>
      <c r="E101" s="1">
        <f t="shared" ca="1" si="11"/>
        <v>52.861403535604516</v>
      </c>
      <c r="F101" s="20">
        <f t="shared" ca="1" si="8"/>
        <v>51.16761292652803</v>
      </c>
      <c r="G101" s="21">
        <f t="shared" ca="1" si="9"/>
        <v>12.311329893906503</v>
      </c>
      <c r="H101" s="21">
        <f t="shared" ca="1" si="10"/>
        <v>18.466994840859755</v>
      </c>
      <c r="I101" s="3">
        <v>98</v>
      </c>
      <c r="J101" s="19">
        <f ca="1">AVERAGE($F$4:F101)</f>
        <v>50.053927585665882</v>
      </c>
      <c r="K101" s="19">
        <f ca="1">AVERAGE($G$4:G101)</f>
        <v>64.456775307341914</v>
      </c>
      <c r="L101" s="19">
        <f ca="1">AVERAGE($H$4:H101)</f>
        <v>96.685162961012864</v>
      </c>
      <c r="M101" s="19">
        <f ca="1">_xlfn.VAR.P($F$4:F101)</f>
        <v>37.491438250176095</v>
      </c>
    </row>
    <row r="102" spans="2:13" x14ac:dyDescent="0.15">
      <c r="B102">
        <v>99</v>
      </c>
      <c r="C102" s="1">
        <f t="shared" ca="1" si="6"/>
        <v>31.507346407558302</v>
      </c>
      <c r="D102" s="1">
        <f t="shared" ca="1" si="11"/>
        <v>37.823916388247795</v>
      </c>
      <c r="E102" s="1">
        <f t="shared" ca="1" si="11"/>
        <v>54.035734838571749</v>
      </c>
      <c r="F102" s="20">
        <f t="shared" ca="1" si="8"/>
        <v>41.122332544792613</v>
      </c>
      <c r="G102" s="21">
        <f t="shared" ca="1" si="9"/>
        <v>90.027822120648125</v>
      </c>
      <c r="H102" s="21">
        <f t="shared" ca="1" si="10"/>
        <v>135.04173318097219</v>
      </c>
      <c r="I102" s="3">
        <v>99</v>
      </c>
      <c r="J102" s="19">
        <f ca="1">AVERAGE($F$4:F102)</f>
        <v>49.963709453939884</v>
      </c>
      <c r="K102" s="19">
        <f ca="1">AVERAGE($G$4:G102)</f>
        <v>64.715068709496535</v>
      </c>
      <c r="L102" s="19">
        <f ca="1">AVERAGE($H$4:H102)</f>
        <v>97.072603064244774</v>
      </c>
      <c r="M102" s="19">
        <f ca="1">_xlfn.VAR.P($F$4:F102)</f>
        <v>37.910389360338421</v>
      </c>
    </row>
    <row r="103" spans="2:13" x14ac:dyDescent="0.15">
      <c r="B103">
        <v>100</v>
      </c>
      <c r="C103" s="1">
        <f t="shared" ca="1" si="6"/>
        <v>47.827264485226692</v>
      </c>
      <c r="D103" s="1">
        <f t="shared" ca="1" si="11"/>
        <v>72.691238194722189</v>
      </c>
      <c r="E103" s="1">
        <f t="shared" ca="1" si="11"/>
        <v>61.638086341917671</v>
      </c>
      <c r="F103" s="20">
        <f t="shared" ca="1" si="8"/>
        <v>60.718863007288853</v>
      </c>
      <c r="G103" s="21">
        <f t="shared" ca="1" si="9"/>
        <v>103.45868387387681</v>
      </c>
      <c r="H103" s="21">
        <f t="shared" ca="1" si="10"/>
        <v>155.18802581081491</v>
      </c>
      <c r="I103" s="3">
        <v>100</v>
      </c>
      <c r="J103" s="19">
        <f ca="1">AVERAGE($F$4:F103)</f>
        <v>50.071260989473373</v>
      </c>
      <c r="K103" s="19">
        <f ca="1">AVERAGE($G$4:G103)</f>
        <v>65.102504861140332</v>
      </c>
      <c r="L103" s="19">
        <f ca="1">AVERAGE($H$4:H103)</f>
        <v>97.653757291710463</v>
      </c>
      <c r="M103" s="19">
        <f ca="1">_xlfn.VAR.P($F$4:F103)</f>
        <v>38.67645141350031</v>
      </c>
    </row>
    <row r="104" spans="2:13" x14ac:dyDescent="0.15">
      <c r="B104">
        <v>101</v>
      </c>
      <c r="C104" s="1">
        <f t="shared" ca="1" si="6"/>
        <v>38.57814845695593</v>
      </c>
      <c r="D104" s="1">
        <f t="shared" ca="1" si="11"/>
        <v>62.668812092152606</v>
      </c>
      <c r="E104" s="1">
        <f t="shared" ref="D104:E132" ca="1" si="12">NORMINV(RAND(),50,10)</f>
        <v>54.351633640104652</v>
      </c>
      <c r="F104" s="20">
        <f t="shared" ca="1" si="8"/>
        <v>51.866198063071067</v>
      </c>
      <c r="G104" s="21">
        <f t="shared" ca="1" si="9"/>
        <v>99.81537406782283</v>
      </c>
      <c r="H104" s="21">
        <f t="shared" ca="1" si="10"/>
        <v>149.72306110173395</v>
      </c>
      <c r="I104" s="3">
        <v>101</v>
      </c>
      <c r="J104" s="19">
        <f ca="1">AVERAGE($F$4:F104)</f>
        <v>50.089032643667416</v>
      </c>
      <c r="K104" s="19">
        <f ca="1">AVERAGE($G$4:G104)</f>
        <v>65.44619663546392</v>
      </c>
      <c r="L104" s="19">
        <f ca="1">AVERAGE($H$4:H104)</f>
        <v>98.169294953195831</v>
      </c>
      <c r="M104" s="19">
        <f ca="1">_xlfn.VAR.P($F$4:F104)</f>
        <v>38.32509942026914</v>
      </c>
    </row>
    <row r="105" spans="2:13" x14ac:dyDescent="0.15">
      <c r="B105">
        <v>102</v>
      </c>
      <c r="C105" s="1">
        <f t="shared" ca="1" si="6"/>
        <v>64.141810405248208</v>
      </c>
      <c r="D105" s="1">
        <f t="shared" ca="1" si="12"/>
        <v>51.114712659457602</v>
      </c>
      <c r="E105" s="1">
        <f t="shared" ca="1" si="12"/>
        <v>58.588668361301728</v>
      </c>
      <c r="F105" s="20">
        <f t="shared" ca="1" si="8"/>
        <v>57.948397142002513</v>
      </c>
      <c r="G105" s="21">
        <f t="shared" ca="1" si="9"/>
        <v>28.48918623019523</v>
      </c>
      <c r="H105" s="21">
        <f t="shared" ca="1" si="10"/>
        <v>42.733779345292845</v>
      </c>
      <c r="I105" s="3">
        <v>102</v>
      </c>
      <c r="J105" s="19">
        <f ca="1">AVERAGE($F$4:F105)</f>
        <v>50.166085236788348</v>
      </c>
      <c r="K105" s="19">
        <f ca="1">AVERAGE($G$4:G105)</f>
        <v>65.083873004039717</v>
      </c>
      <c r="L105" s="19">
        <f ca="1">AVERAGE($H$4:H105)</f>
        <v>97.625809506059539</v>
      </c>
      <c r="M105" s="19">
        <f ca="1">_xlfn.VAR.P($F$4:F105)</f>
        <v>38.549010464215854</v>
      </c>
    </row>
    <row r="106" spans="2:13" x14ac:dyDescent="0.15">
      <c r="B106">
        <v>103</v>
      </c>
      <c r="C106" s="1">
        <f t="shared" ca="1" si="6"/>
        <v>52.86519300090179</v>
      </c>
      <c r="D106" s="1">
        <f t="shared" ca="1" si="12"/>
        <v>38.581840754802045</v>
      </c>
      <c r="E106" s="1">
        <f t="shared" ca="1" si="12"/>
        <v>49.927784432033356</v>
      </c>
      <c r="F106" s="20">
        <f t="shared" ca="1" si="8"/>
        <v>47.124939395912399</v>
      </c>
      <c r="G106" s="21">
        <f t="shared" ca="1" si="9"/>
        <v>37.930328712614333</v>
      </c>
      <c r="H106" s="21">
        <f t="shared" ca="1" si="10"/>
        <v>56.895493068921496</v>
      </c>
      <c r="I106" s="3">
        <v>103</v>
      </c>
      <c r="J106" s="19">
        <f ca="1">AVERAGE($F$4:F106)</f>
        <v>50.136559549012851</v>
      </c>
      <c r="K106" s="19">
        <f ca="1">AVERAGE($G$4:G106)</f>
        <v>64.820246360433643</v>
      </c>
      <c r="L106" s="19">
        <f ca="1">AVERAGE($H$4:H106)</f>
        <v>97.230369540650429</v>
      </c>
      <c r="M106" s="19">
        <f ca="1">_xlfn.VAR.P($F$4:F106)</f>
        <v>38.263668383038443</v>
      </c>
    </row>
    <row r="107" spans="2:13" x14ac:dyDescent="0.15">
      <c r="B107">
        <v>104</v>
      </c>
      <c r="C107" s="1">
        <f t="shared" ca="1" si="6"/>
        <v>43.32289550732709</v>
      </c>
      <c r="D107" s="1">
        <f t="shared" ca="1" si="12"/>
        <v>52.03968756722854</v>
      </c>
      <c r="E107" s="1">
        <f t="shared" ca="1" si="12"/>
        <v>54.161460259889694</v>
      </c>
      <c r="F107" s="20">
        <f t="shared" ca="1" si="8"/>
        <v>49.841347778148439</v>
      </c>
      <c r="G107" s="21">
        <f t="shared" ca="1" si="9"/>
        <v>21.995429896708444</v>
      </c>
      <c r="H107" s="21">
        <f t="shared" ca="1" si="10"/>
        <v>32.993144845062666</v>
      </c>
      <c r="I107" s="3">
        <v>104</v>
      </c>
      <c r="J107" s="19">
        <f ca="1">AVERAGE($F$4:F107)</f>
        <v>50.133720974293006</v>
      </c>
      <c r="K107" s="19">
        <f ca="1">AVERAGE($G$4:G107)</f>
        <v>64.408469279051673</v>
      </c>
      <c r="L107" s="19">
        <f ca="1">AVERAGE($H$4:H107)</f>
        <v>96.612703918577466</v>
      </c>
      <c r="M107" s="19">
        <f ca="1">_xlfn.VAR.P($F$4:F107)</f>
        <v>37.896578417903569</v>
      </c>
    </row>
    <row r="108" spans="2:13" x14ac:dyDescent="0.15">
      <c r="B108">
        <v>105</v>
      </c>
      <c r="C108" s="1">
        <f t="shared" ca="1" si="6"/>
        <v>45.034159053490718</v>
      </c>
      <c r="D108" s="1">
        <f t="shared" ca="1" si="12"/>
        <v>41.640223293275938</v>
      </c>
      <c r="E108" s="1">
        <f t="shared" ca="1" si="12"/>
        <v>48.107194995791929</v>
      </c>
      <c r="F108" s="20">
        <f t="shared" ca="1" si="8"/>
        <v>44.927192447519531</v>
      </c>
      <c r="G108" s="21">
        <f t="shared" ca="1" si="9"/>
        <v>6.9760080942535936</v>
      </c>
      <c r="H108" s="21">
        <f t="shared" ca="1" si="10"/>
        <v>10.46401214138039</v>
      </c>
      <c r="I108" s="3">
        <v>105</v>
      </c>
      <c r="J108" s="19">
        <f ca="1">AVERAGE($F$4:F108)</f>
        <v>50.084134988323733</v>
      </c>
      <c r="K108" s="19">
        <f ca="1">AVERAGE($G$4:G108)</f>
        <v>63.86149345824407</v>
      </c>
      <c r="L108" s="19">
        <f ca="1">AVERAGE($H$4:H108)</f>
        <v>95.792240187366062</v>
      </c>
      <c r="M108" s="19">
        <f ca="1">_xlfn.VAR.P($F$4:F108)</f>
        <v>37.791370703919945</v>
      </c>
    </row>
    <row r="109" spans="2:13" x14ac:dyDescent="0.15">
      <c r="B109">
        <v>106</v>
      </c>
      <c r="C109" s="1">
        <f t="shared" ca="1" si="6"/>
        <v>51.693140932065795</v>
      </c>
      <c r="D109" s="1">
        <f t="shared" ca="1" si="12"/>
        <v>47.629077770915032</v>
      </c>
      <c r="E109" s="1">
        <f t="shared" ca="1" si="12"/>
        <v>57.71517247187542</v>
      </c>
      <c r="F109" s="20">
        <f t="shared" ca="1" si="8"/>
        <v>52.345797058285406</v>
      </c>
      <c r="G109" s="21">
        <f t="shared" ca="1" si="9"/>
        <v>17.167864395669536</v>
      </c>
      <c r="H109" s="21">
        <f t="shared" ca="1" si="10"/>
        <v>25.751796593504302</v>
      </c>
      <c r="I109" s="3">
        <v>106</v>
      </c>
      <c r="J109" s="19">
        <f ca="1">AVERAGE($F$4:F109)</f>
        <v>50.105471422946017</v>
      </c>
      <c r="K109" s="19">
        <f ca="1">AVERAGE($G$4:G109)</f>
        <v>63.42098752369148</v>
      </c>
      <c r="L109" s="19">
        <f ca="1">AVERAGE($H$4:H109)</f>
        <v>95.131481285537177</v>
      </c>
      <c r="M109" s="19">
        <f ca="1">_xlfn.VAR.P($F$4:F109)</f>
        <v>37.482648900239248</v>
      </c>
    </row>
    <row r="110" spans="2:13" x14ac:dyDescent="0.15">
      <c r="B110">
        <v>107</v>
      </c>
      <c r="C110" s="1">
        <f t="shared" ca="1" si="6"/>
        <v>57.510277721841625</v>
      </c>
      <c r="D110" s="1">
        <f t="shared" ca="1" si="12"/>
        <v>67.147691583229744</v>
      </c>
      <c r="E110" s="1">
        <f t="shared" ca="1" si="12"/>
        <v>54.0395452006602</v>
      </c>
      <c r="F110" s="20">
        <f t="shared" ca="1" si="8"/>
        <v>59.565838168577187</v>
      </c>
      <c r="G110" s="21">
        <f t="shared" ca="1" si="9"/>
        <v>30.749914639570363</v>
      </c>
      <c r="H110" s="21">
        <f t="shared" ca="1" si="10"/>
        <v>46.124871959355545</v>
      </c>
      <c r="I110" s="3">
        <v>107</v>
      </c>
      <c r="J110" s="19">
        <f ca="1">AVERAGE($F$4:F110)</f>
        <v>50.193886065428551</v>
      </c>
      <c r="K110" s="19">
        <f ca="1">AVERAGE($G$4:G110)</f>
        <v>63.115650393933336</v>
      </c>
      <c r="L110" s="19">
        <f ca="1">AVERAGE($H$4:H110)</f>
        <v>94.673475590899955</v>
      </c>
      <c r="M110" s="19">
        <f ca="1">_xlfn.VAR.P($F$4:F110)</f>
        <v>37.960961564893765</v>
      </c>
    </row>
    <row r="111" spans="2:13" x14ac:dyDescent="0.15">
      <c r="B111">
        <v>108</v>
      </c>
      <c r="C111" s="1">
        <f t="shared" ca="1" si="6"/>
        <v>45.992381297659918</v>
      </c>
      <c r="D111" s="1">
        <f t="shared" ca="1" si="12"/>
        <v>14.247007088153104</v>
      </c>
      <c r="E111" s="1">
        <f t="shared" ca="1" si="12"/>
        <v>51.730099114947052</v>
      </c>
      <c r="F111" s="20">
        <f t="shared" ca="1" si="8"/>
        <v>37.323162500253353</v>
      </c>
      <c r="G111" s="21">
        <f t="shared" ca="1" si="9"/>
        <v>271.74137526017108</v>
      </c>
      <c r="H111" s="21">
        <f t="shared" ca="1" si="10"/>
        <v>407.61206289025677</v>
      </c>
      <c r="I111" s="3">
        <v>108</v>
      </c>
      <c r="J111" s="19">
        <f ca="1">AVERAGE($F$4:F111)</f>
        <v>50.074712699084337</v>
      </c>
      <c r="K111" s="19">
        <f ca="1">AVERAGE($G$4:G111)</f>
        <v>65.047370068620722</v>
      </c>
      <c r="L111" s="19">
        <f ca="1">AVERAGE($H$4:H111)</f>
        <v>97.571055102931041</v>
      </c>
      <c r="M111" s="19">
        <f ca="1">_xlfn.VAR.P($F$4:F111)</f>
        <v>39.129116343334957</v>
      </c>
    </row>
    <row r="112" spans="2:13" x14ac:dyDescent="0.15">
      <c r="B112">
        <v>109</v>
      </c>
      <c r="C112" s="1">
        <f t="shared" ref="C112:C175" ca="1" si="13">NORMINV(RAND(),50,10)</f>
        <v>56.733621105329881</v>
      </c>
      <c r="D112" s="1">
        <f t="shared" ca="1" si="12"/>
        <v>49.619275707917438</v>
      </c>
      <c r="E112" s="1">
        <f t="shared" ca="1" si="12"/>
        <v>48.295880512590649</v>
      </c>
      <c r="F112" s="20">
        <f t="shared" ca="1" si="8"/>
        <v>51.549592441945997</v>
      </c>
      <c r="G112" s="21">
        <f t="shared" ca="1" si="9"/>
        <v>13.728972398561893</v>
      </c>
      <c r="H112" s="21">
        <f t="shared" ca="1" si="10"/>
        <v>20.59345859784284</v>
      </c>
      <c r="I112" s="3">
        <v>109</v>
      </c>
      <c r="J112" s="19">
        <f ca="1">AVERAGE($F$4:F112)</f>
        <v>50.088243705899579</v>
      </c>
      <c r="K112" s="19">
        <f ca="1">AVERAGE($G$4:G112)</f>
        <v>64.576559080822022</v>
      </c>
      <c r="L112" s="19">
        <f ca="1">AVERAGE($H$4:H112)</f>
        <v>96.864838621232991</v>
      </c>
      <c r="M112" s="19">
        <f ca="1">_xlfn.VAR.P($F$4:F112)</f>
        <v>38.789907144295903</v>
      </c>
    </row>
    <row r="113" spans="2:13" x14ac:dyDescent="0.15">
      <c r="B113">
        <v>110</v>
      </c>
      <c r="C113" s="1">
        <f t="shared" ca="1" si="13"/>
        <v>58.312458669879902</v>
      </c>
      <c r="D113" s="1">
        <f t="shared" ca="1" si="12"/>
        <v>55.51396101007402</v>
      </c>
      <c r="E113" s="1">
        <f t="shared" ca="1" si="12"/>
        <v>58.947788887202833</v>
      </c>
      <c r="F113" s="20">
        <f t="shared" ca="1" si="8"/>
        <v>57.591402855718911</v>
      </c>
      <c r="G113" s="21">
        <f t="shared" ca="1" si="9"/>
        <v>2.2251563918588411</v>
      </c>
      <c r="H113" s="21">
        <f t="shared" ca="1" si="10"/>
        <v>3.3377345877882618</v>
      </c>
      <c r="I113" s="3">
        <v>110</v>
      </c>
      <c r="J113" s="19">
        <f ca="1">AVERAGE($F$4:F113)</f>
        <v>50.156454243625213</v>
      </c>
      <c r="K113" s="19">
        <f ca="1">AVERAGE($G$4:G113)</f>
        <v>64.009728147285998</v>
      </c>
      <c r="L113" s="19">
        <f ca="1">AVERAGE($H$4:H113)</f>
        <v>96.014592220928947</v>
      </c>
      <c r="M113" s="19">
        <f ca="1">_xlfn.VAR.P($F$4:F113)</f>
        <v>38.94441346759546</v>
      </c>
    </row>
    <row r="114" spans="2:13" x14ac:dyDescent="0.15">
      <c r="B114">
        <v>111</v>
      </c>
      <c r="C114" s="1">
        <f t="shared" ca="1" si="13"/>
        <v>64.634668381919354</v>
      </c>
      <c r="D114" s="1">
        <f t="shared" ca="1" si="12"/>
        <v>39.617862252400791</v>
      </c>
      <c r="E114" s="1">
        <f t="shared" ca="1" si="12"/>
        <v>49.076337600430449</v>
      </c>
      <c r="F114" s="20">
        <f t="shared" ca="1" si="8"/>
        <v>51.109622744916862</v>
      </c>
      <c r="G114" s="21">
        <f t="shared" ca="1" si="9"/>
        <v>106.37388905971481</v>
      </c>
      <c r="H114" s="21">
        <f t="shared" ca="1" si="10"/>
        <v>159.56083358957221</v>
      </c>
      <c r="I114" s="3">
        <v>111</v>
      </c>
      <c r="J114" s="19">
        <f ca="1">AVERAGE($F$4:F114)</f>
        <v>50.165041347240454</v>
      </c>
      <c r="K114" s="19">
        <f ca="1">AVERAGE($G$4:G114)</f>
        <v>64.391387254605178</v>
      </c>
      <c r="L114" s="19">
        <f ca="1">AVERAGE($H$4:H114)</f>
        <v>96.58708088190771</v>
      </c>
      <c r="M114" s="19">
        <f ca="1">_xlfn.VAR.P($F$4:F114)</f>
        <v>38.601674114150093</v>
      </c>
    </row>
    <row r="115" spans="2:13" x14ac:dyDescent="0.15">
      <c r="B115">
        <v>112</v>
      </c>
      <c r="C115" s="1">
        <f t="shared" ca="1" si="13"/>
        <v>61.554861462820995</v>
      </c>
      <c r="D115" s="1">
        <f t="shared" ca="1" si="12"/>
        <v>63.716248739434427</v>
      </c>
      <c r="E115" s="1">
        <f t="shared" ca="1" si="12"/>
        <v>54.449736452733717</v>
      </c>
      <c r="F115" s="20">
        <f t="shared" ca="1" si="8"/>
        <v>59.906948884996382</v>
      </c>
      <c r="G115" s="21">
        <f t="shared" ca="1" si="9"/>
        <v>15.669182925338822</v>
      </c>
      <c r="H115" s="21">
        <f t="shared" ca="1" si="10"/>
        <v>23.503774388008232</v>
      </c>
      <c r="I115" s="3">
        <v>112</v>
      </c>
      <c r="J115" s="19">
        <f ca="1">AVERAGE($F$4:F115)</f>
        <v>50.252022664541848</v>
      </c>
      <c r="K115" s="19">
        <f ca="1">AVERAGE($G$4:G115)</f>
        <v>63.956367573093871</v>
      </c>
      <c r="L115" s="19">
        <f ca="1">AVERAGE($H$4:H115)</f>
        <v>95.93455135964075</v>
      </c>
      <c r="M115" s="19">
        <f ca="1">_xlfn.VAR.P($F$4:F115)</f>
        <v>39.096814510662568</v>
      </c>
    </row>
    <row r="116" spans="2:13" x14ac:dyDescent="0.15">
      <c r="B116">
        <v>113</v>
      </c>
      <c r="C116" s="1">
        <f t="shared" ca="1" si="13"/>
        <v>49.548502119185954</v>
      </c>
      <c r="D116" s="1">
        <f t="shared" ca="1" si="12"/>
        <v>47.176460394696917</v>
      </c>
      <c r="E116" s="1">
        <f t="shared" ca="1" si="12"/>
        <v>52.627452272051528</v>
      </c>
      <c r="F116" s="20">
        <f t="shared" ca="1" si="8"/>
        <v>49.784138261978136</v>
      </c>
      <c r="G116" s="21">
        <f t="shared" ca="1" si="9"/>
        <v>4.9799809370593113</v>
      </c>
      <c r="H116" s="21">
        <f t="shared" ca="1" si="10"/>
        <v>7.469971405588967</v>
      </c>
      <c r="I116" s="3">
        <v>113</v>
      </c>
      <c r="J116" s="19">
        <f ca="1">AVERAGE($F$4:F116)</f>
        <v>50.247882094607654</v>
      </c>
      <c r="K116" s="19">
        <f ca="1">AVERAGE($G$4:G116)</f>
        <v>63.434452647111272</v>
      </c>
      <c r="L116" s="19">
        <f ca="1">AVERAGE($H$4:H116)</f>
        <v>95.15167897066685</v>
      </c>
      <c r="M116" s="19">
        <f ca="1">_xlfn.VAR.P($F$4:F116)</f>
        <v>38.752745165489102</v>
      </c>
    </row>
    <row r="117" spans="2:13" x14ac:dyDescent="0.15">
      <c r="B117">
        <v>114</v>
      </c>
      <c r="C117" s="1">
        <f t="shared" ca="1" si="13"/>
        <v>47.342784235253077</v>
      </c>
      <c r="D117" s="1">
        <f t="shared" ca="1" si="12"/>
        <v>69.562637957340655</v>
      </c>
      <c r="E117" s="1">
        <f t="shared" ca="1" si="12"/>
        <v>56.304454071644273</v>
      </c>
      <c r="F117" s="20">
        <f t="shared" ca="1" si="8"/>
        <v>57.736625421412668</v>
      </c>
      <c r="G117" s="21">
        <f t="shared" ca="1" si="9"/>
        <v>83.3125406260434</v>
      </c>
      <c r="H117" s="21">
        <f t="shared" ca="1" si="10"/>
        <v>124.96881093906541</v>
      </c>
      <c r="I117" s="3">
        <v>114</v>
      </c>
      <c r="J117" s="19">
        <f ca="1">AVERAGE($F$4:F117)</f>
        <v>50.31357282554454</v>
      </c>
      <c r="K117" s="19">
        <f ca="1">AVERAGE($G$4:G117)</f>
        <v>63.60882183990892</v>
      </c>
      <c r="L117" s="19">
        <f ca="1">AVERAGE($H$4:H117)</f>
        <v>95.41323275986332</v>
      </c>
      <c r="M117" s="19">
        <f ca="1">_xlfn.VAR.P($F$4:F117)</f>
        <v>38.900434555194039</v>
      </c>
    </row>
    <row r="118" spans="2:13" x14ac:dyDescent="0.15">
      <c r="B118">
        <v>115</v>
      </c>
      <c r="C118" s="1">
        <f t="shared" ca="1" si="13"/>
        <v>49.593768506155889</v>
      </c>
      <c r="D118" s="1">
        <f t="shared" ca="1" si="12"/>
        <v>49.22590402887144</v>
      </c>
      <c r="E118" s="1">
        <f t="shared" ca="1" si="12"/>
        <v>48.308843634300516</v>
      </c>
      <c r="F118" s="20">
        <f t="shared" ca="1" si="8"/>
        <v>49.042838723109277</v>
      </c>
      <c r="G118" s="21">
        <f t="shared" ca="1" si="9"/>
        <v>0.29192844080565444</v>
      </c>
      <c r="H118" s="21">
        <f t="shared" ca="1" si="10"/>
        <v>0.43789266120848169</v>
      </c>
      <c r="I118" s="3">
        <v>115</v>
      </c>
      <c r="J118" s="19">
        <f ca="1">AVERAGE($F$4:F118)</f>
        <v>50.302522963784234</v>
      </c>
      <c r="K118" s="19">
        <f ca="1">AVERAGE($G$4:G118)</f>
        <v>63.058240158177583</v>
      </c>
      <c r="L118" s="19">
        <f ca="1">AVERAGE($H$4:H118)</f>
        <v>94.58736023726631</v>
      </c>
      <c r="M118" s="19">
        <f ca="1">_xlfn.VAR.P($F$4:F118)</f>
        <v>38.576089243608862</v>
      </c>
    </row>
    <row r="119" spans="2:13" x14ac:dyDescent="0.15">
      <c r="B119">
        <v>116</v>
      </c>
      <c r="C119" s="1">
        <f t="shared" ca="1" si="13"/>
        <v>54.580790986375582</v>
      </c>
      <c r="D119" s="1">
        <f t="shared" ca="1" si="12"/>
        <v>52.06278548826937</v>
      </c>
      <c r="E119" s="1">
        <f t="shared" ca="1" si="12"/>
        <v>52.440911305648811</v>
      </c>
      <c r="F119" s="20">
        <f t="shared" ca="1" si="8"/>
        <v>53.028162593431261</v>
      </c>
      <c r="G119" s="21">
        <f t="shared" ca="1" si="9"/>
        <v>1.2291573189165885</v>
      </c>
      <c r="H119" s="21">
        <f t="shared" ca="1" si="10"/>
        <v>1.8437359783748828</v>
      </c>
      <c r="I119" s="3">
        <v>116</v>
      </c>
      <c r="J119" s="19">
        <f ca="1">AVERAGE($F$4:F119)</f>
        <v>50.326019857143265</v>
      </c>
      <c r="K119" s="19">
        <f ca="1">AVERAGE($G$4:G119)</f>
        <v>62.525230823356367</v>
      </c>
      <c r="L119" s="19">
        <f ca="1">AVERAGE($H$4:H119)</f>
        <v>93.787846235034493</v>
      </c>
      <c r="M119" s="19">
        <f ca="1">_xlfn.VAR.P($F$4:F119)</f>
        <v>38.307028709845476</v>
      </c>
    </row>
    <row r="120" spans="2:13" x14ac:dyDescent="0.15">
      <c r="B120">
        <v>117</v>
      </c>
      <c r="C120" s="1">
        <f t="shared" ca="1" si="13"/>
        <v>44.849419376503583</v>
      </c>
      <c r="D120" s="1">
        <f t="shared" ca="1" si="12"/>
        <v>46.341364998716514</v>
      </c>
      <c r="E120" s="1">
        <f t="shared" ca="1" si="12"/>
        <v>49.146486954968651</v>
      </c>
      <c r="F120" s="20">
        <f t="shared" ca="1" si="8"/>
        <v>46.77909044339625</v>
      </c>
      <c r="G120" s="21">
        <f t="shared" ca="1" si="9"/>
        <v>3.1732667447759764</v>
      </c>
      <c r="H120" s="21">
        <f t="shared" ca="1" si="10"/>
        <v>4.7599001171639648</v>
      </c>
      <c r="I120" s="3">
        <v>117</v>
      </c>
      <c r="J120" s="19">
        <f ca="1">AVERAGE($F$4:F120)</f>
        <v>50.295704221128325</v>
      </c>
      <c r="K120" s="19">
        <f ca="1">AVERAGE($G$4:G120)</f>
        <v>62.017949079094997</v>
      </c>
      <c r="L120" s="19">
        <f ca="1">AVERAGE($H$4:H120)</f>
        <v>93.026923618642428</v>
      </c>
      <c r="M120" s="19">
        <f ca="1">_xlfn.VAR.P($F$4:F120)</f>
        <v>38.086226591342786</v>
      </c>
    </row>
    <row r="121" spans="2:13" x14ac:dyDescent="0.15">
      <c r="B121">
        <v>118</v>
      </c>
      <c r="C121" s="1">
        <f t="shared" ca="1" si="13"/>
        <v>50.247649626680008</v>
      </c>
      <c r="D121" s="1">
        <f t="shared" ca="1" si="12"/>
        <v>47.985494991080593</v>
      </c>
      <c r="E121" s="1">
        <f t="shared" ca="1" si="12"/>
        <v>55.549062314616314</v>
      </c>
      <c r="F121" s="20">
        <f t="shared" ca="1" si="8"/>
        <v>51.260735644125639</v>
      </c>
      <c r="G121" s="21">
        <f t="shared" ca="1" si="9"/>
        <v>10.047763415648143</v>
      </c>
      <c r="H121" s="21">
        <f t="shared" ca="1" si="10"/>
        <v>15.071645123472216</v>
      </c>
      <c r="I121" s="3">
        <v>118</v>
      </c>
      <c r="J121" s="19">
        <f ca="1">AVERAGE($F$4:F121)</f>
        <v>50.303882453526612</v>
      </c>
      <c r="K121" s="19">
        <f ca="1">AVERAGE($G$4:G121)</f>
        <v>61.577523776862392</v>
      </c>
      <c r="L121" s="19">
        <f ca="1">AVERAGE($H$4:H121)</f>
        <v>92.366285665293546</v>
      </c>
      <c r="M121" s="19">
        <f ca="1">_xlfn.VAR.P($F$4:F121)</f>
        <v>37.771287326976292</v>
      </c>
    </row>
    <row r="122" spans="2:13" x14ac:dyDescent="0.15">
      <c r="B122">
        <v>119</v>
      </c>
      <c r="C122" s="1">
        <f t="shared" ca="1" si="13"/>
        <v>51.497353468896279</v>
      </c>
      <c r="D122" s="1">
        <f t="shared" ca="1" si="12"/>
        <v>57.609368739204911</v>
      </c>
      <c r="E122" s="1">
        <f t="shared" ca="1" si="12"/>
        <v>31.701779925206662</v>
      </c>
      <c r="F122" s="20">
        <f t="shared" ca="1" si="8"/>
        <v>46.936167377769287</v>
      </c>
      <c r="G122" s="21">
        <f t="shared" ca="1" si="9"/>
        <v>122.26940230481341</v>
      </c>
      <c r="H122" s="21">
        <f t="shared" ca="1" si="10"/>
        <v>183.40410345722012</v>
      </c>
      <c r="I122" s="3">
        <v>119</v>
      </c>
      <c r="J122" s="19">
        <f ca="1">AVERAGE($F$4:F122)</f>
        <v>50.275582326839576</v>
      </c>
      <c r="K122" s="19">
        <f ca="1">AVERAGE($G$4:G122)</f>
        <v>62.087539562811564</v>
      </c>
      <c r="L122" s="19">
        <f ca="1">AVERAGE($H$4:H122)</f>
        <v>93.131309344217286</v>
      </c>
      <c r="M122" s="19">
        <f ca="1">_xlfn.VAR.P($F$4:F122)</f>
        <v>37.54838741723816</v>
      </c>
    </row>
    <row r="123" spans="2:13" x14ac:dyDescent="0.15">
      <c r="B123">
        <v>120</v>
      </c>
      <c r="C123" s="1">
        <f t="shared" ca="1" si="13"/>
        <v>62.291382759324605</v>
      </c>
      <c r="D123" s="1">
        <f t="shared" ca="1" si="12"/>
        <v>28.341120065319675</v>
      </c>
      <c r="E123" s="1">
        <f t="shared" ca="1" si="12"/>
        <v>61.079390356576951</v>
      </c>
      <c r="F123" s="20">
        <f t="shared" ca="1" si="8"/>
        <v>50.570631060407074</v>
      </c>
      <c r="G123" s="21">
        <f t="shared" ca="1" si="9"/>
        <v>247.32040047107591</v>
      </c>
      <c r="H123" s="21">
        <f t="shared" ca="1" si="10"/>
        <v>370.98060070661404</v>
      </c>
      <c r="I123" s="3">
        <v>120</v>
      </c>
      <c r="J123" s="19">
        <f ca="1">AVERAGE($F$4:F123)</f>
        <v>50.278041066285972</v>
      </c>
      <c r="K123" s="19">
        <f ca="1">AVERAGE($G$4:G123)</f>
        <v>63.631146737047096</v>
      </c>
      <c r="L123" s="19">
        <f ca="1">AVERAGE($H$4:H123)</f>
        <v>95.446720105570606</v>
      </c>
      <c r="M123" s="19">
        <f ca="1">_xlfn.VAR.P($F$4:F123)</f>
        <v>37.236203591321178</v>
      </c>
    </row>
    <row r="124" spans="2:13" x14ac:dyDescent="0.15">
      <c r="B124">
        <v>121</v>
      </c>
      <c r="C124" s="1">
        <f t="shared" ca="1" si="13"/>
        <v>45.553802774512214</v>
      </c>
      <c r="D124" s="1">
        <f t="shared" ca="1" si="12"/>
        <v>48.878494566132908</v>
      </c>
      <c r="E124" s="1">
        <f t="shared" ca="1" si="12"/>
        <v>69.867828094029278</v>
      </c>
      <c r="F124" s="20">
        <f t="shared" ca="1" si="8"/>
        <v>54.766708478224793</v>
      </c>
      <c r="G124" s="21">
        <f t="shared" ca="1" si="9"/>
        <v>115.8641694102961</v>
      </c>
      <c r="H124" s="21">
        <f t="shared" ca="1" si="10"/>
        <v>173.79625411544384</v>
      </c>
      <c r="I124" s="3">
        <v>121</v>
      </c>
      <c r="J124" s="19">
        <f ca="1">AVERAGE($F$4:F124)</f>
        <v>50.315137491178035</v>
      </c>
      <c r="K124" s="19">
        <f ca="1">AVERAGE($G$4:G124)</f>
        <v>64.062824610379735</v>
      </c>
      <c r="L124" s="19">
        <f ca="1">AVERAGE($H$4:H124)</f>
        <v>96.094236915569567</v>
      </c>
      <c r="M124" s="19">
        <f ca="1">_xlfn.VAR.P($F$4:F124)</f>
        <v>37.093603740330565</v>
      </c>
    </row>
    <row r="125" spans="2:13" x14ac:dyDescent="0.15">
      <c r="B125">
        <v>122</v>
      </c>
      <c r="C125" s="1">
        <f t="shared" ca="1" si="13"/>
        <v>50.492623819330518</v>
      </c>
      <c r="D125" s="1">
        <f t="shared" ca="1" si="12"/>
        <v>72.175803847819537</v>
      </c>
      <c r="E125" s="1">
        <f t="shared" ca="1" si="12"/>
        <v>43.828574450298035</v>
      </c>
      <c r="F125" s="20">
        <f t="shared" ca="1" si="8"/>
        <v>55.49900070581603</v>
      </c>
      <c r="G125" s="21">
        <f t="shared" ca="1" si="9"/>
        <v>146.45947385071929</v>
      </c>
      <c r="H125" s="21">
        <f t="shared" ca="1" si="10"/>
        <v>219.68921077607865</v>
      </c>
      <c r="I125" s="3">
        <v>122</v>
      </c>
      <c r="J125" s="19">
        <f ca="1">AVERAGE($F$4:F125)</f>
        <v>50.357628173265226</v>
      </c>
      <c r="K125" s="19">
        <f ca="1">AVERAGE($G$4:G125)</f>
        <v>64.738206981202197</v>
      </c>
      <c r="L125" s="19">
        <f ca="1">AVERAGE($H$4:H125)</f>
        <v>97.107310471803245</v>
      </c>
      <c r="M125" s="19">
        <f ca="1">_xlfn.VAR.P($F$4:F125)</f>
        <v>37.008018233805586</v>
      </c>
    </row>
    <row r="126" spans="2:13" x14ac:dyDescent="0.15">
      <c r="B126">
        <v>123</v>
      </c>
      <c r="C126" s="1">
        <f t="shared" ca="1" si="13"/>
        <v>43.89180960265395</v>
      </c>
      <c r="D126" s="1">
        <f t="shared" ca="1" si="12"/>
        <v>41.659184415463415</v>
      </c>
      <c r="E126" s="1">
        <f t="shared" ca="1" si="12"/>
        <v>56.66478702425966</v>
      </c>
      <c r="F126" s="20">
        <f t="shared" ca="1" si="8"/>
        <v>47.405260347459006</v>
      </c>
      <c r="G126" s="21">
        <f t="shared" ca="1" si="9"/>
        <v>43.700186343604905</v>
      </c>
      <c r="H126" s="21">
        <f t="shared" ca="1" si="10"/>
        <v>65.550279515407055</v>
      </c>
      <c r="I126" s="3">
        <v>123</v>
      </c>
      <c r="J126" s="19">
        <f ca="1">AVERAGE($F$4:F126)</f>
        <v>50.333625182811524</v>
      </c>
      <c r="K126" s="19">
        <f ca="1">AVERAGE($G$4:G126)</f>
        <v>64.567166163010342</v>
      </c>
      <c r="L126" s="19">
        <f ca="1">AVERAGE($H$4:H126)</f>
        <v>96.85074924451547</v>
      </c>
      <c r="M126" s="19">
        <f ca="1">_xlfn.VAR.P($F$4:F126)</f>
        <v>36.777429549970158</v>
      </c>
    </row>
    <row r="127" spans="2:13" x14ac:dyDescent="0.15">
      <c r="B127">
        <v>124</v>
      </c>
      <c r="C127" s="1">
        <f t="shared" ca="1" si="13"/>
        <v>50.726629236334446</v>
      </c>
      <c r="D127" s="1">
        <f t="shared" ca="1" si="12"/>
        <v>57.570201570798147</v>
      </c>
      <c r="E127" s="1">
        <f t="shared" ca="1" si="12"/>
        <v>55.451343672919677</v>
      </c>
      <c r="F127" s="20">
        <f t="shared" ca="1" si="8"/>
        <v>54.582724826684093</v>
      </c>
      <c r="G127" s="21">
        <f t="shared" ca="1" si="9"/>
        <v>8.1829963995239794</v>
      </c>
      <c r="H127" s="21">
        <f t="shared" ca="1" si="10"/>
        <v>12.274494599285969</v>
      </c>
      <c r="I127" s="3">
        <v>124</v>
      </c>
      <c r="J127" s="19">
        <f ca="1">AVERAGE($F$4:F127)</f>
        <v>50.367892115423402</v>
      </c>
      <c r="K127" s="19">
        <f ca="1">AVERAGE($G$4:G127)</f>
        <v>64.112455116530626</v>
      </c>
      <c r="L127" s="19">
        <f ca="1">AVERAGE($H$4:H127)</f>
        <v>96.168682674795875</v>
      </c>
      <c r="M127" s="19">
        <f ca="1">_xlfn.VAR.P($F$4:F127)</f>
        <v>36.625266764667195</v>
      </c>
    </row>
    <row r="128" spans="2:13" x14ac:dyDescent="0.15">
      <c r="B128">
        <v>125</v>
      </c>
      <c r="C128" s="1">
        <f t="shared" ca="1" si="13"/>
        <v>55.239275724486575</v>
      </c>
      <c r="D128" s="1">
        <f t="shared" ca="1" si="12"/>
        <v>56.929056344808188</v>
      </c>
      <c r="E128" s="1">
        <f t="shared" ca="1" si="12"/>
        <v>35.554396154476677</v>
      </c>
      <c r="F128" s="20">
        <f t="shared" ca="1" si="8"/>
        <v>49.240909407923816</v>
      </c>
      <c r="G128" s="21">
        <f t="shared" ca="1" si="9"/>
        <v>94.136215609194352</v>
      </c>
      <c r="H128" s="21">
        <f t="shared" ca="1" si="10"/>
        <v>141.20432341379137</v>
      </c>
      <c r="I128" s="3">
        <v>125</v>
      </c>
      <c r="J128" s="19">
        <f ca="1">AVERAGE($F$4:F128)</f>
        <v>50.358876253763405</v>
      </c>
      <c r="K128" s="19">
        <f ca="1">AVERAGE($G$4:G128)</f>
        <v>64.352645200471926</v>
      </c>
      <c r="L128" s="19">
        <f ca="1">AVERAGE($H$4:H128)</f>
        <v>96.528967800707832</v>
      </c>
      <c r="M128" s="19">
        <f ca="1">_xlfn.VAR.P($F$4:F128)</f>
        <v>36.342344064972401</v>
      </c>
    </row>
    <row r="129" spans="2:13" x14ac:dyDescent="0.15">
      <c r="B129">
        <v>126</v>
      </c>
      <c r="C129" s="1">
        <f t="shared" ca="1" si="13"/>
        <v>42.699300726326598</v>
      </c>
      <c r="D129" s="1">
        <f t="shared" ca="1" si="12"/>
        <v>50.519465201765961</v>
      </c>
      <c r="E129" s="1">
        <f t="shared" ca="1" si="12"/>
        <v>45.425426537195079</v>
      </c>
      <c r="F129" s="20">
        <f t="shared" ca="1" si="8"/>
        <v>46.214730821762544</v>
      </c>
      <c r="G129" s="21">
        <f t="shared" ca="1" si="9"/>
        <v>10.503996030638914</v>
      </c>
      <c r="H129" s="21">
        <f t="shared" ca="1" si="10"/>
        <v>15.755994045958371</v>
      </c>
      <c r="I129" s="3">
        <v>126</v>
      </c>
      <c r="J129" s="19">
        <f ca="1">AVERAGE($F$4:F129)</f>
        <v>50.325986210652289</v>
      </c>
      <c r="K129" s="19">
        <f ca="1">AVERAGE($G$4:G129)</f>
        <v>63.925274968965319</v>
      </c>
      <c r="L129" s="19">
        <f ca="1">AVERAGE($H$4:H129)</f>
        <v>95.88791245344791</v>
      </c>
      <c r="M129" s="19">
        <f ca="1">_xlfn.VAR.P($F$4:F129)</f>
        <v>36.189132129850464</v>
      </c>
    </row>
    <row r="130" spans="2:13" x14ac:dyDescent="0.15">
      <c r="B130">
        <v>127</v>
      </c>
      <c r="C130" s="1">
        <f t="shared" ca="1" si="13"/>
        <v>18.849074857489285</v>
      </c>
      <c r="D130" s="1">
        <f t="shared" ca="1" si="12"/>
        <v>50.023212124819921</v>
      </c>
      <c r="E130" s="1">
        <f t="shared" ca="1" si="12"/>
        <v>64.462171952070591</v>
      </c>
      <c r="F130" s="20">
        <f t="shared" ca="1" si="8"/>
        <v>44.444819644793263</v>
      </c>
      <c r="G130" s="21">
        <f t="shared" ca="1" si="9"/>
        <v>362.31833575722584</v>
      </c>
      <c r="H130" s="21">
        <f t="shared" ca="1" si="10"/>
        <v>543.47750363583873</v>
      </c>
      <c r="I130" s="3">
        <v>127</v>
      </c>
      <c r="J130" s="19">
        <f ca="1">AVERAGE($F$4:F130)</f>
        <v>50.279677812495912</v>
      </c>
      <c r="K130" s="19">
        <f ca="1">AVERAGE($G$4:G130)</f>
        <v>66.274826628715402</v>
      </c>
      <c r="L130" s="19">
        <f ca="1">AVERAGE($H$4:H130)</f>
        <v>99.412239943073033</v>
      </c>
      <c r="M130" s="19">
        <f ca="1">_xlfn.VAR.P($F$4:F130)</f>
        <v>36.174381268768904</v>
      </c>
    </row>
    <row r="131" spans="2:13" x14ac:dyDescent="0.15">
      <c r="B131">
        <v>128</v>
      </c>
      <c r="C131" s="1">
        <f t="shared" ca="1" si="13"/>
        <v>50.860170118213283</v>
      </c>
      <c r="D131" s="1">
        <f t="shared" ca="1" si="12"/>
        <v>36.632287945584537</v>
      </c>
      <c r="E131" s="1">
        <f t="shared" ca="1" si="12"/>
        <v>30.122393272873524</v>
      </c>
      <c r="F131" s="20">
        <f t="shared" ca="1" si="8"/>
        <v>39.20495044555711</v>
      </c>
      <c r="G131" s="21">
        <f t="shared" ca="1" si="9"/>
        <v>74.985194250567574</v>
      </c>
      <c r="H131" s="21">
        <f t="shared" ca="1" si="10"/>
        <v>112.47779137585121</v>
      </c>
      <c r="I131" s="3">
        <v>128</v>
      </c>
      <c r="J131" s="19">
        <f ca="1">AVERAGE($F$4:F131)</f>
        <v>50.193156504941705</v>
      </c>
      <c r="K131" s="19">
        <f ca="1">AVERAGE($G$4:G131)</f>
        <v>66.342876375761122</v>
      </c>
      <c r="L131" s="19">
        <f ca="1">AVERAGE($H$4:H131)</f>
        <v>99.514314563641619</v>
      </c>
      <c r="M131" s="19">
        <f ca="1">_xlfn.VAR.P($F$4:F131)</f>
        <v>36.84248287103992</v>
      </c>
    </row>
    <row r="132" spans="2:13" x14ac:dyDescent="0.15">
      <c r="B132">
        <v>129</v>
      </c>
      <c r="C132" s="1">
        <f t="shared" ca="1" si="13"/>
        <v>50.30080862061908</v>
      </c>
      <c r="D132" s="1">
        <f t="shared" ca="1" si="12"/>
        <v>53.503822297568099</v>
      </c>
      <c r="E132" s="1">
        <f t="shared" ca="1" si="12"/>
        <v>58.991521609487819</v>
      </c>
      <c r="F132" s="20">
        <f t="shared" ref="F132:F195" ca="1" si="14">AVERAGE(C132:E132)</f>
        <v>54.265384175891661</v>
      </c>
      <c r="G132" s="21">
        <f t="shared" ref="G132:G195" ca="1" si="15">_xlfn.VAR.P(C132:E132)</f>
        <v>12.87807028973983</v>
      </c>
      <c r="H132" s="21">
        <f t="shared" ref="H132:H195" ca="1" si="16">_xlfn.VAR.S(C132:E132)</f>
        <v>19.317105434609743</v>
      </c>
      <c r="I132" s="3">
        <v>129</v>
      </c>
      <c r="J132" s="19">
        <f ca="1">AVERAGE($F$4:F132)</f>
        <v>50.224724161305659</v>
      </c>
      <c r="K132" s="19">
        <f ca="1">AVERAGE($G$4:G132)</f>
        <v>65.928420514629181</v>
      </c>
      <c r="L132" s="19">
        <f ca="1">AVERAGE($H$4:H132)</f>
        <v>98.892630771943701</v>
      </c>
      <c r="M132" s="19">
        <f ca="1">_xlfn.VAR.P($F$4:F132)</f>
        <v>36.684436395452288</v>
      </c>
    </row>
    <row r="133" spans="2:13" x14ac:dyDescent="0.15">
      <c r="B133">
        <v>130</v>
      </c>
      <c r="C133" s="1">
        <f t="shared" ca="1" si="13"/>
        <v>61.563690270762308</v>
      </c>
      <c r="D133" s="1">
        <f t="shared" ref="D133:E160" ca="1" si="17">NORMINV(RAND(),50,10)</f>
        <v>53.179412739828905</v>
      </c>
      <c r="E133" s="1">
        <f t="shared" ca="1" si="17"/>
        <v>48.111761768094254</v>
      </c>
      <c r="F133" s="20">
        <f t="shared" ca="1" si="14"/>
        <v>54.284954926228487</v>
      </c>
      <c r="G133" s="21">
        <f t="shared" ca="1" si="15"/>
        <v>30.770175169770987</v>
      </c>
      <c r="H133" s="21">
        <f t="shared" ca="1" si="16"/>
        <v>46.155262754656178</v>
      </c>
      <c r="I133" s="3">
        <v>130</v>
      </c>
      <c r="J133" s="19">
        <f ca="1">AVERAGE($F$4:F133)</f>
        <v>50.255956705651215</v>
      </c>
      <c r="K133" s="19">
        <f ca="1">AVERAGE($G$4:G133)</f>
        <v>65.657972473514889</v>
      </c>
      <c r="L133" s="19">
        <f ca="1">AVERAGE($H$4:H133)</f>
        <v>98.486958710272248</v>
      </c>
      <c r="M133" s="19">
        <f ca="1">_xlfn.VAR.P($F$4:F133)</f>
        <v>36.528084288772042</v>
      </c>
    </row>
    <row r="134" spans="2:13" x14ac:dyDescent="0.15">
      <c r="B134">
        <v>131</v>
      </c>
      <c r="C134" s="1">
        <f t="shared" ca="1" si="13"/>
        <v>59.487719248454425</v>
      </c>
      <c r="D134" s="1">
        <f t="shared" ca="1" si="17"/>
        <v>55.841025572610285</v>
      </c>
      <c r="E134" s="1">
        <f t="shared" ca="1" si="17"/>
        <v>49.826013276374475</v>
      </c>
      <c r="F134" s="20">
        <f t="shared" ca="1" si="14"/>
        <v>55.051586032479726</v>
      </c>
      <c r="G134" s="21">
        <f t="shared" ca="1" si="15"/>
        <v>15.869701108915001</v>
      </c>
      <c r="H134" s="21">
        <f t="shared" ca="1" si="16"/>
        <v>23.8045516633725</v>
      </c>
      <c r="I134" s="3">
        <v>131</v>
      </c>
      <c r="J134" s="19">
        <f ca="1">AVERAGE($F$4:F134)</f>
        <v>50.292564563107923</v>
      </c>
      <c r="K134" s="19">
        <f ca="1">AVERAGE($G$4:G134)</f>
        <v>65.277909333327102</v>
      </c>
      <c r="L134" s="19">
        <f ca="1">AVERAGE($H$4:H134)</f>
        <v>97.916863999990568</v>
      </c>
      <c r="M134" s="19">
        <f ca="1">_xlfn.VAR.P($F$4:F134)</f>
        <v>36.423461530274459</v>
      </c>
    </row>
    <row r="135" spans="2:13" x14ac:dyDescent="0.15">
      <c r="B135">
        <v>132</v>
      </c>
      <c r="C135" s="1">
        <f t="shared" ca="1" si="13"/>
        <v>51.400770262267201</v>
      </c>
      <c r="D135" s="1">
        <f t="shared" ca="1" si="17"/>
        <v>40.474028123595289</v>
      </c>
      <c r="E135" s="1">
        <f t="shared" ca="1" si="17"/>
        <v>55.309865405130871</v>
      </c>
      <c r="F135" s="20">
        <f t="shared" ca="1" si="14"/>
        <v>49.061554596997787</v>
      </c>
      <c r="G135" s="21">
        <f t="shared" ca="1" si="15"/>
        <v>39.419642938353917</v>
      </c>
      <c r="H135" s="21">
        <f t="shared" ca="1" si="16"/>
        <v>59.129464407531032</v>
      </c>
      <c r="I135" s="3">
        <v>132</v>
      </c>
      <c r="J135" s="19">
        <f ca="1">AVERAGE($F$4:F135)</f>
        <v>50.283238730031329</v>
      </c>
      <c r="K135" s="19">
        <f ca="1">AVERAGE($G$4:G135)</f>
        <v>65.08201337578943</v>
      </c>
      <c r="L135" s="19">
        <f ca="1">AVERAGE($H$4:H135)</f>
        <v>97.623020063684052</v>
      </c>
      <c r="M135" s="19">
        <f ca="1">_xlfn.VAR.P($F$4:F135)</f>
        <v>36.158919437947922</v>
      </c>
    </row>
    <row r="136" spans="2:13" x14ac:dyDescent="0.15">
      <c r="B136">
        <v>133</v>
      </c>
      <c r="C136" s="1">
        <f t="shared" ca="1" si="13"/>
        <v>56.780952025248624</v>
      </c>
      <c r="D136" s="1">
        <f t="shared" ca="1" si="17"/>
        <v>53.323850645796128</v>
      </c>
      <c r="E136" s="1">
        <f t="shared" ca="1" si="17"/>
        <v>43.717331546867186</v>
      </c>
      <c r="F136" s="20">
        <f t="shared" ca="1" si="14"/>
        <v>51.274044739303974</v>
      </c>
      <c r="G136" s="21">
        <f t="shared" ca="1" si="15"/>
        <v>30.54388212767622</v>
      </c>
      <c r="H136" s="21">
        <f t="shared" ca="1" si="16"/>
        <v>45.815823191514482</v>
      </c>
      <c r="I136" s="3">
        <v>133</v>
      </c>
      <c r="J136" s="19">
        <f ca="1">AVERAGE($F$4:F136)</f>
        <v>50.290688399273982</v>
      </c>
      <c r="K136" s="19">
        <f ca="1">AVERAGE($G$4:G136)</f>
        <v>64.8223281784352</v>
      </c>
      <c r="L136" s="19">
        <f ca="1">AVERAGE($H$4:H136)</f>
        <v>97.233492267652707</v>
      </c>
      <c r="M136" s="19">
        <f ca="1">_xlfn.VAR.P($F$4:F136)</f>
        <v>35.894373542707577</v>
      </c>
    </row>
    <row r="137" spans="2:13" x14ac:dyDescent="0.15">
      <c r="B137">
        <v>134</v>
      </c>
      <c r="C137" s="1">
        <f t="shared" ca="1" si="13"/>
        <v>44.503127469703479</v>
      </c>
      <c r="D137" s="1">
        <f t="shared" ca="1" si="17"/>
        <v>44.049421361655256</v>
      </c>
      <c r="E137" s="1">
        <f t="shared" ca="1" si="17"/>
        <v>63.247455445734829</v>
      </c>
      <c r="F137" s="20">
        <f t="shared" ca="1" si="14"/>
        <v>50.600001425697855</v>
      </c>
      <c r="G137" s="21">
        <f t="shared" ca="1" si="15"/>
        <v>80.013354799888077</v>
      </c>
      <c r="H137" s="21">
        <f t="shared" ca="1" si="16"/>
        <v>120.02003219983226</v>
      </c>
      <c r="I137" s="3">
        <v>134</v>
      </c>
      <c r="J137" s="19">
        <f ca="1">AVERAGE($F$4:F137)</f>
        <v>50.292996705441325</v>
      </c>
      <c r="K137" s="19">
        <f ca="1">AVERAGE($G$4:G137)</f>
        <v>64.935694048744551</v>
      </c>
      <c r="L137" s="19">
        <f ca="1">AVERAGE($H$4:H137)</f>
        <v>97.403541073116742</v>
      </c>
      <c r="M137" s="19">
        <f ca="1">_xlfn.VAR.P($F$4:F137)</f>
        <v>35.627213744322567</v>
      </c>
    </row>
    <row r="138" spans="2:13" x14ac:dyDescent="0.15">
      <c r="B138">
        <v>135</v>
      </c>
      <c r="C138" s="1">
        <f t="shared" ca="1" si="13"/>
        <v>45.638708688692233</v>
      </c>
      <c r="D138" s="1">
        <f t="shared" ca="1" si="17"/>
        <v>34.437083291947204</v>
      </c>
      <c r="E138" s="1">
        <f t="shared" ca="1" si="17"/>
        <v>53.064869678748828</v>
      </c>
      <c r="F138" s="20">
        <f t="shared" ca="1" si="14"/>
        <v>44.380220553129419</v>
      </c>
      <c r="G138" s="21">
        <f t="shared" ca="1" si="15"/>
        <v>58.62430047239549</v>
      </c>
      <c r="H138" s="21">
        <f t="shared" ca="1" si="16"/>
        <v>87.936450708592929</v>
      </c>
      <c r="I138" s="3">
        <v>135</v>
      </c>
      <c r="J138" s="19">
        <f ca="1">AVERAGE($F$4:F138)</f>
        <v>50.249198363572347</v>
      </c>
      <c r="K138" s="19">
        <f ca="1">AVERAGE($G$4:G138)</f>
        <v>64.888942985216033</v>
      </c>
      <c r="L138" s="19">
        <f ca="1">AVERAGE($H$4:H138)</f>
        <v>97.333414477823979</v>
      </c>
      <c r="M138" s="19">
        <f ca="1">_xlfn.VAR.P($F$4:F138)</f>
        <v>35.620359953890855</v>
      </c>
    </row>
    <row r="139" spans="2:13" x14ac:dyDescent="0.15">
      <c r="B139">
        <v>136</v>
      </c>
      <c r="C139" s="1">
        <f t="shared" ca="1" si="13"/>
        <v>40.742329504068429</v>
      </c>
      <c r="D139" s="1">
        <f t="shared" ca="1" si="17"/>
        <v>24.079426661906819</v>
      </c>
      <c r="E139" s="1">
        <f t="shared" ca="1" si="17"/>
        <v>51.079571292183651</v>
      </c>
      <c r="F139" s="20">
        <f t="shared" ca="1" si="14"/>
        <v>38.633775819386301</v>
      </c>
      <c r="G139" s="21">
        <f t="shared" ca="1" si="15"/>
        <v>123.7243009965712</v>
      </c>
      <c r="H139" s="21">
        <f t="shared" ca="1" si="16"/>
        <v>185.58645149485665</v>
      </c>
      <c r="I139" s="3">
        <v>136</v>
      </c>
      <c r="J139" s="19">
        <f ca="1">AVERAGE($F$4:F139)</f>
        <v>50.163790844865098</v>
      </c>
      <c r="K139" s="19">
        <f ca="1">AVERAGE($G$4:G139)</f>
        <v>65.321555911770119</v>
      </c>
      <c r="L139" s="19">
        <f ca="1">AVERAGE($H$4:H139)</f>
        <v>97.9823338676551</v>
      </c>
      <c r="M139" s="19">
        <f ca="1">_xlfn.VAR.P($F$4:F139)</f>
        <v>36.343195516448937</v>
      </c>
    </row>
    <row r="140" spans="2:13" x14ac:dyDescent="0.15">
      <c r="B140">
        <v>137</v>
      </c>
      <c r="C140" s="1">
        <f t="shared" ca="1" si="13"/>
        <v>63.950585219368008</v>
      </c>
      <c r="D140" s="1">
        <f t="shared" ca="1" si="17"/>
        <v>68.747992031889169</v>
      </c>
      <c r="E140" s="1">
        <f t="shared" ca="1" si="17"/>
        <v>56.799553512339514</v>
      </c>
      <c r="F140" s="20">
        <f t="shared" ca="1" si="14"/>
        <v>63.166043587865566</v>
      </c>
      <c r="G140" s="21">
        <f t="shared" ca="1" si="15"/>
        <v>24.101949961689915</v>
      </c>
      <c r="H140" s="21">
        <f t="shared" ca="1" si="16"/>
        <v>36.152924942534874</v>
      </c>
      <c r="I140" s="3">
        <v>137</v>
      </c>
      <c r="J140" s="19">
        <f ca="1">AVERAGE($F$4:F140)</f>
        <v>50.25869779919357</v>
      </c>
      <c r="K140" s="19">
        <f ca="1">AVERAGE($G$4:G140)</f>
        <v>65.020682875638144</v>
      </c>
      <c r="L140" s="19">
        <f ca="1">AVERAGE($H$4:H140)</f>
        <v>97.531024313457138</v>
      </c>
      <c r="M140" s="19">
        <f ca="1">_xlfn.VAR.P($F$4:F140)</f>
        <v>37.302913594326256</v>
      </c>
    </row>
    <row r="141" spans="2:13" x14ac:dyDescent="0.15">
      <c r="B141">
        <v>138</v>
      </c>
      <c r="C141" s="1">
        <f t="shared" ca="1" si="13"/>
        <v>54.815778404502268</v>
      </c>
      <c r="D141" s="1">
        <f t="shared" ca="1" si="17"/>
        <v>35.015214255410491</v>
      </c>
      <c r="E141" s="1">
        <f t="shared" ca="1" si="17"/>
        <v>59.568913155692208</v>
      </c>
      <c r="F141" s="20">
        <f t="shared" ca="1" si="14"/>
        <v>49.799968605201656</v>
      </c>
      <c r="G141" s="21">
        <f t="shared" ca="1" si="15"/>
        <v>113.05986225233008</v>
      </c>
      <c r="H141" s="21">
        <f t="shared" ca="1" si="16"/>
        <v>169.58979337849496</v>
      </c>
      <c r="I141" s="3">
        <v>138</v>
      </c>
      <c r="J141" s="19">
        <f ca="1">AVERAGE($F$4:F141)</f>
        <v>50.255373674599426</v>
      </c>
      <c r="K141" s="19">
        <f ca="1">AVERAGE($G$4:G141)</f>
        <v>65.368792871121428</v>
      </c>
      <c r="L141" s="19">
        <f ca="1">AVERAGE($H$4:H141)</f>
        <v>98.053189306682057</v>
      </c>
      <c r="M141" s="19">
        <f ca="1">_xlfn.VAR.P($F$4:F141)</f>
        <v>37.034116449442898</v>
      </c>
    </row>
    <row r="142" spans="2:13" x14ac:dyDescent="0.15">
      <c r="B142">
        <v>139</v>
      </c>
      <c r="C142" s="1">
        <f t="shared" ca="1" si="13"/>
        <v>39.649303540467614</v>
      </c>
      <c r="D142" s="1">
        <f t="shared" ca="1" si="17"/>
        <v>37.598705000539169</v>
      </c>
      <c r="E142" s="1">
        <f t="shared" ca="1" si="17"/>
        <v>50.343893414590923</v>
      </c>
      <c r="F142" s="20">
        <f t="shared" ca="1" si="14"/>
        <v>42.530633985199238</v>
      </c>
      <c r="G142" s="21">
        <f t="shared" ca="1" si="15"/>
        <v>31.224337184148478</v>
      </c>
      <c r="H142" s="21">
        <f t="shared" ca="1" si="16"/>
        <v>46.836505776222566</v>
      </c>
      <c r="I142" s="3">
        <v>139</v>
      </c>
      <c r="J142" s="19">
        <f ca="1">AVERAGE($F$4:F142)</f>
        <v>50.199800007769205</v>
      </c>
      <c r="K142" s="19">
        <f ca="1">AVERAGE($G$4:G142)</f>
        <v>65.123149305028093</v>
      </c>
      <c r="L142" s="19">
        <f ca="1">AVERAGE($H$4:H142)</f>
        <v>97.684723957542047</v>
      </c>
      <c r="M142" s="19">
        <f ca="1">_xlfn.VAR.P($F$4:F142)</f>
        <v>37.193887634404611</v>
      </c>
    </row>
    <row r="143" spans="2:13" x14ac:dyDescent="0.15">
      <c r="B143">
        <v>140</v>
      </c>
      <c r="C143" s="1">
        <f t="shared" ca="1" si="13"/>
        <v>32.060135789650843</v>
      </c>
      <c r="D143" s="1">
        <f t="shared" ca="1" si="17"/>
        <v>46.720366843658752</v>
      </c>
      <c r="E143" s="1">
        <f t="shared" ca="1" si="17"/>
        <v>65.310665536793564</v>
      </c>
      <c r="F143" s="20">
        <f t="shared" ca="1" si="14"/>
        <v>48.030389390034394</v>
      </c>
      <c r="G143" s="21">
        <f t="shared" ca="1" si="15"/>
        <v>185.12436761360973</v>
      </c>
      <c r="H143" s="21">
        <f t="shared" ca="1" si="16"/>
        <v>277.68655142041462</v>
      </c>
      <c r="I143" s="3">
        <v>140</v>
      </c>
      <c r="J143" s="19">
        <f ca="1">AVERAGE($F$4:F143)</f>
        <v>50.184304217642534</v>
      </c>
      <c r="K143" s="19">
        <f ca="1">AVERAGE($G$4:G143)</f>
        <v>65.980300864375096</v>
      </c>
      <c r="L143" s="19">
        <f ca="1">AVERAGE($H$4:H143)</f>
        <v>98.970451296562572</v>
      </c>
      <c r="M143" s="19">
        <f ca="1">_xlfn.VAR.P($F$4:F143)</f>
        <v>36.961593620563875</v>
      </c>
    </row>
    <row r="144" spans="2:13" x14ac:dyDescent="0.15">
      <c r="B144">
        <v>141</v>
      </c>
      <c r="C144" s="1">
        <f t="shared" ca="1" si="13"/>
        <v>41.718046448016935</v>
      </c>
      <c r="D144" s="1">
        <f t="shared" ca="1" si="17"/>
        <v>59.335886246726091</v>
      </c>
      <c r="E144" s="1">
        <f t="shared" ca="1" si="17"/>
        <v>30.662933862965183</v>
      </c>
      <c r="F144" s="20">
        <f t="shared" ca="1" si="14"/>
        <v>43.905622185902736</v>
      </c>
      <c r="G144" s="21">
        <f t="shared" ca="1" si="15"/>
        <v>139.41577687139659</v>
      </c>
      <c r="H144" s="21">
        <f t="shared" ca="1" si="16"/>
        <v>209.1236653070946</v>
      </c>
      <c r="I144" s="3">
        <v>141</v>
      </c>
      <c r="J144" s="19">
        <f ca="1">AVERAGE($F$4:F144)</f>
        <v>50.139774557842955</v>
      </c>
      <c r="K144" s="19">
        <f ca="1">AVERAGE($G$4:G144)</f>
        <v>66.501119843148302</v>
      </c>
      <c r="L144" s="19">
        <f ca="1">AVERAGE($H$4:H144)</f>
        <v>99.751679764722368</v>
      </c>
      <c r="M144" s="19">
        <f ca="1">_xlfn.VAR.P($F$4:F144)</f>
        <v>36.977059342977078</v>
      </c>
    </row>
    <row r="145" spans="2:13" x14ac:dyDescent="0.15">
      <c r="B145">
        <v>142</v>
      </c>
      <c r="C145" s="1">
        <f t="shared" ca="1" si="13"/>
        <v>50.214497572904591</v>
      </c>
      <c r="D145" s="1">
        <f t="shared" ca="1" si="17"/>
        <v>57.115466688697488</v>
      </c>
      <c r="E145" s="1">
        <f t="shared" ca="1" si="17"/>
        <v>49.56325624121223</v>
      </c>
      <c r="F145" s="20">
        <f t="shared" ca="1" si="14"/>
        <v>52.297740167604765</v>
      </c>
      <c r="G145" s="21">
        <f t="shared" ca="1" si="15"/>
        <v>11.675930294704147</v>
      </c>
      <c r="H145" s="21">
        <f t="shared" ca="1" si="16"/>
        <v>17.513895442056221</v>
      </c>
      <c r="I145" s="3">
        <v>142</v>
      </c>
      <c r="J145" s="19">
        <f ca="1">AVERAGE($F$4:F145)</f>
        <v>50.154971498756773</v>
      </c>
      <c r="K145" s="19">
        <f ca="1">AVERAGE($G$4:G145)</f>
        <v>66.115026959004325</v>
      </c>
      <c r="L145" s="19">
        <f ca="1">AVERAGE($H$4:H145)</f>
        <v>99.172540438506402</v>
      </c>
      <c r="M145" s="19">
        <f ca="1">_xlfn.VAR.P($F$4:F145)</f>
        <v>36.749221045471046</v>
      </c>
    </row>
    <row r="146" spans="2:13" x14ac:dyDescent="0.15">
      <c r="B146">
        <v>143</v>
      </c>
      <c r="C146" s="1">
        <f t="shared" ca="1" si="13"/>
        <v>43.832506955326473</v>
      </c>
      <c r="D146" s="1">
        <f t="shared" ca="1" si="17"/>
        <v>49.444175419235485</v>
      </c>
      <c r="E146" s="1">
        <f t="shared" ca="1" si="17"/>
        <v>40.045930832067981</v>
      </c>
      <c r="F146" s="20">
        <f t="shared" ca="1" si="14"/>
        <v>44.440871068876646</v>
      </c>
      <c r="G146" s="21">
        <f t="shared" ca="1" si="15"/>
        <v>14.906220334031724</v>
      </c>
      <c r="H146" s="21">
        <f t="shared" ca="1" si="16"/>
        <v>22.359330501047587</v>
      </c>
      <c r="I146" s="3">
        <v>143</v>
      </c>
      <c r="J146" s="19">
        <f ca="1">AVERAGE($F$4:F146)</f>
        <v>50.115012754491879</v>
      </c>
      <c r="K146" s="19">
        <f ca="1">AVERAGE($G$4:G146)</f>
        <v>65.756923416172341</v>
      </c>
      <c r="L146" s="19">
        <f ca="1">AVERAGE($H$4:H146)</f>
        <v>98.635385124258448</v>
      </c>
      <c r="M146" s="19">
        <f ca="1">_xlfn.VAR.P($F$4:F146)</f>
        <v>36.718965062250632</v>
      </c>
    </row>
    <row r="147" spans="2:13" x14ac:dyDescent="0.15">
      <c r="B147">
        <v>144</v>
      </c>
      <c r="C147" s="1">
        <f t="shared" ca="1" si="13"/>
        <v>52.791004384392984</v>
      </c>
      <c r="D147" s="1">
        <f t="shared" ca="1" si="17"/>
        <v>46.93889508655915</v>
      </c>
      <c r="E147" s="1">
        <f t="shared" ca="1" si="17"/>
        <v>71.574711341291859</v>
      </c>
      <c r="F147" s="20">
        <f t="shared" ca="1" si="14"/>
        <v>57.101536937414664</v>
      </c>
      <c r="G147" s="21">
        <f t="shared" ca="1" si="15"/>
        <v>110.44425253482203</v>
      </c>
      <c r="H147" s="21">
        <f t="shared" ca="1" si="16"/>
        <v>165.66637880223334</v>
      </c>
      <c r="I147" s="3">
        <v>144</v>
      </c>
      <c r="J147" s="19">
        <f ca="1">AVERAGE($F$4:F147)</f>
        <v>50.163530283539949</v>
      </c>
      <c r="K147" s="19">
        <f ca="1">AVERAGE($G$4:G147)</f>
        <v>66.067252090607411</v>
      </c>
      <c r="L147" s="19">
        <f ca="1">AVERAGE($H$4:H147)</f>
        <v>99.100878135911046</v>
      </c>
      <c r="M147" s="19">
        <f ca="1">_xlfn.VAR.P($F$4:F147)</f>
        <v>36.800587188683515</v>
      </c>
    </row>
    <row r="148" spans="2:13" x14ac:dyDescent="0.15">
      <c r="B148">
        <v>145</v>
      </c>
      <c r="C148" s="1">
        <f t="shared" ca="1" si="13"/>
        <v>58.707337203430768</v>
      </c>
      <c r="D148" s="1">
        <f t="shared" ca="1" si="17"/>
        <v>50.57927847669994</v>
      </c>
      <c r="E148" s="1">
        <f t="shared" ca="1" si="17"/>
        <v>42.489956820147924</v>
      </c>
      <c r="F148" s="20">
        <f t="shared" ca="1" si="14"/>
        <v>50.592190833426208</v>
      </c>
      <c r="G148" s="21">
        <f t="shared" ca="1" si="15"/>
        <v>43.833987780492961</v>
      </c>
      <c r="H148" s="21">
        <f t="shared" ca="1" si="16"/>
        <v>65.750981670739293</v>
      </c>
      <c r="I148" s="3">
        <v>145</v>
      </c>
      <c r="J148" s="19">
        <f ca="1">AVERAGE($F$4:F148)</f>
        <v>50.166486563194333</v>
      </c>
      <c r="K148" s="19">
        <f ca="1">AVERAGE($G$4:G148)</f>
        <v>65.913919233296284</v>
      </c>
      <c r="L148" s="19">
        <f ca="1">AVERAGE($H$4:H148)</f>
        <v>98.870878849944333</v>
      </c>
      <c r="M148" s="19">
        <f ca="1">_xlfn.VAR.P($F$4:F148)</f>
        <v>36.548048536531212</v>
      </c>
    </row>
    <row r="149" spans="2:13" x14ac:dyDescent="0.15">
      <c r="B149">
        <v>146</v>
      </c>
      <c r="C149" s="1">
        <f t="shared" ca="1" si="13"/>
        <v>32.593957478222919</v>
      </c>
      <c r="D149" s="1">
        <f t="shared" ca="1" si="17"/>
        <v>54.002239791044786</v>
      </c>
      <c r="E149" s="1">
        <f t="shared" ca="1" si="17"/>
        <v>58.035204976364007</v>
      </c>
      <c r="F149" s="20">
        <f t="shared" ca="1" si="14"/>
        <v>48.210467415210566</v>
      </c>
      <c r="G149" s="21">
        <f t="shared" ca="1" si="15"/>
        <v>124.64849267035041</v>
      </c>
      <c r="H149" s="21">
        <f t="shared" ca="1" si="16"/>
        <v>186.97273900552545</v>
      </c>
      <c r="I149" s="3">
        <v>146</v>
      </c>
      <c r="J149" s="19">
        <f ca="1">AVERAGE($F$4:F149)</f>
        <v>50.153089171769786</v>
      </c>
      <c r="K149" s="19">
        <f ca="1">AVERAGE($G$4:G149)</f>
        <v>66.316210832180218</v>
      </c>
      <c r="L149" s="19">
        <f ca="1">AVERAGE($H$4:H149)</f>
        <v>99.474316248270227</v>
      </c>
      <c r="M149" s="19">
        <f ca="1">_xlfn.VAR.P($F$4:F149)</f>
        <v>36.323745501028618</v>
      </c>
    </row>
    <row r="150" spans="2:13" x14ac:dyDescent="0.15">
      <c r="B150">
        <v>147</v>
      </c>
      <c r="C150" s="1">
        <f t="shared" ca="1" si="13"/>
        <v>60.425372010793247</v>
      </c>
      <c r="D150" s="1">
        <f t="shared" ca="1" si="17"/>
        <v>45.89320401243566</v>
      </c>
      <c r="E150" s="1">
        <f t="shared" ca="1" si="17"/>
        <v>48.602200690855071</v>
      </c>
      <c r="F150" s="20">
        <f t="shared" ca="1" si="14"/>
        <v>51.640258904694655</v>
      </c>
      <c r="G150" s="21">
        <f t="shared" ca="1" si="15"/>
        <v>39.812216644088039</v>
      </c>
      <c r="H150" s="21">
        <f t="shared" ca="1" si="16"/>
        <v>59.718324966132059</v>
      </c>
      <c r="I150" s="3">
        <v>147</v>
      </c>
      <c r="J150" s="19">
        <f ca="1">AVERAGE($F$4:F150)</f>
        <v>50.163205972674042</v>
      </c>
      <c r="K150" s="19">
        <f ca="1">AVERAGE($G$4:G150)</f>
        <v>66.135911551989111</v>
      </c>
      <c r="L150" s="19">
        <f ca="1">AVERAGE($H$4:H150)</f>
        <v>99.203867327983573</v>
      </c>
      <c r="M150" s="19">
        <f ca="1">_xlfn.VAR.P($F$4:F150)</f>
        <v>36.091588241935433</v>
      </c>
    </row>
    <row r="151" spans="2:13" x14ac:dyDescent="0.15">
      <c r="B151">
        <v>148</v>
      </c>
      <c r="C151" s="1">
        <f t="shared" ca="1" si="13"/>
        <v>52.203709450149148</v>
      </c>
      <c r="D151" s="1">
        <f t="shared" ca="1" si="17"/>
        <v>47.139847928524709</v>
      </c>
      <c r="E151" s="1">
        <f t="shared" ca="1" si="17"/>
        <v>77.675431329898487</v>
      </c>
      <c r="F151" s="20">
        <f t="shared" ca="1" si="14"/>
        <v>59.006329569524119</v>
      </c>
      <c r="G151" s="21">
        <f t="shared" ca="1" si="15"/>
        <v>178.541462521304</v>
      </c>
      <c r="H151" s="21">
        <f t="shared" ca="1" si="16"/>
        <v>267.81219378195692</v>
      </c>
      <c r="I151" s="3">
        <v>148</v>
      </c>
      <c r="J151" s="19">
        <f ca="1">AVERAGE($F$4:F151)</f>
        <v>50.222956807787895</v>
      </c>
      <c r="K151" s="19">
        <f ca="1">AVERAGE($G$4:G151)</f>
        <v>66.895408517997993</v>
      </c>
      <c r="L151" s="19">
        <f ca="1">AVERAGE($H$4:H151)</f>
        <v>100.34311277699692</v>
      </c>
      <c r="M151" s="19">
        <f ca="1">_xlfn.VAR.P($F$4:F151)</f>
        <v>36.372540016849428</v>
      </c>
    </row>
    <row r="152" spans="2:13" x14ac:dyDescent="0.15">
      <c r="B152">
        <v>149</v>
      </c>
      <c r="C152" s="1">
        <f t="shared" ca="1" si="13"/>
        <v>67.588648266362711</v>
      </c>
      <c r="D152" s="1">
        <f t="shared" ca="1" si="17"/>
        <v>60.598499509508898</v>
      </c>
      <c r="E152" s="1">
        <f t="shared" ca="1" si="17"/>
        <v>52.495346268558322</v>
      </c>
      <c r="F152" s="20">
        <f t="shared" ca="1" si="14"/>
        <v>60.227498014809974</v>
      </c>
      <c r="G152" s="21">
        <f t="shared" ca="1" si="15"/>
        <v>38.036781920689265</v>
      </c>
      <c r="H152" s="21">
        <f t="shared" ca="1" si="16"/>
        <v>57.055172881034196</v>
      </c>
      <c r="I152" s="3">
        <v>149</v>
      </c>
      <c r="J152" s="19">
        <f ca="1">AVERAGE($F$4:F152)</f>
        <v>50.290101379647105</v>
      </c>
      <c r="K152" s="19">
        <f ca="1">AVERAGE($G$4:G152)</f>
        <v>66.701726460297934</v>
      </c>
      <c r="L152" s="19">
        <f ca="1">AVERAGE($H$4:H152)</f>
        <v>100.05258969044684</v>
      </c>
      <c r="M152" s="19">
        <f ca="1">_xlfn.VAR.P($F$4:F152)</f>
        <v>36.795671252487899</v>
      </c>
    </row>
    <row r="153" spans="2:13" x14ac:dyDescent="0.15">
      <c r="B153">
        <v>150</v>
      </c>
      <c r="C153" s="1">
        <f t="shared" ca="1" si="13"/>
        <v>60.630419401423936</v>
      </c>
      <c r="D153" s="1">
        <f t="shared" ca="1" si="17"/>
        <v>62.033957836939351</v>
      </c>
      <c r="E153" s="1">
        <f t="shared" ca="1" si="17"/>
        <v>62.959352278213359</v>
      </c>
      <c r="F153" s="20">
        <f t="shared" ca="1" si="14"/>
        <v>61.874576505525546</v>
      </c>
      <c r="G153" s="21">
        <f t="shared" ca="1" si="15"/>
        <v>0.9166892618333945</v>
      </c>
      <c r="H153" s="21">
        <f t="shared" ca="1" si="16"/>
        <v>1.3750338927500918</v>
      </c>
      <c r="I153" s="3">
        <v>150</v>
      </c>
      <c r="J153" s="19">
        <f ca="1">AVERAGE($F$4:F153)</f>
        <v>50.367331213819625</v>
      </c>
      <c r="K153" s="19">
        <f ca="1">AVERAGE($G$4:G153)</f>
        <v>66.263159545641514</v>
      </c>
      <c r="L153" s="19">
        <f ca="1">AVERAGE($H$4:H153)</f>
        <v>99.394739318462186</v>
      </c>
      <c r="M153" s="19">
        <f ca="1">_xlfn.VAR.P($F$4:F153)</f>
        <v>37.439069423132473</v>
      </c>
    </row>
    <row r="154" spans="2:13" x14ac:dyDescent="0.15">
      <c r="B154">
        <v>151</v>
      </c>
      <c r="C154" s="1">
        <f t="shared" ca="1" si="13"/>
        <v>32.152589807144125</v>
      </c>
      <c r="D154" s="1">
        <f t="shared" ca="1" si="17"/>
        <v>40.286113472574641</v>
      </c>
      <c r="E154" s="1">
        <f t="shared" ca="1" si="17"/>
        <v>56.203818663134641</v>
      </c>
      <c r="F154" s="20">
        <f t="shared" ca="1" si="14"/>
        <v>42.880840647617809</v>
      </c>
      <c r="G154" s="21">
        <f t="shared" ca="1" si="15"/>
        <v>99.776572803658283</v>
      </c>
      <c r="H154" s="21">
        <f t="shared" ca="1" si="16"/>
        <v>149.66485920548757</v>
      </c>
      <c r="I154" s="3">
        <v>151</v>
      </c>
      <c r="J154" s="19">
        <f ca="1">AVERAGE($F$4:F154)</f>
        <v>50.317751806096439</v>
      </c>
      <c r="K154" s="19">
        <f ca="1">AVERAGE($G$4:G154)</f>
        <v>66.485102679800562</v>
      </c>
      <c r="L154" s="19">
        <f ca="1">AVERAGE($H$4:H154)</f>
        <v>99.727654019700765</v>
      </c>
      <c r="M154" s="19">
        <f ca="1">_xlfn.VAR.P($F$4:F154)</f>
        <v>37.559846216552543</v>
      </c>
    </row>
    <row r="155" spans="2:13" x14ac:dyDescent="0.15">
      <c r="B155">
        <v>152</v>
      </c>
      <c r="C155" s="1">
        <f t="shared" ca="1" si="13"/>
        <v>43.804122375167836</v>
      </c>
      <c r="D155" s="1">
        <f t="shared" ca="1" si="17"/>
        <v>52.323320938823237</v>
      </c>
      <c r="E155" s="1">
        <f t="shared" ca="1" si="17"/>
        <v>57.751951540219544</v>
      </c>
      <c r="F155" s="20">
        <f t="shared" ca="1" si="14"/>
        <v>51.293131618070213</v>
      </c>
      <c r="G155" s="21">
        <f t="shared" ca="1" si="15"/>
        <v>32.954301421207575</v>
      </c>
      <c r="H155" s="21">
        <f t="shared" ca="1" si="16"/>
        <v>49.431452131811511</v>
      </c>
      <c r="I155" s="3">
        <v>152</v>
      </c>
      <c r="J155" s="19">
        <f ca="1">AVERAGE($F$4:F155)</f>
        <v>50.324168778543637</v>
      </c>
      <c r="K155" s="19">
        <f ca="1">AVERAGE($G$4:G155)</f>
        <v>66.264505303099284</v>
      </c>
      <c r="L155" s="19">
        <f ca="1">AVERAGE($H$4:H155)</f>
        <v>99.396757954648862</v>
      </c>
      <c r="M155" s="19">
        <f ca="1">_xlfn.VAR.P($F$4:F155)</f>
        <v>37.318959772971539</v>
      </c>
    </row>
    <row r="156" spans="2:13" x14ac:dyDescent="0.15">
      <c r="B156">
        <v>153</v>
      </c>
      <c r="C156" s="1">
        <f t="shared" ca="1" si="13"/>
        <v>50.251396786231716</v>
      </c>
      <c r="D156" s="1">
        <f t="shared" ca="1" si="17"/>
        <v>54.392156120956706</v>
      </c>
      <c r="E156" s="1">
        <f t="shared" ca="1" si="17"/>
        <v>56.650773432638509</v>
      </c>
      <c r="F156" s="20">
        <f t="shared" ca="1" si="14"/>
        <v>53.764775446608979</v>
      </c>
      <c r="G156" s="21">
        <f t="shared" ca="1" si="15"/>
        <v>7.0221401657019484</v>
      </c>
      <c r="H156" s="21">
        <f t="shared" ca="1" si="16"/>
        <v>10.533210248552923</v>
      </c>
      <c r="I156" s="3">
        <v>153</v>
      </c>
      <c r="J156" s="19">
        <f ca="1">AVERAGE($F$4:F156)</f>
        <v>50.346656403825108</v>
      </c>
      <c r="K156" s="19">
        <f ca="1">AVERAGE($G$4:G156)</f>
        <v>65.877300302201263</v>
      </c>
      <c r="L156" s="19">
        <f ca="1">AVERAGE($H$4:H156)</f>
        <v>98.815950453301838</v>
      </c>
      <c r="M156" s="19">
        <f ca="1">_xlfn.VAR.P($F$4:F156)</f>
        <v>37.151910383415498</v>
      </c>
    </row>
    <row r="157" spans="2:13" x14ac:dyDescent="0.15">
      <c r="B157">
        <v>154</v>
      </c>
      <c r="C157" s="1">
        <f t="shared" ca="1" si="13"/>
        <v>38.47371356452232</v>
      </c>
      <c r="D157" s="1">
        <f t="shared" ca="1" si="17"/>
        <v>43.781486327491322</v>
      </c>
      <c r="E157" s="1">
        <f t="shared" ca="1" si="17"/>
        <v>51.075666794224787</v>
      </c>
      <c r="F157" s="20">
        <f t="shared" ca="1" si="14"/>
        <v>44.443622228746143</v>
      </c>
      <c r="G157" s="21">
        <f t="shared" ca="1" si="15"/>
        <v>26.687416176466488</v>
      </c>
      <c r="H157" s="21">
        <f t="shared" ca="1" si="16"/>
        <v>40.031124264699883</v>
      </c>
      <c r="I157" s="3">
        <v>154</v>
      </c>
      <c r="J157" s="19">
        <f ca="1">AVERAGE($F$4:F157)</f>
        <v>50.308325013077841</v>
      </c>
      <c r="K157" s="19">
        <f ca="1">AVERAGE($G$4:G157)</f>
        <v>65.622820535151035</v>
      </c>
      <c r="L157" s="19">
        <f ca="1">AVERAGE($H$4:H157)</f>
        <v>98.434230802726503</v>
      </c>
      <c r="M157" s="19">
        <f ca="1">_xlfn.VAR.P($F$4:F157)</f>
        <v>37.135466426137512</v>
      </c>
    </row>
    <row r="158" spans="2:13" x14ac:dyDescent="0.15">
      <c r="B158">
        <v>155</v>
      </c>
      <c r="C158" s="1">
        <f t="shared" ca="1" si="13"/>
        <v>52.418243692851519</v>
      </c>
      <c r="D158" s="1">
        <f t="shared" ca="1" si="17"/>
        <v>39.395265422701755</v>
      </c>
      <c r="E158" s="1">
        <f t="shared" ca="1" si="17"/>
        <v>42.625494780858162</v>
      </c>
      <c r="F158" s="20">
        <f t="shared" ca="1" si="14"/>
        <v>44.813001298803812</v>
      </c>
      <c r="G158" s="21">
        <f t="shared" ca="1" si="15"/>
        <v>30.658919553826209</v>
      </c>
      <c r="H158" s="21">
        <f t="shared" ca="1" si="16"/>
        <v>45.988379330739463</v>
      </c>
      <c r="I158" s="3">
        <v>155</v>
      </c>
      <c r="J158" s="19">
        <f ca="1">AVERAGE($F$4:F158)</f>
        <v>50.272871311695425</v>
      </c>
      <c r="K158" s="19">
        <f ca="1">AVERAGE($G$4:G158)</f>
        <v>65.397246980432811</v>
      </c>
      <c r="L158" s="19">
        <f ca="1">AVERAGE($H$4:H158)</f>
        <v>98.095870470649174</v>
      </c>
      <c r="M158" s="19">
        <f ca="1">_xlfn.VAR.P($F$4:F158)</f>
        <v>37.089455372799073</v>
      </c>
    </row>
    <row r="159" spans="2:13" x14ac:dyDescent="0.15">
      <c r="B159">
        <v>156</v>
      </c>
      <c r="C159" s="1">
        <f t="shared" ca="1" si="13"/>
        <v>58.960475422755025</v>
      </c>
      <c r="D159" s="1">
        <f t="shared" ca="1" si="17"/>
        <v>42.550919443474463</v>
      </c>
      <c r="E159" s="1">
        <f t="shared" ca="1" si="17"/>
        <v>58.45743900301099</v>
      </c>
      <c r="F159" s="20">
        <f t="shared" ca="1" si="14"/>
        <v>53.322944623080161</v>
      </c>
      <c r="G159" s="21">
        <f t="shared" ca="1" si="15"/>
        <v>58.060437508294044</v>
      </c>
      <c r="H159" s="21">
        <f t="shared" ca="1" si="16"/>
        <v>87.090656262441371</v>
      </c>
      <c r="I159" s="3">
        <v>156</v>
      </c>
      <c r="J159" s="19">
        <f ca="1">AVERAGE($F$4:F159)</f>
        <v>50.29242306369148</v>
      </c>
      <c r="K159" s="19">
        <f ca="1">AVERAGE($G$4:G159)</f>
        <v>65.350216150483206</v>
      </c>
      <c r="L159" s="19">
        <f ca="1">AVERAGE($H$4:H159)</f>
        <v>98.025324225724759</v>
      </c>
      <c r="M159" s="19">
        <f ca="1">_xlfn.VAR.P($F$4:F159)</f>
        <v>36.910954459690664</v>
      </c>
    </row>
    <row r="160" spans="2:13" x14ac:dyDescent="0.15">
      <c r="B160">
        <v>157</v>
      </c>
      <c r="C160" s="1">
        <f t="shared" ca="1" si="13"/>
        <v>59.764236338060911</v>
      </c>
      <c r="D160" s="1">
        <f t="shared" ca="1" si="17"/>
        <v>42.080079338411487</v>
      </c>
      <c r="E160" s="1">
        <f t="shared" ca="1" si="17"/>
        <v>54.686026890185587</v>
      </c>
      <c r="F160" s="20">
        <f t="shared" ca="1" si="14"/>
        <v>52.176780855552664</v>
      </c>
      <c r="G160" s="21">
        <f t="shared" ca="1" si="15"/>
        <v>55.269725962535531</v>
      </c>
      <c r="H160" s="21">
        <f t="shared" ca="1" si="16"/>
        <v>82.904588943803446</v>
      </c>
      <c r="I160" s="3">
        <v>157</v>
      </c>
      <c r="J160" s="19">
        <f ca="1">AVERAGE($F$4:F160)</f>
        <v>50.304425342620533</v>
      </c>
      <c r="K160" s="19">
        <f ca="1">AVERAGE($G$4:G160)</f>
        <v>65.286009206610913</v>
      </c>
      <c r="L160" s="19">
        <f ca="1">AVERAGE($H$4:H160)</f>
        <v>97.929013809916341</v>
      </c>
      <c r="M160" s="19">
        <f ca="1">_xlfn.VAR.P($F$4:F160)</f>
        <v>36.698325372048991</v>
      </c>
    </row>
    <row r="161" spans="2:13" x14ac:dyDescent="0.15">
      <c r="B161">
        <v>158</v>
      </c>
      <c r="C161" s="1">
        <f t="shared" ca="1" si="13"/>
        <v>37.846301868810542</v>
      </c>
      <c r="D161" s="1">
        <f t="shared" ref="D161:E189" ca="1" si="18">NORMINV(RAND(),50,10)</f>
        <v>49.279467683837638</v>
      </c>
      <c r="E161" s="1">
        <f t="shared" ca="1" si="18"/>
        <v>60.646880286385894</v>
      </c>
      <c r="F161" s="20">
        <f t="shared" ca="1" si="14"/>
        <v>49.257549946344689</v>
      </c>
      <c r="G161" s="21">
        <f t="shared" ca="1" si="15"/>
        <v>86.64463622294231</v>
      </c>
      <c r="H161" s="21">
        <f t="shared" ca="1" si="16"/>
        <v>129.966954334413</v>
      </c>
      <c r="I161" s="3">
        <v>158</v>
      </c>
      <c r="J161" s="19">
        <f ca="1">AVERAGE($F$4:F161)</f>
        <v>50.297799548973217</v>
      </c>
      <c r="K161" s="19">
        <f ca="1">AVERAGE($G$4:G161)</f>
        <v>65.421190390258587</v>
      </c>
      <c r="L161" s="19">
        <f ca="1">AVERAGE($H$4:H161)</f>
        <v>98.131785585387846</v>
      </c>
      <c r="M161" s="19">
        <f ca="1">_xlfn.VAR.P($F$4:F161)</f>
        <v>36.472949969156218</v>
      </c>
    </row>
    <row r="162" spans="2:13" x14ac:dyDescent="0.15">
      <c r="B162">
        <v>159</v>
      </c>
      <c r="C162" s="1">
        <f t="shared" ca="1" si="13"/>
        <v>49.13554103704061</v>
      </c>
      <c r="D162" s="1">
        <f t="shared" ca="1" si="18"/>
        <v>54.781446978525786</v>
      </c>
      <c r="E162" s="1">
        <f t="shared" ca="1" si="18"/>
        <v>59.163923586327265</v>
      </c>
      <c r="F162" s="20">
        <f t="shared" ca="1" si="14"/>
        <v>54.360303867297887</v>
      </c>
      <c r="G162" s="21">
        <f t="shared" ca="1" si="15"/>
        <v>16.85009018587354</v>
      </c>
      <c r="H162" s="21">
        <f t="shared" ca="1" si="16"/>
        <v>25.275135278810311</v>
      </c>
      <c r="I162" s="3">
        <v>159</v>
      </c>
      <c r="J162" s="19">
        <f ca="1">AVERAGE($F$4:F162)</f>
        <v>50.323349890597903</v>
      </c>
      <c r="K162" s="19">
        <f ca="1">AVERAGE($G$4:G162)</f>
        <v>65.115711772620941</v>
      </c>
      <c r="L162" s="19">
        <f ca="1">AVERAGE($H$4:H162)</f>
        <v>97.67356765893139</v>
      </c>
      <c r="M162" s="19">
        <f ca="1">_xlfn.VAR.P($F$4:F162)</f>
        <v>36.346705899936616</v>
      </c>
    </row>
    <row r="163" spans="2:13" x14ac:dyDescent="0.15">
      <c r="B163">
        <v>160</v>
      </c>
      <c r="C163" s="1">
        <f t="shared" ca="1" si="13"/>
        <v>47.248643815070039</v>
      </c>
      <c r="D163" s="1">
        <f t="shared" ca="1" si="18"/>
        <v>64.126210640509214</v>
      </c>
      <c r="E163" s="1">
        <f t="shared" ca="1" si="18"/>
        <v>52.087173907700823</v>
      </c>
      <c r="F163" s="20">
        <f t="shared" ca="1" si="14"/>
        <v>54.487342787760021</v>
      </c>
      <c r="G163" s="21">
        <f t="shared" ca="1" si="15"/>
        <v>50.355782317596699</v>
      </c>
      <c r="H163" s="21">
        <f t="shared" ca="1" si="16"/>
        <v>75.533673476395052</v>
      </c>
      <c r="I163" s="3">
        <v>160</v>
      </c>
      <c r="J163" s="19">
        <f ca="1">AVERAGE($F$4:F163)</f>
        <v>50.349374846205166</v>
      </c>
      <c r="K163" s="19">
        <f ca="1">AVERAGE($G$4:G163)</f>
        <v>65.02346221352704</v>
      </c>
      <c r="L163" s="19">
        <f ca="1">AVERAGE($H$4:H163)</f>
        <v>97.535193320290531</v>
      </c>
      <c r="M163" s="19">
        <f ca="1">_xlfn.VAR.P($F$4:F163)</f>
        <v>36.227229420045042</v>
      </c>
    </row>
    <row r="164" spans="2:13" x14ac:dyDescent="0.15">
      <c r="B164">
        <v>161</v>
      </c>
      <c r="C164" s="1">
        <f t="shared" ca="1" si="13"/>
        <v>43.210470105844443</v>
      </c>
      <c r="D164" s="1">
        <f t="shared" ca="1" si="18"/>
        <v>39.905816038958882</v>
      </c>
      <c r="E164" s="1">
        <f t="shared" ca="1" si="18"/>
        <v>47.525615949385681</v>
      </c>
      <c r="F164" s="20">
        <f t="shared" ca="1" si="14"/>
        <v>43.547300698062998</v>
      </c>
      <c r="G164" s="21">
        <f t="shared" ca="1" si="15"/>
        <v>9.7336192030838617</v>
      </c>
      <c r="H164" s="21">
        <f t="shared" ca="1" si="16"/>
        <v>14.600428804625793</v>
      </c>
      <c r="I164" s="3">
        <v>161</v>
      </c>
      <c r="J164" s="19">
        <f ca="1">AVERAGE($F$4:F164)</f>
        <v>50.307125938452728</v>
      </c>
      <c r="K164" s="19">
        <f ca="1">AVERAGE($G$4:G164)</f>
        <v>64.680047039549123</v>
      </c>
      <c r="L164" s="19">
        <f ca="1">AVERAGE($H$4:H164)</f>
        <v>97.020070559323671</v>
      </c>
      <c r="M164" s="19">
        <f ca="1">_xlfn.VAR.P($F$4:F164)</f>
        <v>36.287810805719509</v>
      </c>
    </row>
    <row r="165" spans="2:13" x14ac:dyDescent="0.15">
      <c r="B165">
        <v>162</v>
      </c>
      <c r="C165" s="1">
        <f t="shared" ca="1" si="13"/>
        <v>42.097079306183026</v>
      </c>
      <c r="D165" s="1">
        <f t="shared" ca="1" si="18"/>
        <v>74.289702135725804</v>
      </c>
      <c r="E165" s="1">
        <f t="shared" ca="1" si="18"/>
        <v>29.911962381106029</v>
      </c>
      <c r="F165" s="20">
        <f t="shared" ca="1" si="14"/>
        <v>48.766247941004956</v>
      </c>
      <c r="G165" s="21">
        <f t="shared" ca="1" si="15"/>
        <v>350.4695360946393</v>
      </c>
      <c r="H165" s="21">
        <f t="shared" ca="1" si="16"/>
        <v>525.7043041419588</v>
      </c>
      <c r="I165" s="3">
        <v>162</v>
      </c>
      <c r="J165" s="19">
        <f ca="1">AVERAGE($F$4:F165)</f>
        <v>50.297614345875886</v>
      </c>
      <c r="K165" s="19">
        <f ca="1">AVERAGE($G$4:G165)</f>
        <v>66.444179688037337</v>
      </c>
      <c r="L165" s="19">
        <f ca="1">AVERAGE($H$4:H165)</f>
        <v>99.666269532055992</v>
      </c>
      <c r="M165" s="19">
        <f ca="1">_xlfn.VAR.P($F$4:F165)</f>
        <v>36.078377706914708</v>
      </c>
    </row>
    <row r="166" spans="2:13" x14ac:dyDescent="0.15">
      <c r="B166">
        <v>163</v>
      </c>
      <c r="C166" s="1">
        <f t="shared" ca="1" si="13"/>
        <v>57.546964337607321</v>
      </c>
      <c r="D166" s="1">
        <f t="shared" ca="1" si="18"/>
        <v>34.913794978918276</v>
      </c>
      <c r="E166" s="1">
        <f t="shared" ca="1" si="18"/>
        <v>47.64698425283084</v>
      </c>
      <c r="F166" s="20">
        <f t="shared" ca="1" si="14"/>
        <v>46.702581189785484</v>
      </c>
      <c r="G166" s="21">
        <f t="shared" ca="1" si="15"/>
        <v>85.822674442594789</v>
      </c>
      <c r="H166" s="21">
        <f t="shared" ca="1" si="16"/>
        <v>128.73401166389203</v>
      </c>
      <c r="I166" s="3">
        <v>163</v>
      </c>
      <c r="J166" s="19">
        <f ca="1">AVERAGE($F$4:F166)</f>
        <v>50.275558927740363</v>
      </c>
      <c r="K166" s="19">
        <f ca="1">AVERAGE($G$4:G166)</f>
        <v>66.563066158924187</v>
      </c>
      <c r="L166" s="19">
        <f ca="1">AVERAGE($H$4:H166)</f>
        <v>99.844599238386266</v>
      </c>
      <c r="M166" s="19">
        <f ca="1">_xlfn.VAR.P($F$4:F166)</f>
        <v>35.935841484381811</v>
      </c>
    </row>
    <row r="167" spans="2:13" x14ac:dyDescent="0.15">
      <c r="B167">
        <v>164</v>
      </c>
      <c r="C167" s="1">
        <f t="shared" ca="1" si="13"/>
        <v>44.109143175331795</v>
      </c>
      <c r="D167" s="1">
        <f t="shared" ca="1" si="18"/>
        <v>43.31822406157049</v>
      </c>
      <c r="E167" s="1">
        <f t="shared" ca="1" si="18"/>
        <v>49.559607811760884</v>
      </c>
      <c r="F167" s="20">
        <f t="shared" ca="1" si="14"/>
        <v>45.662325016221054</v>
      </c>
      <c r="G167" s="21">
        <f t="shared" ca="1" si="15"/>
        <v>7.6986654349575288</v>
      </c>
      <c r="H167" s="21">
        <f t="shared" ca="1" si="16"/>
        <v>11.547998152436293</v>
      </c>
      <c r="I167" s="3">
        <v>164</v>
      </c>
      <c r="J167" s="19">
        <f ca="1">AVERAGE($F$4:F167)</f>
        <v>50.247429452670119</v>
      </c>
      <c r="K167" s="19">
        <f ca="1">AVERAGE($G$4:G167)</f>
        <v>66.204136886217071</v>
      </c>
      <c r="L167" s="19">
        <f ca="1">AVERAGE($H$4:H167)</f>
        <v>99.306205329325593</v>
      </c>
      <c r="M167" s="19">
        <f ca="1">_xlfn.VAR.P($F$4:F167)</f>
        <v>35.845697080660536</v>
      </c>
    </row>
    <row r="168" spans="2:13" x14ac:dyDescent="0.15">
      <c r="B168">
        <v>165</v>
      </c>
      <c r="C168" s="1">
        <f t="shared" ca="1" si="13"/>
        <v>35.522948647485393</v>
      </c>
      <c r="D168" s="1">
        <f t="shared" ca="1" si="18"/>
        <v>55.523628030669755</v>
      </c>
      <c r="E168" s="1">
        <f t="shared" ca="1" si="18"/>
        <v>41.164086097015726</v>
      </c>
      <c r="F168" s="20">
        <f t="shared" ca="1" si="14"/>
        <v>44.070220925056958</v>
      </c>
      <c r="G168" s="21">
        <f t="shared" ca="1" si="15"/>
        <v>70.894005784199791</v>
      </c>
      <c r="H168" s="21">
        <f t="shared" ca="1" si="16"/>
        <v>106.34100867629968</v>
      </c>
      <c r="I168" s="3">
        <v>165</v>
      </c>
      <c r="J168" s="19">
        <f ca="1">AVERAGE($F$4:F168)</f>
        <v>50.209991825230041</v>
      </c>
      <c r="K168" s="19">
        <f ca="1">AVERAGE($G$4:G168)</f>
        <v>66.23256033408363</v>
      </c>
      <c r="L168" s="19">
        <f ca="1">AVERAGE($H$4:H168)</f>
        <v>99.348840501125437</v>
      </c>
      <c r="M168" s="19">
        <f ca="1">_xlfn.VAR.P($F$4:F168)</f>
        <v>35.858308887214591</v>
      </c>
    </row>
    <row r="169" spans="2:13" x14ac:dyDescent="0.15">
      <c r="B169">
        <v>166</v>
      </c>
      <c r="C169" s="1">
        <f t="shared" ca="1" si="13"/>
        <v>48.628286202763633</v>
      </c>
      <c r="D169" s="1">
        <f t="shared" ca="1" si="18"/>
        <v>51.221745062665029</v>
      </c>
      <c r="E169" s="1">
        <f t="shared" ca="1" si="18"/>
        <v>33.068531327575329</v>
      </c>
      <c r="F169" s="20">
        <f t="shared" ca="1" si="14"/>
        <v>44.306187531001335</v>
      </c>
      <c r="G169" s="21">
        <f t="shared" ca="1" si="15"/>
        <v>64.263463282865914</v>
      </c>
      <c r="H169" s="21">
        <f t="shared" ca="1" si="16"/>
        <v>96.395194924299176</v>
      </c>
      <c r="I169" s="3">
        <v>166</v>
      </c>
      <c r="J169" s="19">
        <f ca="1">AVERAGE($F$4:F169)</f>
        <v>50.174426739120236</v>
      </c>
      <c r="K169" s="19">
        <f ca="1">AVERAGE($G$4:G169)</f>
        <v>66.220698303654615</v>
      </c>
      <c r="L169" s="19">
        <f ca="1">AVERAGE($H$4:H169)</f>
        <v>99.331047455481894</v>
      </c>
      <c r="M169" s="19">
        <f ca="1">_xlfn.VAR.P($F$4:F169)</f>
        <v>35.850999411005169</v>
      </c>
    </row>
    <row r="170" spans="2:13" x14ac:dyDescent="0.15">
      <c r="B170">
        <v>167</v>
      </c>
      <c r="C170" s="1">
        <f t="shared" ca="1" si="13"/>
        <v>60.354717296097178</v>
      </c>
      <c r="D170" s="1">
        <f t="shared" ca="1" si="18"/>
        <v>19.002603708488589</v>
      </c>
      <c r="E170" s="1">
        <f t="shared" ca="1" si="18"/>
        <v>54.064934938510824</v>
      </c>
      <c r="F170" s="20">
        <f t="shared" ca="1" si="14"/>
        <v>44.474085314365531</v>
      </c>
      <c r="G170" s="21">
        <f t="shared" ca="1" si="15"/>
        <v>330.99174795023123</v>
      </c>
      <c r="H170" s="21">
        <f t="shared" ca="1" si="16"/>
        <v>496.4876219253465</v>
      </c>
      <c r="I170" s="3">
        <v>167</v>
      </c>
      <c r="J170" s="19">
        <f ca="1">AVERAGE($F$4:F170)</f>
        <v>50.140292958133671</v>
      </c>
      <c r="K170" s="19">
        <f ca="1">AVERAGE($G$4:G170)</f>
        <v>67.806153690759857</v>
      </c>
      <c r="L170" s="19">
        <f ca="1">AVERAGE($H$4:H170)</f>
        <v>101.70923053613976</v>
      </c>
      <c r="M170" s="19">
        <f ca="1">_xlfn.VAR.P($F$4:F170)</f>
        <v>35.829731858562283</v>
      </c>
    </row>
    <row r="171" spans="2:13" x14ac:dyDescent="0.15">
      <c r="B171">
        <v>168</v>
      </c>
      <c r="C171" s="1">
        <f t="shared" ca="1" si="13"/>
        <v>54.397761167420725</v>
      </c>
      <c r="D171" s="1">
        <f t="shared" ca="1" si="18"/>
        <v>45.912165152977074</v>
      </c>
      <c r="E171" s="1">
        <f t="shared" ca="1" si="18"/>
        <v>65.06939338333909</v>
      </c>
      <c r="F171" s="20">
        <f t="shared" ca="1" si="14"/>
        <v>55.126439901245625</v>
      </c>
      <c r="G171" s="21">
        <f t="shared" ca="1" si="15"/>
        <v>61.432051926928075</v>
      </c>
      <c r="H171" s="21">
        <f t="shared" ca="1" si="16"/>
        <v>92.148077890392415</v>
      </c>
      <c r="I171" s="3">
        <v>168</v>
      </c>
      <c r="J171" s="19">
        <f ca="1">AVERAGE($F$4:F171)</f>
        <v>50.169972404223621</v>
      </c>
      <c r="K171" s="19">
        <f ca="1">AVERAGE($G$4:G171)</f>
        <v>67.768212608832286</v>
      </c>
      <c r="L171" s="19">
        <f ca="1">AVERAGE($H$4:H171)</f>
        <v>101.65231891324841</v>
      </c>
      <c r="M171" s="19">
        <f ca="1">_xlfn.VAR.P($F$4:F171)</f>
        <v>35.763564854993355</v>
      </c>
    </row>
    <row r="172" spans="2:13" x14ac:dyDescent="0.15">
      <c r="B172">
        <v>169</v>
      </c>
      <c r="C172" s="1">
        <f t="shared" ca="1" si="13"/>
        <v>37.323344179366984</v>
      </c>
      <c r="D172" s="1">
        <f t="shared" ca="1" si="18"/>
        <v>56.217329355525514</v>
      </c>
      <c r="E172" s="1">
        <f t="shared" ca="1" si="18"/>
        <v>51.066902287503666</v>
      </c>
      <c r="F172" s="20">
        <f t="shared" ca="1" si="14"/>
        <v>48.202525274132057</v>
      </c>
      <c r="G172" s="21">
        <f t="shared" ca="1" si="15"/>
        <v>63.599440476848635</v>
      </c>
      <c r="H172" s="21">
        <f t="shared" ca="1" si="16"/>
        <v>95.399160715272501</v>
      </c>
      <c r="I172" s="3">
        <v>169</v>
      </c>
      <c r="J172" s="19">
        <f ca="1">AVERAGE($F$4:F172)</f>
        <v>50.158330705228998</v>
      </c>
      <c r="K172" s="19">
        <f ca="1">AVERAGE($G$4:G172)</f>
        <v>67.743545318110492</v>
      </c>
      <c r="L172" s="19">
        <f ca="1">AVERAGE($H$4:H172)</f>
        <v>101.6153179771657</v>
      </c>
      <c r="M172" s="19">
        <f ca="1">_xlfn.VAR.P($F$4:F172)</f>
        <v>35.574715026161492</v>
      </c>
    </row>
    <row r="173" spans="2:13" x14ac:dyDescent="0.15">
      <c r="B173">
        <v>170</v>
      </c>
      <c r="C173" s="1">
        <f t="shared" ca="1" si="13"/>
        <v>52.327404354973453</v>
      </c>
      <c r="D173" s="1">
        <f t="shared" ca="1" si="18"/>
        <v>48.287251971983913</v>
      </c>
      <c r="E173" s="1">
        <f t="shared" ca="1" si="18"/>
        <v>30.20426000160861</v>
      </c>
      <c r="F173" s="20">
        <f t="shared" ca="1" si="14"/>
        <v>43.60630544285533</v>
      </c>
      <c r="G173" s="21">
        <f t="shared" ca="1" si="15"/>
        <v>92.527882884249664</v>
      </c>
      <c r="H173" s="21">
        <f t="shared" ca="1" si="16"/>
        <v>138.79182432637481</v>
      </c>
      <c r="I173" s="3">
        <v>170</v>
      </c>
      <c r="J173" s="19">
        <f ca="1">AVERAGE($F$4:F173)</f>
        <v>50.119789380156213</v>
      </c>
      <c r="K173" s="19">
        <f ca="1">AVERAGE($G$4:G173)</f>
        <v>67.889335539087782</v>
      </c>
      <c r="L173" s="19">
        <f ca="1">AVERAGE($H$4:H173)</f>
        <v>101.83400330863164</v>
      </c>
      <c r="M173" s="19">
        <f ca="1">_xlfn.VAR.P($F$4:F173)</f>
        <v>35.616490298379667</v>
      </c>
    </row>
    <row r="174" spans="2:13" x14ac:dyDescent="0.15">
      <c r="B174">
        <v>171</v>
      </c>
      <c r="C174" s="1">
        <f t="shared" ca="1" si="13"/>
        <v>62.029784974278272</v>
      </c>
      <c r="D174" s="1">
        <f t="shared" ca="1" si="18"/>
        <v>44.017113281852517</v>
      </c>
      <c r="E174" s="1">
        <f t="shared" ca="1" si="18"/>
        <v>58.005220563605334</v>
      </c>
      <c r="F174" s="20">
        <f t="shared" ca="1" si="14"/>
        <v>54.6840396065787</v>
      </c>
      <c r="G174" s="21">
        <f t="shared" ca="1" si="15"/>
        <v>59.591178391178495</v>
      </c>
      <c r="H174" s="21">
        <f t="shared" ca="1" si="16"/>
        <v>89.386767586767746</v>
      </c>
      <c r="I174" s="3">
        <v>171</v>
      </c>
      <c r="J174" s="19">
        <f ca="1">AVERAGE($F$4:F174)</f>
        <v>50.146480901948152</v>
      </c>
      <c r="K174" s="19">
        <f ca="1">AVERAGE($G$4:G174)</f>
        <v>67.840808304304673</v>
      </c>
      <c r="L174" s="19">
        <f ca="1">AVERAGE($H$4:H174)</f>
        <v>101.76121245645699</v>
      </c>
      <c r="M174" s="19">
        <f ca="1">_xlfn.VAR.P($F$4:F174)</f>
        <v>35.529321076429895</v>
      </c>
    </row>
    <row r="175" spans="2:13" x14ac:dyDescent="0.15">
      <c r="B175">
        <v>172</v>
      </c>
      <c r="C175" s="1">
        <f t="shared" ca="1" si="13"/>
        <v>68.529105422654666</v>
      </c>
      <c r="D175" s="1">
        <f t="shared" ca="1" si="18"/>
        <v>40.325066972177424</v>
      </c>
      <c r="E175" s="1">
        <f t="shared" ca="1" si="18"/>
        <v>42.424822598725726</v>
      </c>
      <c r="F175" s="20">
        <f t="shared" ca="1" si="14"/>
        <v>50.426331664519275</v>
      </c>
      <c r="G175" s="21">
        <f t="shared" ca="1" si="15"/>
        <v>164.59003781765406</v>
      </c>
      <c r="H175" s="21">
        <f t="shared" ca="1" si="16"/>
        <v>246.88505672648125</v>
      </c>
      <c r="I175" s="3">
        <v>172</v>
      </c>
      <c r="J175" s="19">
        <f ca="1">AVERAGE($F$4:F175)</f>
        <v>50.14810794126543</v>
      </c>
      <c r="K175" s="19">
        <f ca="1">AVERAGE($G$4:G175)</f>
        <v>68.403303824731125</v>
      </c>
      <c r="L175" s="19">
        <f ca="1">AVERAGE($H$4:H175)</f>
        <v>102.60495573709666</v>
      </c>
      <c r="M175" s="19">
        <f ca="1">_xlfn.VAR.P($F$4:F175)</f>
        <v>35.32320793715531</v>
      </c>
    </row>
    <row r="176" spans="2:13" x14ac:dyDescent="0.15">
      <c r="B176">
        <v>173</v>
      </c>
      <c r="C176" s="1">
        <f t="shared" ref="C176:C239" ca="1" si="19">NORMINV(RAND(),50,10)</f>
        <v>47.750183483136084</v>
      </c>
      <c r="D176" s="1">
        <f t="shared" ca="1" si="18"/>
        <v>49.654850843710179</v>
      </c>
      <c r="E176" s="1">
        <f t="shared" ca="1" si="18"/>
        <v>40.958591455623264</v>
      </c>
      <c r="F176" s="20">
        <f t="shared" ca="1" si="14"/>
        <v>46.121208594156506</v>
      </c>
      <c r="G176" s="21">
        <f t="shared" ca="1" si="15"/>
        <v>13.930934151944642</v>
      </c>
      <c r="H176" s="21">
        <f t="shared" ca="1" si="16"/>
        <v>20.896401227916964</v>
      </c>
      <c r="I176" s="3">
        <v>173</v>
      </c>
      <c r="J176" s="19">
        <f ca="1">AVERAGE($F$4:F176)</f>
        <v>50.124831066426651</v>
      </c>
      <c r="K176" s="19">
        <f ca="1">AVERAGE($G$4:G176)</f>
        <v>68.088434635871081</v>
      </c>
      <c r="L176" s="19">
        <f ca="1">AVERAGE($H$4:H176)</f>
        <v>102.13265195380662</v>
      </c>
      <c r="M176" s="19">
        <f ca="1">_xlfn.VAR.P($F$4:F176)</f>
        <v>35.212219363643882</v>
      </c>
    </row>
    <row r="177" spans="2:13" x14ac:dyDescent="0.15">
      <c r="B177">
        <v>174</v>
      </c>
      <c r="C177" s="1">
        <f t="shared" ca="1" si="19"/>
        <v>57.918895389937873</v>
      </c>
      <c r="D177" s="1">
        <f t="shared" ca="1" si="18"/>
        <v>64.644939743296874</v>
      </c>
      <c r="E177" s="1">
        <f t="shared" ca="1" si="18"/>
        <v>57.564844100998201</v>
      </c>
      <c r="F177" s="20">
        <f t="shared" ca="1" si="14"/>
        <v>60.042893078077647</v>
      </c>
      <c r="G177" s="21">
        <f t="shared" ca="1" si="15"/>
        <v>10.610308806960999</v>
      </c>
      <c r="H177" s="21">
        <f t="shared" ca="1" si="16"/>
        <v>15.9154632104415</v>
      </c>
      <c r="I177" s="3">
        <v>174</v>
      </c>
      <c r="J177" s="19">
        <f ca="1">AVERAGE($F$4:F177)</f>
        <v>50.181831422815449</v>
      </c>
      <c r="K177" s="19">
        <f ca="1">AVERAGE($G$4:G177)</f>
        <v>67.758100579383097</v>
      </c>
      <c r="L177" s="19">
        <f ca="1">AVERAGE($H$4:H177)</f>
        <v>101.63715086907462</v>
      </c>
      <c r="M177" s="19">
        <f ca="1">_xlfn.VAR.P($F$4:F177)</f>
        <v>35.571934315562643</v>
      </c>
    </row>
    <row r="178" spans="2:13" x14ac:dyDescent="0.15">
      <c r="B178">
        <v>175</v>
      </c>
      <c r="C178" s="1">
        <f t="shared" ca="1" si="19"/>
        <v>47.717008961336681</v>
      </c>
      <c r="D178" s="1">
        <f t="shared" ca="1" si="18"/>
        <v>46.693747166667265</v>
      </c>
      <c r="E178" s="1">
        <f t="shared" ca="1" si="18"/>
        <v>42.483947707748754</v>
      </c>
      <c r="F178" s="20">
        <f t="shared" ca="1" si="14"/>
        <v>45.6315679452509</v>
      </c>
      <c r="G178" s="21">
        <f t="shared" ca="1" si="15"/>
        <v>5.1282673631715445</v>
      </c>
      <c r="H178" s="21">
        <f t="shared" ca="1" si="16"/>
        <v>7.6924010447573172</v>
      </c>
      <c r="I178" s="3">
        <v>175</v>
      </c>
      <c r="J178" s="19">
        <f ca="1">AVERAGE($F$4:F178)</f>
        <v>50.155829917229369</v>
      </c>
      <c r="K178" s="19">
        <f ca="1">AVERAGE($G$4:G178)</f>
        <v>67.400215818147601</v>
      </c>
      <c r="L178" s="19">
        <f ca="1">AVERAGE($H$4:H178)</f>
        <v>101.10032372722138</v>
      </c>
      <c r="M178" s="19">
        <f ca="1">_xlfn.VAR.P($F$4:F178)</f>
        <v>35.486303742410698</v>
      </c>
    </row>
    <row r="179" spans="2:13" x14ac:dyDescent="0.15">
      <c r="B179">
        <v>176</v>
      </c>
      <c r="C179" s="1">
        <f t="shared" ca="1" si="19"/>
        <v>47.003534283069676</v>
      </c>
      <c r="D179" s="1">
        <f t="shared" ca="1" si="18"/>
        <v>51.24093169195362</v>
      </c>
      <c r="E179" s="1">
        <f t="shared" ca="1" si="18"/>
        <v>55.244386327585275</v>
      </c>
      <c r="F179" s="20">
        <f t="shared" ca="1" si="14"/>
        <v>51.162950767536188</v>
      </c>
      <c r="G179" s="21">
        <f t="shared" ca="1" si="15"/>
        <v>11.321647582219319</v>
      </c>
      <c r="H179" s="21">
        <f t="shared" ca="1" si="16"/>
        <v>16.982471373328977</v>
      </c>
      <c r="I179" s="3">
        <v>176</v>
      </c>
      <c r="J179" s="19">
        <f ca="1">AVERAGE($F$4:F179)</f>
        <v>50.161552194787937</v>
      </c>
      <c r="K179" s="19">
        <f ca="1">AVERAGE($G$4:G179)</f>
        <v>67.081587589534379</v>
      </c>
      <c r="L179" s="19">
        <f ca="1">AVERAGE($H$4:H179)</f>
        <v>100.62238138430153</v>
      </c>
      <c r="M179" s="19">
        <f ca="1">_xlfn.VAR.P($F$4:F179)</f>
        <v>35.290407297181247</v>
      </c>
    </row>
    <row r="180" spans="2:13" x14ac:dyDescent="0.15">
      <c r="B180">
        <v>177</v>
      </c>
      <c r="C180" s="1">
        <f t="shared" ca="1" si="19"/>
        <v>37.502937898236745</v>
      </c>
      <c r="D180" s="1">
        <f t="shared" ca="1" si="18"/>
        <v>43.446033061194392</v>
      </c>
      <c r="E180" s="1">
        <f t="shared" ca="1" si="18"/>
        <v>46.353251783017662</v>
      </c>
      <c r="F180" s="20">
        <f t="shared" ca="1" si="14"/>
        <v>42.434074247482933</v>
      </c>
      <c r="G180" s="21">
        <f t="shared" ca="1" si="15"/>
        <v>13.566706296848466</v>
      </c>
      <c r="H180" s="21">
        <f t="shared" ca="1" si="16"/>
        <v>20.350059445272699</v>
      </c>
      <c r="I180" s="3">
        <v>177</v>
      </c>
      <c r="J180" s="19">
        <f ca="1">AVERAGE($F$4:F180)</f>
        <v>50.117894127289041</v>
      </c>
      <c r="K180" s="19">
        <f ca="1">AVERAGE($G$4:G180)</f>
        <v>66.779243627428798</v>
      </c>
      <c r="L180" s="19">
        <f ca="1">AVERAGE($H$4:H180)</f>
        <v>100.1688654411432</v>
      </c>
      <c r="M180" s="19">
        <f ca="1">_xlfn.VAR.P($F$4:F180)</f>
        <v>35.426487191955545</v>
      </c>
    </row>
    <row r="181" spans="2:13" x14ac:dyDescent="0.15">
      <c r="B181">
        <v>178</v>
      </c>
      <c r="C181" s="1">
        <f t="shared" ca="1" si="19"/>
        <v>45.841327641723915</v>
      </c>
      <c r="D181" s="1">
        <f t="shared" ca="1" si="18"/>
        <v>56.712941450034762</v>
      </c>
      <c r="E181" s="1">
        <f t="shared" ca="1" si="18"/>
        <v>45.137448965657263</v>
      </c>
      <c r="F181" s="20">
        <f t="shared" ca="1" si="14"/>
        <v>49.230572685805306</v>
      </c>
      <c r="G181" s="21">
        <f t="shared" ca="1" si="15"/>
        <v>28.07549536039571</v>
      </c>
      <c r="H181" s="21">
        <f t="shared" ca="1" si="16"/>
        <v>42.113243040593261</v>
      </c>
      <c r="I181" s="3">
        <v>178</v>
      </c>
      <c r="J181" s="19">
        <f ca="1">AVERAGE($F$4:F181)</f>
        <v>50.112909175370589</v>
      </c>
      <c r="K181" s="19">
        <f ca="1">AVERAGE($G$4:G181)</f>
        <v>66.561806839411759</v>
      </c>
      <c r="L181" s="19">
        <f ca="1">AVERAGE($H$4:H181)</f>
        <v>99.842710259117624</v>
      </c>
      <c r="M181" s="19">
        <f ca="1">_xlfn.VAR.P($F$4:F181)</f>
        <v>35.231860387988512</v>
      </c>
    </row>
    <row r="182" spans="2:13" x14ac:dyDescent="0.15">
      <c r="B182">
        <v>179</v>
      </c>
      <c r="C182" s="1">
        <f t="shared" ca="1" si="19"/>
        <v>67.451281736807971</v>
      </c>
      <c r="D182" s="1">
        <f t="shared" ca="1" si="18"/>
        <v>53.247798552150513</v>
      </c>
      <c r="E182" s="1">
        <f t="shared" ca="1" si="18"/>
        <v>34.914983336949021</v>
      </c>
      <c r="F182" s="20">
        <f t="shared" ca="1" si="14"/>
        <v>51.871354541969168</v>
      </c>
      <c r="G182" s="21">
        <f t="shared" ca="1" si="15"/>
        <v>177.38241798402629</v>
      </c>
      <c r="H182" s="21">
        <f t="shared" ca="1" si="16"/>
        <v>266.07362697603958</v>
      </c>
      <c r="I182" s="3">
        <v>179</v>
      </c>
      <c r="J182" s="19">
        <f ca="1">AVERAGE($F$4:F182)</f>
        <v>50.12273289250242</v>
      </c>
      <c r="K182" s="19">
        <f ca="1">AVERAGE($G$4:G182)</f>
        <v>67.180916398878878</v>
      </c>
      <c r="L182" s="19">
        <f ca="1">AVERAGE($H$4:H182)</f>
        <v>100.7713745983183</v>
      </c>
      <c r="M182" s="19">
        <f ca="1">_xlfn.VAR.P($F$4:F182)</f>
        <v>35.052212316757142</v>
      </c>
    </row>
    <row r="183" spans="2:13" x14ac:dyDescent="0.15">
      <c r="B183">
        <v>180</v>
      </c>
      <c r="C183" s="1">
        <f t="shared" ca="1" si="19"/>
        <v>40.983995188553266</v>
      </c>
      <c r="D183" s="1">
        <f t="shared" ca="1" si="18"/>
        <v>63.736360938166726</v>
      </c>
      <c r="E183" s="1">
        <f t="shared" ca="1" si="18"/>
        <v>47.472043355748497</v>
      </c>
      <c r="F183" s="20">
        <f t="shared" ca="1" si="14"/>
        <v>50.730799827489498</v>
      </c>
      <c r="G183" s="21">
        <f t="shared" ca="1" si="15"/>
        <v>91.588104738420554</v>
      </c>
      <c r="H183" s="21">
        <f t="shared" ca="1" si="16"/>
        <v>137.38215710763097</v>
      </c>
      <c r="I183" s="3">
        <v>180</v>
      </c>
      <c r="J183" s="19">
        <f ca="1">AVERAGE($F$4:F183)</f>
        <v>50.12611104214124</v>
      </c>
      <c r="K183" s="19">
        <f ca="1">AVERAGE($G$4:G183)</f>
        <v>67.316511889654123</v>
      </c>
      <c r="L183" s="19">
        <f ca="1">AVERAGE($H$4:H183)</f>
        <v>100.97476783448114</v>
      </c>
      <c r="M183" s="19">
        <f ca="1">_xlfn.VAR.P($F$4:F183)</f>
        <v>34.859520533087625</v>
      </c>
    </row>
    <row r="184" spans="2:13" x14ac:dyDescent="0.15">
      <c r="B184">
        <v>181</v>
      </c>
      <c r="C184" s="1">
        <f t="shared" ca="1" si="19"/>
        <v>48.449742046127618</v>
      </c>
      <c r="D184" s="1">
        <f t="shared" ca="1" si="18"/>
        <v>62.268735535485114</v>
      </c>
      <c r="E184" s="1">
        <f t="shared" ca="1" si="18"/>
        <v>51.056949361618621</v>
      </c>
      <c r="F184" s="20">
        <f t="shared" ca="1" si="14"/>
        <v>53.925142314410458</v>
      </c>
      <c r="G184" s="21">
        <f t="shared" ca="1" si="15"/>
        <v>35.940695583705548</v>
      </c>
      <c r="H184" s="21">
        <f t="shared" ca="1" si="16"/>
        <v>53.91104337555862</v>
      </c>
      <c r="I184" s="3">
        <v>181</v>
      </c>
      <c r="J184" s="19">
        <f ca="1">AVERAGE($F$4:F184)</f>
        <v>50.147100165192455</v>
      </c>
      <c r="K184" s="19">
        <f ca="1">AVERAGE($G$4:G184)</f>
        <v>67.14316483824004</v>
      </c>
      <c r="L184" s="19">
        <f ca="1">AVERAGE($H$4:H184)</f>
        <v>100.71474725736003</v>
      </c>
      <c r="M184" s="19">
        <f ca="1">_xlfn.VAR.P($F$4:F184)</f>
        <v>34.746224288555396</v>
      </c>
    </row>
    <row r="185" spans="2:13" x14ac:dyDescent="0.15">
      <c r="B185">
        <v>182</v>
      </c>
      <c r="C185" s="1">
        <f t="shared" ca="1" si="19"/>
        <v>51.156738849871687</v>
      </c>
      <c r="D185" s="1">
        <f t="shared" ca="1" si="18"/>
        <v>36.81230148910997</v>
      </c>
      <c r="E185" s="1">
        <f t="shared" ca="1" si="18"/>
        <v>59.727339633872653</v>
      </c>
      <c r="F185" s="20">
        <f t="shared" ca="1" si="14"/>
        <v>49.232126657618103</v>
      </c>
      <c r="G185" s="21">
        <f t="shared" ca="1" si="15"/>
        <v>89.368561574606758</v>
      </c>
      <c r="H185" s="21">
        <f t="shared" ca="1" si="16"/>
        <v>134.05284236191028</v>
      </c>
      <c r="I185" s="3">
        <v>182</v>
      </c>
      <c r="J185" s="19">
        <f ca="1">AVERAGE($F$4:F185)</f>
        <v>50.142072838227762</v>
      </c>
      <c r="K185" s="19">
        <f ca="1">AVERAGE($G$4:G185)</f>
        <v>67.265282402725575</v>
      </c>
      <c r="L185" s="19">
        <f ca="1">AVERAGE($H$4:H185)</f>
        <v>100.89792360408832</v>
      </c>
      <c r="M185" s="19">
        <f ca="1">_xlfn.VAR.P($F$4:F185)</f>
        <v>34.55988556525854</v>
      </c>
    </row>
    <row r="186" spans="2:13" x14ac:dyDescent="0.15">
      <c r="B186">
        <v>183</v>
      </c>
      <c r="C186" s="1">
        <f t="shared" ca="1" si="19"/>
        <v>37.334545600872211</v>
      </c>
      <c r="D186" s="1">
        <f t="shared" ca="1" si="18"/>
        <v>48.373909906342845</v>
      </c>
      <c r="E186" s="1">
        <f t="shared" ca="1" si="18"/>
        <v>66.388062145735944</v>
      </c>
      <c r="F186" s="20">
        <f t="shared" ca="1" si="14"/>
        <v>50.698839217650338</v>
      </c>
      <c r="G186" s="21">
        <f t="shared" ca="1" si="15"/>
        <v>143.3871187550665</v>
      </c>
      <c r="H186" s="21">
        <f t="shared" ca="1" si="16"/>
        <v>215.08067813259959</v>
      </c>
      <c r="I186" s="3">
        <v>183</v>
      </c>
      <c r="J186" s="19">
        <f ca="1">AVERAGE($F$4:F186)</f>
        <v>50.145115277459574</v>
      </c>
      <c r="K186" s="19">
        <f ca="1">AVERAGE($G$4:G186)</f>
        <v>67.681248721590819</v>
      </c>
      <c r="L186" s="19">
        <f ca="1">AVERAGE($H$4:H186)</f>
        <v>101.52187308238619</v>
      </c>
      <c r="M186" s="19">
        <f ca="1">_xlfn.VAR.P($F$4:F186)</f>
        <v>34.372718403008356</v>
      </c>
    </row>
    <row r="187" spans="2:13" x14ac:dyDescent="0.15">
      <c r="B187">
        <v>184</v>
      </c>
      <c r="C187" s="1">
        <f t="shared" ca="1" si="19"/>
        <v>40.591699126704228</v>
      </c>
      <c r="D187" s="1">
        <f t="shared" ca="1" si="18"/>
        <v>76.958866992929643</v>
      </c>
      <c r="E187" s="1">
        <f t="shared" ca="1" si="18"/>
        <v>56.43659279039484</v>
      </c>
      <c r="F187" s="20">
        <f t="shared" ca="1" si="14"/>
        <v>57.995719636676235</v>
      </c>
      <c r="G187" s="21">
        <f t="shared" ca="1" si="15"/>
        <v>221.64392136310036</v>
      </c>
      <c r="H187" s="21">
        <f t="shared" ca="1" si="16"/>
        <v>332.46588204465024</v>
      </c>
      <c r="I187" s="3">
        <v>184</v>
      </c>
      <c r="J187" s="19">
        <f ca="1">AVERAGE($F$4:F187)</f>
        <v>50.187781605498792</v>
      </c>
      <c r="K187" s="19">
        <f ca="1">AVERAGE($G$4:G187)</f>
        <v>68.518002377251193</v>
      </c>
      <c r="L187" s="19">
        <f ca="1">AVERAGE($H$4:H187)</f>
        <v>102.77700356587675</v>
      </c>
      <c r="M187" s="19">
        <f ca="1">_xlfn.VAR.P($F$4:F187)</f>
        <v>34.519046196166521</v>
      </c>
    </row>
    <row r="188" spans="2:13" x14ac:dyDescent="0.15">
      <c r="B188">
        <v>185</v>
      </c>
      <c r="C188" s="1">
        <f t="shared" ca="1" si="19"/>
        <v>49.336660117809878</v>
      </c>
      <c r="D188" s="1">
        <f t="shared" ca="1" si="18"/>
        <v>46.557661864137053</v>
      </c>
      <c r="E188" s="1">
        <f t="shared" ca="1" si="18"/>
        <v>42.356741273603262</v>
      </c>
      <c r="F188" s="20">
        <f t="shared" ca="1" si="14"/>
        <v>46.083687751850071</v>
      </c>
      <c r="G188" s="21">
        <f t="shared" ca="1" si="15"/>
        <v>8.2322035748442222</v>
      </c>
      <c r="H188" s="21">
        <f t="shared" ca="1" si="16"/>
        <v>12.348305362266332</v>
      </c>
      <c r="I188" s="3">
        <v>185</v>
      </c>
      <c r="J188" s="19">
        <f ca="1">AVERAGE($F$4:F188)</f>
        <v>50.165597314397992</v>
      </c>
      <c r="K188" s="19">
        <f ca="1">AVERAGE($G$4:G188)</f>
        <v>68.192133194535486</v>
      </c>
      <c r="L188" s="19">
        <f ca="1">AVERAGE($H$4:H188)</f>
        <v>102.28819979180319</v>
      </c>
      <c r="M188" s="19">
        <f ca="1">_xlfn.VAR.P($F$4:F188)</f>
        <v>34.423011027251043</v>
      </c>
    </row>
    <row r="189" spans="2:13" x14ac:dyDescent="0.15">
      <c r="B189">
        <v>186</v>
      </c>
      <c r="C189" s="1">
        <f t="shared" ca="1" si="19"/>
        <v>55.588241351446882</v>
      </c>
      <c r="D189" s="1">
        <f t="shared" ca="1" si="18"/>
        <v>57.733736944067509</v>
      </c>
      <c r="E189" s="1">
        <f t="shared" ref="D189:E217" ca="1" si="20">NORMINV(RAND(),50,10)</f>
        <v>74.370902979611444</v>
      </c>
      <c r="F189" s="20">
        <f t="shared" ca="1" si="14"/>
        <v>62.564293758375278</v>
      </c>
      <c r="G189" s="21">
        <f t="shared" ca="1" si="15"/>
        <v>70.465202541147946</v>
      </c>
      <c r="H189" s="21">
        <f t="shared" ca="1" si="16"/>
        <v>105.69780381172222</v>
      </c>
      <c r="I189" s="3">
        <v>186</v>
      </c>
      <c r="J189" s="19">
        <f ca="1">AVERAGE($F$4:F189)</f>
        <v>50.232256972698949</v>
      </c>
      <c r="K189" s="19">
        <f ca="1">AVERAGE($G$4:G189)</f>
        <v>68.204353997474271</v>
      </c>
      <c r="L189" s="19">
        <f ca="1">AVERAGE($H$4:H189)</f>
        <v>102.30653099621136</v>
      </c>
      <c r="M189" s="19">
        <f ca="1">_xlfn.VAR.P($F$4:F189)</f>
        <v>35.059990433778999</v>
      </c>
    </row>
    <row r="190" spans="2:13" x14ac:dyDescent="0.15">
      <c r="B190">
        <v>187</v>
      </c>
      <c r="C190" s="1">
        <f t="shared" ca="1" si="19"/>
        <v>58.551483241741835</v>
      </c>
      <c r="D190" s="1">
        <f t="shared" ca="1" si="20"/>
        <v>59.913229687696528</v>
      </c>
      <c r="E190" s="1">
        <f t="shared" ca="1" si="20"/>
        <v>45.067368096187487</v>
      </c>
      <c r="F190" s="20">
        <f t="shared" ca="1" si="14"/>
        <v>54.510693675208614</v>
      </c>
      <c r="G190" s="21">
        <f t="shared" ca="1" si="15"/>
        <v>44.897257892876141</v>
      </c>
      <c r="H190" s="21">
        <f t="shared" ca="1" si="16"/>
        <v>67.345886839314517</v>
      </c>
      <c r="I190" s="3">
        <v>187</v>
      </c>
      <c r="J190" s="19">
        <f ca="1">AVERAGE($F$4:F190)</f>
        <v>50.255136313354086</v>
      </c>
      <c r="K190" s="19">
        <f ca="1">AVERAGE($G$4:G190)</f>
        <v>68.079717119909574</v>
      </c>
      <c r="L190" s="19">
        <f ca="1">AVERAGE($H$4:H190)</f>
        <v>102.11957567986431</v>
      </c>
      <c r="M190" s="19">
        <f ca="1">_xlfn.VAR.P($F$4:F190)</f>
        <v>34.969868200478416</v>
      </c>
    </row>
    <row r="191" spans="2:13" x14ac:dyDescent="0.15">
      <c r="B191">
        <v>188</v>
      </c>
      <c r="C191" s="1">
        <f t="shared" ca="1" si="19"/>
        <v>58.837046974547526</v>
      </c>
      <c r="D191" s="1">
        <f t="shared" ca="1" si="20"/>
        <v>48.498662142317343</v>
      </c>
      <c r="E191" s="1">
        <f t="shared" ca="1" si="20"/>
        <v>35.46569643346561</v>
      </c>
      <c r="F191" s="20">
        <f t="shared" ca="1" si="14"/>
        <v>47.600468516776829</v>
      </c>
      <c r="G191" s="21">
        <f t="shared" ca="1" si="15"/>
        <v>91.440046913502258</v>
      </c>
      <c r="H191" s="21">
        <f t="shared" ca="1" si="16"/>
        <v>137.16007037025338</v>
      </c>
      <c r="I191" s="3">
        <v>188</v>
      </c>
      <c r="J191" s="19">
        <f ca="1">AVERAGE($F$4:F191)</f>
        <v>50.241015739968034</v>
      </c>
      <c r="K191" s="19">
        <f ca="1">AVERAGE($G$4:G191)</f>
        <v>68.203974193279748</v>
      </c>
      <c r="L191" s="19">
        <f ca="1">AVERAGE($H$4:H191)</f>
        <v>102.30596128991958</v>
      </c>
      <c r="M191" s="19">
        <f ca="1">_xlfn.VAR.P($F$4:F191)</f>
        <v>34.821144304086062</v>
      </c>
    </row>
    <row r="192" spans="2:13" x14ac:dyDescent="0.15">
      <c r="B192">
        <v>189</v>
      </c>
      <c r="C192" s="1">
        <f t="shared" ca="1" si="19"/>
        <v>85.401980810394946</v>
      </c>
      <c r="D192" s="1">
        <f t="shared" ca="1" si="20"/>
        <v>51.919191673655085</v>
      </c>
      <c r="E192" s="1">
        <f t="shared" ca="1" si="20"/>
        <v>47.927575111797374</v>
      </c>
      <c r="F192" s="20">
        <f t="shared" ca="1" si="14"/>
        <v>61.749582531949137</v>
      </c>
      <c r="G192" s="21">
        <f t="shared" ca="1" si="15"/>
        <v>282.37347262392882</v>
      </c>
      <c r="H192" s="21">
        <f t="shared" ca="1" si="16"/>
        <v>423.56020893589266</v>
      </c>
      <c r="I192" s="3">
        <v>189</v>
      </c>
      <c r="J192" s="19">
        <f ca="1">AVERAGE($F$4:F192)</f>
        <v>50.3019076277563</v>
      </c>
      <c r="K192" s="19">
        <f ca="1">AVERAGE($G$4:G192)</f>
        <v>69.337146142648265</v>
      </c>
      <c r="L192" s="19">
        <f ca="1">AVERAGE($H$4:H192)</f>
        <v>104.00571921397236</v>
      </c>
      <c r="M192" s="19">
        <f ca="1">_xlfn.VAR.P($F$4:F192)</f>
        <v>35.333975981036275</v>
      </c>
    </row>
    <row r="193" spans="2:13" x14ac:dyDescent="0.15">
      <c r="B193">
        <v>190</v>
      </c>
      <c r="C193" s="1">
        <f t="shared" ca="1" si="19"/>
        <v>34.090423885040536</v>
      </c>
      <c r="D193" s="1">
        <f t="shared" ca="1" si="20"/>
        <v>50.546576546178848</v>
      </c>
      <c r="E193" s="1">
        <f t="shared" ca="1" si="20"/>
        <v>42.741560651477464</v>
      </c>
      <c r="F193" s="20">
        <f t="shared" ca="1" si="14"/>
        <v>42.459520360898949</v>
      </c>
      <c r="G193" s="21">
        <f t="shared" ca="1" si="15"/>
        <v>45.173933430536032</v>
      </c>
      <c r="H193" s="21">
        <f t="shared" ca="1" si="16"/>
        <v>67.760900145804499</v>
      </c>
      <c r="I193" s="3">
        <v>190</v>
      </c>
      <c r="J193" s="19">
        <f ca="1">AVERAGE($F$4:F193)</f>
        <v>50.260631905299149</v>
      </c>
      <c r="K193" s="19">
        <f ca="1">AVERAGE($G$4:G193)</f>
        <v>69.209971338900303</v>
      </c>
      <c r="L193" s="19">
        <f ca="1">AVERAGE($H$4:H193)</f>
        <v>103.81495700835042</v>
      </c>
      <c r="M193" s="19">
        <f ca="1">_xlfn.VAR.P($F$4:F193)</f>
        <v>35.470004201363409</v>
      </c>
    </row>
    <row r="194" spans="2:13" x14ac:dyDescent="0.15">
      <c r="B194">
        <v>191</v>
      </c>
      <c r="C194" s="1">
        <f t="shared" ca="1" si="19"/>
        <v>39.00222908374846</v>
      </c>
      <c r="D194" s="1">
        <f t="shared" ca="1" si="20"/>
        <v>60.833684451298716</v>
      </c>
      <c r="E194" s="1">
        <f t="shared" ca="1" si="20"/>
        <v>57.197797582514383</v>
      </c>
      <c r="F194" s="20">
        <f t="shared" ca="1" si="14"/>
        <v>52.344570372520515</v>
      </c>
      <c r="G194" s="21">
        <f t="shared" ca="1" si="15"/>
        <v>91.212314420136352</v>
      </c>
      <c r="H194" s="21">
        <f t="shared" ca="1" si="16"/>
        <v>136.81847163020393</v>
      </c>
      <c r="I194" s="3">
        <v>191</v>
      </c>
      <c r="J194" s="19">
        <f ca="1">AVERAGE($F$4:F194)</f>
        <v>50.271542577902409</v>
      </c>
      <c r="K194" s="19">
        <f ca="1">AVERAGE($G$4:G194)</f>
        <v>69.325166852414625</v>
      </c>
      <c r="L194" s="19">
        <f ca="1">AVERAGE($H$4:H194)</f>
        <v>103.9877502786219</v>
      </c>
      <c r="M194" s="19">
        <f ca="1">_xlfn.VAR.P($F$4:F194)</f>
        <v>35.306915500648323</v>
      </c>
    </row>
    <row r="195" spans="2:13" x14ac:dyDescent="0.15">
      <c r="B195">
        <v>192</v>
      </c>
      <c r="C195" s="1">
        <f t="shared" ca="1" si="19"/>
        <v>45.896052366814267</v>
      </c>
      <c r="D195" s="1">
        <f t="shared" ca="1" si="20"/>
        <v>44.384370755488064</v>
      </c>
      <c r="E195" s="1">
        <f t="shared" ca="1" si="20"/>
        <v>64.595987505693699</v>
      </c>
      <c r="F195" s="20">
        <f t="shared" ca="1" si="14"/>
        <v>51.625470209332008</v>
      </c>
      <c r="G195" s="21">
        <f t="shared" ca="1" si="15"/>
        <v>84.498023016613132</v>
      </c>
      <c r="H195" s="21">
        <f t="shared" ca="1" si="16"/>
        <v>126.7470345249194</v>
      </c>
      <c r="I195" s="3">
        <v>192</v>
      </c>
      <c r="J195" s="19">
        <f ca="1">AVERAGE($F$4:F195)</f>
        <v>50.278594284316107</v>
      </c>
      <c r="K195" s="19">
        <f ca="1">AVERAGE($G$4:G195)</f>
        <v>69.404192144936488</v>
      </c>
      <c r="L195" s="19">
        <f ca="1">AVERAGE($H$4:H195)</f>
        <v>104.10628821740471</v>
      </c>
      <c r="M195" s="19">
        <f ca="1">_xlfn.VAR.P($F$4:F195)</f>
        <v>35.132523089347764</v>
      </c>
    </row>
    <row r="196" spans="2:13" x14ac:dyDescent="0.15">
      <c r="B196">
        <v>193</v>
      </c>
      <c r="C196" s="1">
        <f t="shared" ca="1" si="19"/>
        <v>40.997356374978438</v>
      </c>
      <c r="D196" s="1">
        <f t="shared" ca="1" si="20"/>
        <v>63.751645836122634</v>
      </c>
      <c r="E196" s="1">
        <f t="shared" ca="1" si="20"/>
        <v>30.61441129195191</v>
      </c>
      <c r="F196" s="20">
        <f t="shared" ref="F196:F259" ca="1" si="21">AVERAGE(C196:E196)</f>
        <v>45.121137834350996</v>
      </c>
      <c r="G196" s="21">
        <f t="shared" ref="G196:G259" ca="1" si="22">_xlfn.VAR.P(C196:E196)</f>
        <v>191.51550563489621</v>
      </c>
      <c r="H196" s="21">
        <f t="shared" ref="H196:H259" ca="1" si="23">_xlfn.VAR.S(C196:E196)</f>
        <v>287.27325845234418</v>
      </c>
      <c r="I196" s="3">
        <v>193</v>
      </c>
      <c r="J196" s="19">
        <f ca="1">AVERAGE($F$4:F196)</f>
        <v>50.25187171203649</v>
      </c>
      <c r="K196" s="19">
        <f ca="1">AVERAGE($G$4:G196)</f>
        <v>70.036893251102086</v>
      </c>
      <c r="L196" s="19">
        <f ca="1">AVERAGE($H$4:H196)</f>
        <v>105.05533987665309</v>
      </c>
      <c r="M196" s="19">
        <f ca="1">_xlfn.VAR.P($F$4:F196)</f>
        <v>35.087595697851697</v>
      </c>
    </row>
    <row r="197" spans="2:13" x14ac:dyDescent="0.15">
      <c r="B197">
        <v>194</v>
      </c>
      <c r="C197" s="1">
        <f t="shared" ca="1" si="19"/>
        <v>41.109163330302628</v>
      </c>
      <c r="D197" s="1">
        <f t="shared" ca="1" si="20"/>
        <v>45.205473132652017</v>
      </c>
      <c r="E197" s="1">
        <f t="shared" ca="1" si="20"/>
        <v>27.298502867483244</v>
      </c>
      <c r="F197" s="20">
        <f t="shared" ca="1" si="21"/>
        <v>37.871046443479294</v>
      </c>
      <c r="G197" s="21">
        <f t="shared" ca="1" si="22"/>
        <v>58.685964499304951</v>
      </c>
      <c r="H197" s="21">
        <f t="shared" ca="1" si="23"/>
        <v>88.028946748957424</v>
      </c>
      <c r="I197" s="3">
        <v>194</v>
      </c>
      <c r="J197" s="19">
        <f ca="1">AVERAGE($F$4:F197)</f>
        <v>50.188053025085161</v>
      </c>
      <c r="K197" s="19">
        <f ca="1">AVERAGE($G$4:G197)</f>
        <v>69.978383309082517</v>
      </c>
      <c r="L197" s="19">
        <f ca="1">AVERAGE($H$4:H197)</f>
        <v>104.96757496362373</v>
      </c>
      <c r="M197" s="19">
        <f ca="1">_xlfn.VAR.P($F$4:F197)</f>
        <v>35.692786989711209</v>
      </c>
    </row>
    <row r="198" spans="2:13" x14ac:dyDescent="0.15">
      <c r="B198">
        <v>195</v>
      </c>
      <c r="C198" s="1">
        <f t="shared" ca="1" si="19"/>
        <v>43.416042681366299</v>
      </c>
      <c r="D198" s="1">
        <f t="shared" ca="1" si="20"/>
        <v>69.861400953973288</v>
      </c>
      <c r="E198" s="1">
        <f t="shared" ca="1" si="20"/>
        <v>36.761233385177761</v>
      </c>
      <c r="F198" s="20">
        <f t="shared" ca="1" si="21"/>
        <v>50.012892340172449</v>
      </c>
      <c r="G198" s="21">
        <f t="shared" ca="1" si="22"/>
        <v>204.36272822416868</v>
      </c>
      <c r="H198" s="21">
        <f t="shared" ca="1" si="23"/>
        <v>306.54409233625302</v>
      </c>
      <c r="I198" s="3">
        <v>195</v>
      </c>
      <c r="J198" s="19">
        <f ca="1">AVERAGE($F$4:F198)</f>
        <v>50.187154765162532</v>
      </c>
      <c r="K198" s="19">
        <f ca="1">AVERAGE($G$4:G198)</f>
        <v>70.667533795826543</v>
      </c>
      <c r="L198" s="19">
        <f ca="1">AVERAGE($H$4:H198)</f>
        <v>106.00130069373979</v>
      </c>
      <c r="M198" s="19">
        <f ca="1">_xlfn.VAR.P($F$4:F198)</f>
        <v>35.509903589383228</v>
      </c>
    </row>
    <row r="199" spans="2:13" x14ac:dyDescent="0.15">
      <c r="B199">
        <v>196</v>
      </c>
      <c r="C199" s="1">
        <f t="shared" ca="1" si="19"/>
        <v>54.389108853191431</v>
      </c>
      <c r="D199" s="1">
        <f t="shared" ca="1" si="20"/>
        <v>59.270851781459378</v>
      </c>
      <c r="E199" s="1">
        <f t="shared" ca="1" si="20"/>
        <v>41.24418203054698</v>
      </c>
      <c r="F199" s="20">
        <f t="shared" ca="1" si="21"/>
        <v>51.634714221732601</v>
      </c>
      <c r="G199" s="21">
        <f t="shared" ca="1" si="22"/>
        <v>57.953481944313452</v>
      </c>
      <c r="H199" s="21">
        <f t="shared" ca="1" si="23"/>
        <v>86.930222916470484</v>
      </c>
      <c r="I199" s="3">
        <v>196</v>
      </c>
      <c r="J199" s="19">
        <f ca="1">AVERAGE($F$4:F199)</f>
        <v>50.194540272594011</v>
      </c>
      <c r="K199" s="19">
        <f ca="1">AVERAGE($G$4:G199)</f>
        <v>70.602666184339242</v>
      </c>
      <c r="L199" s="19">
        <f ca="1">AVERAGE($H$4:H199)</f>
        <v>105.90399927650883</v>
      </c>
      <c r="M199" s="19">
        <f ca="1">_xlfn.VAR.P($F$4:F199)</f>
        <v>35.33936702729013</v>
      </c>
    </row>
    <row r="200" spans="2:13" x14ac:dyDescent="0.15">
      <c r="B200">
        <v>197</v>
      </c>
      <c r="C200" s="1">
        <f t="shared" ca="1" si="19"/>
        <v>54.773993718064986</v>
      </c>
      <c r="D200" s="1">
        <f t="shared" ca="1" si="20"/>
        <v>51.459255361183544</v>
      </c>
      <c r="E200" s="1">
        <f t="shared" ca="1" si="20"/>
        <v>55.951268197779534</v>
      </c>
      <c r="F200" s="20">
        <f t="shared" ca="1" si="21"/>
        <v>54.061505759009357</v>
      </c>
      <c r="G200" s="21">
        <f t="shared" ca="1" si="22"/>
        <v>3.6168494332568208</v>
      </c>
      <c r="H200" s="21">
        <f t="shared" ca="1" si="23"/>
        <v>5.4252741498852313</v>
      </c>
      <c r="I200" s="3">
        <v>197</v>
      </c>
      <c r="J200" s="19">
        <f ca="1">AVERAGE($F$4:F200)</f>
        <v>50.214169539022514</v>
      </c>
      <c r="K200" s="19">
        <f ca="1">AVERAGE($G$4:G200)</f>
        <v>70.262636657683998</v>
      </c>
      <c r="L200" s="19">
        <f ca="1">AVERAGE($H$4:H200)</f>
        <v>105.39395498652597</v>
      </c>
      <c r="M200" s="19">
        <f ca="1">_xlfn.VAR.P($F$4:F200)</f>
        <v>35.235499765107782</v>
      </c>
    </row>
    <row r="201" spans="2:13" x14ac:dyDescent="0.15">
      <c r="B201">
        <v>198</v>
      </c>
      <c r="C201" s="1">
        <f t="shared" ca="1" si="19"/>
        <v>42.13222765955534</v>
      </c>
      <c r="D201" s="1">
        <f t="shared" ca="1" si="20"/>
        <v>64.461940449744986</v>
      </c>
      <c r="E201" s="1">
        <f t="shared" ca="1" si="20"/>
        <v>53.60522659769606</v>
      </c>
      <c r="F201" s="20">
        <f t="shared" ca="1" si="21"/>
        <v>53.399798235665457</v>
      </c>
      <c r="G201" s="21">
        <f t="shared" ca="1" si="22"/>
        <v>83.1237792880234</v>
      </c>
      <c r="H201" s="21">
        <f t="shared" ca="1" si="23"/>
        <v>124.6856689320357</v>
      </c>
      <c r="I201" s="3">
        <v>198</v>
      </c>
      <c r="J201" s="19">
        <f ca="1">AVERAGE($F$4:F201)</f>
        <v>50.230258572843944</v>
      </c>
      <c r="K201" s="19">
        <f ca="1">AVERAGE($G$4:G201)</f>
        <v>70.327591923493785</v>
      </c>
      <c r="L201" s="19">
        <f ca="1">AVERAGE($H$4:H201)</f>
        <v>105.49138788524068</v>
      </c>
      <c r="M201" s="19">
        <f ca="1">_xlfn.VAR.P($F$4:F201)</f>
        <v>35.108537526420562</v>
      </c>
    </row>
    <row r="202" spans="2:13" x14ac:dyDescent="0.15">
      <c r="B202">
        <v>199</v>
      </c>
      <c r="C202" s="1">
        <f t="shared" ca="1" si="19"/>
        <v>67.323606991791962</v>
      </c>
      <c r="D202" s="1">
        <f t="shared" ca="1" si="20"/>
        <v>38.962378926530732</v>
      </c>
      <c r="E202" s="1">
        <f t="shared" ca="1" si="20"/>
        <v>43.772660112842459</v>
      </c>
      <c r="F202" s="20">
        <f t="shared" ca="1" si="21"/>
        <v>50.019548677055049</v>
      </c>
      <c r="G202" s="21">
        <f t="shared" ca="1" si="22"/>
        <v>153.57168459513801</v>
      </c>
      <c r="H202" s="21">
        <f t="shared" ca="1" si="23"/>
        <v>230.35752689270748</v>
      </c>
      <c r="I202" s="3">
        <v>199</v>
      </c>
      <c r="J202" s="19">
        <f ca="1">AVERAGE($F$4:F202)</f>
        <v>50.229199729146508</v>
      </c>
      <c r="K202" s="19">
        <f ca="1">AVERAGE($G$4:G202)</f>
        <v>70.745903946969392</v>
      </c>
      <c r="L202" s="19">
        <f ca="1">AVERAGE($H$4:H202)</f>
        <v>106.11885592045408</v>
      </c>
      <c r="M202" s="19">
        <f ca="1">_xlfn.VAR.P($F$4:F202)</f>
        <v>34.932334702425173</v>
      </c>
    </row>
    <row r="203" spans="2:13" x14ac:dyDescent="0.15">
      <c r="B203">
        <v>200</v>
      </c>
      <c r="C203" s="1">
        <f t="shared" ca="1" si="19"/>
        <v>58.706120754169639</v>
      </c>
      <c r="D203" s="1">
        <f t="shared" ca="1" si="20"/>
        <v>36.378632015711538</v>
      </c>
      <c r="E203" s="1">
        <f t="shared" ca="1" si="20"/>
        <v>46.790414222478859</v>
      </c>
      <c r="F203" s="20">
        <f t="shared" ca="1" si="21"/>
        <v>47.291722330786683</v>
      </c>
      <c r="G203" s="21">
        <f t="shared" ca="1" si="22"/>
        <v>83.211780470722772</v>
      </c>
      <c r="H203" s="21">
        <f t="shared" ca="1" si="23"/>
        <v>124.8176707060843</v>
      </c>
      <c r="I203" s="3">
        <v>200</v>
      </c>
      <c r="J203" s="19">
        <f ca="1">AVERAGE($F$4:F203)</f>
        <v>50.214512342154713</v>
      </c>
      <c r="K203" s="19">
        <f ca="1">AVERAGE($G$4:G203)</f>
        <v>70.808233329588163</v>
      </c>
      <c r="L203" s="19">
        <f ca="1">AVERAGE($H$4:H203)</f>
        <v>106.21234999438224</v>
      </c>
      <c r="M203" s="19">
        <f ca="1">_xlfn.VAR.P($F$4:F203)</f>
        <v>34.80060117690563</v>
      </c>
    </row>
    <row r="204" spans="2:13" x14ac:dyDescent="0.15">
      <c r="B204">
        <v>201</v>
      </c>
      <c r="C204" s="1">
        <f t="shared" ca="1" si="19"/>
        <v>43.771242125778727</v>
      </c>
      <c r="D204" s="1">
        <f t="shared" ca="1" si="20"/>
        <v>42.34311189087169</v>
      </c>
      <c r="E204" s="1">
        <f t="shared" ca="1" si="20"/>
        <v>48.687525781343446</v>
      </c>
      <c r="F204" s="20">
        <f t="shared" ca="1" si="21"/>
        <v>44.933959932664628</v>
      </c>
      <c r="G204" s="21">
        <f t="shared" ca="1" si="22"/>
        <v>7.3845542848265993</v>
      </c>
      <c r="H204" s="21">
        <f t="shared" ca="1" si="23"/>
        <v>11.076831427239899</v>
      </c>
      <c r="I204" s="3">
        <v>201</v>
      </c>
      <c r="J204" s="19">
        <f ca="1">AVERAGE($F$4:F204)</f>
        <v>50.188240937132377</v>
      </c>
      <c r="K204" s="19">
        <f ca="1">AVERAGE($G$4:G204)</f>
        <v>70.492692637823168</v>
      </c>
      <c r="L204" s="19">
        <f ca="1">AVERAGE($H$4:H204)</f>
        <v>105.73903895673476</v>
      </c>
      <c r="M204" s="19">
        <f ca="1">_xlfn.VAR.P($F$4:F204)</f>
        <v>34.765501201987099</v>
      </c>
    </row>
    <row r="205" spans="2:13" x14ac:dyDescent="0.15">
      <c r="B205">
        <v>202</v>
      </c>
      <c r="C205" s="1">
        <f t="shared" ca="1" si="19"/>
        <v>48.637840435011533</v>
      </c>
      <c r="D205" s="1">
        <f t="shared" ca="1" si="20"/>
        <v>45.596497141033865</v>
      </c>
      <c r="E205" s="1">
        <f t="shared" ca="1" si="20"/>
        <v>70.326122832247648</v>
      </c>
      <c r="F205" s="20">
        <f t="shared" ca="1" si="21"/>
        <v>54.853486802764344</v>
      </c>
      <c r="G205" s="21">
        <f t="shared" ca="1" si="22"/>
        <v>121.2428610224031</v>
      </c>
      <c r="H205" s="21">
        <f t="shared" ca="1" si="23"/>
        <v>181.86429153360496</v>
      </c>
      <c r="I205" s="3">
        <v>202</v>
      </c>
      <c r="J205" s="19">
        <f ca="1">AVERAGE($F$4:F205)</f>
        <v>50.211336213694906</v>
      </c>
      <c r="K205" s="19">
        <f ca="1">AVERAGE($G$4:G205)</f>
        <v>70.743931095172584</v>
      </c>
      <c r="L205" s="19">
        <f ca="1">AVERAGE($H$4:H205)</f>
        <v>106.11589664275887</v>
      </c>
      <c r="M205" s="19">
        <f ca="1">_xlfn.VAR.P($F$4:F205)</f>
        <v>34.700606512092946</v>
      </c>
    </row>
    <row r="206" spans="2:13" x14ac:dyDescent="0.15">
      <c r="B206">
        <v>203</v>
      </c>
      <c r="C206" s="1">
        <f t="shared" ca="1" si="19"/>
        <v>52.441080679407044</v>
      </c>
      <c r="D206" s="1">
        <f t="shared" ca="1" si="20"/>
        <v>65.650714857175757</v>
      </c>
      <c r="E206" s="1">
        <f t="shared" ca="1" si="20"/>
        <v>50.79945922165335</v>
      </c>
      <c r="F206" s="20">
        <f t="shared" ca="1" si="21"/>
        <v>56.297084919412043</v>
      </c>
      <c r="G206" s="21">
        <f t="shared" ca="1" si="22"/>
        <v>44.194350008075062</v>
      </c>
      <c r="H206" s="21">
        <f t="shared" ca="1" si="23"/>
        <v>66.291525012112288</v>
      </c>
      <c r="I206" s="3">
        <v>203</v>
      </c>
      <c r="J206" s="19">
        <f ca="1">AVERAGE($F$4:F206)</f>
        <v>50.241315271358538</v>
      </c>
      <c r="K206" s="19">
        <f ca="1">AVERAGE($G$4:G206)</f>
        <v>70.613144981443028</v>
      </c>
      <c r="L206" s="19">
        <f ca="1">AVERAGE($H$4:H206)</f>
        <v>105.91971747216455</v>
      </c>
      <c r="M206" s="19">
        <f ca="1">_xlfn.VAR.P($F$4:F206)</f>
        <v>34.711213831234083</v>
      </c>
    </row>
    <row r="207" spans="2:13" x14ac:dyDescent="0.15">
      <c r="B207">
        <v>204</v>
      </c>
      <c r="C207" s="1">
        <f t="shared" ca="1" si="19"/>
        <v>49.722805042834018</v>
      </c>
      <c r="D207" s="1">
        <f t="shared" ca="1" si="20"/>
        <v>71.819274116974583</v>
      </c>
      <c r="E207" s="1">
        <f t="shared" ca="1" si="20"/>
        <v>42.6173760540891</v>
      </c>
      <c r="F207" s="20">
        <f t="shared" ca="1" si="21"/>
        <v>54.719818404632569</v>
      </c>
      <c r="G207" s="21">
        <f t="shared" ca="1" si="22"/>
        <v>154.61021301485542</v>
      </c>
      <c r="H207" s="21">
        <f t="shared" ca="1" si="23"/>
        <v>231.91531952228343</v>
      </c>
      <c r="I207" s="3">
        <v>204</v>
      </c>
      <c r="J207" s="19">
        <f ca="1">AVERAGE($F$4:F207)</f>
        <v>50.263268718090266</v>
      </c>
      <c r="K207" s="19">
        <f ca="1">AVERAGE($G$4:G207)</f>
        <v>71.024895314940153</v>
      </c>
      <c r="L207" s="19">
        <f ca="1">AVERAGE($H$4:H207)</f>
        <v>106.53734297241023</v>
      </c>
      <c r="M207" s="19">
        <f ca="1">_xlfn.VAR.P($F$4:F207)</f>
        <v>34.63889744840899</v>
      </c>
    </row>
    <row r="208" spans="2:13" x14ac:dyDescent="0.15">
      <c r="B208">
        <v>205</v>
      </c>
      <c r="C208" s="1">
        <f t="shared" ca="1" si="19"/>
        <v>69.521403094658979</v>
      </c>
      <c r="D208" s="1">
        <f t="shared" ca="1" si="20"/>
        <v>70.16829795800092</v>
      </c>
      <c r="E208" s="1">
        <f t="shared" ca="1" si="20"/>
        <v>40.778611170855221</v>
      </c>
      <c r="F208" s="20">
        <f t="shared" ca="1" si="21"/>
        <v>60.156104074505038</v>
      </c>
      <c r="G208" s="21">
        <f t="shared" ca="1" si="22"/>
        <v>187.81336110953674</v>
      </c>
      <c r="H208" s="21">
        <f t="shared" ca="1" si="23"/>
        <v>281.72004166430452</v>
      </c>
      <c r="I208" s="3">
        <v>205</v>
      </c>
      <c r="J208" s="19">
        <f ca="1">AVERAGE($F$4:F208)</f>
        <v>50.311526451536196</v>
      </c>
      <c r="K208" s="19">
        <f ca="1">AVERAGE($G$4:G208)</f>
        <v>71.594595148084522</v>
      </c>
      <c r="L208" s="19">
        <f ca="1">AVERAGE($H$4:H208)</f>
        <v>107.3918927221268</v>
      </c>
      <c r="M208" s="19">
        <f ca="1">_xlfn.VAR.P($F$4:F208)</f>
        <v>34.945004219770219</v>
      </c>
    </row>
    <row r="209" spans="2:13" x14ac:dyDescent="0.15">
      <c r="B209">
        <v>206</v>
      </c>
      <c r="C209" s="1">
        <f t="shared" ca="1" si="19"/>
        <v>49.31912254092304</v>
      </c>
      <c r="D209" s="1">
        <f t="shared" ca="1" si="20"/>
        <v>33.540318025408595</v>
      </c>
      <c r="E209" s="1">
        <f t="shared" ca="1" si="20"/>
        <v>56.744656011224762</v>
      </c>
      <c r="F209" s="20">
        <f t="shared" ca="1" si="21"/>
        <v>46.534698859185461</v>
      </c>
      <c r="G209" s="21">
        <f t="shared" ca="1" si="22"/>
        <v>93.616724513042655</v>
      </c>
      <c r="H209" s="21">
        <f t="shared" ca="1" si="23"/>
        <v>140.42508676956368</v>
      </c>
      <c r="I209" s="3">
        <v>206</v>
      </c>
      <c r="J209" s="19">
        <f ca="1">AVERAGE($F$4:F209)</f>
        <v>50.293192337010218</v>
      </c>
      <c r="K209" s="19">
        <f ca="1">AVERAGE($G$4:G209)</f>
        <v>71.701498688691117</v>
      </c>
      <c r="L209" s="19">
        <f ca="1">AVERAGE($H$4:H209)</f>
        <v>107.55224803303668</v>
      </c>
      <c r="M209" s="19">
        <f ca="1">_xlfn.VAR.P($F$4:F209)</f>
        <v>34.844276926823738</v>
      </c>
    </row>
    <row r="210" spans="2:13" x14ac:dyDescent="0.15">
      <c r="B210">
        <v>207</v>
      </c>
      <c r="C210" s="1">
        <f t="shared" ca="1" si="19"/>
        <v>46.801700813729333</v>
      </c>
      <c r="D210" s="1">
        <f t="shared" ca="1" si="20"/>
        <v>59.368240229697165</v>
      </c>
      <c r="E210" s="1">
        <f t="shared" ca="1" si="20"/>
        <v>50.093892257591442</v>
      </c>
      <c r="F210" s="20">
        <f t="shared" ca="1" si="21"/>
        <v>52.087944433672646</v>
      </c>
      <c r="G210" s="21">
        <f t="shared" ca="1" si="22"/>
        <v>28.30777418931272</v>
      </c>
      <c r="H210" s="21">
        <f t="shared" ca="1" si="23"/>
        <v>42.461661283969079</v>
      </c>
      <c r="I210" s="3">
        <v>207</v>
      </c>
      <c r="J210" s="19">
        <f ca="1">AVERAGE($F$4:F210)</f>
        <v>50.301862636994095</v>
      </c>
      <c r="K210" s="19">
        <f ca="1">AVERAGE($G$4:G210)</f>
        <v>71.491867169370437</v>
      </c>
      <c r="L210" s="19">
        <f ca="1">AVERAGE($H$4:H210)</f>
        <v>107.23780075405568</v>
      </c>
      <c r="M210" s="19">
        <f ca="1">_xlfn.VAR.P($F$4:F210)</f>
        <v>34.69143295157015</v>
      </c>
    </row>
    <row r="211" spans="2:13" x14ac:dyDescent="0.15">
      <c r="B211">
        <v>208</v>
      </c>
      <c r="C211" s="1">
        <f t="shared" ca="1" si="19"/>
        <v>66.379398453923088</v>
      </c>
      <c r="D211" s="1">
        <f t="shared" ca="1" si="20"/>
        <v>64.61395931826101</v>
      </c>
      <c r="E211" s="1">
        <f t="shared" ca="1" si="20"/>
        <v>46.558488802660733</v>
      </c>
      <c r="F211" s="20">
        <f t="shared" ca="1" si="21"/>
        <v>59.18394885828161</v>
      </c>
      <c r="G211" s="21">
        <f t="shared" ca="1" si="22"/>
        <v>80.220583364994027</v>
      </c>
      <c r="H211" s="21">
        <f t="shared" ca="1" si="23"/>
        <v>120.33087504749074</v>
      </c>
      <c r="I211" s="3">
        <v>208</v>
      </c>
      <c r="J211" s="19">
        <f ca="1">AVERAGE($F$4:F211)</f>
        <v>50.344564974596437</v>
      </c>
      <c r="K211" s="19">
        <f ca="1">AVERAGE($G$4:G211)</f>
        <v>71.533832151080162</v>
      </c>
      <c r="L211" s="19">
        <f ca="1">AVERAGE($H$4:H211)</f>
        <v>107.30074822662027</v>
      </c>
      <c r="M211" s="19">
        <f ca="1">_xlfn.VAR.P($F$4:F211)</f>
        <v>34.902109571024447</v>
      </c>
    </row>
    <row r="212" spans="2:13" x14ac:dyDescent="0.15">
      <c r="B212">
        <v>209</v>
      </c>
      <c r="C212" s="1">
        <f t="shared" ca="1" si="19"/>
        <v>42.786967476727582</v>
      </c>
      <c r="D212" s="1">
        <f t="shared" ca="1" si="20"/>
        <v>57.906082288600558</v>
      </c>
      <c r="E212" s="1">
        <f t="shared" ca="1" si="20"/>
        <v>29.917068415624563</v>
      </c>
      <c r="F212" s="20">
        <f t="shared" ca="1" si="21"/>
        <v>43.536706060317563</v>
      </c>
      <c r="G212" s="21">
        <f t="shared" ca="1" si="22"/>
        <v>130.84520356880279</v>
      </c>
      <c r="H212" s="21">
        <f t="shared" ca="1" si="23"/>
        <v>196.26780535320404</v>
      </c>
      <c r="I212" s="3">
        <v>209</v>
      </c>
      <c r="J212" s="19">
        <f ca="1">AVERAGE($F$4:F212)</f>
        <v>50.31199148696831</v>
      </c>
      <c r="K212" s="19">
        <f ca="1">AVERAGE($G$4:G212)</f>
        <v>71.817618617193673</v>
      </c>
      <c r="L212" s="19">
        <f ca="1">AVERAGE($H$4:H212)</f>
        <v>107.72642792579053</v>
      </c>
      <c r="M212" s="19">
        <f ca="1">_xlfn.VAR.P($F$4:F212)</f>
        <v>34.955808507471943</v>
      </c>
    </row>
    <row r="213" spans="2:13" x14ac:dyDescent="0.15">
      <c r="B213">
        <v>210</v>
      </c>
      <c r="C213" s="1">
        <f t="shared" ca="1" si="19"/>
        <v>56.418323213209263</v>
      </c>
      <c r="D213" s="1">
        <f t="shared" ca="1" si="20"/>
        <v>42.011414841326413</v>
      </c>
      <c r="E213" s="1">
        <f t="shared" ca="1" si="20"/>
        <v>66.625249354154946</v>
      </c>
      <c r="F213" s="20">
        <f t="shared" ca="1" si="21"/>
        <v>55.018329136230214</v>
      </c>
      <c r="G213" s="21">
        <f t="shared" ca="1" si="22"/>
        <v>101.95346661193859</v>
      </c>
      <c r="H213" s="21">
        <f t="shared" ca="1" si="23"/>
        <v>152.93019991790788</v>
      </c>
      <c r="I213" s="3">
        <v>210</v>
      </c>
      <c r="J213" s="19">
        <f ca="1">AVERAGE($F$4:F213)</f>
        <v>50.334402618631465</v>
      </c>
      <c r="K213" s="19">
        <f ca="1">AVERAGE($G$4:G213)</f>
        <v>71.961122655263878</v>
      </c>
      <c r="L213" s="19">
        <f ca="1">AVERAGE($H$4:H213)</f>
        <v>107.94168398289585</v>
      </c>
      <c r="M213" s="19">
        <f ca="1">_xlfn.VAR.P($F$4:F213)</f>
        <v>34.894324370370903</v>
      </c>
    </row>
    <row r="214" spans="2:13" x14ac:dyDescent="0.15">
      <c r="B214">
        <v>211</v>
      </c>
      <c r="C214" s="1">
        <f t="shared" ca="1" si="19"/>
        <v>61.860994987888404</v>
      </c>
      <c r="D214" s="1">
        <f t="shared" ca="1" si="20"/>
        <v>34.175432085669286</v>
      </c>
      <c r="E214" s="1">
        <f t="shared" ca="1" si="20"/>
        <v>50.159854685815482</v>
      </c>
      <c r="F214" s="20">
        <f t="shared" ca="1" si="21"/>
        <v>48.732093919791055</v>
      </c>
      <c r="G214" s="21">
        <f t="shared" ca="1" si="22"/>
        <v>128.76764927128818</v>
      </c>
      <c r="H214" s="21">
        <f t="shared" ca="1" si="23"/>
        <v>193.15147390693255</v>
      </c>
      <c r="I214" s="3">
        <v>211</v>
      </c>
      <c r="J214" s="19">
        <f ca="1">AVERAGE($F$4:F214)</f>
        <v>50.326808738542169</v>
      </c>
      <c r="K214" s="19">
        <f ca="1">AVERAGE($G$4:G214)</f>
        <v>72.230347899889594</v>
      </c>
      <c r="L214" s="19">
        <f ca="1">AVERAGE($H$4:H214)</f>
        <v>108.34552184983441</v>
      </c>
      <c r="M214" s="19">
        <f ca="1">_xlfn.VAR.P($F$4:F214)</f>
        <v>34.741058498597894</v>
      </c>
    </row>
    <row r="215" spans="2:13" x14ac:dyDescent="0.15">
      <c r="B215">
        <v>212</v>
      </c>
      <c r="C215" s="1">
        <f t="shared" ca="1" si="19"/>
        <v>53.51518498783588</v>
      </c>
      <c r="D215" s="1">
        <f t="shared" ca="1" si="20"/>
        <v>51.042243225231395</v>
      </c>
      <c r="E215" s="1">
        <f t="shared" ca="1" si="20"/>
        <v>43.823691073003374</v>
      </c>
      <c r="F215" s="20">
        <f t="shared" ca="1" si="21"/>
        <v>49.460373095356886</v>
      </c>
      <c r="G215" s="21">
        <f t="shared" ca="1" si="22"/>
        <v>16.905332270767186</v>
      </c>
      <c r="H215" s="21">
        <f t="shared" ca="1" si="23"/>
        <v>25.357998406150777</v>
      </c>
      <c r="I215" s="3">
        <v>212</v>
      </c>
      <c r="J215" s="19">
        <f ca="1">AVERAGE($F$4:F215)</f>
        <v>50.322721777961107</v>
      </c>
      <c r="K215" s="19">
        <f ca="1">AVERAGE($G$4:G215)</f>
        <v>71.969380845035246</v>
      </c>
      <c r="L215" s="19">
        <f ca="1">AVERAGE($H$4:H215)</f>
        <v>107.95407126755288</v>
      </c>
      <c r="M215" s="19">
        <f ca="1">_xlfn.VAR.P($F$4:F215)</f>
        <v>34.580709966224504</v>
      </c>
    </row>
    <row r="216" spans="2:13" x14ac:dyDescent="0.15">
      <c r="B216">
        <v>213</v>
      </c>
      <c r="C216" s="1">
        <f t="shared" ca="1" si="19"/>
        <v>61.223927426992077</v>
      </c>
      <c r="D216" s="1">
        <f t="shared" ca="1" si="20"/>
        <v>51.60981853988293</v>
      </c>
      <c r="E216" s="1">
        <f t="shared" ca="1" si="20"/>
        <v>53.366102871251272</v>
      </c>
      <c r="F216" s="20">
        <f t="shared" ca="1" si="21"/>
        <v>55.39994961270876</v>
      </c>
      <c r="G216" s="21">
        <f t="shared" ca="1" si="22"/>
        <v>17.473447899400465</v>
      </c>
      <c r="H216" s="21">
        <f t="shared" ca="1" si="23"/>
        <v>26.2101718491007</v>
      </c>
      <c r="I216" s="3">
        <v>213</v>
      </c>
      <c r="J216" s="19">
        <f ca="1">AVERAGE($F$4:F216)</f>
        <v>50.346558528358983</v>
      </c>
      <c r="K216" s="19">
        <f ca="1">AVERAGE($G$4:G216)</f>
        <v>71.713531394586255</v>
      </c>
      <c r="L216" s="19">
        <f ca="1">AVERAGE($H$4:H216)</f>
        <v>107.57029709187938</v>
      </c>
      <c r="M216" s="19">
        <f ca="1">_xlfn.VAR.P($F$4:F216)</f>
        <v>34.538815637149725</v>
      </c>
    </row>
    <row r="217" spans="2:13" x14ac:dyDescent="0.15">
      <c r="B217">
        <v>214</v>
      </c>
      <c r="C217" s="1">
        <f t="shared" ca="1" si="19"/>
        <v>49.710716063669793</v>
      </c>
      <c r="D217" s="1">
        <f t="shared" ca="1" si="20"/>
        <v>40.727442677148034</v>
      </c>
      <c r="E217" s="1">
        <f t="shared" ca="1" si="20"/>
        <v>48.159471913921536</v>
      </c>
      <c r="F217" s="20">
        <f t="shared" ca="1" si="21"/>
        <v>46.199210218246456</v>
      </c>
      <c r="G217" s="21">
        <f t="shared" ca="1" si="22"/>
        <v>15.371179747263826</v>
      </c>
      <c r="H217" s="21">
        <f t="shared" ca="1" si="23"/>
        <v>23.056769620895739</v>
      </c>
      <c r="I217" s="3">
        <v>214</v>
      </c>
      <c r="J217" s="19">
        <f ca="1">AVERAGE($F$4:F217)</f>
        <v>50.327178396068739</v>
      </c>
      <c r="K217" s="19">
        <f ca="1">AVERAGE($G$4:G217)</f>
        <v>71.45024937754269</v>
      </c>
      <c r="L217" s="19">
        <f ca="1">AVERAGE($H$4:H217)</f>
        <v>107.17537406631405</v>
      </c>
      <c r="M217" s="19">
        <f ca="1">_xlfn.VAR.P($F$4:F217)</f>
        <v>34.457419871772764</v>
      </c>
    </row>
    <row r="218" spans="2:13" x14ac:dyDescent="0.15">
      <c r="B218">
        <v>215</v>
      </c>
      <c r="C218" s="1">
        <f t="shared" ca="1" si="19"/>
        <v>47.590333102545756</v>
      </c>
      <c r="D218" s="1">
        <f t="shared" ref="D218:E245" ca="1" si="24">NORMINV(RAND(),50,10)</f>
        <v>61.026169285050145</v>
      </c>
      <c r="E218" s="1">
        <f t="shared" ca="1" si="24"/>
        <v>38.47982343577447</v>
      </c>
      <c r="F218" s="20">
        <f t="shared" ca="1" si="21"/>
        <v>49.032108607790121</v>
      </c>
      <c r="G218" s="21">
        <f t="shared" ca="1" si="22"/>
        <v>85.762310162953028</v>
      </c>
      <c r="H218" s="21">
        <f t="shared" ca="1" si="23"/>
        <v>128.64346524442999</v>
      </c>
      <c r="I218" s="3">
        <v>215</v>
      </c>
      <c r="J218" s="19">
        <f ca="1">AVERAGE($F$4:F218)</f>
        <v>50.32115481565814</v>
      </c>
      <c r="K218" s="19">
        <f ca="1">AVERAGE($G$4:G218)</f>
        <v>71.516817102125984</v>
      </c>
      <c r="L218" s="19">
        <f ca="1">AVERAGE($H$4:H218)</f>
        <v>107.275225653189</v>
      </c>
      <c r="M218" s="19">
        <f ca="1">_xlfn.VAR.P($F$4:F218)</f>
        <v>34.304917476087923</v>
      </c>
    </row>
    <row r="219" spans="2:13" x14ac:dyDescent="0.15">
      <c r="B219">
        <v>216</v>
      </c>
      <c r="C219" s="1">
        <f t="shared" ca="1" si="19"/>
        <v>39.387114226831244</v>
      </c>
      <c r="D219" s="1">
        <f t="shared" ca="1" si="24"/>
        <v>32.948070193870173</v>
      </c>
      <c r="E219" s="1">
        <f t="shared" ca="1" si="24"/>
        <v>89.014810286730352</v>
      </c>
      <c r="F219" s="20">
        <f t="shared" ca="1" si="21"/>
        <v>53.783331569143918</v>
      </c>
      <c r="G219" s="21">
        <f t="shared" ca="1" si="22"/>
        <v>627.53876099027502</v>
      </c>
      <c r="H219" s="21">
        <f t="shared" ca="1" si="23"/>
        <v>941.30814148541231</v>
      </c>
      <c r="I219" s="3">
        <v>216</v>
      </c>
      <c r="J219" s="19">
        <f ca="1">AVERAGE($F$4:F219)</f>
        <v>50.33718341173909</v>
      </c>
      <c r="K219" s="19">
        <f ca="1">AVERAGE($G$4:G219)</f>
        <v>74.09099276827483</v>
      </c>
      <c r="L219" s="19">
        <f ca="1">AVERAGE($H$4:H219)</f>
        <v>111.13648915241227</v>
      </c>
      <c r="M219" s="19">
        <f ca="1">_xlfn.VAR.P($F$4:F219)</f>
        <v>34.20133533054868</v>
      </c>
    </row>
    <row r="220" spans="2:13" x14ac:dyDescent="0.15">
      <c r="B220">
        <v>217</v>
      </c>
      <c r="C220" s="1">
        <f t="shared" ca="1" si="19"/>
        <v>48.747366539810614</v>
      </c>
      <c r="D220" s="1">
        <f t="shared" ca="1" si="24"/>
        <v>52.091313900304094</v>
      </c>
      <c r="E220" s="1">
        <f t="shared" ca="1" si="24"/>
        <v>52.619916967307887</v>
      </c>
      <c r="F220" s="20">
        <f t="shared" ca="1" si="21"/>
        <v>51.152865802474196</v>
      </c>
      <c r="G220" s="21">
        <f t="shared" ca="1" si="22"/>
        <v>2.9397835517451605</v>
      </c>
      <c r="H220" s="21">
        <f t="shared" ca="1" si="23"/>
        <v>4.4096753276177409</v>
      </c>
      <c r="I220" s="3">
        <v>217</v>
      </c>
      <c r="J220" s="19">
        <f ca="1">AVERAGE($F$4:F220)</f>
        <v>50.340942316765521</v>
      </c>
      <c r="K220" s="19">
        <f ca="1">AVERAGE($G$4:G220)</f>
        <v>73.763107011516624</v>
      </c>
      <c r="L220" s="19">
        <f ca="1">AVERAGE($H$4:H220)</f>
        <v>110.64466051727496</v>
      </c>
      <c r="M220" s="19">
        <f ca="1">_xlfn.VAR.P($F$4:F220)</f>
        <v>34.046777433587458</v>
      </c>
    </row>
    <row r="221" spans="2:13" x14ac:dyDescent="0.15">
      <c r="B221">
        <v>218</v>
      </c>
      <c r="C221" s="1">
        <f t="shared" ca="1" si="19"/>
        <v>57.483584619501492</v>
      </c>
      <c r="D221" s="1">
        <f t="shared" ca="1" si="24"/>
        <v>63.435498458769864</v>
      </c>
      <c r="E221" s="1">
        <f t="shared" ca="1" si="24"/>
        <v>55.634506706068237</v>
      </c>
      <c r="F221" s="20">
        <f t="shared" ca="1" si="21"/>
        <v>58.851196594779857</v>
      </c>
      <c r="G221" s="21">
        <f t="shared" ca="1" si="22"/>
        <v>11.077759978415541</v>
      </c>
      <c r="H221" s="21">
        <f t="shared" ca="1" si="23"/>
        <v>16.616639967623311</v>
      </c>
      <c r="I221" s="3">
        <v>218</v>
      </c>
      <c r="J221" s="19">
        <f ca="1">AVERAGE($F$4:F221)</f>
        <v>50.379980180426138</v>
      </c>
      <c r="K221" s="19">
        <f ca="1">AVERAGE($G$4:G221)</f>
        <v>73.475559548062037</v>
      </c>
      <c r="L221" s="19">
        <f ca="1">AVERAGE($H$4:H221)</f>
        <v>110.21333932209306</v>
      </c>
      <c r="M221" s="19">
        <f ca="1">_xlfn.VAR.P($F$4:F221)</f>
        <v>34.221297746874292</v>
      </c>
    </row>
    <row r="222" spans="2:13" x14ac:dyDescent="0.15">
      <c r="B222">
        <v>219</v>
      </c>
      <c r="C222" s="1">
        <f t="shared" ca="1" si="19"/>
        <v>44.51458486742721</v>
      </c>
      <c r="D222" s="1">
        <f t="shared" ca="1" si="24"/>
        <v>35.846519136684108</v>
      </c>
      <c r="E222" s="1">
        <f t="shared" ca="1" si="24"/>
        <v>50.509989348672335</v>
      </c>
      <c r="F222" s="20">
        <f t="shared" ca="1" si="21"/>
        <v>43.623697784261218</v>
      </c>
      <c r="G222" s="21">
        <f t="shared" ca="1" si="22"/>
        <v>36.233066340454066</v>
      </c>
      <c r="H222" s="21">
        <f t="shared" ca="1" si="23"/>
        <v>54.349599510680946</v>
      </c>
      <c r="I222" s="3">
        <v>219</v>
      </c>
      <c r="J222" s="19">
        <f ca="1">AVERAGE($F$4:F222)</f>
        <v>50.349129575877441</v>
      </c>
      <c r="K222" s="19">
        <f ca="1">AVERAGE($G$4:G222)</f>
        <v>73.305502501451954</v>
      </c>
      <c r="L222" s="19">
        <f ca="1">AVERAGE($H$4:H222)</f>
        <v>109.95825375217795</v>
      </c>
      <c r="M222" s="19">
        <f ca="1">_xlfn.VAR.P($F$4:F222)</f>
        <v>34.272519749949261</v>
      </c>
    </row>
    <row r="223" spans="2:13" x14ac:dyDescent="0.15">
      <c r="B223">
        <v>220</v>
      </c>
      <c r="C223" s="1">
        <f t="shared" ca="1" si="19"/>
        <v>41.96405453431089</v>
      </c>
      <c r="D223" s="1">
        <f t="shared" ca="1" si="24"/>
        <v>49.996543141270493</v>
      </c>
      <c r="E223" s="1">
        <f t="shared" ca="1" si="24"/>
        <v>62.314219638554981</v>
      </c>
      <c r="F223" s="20">
        <f t="shared" ca="1" si="21"/>
        <v>51.424939104712116</v>
      </c>
      <c r="G223" s="21">
        <f t="shared" ca="1" si="22"/>
        <v>70.04169414252101</v>
      </c>
      <c r="H223" s="21">
        <f t="shared" ca="1" si="23"/>
        <v>105.06254121378151</v>
      </c>
      <c r="I223" s="3">
        <v>220</v>
      </c>
      <c r="J223" s="19">
        <f ca="1">AVERAGE($F$4:F223)</f>
        <v>50.354019619190332</v>
      </c>
      <c r="K223" s="19">
        <f ca="1">AVERAGE($G$4:G223)</f>
        <v>73.290667008911356</v>
      </c>
      <c r="L223" s="19">
        <f ca="1">AVERAGE($H$4:H223)</f>
        <v>109.93600051336705</v>
      </c>
      <c r="M223" s="19">
        <f ca="1">_xlfn.VAR.P($F$4:F223)</f>
        <v>34.121972411936227</v>
      </c>
    </row>
    <row r="224" spans="2:13" x14ac:dyDescent="0.15">
      <c r="B224">
        <v>221</v>
      </c>
      <c r="C224" s="1">
        <f t="shared" ca="1" si="19"/>
        <v>51.939080688319869</v>
      </c>
      <c r="D224" s="1">
        <f t="shared" ca="1" si="24"/>
        <v>43.608795315633692</v>
      </c>
      <c r="E224" s="1">
        <f t="shared" ca="1" si="24"/>
        <v>67.407509855288311</v>
      </c>
      <c r="F224" s="20">
        <f t="shared" ca="1" si="21"/>
        <v>54.318461953080622</v>
      </c>
      <c r="G224" s="21">
        <f t="shared" ca="1" si="22"/>
        <v>97.227196558209272</v>
      </c>
      <c r="H224" s="21">
        <f t="shared" ca="1" si="23"/>
        <v>145.84079483731421</v>
      </c>
      <c r="I224" s="3">
        <v>221</v>
      </c>
      <c r="J224" s="19">
        <f ca="1">AVERAGE($F$4:F224)</f>
        <v>50.371958272284857</v>
      </c>
      <c r="K224" s="19">
        <f ca="1">AVERAGE($G$4:G224)</f>
        <v>73.398977097369723</v>
      </c>
      <c r="L224" s="19">
        <f ca="1">AVERAGE($H$4:H224)</f>
        <v>110.09846564605459</v>
      </c>
      <c r="M224" s="19">
        <f ca="1">_xlfn.VAR.P($F$4:F224)</f>
        <v>34.038369307189953</v>
      </c>
    </row>
    <row r="225" spans="2:13" x14ac:dyDescent="0.15">
      <c r="B225">
        <v>222</v>
      </c>
      <c r="C225" s="1">
        <f t="shared" ca="1" si="19"/>
        <v>68.603236217455844</v>
      </c>
      <c r="D225" s="1">
        <f t="shared" ca="1" si="24"/>
        <v>29.510299317701726</v>
      </c>
      <c r="E225" s="1">
        <f t="shared" ca="1" si="24"/>
        <v>64.397628383933196</v>
      </c>
      <c r="F225" s="20">
        <f t="shared" ca="1" si="21"/>
        <v>54.170387973030252</v>
      </c>
      <c r="G225" s="21">
        <f t="shared" ca="1" si="22"/>
        <v>307.00784245256244</v>
      </c>
      <c r="H225" s="21">
        <f t="shared" ca="1" si="23"/>
        <v>460.51176367884364</v>
      </c>
      <c r="I225" s="3">
        <v>222</v>
      </c>
      <c r="J225" s="19">
        <f ca="1">AVERAGE($F$4:F225)</f>
        <v>50.389068315981909</v>
      </c>
      <c r="K225" s="19">
        <f ca="1">AVERAGE($G$4:G225)</f>
        <v>74.451269283654369</v>
      </c>
      <c r="L225" s="19">
        <f ca="1">AVERAGE($H$4:H225)</f>
        <v>111.67690392548157</v>
      </c>
      <c r="M225" s="19">
        <f ca="1">_xlfn.VAR.P($F$4:F225)</f>
        <v>33.949741863884398</v>
      </c>
    </row>
    <row r="226" spans="2:13" x14ac:dyDescent="0.15">
      <c r="B226">
        <v>223</v>
      </c>
      <c r="C226" s="1">
        <f t="shared" ca="1" si="19"/>
        <v>42.314994902075313</v>
      </c>
      <c r="D226" s="1">
        <f t="shared" ca="1" si="24"/>
        <v>49.681027634001154</v>
      </c>
      <c r="E226" s="1">
        <f t="shared" ca="1" si="24"/>
        <v>55.143579923034785</v>
      </c>
      <c r="F226" s="20">
        <f t="shared" ca="1" si="21"/>
        <v>49.046534153037079</v>
      </c>
      <c r="G226" s="21">
        <f t="shared" ca="1" si="22"/>
        <v>27.630056595357424</v>
      </c>
      <c r="H226" s="21">
        <f t="shared" ca="1" si="23"/>
        <v>41.445084893036437</v>
      </c>
      <c r="I226" s="3">
        <v>223</v>
      </c>
      <c r="J226" s="19">
        <f ca="1">AVERAGE($F$4:F226)</f>
        <v>50.383047983412645</v>
      </c>
      <c r="K226" s="19">
        <f ca="1">AVERAGE($G$4:G226)</f>
        <v>74.241308688639577</v>
      </c>
      <c r="L226" s="19">
        <f ca="1">AVERAGE($H$4:H226)</f>
        <v>111.36196303295938</v>
      </c>
      <c r="M226" s="19">
        <f ca="1">_xlfn.VAR.P($F$4:F226)</f>
        <v>33.805547126721507</v>
      </c>
    </row>
    <row r="227" spans="2:13" x14ac:dyDescent="0.15">
      <c r="B227">
        <v>224</v>
      </c>
      <c r="C227" s="1">
        <f t="shared" ca="1" si="19"/>
        <v>56.08383328121495</v>
      </c>
      <c r="D227" s="1">
        <f t="shared" ca="1" si="24"/>
        <v>51.67476079772311</v>
      </c>
      <c r="E227" s="1">
        <f t="shared" ca="1" si="24"/>
        <v>38.798359564461968</v>
      </c>
      <c r="F227" s="20">
        <f t="shared" ca="1" si="21"/>
        <v>48.852317881133338</v>
      </c>
      <c r="G227" s="21">
        <f t="shared" ca="1" si="22"/>
        <v>53.781025610797059</v>
      </c>
      <c r="H227" s="21">
        <f t="shared" ca="1" si="23"/>
        <v>80.67153841619529</v>
      </c>
      <c r="I227" s="3">
        <v>224</v>
      </c>
      <c r="J227" s="19">
        <f ca="1">AVERAGE($F$4:F227)</f>
        <v>50.376214366884611</v>
      </c>
      <c r="K227" s="19">
        <f ca="1">AVERAGE($G$4:G227)</f>
        <v>74.149968139184935</v>
      </c>
      <c r="L227" s="19">
        <f ca="1">AVERAGE($H$4:H227)</f>
        <v>111.2249522087774</v>
      </c>
      <c r="M227" s="19">
        <f ca="1">_xlfn.VAR.P($F$4:F227)</f>
        <v>33.665043229832044</v>
      </c>
    </row>
    <row r="228" spans="2:13" x14ac:dyDescent="0.15">
      <c r="B228">
        <v>225</v>
      </c>
      <c r="C228" s="1">
        <f t="shared" ca="1" si="19"/>
        <v>53.706804372576208</v>
      </c>
      <c r="D228" s="1">
        <f t="shared" ca="1" si="24"/>
        <v>72.434613601962212</v>
      </c>
      <c r="E228" s="1">
        <f t="shared" ca="1" si="24"/>
        <v>77.605237887956292</v>
      </c>
      <c r="F228" s="20">
        <f t="shared" ca="1" si="21"/>
        <v>67.915551954164911</v>
      </c>
      <c r="G228" s="21">
        <f t="shared" ca="1" si="22"/>
        <v>105.40014650313566</v>
      </c>
      <c r="H228" s="21">
        <f t="shared" ca="1" si="23"/>
        <v>158.10021975470409</v>
      </c>
      <c r="I228" s="3">
        <v>225</v>
      </c>
      <c r="J228" s="19">
        <f ca="1">AVERAGE($F$4:F228)</f>
        <v>50.45416697838364</v>
      </c>
      <c r="K228" s="19">
        <f ca="1">AVERAGE($G$4:G228)</f>
        <v>74.288857820802491</v>
      </c>
      <c r="L228" s="19">
        <f ca="1">AVERAGE($H$4:H228)</f>
        <v>111.43328673120375</v>
      </c>
      <c r="M228" s="19">
        <f ca="1">_xlfn.VAR.P($F$4:F228)</f>
        <v>34.87658137472912</v>
      </c>
    </row>
    <row r="229" spans="2:13" x14ac:dyDescent="0.15">
      <c r="B229">
        <v>226</v>
      </c>
      <c r="C229" s="1">
        <f t="shared" ca="1" si="19"/>
        <v>61.222096291695195</v>
      </c>
      <c r="D229" s="1">
        <f t="shared" ca="1" si="24"/>
        <v>50.976602099769167</v>
      </c>
      <c r="E229" s="1">
        <f t="shared" ca="1" si="24"/>
        <v>69.421891811853911</v>
      </c>
      <c r="F229" s="20">
        <f t="shared" ca="1" si="21"/>
        <v>60.540196734439427</v>
      </c>
      <c r="G229" s="21">
        <f t="shared" ca="1" si="22"/>
        <v>56.937278930215854</v>
      </c>
      <c r="H229" s="21">
        <f t="shared" ca="1" si="23"/>
        <v>85.405918395324079</v>
      </c>
      <c r="I229" s="3">
        <v>226</v>
      </c>
      <c r="J229" s="19">
        <f ca="1">AVERAGE($F$4:F229)</f>
        <v>50.498795428631674</v>
      </c>
      <c r="K229" s="19">
        <f ca="1">AVERAGE($G$4:G229)</f>
        <v>74.212080923056533</v>
      </c>
      <c r="L229" s="19">
        <f ca="1">AVERAGE($H$4:H229)</f>
        <v>111.31812138458481</v>
      </c>
      <c r="M229" s="19">
        <f ca="1">_xlfn.VAR.P($F$4:F229)</f>
        <v>35.170392396800672</v>
      </c>
    </row>
    <row r="230" spans="2:13" x14ac:dyDescent="0.15">
      <c r="B230">
        <v>227</v>
      </c>
      <c r="C230" s="1">
        <f t="shared" ca="1" si="19"/>
        <v>51.952524616274445</v>
      </c>
      <c r="D230" s="1">
        <f t="shared" ca="1" si="24"/>
        <v>37.709774429111135</v>
      </c>
      <c r="E230" s="1">
        <f t="shared" ca="1" si="24"/>
        <v>50.620402063630628</v>
      </c>
      <c r="F230" s="20">
        <f t="shared" ca="1" si="21"/>
        <v>46.760900369672072</v>
      </c>
      <c r="G230" s="21">
        <f t="shared" ca="1" si="22"/>
        <v>41.257198811824409</v>
      </c>
      <c r="H230" s="21">
        <f t="shared" ca="1" si="23"/>
        <v>61.885798217736919</v>
      </c>
      <c r="I230" s="3">
        <v>227</v>
      </c>
      <c r="J230" s="19">
        <f ca="1">AVERAGE($F$4:F230)</f>
        <v>50.482328930574582</v>
      </c>
      <c r="K230" s="19">
        <f ca="1">AVERAGE($G$4:G230)</f>
        <v>74.06690523093657</v>
      </c>
      <c r="L230" s="19">
        <f ca="1">AVERAGE($H$4:H230)</f>
        <v>111.10035784640486</v>
      </c>
      <c r="M230" s="19">
        <f ca="1">_xlfn.VAR.P($F$4:F230)</f>
        <v>35.076735643643104</v>
      </c>
    </row>
    <row r="231" spans="2:13" x14ac:dyDescent="0.15">
      <c r="B231">
        <v>228</v>
      </c>
      <c r="C231" s="1">
        <f t="shared" ca="1" si="19"/>
        <v>53.637798434017959</v>
      </c>
      <c r="D231" s="1">
        <f t="shared" ca="1" si="24"/>
        <v>45.594526530023558</v>
      </c>
      <c r="E231" s="1">
        <f t="shared" ca="1" si="24"/>
        <v>58.60783664534587</v>
      </c>
      <c r="F231" s="20">
        <f t="shared" ca="1" si="21"/>
        <v>52.613387203129129</v>
      </c>
      <c r="G231" s="21">
        <f t="shared" ca="1" si="22"/>
        <v>28.749082544577202</v>
      </c>
      <c r="H231" s="21">
        <f t="shared" ca="1" si="23"/>
        <v>43.123623816865802</v>
      </c>
      <c r="I231" s="3">
        <v>228</v>
      </c>
      <c r="J231" s="19">
        <f ca="1">AVERAGE($F$4:F231)</f>
        <v>50.491675677384031</v>
      </c>
      <c r="K231" s="19">
        <f ca="1">AVERAGE($G$4:G231)</f>
        <v>73.86814285073325</v>
      </c>
      <c r="L231" s="19">
        <f ca="1">AVERAGE($H$4:H231)</f>
        <v>110.80221427609987</v>
      </c>
      <c r="M231" s="19">
        <f ca="1">_xlfn.VAR.P($F$4:F231)</f>
        <v>34.942721412305872</v>
      </c>
    </row>
    <row r="232" spans="2:13" x14ac:dyDescent="0.15">
      <c r="B232">
        <v>229</v>
      </c>
      <c r="C232" s="1">
        <f t="shared" ca="1" si="19"/>
        <v>66.587213639262984</v>
      </c>
      <c r="D232" s="1">
        <f t="shared" ca="1" si="24"/>
        <v>42.612684340455907</v>
      </c>
      <c r="E232" s="1">
        <f t="shared" ca="1" si="24"/>
        <v>29.945251177172697</v>
      </c>
      <c r="F232" s="20">
        <f t="shared" ca="1" si="21"/>
        <v>46.381716385630533</v>
      </c>
      <c r="G232" s="21">
        <f t="shared" ca="1" si="22"/>
        <v>230.87503679098194</v>
      </c>
      <c r="H232" s="21">
        <f t="shared" ca="1" si="23"/>
        <v>346.31255518647322</v>
      </c>
      <c r="I232" s="3">
        <v>229</v>
      </c>
      <c r="J232" s="19">
        <f ca="1">AVERAGE($F$4:F232)</f>
        <v>50.473728256896031</v>
      </c>
      <c r="K232" s="19">
        <f ca="1">AVERAGE($G$4:G232)</f>
        <v>74.553762474926472</v>
      </c>
      <c r="L232" s="19">
        <f ca="1">AVERAGE($H$4:H232)</f>
        <v>111.83064371238972</v>
      </c>
      <c r="M232" s="19">
        <f ca="1">_xlfn.VAR.P($F$4:F232)</f>
        <v>34.863574166890515</v>
      </c>
    </row>
    <row r="233" spans="2:13" x14ac:dyDescent="0.15">
      <c r="B233">
        <v>230</v>
      </c>
      <c r="C233" s="1">
        <f t="shared" ca="1" si="19"/>
        <v>64.646112151011295</v>
      </c>
      <c r="D233" s="1">
        <f t="shared" ca="1" si="24"/>
        <v>46.59405715448429</v>
      </c>
      <c r="E233" s="1">
        <f t="shared" ca="1" si="24"/>
        <v>54.395632317308284</v>
      </c>
      <c r="F233" s="20">
        <f t="shared" ca="1" si="21"/>
        <v>55.211933874267949</v>
      </c>
      <c r="G233" s="21">
        <f t="shared" ca="1" si="22"/>
        <v>54.64595571555401</v>
      </c>
      <c r="H233" s="21">
        <f t="shared" ca="1" si="23"/>
        <v>81.968933573331014</v>
      </c>
      <c r="I233" s="3">
        <v>230</v>
      </c>
      <c r="J233" s="19">
        <f ca="1">AVERAGE($F$4:F233)</f>
        <v>50.494329150884603</v>
      </c>
      <c r="K233" s="19">
        <f ca="1">AVERAGE($G$4:G233)</f>
        <v>74.467206793363985</v>
      </c>
      <c r="L233" s="19">
        <f ca="1">AVERAGE($H$4:H233)</f>
        <v>111.70081019004597</v>
      </c>
      <c r="M233" s="19">
        <f ca="1">_xlfn.VAR.P($F$4:F233)</f>
        <v>34.809180284429253</v>
      </c>
    </row>
    <row r="234" spans="2:13" x14ac:dyDescent="0.15">
      <c r="B234">
        <v>231</v>
      </c>
      <c r="C234" s="1">
        <f t="shared" ca="1" si="19"/>
        <v>59.99087496650327</v>
      </c>
      <c r="D234" s="1">
        <f t="shared" ca="1" si="24"/>
        <v>34.554925283944442</v>
      </c>
      <c r="E234" s="1">
        <f t="shared" ca="1" si="24"/>
        <v>41.931174589775118</v>
      </c>
      <c r="F234" s="20">
        <f t="shared" ca="1" si="21"/>
        <v>45.492324946740943</v>
      </c>
      <c r="G234" s="21">
        <f t="shared" ca="1" si="22"/>
        <v>114.17215197473666</v>
      </c>
      <c r="H234" s="21">
        <f t="shared" ca="1" si="23"/>
        <v>171.25822796210514</v>
      </c>
      <c r="I234" s="3">
        <v>231</v>
      </c>
      <c r="J234" s="19">
        <f ca="1">AVERAGE($F$4:F234)</f>
        <v>50.472675453031172</v>
      </c>
      <c r="K234" s="19">
        <f ca="1">AVERAGE($G$4:G234)</f>
        <v>74.639089672937018</v>
      </c>
      <c r="L234" s="19">
        <f ca="1">AVERAGE($H$4:H234)</f>
        <v>111.95863450940554</v>
      </c>
      <c r="M234" s="19">
        <f ca="1">_xlfn.VAR.P($F$4:F234)</f>
        <v>34.766334197355938</v>
      </c>
    </row>
    <row r="235" spans="2:13" x14ac:dyDescent="0.15">
      <c r="B235">
        <v>232</v>
      </c>
      <c r="C235" s="1">
        <f t="shared" ca="1" si="19"/>
        <v>50.378654782709447</v>
      </c>
      <c r="D235" s="1">
        <f t="shared" ca="1" si="24"/>
        <v>69.141739663905753</v>
      </c>
      <c r="E235" s="1">
        <f t="shared" ca="1" si="24"/>
        <v>47.76017440483735</v>
      </c>
      <c r="F235" s="20">
        <f t="shared" ca="1" si="21"/>
        <v>55.76018961715085</v>
      </c>
      <c r="G235" s="21">
        <f t="shared" ca="1" si="22"/>
        <v>90.675680741785783</v>
      </c>
      <c r="H235" s="21">
        <f t="shared" ca="1" si="23"/>
        <v>136.01352111267897</v>
      </c>
      <c r="I235" s="3">
        <v>232</v>
      </c>
      <c r="J235" s="19">
        <f ca="1">AVERAGE($F$4:F235)</f>
        <v>50.495466462359275</v>
      </c>
      <c r="K235" s="19">
        <f ca="1">AVERAGE($G$4:G235)</f>
        <v>74.708212910302748</v>
      </c>
      <c r="L235" s="19">
        <f ca="1">AVERAGE($H$4:H235)</f>
        <v>112.06231936545414</v>
      </c>
      <c r="M235" s="19">
        <f ca="1">_xlfn.VAR.P($F$4:F235)</f>
        <v>34.736467663105131</v>
      </c>
    </row>
    <row r="236" spans="2:13" x14ac:dyDescent="0.15">
      <c r="B236">
        <v>233</v>
      </c>
      <c r="C236" s="1">
        <f t="shared" ca="1" si="19"/>
        <v>48.695892345605998</v>
      </c>
      <c r="D236" s="1">
        <f t="shared" ca="1" si="24"/>
        <v>48.894177410495843</v>
      </c>
      <c r="E236" s="1">
        <f t="shared" ca="1" si="24"/>
        <v>27.504258738940365</v>
      </c>
      <c r="F236" s="20">
        <f t="shared" ca="1" si="21"/>
        <v>41.698109498347399</v>
      </c>
      <c r="G236" s="21">
        <f t="shared" ca="1" si="22"/>
        <v>100.73925251798613</v>
      </c>
      <c r="H236" s="21">
        <f t="shared" ca="1" si="23"/>
        <v>151.10887877697951</v>
      </c>
      <c r="I236" s="3">
        <v>233</v>
      </c>
      <c r="J236" s="19">
        <f ca="1">AVERAGE($F$4:F236)</f>
        <v>50.457709565518023</v>
      </c>
      <c r="K236" s="19">
        <f ca="1">AVERAGE($G$4:G236)</f>
        <v>74.819934110335723</v>
      </c>
      <c r="L236" s="19">
        <f ca="1">AVERAGE($H$4:H236)</f>
        <v>112.22990116550361</v>
      </c>
      <c r="M236" s="19">
        <f ca="1">_xlfn.VAR.P($F$4:F236)</f>
        <v>34.918119427009458</v>
      </c>
    </row>
    <row r="237" spans="2:13" x14ac:dyDescent="0.15">
      <c r="B237">
        <v>234</v>
      </c>
      <c r="C237" s="1">
        <f t="shared" ca="1" si="19"/>
        <v>39.504288598999622</v>
      </c>
      <c r="D237" s="1">
        <f t="shared" ca="1" si="24"/>
        <v>57.492203509732718</v>
      </c>
      <c r="E237" s="1">
        <f t="shared" ca="1" si="24"/>
        <v>67.437765176691087</v>
      </c>
      <c r="F237" s="20">
        <f t="shared" ca="1" si="21"/>
        <v>54.81141909514114</v>
      </c>
      <c r="G237" s="21">
        <f t="shared" ca="1" si="22"/>
        <v>133.63982149149808</v>
      </c>
      <c r="H237" s="21">
        <f t="shared" ca="1" si="23"/>
        <v>200.45973223724741</v>
      </c>
      <c r="I237" s="3">
        <v>234</v>
      </c>
      <c r="J237" s="19">
        <f ca="1">AVERAGE($F$4:F237)</f>
        <v>50.476315161798468</v>
      </c>
      <c r="K237" s="19">
        <f ca="1">AVERAGE($G$4:G237)</f>
        <v>75.071301150426166</v>
      </c>
      <c r="L237" s="19">
        <f ca="1">AVERAGE($H$4:H237)</f>
        <v>112.60695172563926</v>
      </c>
      <c r="M237" s="19">
        <f ca="1">_xlfn.VAR.P($F$4:F237)</f>
        <v>34.849553888032425</v>
      </c>
    </row>
    <row r="238" spans="2:13" x14ac:dyDescent="0.15">
      <c r="B238">
        <v>235</v>
      </c>
      <c r="C238" s="1">
        <f t="shared" ca="1" si="19"/>
        <v>50.431901325708651</v>
      </c>
      <c r="D238" s="1">
        <f t="shared" ca="1" si="24"/>
        <v>59.822365976932346</v>
      </c>
      <c r="E238" s="1">
        <f t="shared" ca="1" si="24"/>
        <v>30.819340873659172</v>
      </c>
      <c r="F238" s="20">
        <f t="shared" ca="1" si="21"/>
        <v>47.024536058766728</v>
      </c>
      <c r="G238" s="21">
        <f t="shared" ca="1" si="22"/>
        <v>146.00097988802978</v>
      </c>
      <c r="H238" s="21">
        <f t="shared" ca="1" si="23"/>
        <v>219.00146983204468</v>
      </c>
      <c r="I238" s="3">
        <v>235</v>
      </c>
      <c r="J238" s="19">
        <f ca="1">AVERAGE($F$4:F238)</f>
        <v>50.461626740083439</v>
      </c>
      <c r="K238" s="19">
        <f ca="1">AVERAGE($G$4:G238)</f>
        <v>75.373129570586173</v>
      </c>
      <c r="L238" s="19">
        <f ca="1">AVERAGE($H$4:H238)</f>
        <v>113.05969435587929</v>
      </c>
      <c r="M238" s="19">
        <f ca="1">_xlfn.VAR.P($F$4:F238)</f>
        <v>34.751743351440723</v>
      </c>
    </row>
    <row r="239" spans="2:13" x14ac:dyDescent="0.15">
      <c r="B239">
        <v>236</v>
      </c>
      <c r="C239" s="1">
        <f t="shared" ca="1" si="19"/>
        <v>58.034485190338295</v>
      </c>
      <c r="D239" s="1">
        <f t="shared" ca="1" si="24"/>
        <v>63.014749391319725</v>
      </c>
      <c r="E239" s="1">
        <f t="shared" ca="1" si="24"/>
        <v>48.302975166323606</v>
      </c>
      <c r="F239" s="20">
        <f t="shared" ca="1" si="21"/>
        <v>56.450736582660547</v>
      </c>
      <c r="G239" s="21">
        <f t="shared" ca="1" si="22"/>
        <v>37.326846634036173</v>
      </c>
      <c r="H239" s="21">
        <f t="shared" ca="1" si="23"/>
        <v>55.990269951053961</v>
      </c>
      <c r="I239" s="3">
        <v>236</v>
      </c>
      <c r="J239" s="19">
        <f ca="1">AVERAGE($F$4:F239)</f>
        <v>50.487004324162157</v>
      </c>
      <c r="K239" s="19">
        <f ca="1">AVERAGE($G$4:G239)</f>
        <v>75.211916507295726</v>
      </c>
      <c r="L239" s="19">
        <f ca="1">AVERAGE($H$4:H239)</f>
        <v>112.81787476094358</v>
      </c>
      <c r="M239" s="19">
        <f ca="1">_xlfn.VAR.P($F$4:F239)</f>
        <v>34.755835318458992</v>
      </c>
    </row>
    <row r="240" spans="2:13" x14ac:dyDescent="0.15">
      <c r="B240">
        <v>237</v>
      </c>
      <c r="C240" s="1">
        <f t="shared" ref="C240:C303" ca="1" si="25">NORMINV(RAND(),50,10)</f>
        <v>53.042426705161475</v>
      </c>
      <c r="D240" s="1">
        <f t="shared" ca="1" si="24"/>
        <v>54.782222315387344</v>
      </c>
      <c r="E240" s="1">
        <f t="shared" ca="1" si="24"/>
        <v>55.217852383579398</v>
      </c>
      <c r="F240" s="20">
        <f t="shared" ca="1" si="21"/>
        <v>54.347500468042739</v>
      </c>
      <c r="G240" s="21">
        <f t="shared" ca="1" si="22"/>
        <v>0.88323768933269997</v>
      </c>
      <c r="H240" s="21">
        <f t="shared" ca="1" si="23"/>
        <v>1.3248565339990499</v>
      </c>
      <c r="I240" s="3">
        <v>237</v>
      </c>
      <c r="J240" s="19">
        <f ca="1">AVERAGE($F$4:F240)</f>
        <v>50.503293337427472</v>
      </c>
      <c r="K240" s="19">
        <f ca="1">AVERAGE($G$4:G240)</f>
        <v>74.898293389920354</v>
      </c>
      <c r="L240" s="19">
        <f ca="1">AVERAGE($H$4:H240)</f>
        <v>112.34744008488053</v>
      </c>
      <c r="M240" s="19">
        <f ca="1">_xlfn.VAR.P($F$4:F240)</f>
        <v>34.671804565233501</v>
      </c>
    </row>
    <row r="241" spans="2:13" x14ac:dyDescent="0.15">
      <c r="B241">
        <v>238</v>
      </c>
      <c r="C241" s="1">
        <f t="shared" ca="1" si="25"/>
        <v>41.843569950978363</v>
      </c>
      <c r="D241" s="1">
        <f t="shared" ca="1" si="24"/>
        <v>55.571079495123165</v>
      </c>
      <c r="E241" s="1">
        <f t="shared" ca="1" si="24"/>
        <v>45.477372740550791</v>
      </c>
      <c r="F241" s="20">
        <f t="shared" ca="1" si="21"/>
        <v>47.63067406221743</v>
      </c>
      <c r="G241" s="21">
        <f t="shared" ca="1" si="22"/>
        <v>33.72577300504377</v>
      </c>
      <c r="H241" s="21">
        <f t="shared" ca="1" si="23"/>
        <v>50.588659507565808</v>
      </c>
      <c r="I241" s="3">
        <v>238</v>
      </c>
      <c r="J241" s="19">
        <f ca="1">AVERAGE($F$4:F241)</f>
        <v>50.491223508540031</v>
      </c>
      <c r="K241" s="19">
        <f ca="1">AVERAGE($G$4:G241)</f>
        <v>74.725299606790614</v>
      </c>
      <c r="L241" s="19">
        <f ca="1">AVERAGE($H$4:H241)</f>
        <v>112.08794941018593</v>
      </c>
      <c r="M241" s="19">
        <f ca="1">_xlfn.VAR.P($F$4:F241)</f>
        <v>34.560651056461118</v>
      </c>
    </row>
    <row r="242" spans="2:13" x14ac:dyDescent="0.15">
      <c r="B242">
        <v>239</v>
      </c>
      <c r="C242" s="1">
        <f t="shared" ca="1" si="25"/>
        <v>57.809880629311643</v>
      </c>
      <c r="D242" s="1">
        <f t="shared" ca="1" si="24"/>
        <v>64.047329828279274</v>
      </c>
      <c r="E242" s="1">
        <f t="shared" ca="1" si="24"/>
        <v>67.429207402824176</v>
      </c>
      <c r="F242" s="20">
        <f t="shared" ca="1" si="21"/>
        <v>63.095472620138366</v>
      </c>
      <c r="G242" s="21">
        <f t="shared" ca="1" si="22"/>
        <v>15.874924001614076</v>
      </c>
      <c r="H242" s="21">
        <f t="shared" ca="1" si="23"/>
        <v>23.812386002421114</v>
      </c>
      <c r="I242" s="3">
        <v>239</v>
      </c>
      <c r="J242" s="19">
        <f ca="1">AVERAGE($F$4:F242)</f>
        <v>50.543960952521616</v>
      </c>
      <c r="K242" s="19">
        <f ca="1">AVERAGE($G$4:G242)</f>
        <v>74.479063725597413</v>
      </c>
      <c r="L242" s="19">
        <f ca="1">AVERAGE($H$4:H242)</f>
        <v>111.71859558839611</v>
      </c>
      <c r="M242" s="19">
        <f ca="1">_xlfn.VAR.P($F$4:F242)</f>
        <v>35.077980465370345</v>
      </c>
    </row>
    <row r="243" spans="2:13" x14ac:dyDescent="0.15">
      <c r="B243">
        <v>240</v>
      </c>
      <c r="C243" s="1">
        <f t="shared" ca="1" si="25"/>
        <v>50.463329836498552</v>
      </c>
      <c r="D243" s="1">
        <f t="shared" ca="1" si="24"/>
        <v>35.946834679581968</v>
      </c>
      <c r="E243" s="1">
        <f t="shared" ca="1" si="24"/>
        <v>39.201058449813033</v>
      </c>
      <c r="F243" s="20">
        <f t="shared" ca="1" si="21"/>
        <v>41.870407655297853</v>
      </c>
      <c r="G243" s="21">
        <f t="shared" ca="1" si="22"/>
        <v>38.684151197208244</v>
      </c>
      <c r="H243" s="21">
        <f t="shared" ca="1" si="23"/>
        <v>58.026226795812363</v>
      </c>
      <c r="I243" s="3">
        <v>240</v>
      </c>
      <c r="J243" s="19">
        <f ca="1">AVERAGE($F$4:F243)</f>
        <v>50.507821147116516</v>
      </c>
      <c r="K243" s="19">
        <f ca="1">AVERAGE($G$4:G243)</f>
        <v>74.32991825672913</v>
      </c>
      <c r="L243" s="19">
        <f ca="1">AVERAGE($H$4:H243)</f>
        <v>111.49487738509369</v>
      </c>
      <c r="M243" s="19">
        <f ca="1">_xlfn.VAR.P($F$4:F243)</f>
        <v>35.243976656228512</v>
      </c>
    </row>
    <row r="244" spans="2:13" x14ac:dyDescent="0.15">
      <c r="B244">
        <v>241</v>
      </c>
      <c r="C244" s="1">
        <f t="shared" ca="1" si="25"/>
        <v>33.897898301346771</v>
      </c>
      <c r="D244" s="1">
        <f t="shared" ca="1" si="24"/>
        <v>41.581060549333671</v>
      </c>
      <c r="E244" s="1">
        <f t="shared" ca="1" si="24"/>
        <v>55.222383493348616</v>
      </c>
      <c r="F244" s="20">
        <f t="shared" ca="1" si="21"/>
        <v>43.56711411467635</v>
      </c>
      <c r="G244" s="21">
        <f t="shared" ca="1" si="22"/>
        <v>77.761149166189469</v>
      </c>
      <c r="H244" s="21">
        <f t="shared" ca="1" si="23"/>
        <v>116.64172374928376</v>
      </c>
      <c r="I244" s="3">
        <v>241</v>
      </c>
      <c r="J244" s="19">
        <f ca="1">AVERAGE($F$4:F244)</f>
        <v>50.479021532874029</v>
      </c>
      <c r="K244" s="19">
        <f ca="1">AVERAGE($G$4:G244)</f>
        <v>74.344155729382493</v>
      </c>
      <c r="L244" s="19">
        <f ca="1">AVERAGE($H$4:H244)</f>
        <v>111.51623359407371</v>
      </c>
      <c r="M244" s="19">
        <f ca="1">_xlfn.VAR.P($F$4:F244)</f>
        <v>35.296796356514527</v>
      </c>
    </row>
    <row r="245" spans="2:13" x14ac:dyDescent="0.15">
      <c r="B245">
        <v>242</v>
      </c>
      <c r="C245" s="1">
        <f t="shared" ca="1" si="25"/>
        <v>54.853233842441867</v>
      </c>
      <c r="D245" s="1">
        <f t="shared" ca="1" si="24"/>
        <v>37.143396850851879</v>
      </c>
      <c r="E245" s="1">
        <f t="shared" ca="1" si="24"/>
        <v>55.441486148665788</v>
      </c>
      <c r="F245" s="20">
        <f t="shared" ca="1" si="21"/>
        <v>49.146038947319845</v>
      </c>
      <c r="G245" s="21">
        <f t="shared" ca="1" si="22"/>
        <v>72.089382110582335</v>
      </c>
      <c r="H245" s="21">
        <f t="shared" ca="1" si="23"/>
        <v>108.13407316587382</v>
      </c>
      <c r="I245" s="3">
        <v>242</v>
      </c>
      <c r="J245" s="19">
        <f ca="1">AVERAGE($F$4:F245)</f>
        <v>50.473513340371731</v>
      </c>
      <c r="K245" s="19">
        <f ca="1">AVERAGE($G$4:G245)</f>
        <v>74.334838483023802</v>
      </c>
      <c r="L245" s="19">
        <f ca="1">AVERAGE($H$4:H245)</f>
        <v>111.50225772453571</v>
      </c>
      <c r="M245" s="19">
        <f ca="1">_xlfn.VAR.P($F$4:F245)</f>
        <v>35.158253810614333</v>
      </c>
    </row>
    <row r="246" spans="2:13" x14ac:dyDescent="0.15">
      <c r="B246">
        <v>243</v>
      </c>
      <c r="C246" s="1">
        <f t="shared" ca="1" si="25"/>
        <v>45.7519900752254</v>
      </c>
      <c r="D246" s="1">
        <f t="shared" ref="D246:E274" ca="1" si="26">NORMINV(RAND(),50,10)</f>
        <v>64.778540552300967</v>
      </c>
      <c r="E246" s="1">
        <f t="shared" ca="1" si="26"/>
        <v>35.066096881952362</v>
      </c>
      <c r="F246" s="20">
        <f t="shared" ca="1" si="21"/>
        <v>48.532209169826238</v>
      </c>
      <c r="G246" s="21">
        <f t="shared" ca="1" si="22"/>
        <v>151.00302725093206</v>
      </c>
      <c r="H246" s="21">
        <f t="shared" ca="1" si="23"/>
        <v>226.5045408763981</v>
      </c>
      <c r="I246" s="3">
        <v>243</v>
      </c>
      <c r="J246" s="19">
        <f ca="1">AVERAGE($F$4:F246)</f>
        <v>50.465524434320102</v>
      </c>
      <c r="K246" s="19">
        <f ca="1">AVERAGE($G$4:G246)</f>
        <v>74.650345432685981</v>
      </c>
      <c r="L246" s="19">
        <f ca="1">AVERAGE($H$4:H246)</f>
        <v>111.97551814902897</v>
      </c>
      <c r="M246" s="19">
        <f ca="1">_xlfn.VAR.P($F$4:F246)</f>
        <v>35.02901471257119</v>
      </c>
    </row>
    <row r="247" spans="2:13" x14ac:dyDescent="0.15">
      <c r="B247">
        <v>244</v>
      </c>
      <c r="C247" s="1">
        <f t="shared" ca="1" si="25"/>
        <v>28.905611016538376</v>
      </c>
      <c r="D247" s="1">
        <f t="shared" ca="1" si="26"/>
        <v>45.870959977730806</v>
      </c>
      <c r="E247" s="1">
        <f t="shared" ca="1" si="26"/>
        <v>55.180293049517402</v>
      </c>
      <c r="F247" s="20">
        <f t="shared" ca="1" si="21"/>
        <v>43.318954681262198</v>
      </c>
      <c r="G247" s="21">
        <f t="shared" ca="1" si="22"/>
        <v>118.3161848389601</v>
      </c>
      <c r="H247" s="21">
        <f t="shared" ca="1" si="23"/>
        <v>177.47427725844</v>
      </c>
      <c r="I247" s="3">
        <v>244</v>
      </c>
      <c r="J247" s="19">
        <f ca="1">AVERAGE($F$4:F247)</f>
        <v>50.436235214020691</v>
      </c>
      <c r="K247" s="19">
        <f ca="1">AVERAGE($G$4:G247)</f>
        <v>74.829303790908426</v>
      </c>
      <c r="L247" s="19">
        <f ca="1">AVERAGE($H$4:H247)</f>
        <v>112.24395568636261</v>
      </c>
      <c r="M247" s="19">
        <f ca="1">_xlfn.VAR.P($F$4:F247)</f>
        <v>35.09391277432001</v>
      </c>
    </row>
    <row r="248" spans="2:13" x14ac:dyDescent="0.15">
      <c r="B248">
        <v>245</v>
      </c>
      <c r="C248" s="1">
        <f t="shared" ca="1" si="25"/>
        <v>50.655430343029074</v>
      </c>
      <c r="D248" s="1">
        <f t="shared" ca="1" si="26"/>
        <v>61.942338731974218</v>
      </c>
      <c r="E248" s="1">
        <f t="shared" ca="1" si="26"/>
        <v>52.619303763659929</v>
      </c>
      <c r="F248" s="20">
        <f t="shared" ca="1" si="21"/>
        <v>55.072357612887743</v>
      </c>
      <c r="G248" s="21">
        <f t="shared" ca="1" si="22"/>
        <v>24.241120090345731</v>
      </c>
      <c r="H248" s="21">
        <f t="shared" ca="1" si="23"/>
        <v>36.361680135518597</v>
      </c>
      <c r="I248" s="3">
        <v>245</v>
      </c>
      <c r="J248" s="19">
        <f ca="1">AVERAGE($F$4:F248)</f>
        <v>50.455158162587495</v>
      </c>
      <c r="K248" s="19">
        <f ca="1">AVERAGE($G$4:G248)</f>
        <v>74.622821408457142</v>
      </c>
      <c r="L248" s="19">
        <f ca="1">AVERAGE($H$4:H248)</f>
        <v>111.93423211268571</v>
      </c>
      <c r="M248" s="19">
        <f ca="1">_xlfn.VAR.P($F$4:F248)</f>
        <v>35.038043341737449</v>
      </c>
    </row>
    <row r="249" spans="2:13" x14ac:dyDescent="0.15">
      <c r="B249">
        <v>246</v>
      </c>
      <c r="C249" s="1">
        <f t="shared" ca="1" si="25"/>
        <v>69.257229316019277</v>
      </c>
      <c r="D249" s="1">
        <f t="shared" ca="1" si="26"/>
        <v>47.54929973337925</v>
      </c>
      <c r="E249" s="1">
        <f t="shared" ca="1" si="26"/>
        <v>36.4351349731635</v>
      </c>
      <c r="F249" s="20">
        <f t="shared" ca="1" si="21"/>
        <v>51.08055467418734</v>
      </c>
      <c r="G249" s="21">
        <f t="shared" ca="1" si="22"/>
        <v>185.78319357037901</v>
      </c>
      <c r="H249" s="21">
        <f t="shared" ca="1" si="23"/>
        <v>278.67479035556835</v>
      </c>
      <c r="I249" s="3">
        <v>246</v>
      </c>
      <c r="J249" s="19">
        <f ca="1">AVERAGE($F$4:F249)</f>
        <v>50.457700424829767</v>
      </c>
      <c r="K249" s="19">
        <f ca="1">AVERAGE($G$4:G249)</f>
        <v>75.074692840009675</v>
      </c>
      <c r="L249" s="19">
        <f ca="1">AVERAGE($H$4:H249)</f>
        <v>112.6120392600145</v>
      </c>
      <c r="M249" s="19">
        <f ca="1">_xlfn.VAR.P($F$4:F249)</f>
        <v>34.897195730083318</v>
      </c>
    </row>
    <row r="250" spans="2:13" x14ac:dyDescent="0.15">
      <c r="B250">
        <v>247</v>
      </c>
      <c r="C250" s="1">
        <f t="shared" ca="1" si="25"/>
        <v>42.210848339889054</v>
      </c>
      <c r="D250" s="1">
        <f t="shared" ca="1" si="26"/>
        <v>56.66568898895185</v>
      </c>
      <c r="E250" s="1">
        <f t="shared" ca="1" si="26"/>
        <v>49.423861424284667</v>
      </c>
      <c r="F250" s="20">
        <f t="shared" ca="1" si="21"/>
        <v>49.433466251041857</v>
      </c>
      <c r="G250" s="21">
        <f t="shared" ca="1" si="22"/>
        <v>34.823782491314986</v>
      </c>
      <c r="H250" s="21">
        <f t="shared" ca="1" si="23"/>
        <v>52.235673736972331</v>
      </c>
      <c r="I250" s="3">
        <v>247</v>
      </c>
      <c r="J250" s="19">
        <f ca="1">AVERAGE($F$4:F250)</f>
        <v>50.453553727769894</v>
      </c>
      <c r="K250" s="19">
        <f ca="1">AVERAGE($G$4:G250)</f>
        <v>74.911733688800382</v>
      </c>
      <c r="L250" s="19">
        <f ca="1">AVERAGE($H$4:H250)</f>
        <v>112.36760053320057</v>
      </c>
      <c r="M250" s="19">
        <f ca="1">_xlfn.VAR.P($F$4:F250)</f>
        <v>34.760141530585244</v>
      </c>
    </row>
    <row r="251" spans="2:13" x14ac:dyDescent="0.15">
      <c r="B251">
        <v>248</v>
      </c>
      <c r="C251" s="1">
        <f t="shared" ca="1" si="25"/>
        <v>58.30790810099171</v>
      </c>
      <c r="D251" s="1">
        <f t="shared" ca="1" si="26"/>
        <v>40.53811972729693</v>
      </c>
      <c r="E251" s="1">
        <f t="shared" ca="1" si="26"/>
        <v>62.261159170886948</v>
      </c>
      <c r="F251" s="20">
        <f t="shared" ca="1" si="21"/>
        <v>53.702395666391858</v>
      </c>
      <c r="G251" s="21">
        <f t="shared" ca="1" si="22"/>
        <v>89.253779503921876</v>
      </c>
      <c r="H251" s="21">
        <f t="shared" ca="1" si="23"/>
        <v>133.88066925588282</v>
      </c>
      <c r="I251" s="3">
        <v>248</v>
      </c>
      <c r="J251" s="19">
        <f ca="1">AVERAGE($F$4:F251)</f>
        <v>50.46665389687724</v>
      </c>
      <c r="K251" s="19">
        <f ca="1">AVERAGE($G$4:G251)</f>
        <v>74.969564518700068</v>
      </c>
      <c r="L251" s="19">
        <f ca="1">AVERAGE($H$4:H251)</f>
        <v>112.45434677805009</v>
      </c>
      <c r="M251" s="19">
        <f ca="1">_xlfn.VAR.P($F$4:F251)</f>
        <v>34.66236843394249</v>
      </c>
    </row>
    <row r="252" spans="2:13" x14ac:dyDescent="0.15">
      <c r="B252">
        <v>249</v>
      </c>
      <c r="C252" s="1">
        <f t="shared" ca="1" si="25"/>
        <v>44.643578444869014</v>
      </c>
      <c r="D252" s="1">
        <f t="shared" ca="1" si="26"/>
        <v>64.105421291944538</v>
      </c>
      <c r="E252" s="1">
        <f t="shared" ca="1" si="26"/>
        <v>55.455887805475157</v>
      </c>
      <c r="F252" s="20">
        <f t="shared" ca="1" si="21"/>
        <v>54.734962514096232</v>
      </c>
      <c r="G252" s="21">
        <f t="shared" ca="1" si="22"/>
        <v>63.387087805252833</v>
      </c>
      <c r="H252" s="21">
        <f t="shared" ca="1" si="23"/>
        <v>95.080631707879547</v>
      </c>
      <c r="I252" s="3">
        <v>249</v>
      </c>
      <c r="J252" s="19">
        <f ca="1">AVERAGE($F$4:F252)</f>
        <v>50.483795698552818</v>
      </c>
      <c r="K252" s="19">
        <f ca="1">AVERAGE($G$4:G252)</f>
        <v>74.923048547963319</v>
      </c>
      <c r="L252" s="19">
        <f ca="1">AVERAGE($H$4:H252)</f>
        <v>112.384572821945</v>
      </c>
      <c r="M252" s="19">
        <f ca="1">_xlfn.VAR.P($F$4:F252)</f>
        <v>34.596034793453377</v>
      </c>
    </row>
    <row r="253" spans="2:13" x14ac:dyDescent="0.15">
      <c r="B253">
        <v>250</v>
      </c>
      <c r="C253" s="1">
        <f t="shared" ca="1" si="25"/>
        <v>40.749178361443967</v>
      </c>
      <c r="D253" s="1">
        <f t="shared" ca="1" si="26"/>
        <v>56.864914606242287</v>
      </c>
      <c r="E253" s="1">
        <f t="shared" ca="1" si="26"/>
        <v>57.512584580875654</v>
      </c>
      <c r="F253" s="20">
        <f t="shared" ca="1" si="21"/>
        <v>51.708892516187298</v>
      </c>
      <c r="G253" s="21">
        <f t="shared" ca="1" si="22"/>
        <v>60.127579909514481</v>
      </c>
      <c r="H253" s="21">
        <f t="shared" ca="1" si="23"/>
        <v>90.191369864271564</v>
      </c>
      <c r="I253" s="3">
        <v>250</v>
      </c>
      <c r="J253" s="19">
        <f ca="1">AVERAGE($F$4:F253)</f>
        <v>50.488696085823356</v>
      </c>
      <c r="K253" s="19">
        <f ca="1">AVERAGE($G$4:G253)</f>
        <v>74.863866673409518</v>
      </c>
      <c r="L253" s="19">
        <f ca="1">AVERAGE($H$4:H253)</f>
        <v>112.29580001011429</v>
      </c>
      <c r="M253" s="19">
        <f ca="1">_xlfn.VAR.P($F$4:F253)</f>
        <v>34.463630089334487</v>
      </c>
    </row>
    <row r="254" spans="2:13" x14ac:dyDescent="0.15">
      <c r="B254">
        <v>251</v>
      </c>
      <c r="C254" s="1">
        <f t="shared" ca="1" si="25"/>
        <v>39.246349084547752</v>
      </c>
      <c r="D254" s="1">
        <f t="shared" ca="1" si="26"/>
        <v>57.005565198033253</v>
      </c>
      <c r="E254" s="1">
        <f t="shared" ca="1" si="26"/>
        <v>66.640659542410077</v>
      </c>
      <c r="F254" s="20">
        <f t="shared" ca="1" si="21"/>
        <v>54.297524608330356</v>
      </c>
      <c r="G254" s="21">
        <f t="shared" ca="1" si="22"/>
        <v>128.74144949469701</v>
      </c>
      <c r="H254" s="21">
        <f t="shared" ca="1" si="23"/>
        <v>193.11217424204551</v>
      </c>
      <c r="I254" s="3">
        <v>251</v>
      </c>
      <c r="J254" s="19">
        <f ca="1">AVERAGE($F$4:F254)</f>
        <v>50.503870701450872</v>
      </c>
      <c r="K254" s="19">
        <f ca="1">AVERAGE($G$4:G254)</f>
        <v>75.078518397797112</v>
      </c>
      <c r="L254" s="19">
        <f ca="1">AVERAGE($H$4:H254)</f>
        <v>112.61777759669569</v>
      </c>
      <c r="M254" s="19">
        <f ca="1">_xlfn.VAR.P($F$4:F254)</f>
        <v>34.383892030034268</v>
      </c>
    </row>
    <row r="255" spans="2:13" x14ac:dyDescent="0.15">
      <c r="B255">
        <v>252</v>
      </c>
      <c r="C255" s="1">
        <f t="shared" ca="1" si="25"/>
        <v>56.606732368538886</v>
      </c>
      <c r="D255" s="1">
        <f t="shared" ca="1" si="26"/>
        <v>50.411964600335288</v>
      </c>
      <c r="E255" s="1">
        <f t="shared" ca="1" si="26"/>
        <v>36.707149255527384</v>
      </c>
      <c r="F255" s="20">
        <f t="shared" ca="1" si="21"/>
        <v>47.908615408133848</v>
      </c>
      <c r="G255" s="21">
        <f t="shared" ca="1" si="22"/>
        <v>69.132279934323577</v>
      </c>
      <c r="H255" s="21">
        <f t="shared" ca="1" si="23"/>
        <v>103.69841990148507</v>
      </c>
      <c r="I255" s="3">
        <v>252</v>
      </c>
      <c r="J255" s="19">
        <f ca="1">AVERAGE($F$4:F255)</f>
        <v>50.49357206933454</v>
      </c>
      <c r="K255" s="19">
        <f ca="1">AVERAGE($G$4:G255)</f>
        <v>75.054922213418266</v>
      </c>
      <c r="L255" s="19">
        <f ca="1">AVERAGE($H$4:H255)</f>
        <v>112.58238332012739</v>
      </c>
      <c r="M255" s="19">
        <f ca="1">_xlfn.VAR.P($F$4:F255)</f>
        <v>34.274069531732252</v>
      </c>
    </row>
    <row r="256" spans="2:13" x14ac:dyDescent="0.15">
      <c r="B256">
        <v>253</v>
      </c>
      <c r="C256" s="1">
        <f t="shared" ca="1" si="25"/>
        <v>65.913254858524965</v>
      </c>
      <c r="D256" s="1">
        <f t="shared" ca="1" si="26"/>
        <v>49.827221196009241</v>
      </c>
      <c r="E256" s="1">
        <f t="shared" ca="1" si="26"/>
        <v>72.851271212200615</v>
      </c>
      <c r="F256" s="20">
        <f t="shared" ca="1" si="21"/>
        <v>62.863915755578283</v>
      </c>
      <c r="G256" s="21">
        <f t="shared" ca="1" si="22"/>
        <v>93.000381007058934</v>
      </c>
      <c r="H256" s="21">
        <f t="shared" ca="1" si="23"/>
        <v>139.50057151058809</v>
      </c>
      <c r="I256" s="3">
        <v>253</v>
      </c>
      <c r="J256" s="19">
        <f ca="1">AVERAGE($F$4:F256)</f>
        <v>50.542466708410601</v>
      </c>
      <c r="K256" s="19">
        <f ca="1">AVERAGE($G$4:G256)</f>
        <v>75.125852880586805</v>
      </c>
      <c r="L256" s="19">
        <f ca="1">AVERAGE($H$4:H256)</f>
        <v>112.6887793208802</v>
      </c>
      <c r="M256" s="19">
        <f ca="1">_xlfn.VAR.P($F$4:F256)</f>
        <v>34.741051705226553</v>
      </c>
    </row>
    <row r="257" spans="2:13" x14ac:dyDescent="0.15">
      <c r="B257">
        <v>254</v>
      </c>
      <c r="C257" s="1">
        <f t="shared" ca="1" si="25"/>
        <v>75.058974715529985</v>
      </c>
      <c r="D257" s="1">
        <f t="shared" ca="1" si="26"/>
        <v>57.593077244376346</v>
      </c>
      <c r="E257" s="1">
        <f t="shared" ca="1" si="26"/>
        <v>34.850948312110425</v>
      </c>
      <c r="F257" s="20">
        <f t="shared" ca="1" si="21"/>
        <v>55.834333424005585</v>
      </c>
      <c r="G257" s="21">
        <f t="shared" ca="1" si="22"/>
        <v>270.99415445586055</v>
      </c>
      <c r="H257" s="21">
        <f t="shared" ca="1" si="23"/>
        <v>406.49123168379083</v>
      </c>
      <c r="I257" s="3">
        <v>254</v>
      </c>
      <c r="J257" s="19">
        <f ca="1">AVERAGE($F$4:F257)</f>
        <v>50.563300829338139</v>
      </c>
      <c r="K257" s="19">
        <f ca="1">AVERAGE($G$4:G257)</f>
        <v>75.896987926158744</v>
      </c>
      <c r="L257" s="19">
        <f ca="1">AVERAGE($H$4:H257)</f>
        <v>113.84548188923812</v>
      </c>
      <c r="M257" s="19">
        <f ca="1">_xlfn.VAR.P($F$4:F257)</f>
        <v>34.714093241602008</v>
      </c>
    </row>
    <row r="258" spans="2:13" x14ac:dyDescent="0.15">
      <c r="B258">
        <v>255</v>
      </c>
      <c r="C258" s="1">
        <f t="shared" ca="1" si="25"/>
        <v>53.107116538940772</v>
      </c>
      <c r="D258" s="1">
        <f t="shared" ca="1" si="26"/>
        <v>77.196288529550628</v>
      </c>
      <c r="E258" s="1">
        <f t="shared" ca="1" si="26"/>
        <v>55.49476670603223</v>
      </c>
      <c r="F258" s="20">
        <f t="shared" ca="1" si="21"/>
        <v>61.932723924841213</v>
      </c>
      <c r="G258" s="21">
        <f t="shared" ca="1" si="22"/>
        <v>117.43834777447046</v>
      </c>
      <c r="H258" s="21">
        <f t="shared" ca="1" si="23"/>
        <v>176.1575216617066</v>
      </c>
      <c r="I258" s="3">
        <v>255</v>
      </c>
      <c r="J258" s="19">
        <f ca="1">AVERAGE($F$4:F258)</f>
        <v>50.607886802261682</v>
      </c>
      <c r="K258" s="19">
        <f ca="1">AVERAGE($G$4:G258)</f>
        <v>76.059895219681536</v>
      </c>
      <c r="L258" s="19">
        <f ca="1">AVERAGE($H$4:H258)</f>
        <v>114.0898428295223</v>
      </c>
      <c r="M258" s="19">
        <f ca="1">_xlfn.VAR.P($F$4:F258)</f>
        <v>35.082888423926278</v>
      </c>
    </row>
    <row r="259" spans="2:13" x14ac:dyDescent="0.15">
      <c r="B259">
        <v>256</v>
      </c>
      <c r="C259" s="1">
        <f t="shared" ca="1" si="25"/>
        <v>54.693861886066038</v>
      </c>
      <c r="D259" s="1">
        <f t="shared" ca="1" si="26"/>
        <v>46.192522148134458</v>
      </c>
      <c r="E259" s="1">
        <f t="shared" ca="1" si="26"/>
        <v>46.523262421242137</v>
      </c>
      <c r="F259" s="20">
        <f t="shared" ca="1" si="21"/>
        <v>49.136548818480868</v>
      </c>
      <c r="G259" s="21">
        <f t="shared" ca="1" si="22"/>
        <v>15.460095786952285</v>
      </c>
      <c r="H259" s="21">
        <f t="shared" ca="1" si="23"/>
        <v>23.190143680428427</v>
      </c>
      <c r="I259" s="3">
        <v>256</v>
      </c>
      <c r="J259" s="19">
        <f ca="1">AVERAGE($F$4:F259)</f>
        <v>50.602139388262536</v>
      </c>
      <c r="K259" s="19">
        <f ca="1">AVERAGE($G$4:G259)</f>
        <v>75.823177253147435</v>
      </c>
      <c r="L259" s="19">
        <f ca="1">AVERAGE($H$4:H259)</f>
        <v>113.73476587972115</v>
      </c>
      <c r="M259" s="19">
        <f ca="1">_xlfn.VAR.P($F$4:F259)</f>
        <v>34.954269246778495</v>
      </c>
    </row>
    <row r="260" spans="2:13" x14ac:dyDescent="0.15">
      <c r="B260">
        <v>257</v>
      </c>
      <c r="C260" s="1">
        <f t="shared" ca="1" si="25"/>
        <v>51.921688115925775</v>
      </c>
      <c r="D260" s="1">
        <f t="shared" ca="1" si="26"/>
        <v>36.345384287399042</v>
      </c>
      <c r="E260" s="1">
        <f t="shared" ca="1" si="26"/>
        <v>67.395797660061305</v>
      </c>
      <c r="F260" s="20">
        <f t="shared" ref="F260:F323" ca="1" si="27">AVERAGE(C260:E260)</f>
        <v>51.887623354462043</v>
      </c>
      <c r="G260" s="21">
        <f t="shared" ref="G260:G323" ca="1" si="28">_xlfn.VAR.P(C260:E260)</f>
        <v>160.68860863952028</v>
      </c>
      <c r="H260" s="21">
        <f t="shared" ref="H260:H323" ca="1" si="29">_xlfn.VAR.S(C260:E260)</f>
        <v>241.03291295928057</v>
      </c>
      <c r="I260" s="3">
        <v>257</v>
      </c>
      <c r="J260" s="19">
        <f ca="1">AVERAGE($F$4:F260)</f>
        <v>50.607141271399499</v>
      </c>
      <c r="K260" s="19">
        <f ca="1">AVERAGE($G$4:G260)</f>
        <v>76.153392939475737</v>
      </c>
      <c r="L260" s="19">
        <f ca="1">AVERAGE($H$4:H260)</f>
        <v>114.23008940921359</v>
      </c>
      <c r="M260" s="19">
        <f ca="1">_xlfn.VAR.P($F$4:F260)</f>
        <v>34.824665238763274</v>
      </c>
    </row>
    <row r="261" spans="2:13" x14ac:dyDescent="0.15">
      <c r="B261">
        <v>258</v>
      </c>
      <c r="C261" s="1">
        <f t="shared" ca="1" si="25"/>
        <v>57.549318975160034</v>
      </c>
      <c r="D261" s="1">
        <f t="shared" ca="1" si="26"/>
        <v>50.159002447332441</v>
      </c>
      <c r="E261" s="1">
        <f t="shared" ca="1" si="26"/>
        <v>31.551786025020579</v>
      </c>
      <c r="F261" s="20">
        <f t="shared" ca="1" si="27"/>
        <v>46.420035815837686</v>
      </c>
      <c r="G261" s="21">
        <f t="shared" ca="1" si="28"/>
        <v>119.63522231797995</v>
      </c>
      <c r="H261" s="21">
        <f t="shared" ca="1" si="29"/>
        <v>179.45283347696977</v>
      </c>
      <c r="I261" s="3">
        <v>258</v>
      </c>
      <c r="J261" s="19">
        <f ca="1">AVERAGE($F$4:F261)</f>
        <v>50.59091218048647</v>
      </c>
      <c r="K261" s="19">
        <f ca="1">AVERAGE($G$4:G261)</f>
        <v>76.321927161873035</v>
      </c>
      <c r="L261" s="19">
        <f ca="1">AVERAGE($H$4:H261)</f>
        <v>114.48289074280956</v>
      </c>
      <c r="M261" s="19">
        <f ca="1">_xlfn.VAR.P($F$4:F261)</f>
        <v>34.757375447840779</v>
      </c>
    </row>
    <row r="262" spans="2:13" x14ac:dyDescent="0.15">
      <c r="B262">
        <v>259</v>
      </c>
      <c r="C262" s="1">
        <f t="shared" ca="1" si="25"/>
        <v>50.048413027237899</v>
      </c>
      <c r="D262" s="1">
        <f t="shared" ca="1" si="26"/>
        <v>60.171386282644221</v>
      </c>
      <c r="E262" s="1">
        <f t="shared" ca="1" si="26"/>
        <v>33.704199256257212</v>
      </c>
      <c r="F262" s="20">
        <f t="shared" ca="1" si="27"/>
        <v>47.974666188713115</v>
      </c>
      <c r="G262" s="21">
        <f t="shared" ca="1" si="28"/>
        <v>118.90221115676994</v>
      </c>
      <c r="H262" s="21">
        <f t="shared" ca="1" si="29"/>
        <v>178.3533167351552</v>
      </c>
      <c r="I262" s="3">
        <v>259</v>
      </c>
      <c r="J262" s="19">
        <f ca="1">AVERAGE($F$4:F262)</f>
        <v>50.580810844610895</v>
      </c>
      <c r="K262" s="19">
        <f ca="1">AVERAGE($G$4:G262)</f>
        <v>76.486329802779963</v>
      </c>
      <c r="L262" s="19">
        <f ca="1">AVERAGE($H$4:H262)</f>
        <v>114.72949470416997</v>
      </c>
      <c r="M262" s="19">
        <f ca="1">_xlfn.VAR.P($F$4:F262)</f>
        <v>34.64950262954823</v>
      </c>
    </row>
    <row r="263" spans="2:13" x14ac:dyDescent="0.15">
      <c r="B263">
        <v>260</v>
      </c>
      <c r="C263" s="1">
        <f t="shared" ca="1" si="25"/>
        <v>55.956492607456184</v>
      </c>
      <c r="D263" s="1">
        <f t="shared" ca="1" si="26"/>
        <v>54.457610874449813</v>
      </c>
      <c r="E263" s="1">
        <f t="shared" ca="1" si="26"/>
        <v>43.949449401793672</v>
      </c>
      <c r="F263" s="20">
        <f t="shared" ca="1" si="27"/>
        <v>51.454517627899889</v>
      </c>
      <c r="G263" s="21">
        <f t="shared" ca="1" si="28"/>
        <v>28.537465614177766</v>
      </c>
      <c r="H263" s="21">
        <f t="shared" ca="1" si="29"/>
        <v>42.806198421266799</v>
      </c>
      <c r="I263" s="3">
        <v>260</v>
      </c>
      <c r="J263" s="19">
        <f ca="1">AVERAGE($F$4:F263)</f>
        <v>50.584171255315852</v>
      </c>
      <c r="K263" s="19">
        <f ca="1">AVERAGE($G$4:G263)</f>
        <v>76.301911094362268</v>
      </c>
      <c r="L263" s="19">
        <f ca="1">AVERAGE($H$4:H263)</f>
        <v>114.45286664154341</v>
      </c>
      <c r="M263" s="19">
        <f ca="1">_xlfn.VAR.P($F$4:F263)</f>
        <v>34.519160033009463</v>
      </c>
    </row>
    <row r="264" spans="2:13" x14ac:dyDescent="0.15">
      <c r="B264">
        <v>261</v>
      </c>
      <c r="C264" s="1">
        <f t="shared" ca="1" si="25"/>
        <v>38.955842832909184</v>
      </c>
      <c r="D264" s="1">
        <f t="shared" ca="1" si="26"/>
        <v>56.366046734975519</v>
      </c>
      <c r="E264" s="1">
        <f t="shared" ca="1" si="26"/>
        <v>45.924219052133466</v>
      </c>
      <c r="F264" s="20">
        <f t="shared" ca="1" si="27"/>
        <v>47.082036206672718</v>
      </c>
      <c r="G264" s="21">
        <f t="shared" ca="1" si="28"/>
        <v>51.189470266926946</v>
      </c>
      <c r="H264" s="21">
        <f t="shared" ca="1" si="29"/>
        <v>76.78420540039042</v>
      </c>
      <c r="I264" s="3">
        <v>261</v>
      </c>
      <c r="J264" s="19">
        <f ca="1">AVERAGE($F$4:F264)</f>
        <v>50.570753113367033</v>
      </c>
      <c r="K264" s="19">
        <f ca="1">AVERAGE($G$4:G264)</f>
        <v>76.205694845981284</v>
      </c>
      <c r="L264" s="19">
        <f ca="1">AVERAGE($H$4:H264)</f>
        <v>114.30854226897193</v>
      </c>
      <c r="M264" s="19">
        <f ca="1">_xlfn.VAR.P($F$4:F264)</f>
        <v>34.433714813548214</v>
      </c>
    </row>
    <row r="265" spans="2:13" x14ac:dyDescent="0.15">
      <c r="B265">
        <v>262</v>
      </c>
      <c r="C265" s="1">
        <f t="shared" ca="1" si="25"/>
        <v>44.762251779389565</v>
      </c>
      <c r="D265" s="1">
        <f t="shared" ca="1" si="26"/>
        <v>54.457909981896371</v>
      </c>
      <c r="E265" s="1">
        <f t="shared" ca="1" si="26"/>
        <v>37.108890500235134</v>
      </c>
      <c r="F265" s="20">
        <f t="shared" ca="1" si="27"/>
        <v>45.443017420507026</v>
      </c>
      <c r="G265" s="21">
        <f t="shared" ca="1" si="28"/>
        <v>50.396467091573058</v>
      </c>
      <c r="H265" s="21">
        <f t="shared" ca="1" si="29"/>
        <v>75.594700637359438</v>
      </c>
      <c r="I265" s="3">
        <v>262</v>
      </c>
      <c r="J265" s="19">
        <f ca="1">AVERAGE($F$4:F265)</f>
        <v>50.551181603088935</v>
      </c>
      <c r="K265" s="19">
        <f ca="1">AVERAGE($G$4:G265)</f>
        <v>76.107186343101873</v>
      </c>
      <c r="L265" s="19">
        <f ca="1">AVERAGE($H$4:H265)</f>
        <v>114.16077951465282</v>
      </c>
      <c r="M265" s="19">
        <f ca="1">_xlfn.VAR.P($F$4:F265)</f>
        <v>34.402262908932052</v>
      </c>
    </row>
    <row r="266" spans="2:13" x14ac:dyDescent="0.15">
      <c r="B266">
        <v>263</v>
      </c>
      <c r="C266" s="1">
        <f t="shared" ca="1" si="25"/>
        <v>49.294218915914534</v>
      </c>
      <c r="D266" s="1">
        <f t="shared" ca="1" si="26"/>
        <v>57.297550895600409</v>
      </c>
      <c r="E266" s="1">
        <f t="shared" ca="1" si="26"/>
        <v>66.702728820110266</v>
      </c>
      <c r="F266" s="20">
        <f t="shared" ca="1" si="27"/>
        <v>57.764832877208413</v>
      </c>
      <c r="G266" s="21">
        <f t="shared" ca="1" si="28"/>
        <v>50.618545739246962</v>
      </c>
      <c r="H266" s="21">
        <f t="shared" ca="1" si="29"/>
        <v>75.927818608870439</v>
      </c>
      <c r="I266" s="3">
        <v>263</v>
      </c>
      <c r="J266" s="19">
        <f ca="1">AVERAGE($F$4:F266)</f>
        <v>50.578609934929695</v>
      </c>
      <c r="K266" s="19">
        <f ca="1">AVERAGE($G$4:G266)</f>
        <v>76.010271359817253</v>
      </c>
      <c r="L266" s="19">
        <f ca="1">AVERAGE($H$4:H266)</f>
        <v>114.01540703972589</v>
      </c>
      <c r="M266" s="19">
        <f ca="1">_xlfn.VAR.P($F$4:F266)</f>
        <v>34.46856193317079</v>
      </c>
    </row>
    <row r="267" spans="2:13" x14ac:dyDescent="0.15">
      <c r="B267">
        <v>264</v>
      </c>
      <c r="C267" s="1">
        <f t="shared" ca="1" si="25"/>
        <v>45.265126147877297</v>
      </c>
      <c r="D267" s="1">
        <f t="shared" ca="1" si="26"/>
        <v>26.75020728002233</v>
      </c>
      <c r="E267" s="1">
        <f t="shared" ca="1" si="26"/>
        <v>40.950821177413204</v>
      </c>
      <c r="F267" s="20">
        <f t="shared" ca="1" si="27"/>
        <v>37.655384868437615</v>
      </c>
      <c r="G267" s="21">
        <f t="shared" ca="1" si="28"/>
        <v>62.563653680466004</v>
      </c>
      <c r="H267" s="21">
        <f t="shared" ca="1" si="29"/>
        <v>93.845480520698857</v>
      </c>
      <c r="I267" s="3">
        <v>264</v>
      </c>
      <c r="J267" s="19">
        <f ca="1">AVERAGE($F$4:F267)</f>
        <v>50.529658324829349</v>
      </c>
      <c r="K267" s="19">
        <f ca="1">AVERAGE($G$4:G267)</f>
        <v>75.959337201940926</v>
      </c>
      <c r="L267" s="19">
        <f ca="1">AVERAGE($H$4:H267)</f>
        <v>113.9390058029114</v>
      </c>
      <c r="M267" s="19">
        <f ca="1">_xlfn.VAR.P($F$4:F267)</f>
        <v>34.96821561313719</v>
      </c>
    </row>
    <row r="268" spans="2:13" x14ac:dyDescent="0.15">
      <c r="B268">
        <v>265</v>
      </c>
      <c r="C268" s="1">
        <f t="shared" ca="1" si="25"/>
        <v>65.446133669537659</v>
      </c>
      <c r="D268" s="1">
        <f t="shared" ca="1" si="26"/>
        <v>52.046113483771329</v>
      </c>
      <c r="E268" s="1">
        <f t="shared" ca="1" si="26"/>
        <v>17.911165602681976</v>
      </c>
      <c r="F268" s="20">
        <f t="shared" ca="1" si="27"/>
        <v>45.134470918663659</v>
      </c>
      <c r="G268" s="21">
        <f t="shared" ca="1" si="28"/>
        <v>400.48093299340167</v>
      </c>
      <c r="H268" s="21">
        <f t="shared" ca="1" si="29"/>
        <v>600.72139949010216</v>
      </c>
      <c r="I268" s="3">
        <v>265</v>
      </c>
      <c r="J268" s="19">
        <f ca="1">AVERAGE($F$4:F268)</f>
        <v>50.509299127070236</v>
      </c>
      <c r="K268" s="19">
        <f ca="1">AVERAGE($G$4:G268)</f>
        <v>77.183946997380403</v>
      </c>
      <c r="L268" s="19">
        <f ca="1">AVERAGE($H$4:H268)</f>
        <v>115.7759204960706</v>
      </c>
      <c r="M268" s="19">
        <f ca="1">_xlfn.VAR.P($F$4:F268)</f>
        <v>34.945687272938258</v>
      </c>
    </row>
    <row r="269" spans="2:13" x14ac:dyDescent="0.15">
      <c r="B269">
        <v>266</v>
      </c>
      <c r="C269" s="1">
        <f t="shared" ca="1" si="25"/>
        <v>34.385852975600585</v>
      </c>
      <c r="D269" s="1">
        <f t="shared" ca="1" si="26"/>
        <v>24.726624076229449</v>
      </c>
      <c r="E269" s="1">
        <f t="shared" ca="1" si="26"/>
        <v>52.707769754554185</v>
      </c>
      <c r="F269" s="20">
        <f t="shared" ca="1" si="27"/>
        <v>37.273415602128075</v>
      </c>
      <c r="G269" s="21">
        <f t="shared" ca="1" si="28"/>
        <v>134.65976120633118</v>
      </c>
      <c r="H269" s="21">
        <f t="shared" ca="1" si="29"/>
        <v>201.98964180949679</v>
      </c>
      <c r="I269" s="3">
        <v>266</v>
      </c>
      <c r="J269" s="19">
        <f ca="1">AVERAGE($F$4:F269)</f>
        <v>50.459540166450154</v>
      </c>
      <c r="K269" s="19">
        <f ca="1">AVERAGE($G$4:G269)</f>
        <v>77.400021486887738</v>
      </c>
      <c r="L269" s="19">
        <f ca="1">AVERAGE($H$4:H269)</f>
        <v>116.10003223033161</v>
      </c>
      <c r="M269" s="19">
        <f ca="1">_xlfn.VAR.P($F$4:F269)</f>
        <v>35.47044036168186</v>
      </c>
    </row>
    <row r="270" spans="2:13" x14ac:dyDescent="0.15">
      <c r="B270">
        <v>267</v>
      </c>
      <c r="C270" s="1">
        <f t="shared" ca="1" si="25"/>
        <v>39.505814967241257</v>
      </c>
      <c r="D270" s="1">
        <f t="shared" ca="1" si="26"/>
        <v>54.339619061947595</v>
      </c>
      <c r="E270" s="1">
        <f t="shared" ca="1" si="26"/>
        <v>57.101523671058899</v>
      </c>
      <c r="F270" s="20">
        <f t="shared" ca="1" si="27"/>
        <v>50.315652566749257</v>
      </c>
      <c r="G270" s="21">
        <f t="shared" ca="1" si="28"/>
        <v>59.697647308839805</v>
      </c>
      <c r="H270" s="21">
        <f t="shared" ca="1" si="29"/>
        <v>89.546470963259253</v>
      </c>
      <c r="I270" s="3">
        <v>267</v>
      </c>
      <c r="J270" s="19">
        <f ca="1">AVERAGE($F$4:F270)</f>
        <v>50.459001261582358</v>
      </c>
      <c r="K270" s="19">
        <f ca="1">AVERAGE($G$4:G270)</f>
        <v>77.333720460003661</v>
      </c>
      <c r="L270" s="19">
        <f ca="1">AVERAGE($H$4:H270)</f>
        <v>116.00058069000549</v>
      </c>
      <c r="M270" s="19">
        <f ca="1">_xlfn.VAR.P($F$4:F270)</f>
        <v>35.337669521749127</v>
      </c>
    </row>
    <row r="271" spans="2:13" x14ac:dyDescent="0.15">
      <c r="B271">
        <v>268</v>
      </c>
      <c r="C271" s="1">
        <f t="shared" ca="1" si="25"/>
        <v>41.90814669186048</v>
      </c>
      <c r="D271" s="1">
        <f t="shared" ca="1" si="26"/>
        <v>28.957132108778634</v>
      </c>
      <c r="E271" s="1">
        <f t="shared" ca="1" si="26"/>
        <v>41.245047177399471</v>
      </c>
      <c r="F271" s="20">
        <f t="shared" ca="1" si="27"/>
        <v>37.370108659346194</v>
      </c>
      <c r="G271" s="21">
        <f t="shared" ca="1" si="28"/>
        <v>35.462370714546218</v>
      </c>
      <c r="H271" s="21">
        <f t="shared" ca="1" si="29"/>
        <v>53.19355607181933</v>
      </c>
      <c r="I271" s="3">
        <v>268</v>
      </c>
      <c r="J271" s="19">
        <f ca="1">AVERAGE($F$4:F271)</f>
        <v>50.41016211008148</v>
      </c>
      <c r="K271" s="19">
        <f ca="1">AVERAGE($G$4:G271)</f>
        <v>77.177484080356436</v>
      </c>
      <c r="L271" s="19">
        <f ca="1">AVERAGE($H$4:H271)</f>
        <v>115.76622612053464</v>
      </c>
      <c r="M271" s="19">
        <f ca="1">_xlfn.VAR.P($F$4:F271)</f>
        <v>35.842677691981685</v>
      </c>
    </row>
    <row r="272" spans="2:13" x14ac:dyDescent="0.15">
      <c r="B272">
        <v>269</v>
      </c>
      <c r="C272" s="1">
        <f t="shared" ca="1" si="25"/>
        <v>51.309487445846585</v>
      </c>
      <c r="D272" s="1">
        <f t="shared" ca="1" si="26"/>
        <v>43.840590491991726</v>
      </c>
      <c r="E272" s="1">
        <f t="shared" ca="1" si="26"/>
        <v>41.571137868427776</v>
      </c>
      <c r="F272" s="20">
        <f t="shared" ca="1" si="27"/>
        <v>45.573738602088696</v>
      </c>
      <c r="G272" s="21">
        <f t="shared" ca="1" si="28"/>
        <v>17.307809934435198</v>
      </c>
      <c r="H272" s="21">
        <f t="shared" ca="1" si="29"/>
        <v>25.961714901652797</v>
      </c>
      <c r="I272" s="3">
        <v>269</v>
      </c>
      <c r="J272" s="19">
        <f ca="1">AVERAGE($F$4:F272)</f>
        <v>50.392182840535035</v>
      </c>
      <c r="K272" s="19">
        <f ca="1">AVERAGE($G$4:G272)</f>
        <v>76.95492023594781</v>
      </c>
      <c r="L272" s="19">
        <f ca="1">AVERAGE($H$4:H272)</f>
        <v>115.4323803539217</v>
      </c>
      <c r="M272" s="19">
        <f ca="1">_xlfn.VAR.P($F$4:F272)</f>
        <v>35.796065644750783</v>
      </c>
    </row>
    <row r="273" spans="2:13" x14ac:dyDescent="0.15">
      <c r="B273">
        <v>270</v>
      </c>
      <c r="C273" s="1">
        <f t="shared" ca="1" si="25"/>
        <v>65.863736454861822</v>
      </c>
      <c r="D273" s="1">
        <f t="shared" ca="1" si="26"/>
        <v>66.789250709542742</v>
      </c>
      <c r="E273" s="1">
        <f t="shared" ca="1" si="26"/>
        <v>38.141536288861886</v>
      </c>
      <c r="F273" s="20">
        <f t="shared" ca="1" si="27"/>
        <v>56.931507817755488</v>
      </c>
      <c r="G273" s="21">
        <f t="shared" ca="1" si="28"/>
        <v>176.67427780091828</v>
      </c>
      <c r="H273" s="21">
        <f t="shared" ca="1" si="29"/>
        <v>265.01141670137713</v>
      </c>
      <c r="I273" s="3">
        <v>270</v>
      </c>
      <c r="J273" s="19">
        <f ca="1">AVERAGE($F$4:F273)</f>
        <v>50.416402562672886</v>
      </c>
      <c r="K273" s="19">
        <f ca="1">AVERAGE($G$4:G273)</f>
        <v>77.324251189892138</v>
      </c>
      <c r="L273" s="19">
        <f ca="1">AVERAGE($H$4:H273)</f>
        <v>115.9863767848382</v>
      </c>
      <c r="M273" s="19">
        <f ca="1">_xlfn.VAR.P($F$4:F273)</f>
        <v>35.821281662821278</v>
      </c>
    </row>
    <row r="274" spans="2:13" x14ac:dyDescent="0.15">
      <c r="B274">
        <v>271</v>
      </c>
      <c r="C274" s="1">
        <f t="shared" ca="1" si="25"/>
        <v>45.582232581752166</v>
      </c>
      <c r="D274" s="1">
        <f t="shared" ca="1" si="26"/>
        <v>47.688924357196839</v>
      </c>
      <c r="E274" s="1">
        <f t="shared" ref="D274:E302" ca="1" si="30">NORMINV(RAND(),50,10)</f>
        <v>51.220619698520025</v>
      </c>
      <c r="F274" s="20">
        <f t="shared" ca="1" si="27"/>
        <v>48.163925545823012</v>
      </c>
      <c r="G274" s="21">
        <f t="shared" ca="1" si="28"/>
        <v>5.4113812776870986</v>
      </c>
      <c r="H274" s="21">
        <f t="shared" ca="1" si="29"/>
        <v>8.117071916530648</v>
      </c>
      <c r="I274" s="3">
        <v>271</v>
      </c>
      <c r="J274" s="19">
        <f ca="1">AVERAGE($F$4:F274)</f>
        <v>50.408090839363474</v>
      </c>
      <c r="K274" s="19">
        <f ca="1">AVERAGE($G$4:G274)</f>
        <v>77.058890046304668</v>
      </c>
      <c r="L274" s="19">
        <f ca="1">AVERAGE($H$4:H274)</f>
        <v>115.588335069457</v>
      </c>
      <c r="M274" s="19">
        <f ca="1">_xlfn.VAR.P($F$4:F274)</f>
        <v>35.707752692647247</v>
      </c>
    </row>
    <row r="275" spans="2:13" x14ac:dyDescent="0.15">
      <c r="B275">
        <v>272</v>
      </c>
      <c r="C275" s="1">
        <f t="shared" ca="1" si="25"/>
        <v>40.853893260230024</v>
      </c>
      <c r="D275" s="1">
        <f t="shared" ca="1" si="30"/>
        <v>41.425774441094418</v>
      </c>
      <c r="E275" s="1">
        <f t="shared" ca="1" si="30"/>
        <v>54.450592855722853</v>
      </c>
      <c r="F275" s="20">
        <f t="shared" ca="1" si="27"/>
        <v>45.576753519015767</v>
      </c>
      <c r="G275" s="21">
        <f t="shared" ca="1" si="28"/>
        <v>39.42702030101605</v>
      </c>
      <c r="H275" s="21">
        <f t="shared" ca="1" si="29"/>
        <v>59.140530451524228</v>
      </c>
      <c r="I275" s="3">
        <v>272</v>
      </c>
      <c r="J275" s="19">
        <f ca="1">AVERAGE($F$4:F275)</f>
        <v>50.390328569803373</v>
      </c>
      <c r="K275" s="19">
        <f ca="1">AVERAGE($G$4:G275)</f>
        <v>76.920537584005814</v>
      </c>
      <c r="L275" s="19">
        <f ca="1">AVERAGE($H$4:H275)</f>
        <v>115.38080637600872</v>
      </c>
      <c r="M275" s="19">
        <f ca="1">_xlfn.VAR.P($F$4:F275)</f>
        <v>35.661974207700752</v>
      </c>
    </row>
    <row r="276" spans="2:13" x14ac:dyDescent="0.15">
      <c r="B276">
        <v>273</v>
      </c>
      <c r="C276" s="1">
        <f t="shared" ca="1" si="25"/>
        <v>57.451519412864187</v>
      </c>
      <c r="D276" s="1">
        <f t="shared" ca="1" si="30"/>
        <v>59.720048426624906</v>
      </c>
      <c r="E276" s="1">
        <f t="shared" ca="1" si="30"/>
        <v>49.660778761428425</v>
      </c>
      <c r="F276" s="20">
        <f t="shared" ca="1" si="27"/>
        <v>55.610782200305835</v>
      </c>
      <c r="G276" s="21">
        <f t="shared" ca="1" si="28"/>
        <v>18.558974442372229</v>
      </c>
      <c r="H276" s="21">
        <f t="shared" ca="1" si="29"/>
        <v>27.838461663558341</v>
      </c>
      <c r="I276" s="3">
        <v>273</v>
      </c>
      <c r="J276" s="19">
        <f ca="1">AVERAGE($F$4:F276)</f>
        <v>50.409451110574444</v>
      </c>
      <c r="K276" s="19">
        <f ca="1">AVERAGE($G$4:G276)</f>
        <v>76.706758964439388</v>
      </c>
      <c r="L276" s="19">
        <f ca="1">AVERAGE($H$4:H276)</f>
        <v>115.06013844665908</v>
      </c>
      <c r="M276" s="19">
        <f ca="1">_xlfn.VAR.P($F$4:F276)</f>
        <v>35.630806931375162</v>
      </c>
    </row>
    <row r="277" spans="2:13" x14ac:dyDescent="0.15">
      <c r="B277">
        <v>274</v>
      </c>
      <c r="C277" s="1">
        <f t="shared" ca="1" si="25"/>
        <v>49.046415722421095</v>
      </c>
      <c r="D277" s="1">
        <f t="shared" ca="1" si="30"/>
        <v>51.770127875156625</v>
      </c>
      <c r="E277" s="1">
        <f t="shared" ca="1" si="30"/>
        <v>53.249408684295169</v>
      </c>
      <c r="F277" s="20">
        <f t="shared" ca="1" si="27"/>
        <v>51.355317427290963</v>
      </c>
      <c r="G277" s="21">
        <f t="shared" ca="1" si="28"/>
        <v>3.0302254934230888</v>
      </c>
      <c r="H277" s="21">
        <f t="shared" ca="1" si="29"/>
        <v>4.5453382401346332</v>
      </c>
      <c r="I277" s="3">
        <v>274</v>
      </c>
      <c r="J277" s="19">
        <f ca="1">AVERAGE($F$4:F277)</f>
        <v>50.412903177423772</v>
      </c>
      <c r="K277" s="19">
        <f ca="1">AVERAGE($G$4:G277)</f>
        <v>76.437866506515959</v>
      </c>
      <c r="L277" s="19">
        <f ca="1">AVERAGE($H$4:H277)</f>
        <v>114.65679975977396</v>
      </c>
      <c r="M277" s="19">
        <f ca="1">_xlfn.VAR.P($F$4:F277)</f>
        <v>35.504020767010033</v>
      </c>
    </row>
    <row r="278" spans="2:13" x14ac:dyDescent="0.15">
      <c r="B278">
        <v>275</v>
      </c>
      <c r="C278" s="1">
        <f t="shared" ca="1" si="25"/>
        <v>64.293949045125601</v>
      </c>
      <c r="D278" s="1">
        <f t="shared" ca="1" si="30"/>
        <v>40.921276617321887</v>
      </c>
      <c r="E278" s="1">
        <f t="shared" ca="1" si="30"/>
        <v>45.922081792530342</v>
      </c>
      <c r="F278" s="20">
        <f t="shared" ca="1" si="27"/>
        <v>50.379102484992615</v>
      </c>
      <c r="G278" s="21">
        <f t="shared" ca="1" si="28"/>
        <v>100.97948612942047</v>
      </c>
      <c r="H278" s="21">
        <f t="shared" ca="1" si="29"/>
        <v>151.469229194131</v>
      </c>
      <c r="I278" s="3">
        <v>275</v>
      </c>
      <c r="J278" s="19">
        <f ca="1">AVERAGE($F$4:F278)</f>
        <v>50.412780265814931</v>
      </c>
      <c r="K278" s="19">
        <f ca="1">AVERAGE($G$4:G278)</f>
        <v>76.527108759690165</v>
      </c>
      <c r="L278" s="19">
        <f ca="1">AVERAGE($H$4:H278)</f>
        <v>114.79066313953527</v>
      </c>
      <c r="M278" s="19">
        <f ca="1">_xlfn.VAR.P($F$4:F278)</f>
        <v>35.374919376338219</v>
      </c>
    </row>
    <row r="279" spans="2:13" x14ac:dyDescent="0.15">
      <c r="B279">
        <v>276</v>
      </c>
      <c r="C279" s="1">
        <f t="shared" ca="1" si="25"/>
        <v>45.046790676198995</v>
      </c>
      <c r="D279" s="1">
        <f t="shared" ca="1" si="30"/>
        <v>41.083789336404458</v>
      </c>
      <c r="E279" s="1">
        <f t="shared" ca="1" si="30"/>
        <v>50.013343620365013</v>
      </c>
      <c r="F279" s="20">
        <f t="shared" ca="1" si="27"/>
        <v>45.381307877656155</v>
      </c>
      <c r="G279" s="21">
        <f t="shared" ca="1" si="28"/>
        <v>13.345440830735084</v>
      </c>
      <c r="H279" s="21">
        <f t="shared" ca="1" si="29"/>
        <v>20.018161246102625</v>
      </c>
      <c r="I279" s="3">
        <v>276</v>
      </c>
      <c r="J279" s="19">
        <f ca="1">AVERAGE($F$4:F279)</f>
        <v>50.394550293394069</v>
      </c>
      <c r="K279" s="19">
        <f ca="1">AVERAGE($G$4:G279)</f>
        <v>76.298189672991043</v>
      </c>
      <c r="L279" s="19">
        <f ca="1">AVERAGE($H$4:H279)</f>
        <v>114.44728450948659</v>
      </c>
      <c r="M279" s="19">
        <f ca="1">_xlfn.VAR.P($F$4:F279)</f>
        <v>35.338140649575877</v>
      </c>
    </row>
    <row r="280" spans="2:13" x14ac:dyDescent="0.15">
      <c r="B280">
        <v>277</v>
      </c>
      <c r="C280" s="1">
        <f t="shared" ca="1" si="25"/>
        <v>34.001282968803878</v>
      </c>
      <c r="D280" s="1">
        <f t="shared" ca="1" si="30"/>
        <v>56.181547083817414</v>
      </c>
      <c r="E280" s="1">
        <f t="shared" ca="1" si="30"/>
        <v>39.227877025199568</v>
      </c>
      <c r="F280" s="20">
        <f t="shared" ca="1" si="27"/>
        <v>43.13690235927362</v>
      </c>
      <c r="G280" s="21">
        <f t="shared" ca="1" si="28"/>
        <v>89.634258899842578</v>
      </c>
      <c r="H280" s="21">
        <f t="shared" ca="1" si="29"/>
        <v>134.45138834976387</v>
      </c>
      <c r="I280" s="3">
        <v>277</v>
      </c>
      <c r="J280" s="19">
        <f ca="1">AVERAGE($F$4:F280)</f>
        <v>50.368349398325044</v>
      </c>
      <c r="K280" s="19">
        <f ca="1">AVERAGE($G$4:G280)</f>
        <v>76.346334327239603</v>
      </c>
      <c r="L280" s="19">
        <f ca="1">AVERAGE($H$4:H280)</f>
        <v>114.51950149085944</v>
      </c>
      <c r="M280" s="19">
        <f ca="1">_xlfn.VAR.P($F$4:F280)</f>
        <v>35.400036519662613</v>
      </c>
    </row>
    <row r="281" spans="2:13" x14ac:dyDescent="0.15">
      <c r="B281">
        <v>278</v>
      </c>
      <c r="C281" s="1">
        <f t="shared" ca="1" si="25"/>
        <v>37.925713864311646</v>
      </c>
      <c r="D281" s="1">
        <f t="shared" ca="1" si="30"/>
        <v>48.401639428319818</v>
      </c>
      <c r="E281" s="1">
        <f t="shared" ca="1" si="30"/>
        <v>45.945522990899981</v>
      </c>
      <c r="F281" s="20">
        <f t="shared" ca="1" si="27"/>
        <v>44.090958761177149</v>
      </c>
      <c r="G281" s="21">
        <f t="shared" ca="1" si="28"/>
        <v>20.010540311523478</v>
      </c>
      <c r="H281" s="21">
        <f t="shared" ca="1" si="29"/>
        <v>30.015810467285519</v>
      </c>
      <c r="I281" s="3">
        <v>278</v>
      </c>
      <c r="J281" s="19">
        <f ca="1">AVERAGE($F$4:F281)</f>
        <v>50.345768856464801</v>
      </c>
      <c r="K281" s="19">
        <f ca="1">AVERAGE($G$4:G281)</f>
        <v>76.143687586175872</v>
      </c>
      <c r="L281" s="19">
        <f ca="1">AVERAGE($H$4:H281)</f>
        <v>114.21553137926384</v>
      </c>
      <c r="M281" s="19">
        <f ca="1">_xlfn.VAR.P($F$4:F281)</f>
        <v>35.413935259985251</v>
      </c>
    </row>
    <row r="282" spans="2:13" x14ac:dyDescent="0.15">
      <c r="B282">
        <v>279</v>
      </c>
      <c r="C282" s="1">
        <f t="shared" ca="1" si="25"/>
        <v>49.735562961243673</v>
      </c>
      <c r="D282" s="1">
        <f t="shared" ca="1" si="30"/>
        <v>51.108633823192029</v>
      </c>
      <c r="E282" s="1">
        <f t="shared" ca="1" si="30"/>
        <v>44.862626835270568</v>
      </c>
      <c r="F282" s="20">
        <f t="shared" ca="1" si="27"/>
        <v>48.568941206568752</v>
      </c>
      <c r="G282" s="21">
        <f t="shared" ca="1" si="28"/>
        <v>7.1826037081010119</v>
      </c>
      <c r="H282" s="21">
        <f t="shared" ca="1" si="29"/>
        <v>10.773905562151517</v>
      </c>
      <c r="I282" s="3">
        <v>279</v>
      </c>
      <c r="J282" s="19">
        <f ca="1">AVERAGE($F$4:F282)</f>
        <v>50.339400298579868</v>
      </c>
      <c r="K282" s="19">
        <f ca="1">AVERAGE($G$4:G282)</f>
        <v>75.89651524252686</v>
      </c>
      <c r="L282" s="19">
        <f ca="1">AVERAGE($H$4:H282)</f>
        <v>113.84477286379033</v>
      </c>
      <c r="M282" s="19">
        <f ca="1">_xlfn.VAR.P($F$4:F282)</f>
        <v>35.298278863596785</v>
      </c>
    </row>
    <row r="283" spans="2:13" x14ac:dyDescent="0.15">
      <c r="B283">
        <v>280</v>
      </c>
      <c r="C283" s="1">
        <f t="shared" ca="1" si="25"/>
        <v>53.481232084463663</v>
      </c>
      <c r="D283" s="1">
        <f t="shared" ca="1" si="30"/>
        <v>64.934367812860401</v>
      </c>
      <c r="E283" s="1">
        <f t="shared" ca="1" si="30"/>
        <v>35.069901707357971</v>
      </c>
      <c r="F283" s="20">
        <f t="shared" ca="1" si="27"/>
        <v>51.161833868227347</v>
      </c>
      <c r="G283" s="21">
        <f t="shared" ca="1" si="28"/>
        <v>151.33752667052372</v>
      </c>
      <c r="H283" s="21">
        <f t="shared" ca="1" si="29"/>
        <v>227.00629000578601</v>
      </c>
      <c r="I283" s="3">
        <v>280</v>
      </c>
      <c r="J283" s="19">
        <f ca="1">AVERAGE($F$4:F283)</f>
        <v>50.342337561328613</v>
      </c>
      <c r="K283" s="19">
        <f ca="1">AVERAGE($G$4:G283)</f>
        <v>76.165947426198272</v>
      </c>
      <c r="L283" s="19">
        <f ca="1">AVERAGE($H$4:H283)</f>
        <v>114.24892113929745</v>
      </c>
      <c r="M283" s="19">
        <f ca="1">_xlfn.VAR.P($F$4:F283)</f>
        <v>35.17462065791635</v>
      </c>
    </row>
    <row r="284" spans="2:13" x14ac:dyDescent="0.15">
      <c r="B284">
        <v>281</v>
      </c>
      <c r="C284" s="1">
        <f t="shared" ca="1" si="25"/>
        <v>55.790551273142803</v>
      </c>
      <c r="D284" s="1">
        <f t="shared" ca="1" si="30"/>
        <v>46.870667746278251</v>
      </c>
      <c r="E284" s="1">
        <f t="shared" ca="1" si="30"/>
        <v>35.235827432315183</v>
      </c>
      <c r="F284" s="20">
        <f t="shared" ca="1" si="27"/>
        <v>45.965682150578743</v>
      </c>
      <c r="G284" s="21">
        <f t="shared" ca="1" si="28"/>
        <v>70.82561149299363</v>
      </c>
      <c r="H284" s="21">
        <f t="shared" ca="1" si="29"/>
        <v>106.23841723948999</v>
      </c>
      <c r="I284" s="3">
        <v>281</v>
      </c>
      <c r="J284" s="19">
        <f ca="1">AVERAGE($F$4:F284)</f>
        <v>50.326762275169358</v>
      </c>
      <c r="K284" s="19">
        <f ca="1">AVERAGE($G$4:G284)</f>
        <v>76.146942671987574</v>
      </c>
      <c r="L284" s="19">
        <f ca="1">AVERAGE($H$4:H284)</f>
        <v>114.2204140079814</v>
      </c>
      <c r="M284" s="19">
        <f ca="1">_xlfn.VAR.P($F$4:F284)</f>
        <v>35.117369142848474</v>
      </c>
    </row>
    <row r="285" spans="2:13" x14ac:dyDescent="0.15">
      <c r="B285">
        <v>282</v>
      </c>
      <c r="C285" s="1">
        <f t="shared" ca="1" si="25"/>
        <v>61.616433042585491</v>
      </c>
      <c r="D285" s="1">
        <f t="shared" ca="1" si="30"/>
        <v>51.786807189305044</v>
      </c>
      <c r="E285" s="1">
        <f t="shared" ca="1" si="30"/>
        <v>29.204303356451028</v>
      </c>
      <c r="F285" s="20">
        <f t="shared" ca="1" si="27"/>
        <v>47.535847862780521</v>
      </c>
      <c r="G285" s="21">
        <f t="shared" ca="1" si="28"/>
        <v>184.12635272968248</v>
      </c>
      <c r="H285" s="21">
        <f t="shared" ca="1" si="29"/>
        <v>276.189529094524</v>
      </c>
      <c r="I285" s="3">
        <v>282</v>
      </c>
      <c r="J285" s="19">
        <f ca="1">AVERAGE($F$4:F285)</f>
        <v>50.316865415550957</v>
      </c>
      <c r="K285" s="19">
        <f ca="1">AVERAGE($G$4:G285)</f>
        <v>76.529848381412037</v>
      </c>
      <c r="L285" s="19">
        <f ca="1">AVERAGE($H$4:H285)</f>
        <v>114.79477257211809</v>
      </c>
      <c r="M285" s="19">
        <f ca="1">_xlfn.VAR.P($F$4:F285)</f>
        <v>35.020362805353088</v>
      </c>
    </row>
    <row r="286" spans="2:13" x14ac:dyDescent="0.15">
      <c r="B286">
        <v>283</v>
      </c>
      <c r="C286" s="1">
        <f t="shared" ca="1" si="25"/>
        <v>37.034239996968417</v>
      </c>
      <c r="D286" s="1">
        <f t="shared" ca="1" si="30"/>
        <v>70.262966721642655</v>
      </c>
      <c r="E286" s="1">
        <f t="shared" ca="1" si="30"/>
        <v>36.254175712973669</v>
      </c>
      <c r="F286" s="20">
        <f t="shared" ca="1" si="27"/>
        <v>47.850460810528254</v>
      </c>
      <c r="G286" s="21">
        <f t="shared" ca="1" si="28"/>
        <v>251.26162732239592</v>
      </c>
      <c r="H286" s="21">
        <f t="shared" ca="1" si="29"/>
        <v>376.89244098359404</v>
      </c>
      <c r="I286" s="3">
        <v>283</v>
      </c>
      <c r="J286" s="19">
        <f ca="1">AVERAGE($F$4:F286)</f>
        <v>50.30815020493251</v>
      </c>
      <c r="K286" s="19">
        <f ca="1">AVERAGE($G$4:G286)</f>
        <v>77.147275162122227</v>
      </c>
      <c r="L286" s="19">
        <f ca="1">AVERAGE($H$4:H286)</f>
        <v>115.72091274318336</v>
      </c>
      <c r="M286" s="19">
        <f ca="1">_xlfn.VAR.P($F$4:F286)</f>
        <v>34.918035221022976</v>
      </c>
    </row>
    <row r="287" spans="2:13" x14ac:dyDescent="0.15">
      <c r="B287">
        <v>284</v>
      </c>
      <c r="C287" s="1">
        <f t="shared" ca="1" si="25"/>
        <v>38.996589832609843</v>
      </c>
      <c r="D287" s="1">
        <f t="shared" ca="1" si="30"/>
        <v>44.196026567447902</v>
      </c>
      <c r="E287" s="1">
        <f t="shared" ca="1" si="30"/>
        <v>38.026668684380802</v>
      </c>
      <c r="F287" s="20">
        <f t="shared" ca="1" si="27"/>
        <v>40.40642836147952</v>
      </c>
      <c r="G287" s="21">
        <f t="shared" ca="1" si="28"/>
        <v>7.3373184536363967</v>
      </c>
      <c r="H287" s="21">
        <f t="shared" ca="1" si="29"/>
        <v>11.005977680454595</v>
      </c>
      <c r="I287" s="3">
        <v>284</v>
      </c>
      <c r="J287" s="19">
        <f ca="1">AVERAGE($F$4:F287)</f>
        <v>50.273284987173867</v>
      </c>
      <c r="K287" s="19">
        <f ca="1">AVERAGE($G$4:G287)</f>
        <v>76.901465455402203</v>
      </c>
      <c r="L287" s="19">
        <f ca="1">AVERAGE($H$4:H287)</f>
        <v>115.35219818310334</v>
      </c>
      <c r="M287" s="19">
        <f ca="1">_xlfn.VAR.P($F$4:F287)</f>
        <v>35.139094497628648</v>
      </c>
    </row>
    <row r="288" spans="2:13" x14ac:dyDescent="0.15">
      <c r="B288">
        <v>285</v>
      </c>
      <c r="C288" s="1">
        <f t="shared" ca="1" si="25"/>
        <v>59.582702355477984</v>
      </c>
      <c r="D288" s="1">
        <f t="shared" ca="1" si="30"/>
        <v>64.935993475576922</v>
      </c>
      <c r="E288" s="1">
        <f t="shared" ca="1" si="30"/>
        <v>50.420215621733114</v>
      </c>
      <c r="F288" s="20">
        <f t="shared" ca="1" si="27"/>
        <v>58.312970484262678</v>
      </c>
      <c r="G288" s="21">
        <f t="shared" ca="1" si="28"/>
        <v>35.924077296079808</v>
      </c>
      <c r="H288" s="21">
        <f t="shared" ca="1" si="29"/>
        <v>53.88611594411941</v>
      </c>
      <c r="I288" s="3">
        <v>285</v>
      </c>
      <c r="J288" s="19">
        <f ca="1">AVERAGE($F$4:F288)</f>
        <v>50.301494409970672</v>
      </c>
      <c r="K288" s="19">
        <f ca="1">AVERAGE($G$4:G288)</f>
        <v>76.757685146071253</v>
      </c>
      <c r="L288" s="19">
        <f ca="1">AVERAGE($H$4:H288)</f>
        <v>115.13652771910691</v>
      </c>
      <c r="M288" s="19">
        <f ca="1">_xlfn.VAR.P($F$4:F288)</f>
        <v>35.241798545021979</v>
      </c>
    </row>
    <row r="289" spans="2:13" x14ac:dyDescent="0.15">
      <c r="B289">
        <v>286</v>
      </c>
      <c r="C289" s="1">
        <f t="shared" ca="1" si="25"/>
        <v>40.528447283032072</v>
      </c>
      <c r="D289" s="1">
        <f t="shared" ca="1" si="30"/>
        <v>45.733461458219345</v>
      </c>
      <c r="E289" s="1">
        <f t="shared" ca="1" si="30"/>
        <v>47.073999124309694</v>
      </c>
      <c r="F289" s="20">
        <f t="shared" ca="1" si="27"/>
        <v>44.445302621853706</v>
      </c>
      <c r="G289" s="21">
        <f t="shared" ca="1" si="28"/>
        <v>7.9703847449955845</v>
      </c>
      <c r="H289" s="21">
        <f t="shared" ca="1" si="29"/>
        <v>11.955577117493377</v>
      </c>
      <c r="I289" s="3">
        <v>286</v>
      </c>
      <c r="J289" s="19">
        <f ca="1">AVERAGE($F$4:F289)</f>
        <v>50.281018214907327</v>
      </c>
      <c r="K289" s="19">
        <f ca="1">AVERAGE($G$4:G289)</f>
        <v>76.517170109703855</v>
      </c>
      <c r="L289" s="19">
        <f ca="1">AVERAGE($H$4:H289)</f>
        <v>114.7757551645558</v>
      </c>
      <c r="M289" s="19">
        <f ca="1">_xlfn.VAR.P($F$4:F289)</f>
        <v>35.238068724003298</v>
      </c>
    </row>
    <row r="290" spans="2:13" x14ac:dyDescent="0.15">
      <c r="B290">
        <v>287</v>
      </c>
      <c r="C290" s="1">
        <f t="shared" ca="1" si="25"/>
        <v>59.3432404629174</v>
      </c>
      <c r="D290" s="1">
        <f t="shared" ca="1" si="30"/>
        <v>51.009141925353958</v>
      </c>
      <c r="E290" s="1">
        <f t="shared" ca="1" si="30"/>
        <v>48.66560079258295</v>
      </c>
      <c r="F290" s="20">
        <f t="shared" ca="1" si="27"/>
        <v>53.005994393618103</v>
      </c>
      <c r="G290" s="21">
        <f t="shared" ca="1" si="28"/>
        <v>20.995708044922967</v>
      </c>
      <c r="H290" s="21">
        <f t="shared" ca="1" si="29"/>
        <v>31.493562067384453</v>
      </c>
      <c r="I290" s="3">
        <v>287</v>
      </c>
      <c r="J290" s="19">
        <f ca="1">AVERAGE($F$4:F290)</f>
        <v>50.29051290542548</v>
      </c>
      <c r="K290" s="19">
        <f ca="1">AVERAGE($G$4:G290)</f>
        <v>76.323715538049569</v>
      </c>
      <c r="L290" s="19">
        <f ca="1">AVERAGE($H$4:H290)</f>
        <v>114.48557330707438</v>
      </c>
      <c r="M290" s="19">
        <f ca="1">_xlfn.VAR.P($F$4:F290)</f>
        <v>35.141070653080334</v>
      </c>
    </row>
    <row r="291" spans="2:13" x14ac:dyDescent="0.15">
      <c r="B291">
        <v>288</v>
      </c>
      <c r="C291" s="1">
        <f t="shared" ca="1" si="25"/>
        <v>40.938533499516154</v>
      </c>
      <c r="D291" s="1">
        <f t="shared" ca="1" si="30"/>
        <v>49.32014014452708</v>
      </c>
      <c r="E291" s="1">
        <f t="shared" ca="1" si="30"/>
        <v>37.839286760346738</v>
      </c>
      <c r="F291" s="20">
        <f t="shared" ca="1" si="27"/>
        <v>42.699320134796658</v>
      </c>
      <c r="G291" s="21">
        <f t="shared" ca="1" si="28"/>
        <v>23.518517192332283</v>
      </c>
      <c r="H291" s="21">
        <f t="shared" ca="1" si="29"/>
        <v>35.27777578849873</v>
      </c>
      <c r="I291" s="3">
        <v>288</v>
      </c>
      <c r="J291" s="19">
        <f ca="1">AVERAGE($F$4:F291)</f>
        <v>50.264154597194128</v>
      </c>
      <c r="K291" s="19">
        <f ca="1">AVERAGE($G$4:G291)</f>
        <v>76.140364154904717</v>
      </c>
      <c r="L291" s="19">
        <f ca="1">AVERAGE($H$4:H291)</f>
        <v>114.2105462323571</v>
      </c>
      <c r="M291" s="19">
        <f ca="1">_xlfn.VAR.P($F$4:F291)</f>
        <v>35.218449285125253</v>
      </c>
    </row>
    <row r="292" spans="2:13" x14ac:dyDescent="0.15">
      <c r="B292">
        <v>289</v>
      </c>
      <c r="C292" s="1">
        <f t="shared" ca="1" si="25"/>
        <v>56.653811308066842</v>
      </c>
      <c r="D292" s="1">
        <f t="shared" ca="1" si="30"/>
        <v>46.450923465622552</v>
      </c>
      <c r="E292" s="1">
        <f t="shared" ca="1" si="30"/>
        <v>42.005805708701224</v>
      </c>
      <c r="F292" s="20">
        <f t="shared" ca="1" si="27"/>
        <v>48.37018016079687</v>
      </c>
      <c r="G292" s="21">
        <f t="shared" ca="1" si="28"/>
        <v>37.602451137494228</v>
      </c>
      <c r="H292" s="21">
        <f t="shared" ca="1" si="29"/>
        <v>56.403676706241185</v>
      </c>
      <c r="I292" s="3">
        <v>289</v>
      </c>
      <c r="J292" s="19">
        <f ca="1">AVERAGE($F$4:F292)</f>
        <v>50.257601052431511</v>
      </c>
      <c r="K292" s="19">
        <f ca="1">AVERAGE($G$4:G292)</f>
        <v>76.007014974913673</v>
      </c>
      <c r="L292" s="19">
        <f ca="1">AVERAGE($H$4:H292)</f>
        <v>114.01052246237055</v>
      </c>
      <c r="M292" s="19">
        <f ca="1">_xlfn.VAR.P($F$4:F292)</f>
        <v>35.108955436108992</v>
      </c>
    </row>
    <row r="293" spans="2:13" x14ac:dyDescent="0.15">
      <c r="B293">
        <v>290</v>
      </c>
      <c r="C293" s="1">
        <f t="shared" ca="1" si="25"/>
        <v>50.638619854634513</v>
      </c>
      <c r="D293" s="1">
        <f t="shared" ca="1" si="30"/>
        <v>44.796210910368814</v>
      </c>
      <c r="E293" s="1">
        <f t="shared" ca="1" si="30"/>
        <v>40.159494527624119</v>
      </c>
      <c r="F293" s="20">
        <f t="shared" ca="1" si="27"/>
        <v>45.198108430875813</v>
      </c>
      <c r="G293" s="21">
        <f t="shared" ca="1" si="28"/>
        <v>18.382772078359952</v>
      </c>
      <c r="H293" s="21">
        <f t="shared" ca="1" si="29"/>
        <v>27.57415811753993</v>
      </c>
      <c r="I293" s="3">
        <v>290</v>
      </c>
      <c r="J293" s="19">
        <f ca="1">AVERAGE($F$4:F293)</f>
        <v>50.240154526150278</v>
      </c>
      <c r="K293" s="19">
        <f ca="1">AVERAGE($G$4:G293)</f>
        <v>75.808310689063489</v>
      </c>
      <c r="L293" s="19">
        <f ca="1">AVERAGE($H$4:H293)</f>
        <v>113.71246603359526</v>
      </c>
      <c r="M293" s="19">
        <f ca="1">_xlfn.VAR.P($F$4:F293)</f>
        <v>35.075856262248777</v>
      </c>
    </row>
    <row r="294" spans="2:13" x14ac:dyDescent="0.15">
      <c r="B294">
        <v>291</v>
      </c>
      <c r="C294" s="1">
        <f t="shared" ca="1" si="25"/>
        <v>63.240076167268306</v>
      </c>
      <c r="D294" s="1">
        <f t="shared" ca="1" si="30"/>
        <v>47.55253910568139</v>
      </c>
      <c r="E294" s="1">
        <f t="shared" ca="1" si="30"/>
        <v>41.958524022790272</v>
      </c>
      <c r="F294" s="20">
        <f t="shared" ca="1" si="27"/>
        <v>50.91704643191332</v>
      </c>
      <c r="G294" s="21">
        <f t="shared" ca="1" si="28"/>
        <v>81.144031720491</v>
      </c>
      <c r="H294" s="21">
        <f t="shared" ca="1" si="29"/>
        <v>121.71604758073636</v>
      </c>
      <c r="I294" s="3">
        <v>291</v>
      </c>
      <c r="J294" s="19">
        <f ca="1">AVERAGE($F$4:F294)</f>
        <v>50.242480615173527</v>
      </c>
      <c r="K294" s="19">
        <f ca="1">AVERAGE($G$4:G294)</f>
        <v>75.826646500168053</v>
      </c>
      <c r="L294" s="19">
        <f ca="1">AVERAGE($H$4:H294)</f>
        <v>113.73996975025211</v>
      </c>
      <c r="M294" s="19">
        <f ca="1">_xlfn.VAR.P($F$4:F294)</f>
        <v>34.956889773860283</v>
      </c>
    </row>
    <row r="295" spans="2:13" x14ac:dyDescent="0.15">
      <c r="B295">
        <v>292</v>
      </c>
      <c r="C295" s="1">
        <f t="shared" ca="1" si="25"/>
        <v>67.922804331630545</v>
      </c>
      <c r="D295" s="1">
        <f t="shared" ca="1" si="30"/>
        <v>50.191040673861451</v>
      </c>
      <c r="E295" s="1">
        <f t="shared" ca="1" si="30"/>
        <v>60.020385969678571</v>
      </c>
      <c r="F295" s="20">
        <f t="shared" ca="1" si="27"/>
        <v>59.378076991723525</v>
      </c>
      <c r="G295" s="21">
        <f t="shared" ca="1" si="28"/>
        <v>52.608854147410767</v>
      </c>
      <c r="H295" s="21">
        <f t="shared" ca="1" si="29"/>
        <v>78.913281221116449</v>
      </c>
      <c r="I295" s="3">
        <v>292</v>
      </c>
      <c r="J295" s="19">
        <f ca="1">AVERAGE($F$4:F295)</f>
        <v>50.273766904134312</v>
      </c>
      <c r="K295" s="19">
        <f ca="1">AVERAGE($G$4:G295)</f>
        <v>75.747133512658607</v>
      </c>
      <c r="L295" s="19">
        <f ca="1">AVERAGE($H$4:H295)</f>
        <v>113.62070026898795</v>
      </c>
      <c r="M295" s="19">
        <f ca="1">_xlfn.VAR.P($F$4:F295)</f>
        <v>35.122014474111481</v>
      </c>
    </row>
    <row r="296" spans="2:13" x14ac:dyDescent="0.15">
      <c r="B296">
        <v>293</v>
      </c>
      <c r="C296" s="1">
        <f t="shared" ca="1" si="25"/>
        <v>48.855034707562702</v>
      </c>
      <c r="D296" s="1">
        <f t="shared" ca="1" si="30"/>
        <v>56.801536181641659</v>
      </c>
      <c r="E296" s="1">
        <f t="shared" ca="1" si="30"/>
        <v>49.654539785227485</v>
      </c>
      <c r="F296" s="20">
        <f t="shared" ca="1" si="27"/>
        <v>51.77037022481062</v>
      </c>
      <c r="G296" s="21">
        <f t="shared" ca="1" si="28"/>
        <v>12.762850170789775</v>
      </c>
      <c r="H296" s="21">
        <f t="shared" ca="1" si="29"/>
        <v>19.144275256184663</v>
      </c>
      <c r="I296" s="3">
        <v>293</v>
      </c>
      <c r="J296" s="19">
        <f ca="1">AVERAGE($F$4:F296)</f>
        <v>50.278874765297026</v>
      </c>
      <c r="K296" s="19">
        <f ca="1">AVERAGE($G$4:G296)</f>
        <v>75.532170088283635</v>
      </c>
      <c r="L296" s="19">
        <f ca="1">AVERAGE($H$4:H296)</f>
        <v>113.29825513242548</v>
      </c>
      <c r="M296" s="19">
        <f ca="1">_xlfn.VAR.P($F$4:F296)</f>
        <v>35.009762469276382</v>
      </c>
    </row>
    <row r="297" spans="2:13" x14ac:dyDescent="0.15">
      <c r="B297">
        <v>294</v>
      </c>
      <c r="C297" s="1">
        <f t="shared" ca="1" si="25"/>
        <v>50.33592575503684</v>
      </c>
      <c r="D297" s="1">
        <f t="shared" ca="1" si="30"/>
        <v>36.900212159560219</v>
      </c>
      <c r="E297" s="1">
        <f t="shared" ca="1" si="30"/>
        <v>83.591417862083844</v>
      </c>
      <c r="F297" s="20">
        <f t="shared" ca="1" si="27"/>
        <v>56.942518592226975</v>
      </c>
      <c r="G297" s="21">
        <f t="shared" ca="1" si="28"/>
        <v>385.16831611743407</v>
      </c>
      <c r="H297" s="21">
        <f t="shared" ca="1" si="29"/>
        <v>577.75247417615174</v>
      </c>
      <c r="I297" s="3">
        <v>294</v>
      </c>
      <c r="J297" s="19">
        <f ca="1">AVERAGE($F$4:F297)</f>
        <v>50.301540220490665</v>
      </c>
      <c r="K297" s="19">
        <f ca="1">AVERAGE($G$4:G297)</f>
        <v>76.585354258450806</v>
      </c>
      <c r="L297" s="19">
        <f ca="1">AVERAGE($H$4:H297)</f>
        <v>114.87803138767626</v>
      </c>
      <c r="M297" s="19">
        <f ca="1">_xlfn.VAR.P($F$4:F297)</f>
        <v>35.041202442277736</v>
      </c>
    </row>
    <row r="298" spans="2:13" x14ac:dyDescent="0.15">
      <c r="B298">
        <v>295</v>
      </c>
      <c r="C298" s="1">
        <f t="shared" ca="1" si="25"/>
        <v>51.195896774512093</v>
      </c>
      <c r="D298" s="1">
        <f t="shared" ca="1" si="30"/>
        <v>44.719867299223253</v>
      </c>
      <c r="E298" s="1">
        <f t="shared" ca="1" si="30"/>
        <v>67.452476505071104</v>
      </c>
      <c r="F298" s="20">
        <f t="shared" ca="1" si="27"/>
        <v>54.456080192935481</v>
      </c>
      <c r="G298" s="21">
        <f t="shared" ca="1" si="28"/>
        <v>91.442984845180845</v>
      </c>
      <c r="H298" s="21">
        <f t="shared" ca="1" si="29"/>
        <v>137.16447726777096</v>
      </c>
      <c r="I298" s="3">
        <v>295</v>
      </c>
      <c r="J298" s="19">
        <f ca="1">AVERAGE($F$4:F298)</f>
        <v>50.315623406837936</v>
      </c>
      <c r="K298" s="19">
        <f ca="1">AVERAGE($G$4:G298)</f>
        <v>76.635719107897344</v>
      </c>
      <c r="L298" s="19">
        <f ca="1">AVERAGE($H$4:H298)</f>
        <v>114.95357866184607</v>
      </c>
      <c r="M298" s="19">
        <f ca="1">_xlfn.VAR.P($F$4:F298)</f>
        <v>34.980729529666888</v>
      </c>
    </row>
    <row r="299" spans="2:13" x14ac:dyDescent="0.15">
      <c r="B299">
        <v>296</v>
      </c>
      <c r="C299" s="1">
        <f t="shared" ca="1" si="25"/>
        <v>49.342033698649928</v>
      </c>
      <c r="D299" s="1">
        <f t="shared" ca="1" si="30"/>
        <v>40.145089152453977</v>
      </c>
      <c r="E299" s="1">
        <f t="shared" ca="1" si="30"/>
        <v>39.601887068084906</v>
      </c>
      <c r="F299" s="20">
        <f t="shared" ca="1" si="27"/>
        <v>43.029669973062937</v>
      </c>
      <c r="G299" s="21">
        <f t="shared" ca="1" si="28"/>
        <v>19.972145986130474</v>
      </c>
      <c r="H299" s="21">
        <f t="shared" ca="1" si="29"/>
        <v>29.958218979195863</v>
      </c>
      <c r="I299" s="3">
        <v>296</v>
      </c>
      <c r="J299" s="19">
        <f ca="1">AVERAGE($F$4:F299)</f>
        <v>50.291008699291396</v>
      </c>
      <c r="K299" s="19">
        <f ca="1">AVERAGE($G$4:G299)</f>
        <v>76.444288117621113</v>
      </c>
      <c r="L299" s="19">
        <f ca="1">AVERAGE($H$4:H299)</f>
        <v>114.66643217643171</v>
      </c>
      <c r="M299" s="19">
        <f ca="1">_xlfn.VAR.P($F$4:F299)</f>
        <v>35.041287118506432</v>
      </c>
    </row>
    <row r="300" spans="2:13" x14ac:dyDescent="0.15">
      <c r="B300">
        <v>297</v>
      </c>
      <c r="C300" s="1">
        <f t="shared" ca="1" si="25"/>
        <v>69.517935860133463</v>
      </c>
      <c r="D300" s="1">
        <f t="shared" ca="1" si="30"/>
        <v>61.772460915082078</v>
      </c>
      <c r="E300" s="1">
        <f t="shared" ca="1" si="30"/>
        <v>59.654346131881759</v>
      </c>
      <c r="F300" s="20">
        <f t="shared" ca="1" si="27"/>
        <v>63.6482476356991</v>
      </c>
      <c r="G300" s="21">
        <f t="shared" ca="1" si="28"/>
        <v>17.974354965166999</v>
      </c>
      <c r="H300" s="21">
        <f t="shared" ca="1" si="29"/>
        <v>26.9615324477505</v>
      </c>
      <c r="I300" s="3">
        <v>297</v>
      </c>
      <c r="J300" s="19">
        <f ca="1">AVERAGE($F$4:F300)</f>
        <v>50.335982567764148</v>
      </c>
      <c r="K300" s="19">
        <f ca="1">AVERAGE($G$4:G300)</f>
        <v>76.247419655828338</v>
      </c>
      <c r="L300" s="19">
        <f ca="1">AVERAGE($H$4:H300)</f>
        <v>114.37112948374254</v>
      </c>
      <c r="M300" s="19">
        <f ca="1">_xlfn.VAR.P($F$4:F300)</f>
        <v>35.522007045033881</v>
      </c>
    </row>
    <row r="301" spans="2:13" x14ac:dyDescent="0.15">
      <c r="B301">
        <v>298</v>
      </c>
      <c r="C301" s="1">
        <f t="shared" ca="1" si="25"/>
        <v>42.179567802545122</v>
      </c>
      <c r="D301" s="1">
        <f t="shared" ca="1" si="30"/>
        <v>40.021031577613385</v>
      </c>
      <c r="E301" s="1">
        <f t="shared" ca="1" si="30"/>
        <v>36.286918194645388</v>
      </c>
      <c r="F301" s="20">
        <f t="shared" ca="1" si="27"/>
        <v>39.495839191601299</v>
      </c>
      <c r="G301" s="21">
        <f t="shared" ca="1" si="28"/>
        <v>5.9251334214093516</v>
      </c>
      <c r="H301" s="21">
        <f t="shared" ca="1" si="29"/>
        <v>8.887700132114027</v>
      </c>
      <c r="I301" s="3">
        <v>298</v>
      </c>
      <c r="J301" s="19">
        <f ca="1">AVERAGE($F$4:F301)</f>
        <v>50.29960624770991</v>
      </c>
      <c r="K301" s="19">
        <f ca="1">AVERAGE($G$4:G301)</f>
        <v>76.011438829538349</v>
      </c>
      <c r="L301" s="19">
        <f ca="1">AVERAGE($H$4:H301)</f>
        <v>114.01715824430755</v>
      </c>
      <c r="M301" s="19">
        <f ca="1">_xlfn.VAR.P($F$4:F301)</f>
        <v>35.795806967335821</v>
      </c>
    </row>
    <row r="302" spans="2:13" x14ac:dyDescent="0.15">
      <c r="B302">
        <v>299</v>
      </c>
      <c r="C302" s="1">
        <f t="shared" ca="1" si="25"/>
        <v>60.413587878856092</v>
      </c>
      <c r="D302" s="1">
        <f t="shared" ca="1" si="30"/>
        <v>47.112043020336067</v>
      </c>
      <c r="E302" s="1">
        <f t="shared" ca="1" si="30"/>
        <v>40.251296730801606</v>
      </c>
      <c r="F302" s="20">
        <f t="shared" ca="1" si="27"/>
        <v>49.258975876664586</v>
      </c>
      <c r="G302" s="21">
        <f t="shared" ca="1" si="28"/>
        <v>70.057657734611382</v>
      </c>
      <c r="H302" s="21">
        <f t="shared" ca="1" si="29"/>
        <v>105.08648660191693</v>
      </c>
      <c r="I302" s="3">
        <v>299</v>
      </c>
      <c r="J302" s="19">
        <f ca="1">AVERAGE($F$4:F302)</f>
        <v>50.296125878575978</v>
      </c>
      <c r="K302" s="19">
        <f ca="1">AVERAGE($G$4:G302)</f>
        <v>75.991526518184074</v>
      </c>
      <c r="L302" s="19">
        <f ca="1">AVERAGE($H$4:H302)</f>
        <v>113.98728977727615</v>
      </c>
      <c r="M302" s="19">
        <f ca="1">_xlfn.VAR.P($F$4:F302)</f>
        <v>35.679698214238421</v>
      </c>
    </row>
    <row r="303" spans="2:13" x14ac:dyDescent="0.15">
      <c r="B303">
        <v>300</v>
      </c>
      <c r="C303" s="1">
        <f t="shared" ca="1" si="25"/>
        <v>52.080818878469969</v>
      </c>
      <c r="D303" s="1">
        <f t="shared" ref="D303:E330" ca="1" si="31">NORMINV(RAND(),50,10)</f>
        <v>60.958785181369009</v>
      </c>
      <c r="E303" s="1">
        <f t="shared" ca="1" si="31"/>
        <v>39.831991971158587</v>
      </c>
      <c r="F303" s="20">
        <f t="shared" ca="1" si="27"/>
        <v>50.957198676999191</v>
      </c>
      <c r="G303" s="21">
        <f t="shared" ca="1" si="28"/>
        <v>75.021493069741865</v>
      </c>
      <c r="H303" s="21">
        <f t="shared" ca="1" si="29"/>
        <v>112.53223960461264</v>
      </c>
      <c r="I303" s="3">
        <v>300</v>
      </c>
      <c r="J303" s="19">
        <f ca="1">AVERAGE($F$4:F303)</f>
        <v>50.29832945457072</v>
      </c>
      <c r="K303" s="19">
        <f ca="1">AVERAGE($G$4:G303)</f>
        <v>75.988293073355919</v>
      </c>
      <c r="L303" s="19">
        <f ca="1">AVERAGE($H$4:H303)</f>
        <v>113.98243961003394</v>
      </c>
      <c r="M303" s="19">
        <f ca="1">_xlfn.VAR.P($F$4:F303)</f>
        <v>35.562217755260072</v>
      </c>
    </row>
    <row r="304" spans="2:13" x14ac:dyDescent="0.15">
      <c r="B304">
        <v>301</v>
      </c>
      <c r="C304" s="1">
        <f t="shared" ref="C304:C367" ca="1" si="32">NORMINV(RAND(),50,10)</f>
        <v>57.206665145096416</v>
      </c>
      <c r="D304" s="1">
        <f t="shared" ca="1" si="31"/>
        <v>60.54531527364842</v>
      </c>
      <c r="E304" s="1">
        <f t="shared" ca="1" si="31"/>
        <v>63.608454723487498</v>
      </c>
      <c r="F304" s="20">
        <f t="shared" ca="1" si="27"/>
        <v>60.453478380744116</v>
      </c>
      <c r="G304" s="21">
        <f t="shared" ca="1" si="28"/>
        <v>6.8347019751152693</v>
      </c>
      <c r="H304" s="21">
        <f t="shared" ca="1" si="29"/>
        <v>10.252052962672904</v>
      </c>
      <c r="I304" s="3">
        <v>301</v>
      </c>
      <c r="J304" s="19">
        <f ca="1">AVERAGE($F$4:F304)</f>
        <v>50.332067490870301</v>
      </c>
      <c r="K304" s="19">
        <f ca="1">AVERAGE($G$4:G304)</f>
        <v>75.758546923527888</v>
      </c>
      <c r="L304" s="19">
        <f ca="1">AVERAGE($H$4:H304)</f>
        <v>113.63782038529186</v>
      </c>
      <c r="M304" s="19">
        <f ca="1">_xlfn.VAR.P($F$4:F304)</f>
        <v>35.785547380424312</v>
      </c>
    </row>
    <row r="305" spans="2:13" x14ac:dyDescent="0.15">
      <c r="B305">
        <v>302</v>
      </c>
      <c r="C305" s="1">
        <f t="shared" ca="1" si="32"/>
        <v>53.79662179311763</v>
      </c>
      <c r="D305" s="1">
        <f t="shared" ca="1" si="31"/>
        <v>50.122995983577965</v>
      </c>
      <c r="E305" s="1">
        <f t="shared" ca="1" si="31"/>
        <v>46.056095271041713</v>
      </c>
      <c r="F305" s="20">
        <f t="shared" ca="1" si="27"/>
        <v>49.991904349245772</v>
      </c>
      <c r="G305" s="21">
        <f t="shared" ca="1" si="28"/>
        <v>9.9945509814560598</v>
      </c>
      <c r="H305" s="21">
        <f t="shared" ca="1" si="29"/>
        <v>14.991826472184091</v>
      </c>
      <c r="I305" s="3">
        <v>302</v>
      </c>
      <c r="J305" s="19">
        <f ca="1">AVERAGE($F$4:F305)</f>
        <v>50.330941122851684</v>
      </c>
      <c r="K305" s="19">
        <f ca="1">AVERAGE($G$4:G305)</f>
        <v>75.540785347560771</v>
      </c>
      <c r="L305" s="19">
        <f ca="1">AVERAGE($H$4:H305)</f>
        <v>113.31117802134118</v>
      </c>
      <c r="M305" s="19">
        <f ca="1">_xlfn.VAR.P($F$4:F305)</f>
        <v>35.667434070601622</v>
      </c>
    </row>
    <row r="306" spans="2:13" x14ac:dyDescent="0.15">
      <c r="B306">
        <v>303</v>
      </c>
      <c r="C306" s="1">
        <f t="shared" ca="1" si="32"/>
        <v>33.279659479592894</v>
      </c>
      <c r="D306" s="1">
        <f t="shared" ca="1" si="31"/>
        <v>63.402728056967085</v>
      </c>
      <c r="E306" s="1">
        <f t="shared" ca="1" si="31"/>
        <v>63.551104962489887</v>
      </c>
      <c r="F306" s="20">
        <f t="shared" ca="1" si="27"/>
        <v>53.411164166349955</v>
      </c>
      <c r="G306" s="21">
        <f t="shared" ca="1" si="28"/>
        <v>202.64240976080933</v>
      </c>
      <c r="H306" s="21">
        <f t="shared" ca="1" si="29"/>
        <v>303.96361464121401</v>
      </c>
      <c r="I306" s="3">
        <v>303</v>
      </c>
      <c r="J306" s="19">
        <f ca="1">AVERAGE($F$4:F306)</f>
        <v>50.341106875470487</v>
      </c>
      <c r="K306" s="19">
        <f ca="1">AVERAGE($G$4:G306)</f>
        <v>75.960262655855317</v>
      </c>
      <c r="L306" s="19">
        <f ca="1">AVERAGE($H$4:H306)</f>
        <v>113.94039398378301</v>
      </c>
      <c r="M306" s="19">
        <f ca="1">_xlfn.VAR.P($F$4:F306)</f>
        <v>35.580929209682814</v>
      </c>
    </row>
    <row r="307" spans="2:13" x14ac:dyDescent="0.15">
      <c r="B307">
        <v>304</v>
      </c>
      <c r="C307" s="1">
        <f t="shared" ca="1" si="32"/>
        <v>62.249217233089006</v>
      </c>
      <c r="D307" s="1">
        <f t="shared" ca="1" si="31"/>
        <v>43.229253568275873</v>
      </c>
      <c r="E307" s="1">
        <f t="shared" ca="1" si="31"/>
        <v>39.662326220824355</v>
      </c>
      <c r="F307" s="20">
        <f t="shared" ca="1" si="27"/>
        <v>48.380265674063082</v>
      </c>
      <c r="G307" s="21">
        <f t="shared" ca="1" si="28"/>
        <v>98.294403790303477</v>
      </c>
      <c r="H307" s="21">
        <f t="shared" ca="1" si="29"/>
        <v>147.44160568545476</v>
      </c>
      <c r="I307" s="3">
        <v>304</v>
      </c>
      <c r="J307" s="19">
        <f ca="1">AVERAGE($F$4:F307)</f>
        <v>50.33465673993954</v>
      </c>
      <c r="K307" s="19">
        <f ca="1">AVERAGE($G$4:G307)</f>
        <v>76.03373022537653</v>
      </c>
      <c r="L307" s="19">
        <f ca="1">AVERAGE($H$4:H307)</f>
        <v>114.05059533806482</v>
      </c>
      <c r="M307" s="19">
        <f ca="1">_xlfn.VAR.P($F$4:F307)</f>
        <v>35.476492766643375</v>
      </c>
    </row>
    <row r="308" spans="2:13" x14ac:dyDescent="0.15">
      <c r="B308">
        <v>305</v>
      </c>
      <c r="C308" s="1">
        <f t="shared" ca="1" si="32"/>
        <v>58.949649623842845</v>
      </c>
      <c r="D308" s="1">
        <f t="shared" ca="1" si="31"/>
        <v>52.277449622000702</v>
      </c>
      <c r="E308" s="1">
        <f t="shared" ca="1" si="31"/>
        <v>70.571065013730646</v>
      </c>
      <c r="F308" s="20">
        <f t="shared" ca="1" si="27"/>
        <v>60.599388086524733</v>
      </c>
      <c r="G308" s="21">
        <f t="shared" ca="1" si="28"/>
        <v>57.136879181047938</v>
      </c>
      <c r="H308" s="21">
        <f t="shared" ca="1" si="29"/>
        <v>85.70531877157282</v>
      </c>
      <c r="I308" s="3">
        <v>305</v>
      </c>
      <c r="J308" s="19">
        <f ca="1">AVERAGE($F$4:F308)</f>
        <v>50.368311596813591</v>
      </c>
      <c r="K308" s="19">
        <f ca="1">AVERAGE($G$4:G308)</f>
        <v>75.971773336706605</v>
      </c>
      <c r="L308" s="19">
        <f ca="1">AVERAGE($H$4:H308)</f>
        <v>113.95766000505992</v>
      </c>
      <c r="M308" s="19">
        <f ca="1">_xlfn.VAR.P($F$4:F308)</f>
        <v>35.704501811845496</v>
      </c>
    </row>
    <row r="309" spans="2:13" x14ac:dyDescent="0.15">
      <c r="B309">
        <v>306</v>
      </c>
      <c r="C309" s="1">
        <f t="shared" ca="1" si="32"/>
        <v>61.82849256366714</v>
      </c>
      <c r="D309" s="1">
        <f t="shared" ca="1" si="31"/>
        <v>47.812568841744408</v>
      </c>
      <c r="E309" s="1">
        <f t="shared" ca="1" si="31"/>
        <v>52.039811908749279</v>
      </c>
      <c r="F309" s="20">
        <f t="shared" ca="1" si="27"/>
        <v>53.893624438053614</v>
      </c>
      <c r="G309" s="21">
        <f t="shared" ca="1" si="28"/>
        <v>34.459330076695352</v>
      </c>
      <c r="H309" s="21">
        <f t="shared" ca="1" si="29"/>
        <v>51.688995115043326</v>
      </c>
      <c r="I309" s="3">
        <v>306</v>
      </c>
      <c r="J309" s="19">
        <f ca="1">AVERAGE($F$4:F309)</f>
        <v>50.379832227013715</v>
      </c>
      <c r="K309" s="19">
        <f ca="1">AVERAGE($G$4:G309)</f>
        <v>75.836111757425513</v>
      </c>
      <c r="L309" s="19">
        <f ca="1">AVERAGE($H$4:H309)</f>
        <v>113.75416763613831</v>
      </c>
      <c r="M309" s="19">
        <f ca="1">_xlfn.VAR.P($F$4:F309)</f>
        <v>35.628301534039288</v>
      </c>
    </row>
    <row r="310" spans="2:13" x14ac:dyDescent="0.15">
      <c r="B310">
        <v>307</v>
      </c>
      <c r="C310" s="1">
        <f t="shared" ca="1" si="32"/>
        <v>56.613257476524822</v>
      </c>
      <c r="D310" s="1">
        <f t="shared" ca="1" si="31"/>
        <v>57.791167288318249</v>
      </c>
      <c r="E310" s="1">
        <f t="shared" ca="1" si="31"/>
        <v>48.510450694881719</v>
      </c>
      <c r="F310" s="20">
        <f t="shared" ca="1" si="27"/>
        <v>54.304958486574925</v>
      </c>
      <c r="G310" s="21">
        <f t="shared" ca="1" si="28"/>
        <v>17.019405528116536</v>
      </c>
      <c r="H310" s="21">
        <f t="shared" ca="1" si="29"/>
        <v>25.529108292174804</v>
      </c>
      <c r="I310" s="3">
        <v>307</v>
      </c>
      <c r="J310" s="19">
        <f ca="1">AVERAGE($F$4:F310)</f>
        <v>50.392617654569293</v>
      </c>
      <c r="K310" s="19">
        <f ca="1">AVERAGE($G$4:G310)</f>
        <v>75.644526395115065</v>
      </c>
      <c r="L310" s="19">
        <f ca="1">AVERAGE($H$4:H310)</f>
        <v>113.46678959267263</v>
      </c>
      <c r="M310" s="19">
        <f ca="1">_xlfn.VAR.P($F$4:F310)</f>
        <v>35.562269384860308</v>
      </c>
    </row>
    <row r="311" spans="2:13" x14ac:dyDescent="0.15">
      <c r="B311">
        <v>308</v>
      </c>
      <c r="C311" s="1">
        <f t="shared" ca="1" si="32"/>
        <v>40.036240858732157</v>
      </c>
      <c r="D311" s="1">
        <f t="shared" ca="1" si="31"/>
        <v>43.006710260061084</v>
      </c>
      <c r="E311" s="1">
        <f t="shared" ca="1" si="31"/>
        <v>53.939249201402191</v>
      </c>
      <c r="F311" s="20">
        <f t="shared" ca="1" si="27"/>
        <v>45.660733440065144</v>
      </c>
      <c r="G311" s="21">
        <f t="shared" ca="1" si="28"/>
        <v>35.737526349391473</v>
      </c>
      <c r="H311" s="21">
        <f t="shared" ca="1" si="29"/>
        <v>53.60628952408706</v>
      </c>
      <c r="I311" s="3">
        <v>308</v>
      </c>
      <c r="J311" s="19">
        <f ca="1">AVERAGE($F$4:F311)</f>
        <v>50.377254394132585</v>
      </c>
      <c r="K311" s="19">
        <f ca="1">AVERAGE($G$4:G311)</f>
        <v>75.514958213148432</v>
      </c>
      <c r="L311" s="19">
        <f ca="1">AVERAGE($H$4:H311)</f>
        <v>113.27243731972268</v>
      </c>
      <c r="M311" s="19">
        <f ca="1">_xlfn.VAR.P($F$4:F311)</f>
        <v>35.519268611045469</v>
      </c>
    </row>
    <row r="312" spans="2:13" x14ac:dyDescent="0.15">
      <c r="B312">
        <v>309</v>
      </c>
      <c r="C312" s="1">
        <f t="shared" ca="1" si="32"/>
        <v>58.557868027400865</v>
      </c>
      <c r="D312" s="1">
        <f t="shared" ca="1" si="31"/>
        <v>45.856273011703777</v>
      </c>
      <c r="E312" s="1">
        <f t="shared" ca="1" si="31"/>
        <v>54.17436624398848</v>
      </c>
      <c r="F312" s="20">
        <f t="shared" ca="1" si="27"/>
        <v>52.862835761031043</v>
      </c>
      <c r="G312" s="21">
        <f t="shared" ca="1" si="28"/>
        <v>27.748475427660139</v>
      </c>
      <c r="H312" s="21">
        <f t="shared" ca="1" si="29"/>
        <v>41.622713141490209</v>
      </c>
      <c r="I312" s="3">
        <v>309</v>
      </c>
      <c r="J312" s="19">
        <f ca="1">AVERAGE($F$4:F312)</f>
        <v>50.385298346776267</v>
      </c>
      <c r="K312" s="19">
        <f ca="1">AVERAGE($G$4:G312)</f>
        <v>75.360374126464009</v>
      </c>
      <c r="L312" s="19">
        <f ca="1">AVERAGE($H$4:H312)</f>
        <v>113.04056118969605</v>
      </c>
      <c r="M312" s="19">
        <f ca="1">_xlfn.VAR.P($F$4:F312)</f>
        <v>35.424248715322904</v>
      </c>
    </row>
    <row r="313" spans="2:13" x14ac:dyDescent="0.15">
      <c r="B313">
        <v>310</v>
      </c>
      <c r="C313" s="1">
        <f t="shared" ca="1" si="32"/>
        <v>54.663859865173123</v>
      </c>
      <c r="D313" s="1">
        <f t="shared" ca="1" si="31"/>
        <v>49.093055055332151</v>
      </c>
      <c r="E313" s="1">
        <f t="shared" ca="1" si="31"/>
        <v>44.340704672870757</v>
      </c>
      <c r="F313" s="20">
        <f t="shared" ca="1" si="27"/>
        <v>49.365873197792006</v>
      </c>
      <c r="G313" s="21">
        <f t="shared" ca="1" si="28"/>
        <v>17.798470390154172</v>
      </c>
      <c r="H313" s="21">
        <f t="shared" ca="1" si="29"/>
        <v>26.697705585231258</v>
      </c>
      <c r="I313" s="3">
        <v>310</v>
      </c>
      <c r="J313" s="19">
        <f ca="1">AVERAGE($F$4:F313)</f>
        <v>50.382009878553738</v>
      </c>
      <c r="K313" s="19">
        <f ca="1">AVERAGE($G$4:G313)</f>
        <v>75.174690566024296</v>
      </c>
      <c r="L313" s="19">
        <f ca="1">AVERAGE($H$4:H313)</f>
        <v>112.76203584903649</v>
      </c>
      <c r="M313" s="19">
        <f ca="1">_xlfn.VAR.P($F$4:F313)</f>
        <v>35.313318478457944</v>
      </c>
    </row>
    <row r="314" spans="2:13" x14ac:dyDescent="0.15">
      <c r="B314">
        <v>311</v>
      </c>
      <c r="C314" s="1">
        <f t="shared" ca="1" si="32"/>
        <v>59.670431907715667</v>
      </c>
      <c r="D314" s="1">
        <f t="shared" ca="1" si="31"/>
        <v>43.346044830022969</v>
      </c>
      <c r="E314" s="1">
        <f t="shared" ca="1" si="31"/>
        <v>55.134421969753859</v>
      </c>
      <c r="F314" s="20">
        <f t="shared" ca="1" si="27"/>
        <v>52.716966235830832</v>
      </c>
      <c r="G314" s="21">
        <f t="shared" ca="1" si="28"/>
        <v>47.336315023128719</v>
      </c>
      <c r="H314" s="21">
        <f t="shared" ca="1" si="29"/>
        <v>71.004472534693377</v>
      </c>
      <c r="I314" s="3">
        <v>311</v>
      </c>
      <c r="J314" s="19">
        <f ca="1">AVERAGE($F$4:F314)</f>
        <v>50.389517776808646</v>
      </c>
      <c r="K314" s="19">
        <f ca="1">AVERAGE($G$4:G314)</f>
        <v>75.085178104471566</v>
      </c>
      <c r="L314" s="19">
        <f ca="1">AVERAGE($H$4:H314)</f>
        <v>112.62776715670742</v>
      </c>
      <c r="M314" s="19">
        <f ca="1">_xlfn.VAR.P($F$4:F314)</f>
        <v>35.217245076841344</v>
      </c>
    </row>
    <row r="315" spans="2:13" x14ac:dyDescent="0.15">
      <c r="B315">
        <v>312</v>
      </c>
      <c r="C315" s="1">
        <f t="shared" ca="1" si="32"/>
        <v>44.78954998876543</v>
      </c>
      <c r="D315" s="1">
        <f t="shared" ca="1" si="31"/>
        <v>42.533223498464338</v>
      </c>
      <c r="E315" s="1">
        <f t="shared" ca="1" si="31"/>
        <v>45.535420692225685</v>
      </c>
      <c r="F315" s="20">
        <f t="shared" ca="1" si="27"/>
        <v>44.286064726485144</v>
      </c>
      <c r="G315" s="21">
        <f t="shared" ca="1" si="28"/>
        <v>1.6289467030381386</v>
      </c>
      <c r="H315" s="21">
        <f t="shared" ca="1" si="29"/>
        <v>2.4434200545572078</v>
      </c>
      <c r="I315" s="3">
        <v>312</v>
      </c>
      <c r="J315" s="19">
        <f ca="1">AVERAGE($F$4:F315)</f>
        <v>50.369955427288382</v>
      </c>
      <c r="K315" s="19">
        <f ca="1">AVERAGE($G$4:G315)</f>
        <v>74.849741465364403</v>
      </c>
      <c r="L315" s="19">
        <f ca="1">AVERAGE($H$4:H315)</f>
        <v>112.2746121980467</v>
      </c>
      <c r="M315" s="19">
        <f ca="1">_xlfn.VAR.P($F$4:F315)</f>
        <v>35.223384487671062</v>
      </c>
    </row>
    <row r="316" spans="2:13" x14ac:dyDescent="0.15">
      <c r="B316">
        <v>313</v>
      </c>
      <c r="C316" s="1">
        <f t="shared" ca="1" si="32"/>
        <v>45.847161338616431</v>
      </c>
      <c r="D316" s="1">
        <f t="shared" ca="1" si="31"/>
        <v>48.155781714723858</v>
      </c>
      <c r="E316" s="1">
        <f t="shared" ca="1" si="31"/>
        <v>42.758478555613188</v>
      </c>
      <c r="F316" s="20">
        <f t="shared" ca="1" si="27"/>
        <v>45.587140536317825</v>
      </c>
      <c r="G316" s="21">
        <f t="shared" ca="1" si="28"/>
        <v>4.8889523073716754</v>
      </c>
      <c r="H316" s="21">
        <f t="shared" ca="1" si="29"/>
        <v>7.3334284610575127</v>
      </c>
      <c r="I316" s="3">
        <v>313</v>
      </c>
      <c r="J316" s="19">
        <f ca="1">AVERAGE($F$4:F316)</f>
        <v>50.354674868531283</v>
      </c>
      <c r="K316" s="19">
        <f ca="1">AVERAGE($G$4:G316)</f>
        <v>74.626224567096045</v>
      </c>
      <c r="L316" s="19">
        <f ca="1">AVERAGE($H$4:H316)</f>
        <v>111.93933685064418</v>
      </c>
      <c r="M316" s="19">
        <f ca="1">_xlfn.VAR.P($F$4:F316)</f>
        <v>35.183700301439927</v>
      </c>
    </row>
    <row r="317" spans="2:13" x14ac:dyDescent="0.15">
      <c r="B317">
        <v>314</v>
      </c>
      <c r="C317" s="1">
        <f t="shared" ca="1" si="32"/>
        <v>47.351723860257167</v>
      </c>
      <c r="D317" s="1">
        <f t="shared" ca="1" si="31"/>
        <v>39.153963674537479</v>
      </c>
      <c r="E317" s="1">
        <f t="shared" ca="1" si="31"/>
        <v>52.577321178797064</v>
      </c>
      <c r="F317" s="20">
        <f t="shared" ca="1" si="27"/>
        <v>46.361002904530572</v>
      </c>
      <c r="G317" s="21">
        <f t="shared" ca="1" si="28"/>
        <v>30.52185178725146</v>
      </c>
      <c r="H317" s="21">
        <f t="shared" ca="1" si="29"/>
        <v>45.782777680877189</v>
      </c>
      <c r="I317" s="3">
        <v>314</v>
      </c>
      <c r="J317" s="19">
        <f ca="1">AVERAGE($F$4:F317)</f>
        <v>50.341956168008984</v>
      </c>
      <c r="K317" s="19">
        <f ca="1">AVERAGE($G$4:G317)</f>
        <v>74.485764781172989</v>
      </c>
      <c r="L317" s="19">
        <f ca="1">AVERAGE($H$4:H317)</f>
        <v>111.72864717175958</v>
      </c>
      <c r="M317" s="19">
        <f ca="1">_xlfn.VAR.P($F$4:F317)</f>
        <v>35.122282852831425</v>
      </c>
    </row>
    <row r="318" spans="2:13" x14ac:dyDescent="0.15">
      <c r="B318">
        <v>315</v>
      </c>
      <c r="C318" s="1">
        <f t="shared" ca="1" si="32"/>
        <v>49.523682129732194</v>
      </c>
      <c r="D318" s="1">
        <f t="shared" ca="1" si="31"/>
        <v>45.497736542800553</v>
      </c>
      <c r="E318" s="1">
        <f t="shared" ca="1" si="31"/>
        <v>64.032338050035492</v>
      </c>
      <c r="F318" s="20">
        <f t="shared" ca="1" si="27"/>
        <v>53.017918907522748</v>
      </c>
      <c r="G318" s="21">
        <f t="shared" ca="1" si="28"/>
        <v>63.360087501630915</v>
      </c>
      <c r="H318" s="21">
        <f t="shared" ca="1" si="29"/>
        <v>95.040131252446372</v>
      </c>
      <c r="I318" s="3">
        <v>315</v>
      </c>
      <c r="J318" s="19">
        <f ca="1">AVERAGE($F$4:F318)</f>
        <v>50.350451287816966</v>
      </c>
      <c r="K318" s="19">
        <f ca="1">AVERAGE($G$4:G318)</f>
        <v>74.450445170761739</v>
      </c>
      <c r="L318" s="19">
        <f ca="1">AVERAGE($H$4:H318)</f>
        <v>111.67566775614272</v>
      </c>
      <c r="M318" s="19">
        <f ca="1">_xlfn.VAR.P($F$4:F318)</f>
        <v>35.033443999200962</v>
      </c>
    </row>
    <row r="319" spans="2:13" x14ac:dyDescent="0.15">
      <c r="B319">
        <v>316</v>
      </c>
      <c r="C319" s="1">
        <f t="shared" ca="1" si="32"/>
        <v>52.048041142660963</v>
      </c>
      <c r="D319" s="1">
        <f t="shared" ca="1" si="31"/>
        <v>51.634078640173009</v>
      </c>
      <c r="E319" s="1">
        <f t="shared" ca="1" si="31"/>
        <v>39.733218557367621</v>
      </c>
      <c r="F319" s="20">
        <f t="shared" ca="1" si="27"/>
        <v>47.805112780067198</v>
      </c>
      <c r="G319" s="21">
        <f t="shared" ca="1" si="28"/>
        <v>32.606298996802558</v>
      </c>
      <c r="H319" s="21">
        <f t="shared" ca="1" si="29"/>
        <v>48.909448495203833</v>
      </c>
      <c r="I319" s="3">
        <v>316</v>
      </c>
      <c r="J319" s="19">
        <f ca="1">AVERAGE($F$4:F319)</f>
        <v>50.342396419121556</v>
      </c>
      <c r="K319" s="19">
        <f ca="1">AVERAGE($G$4:G319)</f>
        <v>74.318026986666922</v>
      </c>
      <c r="L319" s="19">
        <f ca="1">AVERAGE($H$4:H319)</f>
        <v>111.47704048000051</v>
      </c>
      <c r="M319" s="19">
        <f ca="1">_xlfn.VAR.P($F$4:F319)</f>
        <v>34.943016156645847</v>
      </c>
    </row>
    <row r="320" spans="2:13" x14ac:dyDescent="0.15">
      <c r="B320">
        <v>317</v>
      </c>
      <c r="C320" s="1">
        <f t="shared" ca="1" si="32"/>
        <v>44.626915923823795</v>
      </c>
      <c r="D320" s="1">
        <f t="shared" ca="1" si="31"/>
        <v>59.823656873844975</v>
      </c>
      <c r="E320" s="1">
        <f t="shared" ca="1" si="31"/>
        <v>46.349847188481547</v>
      </c>
      <c r="F320" s="20">
        <f t="shared" ca="1" si="27"/>
        <v>50.266806662050101</v>
      </c>
      <c r="G320" s="21">
        <f t="shared" ca="1" si="28"/>
        <v>46.161441675798009</v>
      </c>
      <c r="H320" s="21">
        <f t="shared" ca="1" si="29"/>
        <v>69.242162513697167</v>
      </c>
      <c r="I320" s="3">
        <v>317</v>
      </c>
      <c r="J320" s="19">
        <f ca="1">AVERAGE($F$4:F320)</f>
        <v>50.342157965629212</v>
      </c>
      <c r="K320" s="19">
        <f ca="1">AVERAGE($G$4:G320)</f>
        <v>74.229204950985959</v>
      </c>
      <c r="L320" s="19">
        <f ca="1">AVERAGE($H$4:H320)</f>
        <v>111.34380742647906</v>
      </c>
      <c r="M320" s="19">
        <f ca="1">_xlfn.VAR.P($F$4:F320)</f>
        <v>34.832803789547839</v>
      </c>
    </row>
    <row r="321" spans="2:13" x14ac:dyDescent="0.15">
      <c r="B321">
        <v>318</v>
      </c>
      <c r="C321" s="1">
        <f t="shared" ca="1" si="32"/>
        <v>55.98922641519664</v>
      </c>
      <c r="D321" s="1">
        <f t="shared" ca="1" si="31"/>
        <v>41.690757663286682</v>
      </c>
      <c r="E321" s="1">
        <f t="shared" ca="1" si="31"/>
        <v>60.024543644749663</v>
      </c>
      <c r="F321" s="20">
        <f t="shared" ca="1" si="27"/>
        <v>52.568175907744326</v>
      </c>
      <c r="G321" s="21">
        <f t="shared" ca="1" si="28"/>
        <v>61.873078022951326</v>
      </c>
      <c r="H321" s="21">
        <f t="shared" ca="1" si="29"/>
        <v>92.809617034426992</v>
      </c>
      <c r="I321" s="3">
        <v>318</v>
      </c>
      <c r="J321" s="19">
        <f ca="1">AVERAGE($F$4:F321)</f>
        <v>50.349158022050965</v>
      </c>
      <c r="K321" s="19">
        <f ca="1">AVERAGE($G$4:G321)</f>
        <v>74.190349205929238</v>
      </c>
      <c r="L321" s="19">
        <f ca="1">AVERAGE($H$4:H321)</f>
        <v>111.285523808894</v>
      </c>
      <c r="M321" s="19">
        <f ca="1">_xlfn.VAR.P($F$4:F321)</f>
        <v>34.738799921113483</v>
      </c>
    </row>
    <row r="322" spans="2:13" x14ac:dyDescent="0.15">
      <c r="B322">
        <v>319</v>
      </c>
      <c r="C322" s="1">
        <f t="shared" ca="1" si="32"/>
        <v>61.104562429827993</v>
      </c>
      <c r="D322" s="1">
        <f t="shared" ca="1" si="31"/>
        <v>41.622493722330553</v>
      </c>
      <c r="E322" s="1">
        <f t="shared" ca="1" si="31"/>
        <v>52.070962181807772</v>
      </c>
      <c r="F322" s="20">
        <f t="shared" ca="1" si="27"/>
        <v>51.599339444655442</v>
      </c>
      <c r="G322" s="21">
        <f t="shared" ca="1" si="28"/>
        <v>63.369714190374602</v>
      </c>
      <c r="H322" s="21">
        <f t="shared" ca="1" si="29"/>
        <v>95.054571285561906</v>
      </c>
      <c r="I322" s="3">
        <v>319</v>
      </c>
      <c r="J322" s="19">
        <f ca="1">AVERAGE($F$4:F322)</f>
        <v>50.353077086071664</v>
      </c>
      <c r="K322" s="19">
        <f ca="1">AVERAGE($G$4:G322)</f>
        <v>74.156428719987076</v>
      </c>
      <c r="L322" s="19">
        <f ca="1">AVERAGE($H$4:H322)</f>
        <v>111.23464307998071</v>
      </c>
      <c r="M322" s="19">
        <f ca="1">_xlfn.VAR.P($F$4:F322)</f>
        <v>34.634785043769021</v>
      </c>
    </row>
    <row r="323" spans="2:13" x14ac:dyDescent="0.15">
      <c r="B323">
        <v>320</v>
      </c>
      <c r="C323" s="1">
        <f t="shared" ca="1" si="32"/>
        <v>50.281937497684268</v>
      </c>
      <c r="D323" s="1">
        <f t="shared" ca="1" si="31"/>
        <v>43.955099734514882</v>
      </c>
      <c r="E323" s="1">
        <f t="shared" ca="1" si="31"/>
        <v>57.01038500213744</v>
      </c>
      <c r="F323" s="20">
        <f t="shared" ca="1" si="27"/>
        <v>50.415807411445535</v>
      </c>
      <c r="G323" s="21">
        <f t="shared" ca="1" si="28"/>
        <v>28.415706146738859</v>
      </c>
      <c r="H323" s="21">
        <f t="shared" ca="1" si="29"/>
        <v>42.623559220108291</v>
      </c>
      <c r="I323" s="3">
        <v>320</v>
      </c>
      <c r="J323" s="19">
        <f ca="1">AVERAGE($F$4:F323)</f>
        <v>50.353273118338464</v>
      </c>
      <c r="K323" s="19">
        <f ca="1">AVERAGE($G$4:G323)</f>
        <v>74.013488961945669</v>
      </c>
      <c r="L323" s="19">
        <f ca="1">AVERAGE($H$4:H323)</f>
        <v>111.02023344291861</v>
      </c>
      <c r="M323" s="19">
        <f ca="1">_xlfn.VAR.P($F$4:F323)</f>
        <v>34.526563599246728</v>
      </c>
    </row>
    <row r="324" spans="2:13" x14ac:dyDescent="0.15">
      <c r="B324">
        <v>321</v>
      </c>
      <c r="C324" s="1">
        <f t="shared" ca="1" si="32"/>
        <v>52.637237374764752</v>
      </c>
      <c r="D324" s="1">
        <f t="shared" ca="1" si="31"/>
        <v>42.774017969006451</v>
      </c>
      <c r="E324" s="1">
        <f t="shared" ca="1" si="31"/>
        <v>58.540934599321602</v>
      </c>
      <c r="F324" s="20">
        <f t="shared" ref="F324:F387" ca="1" si="33">AVERAGE(C324:E324)</f>
        <v>51.317396647697599</v>
      </c>
      <c r="G324" s="21">
        <f t="shared" ref="G324:G387" ca="1" si="34">_xlfn.VAR.P(C324:E324)</f>
        <v>42.303599776964091</v>
      </c>
      <c r="H324" s="21">
        <f t="shared" ref="H324:H387" ca="1" si="35">_xlfn.VAR.S(C324:E324)</f>
        <v>63.455399665445839</v>
      </c>
      <c r="I324" s="3">
        <v>321</v>
      </c>
      <c r="J324" s="19">
        <f ca="1">AVERAGE($F$4:F324)</f>
        <v>50.356276618429924</v>
      </c>
      <c r="K324" s="19">
        <f ca="1">AVERAGE($G$4:G324)</f>
        <v>73.914704260434831</v>
      </c>
      <c r="L324" s="19">
        <f ca="1">AVERAGE($H$4:H324)</f>
        <v>110.87205639065233</v>
      </c>
      <c r="M324" s="19">
        <f ca="1">_xlfn.VAR.P($F$4:F324)</f>
        <v>34.421890935182994</v>
      </c>
    </row>
    <row r="325" spans="2:13" x14ac:dyDescent="0.15">
      <c r="B325">
        <v>322</v>
      </c>
      <c r="C325" s="1">
        <f t="shared" ca="1" si="32"/>
        <v>57.36603158853584</v>
      </c>
      <c r="D325" s="1">
        <f t="shared" ca="1" si="31"/>
        <v>48.292401718855523</v>
      </c>
      <c r="E325" s="1">
        <f t="shared" ca="1" si="31"/>
        <v>60.326019976810606</v>
      </c>
      <c r="F325" s="20">
        <f t="shared" ca="1" si="33"/>
        <v>55.32815109473399</v>
      </c>
      <c r="G325" s="21">
        <f t="shared" ca="1" si="34"/>
        <v>26.211139849874026</v>
      </c>
      <c r="H325" s="21">
        <f t="shared" ca="1" si="35"/>
        <v>39.316709774811038</v>
      </c>
      <c r="I325" s="3">
        <v>322</v>
      </c>
      <c r="J325" s="19">
        <f ca="1">AVERAGE($F$4:F325)</f>
        <v>50.371717222393599</v>
      </c>
      <c r="K325" s="19">
        <f ca="1">AVERAGE($G$4:G325)</f>
        <v>73.766556544874078</v>
      </c>
      <c r="L325" s="19">
        <f ca="1">AVERAGE($H$4:H325)</f>
        <v>110.6498348173112</v>
      </c>
      <c r="M325" s="19">
        <f ca="1">_xlfn.VAR.P($F$4:F325)</f>
        <v>34.391520985270489</v>
      </c>
    </row>
    <row r="326" spans="2:13" x14ac:dyDescent="0.15">
      <c r="B326">
        <v>323</v>
      </c>
      <c r="C326" s="1">
        <f t="shared" ca="1" si="32"/>
        <v>50.437440394938903</v>
      </c>
      <c r="D326" s="1">
        <f t="shared" ca="1" si="31"/>
        <v>59.589884756402505</v>
      </c>
      <c r="E326" s="1">
        <f t="shared" ca="1" si="31"/>
        <v>39.998650342807657</v>
      </c>
      <c r="F326" s="20">
        <f t="shared" ca="1" si="33"/>
        <v>50.008658498049691</v>
      </c>
      <c r="G326" s="21">
        <f t="shared" ca="1" si="34"/>
        <v>64.061337932287444</v>
      </c>
      <c r="H326" s="21">
        <f t="shared" ca="1" si="35"/>
        <v>96.092006898431009</v>
      </c>
      <c r="I326" s="3">
        <v>323</v>
      </c>
      <c r="J326" s="19">
        <f ca="1">AVERAGE($F$4:F326)</f>
        <v>50.370593201575197</v>
      </c>
      <c r="K326" s="19">
        <f ca="1">AVERAGE($G$4:G326)</f>
        <v>73.73650942842643</v>
      </c>
      <c r="L326" s="19">
        <f ca="1">AVERAGE($H$4:H326)</f>
        <v>110.60476414263975</v>
      </c>
      <c r="M326" s="19">
        <f ca="1">_xlfn.VAR.P($F$4:F326)</f>
        <v>34.285452510244355</v>
      </c>
    </row>
    <row r="327" spans="2:13" x14ac:dyDescent="0.15">
      <c r="B327">
        <v>324</v>
      </c>
      <c r="C327" s="1">
        <f t="shared" ca="1" si="32"/>
        <v>28.776603112593101</v>
      </c>
      <c r="D327" s="1">
        <f t="shared" ca="1" si="31"/>
        <v>51.162330924124277</v>
      </c>
      <c r="E327" s="1">
        <f t="shared" ca="1" si="31"/>
        <v>44.832377031604082</v>
      </c>
      <c r="F327" s="20">
        <f t="shared" ca="1" si="33"/>
        <v>41.59043702277382</v>
      </c>
      <c r="G327" s="21">
        <f t="shared" ca="1" si="34"/>
        <v>88.775222452420465</v>
      </c>
      <c r="H327" s="21">
        <f t="shared" ca="1" si="35"/>
        <v>133.1628336786307</v>
      </c>
      <c r="I327" s="3">
        <v>324</v>
      </c>
      <c r="J327" s="19">
        <f ca="1">AVERAGE($F$4:F327)</f>
        <v>50.343493954109761</v>
      </c>
      <c r="K327" s="19">
        <f ca="1">AVERAGE($G$4:G327)</f>
        <v>73.782925209364691</v>
      </c>
      <c r="L327" s="19">
        <f ca="1">AVERAGE($H$4:H327)</f>
        <v>110.67438781404714</v>
      </c>
      <c r="M327" s="19">
        <f ca="1">_xlfn.VAR.P($F$4:F327)</f>
        <v>34.416834468234342</v>
      </c>
    </row>
    <row r="328" spans="2:13" x14ac:dyDescent="0.15">
      <c r="B328">
        <v>325</v>
      </c>
      <c r="C328" s="1">
        <f t="shared" ca="1" si="32"/>
        <v>54.2888194054484</v>
      </c>
      <c r="D328" s="1">
        <f t="shared" ca="1" si="31"/>
        <v>45.487686207367545</v>
      </c>
      <c r="E328" s="1">
        <f t="shared" ca="1" si="31"/>
        <v>47.744570770550865</v>
      </c>
      <c r="F328" s="20">
        <f t="shared" ca="1" si="33"/>
        <v>49.173692127788939</v>
      </c>
      <c r="G328" s="21">
        <f t="shared" ca="1" si="34"/>
        <v>13.931184855250486</v>
      </c>
      <c r="H328" s="21">
        <f t="shared" ca="1" si="35"/>
        <v>20.896777282875728</v>
      </c>
      <c r="I328" s="3">
        <v>325</v>
      </c>
      <c r="J328" s="19">
        <f ca="1">AVERAGE($F$4:F328)</f>
        <v>50.339894563874928</v>
      </c>
      <c r="K328" s="19">
        <f ca="1">AVERAGE($G$4:G328)</f>
        <v>73.598766008275106</v>
      </c>
      <c r="L328" s="19">
        <f ca="1">AVERAGE($H$4:H328)</f>
        <v>110.39814901241276</v>
      </c>
      <c r="M328" s="19">
        <f ca="1">_xlfn.VAR.P($F$4:F328)</f>
        <v>34.315134133684282</v>
      </c>
    </row>
    <row r="329" spans="2:13" x14ac:dyDescent="0.15">
      <c r="B329">
        <v>326</v>
      </c>
      <c r="C329" s="1">
        <f t="shared" ca="1" si="32"/>
        <v>45.124290812224928</v>
      </c>
      <c r="D329" s="1">
        <f t="shared" ca="1" si="31"/>
        <v>31.908630243330784</v>
      </c>
      <c r="E329" s="1">
        <f t="shared" ca="1" si="31"/>
        <v>57.226515967259942</v>
      </c>
      <c r="F329" s="20">
        <f t="shared" ca="1" si="33"/>
        <v>44.753145674271877</v>
      </c>
      <c r="G329" s="21">
        <f t="shared" ca="1" si="34"/>
        <v>106.90143061170359</v>
      </c>
      <c r="H329" s="21">
        <f t="shared" ca="1" si="35"/>
        <v>160.35214591755494</v>
      </c>
      <c r="I329" s="3">
        <v>326</v>
      </c>
      <c r="J329" s="19">
        <f ca="1">AVERAGE($F$4:F329)</f>
        <v>50.322757297342406</v>
      </c>
      <c r="K329" s="19">
        <f ca="1">AVERAGE($G$4:G329)</f>
        <v>73.700921421169056</v>
      </c>
      <c r="L329" s="19">
        <f ca="1">AVERAGE($H$4:H329)</f>
        <v>110.55138213175368</v>
      </c>
      <c r="M329" s="19">
        <f ca="1">_xlfn.VAR.P($F$4:F329)</f>
        <v>34.305320904901706</v>
      </c>
    </row>
    <row r="330" spans="2:13" x14ac:dyDescent="0.15">
      <c r="B330">
        <v>327</v>
      </c>
      <c r="C330" s="1">
        <f t="shared" ca="1" si="32"/>
        <v>47.527176711752382</v>
      </c>
      <c r="D330" s="1">
        <f t="shared" ca="1" si="31"/>
        <v>67.518251778296559</v>
      </c>
      <c r="E330" s="1">
        <f t="shared" ca="1" si="31"/>
        <v>53.567118635930534</v>
      </c>
      <c r="F330" s="20">
        <f t="shared" ca="1" si="33"/>
        <v>56.204182375326496</v>
      </c>
      <c r="G330" s="21">
        <f t="shared" ca="1" si="34"/>
        <v>70.08423296885222</v>
      </c>
      <c r="H330" s="21">
        <f t="shared" ca="1" si="35"/>
        <v>105.12634945327864</v>
      </c>
      <c r="I330" s="3">
        <v>327</v>
      </c>
      <c r="J330" s="19">
        <f ca="1">AVERAGE($F$4:F330)</f>
        <v>50.340743306755208</v>
      </c>
      <c r="K330" s="19">
        <f ca="1">AVERAGE($G$4:G330)</f>
        <v>73.689861211834753</v>
      </c>
      <c r="L330" s="19">
        <f ca="1">AVERAGE($H$4:H330)</f>
        <v>110.53479181775222</v>
      </c>
      <c r="M330" s="19">
        <f ca="1">_xlfn.VAR.P($F$4:F330)</f>
        <v>34.305871536938881</v>
      </c>
    </row>
    <row r="331" spans="2:13" x14ac:dyDescent="0.15">
      <c r="B331">
        <v>328</v>
      </c>
      <c r="C331" s="1">
        <f t="shared" ca="1" si="32"/>
        <v>62.816033408782104</v>
      </c>
      <c r="D331" s="1">
        <f t="shared" ref="D331:E359" ca="1" si="36">NORMINV(RAND(),50,10)</f>
        <v>49.007205161142871</v>
      </c>
      <c r="E331" s="1">
        <f t="shared" ca="1" si="36"/>
        <v>45.388808553094073</v>
      </c>
      <c r="F331" s="20">
        <f t="shared" ca="1" si="33"/>
        <v>52.404015707673011</v>
      </c>
      <c r="G331" s="21">
        <f t="shared" ca="1" si="34"/>
        <v>56.387188639628022</v>
      </c>
      <c r="H331" s="21">
        <f t="shared" ca="1" si="35"/>
        <v>84.580782959442331</v>
      </c>
      <c r="I331" s="3">
        <v>328</v>
      </c>
      <c r="J331" s="19">
        <f ca="1">AVERAGE($F$4:F331)</f>
        <v>50.347033771392155</v>
      </c>
      <c r="K331" s="19">
        <f ca="1">AVERAGE($G$4:G331)</f>
        <v>73.637109161309724</v>
      </c>
      <c r="L331" s="19">
        <f ca="1">AVERAGE($H$4:H331)</f>
        <v>110.45566374196468</v>
      </c>
      <c r="M331" s="19">
        <f ca="1">_xlfn.VAR.P($F$4:F331)</f>
        <v>34.214219837308768</v>
      </c>
    </row>
    <row r="332" spans="2:13" x14ac:dyDescent="0.15">
      <c r="B332">
        <v>329</v>
      </c>
      <c r="C332" s="1">
        <f t="shared" ca="1" si="32"/>
        <v>49.383860145123847</v>
      </c>
      <c r="D332" s="1">
        <f t="shared" ca="1" si="36"/>
        <v>32.086764099107079</v>
      </c>
      <c r="E332" s="1">
        <f t="shared" ca="1" si="36"/>
        <v>58.02864540037406</v>
      </c>
      <c r="F332" s="20">
        <f t="shared" ca="1" si="33"/>
        <v>46.499756548201653</v>
      </c>
      <c r="G332" s="21">
        <f t="shared" ca="1" si="34"/>
        <v>116.32256102039456</v>
      </c>
      <c r="H332" s="21">
        <f t="shared" ca="1" si="35"/>
        <v>174.48384153059214</v>
      </c>
      <c r="I332" s="3">
        <v>329</v>
      </c>
      <c r="J332" s="19">
        <f ca="1">AVERAGE($F$4:F332)</f>
        <v>50.335339919649932</v>
      </c>
      <c r="K332" s="19">
        <f ca="1">AVERAGE($G$4:G332)</f>
        <v>73.766852176078984</v>
      </c>
      <c r="L332" s="19">
        <f ca="1">AVERAGE($H$4:H332)</f>
        <v>110.65027826411857</v>
      </c>
      <c r="M332" s="19">
        <f ca="1">_xlfn.VAR.P($F$4:F332)</f>
        <v>34.155077991428676</v>
      </c>
    </row>
    <row r="333" spans="2:13" x14ac:dyDescent="0.15">
      <c r="B333">
        <v>330</v>
      </c>
      <c r="C333" s="1">
        <f t="shared" ca="1" si="32"/>
        <v>33.375044006796173</v>
      </c>
      <c r="D333" s="1">
        <f t="shared" ca="1" si="36"/>
        <v>42.155630152823079</v>
      </c>
      <c r="E333" s="1">
        <f t="shared" ca="1" si="36"/>
        <v>59.064001875552165</v>
      </c>
      <c r="F333" s="20">
        <f t="shared" ca="1" si="33"/>
        <v>44.864892011723803</v>
      </c>
      <c r="G333" s="21">
        <f t="shared" ca="1" si="34"/>
        <v>113.65714264050095</v>
      </c>
      <c r="H333" s="21">
        <f t="shared" ca="1" si="35"/>
        <v>170.48571396075158</v>
      </c>
      <c r="I333" s="3">
        <v>330</v>
      </c>
      <c r="J333" s="19">
        <f ca="1">AVERAGE($F$4:F333)</f>
        <v>50.318762804777428</v>
      </c>
      <c r="K333" s="19">
        <f ca="1">AVERAGE($G$4:G333)</f>
        <v>73.887731844152995</v>
      </c>
      <c r="L333" s="19">
        <f ca="1">AVERAGE($H$4:H333)</f>
        <v>110.83159776622958</v>
      </c>
      <c r="M333" s="19">
        <f ca="1">_xlfn.VAR.P($F$4:F333)</f>
        <v>34.141987197726991</v>
      </c>
    </row>
    <row r="334" spans="2:13" x14ac:dyDescent="0.15">
      <c r="B334">
        <v>331</v>
      </c>
      <c r="C334" s="1">
        <f t="shared" ca="1" si="32"/>
        <v>63.411952425844717</v>
      </c>
      <c r="D334" s="1">
        <f t="shared" ca="1" si="36"/>
        <v>45.94809783795197</v>
      </c>
      <c r="E334" s="1">
        <f t="shared" ca="1" si="36"/>
        <v>51.853918696852013</v>
      </c>
      <c r="F334" s="20">
        <f t="shared" ca="1" si="33"/>
        <v>53.737989653549569</v>
      </c>
      <c r="G334" s="21">
        <f t="shared" ca="1" si="34"/>
        <v>52.605897862778676</v>
      </c>
      <c r="H334" s="21">
        <f t="shared" ca="1" si="35"/>
        <v>78.908846794168312</v>
      </c>
      <c r="I334" s="3">
        <v>331</v>
      </c>
      <c r="J334" s="19">
        <f ca="1">AVERAGE($F$4:F334)</f>
        <v>50.329092795257104</v>
      </c>
      <c r="K334" s="19">
        <f ca="1">AVERAGE($G$4:G334)</f>
        <v>73.82343627321228</v>
      </c>
      <c r="L334" s="19">
        <f ca="1">AVERAGE($H$4:H334)</f>
        <v>110.73515440981852</v>
      </c>
      <c r="M334" s="19">
        <f ca="1">_xlfn.VAR.P($F$4:F334)</f>
        <v>34.074053072243686</v>
      </c>
    </row>
    <row r="335" spans="2:13" x14ac:dyDescent="0.15">
      <c r="B335">
        <v>332</v>
      </c>
      <c r="C335" s="1">
        <f t="shared" ca="1" si="32"/>
        <v>34.414336450403901</v>
      </c>
      <c r="D335" s="1">
        <f t="shared" ca="1" si="36"/>
        <v>31.708197849016706</v>
      </c>
      <c r="E335" s="1">
        <f t="shared" ca="1" si="36"/>
        <v>63.878405854047656</v>
      </c>
      <c r="F335" s="20">
        <f t="shared" ca="1" si="33"/>
        <v>43.333646717822752</v>
      </c>
      <c r="G335" s="21">
        <f t="shared" ca="1" si="34"/>
        <v>212.26409500440138</v>
      </c>
      <c r="H335" s="21">
        <f t="shared" ca="1" si="35"/>
        <v>318.39614250660179</v>
      </c>
      <c r="I335" s="3">
        <v>332</v>
      </c>
      <c r="J335" s="19">
        <f ca="1">AVERAGE($F$4:F335)</f>
        <v>50.308022174541939</v>
      </c>
      <c r="K335" s="19">
        <f ca="1">AVERAGE($G$4:G335)</f>
        <v>74.240426209149589</v>
      </c>
      <c r="L335" s="19">
        <f ca="1">AVERAGE($H$4:H335)</f>
        <v>111.36063931372449</v>
      </c>
      <c r="M335" s="19">
        <f ca="1">_xlfn.VAR.P($F$4:F335)</f>
        <v>34.118374802240318</v>
      </c>
    </row>
    <row r="336" spans="2:13" x14ac:dyDescent="0.15">
      <c r="B336">
        <v>333</v>
      </c>
      <c r="C336" s="1">
        <f t="shared" ca="1" si="32"/>
        <v>63.722371295268452</v>
      </c>
      <c r="D336" s="1">
        <f t="shared" ca="1" si="36"/>
        <v>54.438653351657159</v>
      </c>
      <c r="E336" s="1">
        <f t="shared" ca="1" si="36"/>
        <v>72.245125823459105</v>
      </c>
      <c r="F336" s="20">
        <f t="shared" ca="1" si="33"/>
        <v>63.46871682346157</v>
      </c>
      <c r="G336" s="21">
        <f t="shared" ca="1" si="34"/>
        <v>52.877247277040119</v>
      </c>
      <c r="H336" s="21">
        <f t="shared" ca="1" si="35"/>
        <v>79.315870915560481</v>
      </c>
      <c r="I336" s="3">
        <v>333</v>
      </c>
      <c r="J336" s="19">
        <f ca="1">AVERAGE($F$4:F336)</f>
        <v>50.347543780094256</v>
      </c>
      <c r="K336" s="19">
        <f ca="1">AVERAGE($G$4:G336)</f>
        <v>74.176272518662785</v>
      </c>
      <c r="L336" s="19">
        <f ca="1">AVERAGE($H$4:H336)</f>
        <v>111.26440877799426</v>
      </c>
      <c r="M336" s="19">
        <f ca="1">_xlfn.VAR.P($F$4:F336)</f>
        <v>34.534487045654934</v>
      </c>
    </row>
    <row r="337" spans="2:13" x14ac:dyDescent="0.15">
      <c r="B337">
        <v>334</v>
      </c>
      <c r="C337" s="1">
        <f t="shared" ca="1" si="32"/>
        <v>59.800873517359292</v>
      </c>
      <c r="D337" s="1">
        <f t="shared" ca="1" si="36"/>
        <v>42.555802708905617</v>
      </c>
      <c r="E337" s="1">
        <f t="shared" ca="1" si="36"/>
        <v>37.002919937301485</v>
      </c>
      <c r="F337" s="20">
        <f t="shared" ca="1" si="33"/>
        <v>46.453198721188791</v>
      </c>
      <c r="G337" s="21">
        <f t="shared" ca="1" si="34"/>
        <v>94.219295744692829</v>
      </c>
      <c r="H337" s="21">
        <f t="shared" ca="1" si="35"/>
        <v>141.32894361703939</v>
      </c>
      <c r="I337" s="3">
        <v>334</v>
      </c>
      <c r="J337" s="19">
        <f ca="1">AVERAGE($F$4:F337)</f>
        <v>50.335884064349031</v>
      </c>
      <c r="K337" s="19">
        <f ca="1">AVERAGE($G$4:G337)</f>
        <v>74.236281570237722</v>
      </c>
      <c r="L337" s="19">
        <f ca="1">AVERAGE($H$4:H337)</f>
        <v>111.35442235535668</v>
      </c>
      <c r="M337" s="19">
        <f ca="1">_xlfn.VAR.P($F$4:F337)</f>
        <v>34.476361385282978</v>
      </c>
    </row>
    <row r="338" spans="2:13" x14ac:dyDescent="0.15">
      <c r="B338">
        <v>335</v>
      </c>
      <c r="C338" s="1">
        <f t="shared" ca="1" si="32"/>
        <v>51.212065211923907</v>
      </c>
      <c r="D338" s="1">
        <f t="shared" ca="1" si="36"/>
        <v>39.413605906094737</v>
      </c>
      <c r="E338" s="1">
        <f t="shared" ca="1" si="36"/>
        <v>36.976376129898583</v>
      </c>
      <c r="F338" s="20">
        <f t="shared" ca="1" si="33"/>
        <v>42.534015749305745</v>
      </c>
      <c r="G338" s="21">
        <f t="shared" ca="1" si="34"/>
        <v>38.644286068153129</v>
      </c>
      <c r="H338" s="21">
        <f t="shared" ca="1" si="35"/>
        <v>57.96642910222954</v>
      </c>
      <c r="I338" s="3">
        <v>335</v>
      </c>
      <c r="J338" s="19">
        <f ca="1">AVERAGE($F$4:F338)</f>
        <v>50.312594905199646</v>
      </c>
      <c r="K338" s="19">
        <f ca="1">AVERAGE($G$4:G338)</f>
        <v>74.130036807544926</v>
      </c>
      <c r="L338" s="19">
        <f ca="1">AVERAGE($H$4:H338)</f>
        <v>111.19505521131748</v>
      </c>
      <c r="M338" s="19">
        <f ca="1">_xlfn.VAR.P($F$4:F338)</f>
        <v>34.554603441602858</v>
      </c>
    </row>
    <row r="339" spans="2:13" x14ac:dyDescent="0.15">
      <c r="B339">
        <v>336</v>
      </c>
      <c r="C339" s="1">
        <f t="shared" ca="1" si="32"/>
        <v>32.062773118564849</v>
      </c>
      <c r="D339" s="1">
        <f t="shared" ca="1" si="36"/>
        <v>45.416070157184507</v>
      </c>
      <c r="E339" s="1">
        <f t="shared" ca="1" si="36"/>
        <v>45.365903534109478</v>
      </c>
      <c r="F339" s="20">
        <f t="shared" ca="1" si="33"/>
        <v>40.948248936619613</v>
      </c>
      <c r="G339" s="21">
        <f t="shared" ca="1" si="34"/>
        <v>39.476259704962814</v>
      </c>
      <c r="H339" s="21">
        <f t="shared" ca="1" si="35"/>
        <v>59.214389557444065</v>
      </c>
      <c r="I339" s="3">
        <v>336</v>
      </c>
      <c r="J339" s="19">
        <f ca="1">AVERAGE($F$4:F339)</f>
        <v>50.2847248279122</v>
      </c>
      <c r="K339" s="19">
        <f ca="1">AVERAGE($G$4:G339)</f>
        <v>74.026900566168194</v>
      </c>
      <c r="L339" s="19">
        <f ca="1">AVERAGE($H$4:H339)</f>
        <v>111.04035084925238</v>
      </c>
      <c r="M339" s="19">
        <f ca="1">_xlfn.VAR.P($F$4:F339)</f>
        <v>34.711970664614121</v>
      </c>
    </row>
    <row r="340" spans="2:13" x14ac:dyDescent="0.15">
      <c r="B340">
        <v>337</v>
      </c>
      <c r="C340" s="1">
        <f t="shared" ca="1" si="32"/>
        <v>52.533700109562204</v>
      </c>
      <c r="D340" s="1">
        <f t="shared" ca="1" si="36"/>
        <v>49.610767582721166</v>
      </c>
      <c r="E340" s="1">
        <f t="shared" ca="1" si="36"/>
        <v>64.168900149868449</v>
      </c>
      <c r="F340" s="20">
        <f t="shared" ca="1" si="33"/>
        <v>55.437789280717276</v>
      </c>
      <c r="G340" s="21">
        <f t="shared" ca="1" si="34"/>
        <v>39.540070930782448</v>
      </c>
      <c r="H340" s="21">
        <f t="shared" ca="1" si="35"/>
        <v>59.310106396173978</v>
      </c>
      <c r="I340" s="3">
        <v>337</v>
      </c>
      <c r="J340" s="19">
        <f ca="1">AVERAGE($F$4:F340)</f>
        <v>50.300015820353764</v>
      </c>
      <c r="K340" s="19">
        <f ca="1">AVERAGE($G$4:G340)</f>
        <v>73.924565760128473</v>
      </c>
      <c r="L340" s="19">
        <f ca="1">AVERAGE($H$4:H340)</f>
        <v>110.8868486401928</v>
      </c>
      <c r="M340" s="19">
        <f ca="1">_xlfn.VAR.P($F$4:F340)</f>
        <v>34.687529439453023</v>
      </c>
    </row>
    <row r="341" spans="2:13" x14ac:dyDescent="0.15">
      <c r="B341">
        <v>338</v>
      </c>
      <c r="C341" s="1">
        <f t="shared" ca="1" si="32"/>
        <v>46.768511938455454</v>
      </c>
      <c r="D341" s="1">
        <f t="shared" ca="1" si="36"/>
        <v>58.828379647248532</v>
      </c>
      <c r="E341" s="1">
        <f t="shared" ca="1" si="36"/>
        <v>57.953028439099228</v>
      </c>
      <c r="F341" s="20">
        <f t="shared" ca="1" si="33"/>
        <v>54.516640008267736</v>
      </c>
      <c r="G341" s="21">
        <f t="shared" ca="1" si="34"/>
        <v>30.144450916040821</v>
      </c>
      <c r="H341" s="21">
        <f t="shared" ca="1" si="35"/>
        <v>45.216676374061535</v>
      </c>
      <c r="I341" s="3">
        <v>338</v>
      </c>
      <c r="J341" s="19">
        <f ca="1">AVERAGE($F$4:F341)</f>
        <v>50.31249103984463</v>
      </c>
      <c r="K341" s="19">
        <f ca="1">AVERAGE($G$4:G341)</f>
        <v>73.795038793134125</v>
      </c>
      <c r="L341" s="19">
        <f ca="1">AVERAGE($H$4:H341)</f>
        <v>110.69255818970127</v>
      </c>
      <c r="M341" s="19">
        <f ca="1">_xlfn.VAR.P($F$4:F341)</f>
        <v>34.63735129386275</v>
      </c>
    </row>
    <row r="342" spans="2:13" x14ac:dyDescent="0.15">
      <c r="B342">
        <v>339</v>
      </c>
      <c r="C342" s="1">
        <f t="shared" ca="1" si="32"/>
        <v>54.577988141807438</v>
      </c>
      <c r="D342" s="1">
        <f t="shared" ca="1" si="36"/>
        <v>40.396039689488404</v>
      </c>
      <c r="E342" s="1">
        <f t="shared" ca="1" si="36"/>
        <v>51.305120303434968</v>
      </c>
      <c r="F342" s="20">
        <f t="shared" ca="1" si="33"/>
        <v>48.75971604491027</v>
      </c>
      <c r="G342" s="21">
        <f t="shared" ca="1" si="34"/>
        <v>36.760818403697257</v>
      </c>
      <c r="H342" s="21">
        <f t="shared" ca="1" si="35"/>
        <v>55.141227605545737</v>
      </c>
      <c r="I342" s="3">
        <v>339</v>
      </c>
      <c r="J342" s="19">
        <f ca="1">AVERAGE($F$4:F342)</f>
        <v>50.307910582632438</v>
      </c>
      <c r="K342" s="19">
        <f ca="1">AVERAGE($G$4:G342)</f>
        <v>73.685793305259693</v>
      </c>
      <c r="L342" s="19">
        <f ca="1">AVERAGE($H$4:H342)</f>
        <v>110.52868995788961</v>
      </c>
      <c r="M342" s="19">
        <f ca="1">_xlfn.VAR.P($F$4:F342)</f>
        <v>34.542267655135142</v>
      </c>
    </row>
    <row r="343" spans="2:13" x14ac:dyDescent="0.15">
      <c r="B343">
        <v>340</v>
      </c>
      <c r="C343" s="1">
        <f t="shared" ca="1" si="32"/>
        <v>62.317124673986712</v>
      </c>
      <c r="D343" s="1">
        <f t="shared" ca="1" si="36"/>
        <v>42.50164489772515</v>
      </c>
      <c r="E343" s="1">
        <f t="shared" ca="1" si="36"/>
        <v>49.426886512228286</v>
      </c>
      <c r="F343" s="20">
        <f t="shared" ca="1" si="33"/>
        <v>51.415218694646718</v>
      </c>
      <c r="G343" s="21">
        <f t="shared" ca="1" si="34"/>
        <v>67.41893889439153</v>
      </c>
      <c r="H343" s="21">
        <f t="shared" ca="1" si="35"/>
        <v>101.1284083415876</v>
      </c>
      <c r="I343" s="3">
        <v>340</v>
      </c>
      <c r="J343" s="19">
        <f ca="1">AVERAGE($F$4:F343)</f>
        <v>50.311167371197186</v>
      </c>
      <c r="K343" s="19">
        <f ca="1">AVERAGE($G$4:G343)</f>
        <v>73.667361380521839</v>
      </c>
      <c r="L343" s="19">
        <f ca="1">AVERAGE($H$4:H343)</f>
        <v>110.50104207078284</v>
      </c>
      <c r="M343" s="19">
        <f ca="1">_xlfn.VAR.P($F$4:F343)</f>
        <v>34.444268411991402</v>
      </c>
    </row>
    <row r="344" spans="2:13" x14ac:dyDescent="0.15">
      <c r="B344">
        <v>341</v>
      </c>
      <c r="C344" s="1">
        <f t="shared" ca="1" si="32"/>
        <v>44.260504315171985</v>
      </c>
      <c r="D344" s="1">
        <f t="shared" ca="1" si="36"/>
        <v>38.557411092283594</v>
      </c>
      <c r="E344" s="1">
        <f t="shared" ca="1" si="36"/>
        <v>53.89158077136355</v>
      </c>
      <c r="F344" s="20">
        <f t="shared" ca="1" si="33"/>
        <v>45.569832059606377</v>
      </c>
      <c r="G344" s="21">
        <f t="shared" ca="1" si="34"/>
        <v>40.046629528975046</v>
      </c>
      <c r="H344" s="21">
        <f t="shared" ca="1" si="35"/>
        <v>60.069944293462868</v>
      </c>
      <c r="I344" s="3">
        <v>341</v>
      </c>
      <c r="J344" s="19">
        <f ca="1">AVERAGE($F$4:F344)</f>
        <v>50.297263162072284</v>
      </c>
      <c r="K344" s="19">
        <f ca="1">AVERAGE($G$4:G344)</f>
        <v>73.568766858963045</v>
      </c>
      <c r="L344" s="19">
        <f ca="1">AVERAGE($H$4:H344)</f>
        <v>110.35315028844467</v>
      </c>
      <c r="M344" s="19">
        <f ca="1">_xlfn.VAR.P($F$4:F344)</f>
        <v>34.408990017878097</v>
      </c>
    </row>
    <row r="345" spans="2:13" x14ac:dyDescent="0.15">
      <c r="B345">
        <v>342</v>
      </c>
      <c r="C345" s="1">
        <f t="shared" ca="1" si="32"/>
        <v>30.716983812975769</v>
      </c>
      <c r="D345" s="1">
        <f t="shared" ca="1" si="36"/>
        <v>50.842145380591489</v>
      </c>
      <c r="E345" s="1">
        <f t="shared" ca="1" si="36"/>
        <v>58.934400875093019</v>
      </c>
      <c r="F345" s="20">
        <f t="shared" ca="1" si="33"/>
        <v>46.831176689553423</v>
      </c>
      <c r="G345" s="21">
        <f t="shared" ca="1" si="34"/>
        <v>140.74770586315492</v>
      </c>
      <c r="H345" s="21">
        <f t="shared" ca="1" si="35"/>
        <v>211.12155879473221</v>
      </c>
      <c r="I345" s="3">
        <v>342</v>
      </c>
      <c r="J345" s="19">
        <f ca="1">AVERAGE($F$4:F345)</f>
        <v>50.287128406304689</v>
      </c>
      <c r="K345" s="19">
        <f ca="1">AVERAGE($G$4:G345)</f>
        <v>73.765196505174146</v>
      </c>
      <c r="L345" s="19">
        <f ca="1">AVERAGE($H$4:H345)</f>
        <v>110.64779475776129</v>
      </c>
      <c r="M345" s="19">
        <f ca="1">_xlfn.VAR.P($F$4:F345)</f>
        <v>34.343404162548637</v>
      </c>
    </row>
    <row r="346" spans="2:13" x14ac:dyDescent="0.15">
      <c r="B346">
        <v>343</v>
      </c>
      <c r="C346" s="1">
        <f t="shared" ca="1" si="32"/>
        <v>54.661922618364272</v>
      </c>
      <c r="D346" s="1">
        <f t="shared" ca="1" si="36"/>
        <v>49.974608337965904</v>
      </c>
      <c r="E346" s="1">
        <f t="shared" ca="1" si="36"/>
        <v>37.965436912279074</v>
      </c>
      <c r="F346" s="20">
        <f t="shared" ca="1" si="33"/>
        <v>47.533989289536414</v>
      </c>
      <c r="G346" s="21">
        <f t="shared" ca="1" si="34"/>
        <v>49.440416492029421</v>
      </c>
      <c r="H346" s="21">
        <f t="shared" ca="1" si="35"/>
        <v>74.160624738044135</v>
      </c>
      <c r="I346" s="3">
        <v>343</v>
      </c>
      <c r="J346" s="19">
        <f ca="1">AVERAGE($F$4:F346)</f>
        <v>50.279101761649386</v>
      </c>
      <c r="K346" s="19">
        <f ca="1">AVERAGE($G$4:G346)</f>
        <v>73.694278779188295</v>
      </c>
      <c r="L346" s="19">
        <f ca="1">AVERAGE($H$4:H346)</f>
        <v>110.54141816878254</v>
      </c>
      <c r="M346" s="19">
        <f ca="1">_xlfn.VAR.P($F$4:F346)</f>
        <v>34.265311662153778</v>
      </c>
    </row>
    <row r="347" spans="2:13" x14ac:dyDescent="0.15">
      <c r="B347">
        <v>344</v>
      </c>
      <c r="C347" s="1">
        <f t="shared" ca="1" si="32"/>
        <v>52.654501010655672</v>
      </c>
      <c r="D347" s="1">
        <f t="shared" ca="1" si="36"/>
        <v>45.893450817154324</v>
      </c>
      <c r="E347" s="1">
        <f t="shared" ca="1" si="36"/>
        <v>23.687940465654801</v>
      </c>
      <c r="F347" s="20">
        <f t="shared" ca="1" si="33"/>
        <v>40.745297431154931</v>
      </c>
      <c r="G347" s="21">
        <f t="shared" ca="1" si="34"/>
        <v>153.09534661075526</v>
      </c>
      <c r="H347" s="21">
        <f t="shared" ca="1" si="35"/>
        <v>229.64301991613274</v>
      </c>
      <c r="I347" s="3">
        <v>344</v>
      </c>
      <c r="J347" s="19">
        <f ca="1">AVERAGE($F$4:F347)</f>
        <v>50.251387214177022</v>
      </c>
      <c r="K347" s="19">
        <f ca="1">AVERAGE($G$4:G347)</f>
        <v>73.92509583683821</v>
      </c>
      <c r="L347" s="19">
        <f ca="1">AVERAGE($H$4:H347)</f>
        <v>110.88764375525739</v>
      </c>
      <c r="M347" s="19">
        <f ca="1">_xlfn.VAR.P($F$4:F347)</f>
        <v>34.429160174586812</v>
      </c>
    </row>
    <row r="348" spans="2:13" x14ac:dyDescent="0.15">
      <c r="B348">
        <v>345</v>
      </c>
      <c r="C348" s="1">
        <f t="shared" ca="1" si="32"/>
        <v>40.521288804157578</v>
      </c>
      <c r="D348" s="1">
        <f t="shared" ca="1" si="36"/>
        <v>60.977936619817278</v>
      </c>
      <c r="E348" s="1">
        <f t="shared" ca="1" si="36"/>
        <v>48.860465314214508</v>
      </c>
      <c r="F348" s="20">
        <f t="shared" ca="1" si="33"/>
        <v>50.119896912729786</v>
      </c>
      <c r="G348" s="21">
        <f t="shared" ca="1" si="34"/>
        <v>70.538823951325156</v>
      </c>
      <c r="H348" s="21">
        <f t="shared" ca="1" si="35"/>
        <v>105.80823592698789</v>
      </c>
      <c r="I348" s="3">
        <v>345</v>
      </c>
      <c r="J348" s="19">
        <f ca="1">AVERAGE($F$4:F348)</f>
        <v>50.251006082868471</v>
      </c>
      <c r="K348" s="19">
        <f ca="1">AVERAGE($G$4:G348)</f>
        <v>73.915280556010643</v>
      </c>
      <c r="L348" s="19">
        <f ca="1">AVERAGE($H$4:H348)</f>
        <v>110.87292083401604</v>
      </c>
      <c r="M348" s="19">
        <f ca="1">_xlfn.VAR.P($F$4:F348)</f>
        <v>34.32941547722357</v>
      </c>
    </row>
    <row r="349" spans="2:13" x14ac:dyDescent="0.15">
      <c r="B349">
        <v>346</v>
      </c>
      <c r="C349" s="1">
        <f t="shared" ca="1" si="32"/>
        <v>55.915438475362393</v>
      </c>
      <c r="D349" s="1">
        <f t="shared" ca="1" si="36"/>
        <v>62.28083809079493</v>
      </c>
      <c r="E349" s="1">
        <f t="shared" ca="1" si="36"/>
        <v>49.408119798384085</v>
      </c>
      <c r="F349" s="20">
        <f t="shared" ca="1" si="33"/>
        <v>55.868132121513803</v>
      </c>
      <c r="G349" s="21">
        <f t="shared" ca="1" si="34"/>
        <v>27.618931651518682</v>
      </c>
      <c r="H349" s="21">
        <f t="shared" ca="1" si="35"/>
        <v>41.428397477278025</v>
      </c>
      <c r="I349" s="3">
        <v>346</v>
      </c>
      <c r="J349" s="19">
        <f ca="1">AVERAGE($F$4:F349)</f>
        <v>50.267240551188266</v>
      </c>
      <c r="K349" s="19">
        <f ca="1">AVERAGE($G$4:G349)</f>
        <v>73.781476079408066</v>
      </c>
      <c r="L349" s="19">
        <f ca="1">AVERAGE($H$4:H349)</f>
        <v>110.67221411911217</v>
      </c>
      <c r="M349" s="19">
        <f ca="1">_xlfn.VAR.P($F$4:F349)</f>
        <v>34.321125010177532</v>
      </c>
    </row>
    <row r="350" spans="2:13" x14ac:dyDescent="0.15">
      <c r="B350">
        <v>347</v>
      </c>
      <c r="C350" s="1">
        <f t="shared" ca="1" si="32"/>
        <v>39.873973463639295</v>
      </c>
      <c r="D350" s="1">
        <f t="shared" ca="1" si="36"/>
        <v>46.405717767934718</v>
      </c>
      <c r="E350" s="1">
        <f t="shared" ca="1" si="36"/>
        <v>55.907266645692417</v>
      </c>
      <c r="F350" s="20">
        <f t="shared" ca="1" si="33"/>
        <v>47.395652625755474</v>
      </c>
      <c r="G350" s="21">
        <f t="shared" ca="1" si="34"/>
        <v>43.334400554976227</v>
      </c>
      <c r="H350" s="21">
        <f t="shared" ca="1" si="35"/>
        <v>65.001600832464192</v>
      </c>
      <c r="I350" s="3">
        <v>347</v>
      </c>
      <c r="J350" s="19">
        <f ca="1">AVERAGE($F$4:F350)</f>
        <v>50.258965081662524</v>
      </c>
      <c r="K350" s="19">
        <f ca="1">AVERAGE($G$4:G350)</f>
        <v>73.693732345908259</v>
      </c>
      <c r="L350" s="19">
        <f ca="1">AVERAGE($H$4:H350)</f>
        <v>110.54059851886247</v>
      </c>
      <c r="M350" s="19">
        <f ca="1">_xlfn.VAR.P($F$4:F350)</f>
        <v>34.245912123908937</v>
      </c>
    </row>
    <row r="351" spans="2:13" x14ac:dyDescent="0.15">
      <c r="B351">
        <v>348</v>
      </c>
      <c r="C351" s="1">
        <f t="shared" ca="1" si="32"/>
        <v>46.519821913746554</v>
      </c>
      <c r="D351" s="1">
        <f t="shared" ca="1" si="36"/>
        <v>69.232489019910872</v>
      </c>
      <c r="E351" s="1">
        <f t="shared" ca="1" si="36"/>
        <v>49.221819129723706</v>
      </c>
      <c r="F351" s="20">
        <f t="shared" ca="1" si="33"/>
        <v>54.991376687793711</v>
      </c>
      <c r="G351" s="21">
        <f t="shared" ca="1" si="34"/>
        <v>102.62143838718151</v>
      </c>
      <c r="H351" s="21">
        <f t="shared" ca="1" si="35"/>
        <v>153.93215758077258</v>
      </c>
      <c r="I351" s="3">
        <v>348</v>
      </c>
      <c r="J351" s="19">
        <f ca="1">AVERAGE($F$4:F351)</f>
        <v>50.272563965588191</v>
      </c>
      <c r="K351" s="19">
        <f ca="1">AVERAGE($G$4:G351)</f>
        <v>73.776857937980878</v>
      </c>
      <c r="L351" s="19">
        <f ca="1">AVERAGE($H$4:H351)</f>
        <v>110.6652869069714</v>
      </c>
      <c r="M351" s="19">
        <f ca="1">_xlfn.VAR.P($F$4:F351)</f>
        <v>34.211674916925254</v>
      </c>
    </row>
    <row r="352" spans="2:13" x14ac:dyDescent="0.15">
      <c r="B352">
        <v>349</v>
      </c>
      <c r="C352" s="1">
        <f t="shared" ca="1" si="32"/>
        <v>55.897602228423558</v>
      </c>
      <c r="D352" s="1">
        <f t="shared" ca="1" si="36"/>
        <v>67.917109882430921</v>
      </c>
      <c r="E352" s="1">
        <f t="shared" ca="1" si="36"/>
        <v>50.252968116268818</v>
      </c>
      <c r="F352" s="20">
        <f t="shared" ca="1" si="33"/>
        <v>58.022560075707766</v>
      </c>
      <c r="G352" s="21">
        <f t="shared" ca="1" si="34"/>
        <v>54.261373648878767</v>
      </c>
      <c r="H352" s="21">
        <f t="shared" ca="1" si="35"/>
        <v>81.392060473318452</v>
      </c>
      <c r="I352" s="3">
        <v>349</v>
      </c>
      <c r="J352" s="19">
        <f ca="1">AVERAGE($F$4:F352)</f>
        <v>50.294770258167333</v>
      </c>
      <c r="K352" s="19">
        <f ca="1">AVERAGE($G$4:G352)</f>
        <v>73.720939644888901</v>
      </c>
      <c r="L352" s="19">
        <f ca="1">AVERAGE($H$4:H352)</f>
        <v>110.58140946733343</v>
      </c>
      <c r="M352" s="19">
        <f ca="1">_xlfn.VAR.P($F$4:F352)</f>
        <v>34.285252756778775</v>
      </c>
    </row>
    <row r="353" spans="2:13" x14ac:dyDescent="0.15">
      <c r="B353">
        <v>350</v>
      </c>
      <c r="C353" s="1">
        <f t="shared" ca="1" si="32"/>
        <v>49.488098187159459</v>
      </c>
      <c r="D353" s="1">
        <f t="shared" ca="1" si="36"/>
        <v>48.632917388151647</v>
      </c>
      <c r="E353" s="1">
        <f t="shared" ca="1" si="36"/>
        <v>49.730526142628605</v>
      </c>
      <c r="F353" s="20">
        <f t="shared" ca="1" si="33"/>
        <v>49.283847239313239</v>
      </c>
      <c r="G353" s="21">
        <f t="shared" ca="1" si="34"/>
        <v>0.22165005449878331</v>
      </c>
      <c r="H353" s="21">
        <f t="shared" ca="1" si="35"/>
        <v>0.33247508174817497</v>
      </c>
      <c r="I353" s="3">
        <v>350</v>
      </c>
      <c r="J353" s="19">
        <f ca="1">AVERAGE($F$4:F353)</f>
        <v>50.291881906684885</v>
      </c>
      <c r="K353" s="19">
        <f ca="1">AVERAGE($G$4:G353)</f>
        <v>73.510941674630644</v>
      </c>
      <c r="L353" s="19">
        <f ca="1">AVERAGE($H$4:H353)</f>
        <v>110.26641251194604</v>
      </c>
      <c r="M353" s="19">
        <f ca="1">_xlfn.VAR.P($F$4:F353)</f>
        <v>34.190206450185485</v>
      </c>
    </row>
    <row r="354" spans="2:13" x14ac:dyDescent="0.15">
      <c r="B354">
        <v>351</v>
      </c>
      <c r="C354" s="1">
        <f t="shared" ca="1" si="32"/>
        <v>59.885099720342438</v>
      </c>
      <c r="D354" s="1">
        <f t="shared" ca="1" si="36"/>
        <v>53.962533106187479</v>
      </c>
      <c r="E354" s="1">
        <f t="shared" ca="1" si="36"/>
        <v>52.71501690721643</v>
      </c>
      <c r="F354" s="20">
        <f t="shared" ca="1" si="33"/>
        <v>55.520883244582116</v>
      </c>
      <c r="G354" s="21">
        <f t="shared" ca="1" si="34"/>
        <v>9.7825755014314542</v>
      </c>
      <c r="H354" s="21">
        <f t="shared" ca="1" si="35"/>
        <v>14.673863252147182</v>
      </c>
      <c r="I354" s="3">
        <v>351</v>
      </c>
      <c r="J354" s="19">
        <f ca="1">AVERAGE($F$4:F354)</f>
        <v>50.306779346393995</v>
      </c>
      <c r="K354" s="19">
        <f ca="1">AVERAGE($G$4:G354)</f>
        <v>73.329379377840908</v>
      </c>
      <c r="L354" s="19">
        <f ca="1">AVERAGE($H$4:H354)</f>
        <v>109.99406906676143</v>
      </c>
      <c r="M354" s="19">
        <f ca="1">_xlfn.VAR.P($F$4:F354)</f>
        <v>34.170475253061163</v>
      </c>
    </row>
    <row r="355" spans="2:13" x14ac:dyDescent="0.15">
      <c r="B355">
        <v>352</v>
      </c>
      <c r="C355" s="1">
        <f t="shared" ca="1" si="32"/>
        <v>36.321220515168427</v>
      </c>
      <c r="D355" s="1">
        <f t="shared" ca="1" si="36"/>
        <v>28.461985744263977</v>
      </c>
      <c r="E355" s="1">
        <f t="shared" ca="1" si="36"/>
        <v>53.605523176422039</v>
      </c>
      <c r="F355" s="20">
        <f t="shared" ca="1" si="33"/>
        <v>39.462909811951484</v>
      </c>
      <c r="G355" s="21">
        <f t="shared" ca="1" si="34"/>
        <v>110.30135158581612</v>
      </c>
      <c r="H355" s="21">
        <f t="shared" ca="1" si="35"/>
        <v>165.45202737872432</v>
      </c>
      <c r="I355" s="3">
        <v>352</v>
      </c>
      <c r="J355" s="19">
        <f ca="1">AVERAGE($F$4:F355)</f>
        <v>50.275972898852963</v>
      </c>
      <c r="K355" s="19">
        <f ca="1">AVERAGE($G$4:G355)</f>
        <v>73.434413389795381</v>
      </c>
      <c r="L355" s="19">
        <f ca="1">AVERAGE($H$4:H355)</f>
        <v>110.15162008469315</v>
      </c>
      <c r="M355" s="19">
        <f ca="1">_xlfn.VAR.P($F$4:F355)</f>
        <v>34.406512100018624</v>
      </c>
    </row>
    <row r="356" spans="2:13" x14ac:dyDescent="0.15">
      <c r="B356">
        <v>353</v>
      </c>
      <c r="C356" s="1">
        <f t="shared" ca="1" si="32"/>
        <v>45.028594188813685</v>
      </c>
      <c r="D356" s="1">
        <f t="shared" ca="1" si="36"/>
        <v>69.261911548135373</v>
      </c>
      <c r="E356" s="1">
        <f t="shared" ca="1" si="36"/>
        <v>48.821773639934342</v>
      </c>
      <c r="F356" s="20">
        <f t="shared" ca="1" si="33"/>
        <v>54.370759792294471</v>
      </c>
      <c r="G356" s="21">
        <f t="shared" ca="1" si="34"/>
        <v>113.27123536580903</v>
      </c>
      <c r="H356" s="21">
        <f t="shared" ca="1" si="35"/>
        <v>169.90685304871386</v>
      </c>
      <c r="I356" s="3">
        <v>353</v>
      </c>
      <c r="J356" s="19">
        <f ca="1">AVERAGE($F$4:F356)</f>
        <v>50.287572861723909</v>
      </c>
      <c r="K356" s="19">
        <f ca="1">AVERAGE($G$4:G356)</f>
        <v>73.547265576696262</v>
      </c>
      <c r="L356" s="19">
        <f ca="1">AVERAGE($H$4:H356)</f>
        <v>110.32089836504448</v>
      </c>
      <c r="M356" s="19">
        <f ca="1">_xlfn.VAR.P($F$4:F356)</f>
        <v>34.356408044003828</v>
      </c>
    </row>
    <row r="357" spans="2:13" x14ac:dyDescent="0.15">
      <c r="B357">
        <v>354</v>
      </c>
      <c r="C357" s="1">
        <f t="shared" ca="1" si="32"/>
        <v>60.755840281323572</v>
      </c>
      <c r="D357" s="1">
        <f t="shared" ca="1" si="36"/>
        <v>56.73898866963129</v>
      </c>
      <c r="E357" s="1">
        <f t="shared" ca="1" si="36"/>
        <v>48.480885177986025</v>
      </c>
      <c r="F357" s="20">
        <f t="shared" ca="1" si="33"/>
        <v>55.325238042980288</v>
      </c>
      <c r="G357" s="21">
        <f t="shared" ca="1" si="34"/>
        <v>26.111765882003453</v>
      </c>
      <c r="H357" s="21">
        <f t="shared" ca="1" si="35"/>
        <v>39.16764882300518</v>
      </c>
      <c r="I357" s="3">
        <v>354</v>
      </c>
      <c r="J357" s="19">
        <f ca="1">AVERAGE($F$4:F357)</f>
        <v>50.301803554326327</v>
      </c>
      <c r="K357" s="19">
        <f ca="1">AVERAGE($G$4:G357)</f>
        <v>73.413266989988088</v>
      </c>
      <c r="L357" s="19">
        <f ca="1">AVERAGE($H$4:H357)</f>
        <v>110.11990048498222</v>
      </c>
      <c r="M357" s="19">
        <f ca="1">_xlfn.VAR.P($F$4:F357)</f>
        <v>34.330842995895985</v>
      </c>
    </row>
    <row r="358" spans="2:13" x14ac:dyDescent="0.15">
      <c r="B358">
        <v>355</v>
      </c>
      <c r="C358" s="1">
        <f t="shared" ca="1" si="32"/>
        <v>54.156601844121191</v>
      </c>
      <c r="D358" s="1">
        <f t="shared" ca="1" si="36"/>
        <v>58.219822517246016</v>
      </c>
      <c r="E358" s="1">
        <f t="shared" ca="1" si="36"/>
        <v>42.028012594704393</v>
      </c>
      <c r="F358" s="20">
        <f t="shared" ca="1" si="33"/>
        <v>51.468145652023871</v>
      </c>
      <c r="G358" s="21">
        <f t="shared" ca="1" si="34"/>
        <v>47.309683109699108</v>
      </c>
      <c r="H358" s="21">
        <f t="shared" ca="1" si="35"/>
        <v>70.964524664548662</v>
      </c>
      <c r="I358" s="3">
        <v>355</v>
      </c>
      <c r="J358" s="19">
        <f ca="1">AVERAGE($F$4:F358)</f>
        <v>50.30508902502406</v>
      </c>
      <c r="K358" s="19">
        <f ca="1">AVERAGE($G$4:G358)</f>
        <v>73.339735767790103</v>
      </c>
      <c r="L358" s="19">
        <f ca="1">AVERAGE($H$4:H358)</f>
        <v>110.00960365168523</v>
      </c>
      <c r="M358" s="19">
        <f ca="1">_xlfn.VAR.P($F$4:F358)</f>
        <v>34.237957584375522</v>
      </c>
    </row>
    <row r="359" spans="2:13" x14ac:dyDescent="0.15">
      <c r="B359">
        <v>356</v>
      </c>
      <c r="C359" s="1">
        <f t="shared" ca="1" si="32"/>
        <v>60.25082774174804</v>
      </c>
      <c r="D359" s="1">
        <f t="shared" ca="1" si="36"/>
        <v>63.283813666240079</v>
      </c>
      <c r="E359" s="1">
        <f t="shared" ref="D359:E387" ca="1" si="37">NORMINV(RAND(),50,10)</f>
        <v>47.912995640975147</v>
      </c>
      <c r="F359" s="20">
        <f t="shared" ca="1" si="33"/>
        <v>57.14921234965442</v>
      </c>
      <c r="G359" s="21">
        <f t="shared" ca="1" si="34"/>
        <v>44.187016814537657</v>
      </c>
      <c r="H359" s="21">
        <f t="shared" ca="1" si="35"/>
        <v>66.280525221806784</v>
      </c>
      <c r="I359" s="3">
        <v>356</v>
      </c>
      <c r="J359" s="19">
        <f ca="1">AVERAGE($F$4:F359)</f>
        <v>50.324314090542686</v>
      </c>
      <c r="K359" s="19">
        <f ca="1">AVERAGE($G$4:G359)</f>
        <v>73.257846107809044</v>
      </c>
      <c r="L359" s="19">
        <f ca="1">AVERAGE($H$4:H359)</f>
        <v>109.88676916171366</v>
      </c>
      <c r="M359" s="19">
        <f ca="1">_xlfn.VAR.P($F$4:F359)</f>
        <v>34.272992662406807</v>
      </c>
    </row>
    <row r="360" spans="2:13" x14ac:dyDescent="0.15">
      <c r="B360">
        <v>357</v>
      </c>
      <c r="C360" s="1">
        <f t="shared" ca="1" si="32"/>
        <v>54.86254362889008</v>
      </c>
      <c r="D360" s="1">
        <f t="shared" ca="1" si="37"/>
        <v>53.010719685314676</v>
      </c>
      <c r="E360" s="1">
        <f t="shared" ca="1" si="37"/>
        <v>42.295933577873612</v>
      </c>
      <c r="F360" s="20">
        <f t="shared" ca="1" si="33"/>
        <v>50.05639896402613</v>
      </c>
      <c r="G360" s="21">
        <f t="shared" ca="1" si="34"/>
        <v>30.68395349116852</v>
      </c>
      <c r="H360" s="21">
        <f t="shared" ca="1" si="35"/>
        <v>46.025930236752629</v>
      </c>
      <c r="I360" s="3">
        <v>357</v>
      </c>
      <c r="J360" s="19">
        <f ca="1">AVERAGE($F$4:F360)</f>
        <v>50.32356362800342</v>
      </c>
      <c r="K360" s="19">
        <f ca="1">AVERAGE($G$4:G360)</f>
        <v>73.138591506641987</v>
      </c>
      <c r="L360" s="19">
        <f ca="1">AVERAGE($H$4:H360)</f>
        <v>109.70788725996309</v>
      </c>
      <c r="M360" s="19">
        <f ca="1">_xlfn.VAR.P($F$4:F360)</f>
        <v>34.177190378912414</v>
      </c>
    </row>
    <row r="361" spans="2:13" x14ac:dyDescent="0.15">
      <c r="B361">
        <v>358</v>
      </c>
      <c r="C361" s="1">
        <f t="shared" ca="1" si="32"/>
        <v>34.836008134132008</v>
      </c>
      <c r="D361" s="1">
        <f t="shared" ca="1" si="37"/>
        <v>40.459726129455952</v>
      </c>
      <c r="E361" s="1">
        <f t="shared" ca="1" si="37"/>
        <v>65.135446453477698</v>
      </c>
      <c r="F361" s="20">
        <f t="shared" ca="1" si="33"/>
        <v>46.810393572355224</v>
      </c>
      <c r="G361" s="21">
        <f t="shared" ca="1" si="34"/>
        <v>173.17481556312202</v>
      </c>
      <c r="H361" s="21">
        <f t="shared" ca="1" si="35"/>
        <v>259.76222334468321</v>
      </c>
      <c r="I361" s="3">
        <v>358</v>
      </c>
      <c r="J361" s="19">
        <f ca="1">AVERAGE($F$4:F361)</f>
        <v>50.313750303825636</v>
      </c>
      <c r="K361" s="19">
        <f ca="1">AVERAGE($G$4:G361)</f>
        <v>73.418022300095842</v>
      </c>
      <c r="L361" s="19">
        <f ca="1">AVERAGE($H$4:H361)</f>
        <v>110.12703345014386</v>
      </c>
      <c r="M361" s="19">
        <f ca="1">_xlfn.VAR.P($F$4:F361)</f>
        <v>34.116102941997198</v>
      </c>
    </row>
    <row r="362" spans="2:13" x14ac:dyDescent="0.15">
      <c r="B362">
        <v>359</v>
      </c>
      <c r="C362" s="1">
        <f t="shared" ca="1" si="32"/>
        <v>49.800288540365841</v>
      </c>
      <c r="D362" s="1">
        <f t="shared" ca="1" si="37"/>
        <v>52.833674516772419</v>
      </c>
      <c r="E362" s="1">
        <f t="shared" ca="1" si="37"/>
        <v>60.077958094762892</v>
      </c>
      <c r="F362" s="20">
        <f t="shared" ca="1" si="33"/>
        <v>54.237307050633717</v>
      </c>
      <c r="G362" s="21">
        <f t="shared" ca="1" si="34"/>
        <v>18.590174056620288</v>
      </c>
      <c r="H362" s="21">
        <f t="shared" ca="1" si="35"/>
        <v>27.885261084930434</v>
      </c>
      <c r="I362" s="3">
        <v>359</v>
      </c>
      <c r="J362" s="19">
        <f ca="1">AVERAGE($F$4:F362)</f>
        <v>50.324679431254069</v>
      </c>
      <c r="K362" s="19">
        <f ca="1">AVERAGE($G$4:G362)</f>
        <v>73.26529848883267</v>
      </c>
      <c r="L362" s="19">
        <f ca="1">AVERAGE($H$4:H362)</f>
        <v>109.89794773324911</v>
      </c>
      <c r="M362" s="19">
        <f ca="1">_xlfn.VAR.P($F$4:F362)</f>
        <v>34.063833620414293</v>
      </c>
    </row>
    <row r="363" spans="2:13" x14ac:dyDescent="0.15">
      <c r="B363">
        <v>360</v>
      </c>
      <c r="C363" s="1">
        <f t="shared" ca="1" si="32"/>
        <v>40.973789625242134</v>
      </c>
      <c r="D363" s="1">
        <f t="shared" ca="1" si="37"/>
        <v>51.90259823497172</v>
      </c>
      <c r="E363" s="1">
        <f t="shared" ca="1" si="37"/>
        <v>69.236792683299129</v>
      </c>
      <c r="F363" s="20">
        <f t="shared" ca="1" si="33"/>
        <v>54.037726847837661</v>
      </c>
      <c r="G363" s="21">
        <f t="shared" ca="1" si="34"/>
        <v>135.41227740669638</v>
      </c>
      <c r="H363" s="21">
        <f t="shared" ca="1" si="35"/>
        <v>203.11841611004456</v>
      </c>
      <c r="I363" s="3">
        <v>360</v>
      </c>
      <c r="J363" s="19">
        <f ca="1">AVERAGE($F$4:F363)</f>
        <v>50.334993451855681</v>
      </c>
      <c r="K363" s="19">
        <f ca="1">AVERAGE($G$4:G363)</f>
        <v>73.43792898582673</v>
      </c>
      <c r="L363" s="19">
        <f ca="1">AVERAGE($H$4:H363)</f>
        <v>110.15689347874022</v>
      </c>
      <c r="M363" s="19">
        <f ca="1">_xlfn.VAR.P($F$4:F363)</f>
        <v>34.007401928886495</v>
      </c>
    </row>
    <row r="364" spans="2:13" x14ac:dyDescent="0.15">
      <c r="B364">
        <v>361</v>
      </c>
      <c r="C364" s="1">
        <f t="shared" ca="1" si="32"/>
        <v>67.006115853626085</v>
      </c>
      <c r="D364" s="1">
        <f t="shared" ca="1" si="37"/>
        <v>63.65442734551393</v>
      </c>
      <c r="E364" s="1">
        <f t="shared" ca="1" si="37"/>
        <v>66.443845297443659</v>
      </c>
      <c r="F364" s="20">
        <f t="shared" ca="1" si="33"/>
        <v>65.701462832194565</v>
      </c>
      <c r="G364" s="21">
        <f t="shared" ca="1" si="34"/>
        <v>2.1478685049231792</v>
      </c>
      <c r="H364" s="21">
        <f t="shared" ca="1" si="35"/>
        <v>3.221802757384769</v>
      </c>
      <c r="I364" s="3">
        <v>361</v>
      </c>
      <c r="J364" s="19">
        <f ca="1">AVERAGE($F$4:F364)</f>
        <v>50.377559849031144</v>
      </c>
      <c r="K364" s="19">
        <f ca="1">AVERAGE($G$4:G364)</f>
        <v>73.240449593912871</v>
      </c>
      <c r="L364" s="19">
        <f ca="1">AVERAGE($H$4:H364)</f>
        <v>109.86067439086942</v>
      </c>
      <c r="M364" s="19">
        <f ca="1">_xlfn.VAR.P($F$4:F364)</f>
        <v>34.565481940102266</v>
      </c>
    </row>
    <row r="365" spans="2:13" x14ac:dyDescent="0.15">
      <c r="B365">
        <v>362</v>
      </c>
      <c r="C365" s="1">
        <f t="shared" ca="1" si="32"/>
        <v>48.066476100097049</v>
      </c>
      <c r="D365" s="1">
        <f t="shared" ca="1" si="37"/>
        <v>33.362691511561579</v>
      </c>
      <c r="E365" s="1">
        <f t="shared" ca="1" si="37"/>
        <v>38.765381441588346</v>
      </c>
      <c r="F365" s="20">
        <f t="shared" ca="1" si="33"/>
        <v>40.064849684415655</v>
      </c>
      <c r="G365" s="21">
        <f t="shared" ca="1" si="34"/>
        <v>36.877855728067317</v>
      </c>
      <c r="H365" s="21">
        <f t="shared" ca="1" si="35"/>
        <v>55.316783592100819</v>
      </c>
      <c r="I365" s="3">
        <v>362</v>
      </c>
      <c r="J365" s="19">
        <f ca="1">AVERAGE($F$4:F365)</f>
        <v>50.34907169940513</v>
      </c>
      <c r="K365" s="19">
        <f ca="1">AVERAGE($G$4:G365)</f>
        <v>73.140000439587325</v>
      </c>
      <c r="L365" s="19">
        <f ca="1">AVERAGE($H$4:H365)</f>
        <v>109.71000065938109</v>
      </c>
      <c r="M365" s="19">
        <f ca="1">_xlfn.VAR.P($F$4:F365)</f>
        <v>34.762975638912259</v>
      </c>
    </row>
    <row r="366" spans="2:13" x14ac:dyDescent="0.15">
      <c r="B366">
        <v>363</v>
      </c>
      <c r="C366" s="1">
        <f t="shared" ca="1" si="32"/>
        <v>51.930191803360543</v>
      </c>
      <c r="D366" s="1">
        <f t="shared" ca="1" si="37"/>
        <v>70.878317244063439</v>
      </c>
      <c r="E366" s="1">
        <f t="shared" ca="1" si="37"/>
        <v>45.404632979925928</v>
      </c>
      <c r="F366" s="20">
        <f t="shared" ca="1" si="33"/>
        <v>56.071047342449965</v>
      </c>
      <c r="G366" s="21">
        <f t="shared" ca="1" si="34"/>
        <v>116.72477396263194</v>
      </c>
      <c r="H366" s="21">
        <f t="shared" ca="1" si="35"/>
        <v>175.08716094394822</v>
      </c>
      <c r="I366" s="3">
        <v>363</v>
      </c>
      <c r="J366" s="19">
        <f ca="1">AVERAGE($F$4:F366)</f>
        <v>50.364834717705534</v>
      </c>
      <c r="K366" s="19">
        <f ca="1">AVERAGE($G$4:G366)</f>
        <v>73.260068686207291</v>
      </c>
      <c r="L366" s="19">
        <f ca="1">AVERAGE($H$4:H366)</f>
        <v>109.89010302931104</v>
      </c>
      <c r="M366" s="19">
        <f ca="1">_xlfn.VAR.P($F$4:F366)</f>
        <v>34.757156999831359</v>
      </c>
    </row>
    <row r="367" spans="2:13" x14ac:dyDescent="0.15">
      <c r="B367">
        <v>364</v>
      </c>
      <c r="C367" s="1">
        <f t="shared" ca="1" si="32"/>
        <v>49.171736864155605</v>
      </c>
      <c r="D367" s="1">
        <f t="shared" ca="1" si="37"/>
        <v>28.911407908257949</v>
      </c>
      <c r="E367" s="1">
        <f t="shared" ca="1" si="37"/>
        <v>33.769973724139533</v>
      </c>
      <c r="F367" s="20">
        <f t="shared" ca="1" si="33"/>
        <v>37.284372832184367</v>
      </c>
      <c r="G367" s="21">
        <f t="shared" ca="1" si="34"/>
        <v>74.588988778844097</v>
      </c>
      <c r="H367" s="21">
        <f t="shared" ca="1" si="35"/>
        <v>111.88348316826614</v>
      </c>
      <c r="I367" s="3">
        <v>364</v>
      </c>
      <c r="J367" s="19">
        <f ca="1">AVERAGE($F$4:F367)</f>
        <v>50.328899382855205</v>
      </c>
      <c r="K367" s="19">
        <f ca="1">AVERAGE($G$4:G367)</f>
        <v>73.263719565582662</v>
      </c>
      <c r="L367" s="19">
        <f ca="1">AVERAGE($H$4:H367)</f>
        <v>109.89557934837411</v>
      </c>
      <c r="M367" s="19">
        <f ca="1">_xlfn.VAR.P($F$4:F367)</f>
        <v>35.130429734339039</v>
      </c>
    </row>
    <row r="368" spans="2:13" x14ac:dyDescent="0.15">
      <c r="B368">
        <v>365</v>
      </c>
      <c r="C368" s="1">
        <f t="shared" ref="C368:C431" ca="1" si="38">NORMINV(RAND(),50,10)</f>
        <v>49.647065254971643</v>
      </c>
      <c r="D368" s="1">
        <f t="shared" ca="1" si="37"/>
        <v>32.729233844414722</v>
      </c>
      <c r="E368" s="1">
        <f t="shared" ca="1" si="37"/>
        <v>62.689807859004645</v>
      </c>
      <c r="F368" s="20">
        <f t="shared" ca="1" si="33"/>
        <v>48.355368986130337</v>
      </c>
      <c r="G368" s="21">
        <f t="shared" ca="1" si="34"/>
        <v>150.44023883942282</v>
      </c>
      <c r="H368" s="21">
        <f t="shared" ca="1" si="35"/>
        <v>225.66035825913423</v>
      </c>
      <c r="I368" s="3">
        <v>365</v>
      </c>
      <c r="J368" s="19">
        <f ca="1">AVERAGE($F$4:F368)</f>
        <v>50.323492450261433</v>
      </c>
      <c r="K368" s="19">
        <f ca="1">AVERAGE($G$4:G368)</f>
        <v>73.475162084141132</v>
      </c>
      <c r="L368" s="19">
        <f ca="1">AVERAGE($H$4:H368)</f>
        <v>110.21274312621181</v>
      </c>
      <c r="M368" s="19">
        <f ca="1">_xlfn.VAR.P($F$4:F368)</f>
        <v>35.044823492549554</v>
      </c>
    </row>
    <row r="369" spans="2:13" x14ac:dyDescent="0.15">
      <c r="B369">
        <v>366</v>
      </c>
      <c r="C369" s="1">
        <f t="shared" ca="1" si="38"/>
        <v>41.584996509371315</v>
      </c>
      <c r="D369" s="1">
        <f t="shared" ca="1" si="37"/>
        <v>30.71373747266021</v>
      </c>
      <c r="E369" s="1">
        <f t="shared" ca="1" si="37"/>
        <v>54.539784109870574</v>
      </c>
      <c r="F369" s="20">
        <f t="shared" ca="1" si="33"/>
        <v>42.279506030634032</v>
      </c>
      <c r="G369" s="21">
        <f t="shared" ca="1" si="34"/>
        <v>94.854588130649461</v>
      </c>
      <c r="H369" s="21">
        <f t="shared" ca="1" si="35"/>
        <v>142.28188219597405</v>
      </c>
      <c r="I369" s="3">
        <v>366</v>
      </c>
      <c r="J369" s="19">
        <f ca="1">AVERAGE($F$4:F369)</f>
        <v>50.301514345289775</v>
      </c>
      <c r="K369" s="19">
        <f ca="1">AVERAGE($G$4:G369)</f>
        <v>73.533575816508645</v>
      </c>
      <c r="L369" s="19">
        <f ca="1">AVERAGE($H$4:H369)</f>
        <v>110.30036372476307</v>
      </c>
      <c r="M369" s="19">
        <f ca="1">_xlfn.VAR.P($F$4:F369)</f>
        <v>35.125381149512897</v>
      </c>
    </row>
    <row r="370" spans="2:13" x14ac:dyDescent="0.15">
      <c r="B370">
        <v>367</v>
      </c>
      <c r="C370" s="1">
        <f t="shared" ca="1" si="38"/>
        <v>55.264067752645921</v>
      </c>
      <c r="D370" s="1">
        <f t="shared" ca="1" si="37"/>
        <v>57.648374866863456</v>
      </c>
      <c r="E370" s="1">
        <f t="shared" ca="1" si="37"/>
        <v>47.747159735263423</v>
      </c>
      <c r="F370" s="20">
        <f t="shared" ca="1" si="33"/>
        <v>53.553200784924265</v>
      </c>
      <c r="G370" s="21">
        <f t="shared" ca="1" si="34"/>
        <v>17.802543070991451</v>
      </c>
      <c r="H370" s="21">
        <f t="shared" ca="1" si="35"/>
        <v>26.703814606487178</v>
      </c>
      <c r="I370" s="3">
        <v>367</v>
      </c>
      <c r="J370" s="19">
        <f ca="1">AVERAGE($F$4:F370)</f>
        <v>50.310374526324203</v>
      </c>
      <c r="K370" s="19">
        <f ca="1">AVERAGE($G$4:G370)</f>
        <v>73.381720141452732</v>
      </c>
      <c r="L370" s="19">
        <f ca="1">AVERAGE($H$4:H370)</f>
        <v>110.07258021217922</v>
      </c>
      <c r="M370" s="19">
        <f ca="1">_xlfn.VAR.P($F$4:F370)</f>
        <v>35.058403691806028</v>
      </c>
    </row>
    <row r="371" spans="2:13" x14ac:dyDescent="0.15">
      <c r="B371">
        <v>368</v>
      </c>
      <c r="C371" s="1">
        <f t="shared" ca="1" si="38"/>
        <v>47.933609946546383</v>
      </c>
      <c r="D371" s="1">
        <f t="shared" ca="1" si="37"/>
        <v>35.714034607911302</v>
      </c>
      <c r="E371" s="1">
        <f t="shared" ca="1" si="37"/>
        <v>54.156161703073977</v>
      </c>
      <c r="F371" s="20">
        <f t="shared" ca="1" si="33"/>
        <v>45.934602085843892</v>
      </c>
      <c r="G371" s="21">
        <f t="shared" ca="1" si="34"/>
        <v>58.683358179263855</v>
      </c>
      <c r="H371" s="21">
        <f t="shared" ca="1" si="35"/>
        <v>88.02503726889563</v>
      </c>
      <c r="I371" s="3">
        <v>368</v>
      </c>
      <c r="J371" s="19">
        <f ca="1">AVERAGE($F$4:F371)</f>
        <v>50.298483840344637</v>
      </c>
      <c r="K371" s="19">
        <f ca="1">AVERAGE($G$4:G371)</f>
        <v>73.341778940468529</v>
      </c>
      <c r="L371" s="19">
        <f ca="1">AVERAGE($H$4:H371)</f>
        <v>110.0126684107029</v>
      </c>
      <c r="M371" s="19">
        <f ca="1">_xlfn.VAR.P($F$4:F371)</f>
        <v>35.015025838064332</v>
      </c>
    </row>
    <row r="372" spans="2:13" x14ac:dyDescent="0.15">
      <c r="B372">
        <v>369</v>
      </c>
      <c r="C372" s="1">
        <f t="shared" ca="1" si="38"/>
        <v>55.77183866736442</v>
      </c>
      <c r="D372" s="1">
        <f t="shared" ca="1" si="37"/>
        <v>63.586867619282522</v>
      </c>
      <c r="E372" s="1">
        <f t="shared" ca="1" si="37"/>
        <v>54.826828991339582</v>
      </c>
      <c r="F372" s="20">
        <f t="shared" ca="1" si="33"/>
        <v>58.061845092662168</v>
      </c>
      <c r="G372" s="21">
        <f t="shared" ca="1" si="34"/>
        <v>15.411777507794573</v>
      </c>
      <c r="H372" s="21">
        <f t="shared" ca="1" si="35"/>
        <v>23.117666261691859</v>
      </c>
      <c r="I372" s="3">
        <v>369</v>
      </c>
      <c r="J372" s="19">
        <f ca="1">AVERAGE($F$4:F372)</f>
        <v>50.319522759727612</v>
      </c>
      <c r="K372" s="19">
        <f ca="1">AVERAGE($G$4:G372)</f>
        <v>73.184787066667241</v>
      </c>
      <c r="L372" s="19">
        <f ca="1">AVERAGE($H$4:H372)</f>
        <v>109.77718060000097</v>
      </c>
      <c r="M372" s="19">
        <f ca="1">_xlfn.VAR.P($F$4:F372)</f>
        <v>35.083024264525804</v>
      </c>
    </row>
    <row r="373" spans="2:13" x14ac:dyDescent="0.15">
      <c r="B373">
        <v>370</v>
      </c>
      <c r="C373" s="1">
        <f t="shared" ca="1" si="38"/>
        <v>55.502508727513508</v>
      </c>
      <c r="D373" s="1">
        <f t="shared" ca="1" si="37"/>
        <v>42.866477342073757</v>
      </c>
      <c r="E373" s="1">
        <f t="shared" ca="1" si="37"/>
        <v>57.257178598126877</v>
      </c>
      <c r="F373" s="20">
        <f t="shared" ca="1" si="33"/>
        <v>51.875388222571381</v>
      </c>
      <c r="G373" s="21">
        <f t="shared" ca="1" si="34"/>
        <v>41.093382018847478</v>
      </c>
      <c r="H373" s="21">
        <f t="shared" ca="1" si="35"/>
        <v>61.640073028271217</v>
      </c>
      <c r="I373" s="3">
        <v>370</v>
      </c>
      <c r="J373" s="19">
        <f ca="1">AVERAGE($F$4:F373)</f>
        <v>50.323727801519084</v>
      </c>
      <c r="K373" s="19">
        <f ca="1">AVERAGE($G$4:G373)</f>
        <v>73.098053539510971</v>
      </c>
      <c r="L373" s="19">
        <f ca="1">AVERAGE($H$4:H373)</f>
        <v>109.64708030926657</v>
      </c>
      <c r="M373" s="19">
        <f ca="1">_xlfn.VAR.P($F$4:F373)</f>
        <v>34.994730076943981</v>
      </c>
    </row>
    <row r="374" spans="2:13" x14ac:dyDescent="0.15">
      <c r="B374">
        <v>371</v>
      </c>
      <c r="C374" s="1">
        <f t="shared" ca="1" si="38"/>
        <v>75.268324853509284</v>
      </c>
      <c r="D374" s="1">
        <f t="shared" ca="1" si="37"/>
        <v>55.969126742065278</v>
      </c>
      <c r="E374" s="1">
        <f t="shared" ca="1" si="37"/>
        <v>51.203871000736164</v>
      </c>
      <c r="F374" s="20">
        <f t="shared" ca="1" si="33"/>
        <v>60.81377419877024</v>
      </c>
      <c r="G374" s="21">
        <f t="shared" ca="1" si="34"/>
        <v>108.25162769525357</v>
      </c>
      <c r="H374" s="21">
        <f t="shared" ca="1" si="35"/>
        <v>162.37744154287975</v>
      </c>
      <c r="I374" s="3">
        <v>371</v>
      </c>
      <c r="J374" s="19">
        <f ca="1">AVERAGE($F$4:F374)</f>
        <v>50.352002859193618</v>
      </c>
      <c r="K374" s="19">
        <f ca="1">AVERAGE($G$4:G374)</f>
        <v>73.192807108663914</v>
      </c>
      <c r="L374" s="19">
        <f ca="1">AVERAGE($H$4:H374)</f>
        <v>109.78921066299598</v>
      </c>
      <c r="M374" s="19">
        <f ca="1">_xlfn.VAR.P($F$4:F374)</f>
        <v>35.196211846951194</v>
      </c>
    </row>
    <row r="375" spans="2:13" x14ac:dyDescent="0.15">
      <c r="B375">
        <v>372</v>
      </c>
      <c r="C375" s="1">
        <f t="shared" ca="1" si="38"/>
        <v>59.593260361518986</v>
      </c>
      <c r="D375" s="1">
        <f t="shared" ca="1" si="37"/>
        <v>41.955668279114285</v>
      </c>
      <c r="E375" s="1">
        <f t="shared" ca="1" si="37"/>
        <v>44.852329708698953</v>
      </c>
      <c r="F375" s="20">
        <f t="shared" ca="1" si="33"/>
        <v>48.800419449777415</v>
      </c>
      <c r="G375" s="21">
        <f t="shared" ca="1" si="34"/>
        <v>59.641148712688135</v>
      </c>
      <c r="H375" s="21">
        <f t="shared" ca="1" si="35"/>
        <v>89.461723069032359</v>
      </c>
      <c r="I375" s="3">
        <v>372</v>
      </c>
      <c r="J375" s="19">
        <f ca="1">AVERAGE($F$4:F375)</f>
        <v>50.347831936050021</v>
      </c>
      <c r="K375" s="19">
        <f ca="1">AVERAGE($G$4:G375)</f>
        <v>73.156377919427428</v>
      </c>
      <c r="L375" s="19">
        <f ca="1">AVERAGE($H$4:H375)</f>
        <v>109.73456687914124</v>
      </c>
      <c r="M375" s="19">
        <f ca="1">_xlfn.VAR.P($F$4:F375)</f>
        <v>35.108052512795574</v>
      </c>
    </row>
    <row r="376" spans="2:13" x14ac:dyDescent="0.15">
      <c r="B376">
        <v>373</v>
      </c>
      <c r="C376" s="1">
        <f t="shared" ca="1" si="38"/>
        <v>56.669748692946158</v>
      </c>
      <c r="D376" s="1">
        <f t="shared" ca="1" si="37"/>
        <v>61.241600711240771</v>
      </c>
      <c r="E376" s="1">
        <f t="shared" ca="1" si="37"/>
        <v>52.398464172252822</v>
      </c>
      <c r="F376" s="20">
        <f t="shared" ca="1" si="33"/>
        <v>56.76993785881325</v>
      </c>
      <c r="G376" s="21">
        <f t="shared" ca="1" si="34"/>
        <v>13.038529575675867</v>
      </c>
      <c r="H376" s="21">
        <f t="shared" ca="1" si="35"/>
        <v>19.5577943635138</v>
      </c>
      <c r="I376" s="3">
        <v>373</v>
      </c>
      <c r="J376" s="19">
        <f ca="1">AVERAGE($F$4:F376)</f>
        <v>50.365049378202208</v>
      </c>
      <c r="K376" s="19">
        <f ca="1">AVERAGE($G$4:G376)</f>
        <v>72.995204063277953</v>
      </c>
      <c r="L376" s="19">
        <f ca="1">AVERAGE($H$4:H376)</f>
        <v>109.49280609491704</v>
      </c>
      <c r="M376" s="19">
        <f ca="1">_xlfn.VAR.P($F$4:F376)</f>
        <v>35.12420484451934</v>
      </c>
    </row>
    <row r="377" spans="2:13" x14ac:dyDescent="0.15">
      <c r="B377">
        <v>374</v>
      </c>
      <c r="C377" s="1">
        <f t="shared" ca="1" si="38"/>
        <v>52.754135423359642</v>
      </c>
      <c r="D377" s="1">
        <f t="shared" ca="1" si="37"/>
        <v>51.188382567803359</v>
      </c>
      <c r="E377" s="1">
        <f t="shared" ca="1" si="37"/>
        <v>29.929491590940927</v>
      </c>
      <c r="F377" s="20">
        <f t="shared" ca="1" si="33"/>
        <v>44.62400319403465</v>
      </c>
      <c r="G377" s="21">
        <f t="shared" ca="1" si="34"/>
        <v>108.37293262750811</v>
      </c>
      <c r="H377" s="21">
        <f t="shared" ca="1" si="35"/>
        <v>162.55939894126232</v>
      </c>
      <c r="I377" s="3">
        <v>374</v>
      </c>
      <c r="J377" s="19">
        <f ca="1">AVERAGE($F$4:F377)</f>
        <v>50.349698987335451</v>
      </c>
      <c r="K377" s="19">
        <f ca="1">AVERAGE($G$4:G377)</f>
        <v>73.089796920401568</v>
      </c>
      <c r="L377" s="19">
        <f ca="1">AVERAGE($H$4:H377)</f>
        <v>109.63469538060245</v>
      </c>
      <c r="M377" s="19">
        <f ca="1">_xlfn.VAR.P($F$4:F377)</f>
        <v>35.11818152671546</v>
      </c>
    </row>
    <row r="378" spans="2:13" x14ac:dyDescent="0.15">
      <c r="B378">
        <v>375</v>
      </c>
      <c r="C378" s="1">
        <f t="shared" ca="1" si="38"/>
        <v>60.136770716379544</v>
      </c>
      <c r="D378" s="1">
        <f t="shared" ca="1" si="37"/>
        <v>28.770583949314631</v>
      </c>
      <c r="E378" s="1">
        <f t="shared" ca="1" si="37"/>
        <v>39.206262816418921</v>
      </c>
      <c r="F378" s="20">
        <f t="shared" ca="1" si="33"/>
        <v>42.704539160704364</v>
      </c>
      <c r="G378" s="21">
        <f t="shared" ca="1" si="34"/>
        <v>170.09191407489359</v>
      </c>
      <c r="H378" s="21">
        <f t="shared" ca="1" si="35"/>
        <v>255.13787111234069</v>
      </c>
      <c r="I378" s="3">
        <v>375</v>
      </c>
      <c r="J378" s="19">
        <f ca="1">AVERAGE($F$4:F378)</f>
        <v>50.329311894464432</v>
      </c>
      <c r="K378" s="19">
        <f ca="1">AVERAGE($G$4:G378)</f>
        <v>73.348469232813542</v>
      </c>
      <c r="L378" s="19">
        <f ca="1">AVERAGE($H$4:H378)</f>
        <v>110.02270384922042</v>
      </c>
      <c r="M378" s="19">
        <f ca="1">_xlfn.VAR.P($F$4:F378)</f>
        <v>35.179979992488015</v>
      </c>
    </row>
    <row r="379" spans="2:13" x14ac:dyDescent="0.15">
      <c r="B379">
        <v>376</v>
      </c>
      <c r="C379" s="1">
        <f t="shared" ca="1" si="38"/>
        <v>25.928191972966918</v>
      </c>
      <c r="D379" s="1">
        <f t="shared" ca="1" si="37"/>
        <v>31.338973376810671</v>
      </c>
      <c r="E379" s="1">
        <f t="shared" ca="1" si="37"/>
        <v>49.131868069697262</v>
      </c>
      <c r="F379" s="20">
        <f t="shared" ca="1" si="33"/>
        <v>35.46634447315828</v>
      </c>
      <c r="G379" s="21">
        <f t="shared" ca="1" si="34"/>
        <v>98.252693483812138</v>
      </c>
      <c r="H379" s="21">
        <f t="shared" ca="1" si="35"/>
        <v>147.3790402257182</v>
      </c>
      <c r="I379" s="3">
        <v>376</v>
      </c>
      <c r="J379" s="19">
        <f ca="1">AVERAGE($F$4:F379)</f>
        <v>50.289782725790751</v>
      </c>
      <c r="K379" s="19">
        <f ca="1">AVERAGE($G$4:G379)</f>
        <v>73.414703871778968</v>
      </c>
      <c r="L379" s="19">
        <f ca="1">AVERAGE($H$4:H379)</f>
        <v>110.12205580766854</v>
      </c>
      <c r="M379" s="19">
        <f ca="1">_xlfn.VAR.P($F$4:F379)</f>
        <v>35.672374406923915</v>
      </c>
    </row>
    <row r="380" spans="2:13" x14ac:dyDescent="0.15">
      <c r="B380">
        <v>377</v>
      </c>
      <c r="C380" s="1">
        <f t="shared" ca="1" si="38"/>
        <v>46.279163549397317</v>
      </c>
      <c r="D380" s="1">
        <f t="shared" ca="1" si="37"/>
        <v>43.065884963274947</v>
      </c>
      <c r="E380" s="1">
        <f t="shared" ca="1" si="37"/>
        <v>52.942980081262931</v>
      </c>
      <c r="F380" s="20">
        <f t="shared" ca="1" si="33"/>
        <v>47.429342864645065</v>
      </c>
      <c r="G380" s="21">
        <f t="shared" ca="1" si="34"/>
        <v>16.920957556908903</v>
      </c>
      <c r="H380" s="21">
        <f t="shared" ca="1" si="35"/>
        <v>25.381436335363354</v>
      </c>
      <c r="I380" s="3">
        <v>377</v>
      </c>
      <c r="J380" s="19">
        <f ca="1">AVERAGE($F$4:F380)</f>
        <v>50.282195352153757</v>
      </c>
      <c r="K380" s="19">
        <f ca="1">AVERAGE($G$4:G380)</f>
        <v>73.264853085797881</v>
      </c>
      <c r="L380" s="19">
        <f ca="1">AVERAGE($H$4:H380)</f>
        <v>109.89727962869692</v>
      </c>
      <c r="M380" s="19">
        <f ca="1">_xlfn.VAR.P($F$4:F380)</f>
        <v>35.599398381901082</v>
      </c>
    </row>
    <row r="381" spans="2:13" x14ac:dyDescent="0.15">
      <c r="B381">
        <v>378</v>
      </c>
      <c r="C381" s="1">
        <f t="shared" ca="1" si="38"/>
        <v>54.239469390199908</v>
      </c>
      <c r="D381" s="1">
        <f t="shared" ca="1" si="37"/>
        <v>54.437197882145099</v>
      </c>
      <c r="E381" s="1">
        <f t="shared" ca="1" si="37"/>
        <v>45.860664097669812</v>
      </c>
      <c r="F381" s="20">
        <f t="shared" ca="1" si="33"/>
        <v>51.512443790004944</v>
      </c>
      <c r="G381" s="21">
        <f t="shared" ca="1" si="34"/>
        <v>15.977822938100365</v>
      </c>
      <c r="H381" s="21">
        <f t="shared" ca="1" si="35"/>
        <v>23.966734407150547</v>
      </c>
      <c r="I381" s="3">
        <v>378</v>
      </c>
      <c r="J381" s="19">
        <f ca="1">AVERAGE($F$4:F381)</f>
        <v>50.285449977650721</v>
      </c>
      <c r="K381" s="19">
        <f ca="1">AVERAGE($G$4:G381)</f>
        <v>73.11330009598916</v>
      </c>
      <c r="L381" s="19">
        <f ca="1">AVERAGE($H$4:H381)</f>
        <v>109.66995014398383</v>
      </c>
      <c r="M381" s="19">
        <f ca="1">_xlfn.VAR.P($F$4:F381)</f>
        <v>35.509213484649962</v>
      </c>
    </row>
    <row r="382" spans="2:13" x14ac:dyDescent="0.15">
      <c r="B382">
        <v>379</v>
      </c>
      <c r="C382" s="1">
        <f t="shared" ca="1" si="38"/>
        <v>45.112243335524276</v>
      </c>
      <c r="D382" s="1">
        <f t="shared" ca="1" si="37"/>
        <v>45.772671014190287</v>
      </c>
      <c r="E382" s="1">
        <f t="shared" ca="1" si="37"/>
        <v>50.452306424439023</v>
      </c>
      <c r="F382" s="20">
        <f t="shared" ca="1" si="33"/>
        <v>47.112406924717867</v>
      </c>
      <c r="G382" s="21">
        <f t="shared" ca="1" si="34"/>
        <v>5.6501584539101932</v>
      </c>
      <c r="H382" s="21">
        <f t="shared" ca="1" si="35"/>
        <v>8.4752376808652894</v>
      </c>
      <c r="I382" s="3">
        <v>379</v>
      </c>
      <c r="J382" s="19">
        <f ca="1">AVERAGE($F$4:F382)</f>
        <v>50.277077832392315</v>
      </c>
      <c r="K382" s="19">
        <f ca="1">AVERAGE($G$4:G382)</f>
        <v>72.93529708374092</v>
      </c>
      <c r="L382" s="19">
        <f ca="1">AVERAGE($H$4:H382)</f>
        <v>109.40294562561149</v>
      </c>
      <c r="M382" s="19">
        <f ca="1">_xlfn.VAR.P($F$4:F382)</f>
        <v>35.442016713024564</v>
      </c>
    </row>
    <row r="383" spans="2:13" x14ac:dyDescent="0.15">
      <c r="B383">
        <v>380</v>
      </c>
      <c r="C383" s="1">
        <f t="shared" ca="1" si="38"/>
        <v>53.644124701715008</v>
      </c>
      <c r="D383" s="1">
        <f t="shared" ca="1" si="37"/>
        <v>70.925241774144524</v>
      </c>
      <c r="E383" s="1">
        <f t="shared" ca="1" si="37"/>
        <v>61.425692382953265</v>
      </c>
      <c r="F383" s="20">
        <f t="shared" ca="1" si="33"/>
        <v>61.998352952937601</v>
      </c>
      <c r="G383" s="21">
        <f t="shared" ca="1" si="34"/>
        <v>49.936804609375635</v>
      </c>
      <c r="H383" s="21">
        <f t="shared" ca="1" si="35"/>
        <v>74.905206914064365</v>
      </c>
      <c r="I383" s="3">
        <v>380</v>
      </c>
      <c r="J383" s="19">
        <f ca="1">AVERAGE($F$4:F383)</f>
        <v>50.307923293235859</v>
      </c>
      <c r="K383" s="19">
        <f ca="1">AVERAGE($G$4:G383)</f>
        <v>72.874774735124177</v>
      </c>
      <c r="L383" s="19">
        <f ca="1">AVERAGE($H$4:H383)</f>
        <v>109.31216210268637</v>
      </c>
      <c r="M383" s="19">
        <f ca="1">_xlfn.VAR.P($F$4:F383)</f>
        <v>35.709344938302472</v>
      </c>
    </row>
    <row r="384" spans="2:13" x14ac:dyDescent="0.15">
      <c r="B384">
        <v>381</v>
      </c>
      <c r="C384" s="1">
        <f t="shared" ca="1" si="38"/>
        <v>63.116778642902425</v>
      </c>
      <c r="D384" s="1">
        <f t="shared" ca="1" si="37"/>
        <v>63.290234035007956</v>
      </c>
      <c r="E384" s="1">
        <f t="shared" ca="1" si="37"/>
        <v>48.313552523199697</v>
      </c>
      <c r="F384" s="20">
        <f t="shared" ca="1" si="33"/>
        <v>58.240188400370023</v>
      </c>
      <c r="G384" s="21">
        <f t="shared" ca="1" si="34"/>
        <v>49.274064381137578</v>
      </c>
      <c r="H384" s="21">
        <f t="shared" ca="1" si="35"/>
        <v>73.911096571706366</v>
      </c>
      <c r="I384" s="3">
        <v>381</v>
      </c>
      <c r="J384" s="19">
        <f ca="1">AVERAGE($F$4:F384)</f>
        <v>50.328742886692901</v>
      </c>
      <c r="K384" s="19">
        <f ca="1">AVERAGE($G$4:G384)</f>
        <v>72.812830613460179</v>
      </c>
      <c r="L384" s="19">
        <f ca="1">AVERAGE($H$4:H384)</f>
        <v>109.21924592019036</v>
      </c>
      <c r="M384" s="19">
        <f ca="1">_xlfn.VAR.P($F$4:F384)</f>
        <v>35.780332702756226</v>
      </c>
    </row>
    <row r="385" spans="2:13" x14ac:dyDescent="0.15">
      <c r="B385">
        <v>382</v>
      </c>
      <c r="C385" s="1">
        <f t="shared" ca="1" si="38"/>
        <v>51.566987477863947</v>
      </c>
      <c r="D385" s="1">
        <f t="shared" ca="1" si="37"/>
        <v>60.122376732354994</v>
      </c>
      <c r="E385" s="1">
        <f t="shared" ca="1" si="37"/>
        <v>56.167626487856559</v>
      </c>
      <c r="F385" s="20">
        <f t="shared" ca="1" si="33"/>
        <v>55.952330232691828</v>
      </c>
      <c r="G385" s="21">
        <f t="shared" ca="1" si="34"/>
        <v>12.22229045472079</v>
      </c>
      <c r="H385" s="21">
        <f t="shared" ca="1" si="35"/>
        <v>18.333435682081184</v>
      </c>
      <c r="I385" s="3">
        <v>382</v>
      </c>
      <c r="J385" s="19">
        <f ca="1">AVERAGE($F$4:F385)</f>
        <v>50.343464319535833</v>
      </c>
      <c r="K385" s="19">
        <f ca="1">AVERAGE($G$4:G385)</f>
        <v>72.654216633987033</v>
      </c>
      <c r="L385" s="19">
        <f ca="1">AVERAGE($H$4:H385)</f>
        <v>108.98132495098064</v>
      </c>
      <c r="M385" s="19">
        <f ca="1">_xlfn.VAR.P($F$4:F385)</f>
        <v>35.769237453205534</v>
      </c>
    </row>
    <row r="386" spans="2:13" x14ac:dyDescent="0.15">
      <c r="B386">
        <v>383</v>
      </c>
      <c r="C386" s="1">
        <f t="shared" ca="1" si="38"/>
        <v>66.064154915137436</v>
      </c>
      <c r="D386" s="1">
        <f t="shared" ca="1" si="37"/>
        <v>59.126646851685592</v>
      </c>
      <c r="E386" s="1">
        <f t="shared" ca="1" si="37"/>
        <v>48.058194969492668</v>
      </c>
      <c r="F386" s="20">
        <f t="shared" ca="1" si="33"/>
        <v>57.749665578771896</v>
      </c>
      <c r="G386" s="21">
        <f t="shared" ca="1" si="34"/>
        <v>54.983804307005308</v>
      </c>
      <c r="H386" s="21">
        <f t="shared" ca="1" si="35"/>
        <v>82.475706460508263</v>
      </c>
      <c r="I386" s="3">
        <v>383</v>
      </c>
      <c r="J386" s="19">
        <f ca="1">AVERAGE($F$4:F386)</f>
        <v>50.362801659638279</v>
      </c>
      <c r="K386" s="19">
        <f ca="1">AVERAGE($G$4:G386)</f>
        <v>72.608079787180287</v>
      </c>
      <c r="L386" s="19">
        <f ca="1">AVERAGE($H$4:H386)</f>
        <v>108.91211968077053</v>
      </c>
      <c r="M386" s="19">
        <f ca="1">_xlfn.VAR.P($F$4:F386)</f>
        <v>35.818687488209612</v>
      </c>
    </row>
    <row r="387" spans="2:13" x14ac:dyDescent="0.15">
      <c r="B387">
        <v>384</v>
      </c>
      <c r="C387" s="1">
        <f t="shared" ca="1" si="38"/>
        <v>56.771882974043557</v>
      </c>
      <c r="D387" s="1">
        <f t="shared" ca="1" si="37"/>
        <v>55.708258999771161</v>
      </c>
      <c r="E387" s="1">
        <f t="shared" ca="1" si="37"/>
        <v>50.030206836326002</v>
      </c>
      <c r="F387" s="20">
        <f t="shared" ca="1" si="33"/>
        <v>54.170116270046911</v>
      </c>
      <c r="G387" s="21">
        <f t="shared" ca="1" si="34"/>
        <v>8.757974386146838</v>
      </c>
      <c r="H387" s="21">
        <f t="shared" ca="1" si="35"/>
        <v>13.136961579220257</v>
      </c>
      <c r="I387" s="3">
        <v>384</v>
      </c>
      <c r="J387" s="19">
        <f ca="1">AVERAGE($F$4:F387)</f>
        <v>50.372716541436226</v>
      </c>
      <c r="K387" s="19">
        <f ca="1">AVERAGE($G$4:G387)</f>
        <v>72.441803471031761</v>
      </c>
      <c r="L387" s="19">
        <f ca="1">AVERAGE($H$4:H387)</f>
        <v>108.66270520654774</v>
      </c>
      <c r="M387" s="19">
        <f ca="1">_xlfn.VAR.P($F$4:F387)</f>
        <v>35.763060425657187</v>
      </c>
    </row>
    <row r="388" spans="2:13" x14ac:dyDescent="0.15">
      <c r="B388">
        <v>385</v>
      </c>
      <c r="C388" s="1">
        <f t="shared" ca="1" si="38"/>
        <v>59.376340208461301</v>
      </c>
      <c r="D388" s="1">
        <f t="shared" ref="D388:E415" ca="1" si="39">NORMINV(RAND(),50,10)</f>
        <v>38.086117098582605</v>
      </c>
      <c r="E388" s="1">
        <f t="shared" ca="1" si="39"/>
        <v>32.74475429651671</v>
      </c>
      <c r="F388" s="20">
        <f t="shared" ref="F388:F451" ca="1" si="40">AVERAGE(C388:E388)</f>
        <v>43.402403867853536</v>
      </c>
      <c r="G388" s="21">
        <f t="shared" ref="G388:G451" ca="1" si="41">_xlfn.VAR.P(C388:E388)</f>
        <v>132.33834720411039</v>
      </c>
      <c r="H388" s="21">
        <f t="shared" ref="H388:H451" ca="1" si="42">_xlfn.VAR.S(C388:E388)</f>
        <v>198.50752080616576</v>
      </c>
      <c r="I388" s="3">
        <v>385</v>
      </c>
      <c r="J388" s="19">
        <f ca="1">AVERAGE($F$4:F388)</f>
        <v>50.354611833193154</v>
      </c>
      <c r="K388" s="19">
        <f ca="1">AVERAGE($G$4:G388)</f>
        <v>72.597378909299493</v>
      </c>
      <c r="L388" s="19">
        <f ca="1">AVERAGE($H$4:H388)</f>
        <v>108.89606836394935</v>
      </c>
      <c r="M388" s="19">
        <f ca="1">_xlfn.VAR.P($F$4:F388)</f>
        <v>35.796037056473821</v>
      </c>
    </row>
    <row r="389" spans="2:13" x14ac:dyDescent="0.15">
      <c r="B389">
        <v>386</v>
      </c>
      <c r="C389" s="1">
        <f t="shared" ca="1" si="38"/>
        <v>50.481749371515797</v>
      </c>
      <c r="D389" s="1">
        <f t="shared" ca="1" si="39"/>
        <v>42.54666845978587</v>
      </c>
      <c r="E389" s="1">
        <f t="shared" ca="1" si="39"/>
        <v>59.490372116769123</v>
      </c>
      <c r="F389" s="20">
        <f t="shared" ca="1" si="40"/>
        <v>50.839596649356928</v>
      </c>
      <c r="G389" s="21">
        <f t="shared" ca="1" si="41"/>
        <v>47.912209606407686</v>
      </c>
      <c r="H389" s="21">
        <f t="shared" ca="1" si="42"/>
        <v>71.868314409611685</v>
      </c>
      <c r="I389" s="3">
        <v>386</v>
      </c>
      <c r="J389" s="19">
        <f ca="1">AVERAGE($F$4:F389)</f>
        <v>50.355868270540725</v>
      </c>
      <c r="K389" s="19">
        <f ca="1">AVERAGE($G$4:G389)</f>
        <v>72.533427693488903</v>
      </c>
      <c r="L389" s="19">
        <f ca="1">AVERAGE($H$4:H389)</f>
        <v>108.80014154023345</v>
      </c>
      <c r="M389" s="19">
        <f ca="1">_xlfn.VAR.P($F$4:F389)</f>
        <v>35.703908983578714</v>
      </c>
    </row>
    <row r="390" spans="2:13" x14ac:dyDescent="0.15">
      <c r="B390">
        <v>387</v>
      </c>
      <c r="C390" s="1">
        <f t="shared" ca="1" si="38"/>
        <v>50.307154789574916</v>
      </c>
      <c r="D390" s="1">
        <f t="shared" ca="1" si="39"/>
        <v>42.786178559230422</v>
      </c>
      <c r="E390" s="1">
        <f t="shared" ca="1" si="39"/>
        <v>57.037285064258462</v>
      </c>
      <c r="F390" s="20">
        <f t="shared" ca="1" si="40"/>
        <v>50.043539471021269</v>
      </c>
      <c r="G390" s="21">
        <f t="shared" ca="1" si="41"/>
        <v>33.883752621029593</v>
      </c>
      <c r="H390" s="21">
        <f t="shared" ca="1" si="42"/>
        <v>50.825628931544543</v>
      </c>
      <c r="I390" s="3">
        <v>387</v>
      </c>
      <c r="J390" s="19">
        <f ca="1">AVERAGE($F$4:F390)</f>
        <v>50.355061219379181</v>
      </c>
      <c r="K390" s="19">
        <f ca="1">AVERAGE($G$4:G390)</f>
        <v>72.43355773206136</v>
      </c>
      <c r="L390" s="19">
        <f ca="1">AVERAGE($H$4:H390)</f>
        <v>108.65033659809215</v>
      </c>
      <c r="M390" s="19">
        <f ca="1">_xlfn.VAR.P($F$4:F390)</f>
        <v>35.611902234818849</v>
      </c>
    </row>
    <row r="391" spans="2:13" x14ac:dyDescent="0.15">
      <c r="B391">
        <v>388</v>
      </c>
      <c r="C391" s="1">
        <f t="shared" ca="1" si="38"/>
        <v>60.441919157064127</v>
      </c>
      <c r="D391" s="1">
        <f t="shared" ca="1" si="39"/>
        <v>57.61348730455304</v>
      </c>
      <c r="E391" s="1">
        <f t="shared" ca="1" si="39"/>
        <v>59.833447613477141</v>
      </c>
      <c r="F391" s="20">
        <f t="shared" ca="1" si="40"/>
        <v>59.296284691698105</v>
      </c>
      <c r="G391" s="21">
        <f t="shared" ca="1" si="41"/>
        <v>1.4776097929836469</v>
      </c>
      <c r="H391" s="21">
        <f t="shared" ca="1" si="42"/>
        <v>2.2164146894754704</v>
      </c>
      <c r="I391" s="3">
        <v>388</v>
      </c>
      <c r="J391" s="19">
        <f ca="1">AVERAGE($F$4:F391)</f>
        <v>50.378105609771758</v>
      </c>
      <c r="K391" s="19">
        <f ca="1">AVERAGE($G$4:G391)</f>
        <v>72.250681577579201</v>
      </c>
      <c r="L391" s="19">
        <f ca="1">AVERAGE($H$4:H391)</f>
        <v>108.3760223663689</v>
      </c>
      <c r="M391" s="19">
        <f ca="1">_xlfn.VAR.P($F$4:F391)</f>
        <v>35.725632981991403</v>
      </c>
    </row>
    <row r="392" spans="2:13" x14ac:dyDescent="0.15">
      <c r="B392">
        <v>389</v>
      </c>
      <c r="C392" s="1">
        <f t="shared" ca="1" si="38"/>
        <v>63.219472647886342</v>
      </c>
      <c r="D392" s="1">
        <f t="shared" ca="1" si="39"/>
        <v>53.21804784145764</v>
      </c>
      <c r="E392" s="1">
        <f t="shared" ca="1" si="39"/>
        <v>48.283402201751208</v>
      </c>
      <c r="F392" s="20">
        <f t="shared" ca="1" si="40"/>
        <v>54.906974230365059</v>
      </c>
      <c r="G392" s="21">
        <f t="shared" ca="1" si="41"/>
        <v>38.607269568893066</v>
      </c>
      <c r="H392" s="21">
        <f t="shared" ca="1" si="42"/>
        <v>57.910904353339902</v>
      </c>
      <c r="I392" s="3">
        <v>389</v>
      </c>
      <c r="J392" s="19">
        <f ca="1">AVERAGE($F$4:F392)</f>
        <v>50.389747945557346</v>
      </c>
      <c r="K392" s="19">
        <f ca="1">AVERAGE($G$4:G392)</f>
        <v>72.164194657248387</v>
      </c>
      <c r="L392" s="19">
        <f ca="1">AVERAGE($H$4:H392)</f>
        <v>108.24629198587267</v>
      </c>
      <c r="M392" s="19">
        <f ca="1">_xlfn.VAR.P($F$4:F392)</f>
        <v>35.686384373742605</v>
      </c>
    </row>
    <row r="393" spans="2:13" x14ac:dyDescent="0.15">
      <c r="B393">
        <v>390</v>
      </c>
      <c r="C393" s="1">
        <f t="shared" ca="1" si="38"/>
        <v>17.610490333866828</v>
      </c>
      <c r="D393" s="1">
        <f t="shared" ca="1" si="39"/>
        <v>53.458956611477561</v>
      </c>
      <c r="E393" s="1">
        <f t="shared" ca="1" si="39"/>
        <v>49.5790969467064</v>
      </c>
      <c r="F393" s="20">
        <f t="shared" ca="1" si="40"/>
        <v>40.216181297350268</v>
      </c>
      <c r="G393" s="21">
        <f t="shared" ca="1" si="41"/>
        <v>258.01751713797785</v>
      </c>
      <c r="H393" s="21">
        <f t="shared" ca="1" si="42"/>
        <v>387.02627570696677</v>
      </c>
      <c r="I393" s="3">
        <v>390</v>
      </c>
      <c r="J393" s="19">
        <f ca="1">AVERAGE($F$4:F393)</f>
        <v>50.363661877228608</v>
      </c>
      <c r="K393" s="19">
        <f ca="1">AVERAGE($G$4:G393)</f>
        <v>72.640741637968205</v>
      </c>
      <c r="L393" s="19">
        <f ca="1">AVERAGE($H$4:H393)</f>
        <v>108.96111245695241</v>
      </c>
      <c r="M393" s="19">
        <f ca="1">_xlfn.VAR.P($F$4:F393)</f>
        <v>35.859588695837431</v>
      </c>
    </row>
    <row r="394" spans="2:13" x14ac:dyDescent="0.15">
      <c r="B394">
        <v>391</v>
      </c>
      <c r="C394" s="1">
        <f t="shared" ca="1" si="38"/>
        <v>39.340871400615782</v>
      </c>
      <c r="D394" s="1">
        <f t="shared" ca="1" si="39"/>
        <v>52.791989521497115</v>
      </c>
      <c r="E394" s="1">
        <f t="shared" ca="1" si="39"/>
        <v>31.81540432011996</v>
      </c>
      <c r="F394" s="20">
        <f t="shared" ca="1" si="40"/>
        <v>41.316088414077619</v>
      </c>
      <c r="G394" s="21">
        <f t="shared" ca="1" si="41"/>
        <v>75.28692891024042</v>
      </c>
      <c r="H394" s="21">
        <f t="shared" ca="1" si="42"/>
        <v>112.93039336536049</v>
      </c>
      <c r="I394" s="3">
        <v>391</v>
      </c>
      <c r="J394" s="19">
        <f ca="1">AVERAGE($F$4:F394)</f>
        <v>50.340522303154053</v>
      </c>
      <c r="K394" s="19">
        <f ca="1">AVERAGE($G$4:G394)</f>
        <v>72.647509380352531</v>
      </c>
      <c r="L394" s="19">
        <f ca="1">AVERAGE($H$4:H394)</f>
        <v>108.97126407052889</v>
      </c>
      <c r="M394" s="19">
        <f ca="1">_xlfn.VAR.P($F$4:F394)</f>
        <v>35.976697749235882</v>
      </c>
    </row>
    <row r="395" spans="2:13" x14ac:dyDescent="0.15">
      <c r="B395">
        <v>392</v>
      </c>
      <c r="C395" s="1">
        <f t="shared" ca="1" si="38"/>
        <v>57.008301298208032</v>
      </c>
      <c r="D395" s="1">
        <f t="shared" ca="1" si="39"/>
        <v>54.419078871292143</v>
      </c>
      <c r="E395" s="1">
        <f t="shared" ca="1" si="39"/>
        <v>55.46643927007689</v>
      </c>
      <c r="F395" s="20">
        <f t="shared" ca="1" si="40"/>
        <v>55.631273146525679</v>
      </c>
      <c r="G395" s="21">
        <f t="shared" ca="1" si="41"/>
        <v>1.1309305660866029</v>
      </c>
      <c r="H395" s="21">
        <f t="shared" ca="1" si="42"/>
        <v>1.6963958491299045</v>
      </c>
      <c r="I395" s="3">
        <v>392</v>
      </c>
      <c r="J395" s="19">
        <f ca="1">AVERAGE($F$4:F395)</f>
        <v>50.354019116530004</v>
      </c>
      <c r="K395" s="19">
        <f ca="1">AVERAGE($G$4:G395)</f>
        <v>72.465069128275331</v>
      </c>
      <c r="L395" s="19">
        <f ca="1">AVERAGE($H$4:H395)</f>
        <v>108.69760369241308</v>
      </c>
      <c r="M395" s="19">
        <f ca="1">_xlfn.VAR.P($F$4:F395)</f>
        <v>35.956146571839518</v>
      </c>
    </row>
    <row r="396" spans="2:13" x14ac:dyDescent="0.15">
      <c r="B396">
        <v>393</v>
      </c>
      <c r="C396" s="1">
        <f t="shared" ca="1" si="38"/>
        <v>47.359250824060936</v>
      </c>
      <c r="D396" s="1">
        <f t="shared" ca="1" si="39"/>
        <v>38.312730638526205</v>
      </c>
      <c r="E396" s="1">
        <f t="shared" ca="1" si="39"/>
        <v>34.044469701108547</v>
      </c>
      <c r="F396" s="20">
        <f t="shared" ca="1" si="40"/>
        <v>39.905483721231896</v>
      </c>
      <c r="G396" s="21">
        <f t="shared" ca="1" si="41"/>
        <v>30.815663916589173</v>
      </c>
      <c r="H396" s="21">
        <f t="shared" ca="1" si="42"/>
        <v>46.223495874883611</v>
      </c>
      <c r="I396" s="3">
        <v>393</v>
      </c>
      <c r="J396" s="19">
        <f ca="1">AVERAGE($F$4:F396)</f>
        <v>50.327432512470722</v>
      </c>
      <c r="K396" s="19">
        <f ca="1">AVERAGE($G$4:G396)</f>
        <v>72.359090997965694</v>
      </c>
      <c r="L396" s="19">
        <f ca="1">AVERAGE($H$4:H396)</f>
        <v>108.53863649694863</v>
      </c>
      <c r="M396" s="19">
        <f ca="1">_xlfn.VAR.P($F$4:F396)</f>
        <v>36.141739330774669</v>
      </c>
    </row>
    <row r="397" spans="2:13" x14ac:dyDescent="0.15">
      <c r="B397">
        <v>394</v>
      </c>
      <c r="C397" s="1">
        <f t="shared" ca="1" si="38"/>
        <v>54.987093457445084</v>
      </c>
      <c r="D397" s="1">
        <f t="shared" ca="1" si="39"/>
        <v>65.138272679823103</v>
      </c>
      <c r="E397" s="1">
        <f t="shared" ca="1" si="39"/>
        <v>61.788461722733246</v>
      </c>
      <c r="F397" s="20">
        <f t="shared" ca="1" si="40"/>
        <v>60.63794262000048</v>
      </c>
      <c r="G397" s="21">
        <f t="shared" ca="1" si="41"/>
        <v>17.836253703683038</v>
      </c>
      <c r="H397" s="21">
        <f t="shared" ca="1" si="42"/>
        <v>26.754380555524559</v>
      </c>
      <c r="I397" s="3">
        <v>394</v>
      </c>
      <c r="J397" s="19">
        <f ca="1">AVERAGE($F$4:F397)</f>
        <v>50.353601319850235</v>
      </c>
      <c r="K397" s="19">
        <f ca="1">AVERAGE($G$4:G397)</f>
        <v>72.220708162193404</v>
      </c>
      <c r="L397" s="19">
        <f ca="1">AVERAGE($H$4:H397)</f>
        <v>108.33106224329019</v>
      </c>
      <c r="M397" s="19">
        <f ca="1">_xlfn.VAR.P($F$4:F397)</f>
        <v>36.319137974413593</v>
      </c>
    </row>
    <row r="398" spans="2:13" x14ac:dyDescent="0.15">
      <c r="B398">
        <v>395</v>
      </c>
      <c r="C398" s="1">
        <f t="shared" ca="1" si="38"/>
        <v>29.720526692629029</v>
      </c>
      <c r="D398" s="1">
        <f t="shared" ca="1" si="39"/>
        <v>54.22219604634094</v>
      </c>
      <c r="E398" s="1">
        <f t="shared" ca="1" si="39"/>
        <v>44.767378178252557</v>
      </c>
      <c r="F398" s="20">
        <f t="shared" ca="1" si="40"/>
        <v>42.903366972407504</v>
      </c>
      <c r="G398" s="21">
        <f t="shared" ca="1" si="41"/>
        <v>101.79256907419565</v>
      </c>
      <c r="H398" s="21">
        <f t="shared" ca="1" si="42"/>
        <v>152.68885361129378</v>
      </c>
      <c r="I398" s="3">
        <v>395</v>
      </c>
      <c r="J398" s="19">
        <f ca="1">AVERAGE($F$4:F398)</f>
        <v>50.334739967071904</v>
      </c>
      <c r="K398" s="19">
        <f ca="1">AVERAGE($G$4:G398)</f>
        <v>72.295573632856701</v>
      </c>
      <c r="L398" s="19">
        <f ca="1">AVERAGE($H$4:H398)</f>
        <v>108.44336044928514</v>
      </c>
      <c r="M398" s="19">
        <f ca="1">_xlfn.VAR.P($F$4:F398)</f>
        <v>36.36735653734803</v>
      </c>
    </row>
    <row r="399" spans="2:13" x14ac:dyDescent="0.15">
      <c r="B399">
        <v>396</v>
      </c>
      <c r="C399" s="1">
        <f t="shared" ca="1" si="38"/>
        <v>51.832963474730732</v>
      </c>
      <c r="D399" s="1">
        <f t="shared" ca="1" si="39"/>
        <v>49.381187149065781</v>
      </c>
      <c r="E399" s="1">
        <f t="shared" ca="1" si="39"/>
        <v>65.552030705874955</v>
      </c>
      <c r="F399" s="20">
        <f t="shared" ca="1" si="40"/>
        <v>55.588727109890492</v>
      </c>
      <c r="G399" s="21">
        <f t="shared" ca="1" si="41"/>
        <v>50.635577131393397</v>
      </c>
      <c r="H399" s="21">
        <f t="shared" ca="1" si="42"/>
        <v>75.953365697089794</v>
      </c>
      <c r="I399" s="3">
        <v>396</v>
      </c>
      <c r="J399" s="19">
        <f ca="1">AVERAGE($F$4:F399)</f>
        <v>50.348007611371948</v>
      </c>
      <c r="K399" s="19">
        <f ca="1">AVERAGE($G$4:G399)</f>
        <v>72.240876671994414</v>
      </c>
      <c r="L399" s="19">
        <f ca="1">AVERAGE($H$4:H399)</f>
        <v>108.36131500799172</v>
      </c>
      <c r="M399" s="19">
        <f ca="1">_xlfn.VAR.P($F$4:F399)</f>
        <v>36.345051780597721</v>
      </c>
    </row>
    <row r="400" spans="2:13" x14ac:dyDescent="0.15">
      <c r="B400">
        <v>397</v>
      </c>
      <c r="C400" s="1">
        <f t="shared" ca="1" si="38"/>
        <v>56.562265822685788</v>
      </c>
      <c r="D400" s="1">
        <f t="shared" ca="1" si="39"/>
        <v>67.12582627844705</v>
      </c>
      <c r="E400" s="1">
        <f t="shared" ca="1" si="39"/>
        <v>39.529874271540422</v>
      </c>
      <c r="F400" s="20">
        <f t="shared" ca="1" si="40"/>
        <v>54.405988790891087</v>
      </c>
      <c r="G400" s="21">
        <f t="shared" ca="1" si="41"/>
        <v>129.24752651350477</v>
      </c>
      <c r="H400" s="21">
        <f t="shared" ca="1" si="42"/>
        <v>193.87128977025714</v>
      </c>
      <c r="I400" s="3">
        <v>397</v>
      </c>
      <c r="J400" s="19">
        <f ca="1">AVERAGE($F$4:F400)</f>
        <v>50.358229226433714</v>
      </c>
      <c r="K400" s="19">
        <f ca="1">AVERAGE($G$4:G400)</f>
        <v>72.384470248421394</v>
      </c>
      <c r="L400" s="19">
        <f ca="1">AVERAGE($H$4:H400)</f>
        <v>108.57670537263218</v>
      </c>
      <c r="M400" s="19">
        <f ca="1">_xlfn.VAR.P($F$4:F400)</f>
        <v>36.294877171910485</v>
      </c>
    </row>
    <row r="401" spans="2:13" x14ac:dyDescent="0.15">
      <c r="B401">
        <v>398</v>
      </c>
      <c r="C401" s="1">
        <f t="shared" ca="1" si="38"/>
        <v>57.007137823911158</v>
      </c>
      <c r="D401" s="1">
        <f t="shared" ca="1" si="39"/>
        <v>39.514052578917472</v>
      </c>
      <c r="E401" s="1">
        <f t="shared" ca="1" si="39"/>
        <v>55.630131910546382</v>
      </c>
      <c r="F401" s="20">
        <f t="shared" ca="1" si="40"/>
        <v>50.717107437791675</v>
      </c>
      <c r="G401" s="21">
        <f t="shared" ca="1" si="41"/>
        <v>63.070243299711969</v>
      </c>
      <c r="H401" s="21">
        <f t="shared" ca="1" si="42"/>
        <v>94.605364949567957</v>
      </c>
      <c r="I401" s="3">
        <v>398</v>
      </c>
      <c r="J401" s="19">
        <f ca="1">AVERAGE($F$4:F401)</f>
        <v>50.359130930482351</v>
      </c>
      <c r="K401" s="19">
        <f ca="1">AVERAGE($G$4:G401)</f>
        <v>72.361067668148252</v>
      </c>
      <c r="L401" s="19">
        <f ca="1">AVERAGE($H$4:H401)</f>
        <v>108.54160150222246</v>
      </c>
      <c r="M401" s="19">
        <f ca="1">_xlfn.VAR.P($F$4:F401)</f>
        <v>36.204006802052959</v>
      </c>
    </row>
    <row r="402" spans="2:13" x14ac:dyDescent="0.15">
      <c r="B402">
        <v>399</v>
      </c>
      <c r="C402" s="1">
        <f t="shared" ca="1" si="38"/>
        <v>51.229232562251148</v>
      </c>
      <c r="D402" s="1">
        <f t="shared" ca="1" si="39"/>
        <v>39.587681098689892</v>
      </c>
      <c r="E402" s="1">
        <f t="shared" ca="1" si="39"/>
        <v>42.676087856333794</v>
      </c>
      <c r="F402" s="20">
        <f t="shared" ca="1" si="40"/>
        <v>44.49766717242494</v>
      </c>
      <c r="G402" s="21">
        <f t="shared" ca="1" si="41"/>
        <v>24.246695682196634</v>
      </c>
      <c r="H402" s="21">
        <f t="shared" ca="1" si="42"/>
        <v>36.370043523295408</v>
      </c>
      <c r="I402" s="3">
        <v>399</v>
      </c>
      <c r="J402" s="19">
        <f ca="1">AVERAGE($F$4:F402)</f>
        <v>50.34444054512381</v>
      </c>
      <c r="K402" s="19">
        <f ca="1">AVERAGE($G$4:G402)</f>
        <v>72.240480269687225</v>
      </c>
      <c r="L402" s="19">
        <f ca="1">AVERAGE($H$4:H402)</f>
        <v>108.36072040453092</v>
      </c>
      <c r="M402" s="19">
        <f ca="1">_xlfn.VAR.P($F$4:F402)</f>
        <v>36.199161296848864</v>
      </c>
    </row>
    <row r="403" spans="2:13" x14ac:dyDescent="0.15">
      <c r="B403">
        <v>400</v>
      </c>
      <c r="C403" s="1">
        <f t="shared" ca="1" si="38"/>
        <v>50.761392107862719</v>
      </c>
      <c r="D403" s="1">
        <f t="shared" ca="1" si="39"/>
        <v>35.683590746131976</v>
      </c>
      <c r="E403" s="1">
        <f t="shared" ca="1" si="39"/>
        <v>48.502758444593233</v>
      </c>
      <c r="F403" s="20">
        <f t="shared" ca="1" si="40"/>
        <v>44.982580432862648</v>
      </c>
      <c r="G403" s="21">
        <f t="shared" ca="1" si="41"/>
        <v>44.085842267770204</v>
      </c>
      <c r="H403" s="21">
        <f t="shared" ca="1" si="42"/>
        <v>66.128763401655306</v>
      </c>
      <c r="I403" s="3">
        <v>400</v>
      </c>
      <c r="J403" s="19">
        <f ca="1">AVERAGE($F$4:F403)</f>
        <v>50.331035894843154</v>
      </c>
      <c r="K403" s="19">
        <f ca="1">AVERAGE($G$4:G403)</f>
        <v>72.170093674682434</v>
      </c>
      <c r="L403" s="19">
        <f ca="1">AVERAGE($H$4:H403)</f>
        <v>108.25514051202373</v>
      </c>
      <c r="M403" s="19">
        <f ca="1">_xlfn.VAR.P($F$4:F403)</f>
        <v>36.180357568616422</v>
      </c>
    </row>
    <row r="404" spans="2:13" x14ac:dyDescent="0.15">
      <c r="B404">
        <v>401</v>
      </c>
      <c r="C404" s="1">
        <f t="shared" ca="1" si="38"/>
        <v>61.774735884055104</v>
      </c>
      <c r="D404" s="1">
        <f t="shared" ca="1" si="39"/>
        <v>59.307419850733538</v>
      </c>
      <c r="E404" s="1">
        <f t="shared" ca="1" si="39"/>
        <v>42.772492703438843</v>
      </c>
      <c r="F404" s="20">
        <f t="shared" ca="1" si="40"/>
        <v>54.618216146075831</v>
      </c>
      <c r="G404" s="21">
        <f t="shared" ca="1" si="41"/>
        <v>71.175190007767213</v>
      </c>
      <c r="H404" s="21">
        <f t="shared" ca="1" si="42"/>
        <v>106.76278501165052</v>
      </c>
      <c r="I404" s="3">
        <v>401</v>
      </c>
      <c r="J404" s="19">
        <f ca="1">AVERAGE($F$4:F404)</f>
        <v>50.341727117414806</v>
      </c>
      <c r="K404" s="19">
        <f ca="1">AVERAGE($G$4:G404)</f>
        <v>72.167612618156454</v>
      </c>
      <c r="L404" s="19">
        <f ca="1">AVERAGE($H$4:H404)</f>
        <v>108.25141892723477</v>
      </c>
      <c r="M404" s="19">
        <f ca="1">_xlfn.VAR.P($F$4:F404)</f>
        <v>36.135853134052162</v>
      </c>
    </row>
    <row r="405" spans="2:13" x14ac:dyDescent="0.15">
      <c r="B405">
        <v>402</v>
      </c>
      <c r="C405" s="1">
        <f t="shared" ca="1" si="38"/>
        <v>50.161962468404731</v>
      </c>
      <c r="D405" s="1">
        <f t="shared" ca="1" si="39"/>
        <v>50.285270569030651</v>
      </c>
      <c r="E405" s="1">
        <f t="shared" ca="1" si="39"/>
        <v>45.813663800784646</v>
      </c>
      <c r="F405" s="20">
        <f t="shared" ca="1" si="40"/>
        <v>48.753632279406673</v>
      </c>
      <c r="G405" s="21">
        <f t="shared" ca="1" si="41"/>
        <v>4.3242414755922294</v>
      </c>
      <c r="H405" s="21">
        <f t="shared" ca="1" si="42"/>
        <v>6.4863622133883441</v>
      </c>
      <c r="I405" s="3">
        <v>402</v>
      </c>
      <c r="J405" s="19">
        <f ca="1">AVERAGE($F$4:F405)</f>
        <v>50.337776632743143</v>
      </c>
      <c r="K405" s="19">
        <f ca="1">AVERAGE($G$4:G405)</f>
        <v>71.998848013324206</v>
      </c>
      <c r="L405" s="19">
        <f ca="1">AVERAGE($H$4:H405)</f>
        <v>107.99827201998639</v>
      </c>
      <c r="M405" s="19">
        <f ca="1">_xlfn.VAR.P($F$4:F405)</f>
        <v>36.052221090112347</v>
      </c>
    </row>
    <row r="406" spans="2:13" x14ac:dyDescent="0.15">
      <c r="B406">
        <v>403</v>
      </c>
      <c r="C406" s="1">
        <f t="shared" ca="1" si="38"/>
        <v>46.506629876460273</v>
      </c>
      <c r="D406" s="1">
        <f t="shared" ca="1" si="39"/>
        <v>58.232651625475128</v>
      </c>
      <c r="E406" s="1">
        <f t="shared" ca="1" si="39"/>
        <v>41.259115243124</v>
      </c>
      <c r="F406" s="20">
        <f t="shared" ca="1" si="40"/>
        <v>48.666132248353136</v>
      </c>
      <c r="G406" s="21">
        <f t="shared" ca="1" si="41"/>
        <v>50.348548134271468</v>
      </c>
      <c r="H406" s="21">
        <f t="shared" ca="1" si="42"/>
        <v>75.522822201407507</v>
      </c>
      <c r="I406" s="3">
        <v>403</v>
      </c>
      <c r="J406" s="19">
        <f ca="1">AVERAGE($F$4:F406)</f>
        <v>50.333628631789317</v>
      </c>
      <c r="K406" s="19">
        <f ca="1">AVERAGE($G$4:G406)</f>
        <v>71.945125184840208</v>
      </c>
      <c r="L406" s="19">
        <f ca="1">AVERAGE($H$4:H406)</f>
        <v>107.91768777726038</v>
      </c>
      <c r="M406" s="19">
        <f ca="1">_xlfn.VAR.P($F$4:F406)</f>
        <v>35.969678261018842</v>
      </c>
    </row>
    <row r="407" spans="2:13" x14ac:dyDescent="0.15">
      <c r="B407">
        <v>404</v>
      </c>
      <c r="C407" s="1">
        <f t="shared" ca="1" si="38"/>
        <v>60.065162109780218</v>
      </c>
      <c r="D407" s="1">
        <f t="shared" ca="1" si="39"/>
        <v>59.397467963858169</v>
      </c>
      <c r="E407" s="1">
        <f t="shared" ca="1" si="39"/>
        <v>57.570266394186618</v>
      </c>
      <c r="F407" s="20">
        <f t="shared" ca="1" si="40"/>
        <v>59.010965489275009</v>
      </c>
      <c r="G407" s="21">
        <f t="shared" ca="1" si="41"/>
        <v>1.1121095200440063</v>
      </c>
      <c r="H407" s="21">
        <f t="shared" ca="1" si="42"/>
        <v>1.6681642800660095</v>
      </c>
      <c r="I407" s="3">
        <v>404</v>
      </c>
      <c r="J407" s="19">
        <f ca="1">AVERAGE($F$4:F407)</f>
        <v>50.355107188367256</v>
      </c>
      <c r="K407" s="19">
        <f ca="1">AVERAGE($G$4:G407)</f>
        <v>71.769795938145165</v>
      </c>
      <c r="L407" s="19">
        <f ca="1">AVERAGE($H$4:H407)</f>
        <v>107.65469390721782</v>
      </c>
      <c r="M407" s="19">
        <f ca="1">_xlfn.VAR.P($F$4:F407)</f>
        <v>36.066559746183302</v>
      </c>
    </row>
    <row r="408" spans="2:13" x14ac:dyDescent="0.15">
      <c r="B408">
        <v>405</v>
      </c>
      <c r="C408" s="1">
        <f t="shared" ca="1" si="38"/>
        <v>50.483434754176663</v>
      </c>
      <c r="D408" s="1">
        <f t="shared" ca="1" si="39"/>
        <v>29.611878415464187</v>
      </c>
      <c r="E408" s="1">
        <f t="shared" ca="1" si="39"/>
        <v>43.787902483048228</v>
      </c>
      <c r="F408" s="20">
        <f t="shared" ca="1" si="40"/>
        <v>41.294405217563025</v>
      </c>
      <c r="G408" s="21">
        <f t="shared" ca="1" si="41"/>
        <v>75.712408306499327</v>
      </c>
      <c r="H408" s="21">
        <f t="shared" ca="1" si="42"/>
        <v>113.56861245974915</v>
      </c>
      <c r="I408" s="3">
        <v>405</v>
      </c>
      <c r="J408" s="19">
        <f ca="1">AVERAGE($F$4:F408)</f>
        <v>50.332735084735646</v>
      </c>
      <c r="K408" s="19">
        <f ca="1">AVERAGE($G$4:G408)</f>
        <v>71.779530783499126</v>
      </c>
      <c r="L408" s="19">
        <f ca="1">AVERAGE($H$4:H408)</f>
        <v>107.66929617524876</v>
      </c>
      <c r="M408" s="19">
        <f ca="1">_xlfn.VAR.P($F$4:F408)</f>
        <v>36.179712964687162</v>
      </c>
    </row>
    <row r="409" spans="2:13" x14ac:dyDescent="0.15">
      <c r="B409">
        <v>406</v>
      </c>
      <c r="C409" s="1">
        <f t="shared" ca="1" si="38"/>
        <v>40.757328745161146</v>
      </c>
      <c r="D409" s="1">
        <f t="shared" ca="1" si="39"/>
        <v>46.206650782321979</v>
      </c>
      <c r="E409" s="1">
        <f t="shared" ca="1" si="39"/>
        <v>41.385901275739343</v>
      </c>
      <c r="F409" s="20">
        <f t="shared" ca="1" si="40"/>
        <v>42.783293601074156</v>
      </c>
      <c r="G409" s="21">
        <f t="shared" ca="1" si="41"/>
        <v>5.9255377662334334</v>
      </c>
      <c r="H409" s="21">
        <f t="shared" ca="1" si="42"/>
        <v>8.8883066493501506</v>
      </c>
      <c r="I409" s="3">
        <v>406</v>
      </c>
      <c r="J409" s="19">
        <f ca="1">AVERAGE($F$4:F409)</f>
        <v>50.314140401278351</v>
      </c>
      <c r="K409" s="19">
        <f ca="1">AVERAGE($G$4:G409)</f>
        <v>71.617328830254635</v>
      </c>
      <c r="L409" s="19">
        <f ca="1">AVERAGE($H$4:H409)</f>
        <v>107.42599324538202</v>
      </c>
      <c r="M409" s="19">
        <f ca="1">_xlfn.VAR.P($F$4:F409)</f>
        <v>36.23063408359301</v>
      </c>
    </row>
    <row r="410" spans="2:13" x14ac:dyDescent="0.15">
      <c r="B410">
        <v>407</v>
      </c>
      <c r="C410" s="1">
        <f t="shared" ca="1" si="38"/>
        <v>39.360993542794915</v>
      </c>
      <c r="D410" s="1">
        <f t="shared" ca="1" si="39"/>
        <v>49.587051446095465</v>
      </c>
      <c r="E410" s="1">
        <f t="shared" ca="1" si="39"/>
        <v>49.503850533671489</v>
      </c>
      <c r="F410" s="20">
        <f t="shared" ca="1" si="40"/>
        <v>46.150631840853954</v>
      </c>
      <c r="G410" s="21">
        <f t="shared" ca="1" si="41"/>
        <v>23.05074784120653</v>
      </c>
      <c r="H410" s="21">
        <f t="shared" ca="1" si="42"/>
        <v>34.5761217618101</v>
      </c>
      <c r="I410" s="3">
        <v>407</v>
      </c>
      <c r="J410" s="19">
        <f ca="1">AVERAGE($F$4:F410)</f>
        <v>50.303910650515633</v>
      </c>
      <c r="K410" s="19">
        <f ca="1">AVERAGE($G$4:G410)</f>
        <v>71.498000621436333</v>
      </c>
      <c r="L410" s="19">
        <f ca="1">AVERAGE($H$4:H410)</f>
        <v>107.24700093215458</v>
      </c>
      <c r="M410" s="19">
        <f ca="1">_xlfn.VAR.P($F$4:F410)</f>
        <v>36.184102333701929</v>
      </c>
    </row>
    <row r="411" spans="2:13" x14ac:dyDescent="0.15">
      <c r="B411">
        <v>408</v>
      </c>
      <c r="C411" s="1">
        <f t="shared" ca="1" si="38"/>
        <v>45.322412258956717</v>
      </c>
      <c r="D411" s="1">
        <f t="shared" ca="1" si="39"/>
        <v>42.528261009829976</v>
      </c>
      <c r="E411" s="1">
        <f t="shared" ca="1" si="39"/>
        <v>53.399886189778734</v>
      </c>
      <c r="F411" s="20">
        <f t="shared" ca="1" si="40"/>
        <v>47.083519819521804</v>
      </c>
      <c r="G411" s="21">
        <f t="shared" ca="1" si="41"/>
        <v>21.249455595489074</v>
      </c>
      <c r="H411" s="21">
        <f t="shared" ca="1" si="42"/>
        <v>31.874183393233611</v>
      </c>
      <c r="I411" s="3">
        <v>408</v>
      </c>
      <c r="J411" s="19">
        <f ca="1">AVERAGE($F$4:F411)</f>
        <v>50.296017535733782</v>
      </c>
      <c r="K411" s="19">
        <f ca="1">AVERAGE($G$4:G411)</f>
        <v>71.374842422843329</v>
      </c>
      <c r="L411" s="19">
        <f ca="1">AVERAGE($H$4:H411)</f>
        <v>107.06226363426508</v>
      </c>
      <c r="M411" s="19">
        <f ca="1">_xlfn.VAR.P($F$4:F411)</f>
        <v>36.120772421585237</v>
      </c>
    </row>
    <row r="412" spans="2:13" x14ac:dyDescent="0.15">
      <c r="B412">
        <v>409</v>
      </c>
      <c r="C412" s="1">
        <f t="shared" ca="1" si="38"/>
        <v>33.996315526936982</v>
      </c>
      <c r="D412" s="1">
        <f t="shared" ca="1" si="39"/>
        <v>56.277163799733856</v>
      </c>
      <c r="E412" s="1">
        <f t="shared" ca="1" si="39"/>
        <v>49.754190673720863</v>
      </c>
      <c r="F412" s="20">
        <f t="shared" ca="1" si="40"/>
        <v>46.675890000130572</v>
      </c>
      <c r="G412" s="21">
        <f t="shared" ca="1" si="41"/>
        <v>87.477334144412055</v>
      </c>
      <c r="H412" s="21">
        <f t="shared" ca="1" si="42"/>
        <v>131.21600121661822</v>
      </c>
      <c r="I412" s="3">
        <v>409</v>
      </c>
      <c r="J412" s="19">
        <f ca="1">AVERAGE($F$4:F412)</f>
        <v>50.287166368165067</v>
      </c>
      <c r="K412" s="19">
        <f ca="1">AVERAGE($G$4:G412)</f>
        <v>71.41421281825059</v>
      </c>
      <c r="L412" s="19">
        <f ca="1">AVERAGE($H$4:H412)</f>
        <v>107.12131922737596</v>
      </c>
      <c r="M412" s="19">
        <f ca="1">_xlfn.VAR.P($F$4:F412)</f>
        <v>36.064421586859133</v>
      </c>
    </row>
    <row r="413" spans="2:13" x14ac:dyDescent="0.15">
      <c r="B413">
        <v>410</v>
      </c>
      <c r="C413" s="1">
        <f t="shared" ca="1" si="38"/>
        <v>51.806001024738734</v>
      </c>
      <c r="D413" s="1">
        <f t="shared" ca="1" si="39"/>
        <v>47.629479504188922</v>
      </c>
      <c r="E413" s="1">
        <f t="shared" ca="1" si="39"/>
        <v>54.655410584169744</v>
      </c>
      <c r="F413" s="20">
        <f t="shared" ca="1" si="40"/>
        <v>51.363630371032464</v>
      </c>
      <c r="G413" s="21">
        <f t="shared" ca="1" si="41"/>
        <v>8.3251304877370007</v>
      </c>
      <c r="H413" s="21">
        <f t="shared" ca="1" si="42"/>
        <v>12.487695731605502</v>
      </c>
      <c r="I413" s="3">
        <v>410</v>
      </c>
      <c r="J413" s="19">
        <f ca="1">AVERAGE($F$4:F413)</f>
        <v>50.289791890123283</v>
      </c>
      <c r="K413" s="19">
        <f ca="1">AVERAGE($G$4:G413)</f>
        <v>71.260337007688364</v>
      </c>
      <c r="L413" s="19">
        <f ca="1">AVERAGE($H$4:H413)</f>
        <v>106.89050551153262</v>
      </c>
      <c r="M413" s="19">
        <f ca="1">_xlfn.VAR.P($F$4:F413)</f>
        <v>35.979278969499482</v>
      </c>
    </row>
    <row r="414" spans="2:13" x14ac:dyDescent="0.15">
      <c r="B414">
        <v>411</v>
      </c>
      <c r="C414" s="1">
        <f t="shared" ca="1" si="38"/>
        <v>41.400261515207823</v>
      </c>
      <c r="D414" s="1">
        <f t="shared" ca="1" si="39"/>
        <v>62.689584276981392</v>
      </c>
      <c r="E414" s="1">
        <f t="shared" ca="1" si="39"/>
        <v>58.99788422770078</v>
      </c>
      <c r="F414" s="20">
        <f t="shared" ca="1" si="40"/>
        <v>54.362576673296665</v>
      </c>
      <c r="G414" s="21">
        <f t="shared" ca="1" si="41"/>
        <v>86.282248671120115</v>
      </c>
      <c r="H414" s="21">
        <f t="shared" ca="1" si="42"/>
        <v>129.42337300667987</v>
      </c>
      <c r="I414" s="3">
        <v>411</v>
      </c>
      <c r="J414" s="19">
        <f ca="1">AVERAGE($F$4:F414)</f>
        <v>50.299701342150478</v>
      </c>
      <c r="K414" s="19">
        <f ca="1">AVERAGE($G$4:G414)</f>
        <v>71.296886671103039</v>
      </c>
      <c r="L414" s="19">
        <f ca="1">AVERAGE($H$4:H414)</f>
        <v>106.94533000665463</v>
      </c>
      <c r="M414" s="19">
        <f ca="1">_xlfn.VAR.P($F$4:F414)</f>
        <v>35.93199901294264</v>
      </c>
    </row>
    <row r="415" spans="2:13" x14ac:dyDescent="0.15">
      <c r="B415">
        <v>412</v>
      </c>
      <c r="C415" s="1">
        <f t="shared" ca="1" si="38"/>
        <v>54.415425393376452</v>
      </c>
      <c r="D415" s="1">
        <f t="shared" ca="1" si="39"/>
        <v>39.251997676771062</v>
      </c>
      <c r="E415" s="1">
        <f t="shared" ca="1" si="39"/>
        <v>37.098566921873299</v>
      </c>
      <c r="F415" s="20">
        <f t="shared" ca="1" si="40"/>
        <v>43.588663330673604</v>
      </c>
      <c r="G415" s="21">
        <f t="shared" ca="1" si="41"/>
        <v>59.382265717213564</v>
      </c>
      <c r="H415" s="21">
        <f t="shared" ca="1" si="42"/>
        <v>89.073398575820647</v>
      </c>
      <c r="I415" s="3">
        <v>412</v>
      </c>
      <c r="J415" s="19">
        <f ca="1">AVERAGE($F$4:F415)</f>
        <v>50.283412414938148</v>
      </c>
      <c r="K415" s="19">
        <f ca="1">AVERAGE($G$4:G415)</f>
        <v>71.267967688205246</v>
      </c>
      <c r="L415" s="19">
        <f ca="1">AVERAGE($H$4:H415)</f>
        <v>106.90195153230795</v>
      </c>
      <c r="M415" s="19">
        <f ca="1">_xlfn.VAR.P($F$4:F415)</f>
        <v>35.953835703643946</v>
      </c>
    </row>
    <row r="416" spans="2:13" x14ac:dyDescent="0.15">
      <c r="B416">
        <v>413</v>
      </c>
      <c r="C416" s="1">
        <f t="shared" ca="1" si="38"/>
        <v>42.89163031726698</v>
      </c>
      <c r="D416" s="1">
        <f t="shared" ref="D416:E444" ca="1" si="43">NORMINV(RAND(),50,10)</f>
        <v>41.106155972534523</v>
      </c>
      <c r="E416" s="1">
        <f t="shared" ca="1" si="43"/>
        <v>62.777838755106529</v>
      </c>
      <c r="F416" s="20">
        <f t="shared" ca="1" si="40"/>
        <v>48.925208348302675</v>
      </c>
      <c r="G416" s="21">
        <f t="shared" ca="1" si="41"/>
        <v>96.479004366369438</v>
      </c>
      <c r="H416" s="21">
        <f t="shared" ca="1" si="42"/>
        <v>144.71850654955415</v>
      </c>
      <c r="I416" s="3">
        <v>413</v>
      </c>
      <c r="J416" s="19">
        <f ca="1">AVERAGE($F$4:F416)</f>
        <v>50.28012378523686</v>
      </c>
      <c r="K416" s="19">
        <f ca="1">AVERAGE($G$4:G416)</f>
        <v>71.329011360549472</v>
      </c>
      <c r="L416" s="19">
        <f ca="1">AVERAGE($H$4:H416)</f>
        <v>106.99351704082427</v>
      </c>
      <c r="M416" s="19">
        <f ca="1">_xlfn.VAR.P($F$4:F416)</f>
        <v>35.871236226531835</v>
      </c>
    </row>
    <row r="417" spans="2:13" x14ac:dyDescent="0.15">
      <c r="B417">
        <v>414</v>
      </c>
      <c r="C417" s="1">
        <f t="shared" ca="1" si="38"/>
        <v>45.345658498559494</v>
      </c>
      <c r="D417" s="1">
        <f t="shared" ca="1" si="43"/>
        <v>48.156848196214469</v>
      </c>
      <c r="E417" s="1">
        <f t="shared" ca="1" si="43"/>
        <v>50.719069170906955</v>
      </c>
      <c r="F417" s="20">
        <f t="shared" ca="1" si="40"/>
        <v>48.073858621893635</v>
      </c>
      <c r="G417" s="21">
        <f t="shared" ca="1" si="41"/>
        <v>4.8157006770059079</v>
      </c>
      <c r="H417" s="21">
        <f t="shared" ca="1" si="42"/>
        <v>7.2235510155088622</v>
      </c>
      <c r="I417" s="3">
        <v>414</v>
      </c>
      <c r="J417" s="19">
        <f ca="1">AVERAGE($F$4:F417)</f>
        <v>50.274794642330235</v>
      </c>
      <c r="K417" s="19">
        <f ca="1">AVERAGE($G$4:G417)</f>
        <v>71.168351189816278</v>
      </c>
      <c r="L417" s="19">
        <f ca="1">AVERAGE($H$4:H417)</f>
        <v>106.75252678472448</v>
      </c>
      <c r="M417" s="19">
        <f ca="1">_xlfn.VAR.P($F$4:F417)</f>
        <v>35.796319830981076</v>
      </c>
    </row>
    <row r="418" spans="2:13" x14ac:dyDescent="0.15">
      <c r="B418">
        <v>415</v>
      </c>
      <c r="C418" s="1">
        <f t="shared" ca="1" si="38"/>
        <v>61.898237949750083</v>
      </c>
      <c r="D418" s="1">
        <f t="shared" ca="1" si="43"/>
        <v>38.44656792723228</v>
      </c>
      <c r="E418" s="1">
        <f t="shared" ca="1" si="43"/>
        <v>59.149275523183569</v>
      </c>
      <c r="F418" s="20">
        <f t="shared" ca="1" si="40"/>
        <v>53.164693800055311</v>
      </c>
      <c r="G418" s="21">
        <f t="shared" ca="1" si="41"/>
        <v>109.57108034124434</v>
      </c>
      <c r="H418" s="21">
        <f t="shared" ca="1" si="42"/>
        <v>164.35662051186682</v>
      </c>
      <c r="I418" s="3">
        <v>415</v>
      </c>
      <c r="J418" s="19">
        <f ca="1">AVERAGE($F$4:F418)</f>
        <v>50.281758254758486</v>
      </c>
      <c r="K418" s="19">
        <f ca="1">AVERAGE($G$4:G418)</f>
        <v>71.260887886566707</v>
      </c>
      <c r="L418" s="19">
        <f ca="1">AVERAGE($H$4:H418)</f>
        <v>106.89133182985013</v>
      </c>
      <c r="M418" s="19">
        <f ca="1">_xlfn.VAR.P($F$4:F418)</f>
        <v>35.730139284410434</v>
      </c>
    </row>
    <row r="419" spans="2:13" x14ac:dyDescent="0.15">
      <c r="B419">
        <v>416</v>
      </c>
      <c r="C419" s="1">
        <f t="shared" ca="1" si="38"/>
        <v>59.988859811380067</v>
      </c>
      <c r="D419" s="1">
        <f t="shared" ca="1" si="43"/>
        <v>49.423085705424221</v>
      </c>
      <c r="E419" s="1">
        <f t="shared" ca="1" si="43"/>
        <v>48.54858305976029</v>
      </c>
      <c r="F419" s="20">
        <f t="shared" ca="1" si="40"/>
        <v>52.653509525521521</v>
      </c>
      <c r="G419" s="21">
        <f t="shared" ca="1" si="41"/>
        <v>27.031141054334693</v>
      </c>
      <c r="H419" s="21">
        <f t="shared" ca="1" si="42"/>
        <v>40.546711581502038</v>
      </c>
      <c r="I419" s="3">
        <v>416</v>
      </c>
      <c r="J419" s="19">
        <f ca="1">AVERAGE($F$4:F419)</f>
        <v>50.287459579928587</v>
      </c>
      <c r="K419" s="19">
        <f ca="1">AVERAGE($G$4:G419)</f>
        <v>71.15456637975845</v>
      </c>
      <c r="L419" s="19">
        <f ca="1">AVERAGE($H$4:H419)</f>
        <v>106.73184956963776</v>
      </c>
      <c r="M419" s="19">
        <f ca="1">_xlfn.VAR.P($F$4:F419)</f>
        <v>35.657739146623953</v>
      </c>
    </row>
    <row r="420" spans="2:13" x14ac:dyDescent="0.15">
      <c r="B420">
        <v>417</v>
      </c>
      <c r="C420" s="1">
        <f t="shared" ca="1" si="38"/>
        <v>45.469510166067288</v>
      </c>
      <c r="D420" s="1">
        <f t="shared" ca="1" si="43"/>
        <v>59.930951665599387</v>
      </c>
      <c r="E420" s="1">
        <f t="shared" ca="1" si="43"/>
        <v>31.919641350177997</v>
      </c>
      <c r="F420" s="20">
        <f t="shared" ca="1" si="40"/>
        <v>45.77336772728156</v>
      </c>
      <c r="G420" s="21">
        <f t="shared" ca="1" si="41"/>
        <v>130.81841563989212</v>
      </c>
      <c r="H420" s="21">
        <f t="shared" ca="1" si="42"/>
        <v>196.22762345983847</v>
      </c>
      <c r="I420" s="3">
        <v>417</v>
      </c>
      <c r="J420" s="19">
        <f ca="1">AVERAGE($F$4:F420)</f>
        <v>50.276634419610488</v>
      </c>
      <c r="K420" s="19">
        <f ca="1">AVERAGE($G$4:G420)</f>
        <v>71.297645154962609</v>
      </c>
      <c r="L420" s="19">
        <f ca="1">AVERAGE($H$4:H420)</f>
        <v>106.94646773244399</v>
      </c>
      <c r="M420" s="19">
        <f ca="1">_xlfn.VAR.P($F$4:F420)</f>
        <v>35.620977564705001</v>
      </c>
    </row>
    <row r="421" spans="2:13" x14ac:dyDescent="0.15">
      <c r="B421">
        <v>418</v>
      </c>
      <c r="C421" s="1">
        <f t="shared" ca="1" si="38"/>
        <v>60.304374150692013</v>
      </c>
      <c r="D421" s="1">
        <f t="shared" ca="1" si="43"/>
        <v>57.7805452321074</v>
      </c>
      <c r="E421" s="1">
        <f t="shared" ca="1" si="43"/>
        <v>44.216871054465983</v>
      </c>
      <c r="F421" s="20">
        <f t="shared" ca="1" si="40"/>
        <v>54.100596812421799</v>
      </c>
      <c r="G421" s="21">
        <f t="shared" ca="1" si="41"/>
        <v>49.905636164286989</v>
      </c>
      <c r="H421" s="21">
        <f t="shared" ca="1" si="42"/>
        <v>74.858454246430483</v>
      </c>
      <c r="I421" s="3">
        <v>418</v>
      </c>
      <c r="J421" s="19">
        <f ca="1">AVERAGE($F$4:F421)</f>
        <v>50.285782654999991</v>
      </c>
      <c r="K421" s="19">
        <f ca="1">AVERAGE($G$4:G421)</f>
        <v>71.246468099960993</v>
      </c>
      <c r="L421" s="19">
        <f ca="1">AVERAGE($H$4:H421)</f>
        <v>106.86970214994157</v>
      </c>
      <c r="M421" s="19">
        <f ca="1">_xlfn.VAR.P($F$4:F421)</f>
        <v>35.570658732907944</v>
      </c>
    </row>
    <row r="422" spans="2:13" x14ac:dyDescent="0.15">
      <c r="B422">
        <v>419</v>
      </c>
      <c r="C422" s="1">
        <f t="shared" ca="1" si="38"/>
        <v>63.33329051583771</v>
      </c>
      <c r="D422" s="1">
        <f t="shared" ca="1" si="43"/>
        <v>69.270746813273092</v>
      </c>
      <c r="E422" s="1">
        <f t="shared" ca="1" si="43"/>
        <v>49.014147036416084</v>
      </c>
      <c r="F422" s="20">
        <f t="shared" ca="1" si="40"/>
        <v>60.539394788508964</v>
      </c>
      <c r="G422" s="21">
        <f t="shared" ca="1" si="41"/>
        <v>72.291232420886644</v>
      </c>
      <c r="H422" s="21">
        <f t="shared" ca="1" si="42"/>
        <v>108.43684863132967</v>
      </c>
      <c r="I422" s="3">
        <v>419</v>
      </c>
      <c r="J422" s="19">
        <f ca="1">AVERAGE($F$4:F422)</f>
        <v>50.310254283003594</v>
      </c>
      <c r="K422" s="19">
        <f ca="1">AVERAGE($G$4:G422)</f>
        <v>71.248961570893997</v>
      </c>
      <c r="L422" s="19">
        <f ca="1">AVERAGE($H$4:H422)</f>
        <v>106.87344235634107</v>
      </c>
      <c r="M422" s="19">
        <f ca="1">_xlfn.VAR.P($F$4:F422)</f>
        <v>35.736088280567834</v>
      </c>
    </row>
    <row r="423" spans="2:13" x14ac:dyDescent="0.15">
      <c r="B423">
        <v>420</v>
      </c>
      <c r="C423" s="1">
        <f t="shared" ca="1" si="38"/>
        <v>53.754338522980845</v>
      </c>
      <c r="D423" s="1">
        <f t="shared" ca="1" si="43"/>
        <v>57.270984100732818</v>
      </c>
      <c r="E423" s="1">
        <f t="shared" ca="1" si="43"/>
        <v>43.825299072126839</v>
      </c>
      <c r="F423" s="20">
        <f t="shared" ca="1" si="40"/>
        <v>51.616873898613505</v>
      </c>
      <c r="G423" s="21">
        <f t="shared" ca="1" si="41"/>
        <v>32.415451824956918</v>
      </c>
      <c r="H423" s="21">
        <f t="shared" ca="1" si="42"/>
        <v>48.623177737435071</v>
      </c>
      <c r="I423" s="3">
        <v>420</v>
      </c>
      <c r="J423" s="19">
        <f ca="1">AVERAGE($F$4:F423)</f>
        <v>50.313365282088377</v>
      </c>
      <c r="K423" s="19">
        <f ca="1">AVERAGE($G$4:G423)</f>
        <v>71.156500833403669</v>
      </c>
      <c r="L423" s="19">
        <f ca="1">AVERAGE($H$4:H423)</f>
        <v>106.73475125010557</v>
      </c>
      <c r="M423" s="19">
        <f ca="1">_xlfn.VAR.P($F$4:F423)</f>
        <v>35.655057570203432</v>
      </c>
    </row>
    <row r="424" spans="2:13" x14ac:dyDescent="0.15">
      <c r="B424">
        <v>421</v>
      </c>
      <c r="C424" s="1">
        <f t="shared" ca="1" si="38"/>
        <v>42.864489912205201</v>
      </c>
      <c r="D424" s="1">
        <f t="shared" ca="1" si="43"/>
        <v>59.246492345526164</v>
      </c>
      <c r="E424" s="1">
        <f t="shared" ca="1" si="43"/>
        <v>36.531970871707571</v>
      </c>
      <c r="F424" s="20">
        <f t="shared" ca="1" si="40"/>
        <v>46.214317709812974</v>
      </c>
      <c r="G424" s="21">
        <f t="shared" ca="1" si="41"/>
        <v>91.602254100907487</v>
      </c>
      <c r="H424" s="21">
        <f t="shared" ca="1" si="42"/>
        <v>137.40338115136137</v>
      </c>
      <c r="I424" s="3">
        <v>421</v>
      </c>
      <c r="J424" s="19">
        <f ca="1">AVERAGE($F$4:F424)</f>
        <v>50.303628827047341</v>
      </c>
      <c r="K424" s="19">
        <f ca="1">AVERAGE($G$4:G424)</f>
        <v>71.205065568005821</v>
      </c>
      <c r="L424" s="19">
        <f ca="1">AVERAGE($H$4:H424)</f>
        <v>106.8075983520088</v>
      </c>
      <c r="M424" s="19">
        <f ca="1">_xlfn.VAR.P($F$4:F424)</f>
        <v>35.610181615898043</v>
      </c>
    </row>
    <row r="425" spans="2:13" x14ac:dyDescent="0.15">
      <c r="B425">
        <v>422</v>
      </c>
      <c r="C425" s="1">
        <f t="shared" ca="1" si="38"/>
        <v>47.20931250655881</v>
      </c>
      <c r="D425" s="1">
        <f t="shared" ca="1" si="43"/>
        <v>53.151956387689935</v>
      </c>
      <c r="E425" s="1">
        <f t="shared" ca="1" si="43"/>
        <v>50.5187337238808</v>
      </c>
      <c r="F425" s="20">
        <f t="shared" ca="1" si="40"/>
        <v>50.293334206043177</v>
      </c>
      <c r="G425" s="21">
        <f t="shared" ca="1" si="41"/>
        <v>5.9112385209782516</v>
      </c>
      <c r="H425" s="21">
        <f t="shared" ca="1" si="42"/>
        <v>8.8668577814673775</v>
      </c>
      <c r="I425" s="3">
        <v>422</v>
      </c>
      <c r="J425" s="19">
        <f ca="1">AVERAGE($F$4:F425)</f>
        <v>50.303604432210832</v>
      </c>
      <c r="K425" s="19">
        <f ca="1">AVERAGE($G$4:G425)</f>
        <v>71.050340859363573</v>
      </c>
      <c r="L425" s="19">
        <f ca="1">AVERAGE($H$4:H425)</f>
        <v>106.57551128904542</v>
      </c>
      <c r="M425" s="19">
        <f ca="1">_xlfn.VAR.P($F$4:F425)</f>
        <v>35.525797549813149</v>
      </c>
    </row>
    <row r="426" spans="2:13" x14ac:dyDescent="0.15">
      <c r="B426">
        <v>423</v>
      </c>
      <c r="C426" s="1">
        <f t="shared" ca="1" si="38"/>
        <v>59.056301446445062</v>
      </c>
      <c r="D426" s="1">
        <f t="shared" ca="1" si="43"/>
        <v>41.779941681097746</v>
      </c>
      <c r="E426" s="1">
        <f t="shared" ca="1" si="43"/>
        <v>41.418238370996434</v>
      </c>
      <c r="F426" s="20">
        <f t="shared" ca="1" si="40"/>
        <v>47.418160499513078</v>
      </c>
      <c r="G426" s="21">
        <f t="shared" ca="1" si="41"/>
        <v>67.744967231084345</v>
      </c>
      <c r="H426" s="21">
        <f t="shared" ca="1" si="42"/>
        <v>101.61745084662653</v>
      </c>
      <c r="I426" s="3">
        <v>423</v>
      </c>
      <c r="J426" s="19">
        <f ca="1">AVERAGE($F$4:F426)</f>
        <v>50.296783051755284</v>
      </c>
      <c r="K426" s="19">
        <f ca="1">AVERAGE($G$4:G426)</f>
        <v>71.042526737310894</v>
      </c>
      <c r="L426" s="19">
        <f ca="1">AVERAGE($H$4:H426)</f>
        <v>106.56379010596643</v>
      </c>
      <c r="M426" s="19">
        <f ca="1">_xlfn.VAR.P($F$4:F426)</f>
        <v>35.461448392432509</v>
      </c>
    </row>
    <row r="427" spans="2:13" x14ac:dyDescent="0.15">
      <c r="B427">
        <v>424</v>
      </c>
      <c r="C427" s="1">
        <f t="shared" ca="1" si="38"/>
        <v>57.718436966496377</v>
      </c>
      <c r="D427" s="1">
        <f t="shared" ca="1" si="43"/>
        <v>51.278577047943472</v>
      </c>
      <c r="E427" s="1">
        <f t="shared" ca="1" si="43"/>
        <v>24.276815694434454</v>
      </c>
      <c r="F427" s="20">
        <f t="shared" ca="1" si="40"/>
        <v>44.424609902958103</v>
      </c>
      <c r="G427" s="21">
        <f t="shared" ca="1" si="41"/>
        <v>209.87877169627367</v>
      </c>
      <c r="H427" s="21">
        <f t="shared" ca="1" si="42"/>
        <v>314.81815754441095</v>
      </c>
      <c r="I427" s="3">
        <v>424</v>
      </c>
      <c r="J427" s="19">
        <f ca="1">AVERAGE($F$4:F427)</f>
        <v>50.282933586781709</v>
      </c>
      <c r="K427" s="19">
        <f ca="1">AVERAGE($G$4:G427)</f>
        <v>71.36997071127071</v>
      </c>
      <c r="L427" s="19">
        <f ca="1">AVERAGE($H$4:H427)</f>
        <v>107.05495606690616</v>
      </c>
      <c r="M427" s="19">
        <f ca="1">_xlfn.VAR.P($F$4:F427)</f>
        <v>35.45894754960392</v>
      </c>
    </row>
    <row r="428" spans="2:13" x14ac:dyDescent="0.15">
      <c r="B428">
        <v>425</v>
      </c>
      <c r="C428" s="1">
        <f t="shared" ca="1" si="38"/>
        <v>37.186251076716502</v>
      </c>
      <c r="D428" s="1">
        <f t="shared" ca="1" si="43"/>
        <v>55.84596308366099</v>
      </c>
      <c r="E428" s="1">
        <f t="shared" ca="1" si="43"/>
        <v>57.256806575670495</v>
      </c>
      <c r="F428" s="20">
        <f t="shared" ca="1" si="40"/>
        <v>50.096340245349325</v>
      </c>
      <c r="G428" s="21">
        <f t="shared" ca="1" si="41"/>
        <v>83.66694773085004</v>
      </c>
      <c r="H428" s="21">
        <f t="shared" ca="1" si="42"/>
        <v>125.50042159627537</v>
      </c>
      <c r="I428" s="3">
        <v>425</v>
      </c>
      <c r="J428" s="19">
        <f ca="1">AVERAGE($F$4:F428)</f>
        <v>50.282494543625397</v>
      </c>
      <c r="K428" s="19">
        <f ca="1">AVERAGE($G$4:G428)</f>
        <v>71.398904774846187</v>
      </c>
      <c r="L428" s="19">
        <f ca="1">AVERAGE($H$4:H428)</f>
        <v>107.09835716226938</v>
      </c>
      <c r="M428" s="19">
        <f ca="1">_xlfn.VAR.P($F$4:F428)</f>
        <v>35.37559646161089</v>
      </c>
    </row>
    <row r="429" spans="2:13" x14ac:dyDescent="0.15">
      <c r="B429">
        <v>426</v>
      </c>
      <c r="C429" s="1">
        <f t="shared" ca="1" si="38"/>
        <v>38.324312770613503</v>
      </c>
      <c r="D429" s="1">
        <f t="shared" ca="1" si="43"/>
        <v>58.890698317315298</v>
      </c>
      <c r="E429" s="1">
        <f t="shared" ca="1" si="43"/>
        <v>53.423823812859474</v>
      </c>
      <c r="F429" s="20">
        <f t="shared" ca="1" si="40"/>
        <v>50.212944966929427</v>
      </c>
      <c r="G429" s="21">
        <f t="shared" ca="1" si="41"/>
        <v>75.650907224217619</v>
      </c>
      <c r="H429" s="21">
        <f t="shared" ca="1" si="42"/>
        <v>113.47636083632688</v>
      </c>
      <c r="I429" s="3">
        <v>426</v>
      </c>
      <c r="J429" s="19">
        <f ca="1">AVERAGE($F$4:F429)</f>
        <v>50.282331281708274</v>
      </c>
      <c r="K429" s="19">
        <f ca="1">AVERAGE($G$4:G429)</f>
        <v>71.408886001253165</v>
      </c>
      <c r="L429" s="19">
        <f ca="1">AVERAGE($H$4:H429)</f>
        <v>107.11332900187985</v>
      </c>
      <c r="M429" s="19">
        <f ca="1">_xlfn.VAR.P($F$4:F429)</f>
        <v>35.292566483505539</v>
      </c>
    </row>
    <row r="430" spans="2:13" x14ac:dyDescent="0.15">
      <c r="B430">
        <v>427</v>
      </c>
      <c r="C430" s="1">
        <f t="shared" ca="1" si="38"/>
        <v>56.174459551862185</v>
      </c>
      <c r="D430" s="1">
        <f t="shared" ca="1" si="43"/>
        <v>51.992712692143336</v>
      </c>
      <c r="E430" s="1">
        <f t="shared" ca="1" si="43"/>
        <v>49.958047512643319</v>
      </c>
      <c r="F430" s="20">
        <f t="shared" ca="1" si="40"/>
        <v>52.708406585549618</v>
      </c>
      <c r="G430" s="21">
        <f t="shared" ca="1" si="41"/>
        <v>6.6967386480870621</v>
      </c>
      <c r="H430" s="21">
        <f t="shared" ca="1" si="42"/>
        <v>10.045107972130593</v>
      </c>
      <c r="I430" s="3">
        <v>427</v>
      </c>
      <c r="J430" s="19">
        <f ca="1">AVERAGE($F$4:F430)</f>
        <v>50.288012956892906</v>
      </c>
      <c r="K430" s="19">
        <f ca="1">AVERAGE($G$4:G430)</f>
        <v>71.257335304875738</v>
      </c>
      <c r="L430" s="19">
        <f ca="1">AVERAGE($H$4:H430)</f>
        <v>106.88600295731369</v>
      </c>
      <c r="M430" s="19">
        <f ca="1">_xlfn.VAR.P($F$4:F430)</f>
        <v>35.223665993399756</v>
      </c>
    </row>
    <row r="431" spans="2:13" x14ac:dyDescent="0.15">
      <c r="B431">
        <v>428</v>
      </c>
      <c r="C431" s="1">
        <f t="shared" ca="1" si="38"/>
        <v>33.955079996185717</v>
      </c>
      <c r="D431" s="1">
        <f t="shared" ca="1" si="43"/>
        <v>46.034395116247957</v>
      </c>
      <c r="E431" s="1">
        <f t="shared" ca="1" si="43"/>
        <v>39.755646662560281</v>
      </c>
      <c r="F431" s="20">
        <f t="shared" ca="1" si="40"/>
        <v>39.915040591664649</v>
      </c>
      <c r="G431" s="21">
        <f t="shared" ca="1" si="41"/>
        <v>24.33101217394546</v>
      </c>
      <c r="H431" s="21">
        <f t="shared" ca="1" si="42"/>
        <v>36.496518260918037</v>
      </c>
      <c r="I431" s="3">
        <v>428</v>
      </c>
      <c r="J431" s="19">
        <f ca="1">AVERAGE($F$4:F431)</f>
        <v>50.263777040151723</v>
      </c>
      <c r="K431" s="19">
        <f ca="1">AVERAGE($G$4:G431)</f>
        <v>71.147694362981028</v>
      </c>
      <c r="L431" s="19">
        <f ca="1">AVERAGE($H$4:H431)</f>
        <v>106.72154154447163</v>
      </c>
      <c r="M431" s="19">
        <f ca="1">_xlfn.VAR.P($F$4:F431)</f>
        <v>35.392178823309976</v>
      </c>
    </row>
    <row r="432" spans="2:13" x14ac:dyDescent="0.15">
      <c r="B432">
        <v>429</v>
      </c>
      <c r="C432" s="1">
        <f t="shared" ref="C432:C495" ca="1" si="44">NORMINV(RAND(),50,10)</f>
        <v>70.030939199487449</v>
      </c>
      <c r="D432" s="1">
        <f t="shared" ca="1" si="43"/>
        <v>37.424725623088044</v>
      </c>
      <c r="E432" s="1">
        <f t="shared" ca="1" si="43"/>
        <v>59.844332466357486</v>
      </c>
      <c r="F432" s="20">
        <f t="shared" ca="1" si="40"/>
        <v>55.766665762977659</v>
      </c>
      <c r="G432" s="21">
        <f t="shared" ca="1" si="41"/>
        <v>185.50787683688759</v>
      </c>
      <c r="H432" s="21">
        <f t="shared" ca="1" si="42"/>
        <v>278.26181525533138</v>
      </c>
      <c r="I432" s="3">
        <v>429</v>
      </c>
      <c r="J432" s="19">
        <f ca="1">AVERAGE($F$4:F432)</f>
        <v>50.276604286591876</v>
      </c>
      <c r="K432" s="19">
        <f ca="1">AVERAGE($G$4:G432)</f>
        <v>71.414268214901568</v>
      </c>
      <c r="L432" s="19">
        <f ca="1">AVERAGE($H$4:H432)</f>
        <v>107.12140232235244</v>
      </c>
      <c r="M432" s="19">
        <f ca="1">_xlfn.VAR.P($F$4:F432)</f>
        <v>35.380101943502694</v>
      </c>
    </row>
    <row r="433" spans="2:13" x14ac:dyDescent="0.15">
      <c r="B433">
        <v>430</v>
      </c>
      <c r="C433" s="1">
        <f t="shared" ca="1" si="44"/>
        <v>61.866000005372698</v>
      </c>
      <c r="D433" s="1">
        <f t="shared" ca="1" si="43"/>
        <v>45.575262894235436</v>
      </c>
      <c r="E433" s="1">
        <f t="shared" ca="1" si="43"/>
        <v>41.285531370885238</v>
      </c>
      <c r="F433" s="20">
        <f t="shared" ca="1" si="40"/>
        <v>49.575598090164455</v>
      </c>
      <c r="G433" s="21">
        <f t="shared" ca="1" si="41"/>
        <v>78.593955709081555</v>
      </c>
      <c r="H433" s="21">
        <f t="shared" ca="1" si="42"/>
        <v>117.89093356362218</v>
      </c>
      <c r="I433" s="3">
        <v>430</v>
      </c>
      <c r="J433" s="19">
        <f ca="1">AVERAGE($F$4:F433)</f>
        <v>50.274974039623437</v>
      </c>
      <c r="K433" s="19">
        <f ca="1">AVERAGE($G$4:G433)</f>
        <v>71.430965162562444</v>
      </c>
      <c r="L433" s="19">
        <f ca="1">AVERAGE($H$4:H433)</f>
        <v>107.14644774384375</v>
      </c>
      <c r="M433" s="19">
        <f ca="1">_xlfn.VAR.P($F$4:F433)</f>
        <v>35.298962792179402</v>
      </c>
    </row>
    <row r="434" spans="2:13" x14ac:dyDescent="0.15">
      <c r="B434">
        <v>431</v>
      </c>
      <c r="C434" s="1">
        <f t="shared" ca="1" si="44"/>
        <v>54.512699922280817</v>
      </c>
      <c r="D434" s="1">
        <f t="shared" ca="1" si="43"/>
        <v>47.030143460936117</v>
      </c>
      <c r="E434" s="1">
        <f t="shared" ca="1" si="43"/>
        <v>47.6726401039314</v>
      </c>
      <c r="F434" s="20">
        <f t="shared" ca="1" si="40"/>
        <v>49.738494495716111</v>
      </c>
      <c r="G434" s="21">
        <f t="shared" ca="1" si="41"/>
        <v>11.465319050229978</v>
      </c>
      <c r="H434" s="21">
        <f t="shared" ca="1" si="42"/>
        <v>17.197978575344965</v>
      </c>
      <c r="I434" s="3">
        <v>431</v>
      </c>
      <c r="J434" s="19">
        <f ca="1">AVERAGE($F$4:F434)</f>
        <v>50.273729307503004</v>
      </c>
      <c r="K434" s="19">
        <f ca="1">AVERAGE($G$4:G434)</f>
        <v>71.291833733067477</v>
      </c>
      <c r="L434" s="19">
        <f ca="1">AVERAGE($H$4:H434)</f>
        <v>106.93775059960129</v>
      </c>
      <c r="M434" s="19">
        <f ca="1">_xlfn.VAR.P($F$4:F434)</f>
        <v>35.217728870451793</v>
      </c>
    </row>
    <row r="435" spans="2:13" x14ac:dyDescent="0.15">
      <c r="B435">
        <v>432</v>
      </c>
      <c r="C435" s="1">
        <f t="shared" ca="1" si="44"/>
        <v>61.491584755616472</v>
      </c>
      <c r="D435" s="1">
        <f t="shared" ca="1" si="43"/>
        <v>37.095209249940474</v>
      </c>
      <c r="E435" s="1">
        <f t="shared" ca="1" si="43"/>
        <v>65.761137198768679</v>
      </c>
      <c r="F435" s="20">
        <f t="shared" ca="1" si="40"/>
        <v>54.782643734775206</v>
      </c>
      <c r="G435" s="21">
        <f t="shared" ca="1" si="41"/>
        <v>159.46084900513193</v>
      </c>
      <c r="H435" s="21">
        <f t="shared" ca="1" si="42"/>
        <v>239.19127350769759</v>
      </c>
      <c r="I435" s="3">
        <v>432</v>
      </c>
      <c r="J435" s="19">
        <f ca="1">AVERAGE($F$4:F435)</f>
        <v>50.284166609417987</v>
      </c>
      <c r="K435" s="19">
        <f ca="1">AVERAGE($G$4:G435)</f>
        <v>71.495928675826889</v>
      </c>
      <c r="L435" s="19">
        <f ca="1">AVERAGE($H$4:H435)</f>
        <v>107.2438930137404</v>
      </c>
      <c r="M435" s="19">
        <f ca="1">_xlfn.VAR.P($F$4:F435)</f>
        <v>35.183158313833495</v>
      </c>
    </row>
    <row r="436" spans="2:13" x14ac:dyDescent="0.15">
      <c r="B436">
        <v>433</v>
      </c>
      <c r="C436" s="1">
        <f t="shared" ca="1" si="44"/>
        <v>50.439692879409883</v>
      </c>
      <c r="D436" s="1">
        <f t="shared" ca="1" si="43"/>
        <v>70.037117053350016</v>
      </c>
      <c r="E436" s="1">
        <f t="shared" ca="1" si="43"/>
        <v>46.027661141122188</v>
      </c>
      <c r="F436" s="20">
        <f t="shared" ca="1" si="40"/>
        <v>55.501490357960698</v>
      </c>
      <c r="G436" s="21">
        <f t="shared" ca="1" si="41"/>
        <v>108.88655905713352</v>
      </c>
      <c r="H436" s="21">
        <f t="shared" ca="1" si="42"/>
        <v>163.3298385857006</v>
      </c>
      <c r="I436" s="3">
        <v>433</v>
      </c>
      <c r="J436" s="19">
        <f ca="1">AVERAGE($F$4:F436)</f>
        <v>50.296215855950422</v>
      </c>
      <c r="K436" s="19">
        <f ca="1">AVERAGE($G$4:G436)</f>
        <v>71.582281170933825</v>
      </c>
      <c r="L436" s="19">
        <f ca="1">AVERAGE($H$4:H436)</f>
        <v>107.37342175640082</v>
      </c>
      <c r="M436" s="19">
        <f ca="1">_xlfn.VAR.P($F$4:F436)</f>
        <v>35.164623542385748</v>
      </c>
    </row>
    <row r="437" spans="2:13" x14ac:dyDescent="0.15">
      <c r="B437">
        <v>434</v>
      </c>
      <c r="C437" s="1">
        <f t="shared" ca="1" si="44"/>
        <v>52.981548415139898</v>
      </c>
      <c r="D437" s="1">
        <f t="shared" ca="1" si="43"/>
        <v>40.530042968499359</v>
      </c>
      <c r="E437" s="1">
        <f t="shared" ca="1" si="43"/>
        <v>55.224275727293872</v>
      </c>
      <c r="F437" s="20">
        <f t="shared" ca="1" si="40"/>
        <v>49.578622370311045</v>
      </c>
      <c r="G437" s="21">
        <f t="shared" ca="1" si="41"/>
        <v>41.776698894891723</v>
      </c>
      <c r="H437" s="21">
        <f t="shared" ca="1" si="42"/>
        <v>62.665048342337741</v>
      </c>
      <c r="I437" s="3">
        <v>434</v>
      </c>
      <c r="J437" s="19">
        <f ca="1">AVERAGE($F$4:F437)</f>
        <v>50.294562414739268</v>
      </c>
      <c r="K437" s="19">
        <f ca="1">AVERAGE($G$4:G437)</f>
        <v>71.513604714076592</v>
      </c>
      <c r="L437" s="19">
        <f ca="1">AVERAGE($H$4:H437)</f>
        <v>107.27040707111495</v>
      </c>
      <c r="M437" s="19">
        <f ca="1">_xlfn.VAR.P($F$4:F437)</f>
        <v>35.084782828952072</v>
      </c>
    </row>
    <row r="438" spans="2:13" x14ac:dyDescent="0.15">
      <c r="B438">
        <v>435</v>
      </c>
      <c r="C438" s="1">
        <f t="shared" ca="1" si="44"/>
        <v>48.703734102393462</v>
      </c>
      <c r="D438" s="1">
        <f t="shared" ca="1" si="43"/>
        <v>52.710125129474818</v>
      </c>
      <c r="E438" s="1">
        <f t="shared" ca="1" si="43"/>
        <v>49.641614741607661</v>
      </c>
      <c r="F438" s="20">
        <f t="shared" ca="1" si="40"/>
        <v>50.351824657825318</v>
      </c>
      <c r="G438" s="21">
        <f t="shared" ca="1" si="41"/>
        <v>2.9273939061932768</v>
      </c>
      <c r="H438" s="21">
        <f t="shared" ca="1" si="42"/>
        <v>4.3910908592899149</v>
      </c>
      <c r="I438" s="3">
        <v>435</v>
      </c>
      <c r="J438" s="19">
        <f ca="1">AVERAGE($F$4:F438)</f>
        <v>50.294694052079691</v>
      </c>
      <c r="K438" s="19">
        <f ca="1">AVERAGE($G$4:G438)</f>
        <v>71.355935263943522</v>
      </c>
      <c r="L438" s="19">
        <f ca="1">AVERAGE($H$4:H438)</f>
        <v>107.03390289591535</v>
      </c>
      <c r="M438" s="19">
        <f ca="1">_xlfn.VAR.P($F$4:F438)</f>
        <v>35.004135676303143</v>
      </c>
    </row>
    <row r="439" spans="2:13" x14ac:dyDescent="0.15">
      <c r="B439">
        <v>436</v>
      </c>
      <c r="C439" s="1">
        <f t="shared" ca="1" si="44"/>
        <v>56.1083018632647</v>
      </c>
      <c r="D439" s="1">
        <f t="shared" ca="1" si="43"/>
        <v>67.655933284720987</v>
      </c>
      <c r="E439" s="1">
        <f t="shared" ca="1" si="43"/>
        <v>64.741679322531311</v>
      </c>
      <c r="F439" s="20">
        <f t="shared" ca="1" si="40"/>
        <v>62.835304823505659</v>
      </c>
      <c r="G439" s="21">
        <f t="shared" ca="1" si="41"/>
        <v>24.041763772901731</v>
      </c>
      <c r="H439" s="21">
        <f t="shared" ca="1" si="42"/>
        <v>36.062645659352597</v>
      </c>
      <c r="I439" s="3">
        <v>436</v>
      </c>
      <c r="J439" s="19">
        <f ca="1">AVERAGE($F$4:F439)</f>
        <v>50.323456920821492</v>
      </c>
      <c r="K439" s="19">
        <f ca="1">AVERAGE($G$4:G439)</f>
        <v>71.247416521991596</v>
      </c>
      <c r="L439" s="19">
        <f ca="1">AVERAGE($H$4:H439)</f>
        <v>106.87112478298745</v>
      </c>
      <c r="M439" s="19">
        <f ca="1">_xlfn.VAR.P($F$4:F439)</f>
        <v>35.283727600391998</v>
      </c>
    </row>
    <row r="440" spans="2:13" x14ac:dyDescent="0.15">
      <c r="B440">
        <v>437</v>
      </c>
      <c r="C440" s="1">
        <f t="shared" ca="1" si="44"/>
        <v>49.617451304382392</v>
      </c>
      <c r="D440" s="1">
        <f t="shared" ca="1" si="43"/>
        <v>52.978411070548496</v>
      </c>
      <c r="E440" s="1">
        <f t="shared" ca="1" si="43"/>
        <v>39.664459400929303</v>
      </c>
      <c r="F440" s="20">
        <f t="shared" ca="1" si="40"/>
        <v>47.420107258620057</v>
      </c>
      <c r="G440" s="21">
        <f t="shared" ca="1" si="41"/>
        <v>31.957711937883385</v>
      </c>
      <c r="H440" s="21">
        <f t="shared" ca="1" si="42"/>
        <v>47.936567906825076</v>
      </c>
      <c r="I440" s="3">
        <v>437</v>
      </c>
      <c r="J440" s="19">
        <f ca="1">AVERAGE($F$4:F440)</f>
        <v>50.31681310008419</v>
      </c>
      <c r="K440" s="19">
        <f ca="1">AVERAGE($G$4:G440)</f>
        <v>71.157508731181281</v>
      </c>
      <c r="L440" s="19">
        <f ca="1">AVERAGE($H$4:H440)</f>
        <v>106.73626309677198</v>
      </c>
      <c r="M440" s="19">
        <f ca="1">_xlfn.VAR.P($F$4:F440)</f>
        <v>35.222231999307368</v>
      </c>
    </row>
    <row r="441" spans="2:13" x14ac:dyDescent="0.15">
      <c r="B441">
        <v>438</v>
      </c>
      <c r="C441" s="1">
        <f t="shared" ca="1" si="44"/>
        <v>51.028284103269073</v>
      </c>
      <c r="D441" s="1">
        <f t="shared" ca="1" si="43"/>
        <v>51.233668289799525</v>
      </c>
      <c r="E441" s="1">
        <f t="shared" ca="1" si="43"/>
        <v>61.446479283276886</v>
      </c>
      <c r="F441" s="20">
        <f t="shared" ca="1" si="40"/>
        <v>54.569477225448487</v>
      </c>
      <c r="G441" s="21">
        <f t="shared" ca="1" si="41"/>
        <v>23.653609095700762</v>
      </c>
      <c r="H441" s="21">
        <f t="shared" ca="1" si="42"/>
        <v>35.480413643551145</v>
      </c>
      <c r="I441" s="3">
        <v>438</v>
      </c>
      <c r="J441" s="19">
        <f ca="1">AVERAGE($F$4:F441)</f>
        <v>50.326522378909225</v>
      </c>
      <c r="K441" s="19">
        <f ca="1">AVERAGE($G$4:G441)</f>
        <v>71.049052339319459</v>
      </c>
      <c r="L441" s="19">
        <f ca="1">AVERAGE($H$4:H441)</f>
        <v>106.57357850897922</v>
      </c>
      <c r="M441" s="19">
        <f ca="1">_xlfn.VAR.P($F$4:F441)</f>
        <v>35.183011976160707</v>
      </c>
    </row>
    <row r="442" spans="2:13" x14ac:dyDescent="0.15">
      <c r="B442">
        <v>439</v>
      </c>
      <c r="C442" s="1">
        <f t="shared" ca="1" si="44"/>
        <v>52.524354227420986</v>
      </c>
      <c r="D442" s="1">
        <f t="shared" ca="1" si="43"/>
        <v>39.938808044895211</v>
      </c>
      <c r="E442" s="1">
        <f t="shared" ca="1" si="43"/>
        <v>51.471975577436147</v>
      </c>
      <c r="F442" s="20">
        <f t="shared" ca="1" si="40"/>
        <v>47.978379283250781</v>
      </c>
      <c r="G442" s="21">
        <f t="shared" ca="1" si="41"/>
        <v>32.501936318787358</v>
      </c>
      <c r="H442" s="21">
        <f t="shared" ca="1" si="42"/>
        <v>48.752904478180881</v>
      </c>
      <c r="I442" s="3">
        <v>439</v>
      </c>
      <c r="J442" s="19">
        <f ca="1">AVERAGE($F$4:F442)</f>
        <v>50.321173533588812</v>
      </c>
      <c r="K442" s="19">
        <f ca="1">AVERAGE($G$4:G442)</f>
        <v>70.96124569690366</v>
      </c>
      <c r="L442" s="19">
        <f ca="1">AVERAGE($H$4:H442)</f>
        <v>106.44186854535555</v>
      </c>
      <c r="M442" s="19">
        <f ca="1">_xlfn.VAR.P($F$4:F442)</f>
        <v>35.115399684970882</v>
      </c>
    </row>
    <row r="443" spans="2:13" x14ac:dyDescent="0.15">
      <c r="B443">
        <v>440</v>
      </c>
      <c r="C443" s="1">
        <f t="shared" ca="1" si="44"/>
        <v>44.550981263629339</v>
      </c>
      <c r="D443" s="1">
        <f t="shared" ca="1" si="43"/>
        <v>45.705180322845834</v>
      </c>
      <c r="E443" s="1">
        <f t="shared" ca="1" si="43"/>
        <v>63.919161829517392</v>
      </c>
      <c r="F443" s="20">
        <f t="shared" ca="1" si="40"/>
        <v>51.391774471997529</v>
      </c>
      <c r="G443" s="21">
        <f t="shared" ca="1" si="41"/>
        <v>78.689746247389849</v>
      </c>
      <c r="H443" s="21">
        <f t="shared" ca="1" si="42"/>
        <v>118.03461937108477</v>
      </c>
      <c r="I443" s="3">
        <v>440</v>
      </c>
      <c r="J443" s="19">
        <f ca="1">AVERAGE($F$4:F443)</f>
        <v>50.323606717539747</v>
      </c>
      <c r="K443" s="19">
        <f ca="1">AVERAGE($G$4:G443)</f>
        <v>70.978810470882038</v>
      </c>
      <c r="L443" s="19">
        <f ca="1">AVERAGE($H$4:H443)</f>
        <v>106.46821570632312</v>
      </c>
      <c r="M443" s="19">
        <f ca="1">_xlfn.VAR.P($F$4:F443)</f>
        <v>35.038191007050912</v>
      </c>
    </row>
    <row r="444" spans="2:13" x14ac:dyDescent="0.15">
      <c r="B444">
        <v>441</v>
      </c>
      <c r="C444" s="1">
        <f t="shared" ca="1" si="44"/>
        <v>59.451210656731099</v>
      </c>
      <c r="D444" s="1">
        <f t="shared" ca="1" si="43"/>
        <v>56.704137566835094</v>
      </c>
      <c r="E444" s="1">
        <f t="shared" ref="D444:E472" ca="1" si="45">NORMINV(RAND(),50,10)</f>
        <v>55.781104231743385</v>
      </c>
      <c r="F444" s="20">
        <f t="shared" ca="1" si="40"/>
        <v>57.312150818436521</v>
      </c>
      <c r="G444" s="21">
        <f t="shared" ca="1" si="41"/>
        <v>2.4297869188508243</v>
      </c>
      <c r="H444" s="21">
        <f t="shared" ca="1" si="42"/>
        <v>3.6446803782762363</v>
      </c>
      <c r="I444" s="3">
        <v>441</v>
      </c>
      <c r="J444" s="19">
        <f ca="1">AVERAGE($F$4:F444)</f>
        <v>50.33945375631729</v>
      </c>
      <c r="K444" s="19">
        <f ca="1">AVERAGE($G$4:G444)</f>
        <v>70.823370508179025</v>
      </c>
      <c r="L444" s="19">
        <f ca="1">AVERAGE($H$4:H444)</f>
        <v>106.23505576226859</v>
      </c>
      <c r="M444" s="19">
        <f ca="1">_xlfn.VAR.P($F$4:F444)</f>
        <v>35.069235927489885</v>
      </c>
    </row>
    <row r="445" spans="2:13" x14ac:dyDescent="0.15">
      <c r="B445">
        <v>442</v>
      </c>
      <c r="C445" s="1">
        <f t="shared" ca="1" si="44"/>
        <v>34.101249662121418</v>
      </c>
      <c r="D445" s="1">
        <f t="shared" ca="1" si="45"/>
        <v>50.260683501346143</v>
      </c>
      <c r="E445" s="1">
        <f t="shared" ca="1" si="45"/>
        <v>42.606296176448481</v>
      </c>
      <c r="F445" s="20">
        <f t="shared" ca="1" si="40"/>
        <v>42.32274311330535</v>
      </c>
      <c r="G445" s="21">
        <f t="shared" ca="1" si="41"/>
        <v>43.561418170522103</v>
      </c>
      <c r="H445" s="21">
        <f t="shared" ca="1" si="42"/>
        <v>65.342127255782998</v>
      </c>
      <c r="I445" s="3">
        <v>442</v>
      </c>
      <c r="J445" s="19">
        <f ca="1">AVERAGE($F$4:F445)</f>
        <v>50.321316401921337</v>
      </c>
      <c r="K445" s="19">
        <f ca="1">AVERAGE($G$4:G445)</f>
        <v>70.761691882980699</v>
      </c>
      <c r="L445" s="19">
        <f ca="1">AVERAGE($H$4:H445)</f>
        <v>106.14253782447111</v>
      </c>
      <c r="M445" s="19">
        <f ca="1">_xlfn.VAR.P($F$4:F445)</f>
        <v>35.134966723155472</v>
      </c>
    </row>
    <row r="446" spans="2:13" x14ac:dyDescent="0.15">
      <c r="B446">
        <v>443</v>
      </c>
      <c r="C446" s="1">
        <f t="shared" ca="1" si="44"/>
        <v>38.167069650959199</v>
      </c>
      <c r="D446" s="1">
        <f t="shared" ca="1" si="45"/>
        <v>38.552184482648499</v>
      </c>
      <c r="E446" s="1">
        <f t="shared" ca="1" si="45"/>
        <v>40.838165053876054</v>
      </c>
      <c r="F446" s="20">
        <f t="shared" ca="1" si="40"/>
        <v>39.185806395827917</v>
      </c>
      <c r="G446" s="21">
        <f t="shared" ca="1" si="41"/>
        <v>1.3898634730111654</v>
      </c>
      <c r="H446" s="21">
        <f t="shared" ca="1" si="42"/>
        <v>2.0847952095167481</v>
      </c>
      <c r="I446" s="3">
        <v>443</v>
      </c>
      <c r="J446" s="19">
        <f ca="1">AVERAGE($F$4:F446)</f>
        <v>50.296179810485462</v>
      </c>
      <c r="K446" s="19">
        <f ca="1">AVERAGE($G$4:G446)</f>
        <v>70.605096333522525</v>
      </c>
      <c r="L446" s="19">
        <f ca="1">AVERAGE($H$4:H446)</f>
        <v>105.90764450028384</v>
      </c>
      <c r="M446" s="19">
        <f ca="1">_xlfn.VAR.P($F$4:F446)</f>
        <v>35.334932203081436</v>
      </c>
    </row>
    <row r="447" spans="2:13" x14ac:dyDescent="0.15">
      <c r="B447">
        <v>444</v>
      </c>
      <c r="C447" s="1">
        <f t="shared" ca="1" si="44"/>
        <v>58.053343538202938</v>
      </c>
      <c r="D447" s="1">
        <f t="shared" ca="1" si="45"/>
        <v>66.348050554592248</v>
      </c>
      <c r="E447" s="1">
        <f t="shared" ca="1" si="45"/>
        <v>48.479072929817896</v>
      </c>
      <c r="F447" s="20">
        <f t="shared" ca="1" si="40"/>
        <v>57.62682234087103</v>
      </c>
      <c r="G447" s="21">
        <f t="shared" ca="1" si="41"/>
        <v>53.307687058334622</v>
      </c>
      <c r="H447" s="21">
        <f t="shared" ca="1" si="42"/>
        <v>79.961530587502239</v>
      </c>
      <c r="I447" s="3">
        <v>444</v>
      </c>
      <c r="J447" s="19">
        <f ca="1">AVERAGE($F$4:F447)</f>
        <v>50.312690266634974</v>
      </c>
      <c r="K447" s="19">
        <f ca="1">AVERAGE($G$4:G447)</f>
        <v>70.56613820452435</v>
      </c>
      <c r="L447" s="19">
        <f ca="1">AVERAGE($H$4:H447)</f>
        <v>105.8492073067866</v>
      </c>
      <c r="M447" s="19">
        <f ca="1">_xlfn.VAR.P($F$4:F447)</f>
        <v>35.376108679327821</v>
      </c>
    </row>
    <row r="448" spans="2:13" x14ac:dyDescent="0.15">
      <c r="B448">
        <v>445</v>
      </c>
      <c r="C448" s="1">
        <f t="shared" ca="1" si="44"/>
        <v>55.75516523468653</v>
      </c>
      <c r="D448" s="1">
        <f t="shared" ca="1" si="45"/>
        <v>43.564168959648427</v>
      </c>
      <c r="E448" s="1">
        <f t="shared" ca="1" si="45"/>
        <v>53.154812016250993</v>
      </c>
      <c r="F448" s="20">
        <f t="shared" ca="1" si="40"/>
        <v>50.82471540352865</v>
      </c>
      <c r="G448" s="21">
        <f t="shared" ca="1" si="41"/>
        <v>27.48474014197523</v>
      </c>
      <c r="H448" s="21">
        <f t="shared" ca="1" si="42"/>
        <v>41.227110212962543</v>
      </c>
      <c r="I448" s="3">
        <v>445</v>
      </c>
      <c r="J448" s="19">
        <f ca="1">AVERAGE($F$4:F448)</f>
        <v>50.313840884920126</v>
      </c>
      <c r="K448" s="19">
        <f ca="1">AVERAGE($G$4:G448)</f>
        <v>70.46932607404672</v>
      </c>
      <c r="L448" s="19">
        <f ca="1">AVERAGE($H$4:H448)</f>
        <v>105.70398911107013</v>
      </c>
      <c r="M448" s="19">
        <f ca="1">_xlfn.VAR.P($F$4:F448)</f>
        <v>35.297199627453743</v>
      </c>
    </row>
    <row r="449" spans="2:13" x14ac:dyDescent="0.15">
      <c r="B449">
        <v>446</v>
      </c>
      <c r="C449" s="1">
        <f t="shared" ca="1" si="44"/>
        <v>37.91100274572873</v>
      </c>
      <c r="D449" s="1">
        <f t="shared" ca="1" si="45"/>
        <v>28.4424179769962</v>
      </c>
      <c r="E449" s="1">
        <f t="shared" ca="1" si="45"/>
        <v>38.040465875697038</v>
      </c>
      <c r="F449" s="20">
        <f t="shared" ca="1" si="40"/>
        <v>34.797962199473993</v>
      </c>
      <c r="G449" s="21">
        <f t="shared" ca="1" si="41"/>
        <v>20.199264632272186</v>
      </c>
      <c r="H449" s="21">
        <f t="shared" ca="1" si="42"/>
        <v>30.298896948408128</v>
      </c>
      <c r="I449" s="3">
        <v>446</v>
      </c>
      <c r="J449" s="19">
        <f ca="1">AVERAGE($F$4:F449)</f>
        <v>50.279051919257689</v>
      </c>
      <c r="K449" s="19">
        <f ca="1">AVERAGE($G$4:G449)</f>
        <v>70.356612931800584</v>
      </c>
      <c r="L449" s="19">
        <f ca="1">AVERAGE($H$4:H449)</f>
        <v>105.53491939770093</v>
      </c>
      <c r="M449" s="19">
        <f ca="1">_xlfn.VAR.P($F$4:F449)</f>
        <v>35.756629022931683</v>
      </c>
    </row>
    <row r="450" spans="2:13" x14ac:dyDescent="0.15">
      <c r="B450">
        <v>447</v>
      </c>
      <c r="C450" s="1">
        <f t="shared" ca="1" si="44"/>
        <v>61.901362663726005</v>
      </c>
      <c r="D450" s="1">
        <f t="shared" ca="1" si="45"/>
        <v>28.003253588425999</v>
      </c>
      <c r="E450" s="1">
        <f t="shared" ca="1" si="45"/>
        <v>44.723506485772944</v>
      </c>
      <c r="F450" s="20">
        <f t="shared" ca="1" si="40"/>
        <v>44.876040912641656</v>
      </c>
      <c r="G450" s="21">
        <f t="shared" ca="1" si="41"/>
        <v>191.52526652251214</v>
      </c>
      <c r="H450" s="21">
        <f t="shared" ca="1" si="42"/>
        <v>287.28789978376835</v>
      </c>
      <c r="I450" s="3">
        <v>447</v>
      </c>
      <c r="J450" s="19">
        <f ca="1">AVERAGE($F$4:F450)</f>
        <v>50.266964646312239</v>
      </c>
      <c r="K450" s="19">
        <f ca="1">AVERAGE($G$4:G450)</f>
        <v>70.627683745202631</v>
      </c>
      <c r="L450" s="19">
        <f ca="1">AVERAGE($H$4:H450)</f>
        <v>105.94152561780399</v>
      </c>
      <c r="M450" s="19">
        <f ca="1">_xlfn.VAR.P($F$4:F450)</f>
        <v>35.741798130864424</v>
      </c>
    </row>
    <row r="451" spans="2:13" x14ac:dyDescent="0.15">
      <c r="B451">
        <v>448</v>
      </c>
      <c r="C451" s="1">
        <f t="shared" ca="1" si="44"/>
        <v>42.379299901480131</v>
      </c>
      <c r="D451" s="1">
        <f t="shared" ca="1" si="45"/>
        <v>62.954422690498632</v>
      </c>
      <c r="E451" s="1">
        <f t="shared" ca="1" si="45"/>
        <v>57.575633664349233</v>
      </c>
      <c r="F451" s="20">
        <f t="shared" ca="1" si="40"/>
        <v>54.303118752109327</v>
      </c>
      <c r="G451" s="21">
        <f t="shared" ca="1" si="41"/>
        <v>75.910623222614561</v>
      </c>
      <c r="H451" s="21">
        <f t="shared" ca="1" si="42"/>
        <v>113.86593483392244</v>
      </c>
      <c r="I451" s="3">
        <v>448</v>
      </c>
      <c r="J451" s="19">
        <f ca="1">AVERAGE($F$4:F451)</f>
        <v>50.275973918869816</v>
      </c>
      <c r="K451" s="19">
        <f ca="1">AVERAGE($G$4:G451)</f>
        <v>70.639476020821846</v>
      </c>
      <c r="L451" s="19">
        <f ca="1">AVERAGE($H$4:H451)</f>
        <v>105.95921403123282</v>
      </c>
      <c r="M451" s="19">
        <f ca="1">_xlfn.VAR.P($F$4:F451)</f>
        <v>35.698298976896808</v>
      </c>
    </row>
    <row r="452" spans="2:13" x14ac:dyDescent="0.15">
      <c r="B452">
        <v>449</v>
      </c>
      <c r="C452" s="1">
        <f t="shared" ca="1" si="44"/>
        <v>42.030498482702335</v>
      </c>
      <c r="D452" s="1">
        <f t="shared" ca="1" si="45"/>
        <v>35.063506023461173</v>
      </c>
      <c r="E452" s="1">
        <f t="shared" ca="1" si="45"/>
        <v>65.766321939132325</v>
      </c>
      <c r="F452" s="20">
        <f t="shared" ref="F452:F515" ca="1" si="46">AVERAGE(C452:E452)</f>
        <v>47.620108815098611</v>
      </c>
      <c r="G452" s="21">
        <f t="shared" ref="G452:G515" ca="1" si="47">_xlfn.VAR.P(C452:E452)</f>
        <v>172.7323560259473</v>
      </c>
      <c r="H452" s="21">
        <f t="shared" ref="H452:H515" ca="1" si="48">_xlfn.VAR.S(C452:E452)</f>
        <v>259.09853403892066</v>
      </c>
      <c r="I452" s="3">
        <v>449</v>
      </c>
      <c r="J452" s="19">
        <f ca="1">AVERAGE($F$4:F452)</f>
        <v>50.270058851823556</v>
      </c>
      <c r="K452" s="19">
        <f ca="1">AVERAGE($G$4:G452)</f>
        <v>70.866854372726365</v>
      </c>
      <c r="L452" s="19">
        <f ca="1">AVERAGE($H$4:H452)</f>
        <v>106.30028155908958</v>
      </c>
      <c r="M452" s="19">
        <f ca="1">_xlfn.VAR.P($F$4:F452)</f>
        <v>35.634467375231999</v>
      </c>
    </row>
    <row r="453" spans="2:13" x14ac:dyDescent="0.15">
      <c r="B453">
        <v>450</v>
      </c>
      <c r="C453" s="1">
        <f t="shared" ca="1" si="44"/>
        <v>62.778261124657107</v>
      </c>
      <c r="D453" s="1">
        <f t="shared" ca="1" si="45"/>
        <v>44.107137145117477</v>
      </c>
      <c r="E453" s="1">
        <f t="shared" ca="1" si="45"/>
        <v>51.34718178485646</v>
      </c>
      <c r="F453" s="20">
        <f t="shared" ca="1" si="46"/>
        <v>52.744193351543686</v>
      </c>
      <c r="G453" s="21">
        <f t="shared" ca="1" si="47"/>
        <v>59.077632435285423</v>
      </c>
      <c r="H453" s="21">
        <f t="shared" ca="1" si="48"/>
        <v>88.616448652927829</v>
      </c>
      <c r="I453" s="3">
        <v>450</v>
      </c>
      <c r="J453" s="19">
        <f ca="1">AVERAGE($F$4:F453)</f>
        <v>50.275556928489607</v>
      </c>
      <c r="K453" s="19">
        <f ca="1">AVERAGE($G$4:G453)</f>
        <v>70.840656101754263</v>
      </c>
      <c r="L453" s="19">
        <f ca="1">AVERAGE($H$4:H453)</f>
        <v>106.26098415263147</v>
      </c>
      <c r="M453" s="19">
        <f ca="1">_xlfn.VAR.P($F$4:F453)</f>
        <v>35.56885242226771</v>
      </c>
    </row>
    <row r="454" spans="2:13" x14ac:dyDescent="0.15">
      <c r="B454">
        <v>451</v>
      </c>
      <c r="C454" s="1">
        <f t="shared" ca="1" si="44"/>
        <v>56.355081517170888</v>
      </c>
      <c r="D454" s="1">
        <f t="shared" ca="1" si="45"/>
        <v>61.075769857337832</v>
      </c>
      <c r="E454" s="1">
        <f t="shared" ca="1" si="45"/>
        <v>56.667288856456196</v>
      </c>
      <c r="F454" s="20">
        <f t="shared" ca="1" si="46"/>
        <v>58.032713410321641</v>
      </c>
      <c r="G454" s="21">
        <f t="shared" ca="1" si="47"/>
        <v>4.6463418403140118</v>
      </c>
      <c r="H454" s="21">
        <f t="shared" ca="1" si="48"/>
        <v>6.9695127604710176</v>
      </c>
      <c r="I454" s="3">
        <v>451</v>
      </c>
      <c r="J454" s="19">
        <f ca="1">AVERAGE($F$4:F454)</f>
        <v>50.292756831996989</v>
      </c>
      <c r="K454" s="19">
        <f ca="1">AVERAGE($G$4:G454)</f>
        <v>70.693883786318708</v>
      </c>
      <c r="L454" s="19">
        <f ca="1">AVERAGE($H$4:H454)</f>
        <v>106.04082567947812</v>
      </c>
      <c r="M454" s="19">
        <f ca="1">_xlfn.VAR.P($F$4:F454)</f>
        <v>35.623112293484013</v>
      </c>
    </row>
    <row r="455" spans="2:13" x14ac:dyDescent="0.15">
      <c r="B455">
        <v>452</v>
      </c>
      <c r="C455" s="1">
        <f t="shared" ca="1" si="44"/>
        <v>51.671339790737406</v>
      </c>
      <c r="D455" s="1">
        <f t="shared" ca="1" si="45"/>
        <v>36.458552145483409</v>
      </c>
      <c r="E455" s="1">
        <f t="shared" ca="1" si="45"/>
        <v>54.834271597613061</v>
      </c>
      <c r="F455" s="20">
        <f t="shared" ca="1" si="46"/>
        <v>47.654721177944623</v>
      </c>
      <c r="G455" s="21">
        <f t="shared" ca="1" si="47"/>
        <v>64.344456770879731</v>
      </c>
      <c r="H455" s="21">
        <f t="shared" ca="1" si="48"/>
        <v>96.516685156319454</v>
      </c>
      <c r="I455" s="3">
        <v>452</v>
      </c>
      <c r="J455" s="19">
        <f ca="1">AVERAGE($F$4:F455)</f>
        <v>50.2869204699305</v>
      </c>
      <c r="K455" s="19">
        <f ca="1">AVERAGE($G$4:G455)</f>
        <v>70.679836381417289</v>
      </c>
      <c r="L455" s="19">
        <f ca="1">AVERAGE($H$4:H455)</f>
        <v>106.01975457212599</v>
      </c>
      <c r="M455" s="19">
        <f ca="1">_xlfn.VAR.P($F$4:F455)</f>
        <v>35.559662566243915</v>
      </c>
    </row>
    <row r="456" spans="2:13" x14ac:dyDescent="0.15">
      <c r="B456">
        <v>453</v>
      </c>
      <c r="C456" s="1">
        <f t="shared" ca="1" si="44"/>
        <v>61.037024882196057</v>
      </c>
      <c r="D456" s="1">
        <f t="shared" ca="1" si="45"/>
        <v>45.377553918382461</v>
      </c>
      <c r="E456" s="1">
        <f t="shared" ca="1" si="45"/>
        <v>33.665680137537201</v>
      </c>
      <c r="F456" s="20">
        <f t="shared" ca="1" si="46"/>
        <v>46.693419646038571</v>
      </c>
      <c r="G456" s="21">
        <f t="shared" ca="1" si="47"/>
        <v>125.73083682843733</v>
      </c>
      <c r="H456" s="21">
        <f t="shared" ca="1" si="48"/>
        <v>188.59625524265584</v>
      </c>
      <c r="I456" s="3">
        <v>453</v>
      </c>
      <c r="J456" s="19">
        <f ca="1">AVERAGE($F$4:F456)</f>
        <v>50.278987797030076</v>
      </c>
      <c r="K456" s="19">
        <f ca="1">AVERAGE($G$4:G456)</f>
        <v>70.801361768717555</v>
      </c>
      <c r="L456" s="19">
        <f ca="1">AVERAGE($H$4:H456)</f>
        <v>106.20204265307639</v>
      </c>
      <c r="M456" s="19">
        <f ca="1">_xlfn.VAR.P($F$4:F456)</f>
        <v>35.509607554186999</v>
      </c>
    </row>
    <row r="457" spans="2:13" x14ac:dyDescent="0.15">
      <c r="B457">
        <v>454</v>
      </c>
      <c r="C457" s="1">
        <f t="shared" ca="1" si="44"/>
        <v>47.5608065832931</v>
      </c>
      <c r="D457" s="1">
        <f t="shared" ca="1" si="45"/>
        <v>48.733059633398753</v>
      </c>
      <c r="E457" s="1">
        <f t="shared" ca="1" si="45"/>
        <v>57.630599194474698</v>
      </c>
      <c r="F457" s="20">
        <f t="shared" ca="1" si="46"/>
        <v>51.308155137055515</v>
      </c>
      <c r="G457" s="21">
        <f t="shared" ca="1" si="47"/>
        <v>20.21567896517789</v>
      </c>
      <c r="H457" s="21">
        <f t="shared" ca="1" si="48"/>
        <v>30.323518447766833</v>
      </c>
      <c r="I457" s="3">
        <v>454</v>
      </c>
      <c r="J457" s="19">
        <f ca="1">AVERAGE($F$4:F457)</f>
        <v>50.281254685444232</v>
      </c>
      <c r="K457" s="19">
        <f ca="1">AVERAGE($G$4:G457)</f>
        <v>70.689939559899187</v>
      </c>
      <c r="L457" s="19">
        <f ca="1">AVERAGE($H$4:H457)</f>
        <v>106.03490933984884</v>
      </c>
      <c r="M457" s="19">
        <f ca="1">_xlfn.VAR.P($F$4:F457)</f>
        <v>35.433720428310295</v>
      </c>
    </row>
    <row r="458" spans="2:13" x14ac:dyDescent="0.15">
      <c r="B458">
        <v>455</v>
      </c>
      <c r="C458" s="1">
        <f t="shared" ca="1" si="44"/>
        <v>34.417872069625034</v>
      </c>
      <c r="D458" s="1">
        <f t="shared" ca="1" si="45"/>
        <v>54.251683000619927</v>
      </c>
      <c r="E458" s="1">
        <f t="shared" ca="1" si="45"/>
        <v>42.264332562724469</v>
      </c>
      <c r="F458" s="20">
        <f t="shared" ca="1" si="46"/>
        <v>43.644629210989812</v>
      </c>
      <c r="G458" s="21">
        <f t="shared" ca="1" si="47"/>
        <v>66.515952093014974</v>
      </c>
      <c r="H458" s="21">
        <f t="shared" ca="1" si="48"/>
        <v>99.773928139522468</v>
      </c>
      <c r="I458" s="3">
        <v>455</v>
      </c>
      <c r="J458" s="19">
        <f ca="1">AVERAGE($F$4:F458)</f>
        <v>50.266668695390486</v>
      </c>
      <c r="K458" s="19">
        <f ca="1">AVERAGE($G$4:G458)</f>
        <v>70.680765961070861</v>
      </c>
      <c r="L458" s="19">
        <f ca="1">AVERAGE($H$4:H458)</f>
        <v>106.02114894160637</v>
      </c>
      <c r="M458" s="19">
        <f ca="1">_xlfn.VAR.P($F$4:F458)</f>
        <v>35.452433121731829</v>
      </c>
    </row>
    <row r="459" spans="2:13" x14ac:dyDescent="0.15">
      <c r="B459">
        <v>456</v>
      </c>
      <c r="C459" s="1">
        <f t="shared" ca="1" si="44"/>
        <v>56.3152373837083</v>
      </c>
      <c r="D459" s="1">
        <f t="shared" ca="1" si="45"/>
        <v>42.550515659160013</v>
      </c>
      <c r="E459" s="1">
        <f t="shared" ca="1" si="45"/>
        <v>43.768422602988323</v>
      </c>
      <c r="F459" s="20">
        <f t="shared" ca="1" si="46"/>
        <v>47.544725215285546</v>
      </c>
      <c r="G459" s="21">
        <f t="shared" ca="1" si="47"/>
        <v>38.708158068863362</v>
      </c>
      <c r="H459" s="21">
        <f t="shared" ca="1" si="48"/>
        <v>58.062237103295047</v>
      </c>
      <c r="I459" s="3">
        <v>456</v>
      </c>
      <c r="J459" s="19">
        <f ca="1">AVERAGE($F$4:F459)</f>
        <v>50.260699521092008</v>
      </c>
      <c r="K459" s="19">
        <f ca="1">AVERAGE($G$4:G459)</f>
        <v>70.610650592886202</v>
      </c>
      <c r="L459" s="19">
        <f ca="1">AVERAGE($H$4:H459)</f>
        <v>105.91597588932937</v>
      </c>
      <c r="M459" s="19">
        <f ca="1">_xlfn.VAR.P($F$4:F459)</f>
        <v>35.390898681890128</v>
      </c>
    </row>
    <row r="460" spans="2:13" x14ac:dyDescent="0.15">
      <c r="B460">
        <v>457</v>
      </c>
      <c r="C460" s="1">
        <f t="shared" ca="1" si="44"/>
        <v>41.1790053781463</v>
      </c>
      <c r="D460" s="1">
        <f t="shared" ca="1" si="45"/>
        <v>59.128321377578459</v>
      </c>
      <c r="E460" s="1">
        <f t="shared" ca="1" si="45"/>
        <v>43.860578266798001</v>
      </c>
      <c r="F460" s="20">
        <f t="shared" ca="1" si="46"/>
        <v>48.055968340840913</v>
      </c>
      <c r="G460" s="21">
        <f t="shared" ca="1" si="47"/>
        <v>62.496973077934754</v>
      </c>
      <c r="H460" s="21">
        <f t="shared" ca="1" si="48"/>
        <v>93.745459616901826</v>
      </c>
      <c r="I460" s="3">
        <v>457</v>
      </c>
      <c r="J460" s="19">
        <f ca="1">AVERAGE($F$4:F460)</f>
        <v>50.255875164023621</v>
      </c>
      <c r="K460" s="19">
        <f ca="1">AVERAGE($G$4:G460)</f>
        <v>70.592896375129186</v>
      </c>
      <c r="L460" s="19">
        <f ca="1">AVERAGE($H$4:H460)</f>
        <v>105.88934456269386</v>
      </c>
      <c r="M460" s="19">
        <f ca="1">_xlfn.VAR.P($F$4:F460)</f>
        <v>35.324070026496344</v>
      </c>
    </row>
    <row r="461" spans="2:13" x14ac:dyDescent="0.15">
      <c r="B461">
        <v>458</v>
      </c>
      <c r="C461" s="1">
        <f t="shared" ca="1" si="44"/>
        <v>53.793093043628254</v>
      </c>
      <c r="D461" s="1">
        <f t="shared" ca="1" si="45"/>
        <v>39.385979949227995</v>
      </c>
      <c r="E461" s="1">
        <f t="shared" ca="1" si="45"/>
        <v>41.509020846369083</v>
      </c>
      <c r="F461" s="20">
        <f t="shared" ca="1" si="46"/>
        <v>44.896031279741777</v>
      </c>
      <c r="G461" s="21">
        <f t="shared" ca="1" si="47"/>
        <v>40.330071123694019</v>
      </c>
      <c r="H461" s="21">
        <f t="shared" ca="1" si="48"/>
        <v>60.495106685541032</v>
      </c>
      <c r="I461" s="3">
        <v>458</v>
      </c>
      <c r="J461" s="19">
        <f ca="1">AVERAGE($F$4:F461)</f>
        <v>50.24417244811908</v>
      </c>
      <c r="K461" s="19">
        <f ca="1">AVERAGE($G$4:G461)</f>
        <v>70.526820337462311</v>
      </c>
      <c r="L461" s="19">
        <f ca="1">AVERAGE($H$4:H461)</f>
        <v>105.79023050619354</v>
      </c>
      <c r="M461" s="19">
        <f ca="1">_xlfn.VAR.P($F$4:F461)</f>
        <v>35.309531012756111</v>
      </c>
    </row>
    <row r="462" spans="2:13" x14ac:dyDescent="0.15">
      <c r="B462">
        <v>459</v>
      </c>
      <c r="C462" s="1">
        <f t="shared" ca="1" si="44"/>
        <v>51.458862119823898</v>
      </c>
      <c r="D462" s="1">
        <f t="shared" ca="1" si="45"/>
        <v>54.412481651547246</v>
      </c>
      <c r="E462" s="1">
        <f t="shared" ca="1" si="45"/>
        <v>35.117700816279893</v>
      </c>
      <c r="F462" s="20">
        <f t="shared" ca="1" si="46"/>
        <v>46.996348195883684</v>
      </c>
      <c r="G462" s="21">
        <f t="shared" ca="1" si="47"/>
        <v>72.005109840846373</v>
      </c>
      <c r="H462" s="21">
        <f t="shared" ca="1" si="48"/>
        <v>108.00766476126955</v>
      </c>
      <c r="I462" s="3">
        <v>459</v>
      </c>
      <c r="J462" s="19">
        <f ca="1">AVERAGE($F$4:F462)</f>
        <v>50.237096578288501</v>
      </c>
      <c r="K462" s="19">
        <f ca="1">AVERAGE($G$4:G462)</f>
        <v>70.530041011761625</v>
      </c>
      <c r="L462" s="19">
        <f ca="1">AVERAGE($H$4:H462)</f>
        <v>105.79506151764249</v>
      </c>
      <c r="M462" s="19">
        <f ca="1">_xlfn.VAR.P($F$4:F462)</f>
        <v>35.255535043647413</v>
      </c>
    </row>
    <row r="463" spans="2:13" x14ac:dyDescent="0.15">
      <c r="B463">
        <v>460</v>
      </c>
      <c r="C463" s="1">
        <f t="shared" ca="1" si="44"/>
        <v>66.479352934549439</v>
      </c>
      <c r="D463" s="1">
        <f t="shared" ca="1" si="45"/>
        <v>50.311501533686048</v>
      </c>
      <c r="E463" s="1">
        <f t="shared" ca="1" si="45"/>
        <v>55.544067692993337</v>
      </c>
      <c r="F463" s="20">
        <f t="shared" ca="1" si="46"/>
        <v>57.444974053742946</v>
      </c>
      <c r="G463" s="21">
        <f t="shared" ca="1" si="47"/>
        <v>45.373292316235975</v>
      </c>
      <c r="H463" s="21">
        <f t="shared" ca="1" si="48"/>
        <v>68.059938474353658</v>
      </c>
      <c r="I463" s="3">
        <v>460</v>
      </c>
      <c r="J463" s="19">
        <f ca="1">AVERAGE($F$4:F463)</f>
        <v>50.252765877148185</v>
      </c>
      <c r="K463" s="19">
        <f ca="1">AVERAGE($G$4:G463)</f>
        <v>70.475352427640914</v>
      </c>
      <c r="L463" s="19">
        <f ca="1">AVERAGE($H$4:H463)</f>
        <v>105.71302864146143</v>
      </c>
      <c r="M463" s="19">
        <f ca="1">_xlfn.VAR.P($F$4:F463)</f>
        <v>35.291589435541503</v>
      </c>
    </row>
    <row r="464" spans="2:13" x14ac:dyDescent="0.15">
      <c r="B464">
        <v>461</v>
      </c>
      <c r="C464" s="1">
        <f t="shared" ca="1" si="44"/>
        <v>35.645149763407211</v>
      </c>
      <c r="D464" s="1">
        <f t="shared" ca="1" si="45"/>
        <v>37.919384238766369</v>
      </c>
      <c r="E464" s="1">
        <f t="shared" ca="1" si="45"/>
        <v>59.823381390435273</v>
      </c>
      <c r="F464" s="20">
        <f t="shared" ca="1" si="46"/>
        <v>44.462638464202961</v>
      </c>
      <c r="G464" s="21">
        <f t="shared" ca="1" si="47"/>
        <v>118.83823536438285</v>
      </c>
      <c r="H464" s="21">
        <f t="shared" ca="1" si="48"/>
        <v>178.25735304657474</v>
      </c>
      <c r="I464" s="3">
        <v>461</v>
      </c>
      <c r="J464" s="19">
        <f ca="1">AVERAGE($F$4:F464)</f>
        <v>50.240205947835939</v>
      </c>
      <c r="K464" s="19">
        <f ca="1">AVERAGE($G$4:G464)</f>
        <v>70.580261067416927</v>
      </c>
      <c r="L464" s="19">
        <f ca="1">AVERAGE($H$4:H464)</f>
        <v>105.87039160112546</v>
      </c>
      <c r="M464" s="19">
        <f ca="1">_xlfn.VAR.P($F$4:F464)</f>
        <v>35.287600850794597</v>
      </c>
    </row>
    <row r="465" spans="2:13" x14ac:dyDescent="0.15">
      <c r="B465">
        <v>462</v>
      </c>
      <c r="C465" s="1">
        <f t="shared" ca="1" si="44"/>
        <v>61.250615836085444</v>
      </c>
      <c r="D465" s="1">
        <f t="shared" ca="1" si="45"/>
        <v>68.262969126991578</v>
      </c>
      <c r="E465" s="1">
        <f t="shared" ca="1" si="45"/>
        <v>64.352312343710253</v>
      </c>
      <c r="F465" s="20">
        <f t="shared" ca="1" si="46"/>
        <v>64.621965768929087</v>
      </c>
      <c r="G465" s="21">
        <f t="shared" ca="1" si="47"/>
        <v>8.2318729309464747</v>
      </c>
      <c r="H465" s="21">
        <f t="shared" ca="1" si="48"/>
        <v>12.347809396419711</v>
      </c>
      <c r="I465" s="3">
        <v>462</v>
      </c>
      <c r="J465" s="19">
        <f ca="1">AVERAGE($F$4:F465)</f>
        <v>50.271335298098045</v>
      </c>
      <c r="K465" s="19">
        <f ca="1">AVERAGE($G$4:G465)</f>
        <v>70.445307846342317</v>
      </c>
      <c r="L465" s="19">
        <f ca="1">AVERAGE($H$4:H465)</f>
        <v>105.66796176951354</v>
      </c>
      <c r="M465" s="19">
        <f ca="1">_xlfn.VAR.P($F$4:F465)</f>
        <v>35.65794656478144</v>
      </c>
    </row>
    <row r="466" spans="2:13" x14ac:dyDescent="0.15">
      <c r="B466">
        <v>463</v>
      </c>
      <c r="C466" s="1">
        <f t="shared" ca="1" si="44"/>
        <v>53.183767093974936</v>
      </c>
      <c r="D466" s="1">
        <f t="shared" ca="1" si="45"/>
        <v>43.362929655737986</v>
      </c>
      <c r="E466" s="1">
        <f t="shared" ca="1" si="45"/>
        <v>46.656784572662822</v>
      </c>
      <c r="F466" s="20">
        <f t="shared" ca="1" si="46"/>
        <v>47.734493774125248</v>
      </c>
      <c r="G466" s="21">
        <f t="shared" ca="1" si="47"/>
        <v>16.655536559504473</v>
      </c>
      <c r="H466" s="21">
        <f t="shared" ca="1" si="48"/>
        <v>24.983304839256707</v>
      </c>
      <c r="I466" s="3">
        <v>463</v>
      </c>
      <c r="J466" s="19">
        <f ca="1">AVERAGE($F$4:F466)</f>
        <v>50.265856158737414</v>
      </c>
      <c r="K466" s="19">
        <f ca="1">AVERAGE($G$4:G466)</f>
        <v>70.329131234491697</v>
      </c>
      <c r="L466" s="19">
        <f ca="1">AVERAGE($H$4:H466)</f>
        <v>105.49369685173761</v>
      </c>
      <c r="M466" s="19">
        <f ca="1">_xlfn.VAR.P($F$4:F466)</f>
        <v>35.594801248679467</v>
      </c>
    </row>
    <row r="467" spans="2:13" x14ac:dyDescent="0.15">
      <c r="B467">
        <v>464</v>
      </c>
      <c r="C467" s="1">
        <f t="shared" ca="1" si="44"/>
        <v>59.250024773303629</v>
      </c>
      <c r="D467" s="1">
        <f t="shared" ca="1" si="45"/>
        <v>48.642269533022926</v>
      </c>
      <c r="E467" s="1">
        <f t="shared" ca="1" si="45"/>
        <v>48.111316174354464</v>
      </c>
      <c r="F467" s="20">
        <f t="shared" ca="1" si="46"/>
        <v>52.001203493560347</v>
      </c>
      <c r="G467" s="21">
        <f t="shared" ca="1" si="47"/>
        <v>26.319690217676456</v>
      </c>
      <c r="H467" s="21">
        <f t="shared" ca="1" si="48"/>
        <v>39.479535326514686</v>
      </c>
      <c r="I467" s="3">
        <v>464</v>
      </c>
      <c r="J467" s="19">
        <f ca="1">AVERAGE($F$4:F467)</f>
        <v>50.269596131441773</v>
      </c>
      <c r="K467" s="19">
        <f ca="1">AVERAGE($G$4:G467)</f>
        <v>70.234283301265791</v>
      </c>
      <c r="L467" s="19">
        <f ca="1">AVERAGE($H$4:H467)</f>
        <v>105.35142495189876</v>
      </c>
      <c r="M467" s="19">
        <f ca="1">_xlfn.VAR.P($F$4:F467)</f>
        <v>35.524564479222448</v>
      </c>
    </row>
    <row r="468" spans="2:13" x14ac:dyDescent="0.15">
      <c r="B468">
        <v>465</v>
      </c>
      <c r="C468" s="1">
        <f t="shared" ca="1" si="44"/>
        <v>58.900643452291973</v>
      </c>
      <c r="D468" s="1">
        <f t="shared" ca="1" si="45"/>
        <v>44.330026954518196</v>
      </c>
      <c r="E468" s="1">
        <f t="shared" ca="1" si="45"/>
        <v>46.014688952416186</v>
      </c>
      <c r="F468" s="20">
        <f t="shared" ca="1" si="46"/>
        <v>49.748453119742116</v>
      </c>
      <c r="G468" s="21">
        <f t="shared" ca="1" si="47"/>
        <v>42.354308282804091</v>
      </c>
      <c r="H468" s="21">
        <f t="shared" ca="1" si="48"/>
        <v>63.531462424205984</v>
      </c>
      <c r="I468" s="3">
        <v>465</v>
      </c>
      <c r="J468" s="19">
        <f ca="1">AVERAGE($F$4:F468)</f>
        <v>50.268475393782197</v>
      </c>
      <c r="K468" s="19">
        <f ca="1">AVERAGE($G$4:G468)</f>
        <v>70.174326365742218</v>
      </c>
      <c r="L468" s="19">
        <f ca="1">AVERAGE($H$4:H468)</f>
        <v>105.26148954861341</v>
      </c>
      <c r="M468" s="19">
        <f ca="1">_xlfn.VAR.P($F$4:F468)</f>
        <v>35.448750374910112</v>
      </c>
    </row>
    <row r="469" spans="2:13" x14ac:dyDescent="0.15">
      <c r="B469">
        <v>466</v>
      </c>
      <c r="C469" s="1">
        <f t="shared" ca="1" si="44"/>
        <v>45.155535765086938</v>
      </c>
      <c r="D469" s="1">
        <f t="shared" ca="1" si="45"/>
        <v>33.460479058821448</v>
      </c>
      <c r="E469" s="1">
        <f t="shared" ca="1" si="45"/>
        <v>43.8199679910323</v>
      </c>
      <c r="F469" s="20">
        <f t="shared" ca="1" si="46"/>
        <v>40.811994271646896</v>
      </c>
      <c r="G469" s="21">
        <f t="shared" ca="1" si="47"/>
        <v>27.319678175384169</v>
      </c>
      <c r="H469" s="21">
        <f t="shared" ca="1" si="48"/>
        <v>40.979517263076104</v>
      </c>
      <c r="I469" s="3">
        <v>466</v>
      </c>
      <c r="J469" s="19">
        <f ca="1">AVERAGE($F$4:F469)</f>
        <v>50.248182515837705</v>
      </c>
      <c r="K469" s="19">
        <f ca="1">AVERAGE($G$4:G469)</f>
        <v>70.082363601385225</v>
      </c>
      <c r="L469" s="19">
        <f ca="1">AVERAGE($H$4:H469)</f>
        <v>105.12354540207792</v>
      </c>
      <c r="M469" s="19">
        <f ca="1">_xlfn.VAR.P($F$4:F469)</f>
        <v>35.564167511436487</v>
      </c>
    </row>
    <row r="470" spans="2:13" x14ac:dyDescent="0.15">
      <c r="B470">
        <v>467</v>
      </c>
      <c r="C470" s="1">
        <f t="shared" ca="1" si="44"/>
        <v>47.838620687339926</v>
      </c>
      <c r="D470" s="1">
        <f t="shared" ca="1" si="45"/>
        <v>44.106303890165265</v>
      </c>
      <c r="E470" s="1">
        <f t="shared" ca="1" si="45"/>
        <v>49.06769263908852</v>
      </c>
      <c r="F470" s="20">
        <f t="shared" ca="1" si="46"/>
        <v>47.004205738864563</v>
      </c>
      <c r="G470" s="21">
        <f t="shared" ca="1" si="47"/>
        <v>4.4506872061099427</v>
      </c>
      <c r="H470" s="21">
        <f t="shared" ca="1" si="48"/>
        <v>6.6760308091649145</v>
      </c>
      <c r="I470" s="3">
        <v>467</v>
      </c>
      <c r="J470" s="19">
        <f ca="1">AVERAGE($F$4:F470)</f>
        <v>50.241236098756389</v>
      </c>
      <c r="K470" s="19">
        <f ca="1">AVERAGE($G$4:G470)</f>
        <v>69.941824679767933</v>
      </c>
      <c r="L470" s="19">
        <f ca="1">AVERAGE($H$4:H470)</f>
        <v>104.91273701965197</v>
      </c>
      <c r="M470" s="19">
        <f ca="1">_xlfn.VAR.P($F$4:F470)</f>
        <v>35.510498740135759</v>
      </c>
    </row>
    <row r="471" spans="2:13" x14ac:dyDescent="0.15">
      <c r="B471">
        <v>468</v>
      </c>
      <c r="C471" s="1">
        <f t="shared" ca="1" si="44"/>
        <v>53.633011468279179</v>
      </c>
      <c r="D471" s="1">
        <f t="shared" ca="1" si="45"/>
        <v>62.599119824863507</v>
      </c>
      <c r="E471" s="1">
        <f t="shared" ca="1" si="45"/>
        <v>46.18975025354974</v>
      </c>
      <c r="F471" s="20">
        <f t="shared" ca="1" si="46"/>
        <v>54.140627182230809</v>
      </c>
      <c r="G471" s="21">
        <f t="shared" ca="1" si="47"/>
        <v>45.006738477852196</v>
      </c>
      <c r="H471" s="21">
        <f t="shared" ca="1" si="48"/>
        <v>67.510107716778293</v>
      </c>
      <c r="I471" s="3">
        <v>468</v>
      </c>
      <c r="J471" s="19">
        <f ca="1">AVERAGE($F$4:F471)</f>
        <v>50.249568130986034</v>
      </c>
      <c r="K471" s="19">
        <f ca="1">AVERAGE($G$4:G471)</f>
        <v>69.888544581045892</v>
      </c>
      <c r="L471" s="19">
        <f ca="1">AVERAGE($H$4:H471)</f>
        <v>104.83281687156891</v>
      </c>
      <c r="M471" s="19">
        <f ca="1">_xlfn.VAR.P($F$4:F471)</f>
        <v>35.467042035498395</v>
      </c>
    </row>
    <row r="472" spans="2:13" x14ac:dyDescent="0.15">
      <c r="B472">
        <v>469</v>
      </c>
      <c r="C472" s="1">
        <f t="shared" ca="1" si="44"/>
        <v>54.447459939447334</v>
      </c>
      <c r="D472" s="1">
        <f t="shared" ca="1" si="45"/>
        <v>37.942376870394625</v>
      </c>
      <c r="E472" s="1">
        <f t="shared" ca="1" si="45"/>
        <v>51.441315731603567</v>
      </c>
      <c r="F472" s="20">
        <f t="shared" ca="1" si="46"/>
        <v>47.94371751381518</v>
      </c>
      <c r="G472" s="21">
        <f t="shared" ca="1" si="47"/>
        <v>51.519557832593108</v>
      </c>
      <c r="H472" s="21">
        <f t="shared" ca="1" si="48"/>
        <v>77.279336748889818</v>
      </c>
      <c r="I472" s="3">
        <v>469</v>
      </c>
      <c r="J472" s="19">
        <f ca="1">AVERAGE($F$4:F472)</f>
        <v>50.244651605149848</v>
      </c>
      <c r="K472" s="19">
        <f ca="1">AVERAGE($G$4:G472)</f>
        <v>69.849378298000161</v>
      </c>
      <c r="L472" s="19">
        <f ca="1">AVERAGE($H$4:H472)</f>
        <v>104.77406744700031</v>
      </c>
      <c r="M472" s="19">
        <f ca="1">_xlfn.VAR.P($F$4:F472)</f>
        <v>35.402731946498534</v>
      </c>
    </row>
    <row r="473" spans="2:13" x14ac:dyDescent="0.15">
      <c r="B473">
        <v>470</v>
      </c>
      <c r="C473" s="1">
        <f t="shared" ca="1" si="44"/>
        <v>26.601442326445181</v>
      </c>
      <c r="D473" s="1">
        <f t="shared" ref="D473:E500" ca="1" si="49">NORMINV(RAND(),50,10)</f>
        <v>48.371854662699398</v>
      </c>
      <c r="E473" s="1">
        <f t="shared" ca="1" si="49"/>
        <v>53.277373766670493</v>
      </c>
      <c r="F473" s="20">
        <f t="shared" ca="1" si="46"/>
        <v>42.750223585271691</v>
      </c>
      <c r="G473" s="21">
        <f t="shared" ca="1" si="47"/>
        <v>134.40225435261729</v>
      </c>
      <c r="H473" s="21">
        <f t="shared" ca="1" si="48"/>
        <v>201.60338152892609</v>
      </c>
      <c r="I473" s="3">
        <v>470</v>
      </c>
      <c r="J473" s="19">
        <f ca="1">AVERAGE($F$4:F473)</f>
        <v>50.228706013618201</v>
      </c>
      <c r="K473" s="19">
        <f ca="1">AVERAGE($G$4:G473)</f>
        <v>69.986724842797216</v>
      </c>
      <c r="L473" s="19">
        <f ca="1">AVERAGE($H$4:H473)</f>
        <v>104.98008726419589</v>
      </c>
      <c r="M473" s="19">
        <f ca="1">_xlfn.VAR.P($F$4:F473)</f>
        <v>35.44665581098883</v>
      </c>
    </row>
    <row r="474" spans="2:13" x14ac:dyDescent="0.15">
      <c r="B474">
        <v>471</v>
      </c>
      <c r="C474" s="1">
        <f t="shared" ca="1" si="44"/>
        <v>46.769450408585712</v>
      </c>
      <c r="D474" s="1">
        <f t="shared" ca="1" si="49"/>
        <v>55.393607258838351</v>
      </c>
      <c r="E474" s="1">
        <f t="shared" ca="1" si="49"/>
        <v>59.419302285080377</v>
      </c>
      <c r="F474" s="20">
        <f t="shared" ca="1" si="46"/>
        <v>53.860786650834804</v>
      </c>
      <c r="G474" s="21">
        <f t="shared" ca="1" si="47"/>
        <v>27.844561591036101</v>
      </c>
      <c r="H474" s="21">
        <f t="shared" ca="1" si="48"/>
        <v>41.766842386554153</v>
      </c>
      <c r="I474" s="3">
        <v>471</v>
      </c>
      <c r="J474" s="19">
        <f ca="1">AVERAGE($F$4:F474)</f>
        <v>50.236417437476412</v>
      </c>
      <c r="K474" s="19">
        <f ca="1">AVERAGE($G$4:G474)</f>
        <v>69.897251035468642</v>
      </c>
      <c r="L474" s="19">
        <f ca="1">AVERAGE($H$4:H474)</f>
        <v>104.84587655320303</v>
      </c>
      <c r="M474" s="19">
        <f ca="1">_xlfn.VAR.P($F$4:F474)</f>
        <v>35.399346565619474</v>
      </c>
    </row>
    <row r="475" spans="2:13" x14ac:dyDescent="0.15">
      <c r="B475">
        <v>472</v>
      </c>
      <c r="C475" s="1">
        <f t="shared" ca="1" si="44"/>
        <v>31.824314505624294</v>
      </c>
      <c r="D475" s="1">
        <f t="shared" ca="1" si="49"/>
        <v>46.274317916555539</v>
      </c>
      <c r="E475" s="1">
        <f t="shared" ca="1" si="49"/>
        <v>34.237087164311127</v>
      </c>
      <c r="F475" s="20">
        <f t="shared" ca="1" si="46"/>
        <v>37.445239862163653</v>
      </c>
      <c r="G475" s="21">
        <f t="shared" ca="1" si="47"/>
        <v>39.946554962356657</v>
      </c>
      <c r="H475" s="21">
        <f t="shared" ca="1" si="48"/>
        <v>59.919832443535142</v>
      </c>
      <c r="I475" s="3">
        <v>472</v>
      </c>
      <c r="J475" s="19">
        <f ca="1">AVERAGE($F$4:F475)</f>
        <v>50.209317484986343</v>
      </c>
      <c r="K475" s="19">
        <f ca="1">AVERAGE($G$4:G475)</f>
        <v>69.833796170906965</v>
      </c>
      <c r="L475" s="19">
        <f ca="1">AVERAGE($H$4:H475)</f>
        <v>104.7506942563605</v>
      </c>
      <c r="M475" s="19">
        <f ca="1">_xlfn.VAR.P($F$4:F475)</f>
        <v>35.670253847171608</v>
      </c>
    </row>
    <row r="476" spans="2:13" x14ac:dyDescent="0.15">
      <c r="B476">
        <v>473</v>
      </c>
      <c r="C476" s="1">
        <f t="shared" ca="1" si="44"/>
        <v>61.879440549822192</v>
      </c>
      <c r="D476" s="1">
        <f t="shared" ca="1" si="49"/>
        <v>38.557209201848664</v>
      </c>
      <c r="E476" s="1">
        <f t="shared" ca="1" si="49"/>
        <v>34.595494559135822</v>
      </c>
      <c r="F476" s="20">
        <f t="shared" ca="1" si="46"/>
        <v>45.010714770268891</v>
      </c>
      <c r="G476" s="21">
        <f t="shared" ca="1" si="47"/>
        <v>144.892818531264</v>
      </c>
      <c r="H476" s="21">
        <f t="shared" ca="1" si="48"/>
        <v>217.33922779689601</v>
      </c>
      <c r="I476" s="3">
        <v>473</v>
      </c>
      <c r="J476" s="19">
        <f ca="1">AVERAGE($F$4:F476)</f>
        <v>50.198326781572568</v>
      </c>
      <c r="K476" s="19">
        <f ca="1">AVERAGE($G$4:G476)</f>
        <v>69.992483321774515</v>
      </c>
      <c r="L476" s="19">
        <f ca="1">AVERAGE($H$4:H476)</f>
        <v>104.98872498266185</v>
      </c>
      <c r="M476" s="19">
        <f ca="1">_xlfn.VAR.P($F$4:F476)</f>
        <v>35.651856553382487</v>
      </c>
    </row>
    <row r="477" spans="2:13" x14ac:dyDescent="0.15">
      <c r="B477">
        <v>474</v>
      </c>
      <c r="C477" s="1">
        <f t="shared" ca="1" si="44"/>
        <v>62.174748097431987</v>
      </c>
      <c r="D477" s="1">
        <f t="shared" ca="1" si="49"/>
        <v>47.722272212884391</v>
      </c>
      <c r="E477" s="1">
        <f t="shared" ca="1" si="49"/>
        <v>36.949560154648076</v>
      </c>
      <c r="F477" s="20">
        <f t="shared" ca="1" si="46"/>
        <v>48.948860154988154</v>
      </c>
      <c r="G477" s="21">
        <f t="shared" ca="1" si="47"/>
        <v>106.80394344798535</v>
      </c>
      <c r="H477" s="21">
        <f t="shared" ca="1" si="48"/>
        <v>160.20591517197818</v>
      </c>
      <c r="I477" s="3">
        <v>474</v>
      </c>
      <c r="J477" s="19">
        <f ca="1">AVERAGE($F$4:F477)</f>
        <v>50.195690776031249</v>
      </c>
      <c r="K477" s="19">
        <f ca="1">AVERAGE($G$4:G477)</f>
        <v>70.070144630057669</v>
      </c>
      <c r="L477" s="19">
        <f ca="1">AVERAGE($H$4:H477)</f>
        <v>105.10521694508657</v>
      </c>
      <c r="M477" s="19">
        <f ca="1">_xlfn.VAR.P($F$4:F477)</f>
        <v>35.579928318564491</v>
      </c>
    </row>
    <row r="478" spans="2:13" x14ac:dyDescent="0.15">
      <c r="B478">
        <v>475</v>
      </c>
      <c r="C478" s="1">
        <f t="shared" ca="1" si="44"/>
        <v>45.836272437549944</v>
      </c>
      <c r="D478" s="1">
        <f t="shared" ca="1" si="49"/>
        <v>51.718213141960582</v>
      </c>
      <c r="E478" s="1">
        <f t="shared" ca="1" si="49"/>
        <v>51.751864763343391</v>
      </c>
      <c r="F478" s="20">
        <f t="shared" ca="1" si="46"/>
        <v>49.768783447617977</v>
      </c>
      <c r="G478" s="21">
        <f t="shared" ca="1" si="47"/>
        <v>7.7325101607567488</v>
      </c>
      <c r="H478" s="21">
        <f t="shared" ca="1" si="48"/>
        <v>11.598765241135123</v>
      </c>
      <c r="I478" s="3">
        <v>475</v>
      </c>
      <c r="J478" s="19">
        <f ca="1">AVERAGE($F$4:F478)</f>
        <v>50.194792023760904</v>
      </c>
      <c r="K478" s="19">
        <f ca="1">AVERAGE($G$4:G478)</f>
        <v>69.938907504859131</v>
      </c>
      <c r="L478" s="19">
        <f ca="1">AVERAGE($H$4:H478)</f>
        <v>104.90836125728877</v>
      </c>
      <c r="M478" s="19">
        <f ca="1">_xlfn.VAR.P($F$4:F478)</f>
        <v>35.505406082489877</v>
      </c>
    </row>
    <row r="479" spans="2:13" x14ac:dyDescent="0.15">
      <c r="B479">
        <v>476</v>
      </c>
      <c r="C479" s="1">
        <f t="shared" ca="1" si="44"/>
        <v>46.558870324055292</v>
      </c>
      <c r="D479" s="1">
        <f t="shared" ca="1" si="49"/>
        <v>39.947982233355788</v>
      </c>
      <c r="E479" s="1">
        <f t="shared" ca="1" si="49"/>
        <v>24.685260499484023</v>
      </c>
      <c r="F479" s="20">
        <f t="shared" ca="1" si="46"/>
        <v>37.064037685631696</v>
      </c>
      <c r="G479" s="21">
        <f t="shared" ca="1" si="47"/>
        <v>83.901035870103641</v>
      </c>
      <c r="H479" s="21">
        <f t="shared" ca="1" si="48"/>
        <v>125.85155380515562</v>
      </c>
      <c r="I479" s="3">
        <v>476</v>
      </c>
      <c r="J479" s="19">
        <f ca="1">AVERAGE($F$4:F479)</f>
        <v>50.167206405403491</v>
      </c>
      <c r="K479" s="19">
        <f ca="1">AVERAGE($G$4:G479)</f>
        <v>69.968239707307134</v>
      </c>
      <c r="L479" s="19">
        <f ca="1">AVERAGE($H$4:H479)</f>
        <v>104.95235956096077</v>
      </c>
      <c r="M479" s="19">
        <f ca="1">_xlfn.VAR.P($F$4:F479)</f>
        <v>35.792273904818082</v>
      </c>
    </row>
    <row r="480" spans="2:13" x14ac:dyDescent="0.15">
      <c r="B480">
        <v>477</v>
      </c>
      <c r="C480" s="1">
        <f t="shared" ca="1" si="44"/>
        <v>34.001770884360866</v>
      </c>
      <c r="D480" s="1">
        <f t="shared" ca="1" si="49"/>
        <v>52.130039269107073</v>
      </c>
      <c r="E480" s="1">
        <f t="shared" ca="1" si="49"/>
        <v>62.74953082364005</v>
      </c>
      <c r="F480" s="20">
        <f t="shared" ca="1" si="46"/>
        <v>49.627113659035992</v>
      </c>
      <c r="G480" s="21">
        <f t="shared" ca="1" si="47"/>
        <v>140.87126855917893</v>
      </c>
      <c r="H480" s="21">
        <f t="shared" ca="1" si="48"/>
        <v>211.30690283876856</v>
      </c>
      <c r="I480" s="3">
        <v>477</v>
      </c>
      <c r="J480" s="19">
        <f ca="1">AVERAGE($F$4:F480)</f>
        <v>50.166074135494966</v>
      </c>
      <c r="K480" s="19">
        <f ca="1">AVERAGE($G$4:G480)</f>
        <v>70.116883373663256</v>
      </c>
      <c r="L480" s="19">
        <f ca="1">AVERAGE($H$4:H480)</f>
        <v>105.17532506049496</v>
      </c>
      <c r="M480" s="19">
        <f ca="1">_xlfn.VAR.P($F$4:F480)</f>
        <v>35.717847939909852</v>
      </c>
    </row>
    <row r="481" spans="2:13" x14ac:dyDescent="0.15">
      <c r="B481">
        <v>478</v>
      </c>
      <c r="C481" s="1">
        <f t="shared" ca="1" si="44"/>
        <v>57.226964305256011</v>
      </c>
      <c r="D481" s="1">
        <f t="shared" ca="1" si="49"/>
        <v>42.16729100844266</v>
      </c>
      <c r="E481" s="1">
        <f t="shared" ca="1" si="49"/>
        <v>48.230100039084732</v>
      </c>
      <c r="F481" s="20">
        <f t="shared" ca="1" si="46"/>
        <v>49.208118450927799</v>
      </c>
      <c r="G481" s="21">
        <f t="shared" ca="1" si="47"/>
        <v>38.277219974744284</v>
      </c>
      <c r="H481" s="21">
        <f t="shared" ca="1" si="48"/>
        <v>57.415829962116277</v>
      </c>
      <c r="I481" s="3">
        <v>478</v>
      </c>
      <c r="J481" s="19">
        <f ca="1">AVERAGE($F$4:F481)</f>
        <v>50.164070044104655</v>
      </c>
      <c r="K481" s="19">
        <f ca="1">AVERAGE($G$4:G481)</f>
        <v>70.050273199188524</v>
      </c>
      <c r="L481" s="19">
        <f ca="1">AVERAGE($H$4:H481)</f>
        <v>105.07540979878289</v>
      </c>
      <c r="M481" s="19">
        <f ca="1">_xlfn.VAR.P($F$4:F481)</f>
        <v>35.645040223012188</v>
      </c>
    </row>
    <row r="482" spans="2:13" x14ac:dyDescent="0.15">
      <c r="B482">
        <v>479</v>
      </c>
      <c r="C482" s="1">
        <f t="shared" ca="1" si="44"/>
        <v>56.578782378303657</v>
      </c>
      <c r="D482" s="1">
        <f t="shared" ca="1" si="49"/>
        <v>47.334035621243238</v>
      </c>
      <c r="E482" s="1">
        <f t="shared" ca="1" si="49"/>
        <v>52.977732537193582</v>
      </c>
      <c r="F482" s="20">
        <f t="shared" ca="1" si="46"/>
        <v>52.296850178913495</v>
      </c>
      <c r="G482" s="21">
        <f t="shared" ca="1" si="47"/>
        <v>14.476024159938383</v>
      </c>
      <c r="H482" s="21">
        <f t="shared" ca="1" si="48"/>
        <v>21.714036239907575</v>
      </c>
      <c r="I482" s="3">
        <v>479</v>
      </c>
      <c r="J482" s="19">
        <f ca="1">AVERAGE($F$4:F482)</f>
        <v>50.168522612235783</v>
      </c>
      <c r="K482" s="19">
        <f ca="1">AVERAGE($G$4:G482)</f>
        <v>69.93425180244688</v>
      </c>
      <c r="L482" s="19">
        <f ca="1">AVERAGE($H$4:H482)</f>
        <v>104.90137770367041</v>
      </c>
      <c r="M482" s="19">
        <f ca="1">_xlfn.VAR.P($F$4:F482)</f>
        <v>35.580101213683349</v>
      </c>
    </row>
    <row r="483" spans="2:13" x14ac:dyDescent="0.15">
      <c r="B483">
        <v>480</v>
      </c>
      <c r="C483" s="1">
        <f t="shared" ca="1" si="44"/>
        <v>56.121192398055399</v>
      </c>
      <c r="D483" s="1">
        <f t="shared" ca="1" si="49"/>
        <v>60.22328042742835</v>
      </c>
      <c r="E483" s="1">
        <f t="shared" ca="1" si="49"/>
        <v>44.005100501655818</v>
      </c>
      <c r="F483" s="20">
        <f t="shared" ca="1" si="46"/>
        <v>53.449857775713191</v>
      </c>
      <c r="G483" s="21">
        <f t="shared" ca="1" si="47"/>
        <v>47.406241016383625</v>
      </c>
      <c r="H483" s="21">
        <f t="shared" ca="1" si="48"/>
        <v>71.109361524575434</v>
      </c>
      <c r="I483" s="3">
        <v>480</v>
      </c>
      <c r="J483" s="19">
        <f ca="1">AVERAGE($F$4:F483)</f>
        <v>50.175358727159697</v>
      </c>
      <c r="K483" s="19">
        <f ca="1">AVERAGE($G$4:G483)</f>
        <v>69.887318446642581</v>
      </c>
      <c r="L483" s="19">
        <f ca="1">AVERAGE($H$4:H483)</f>
        <v>104.83097766996396</v>
      </c>
      <c r="M483" s="19">
        <f ca="1">_xlfn.VAR.P($F$4:F483)</f>
        <v>35.528360854635636</v>
      </c>
    </row>
    <row r="484" spans="2:13" x14ac:dyDescent="0.15">
      <c r="B484">
        <v>481</v>
      </c>
      <c r="C484" s="1">
        <f t="shared" ca="1" si="44"/>
        <v>49.592087647351391</v>
      </c>
      <c r="D484" s="1">
        <f t="shared" ca="1" si="49"/>
        <v>63.066915095522582</v>
      </c>
      <c r="E484" s="1">
        <f t="shared" ca="1" si="49"/>
        <v>61.740612788528303</v>
      </c>
      <c r="F484" s="20">
        <f t="shared" ca="1" si="46"/>
        <v>58.133205177134094</v>
      </c>
      <c r="G484" s="21">
        <f t="shared" ca="1" si="47"/>
        <v>36.768523963703856</v>
      </c>
      <c r="H484" s="21">
        <f t="shared" ca="1" si="48"/>
        <v>55.152785945555479</v>
      </c>
      <c r="I484" s="3">
        <v>481</v>
      </c>
      <c r="J484" s="19">
        <f ca="1">AVERAGE($F$4:F484)</f>
        <v>50.191903106473575</v>
      </c>
      <c r="K484" s="19">
        <f ca="1">AVERAGE($G$4:G484)</f>
        <v>69.818464404058503</v>
      </c>
      <c r="L484" s="19">
        <f ca="1">AVERAGE($H$4:H484)</f>
        <v>104.72769660608785</v>
      </c>
      <c r="M484" s="19">
        <f ca="1">_xlfn.VAR.P($F$4:F484)</f>
        <v>35.585881232257996</v>
      </c>
    </row>
    <row r="485" spans="2:13" x14ac:dyDescent="0.15">
      <c r="B485">
        <v>482</v>
      </c>
      <c r="C485" s="1">
        <f t="shared" ca="1" si="44"/>
        <v>38.826051192300199</v>
      </c>
      <c r="D485" s="1">
        <f t="shared" ca="1" si="49"/>
        <v>33.30089120579084</v>
      </c>
      <c r="E485" s="1">
        <f t="shared" ca="1" si="49"/>
        <v>55.817552579375274</v>
      </c>
      <c r="F485" s="20">
        <f t="shared" ca="1" si="46"/>
        <v>42.648164992488773</v>
      </c>
      <c r="G485" s="21">
        <f t="shared" ca="1" si="47"/>
        <v>91.804283519573602</v>
      </c>
      <c r="H485" s="21">
        <f t="shared" ca="1" si="48"/>
        <v>137.7064252793607</v>
      </c>
      <c r="I485" s="3">
        <v>482</v>
      </c>
      <c r="J485" s="19">
        <f ca="1">AVERAGE($F$4:F485)</f>
        <v>50.176252197523397</v>
      </c>
      <c r="K485" s="19">
        <f ca="1">AVERAGE($G$4:G485)</f>
        <v>69.864078136663309</v>
      </c>
      <c r="L485" s="19">
        <f ca="1">AVERAGE($H$4:H485)</f>
        <v>104.79611720499504</v>
      </c>
      <c r="M485" s="19">
        <f ca="1">_xlfn.VAR.P($F$4:F485)</f>
        <v>35.629873010559727</v>
      </c>
    </row>
    <row r="486" spans="2:13" x14ac:dyDescent="0.15">
      <c r="B486">
        <v>483</v>
      </c>
      <c r="C486" s="1">
        <f t="shared" ca="1" si="44"/>
        <v>33.059263241027082</v>
      </c>
      <c r="D486" s="1">
        <f t="shared" ca="1" si="49"/>
        <v>36.884657274375272</v>
      </c>
      <c r="E486" s="1">
        <f t="shared" ca="1" si="49"/>
        <v>65.836267832180823</v>
      </c>
      <c r="F486" s="20">
        <f t="shared" ca="1" si="46"/>
        <v>45.260062782527733</v>
      </c>
      <c r="G486" s="21">
        <f t="shared" ca="1" si="47"/>
        <v>214.12904704108061</v>
      </c>
      <c r="H486" s="21">
        <f t="shared" ca="1" si="48"/>
        <v>321.19357056162062</v>
      </c>
      <c r="I486" s="3">
        <v>483</v>
      </c>
      <c r="J486" s="19">
        <f ca="1">AVERAGE($F$4:F486)</f>
        <v>50.166073751529616</v>
      </c>
      <c r="K486" s="19">
        <f ca="1">AVERAGE($G$4:G486)</f>
        <v>70.162763372490261</v>
      </c>
      <c r="L486" s="19">
        <f ca="1">AVERAGE($H$4:H486)</f>
        <v>105.24414505873547</v>
      </c>
      <c r="M486" s="19">
        <f ca="1">_xlfn.VAR.P($F$4:F486)</f>
        <v>35.606040725229143</v>
      </c>
    </row>
    <row r="487" spans="2:13" x14ac:dyDescent="0.15">
      <c r="B487">
        <v>484</v>
      </c>
      <c r="C487" s="1">
        <f t="shared" ca="1" si="44"/>
        <v>52.820028899974446</v>
      </c>
      <c r="D487" s="1">
        <f t="shared" ca="1" si="49"/>
        <v>50.023148138480131</v>
      </c>
      <c r="E487" s="1">
        <f t="shared" ca="1" si="49"/>
        <v>37.705882728268904</v>
      </c>
      <c r="F487" s="20">
        <f t="shared" ca="1" si="46"/>
        <v>46.849686588907822</v>
      </c>
      <c r="G487" s="21">
        <f t="shared" ca="1" si="47"/>
        <v>43.108331519920789</v>
      </c>
      <c r="H487" s="21">
        <f t="shared" ca="1" si="48"/>
        <v>64.662497279881336</v>
      </c>
      <c r="I487" s="3">
        <v>484</v>
      </c>
      <c r="J487" s="19">
        <f ca="1">AVERAGE($F$4:F487)</f>
        <v>50.15922171193742</v>
      </c>
      <c r="K487" s="19">
        <f ca="1">AVERAGE($G$4:G487)</f>
        <v>70.10686578601802</v>
      </c>
      <c r="L487" s="19">
        <f ca="1">AVERAGE($H$4:H487)</f>
        <v>105.16029867902709</v>
      </c>
      <c r="M487" s="19">
        <f ca="1">_xlfn.VAR.P($F$4:F487)</f>
        <v>35.555151591078847</v>
      </c>
    </row>
    <row r="488" spans="2:13" x14ac:dyDescent="0.15">
      <c r="B488">
        <v>485</v>
      </c>
      <c r="C488" s="1">
        <f t="shared" ca="1" si="44"/>
        <v>27.498815908787549</v>
      </c>
      <c r="D488" s="1">
        <f t="shared" ca="1" si="49"/>
        <v>62.125932939042862</v>
      </c>
      <c r="E488" s="1">
        <f t="shared" ca="1" si="49"/>
        <v>52.66824298424666</v>
      </c>
      <c r="F488" s="20">
        <f t="shared" ca="1" si="46"/>
        <v>47.430997277359019</v>
      </c>
      <c r="G488" s="21">
        <f t="shared" ca="1" si="47"/>
        <v>213.55391026832311</v>
      </c>
      <c r="H488" s="21">
        <f t="shared" ca="1" si="48"/>
        <v>320.33086540248451</v>
      </c>
      <c r="I488" s="3">
        <v>485</v>
      </c>
      <c r="J488" s="19">
        <f ca="1">AVERAGE($F$4:F488)</f>
        <v>50.153596506917673</v>
      </c>
      <c r="K488" s="19">
        <f ca="1">AVERAGE($G$4:G488)</f>
        <v>70.402632888043399</v>
      </c>
      <c r="L488" s="19">
        <f ca="1">AVERAGE($H$4:H488)</f>
        <v>105.60394933206516</v>
      </c>
      <c r="M488" s="19">
        <f ca="1">_xlfn.VAR.P($F$4:F488)</f>
        <v>35.497157179022309</v>
      </c>
    </row>
    <row r="489" spans="2:13" x14ac:dyDescent="0.15">
      <c r="B489">
        <v>486</v>
      </c>
      <c r="C489" s="1">
        <f t="shared" ca="1" si="44"/>
        <v>42.378716057842475</v>
      </c>
      <c r="D489" s="1">
        <f t="shared" ca="1" si="49"/>
        <v>53.482413409009098</v>
      </c>
      <c r="E489" s="1">
        <f t="shared" ca="1" si="49"/>
        <v>66.43186734799616</v>
      </c>
      <c r="F489" s="20">
        <f t="shared" ca="1" si="46"/>
        <v>54.097665604949242</v>
      </c>
      <c r="G489" s="21">
        <f t="shared" ca="1" si="47"/>
        <v>96.614948796808477</v>
      </c>
      <c r="H489" s="21">
        <f t="shared" ca="1" si="48"/>
        <v>144.9224231952121</v>
      </c>
      <c r="I489" s="3">
        <v>486</v>
      </c>
      <c r="J489" s="19">
        <f ca="1">AVERAGE($F$4:F489)</f>
        <v>50.16171187543214</v>
      </c>
      <c r="K489" s="19">
        <f ca="1">AVERAGE($G$4:G489)</f>
        <v>70.456567694440025</v>
      </c>
      <c r="L489" s="19">
        <f ca="1">AVERAGE($H$4:H489)</f>
        <v>105.68485154166011</v>
      </c>
      <c r="M489" s="19">
        <f ca="1">_xlfn.VAR.P($F$4:F489)</f>
        <v>35.456059475929564</v>
      </c>
    </row>
    <row r="490" spans="2:13" x14ac:dyDescent="0.15">
      <c r="B490">
        <v>487</v>
      </c>
      <c r="C490" s="1">
        <f t="shared" ca="1" si="44"/>
        <v>44.968419717869573</v>
      </c>
      <c r="D490" s="1">
        <f t="shared" ca="1" si="49"/>
        <v>65.70491901125817</v>
      </c>
      <c r="E490" s="1">
        <f t="shared" ca="1" si="49"/>
        <v>41.948175455060834</v>
      </c>
      <c r="F490" s="20">
        <f t="shared" ca="1" si="46"/>
        <v>50.873838061396192</v>
      </c>
      <c r="G490" s="21">
        <f t="shared" ca="1" si="47"/>
        <v>111.50079363851748</v>
      </c>
      <c r="H490" s="21">
        <f t="shared" ca="1" si="48"/>
        <v>167.25119045777592</v>
      </c>
      <c r="I490" s="3">
        <v>487</v>
      </c>
      <c r="J490" s="19">
        <f ca="1">AVERAGE($F$4:F490)</f>
        <v>50.16317414686123</v>
      </c>
      <c r="K490" s="19">
        <f ca="1">AVERAGE($G$4:G490)</f>
        <v>70.540847419171186</v>
      </c>
      <c r="L490" s="19">
        <f ca="1">AVERAGE($H$4:H490)</f>
        <v>105.81127112875686</v>
      </c>
      <c r="M490" s="19">
        <f ca="1">_xlfn.VAR.P($F$4:F490)</f>
        <v>35.384293609208633</v>
      </c>
    </row>
    <row r="491" spans="2:13" x14ac:dyDescent="0.15">
      <c r="B491">
        <v>488</v>
      </c>
      <c r="C491" s="1">
        <f t="shared" ca="1" si="44"/>
        <v>40.548251849974847</v>
      </c>
      <c r="D491" s="1">
        <f t="shared" ca="1" si="49"/>
        <v>65.327941523531749</v>
      </c>
      <c r="E491" s="1">
        <f t="shared" ca="1" si="49"/>
        <v>46.266680310624508</v>
      </c>
      <c r="F491" s="20">
        <f t="shared" ca="1" si="46"/>
        <v>50.714291228043699</v>
      </c>
      <c r="G491" s="21">
        <f t="shared" ca="1" si="47"/>
        <v>112.2294581560034</v>
      </c>
      <c r="H491" s="21">
        <f t="shared" ca="1" si="48"/>
        <v>168.34418723400495</v>
      </c>
      <c r="I491" s="3">
        <v>488</v>
      </c>
      <c r="J491" s="19">
        <f ca="1">AVERAGE($F$4:F491)</f>
        <v>50.164303485142341</v>
      </c>
      <c r="K491" s="19">
        <f ca="1">AVERAGE($G$4:G491)</f>
        <v>70.626274900189287</v>
      </c>
      <c r="L491" s="19">
        <f ca="1">AVERAGE($H$4:H491)</f>
        <v>105.939412350284</v>
      </c>
      <c r="M491" s="19">
        <f ca="1">_xlfn.VAR.P($F$4:F491)</f>
        <v>35.31240593304107</v>
      </c>
    </row>
    <row r="492" spans="2:13" x14ac:dyDescent="0.15">
      <c r="B492">
        <v>489</v>
      </c>
      <c r="C492" s="1">
        <f t="shared" ca="1" si="44"/>
        <v>42.633039238185319</v>
      </c>
      <c r="D492" s="1">
        <f t="shared" ca="1" si="49"/>
        <v>54.831295193178299</v>
      </c>
      <c r="E492" s="1">
        <f t="shared" ca="1" si="49"/>
        <v>42.324865851539002</v>
      </c>
      <c r="F492" s="20">
        <f t="shared" ca="1" si="46"/>
        <v>46.596400094300883</v>
      </c>
      <c r="G492" s="21">
        <f t="shared" ca="1" si="47"/>
        <v>33.922577117463433</v>
      </c>
      <c r="H492" s="21">
        <f t="shared" ca="1" si="48"/>
        <v>50.883865676195001</v>
      </c>
      <c r="I492" s="3">
        <v>489</v>
      </c>
      <c r="J492" s="19">
        <f ca="1">AVERAGE($F$4:F492)</f>
        <v>50.157007159189703</v>
      </c>
      <c r="K492" s="19">
        <f ca="1">AVERAGE($G$4:G492)</f>
        <v>70.551216213517037</v>
      </c>
      <c r="L492" s="19">
        <f ca="1">AVERAGE($H$4:H492)</f>
        <v>105.82682432027563</v>
      </c>
      <c r="M492" s="19">
        <f ca="1">_xlfn.VAR.P($F$4:F492)</f>
        <v>35.266171773709956</v>
      </c>
    </row>
    <row r="493" spans="2:13" x14ac:dyDescent="0.15">
      <c r="B493">
        <v>490</v>
      </c>
      <c r="C493" s="1">
        <f t="shared" ca="1" si="44"/>
        <v>49.099682141388648</v>
      </c>
      <c r="D493" s="1">
        <f t="shared" ca="1" si="49"/>
        <v>54.458601490852743</v>
      </c>
      <c r="E493" s="1">
        <f t="shared" ca="1" si="49"/>
        <v>71.185984397023162</v>
      </c>
      <c r="F493" s="20">
        <f t="shared" ca="1" si="46"/>
        <v>58.248089343088189</v>
      </c>
      <c r="G493" s="21">
        <f t="shared" ca="1" si="47"/>
        <v>88.480900312328032</v>
      </c>
      <c r="H493" s="21">
        <f t="shared" ca="1" si="48"/>
        <v>132.72135046849235</v>
      </c>
      <c r="I493" s="3">
        <v>490</v>
      </c>
      <c r="J493" s="19">
        <f ca="1">AVERAGE($F$4:F493)</f>
        <v>50.173519571809898</v>
      </c>
      <c r="K493" s="19">
        <f ca="1">AVERAGE($G$4:G493)</f>
        <v>70.587807405555438</v>
      </c>
      <c r="L493" s="19">
        <f ca="1">AVERAGE($H$4:H493)</f>
        <v>105.88171110833322</v>
      </c>
      <c r="M493" s="19">
        <f ca="1">_xlfn.VAR.P($F$4:F493)</f>
        <v>35.327530622374063</v>
      </c>
    </row>
    <row r="494" spans="2:13" x14ac:dyDescent="0.15">
      <c r="B494">
        <v>491</v>
      </c>
      <c r="C494" s="1">
        <f t="shared" ca="1" si="44"/>
        <v>39.839520622116012</v>
      </c>
      <c r="D494" s="1">
        <f t="shared" ca="1" si="49"/>
        <v>51.613610783491332</v>
      </c>
      <c r="E494" s="1">
        <f t="shared" ca="1" si="49"/>
        <v>52.546060329392986</v>
      </c>
      <c r="F494" s="20">
        <f t="shared" ca="1" si="46"/>
        <v>47.999730578333441</v>
      </c>
      <c r="G494" s="21">
        <f t="shared" ca="1" si="47"/>
        <v>33.4394236240502</v>
      </c>
      <c r="H494" s="21">
        <f t="shared" ca="1" si="48"/>
        <v>50.159135436075758</v>
      </c>
      <c r="I494" s="3">
        <v>491</v>
      </c>
      <c r="J494" s="19">
        <f ca="1">AVERAGE($F$4:F494)</f>
        <v>50.169092302984083</v>
      </c>
      <c r="K494" s="19">
        <f ca="1">AVERAGE($G$4:G494)</f>
        <v>70.512148782782504</v>
      </c>
      <c r="L494" s="19">
        <f ca="1">AVERAGE($H$4:H494)</f>
        <v>105.76822317417384</v>
      </c>
      <c r="M494" s="19">
        <f ca="1">_xlfn.VAR.P($F$4:F494)</f>
        <v>35.265184805709794</v>
      </c>
    </row>
    <row r="495" spans="2:13" x14ac:dyDescent="0.15">
      <c r="B495">
        <v>492</v>
      </c>
      <c r="C495" s="1">
        <f t="shared" ca="1" si="44"/>
        <v>26.450522432449901</v>
      </c>
      <c r="D495" s="1">
        <f t="shared" ca="1" si="49"/>
        <v>63.887937675277506</v>
      </c>
      <c r="E495" s="1">
        <f t="shared" ca="1" si="49"/>
        <v>43.729266510134217</v>
      </c>
      <c r="F495" s="20">
        <f t="shared" ca="1" si="46"/>
        <v>44.689242205953867</v>
      </c>
      <c r="G495" s="21">
        <f t="shared" ca="1" si="47"/>
        <v>234.05412001226634</v>
      </c>
      <c r="H495" s="21">
        <f t="shared" ca="1" si="48"/>
        <v>351.08118001839921</v>
      </c>
      <c r="I495" s="3">
        <v>492</v>
      </c>
      <c r="J495" s="19">
        <f ca="1">AVERAGE($F$4:F495)</f>
        <v>50.157954396282797</v>
      </c>
      <c r="K495" s="19">
        <f ca="1">AVERAGE($G$4:G495)</f>
        <v>70.844551163330237</v>
      </c>
      <c r="L495" s="19">
        <f ca="1">AVERAGE($H$4:H495)</f>
        <v>106.26682674499544</v>
      </c>
      <c r="M495" s="19">
        <f ca="1">_xlfn.VAR.P($F$4:F495)</f>
        <v>35.254417606971636</v>
      </c>
    </row>
    <row r="496" spans="2:13" x14ac:dyDescent="0.15">
      <c r="B496">
        <v>493</v>
      </c>
      <c r="C496" s="1">
        <f t="shared" ref="C496:C559" ca="1" si="50">NORMINV(RAND(),50,10)</f>
        <v>59.568922106857762</v>
      </c>
      <c r="D496" s="1">
        <f t="shared" ca="1" si="49"/>
        <v>44.552873348128479</v>
      </c>
      <c r="E496" s="1">
        <f t="shared" ca="1" si="49"/>
        <v>46.20498826932846</v>
      </c>
      <c r="F496" s="20">
        <f t="shared" ca="1" si="46"/>
        <v>50.108927908104903</v>
      </c>
      <c r="G496" s="21">
        <f t="shared" ca="1" si="47"/>
        <v>45.200659072360494</v>
      </c>
      <c r="H496" s="21">
        <f t="shared" ca="1" si="48"/>
        <v>67.800988608541047</v>
      </c>
      <c r="I496" s="3">
        <v>493</v>
      </c>
      <c r="J496" s="19">
        <f ca="1">AVERAGE($F$4:F496)</f>
        <v>50.157854951073517</v>
      </c>
      <c r="K496" s="19">
        <f ca="1">AVERAGE($G$4:G496)</f>
        <v>70.792535155032127</v>
      </c>
      <c r="L496" s="19">
        <f ca="1">AVERAGE($H$4:H496)</f>
        <v>106.18880273254828</v>
      </c>
      <c r="M496" s="19">
        <f ca="1">_xlfn.VAR.P($F$4:F496)</f>
        <v>35.182912497669669</v>
      </c>
    </row>
    <row r="497" spans="2:13" x14ac:dyDescent="0.15">
      <c r="B497">
        <v>494</v>
      </c>
      <c r="C497" s="1">
        <f t="shared" ca="1" si="50"/>
        <v>30.548025067125614</v>
      </c>
      <c r="D497" s="1">
        <f t="shared" ca="1" si="49"/>
        <v>48.857570228274568</v>
      </c>
      <c r="E497" s="1">
        <f t="shared" ca="1" si="49"/>
        <v>61.511727009145147</v>
      </c>
      <c r="F497" s="20">
        <f t="shared" ca="1" si="46"/>
        <v>46.972440768181777</v>
      </c>
      <c r="G497" s="21">
        <f t="shared" ca="1" si="47"/>
        <v>161.56866286635866</v>
      </c>
      <c r="H497" s="21">
        <f t="shared" ca="1" si="48"/>
        <v>242.3529942995383</v>
      </c>
      <c r="I497" s="3">
        <v>494</v>
      </c>
      <c r="J497" s="19">
        <f ca="1">AVERAGE($F$4:F497)</f>
        <v>50.151406744225561</v>
      </c>
      <c r="K497" s="19">
        <f ca="1">AVERAGE($G$4:G497)</f>
        <v>70.976292498577337</v>
      </c>
      <c r="L497" s="19">
        <f ca="1">AVERAGE($H$4:H497)</f>
        <v>106.46443874786607</v>
      </c>
      <c r="M497" s="19">
        <f ca="1">_xlfn.VAR.P($F$4:F497)</f>
        <v>35.13219065720245</v>
      </c>
    </row>
    <row r="498" spans="2:13" x14ac:dyDescent="0.15">
      <c r="B498">
        <v>495</v>
      </c>
      <c r="C498" s="1">
        <f t="shared" ca="1" si="50"/>
        <v>70.004517452382203</v>
      </c>
      <c r="D498" s="1">
        <f t="shared" ca="1" si="49"/>
        <v>57.836710175328477</v>
      </c>
      <c r="E498" s="1">
        <f t="shared" ca="1" si="49"/>
        <v>48.30725177407848</v>
      </c>
      <c r="F498" s="20">
        <f t="shared" ca="1" si="46"/>
        <v>58.716159800596387</v>
      </c>
      <c r="G498" s="21">
        <f t="shared" ca="1" si="47"/>
        <v>78.84860547417459</v>
      </c>
      <c r="H498" s="21">
        <f t="shared" ca="1" si="48"/>
        <v>118.27290821126189</v>
      </c>
      <c r="I498" s="3">
        <v>495</v>
      </c>
      <c r="J498" s="19">
        <f ca="1">AVERAGE($F$4:F498)</f>
        <v>50.168709275652567</v>
      </c>
      <c r="K498" s="19">
        <f ca="1">AVERAGE($G$4:G498)</f>
        <v>70.992196161154297</v>
      </c>
      <c r="L498" s="19">
        <f ca="1">AVERAGE($H$4:H498)</f>
        <v>106.48829424173152</v>
      </c>
      <c r="M498" s="19">
        <f ca="1">_xlfn.VAR.P($F$4:F498)</f>
        <v>35.209109065992202</v>
      </c>
    </row>
    <row r="499" spans="2:13" x14ac:dyDescent="0.15">
      <c r="B499">
        <v>496</v>
      </c>
      <c r="C499" s="1">
        <f t="shared" ca="1" si="50"/>
        <v>57.491880729576735</v>
      </c>
      <c r="D499" s="1">
        <f t="shared" ca="1" si="49"/>
        <v>48.864261850978068</v>
      </c>
      <c r="E499" s="1">
        <f t="shared" ca="1" si="49"/>
        <v>46.90365903672393</v>
      </c>
      <c r="F499" s="20">
        <f t="shared" ca="1" si="46"/>
        <v>51.086600539092906</v>
      </c>
      <c r="G499" s="21">
        <f t="shared" ca="1" si="47"/>
        <v>21.154467725179121</v>
      </c>
      <c r="H499" s="21">
        <f t="shared" ca="1" si="48"/>
        <v>31.731701587768683</v>
      </c>
      <c r="I499" s="3">
        <v>496</v>
      </c>
      <c r="J499" s="19">
        <f ca="1">AVERAGE($F$4:F499)</f>
        <v>50.170559862877248</v>
      </c>
      <c r="K499" s="19">
        <f ca="1">AVERAGE($G$4:G499)</f>
        <v>70.891716869952731</v>
      </c>
      <c r="L499" s="19">
        <f ca="1">AVERAGE($H$4:H499)</f>
        <v>106.33757530492917</v>
      </c>
      <c r="M499" s="19">
        <f ca="1">_xlfn.VAR.P($F$4:F499)</f>
        <v>35.139818172176483</v>
      </c>
    </row>
    <row r="500" spans="2:13" x14ac:dyDescent="0.15">
      <c r="B500">
        <v>497</v>
      </c>
      <c r="C500" s="1">
        <f t="shared" ca="1" si="50"/>
        <v>66.739174581521311</v>
      </c>
      <c r="D500" s="1">
        <f t="shared" ca="1" si="49"/>
        <v>27.62620031228775</v>
      </c>
      <c r="E500" s="1">
        <f t="shared" ca="1" si="49"/>
        <v>60.462596370457057</v>
      </c>
      <c r="F500" s="20">
        <f t="shared" ca="1" si="46"/>
        <v>51.609323754755373</v>
      </c>
      <c r="G500" s="21">
        <f t="shared" ca="1" si="47"/>
        <v>294.16101070158766</v>
      </c>
      <c r="H500" s="21">
        <f t="shared" ca="1" si="48"/>
        <v>441.24151605238148</v>
      </c>
      <c r="I500" s="3">
        <v>497</v>
      </c>
      <c r="J500" s="19">
        <f ca="1">AVERAGE($F$4:F500)</f>
        <v>50.173454760044002</v>
      </c>
      <c r="K500" s="19">
        <f ca="1">AVERAGE($G$4:G500)</f>
        <v>71.340950861565673</v>
      </c>
      <c r="L500" s="19">
        <f ca="1">AVERAGE($H$4:H500)</f>
        <v>107.0114262923486</v>
      </c>
      <c r="M500" s="19">
        <f ca="1">_xlfn.VAR.P($F$4:F500)</f>
        <v>35.073271005759977</v>
      </c>
    </row>
    <row r="501" spans="2:13" x14ac:dyDescent="0.15">
      <c r="B501">
        <v>498</v>
      </c>
      <c r="C501" s="1">
        <f t="shared" ca="1" si="50"/>
        <v>47.427877696471676</v>
      </c>
      <c r="D501" s="1">
        <f t="shared" ref="D501:E529" ca="1" si="51">NORMINV(RAND(),50,10)</f>
        <v>61.386799972357458</v>
      </c>
      <c r="E501" s="1">
        <f t="shared" ca="1" si="51"/>
        <v>47.960821338562553</v>
      </c>
      <c r="F501" s="20">
        <f t="shared" ca="1" si="46"/>
        <v>52.258499669130565</v>
      </c>
      <c r="G501" s="21">
        <f t="shared" ca="1" si="47"/>
        <v>41.710271367219924</v>
      </c>
      <c r="H501" s="21">
        <f t="shared" ca="1" si="48"/>
        <v>62.56540705082989</v>
      </c>
      <c r="I501" s="3">
        <v>498</v>
      </c>
      <c r="J501" s="19">
        <f ca="1">AVERAGE($F$4:F501)</f>
        <v>50.177641597210837</v>
      </c>
      <c r="K501" s="19">
        <f ca="1">AVERAGE($G$4:G501)</f>
        <v>71.281451505151338</v>
      </c>
      <c r="L501" s="19">
        <f ca="1">AVERAGE($H$4:H501)</f>
        <v>106.92217725772709</v>
      </c>
      <c r="M501" s="19">
        <f ca="1">_xlfn.VAR.P($F$4:F501)</f>
        <v>35.011554964643203</v>
      </c>
    </row>
    <row r="502" spans="2:13" x14ac:dyDescent="0.15">
      <c r="B502">
        <v>499</v>
      </c>
      <c r="C502" s="1">
        <f t="shared" ca="1" si="50"/>
        <v>66.316338380107112</v>
      </c>
      <c r="D502" s="1">
        <f t="shared" ca="1" si="51"/>
        <v>53.139400492112998</v>
      </c>
      <c r="E502" s="1">
        <f t="shared" ca="1" si="51"/>
        <v>74.716578926125848</v>
      </c>
      <c r="F502" s="20">
        <f t="shared" ca="1" si="46"/>
        <v>64.724105932781981</v>
      </c>
      <c r="G502" s="21">
        <f t="shared" ca="1" si="47"/>
        <v>78.863373612030244</v>
      </c>
      <c r="H502" s="21">
        <f t="shared" ca="1" si="48"/>
        <v>118.29506041804507</v>
      </c>
      <c r="I502" s="3">
        <v>499</v>
      </c>
      <c r="J502" s="19">
        <f ca="1">AVERAGE($F$4:F502)</f>
        <v>50.206792828344248</v>
      </c>
      <c r="K502" s="19">
        <f ca="1">AVERAGE($G$4:G502)</f>
        <v>71.29664573783046</v>
      </c>
      <c r="L502" s="19">
        <f ca="1">AVERAGE($H$4:H502)</f>
        <v>106.94496860674575</v>
      </c>
      <c r="M502" s="19">
        <f ca="1">_xlfn.VAR.P($F$4:F502)</f>
        <v>35.364589077583346</v>
      </c>
    </row>
    <row r="503" spans="2:13" x14ac:dyDescent="0.15">
      <c r="B503">
        <v>500</v>
      </c>
      <c r="C503" s="1">
        <f t="shared" ca="1" si="50"/>
        <v>62.04985795470806</v>
      </c>
      <c r="D503" s="1">
        <f t="shared" ca="1" si="51"/>
        <v>64.263337403438825</v>
      </c>
      <c r="E503" s="1">
        <f t="shared" ca="1" si="51"/>
        <v>41.372248246589464</v>
      </c>
      <c r="F503" s="20">
        <f t="shared" ca="1" si="46"/>
        <v>55.895147868245452</v>
      </c>
      <c r="G503" s="21">
        <f t="shared" ca="1" si="47"/>
        <v>106.27388858867319</v>
      </c>
      <c r="H503" s="21">
        <f t="shared" ca="1" si="48"/>
        <v>159.41083288300979</v>
      </c>
      <c r="I503" s="3">
        <v>500</v>
      </c>
      <c r="J503" s="19">
        <f ca="1">AVERAGE($F$4:F503)</f>
        <v>50.21816953842405</v>
      </c>
      <c r="K503" s="19">
        <f ca="1">AVERAGE($G$4:G503)</f>
        <v>71.366600223532132</v>
      </c>
      <c r="L503" s="19">
        <f ca="1">AVERAGE($H$4:H503)</f>
        <v>107.04990033529829</v>
      </c>
      <c r="M503" s="19">
        <f ca="1">_xlfn.VAR.P($F$4:F503)</f>
        <v>35.358445236015797</v>
      </c>
    </row>
    <row r="504" spans="2:13" x14ac:dyDescent="0.15">
      <c r="B504">
        <v>501</v>
      </c>
      <c r="C504" s="1">
        <f t="shared" ca="1" si="50"/>
        <v>53.567652485589093</v>
      </c>
      <c r="D504" s="1">
        <f t="shared" ca="1" si="51"/>
        <v>41.305310499709194</v>
      </c>
      <c r="E504" s="1">
        <f t="shared" ca="1" si="51"/>
        <v>59.307961774943962</v>
      </c>
      <c r="F504" s="20">
        <f t="shared" ca="1" si="46"/>
        <v>51.393641586747414</v>
      </c>
      <c r="G504" s="21">
        <f t="shared" ca="1" si="47"/>
        <v>56.379070517093268</v>
      </c>
      <c r="H504" s="21">
        <f t="shared" ca="1" si="48"/>
        <v>84.568605775639753</v>
      </c>
      <c r="I504" s="3">
        <v>501</v>
      </c>
      <c r="J504" s="19">
        <f ca="1">AVERAGE($F$4:F504)</f>
        <v>50.220515790017508</v>
      </c>
      <c r="K504" s="19">
        <f ca="1">AVERAGE($G$4:G504)</f>
        <v>71.336684994577169</v>
      </c>
      <c r="L504" s="19">
        <f ca="1">AVERAGE($H$4:H504)</f>
        <v>107.00502749186583</v>
      </c>
      <c r="M504" s="19">
        <f ca="1">_xlfn.VAR.P($F$4:F504)</f>
        <v>35.290621945292081</v>
      </c>
    </row>
    <row r="505" spans="2:13" x14ac:dyDescent="0.15">
      <c r="B505">
        <v>502</v>
      </c>
      <c r="C505" s="1">
        <f t="shared" ca="1" si="50"/>
        <v>42.903359417702269</v>
      </c>
      <c r="D505" s="1">
        <f t="shared" ca="1" si="51"/>
        <v>61.179918270308427</v>
      </c>
      <c r="E505" s="1">
        <f t="shared" ca="1" si="51"/>
        <v>49.988002525977322</v>
      </c>
      <c r="F505" s="20">
        <f t="shared" ca="1" si="46"/>
        <v>51.35709340466267</v>
      </c>
      <c r="G505" s="21">
        <f t="shared" ca="1" si="47"/>
        <v>56.609305499178944</v>
      </c>
      <c r="H505" s="21">
        <f t="shared" ca="1" si="48"/>
        <v>84.913958248768267</v>
      </c>
      <c r="I505" s="3">
        <v>502</v>
      </c>
      <c r="J505" s="19">
        <f ca="1">AVERAGE($F$4:F505)</f>
        <v>50.222779888851463</v>
      </c>
      <c r="K505" s="19">
        <f ca="1">AVERAGE($G$4:G505)</f>
        <v>71.307347585223781</v>
      </c>
      <c r="L505" s="19">
        <f ca="1">AVERAGE($H$4:H505)</f>
        <v>106.96102137783576</v>
      </c>
      <c r="M505" s="19">
        <f ca="1">_xlfn.VAR.P($F$4:F505)</f>
        <v>35.222890099484914</v>
      </c>
    </row>
    <row r="506" spans="2:13" x14ac:dyDescent="0.15">
      <c r="B506">
        <v>503</v>
      </c>
      <c r="C506" s="1">
        <f t="shared" ca="1" si="50"/>
        <v>51.147953607359696</v>
      </c>
      <c r="D506" s="1">
        <f t="shared" ca="1" si="51"/>
        <v>33.699352044832594</v>
      </c>
      <c r="E506" s="1">
        <f t="shared" ca="1" si="51"/>
        <v>63.788684323822807</v>
      </c>
      <c r="F506" s="20">
        <f t="shared" ca="1" si="46"/>
        <v>49.54532999200503</v>
      </c>
      <c r="G506" s="21">
        <f t="shared" ca="1" si="47"/>
        <v>152.17885405882731</v>
      </c>
      <c r="H506" s="21">
        <f t="shared" ca="1" si="48"/>
        <v>228.26828108824066</v>
      </c>
      <c r="I506" s="3">
        <v>503</v>
      </c>
      <c r="J506" s="19">
        <f ca="1">AVERAGE($F$4:F506)</f>
        <v>50.221433069971049</v>
      </c>
      <c r="K506" s="19">
        <f ca="1">AVERAGE($G$4:G506)</f>
        <v>71.468125928113636</v>
      </c>
      <c r="L506" s="19">
        <f ca="1">AVERAGE($H$4:H506)</f>
        <v>107.20218889217055</v>
      </c>
      <c r="M506" s="19">
        <f ca="1">_xlfn.VAR.P($F$4:F506)</f>
        <v>35.153775061435191</v>
      </c>
    </row>
    <row r="507" spans="2:13" x14ac:dyDescent="0.15">
      <c r="B507">
        <v>504</v>
      </c>
      <c r="C507" s="1">
        <f t="shared" ca="1" si="50"/>
        <v>55.070740654085611</v>
      </c>
      <c r="D507" s="1">
        <f t="shared" ca="1" si="51"/>
        <v>41.712568492574334</v>
      </c>
      <c r="E507" s="1">
        <f t="shared" ca="1" si="51"/>
        <v>46.342816212437924</v>
      </c>
      <c r="F507" s="20">
        <f t="shared" ca="1" si="46"/>
        <v>47.708708453032621</v>
      </c>
      <c r="G507" s="21">
        <f t="shared" ca="1" si="47"/>
        <v>30.67295805588785</v>
      </c>
      <c r="H507" s="21">
        <f t="shared" ca="1" si="48"/>
        <v>46.009437083831472</v>
      </c>
      <c r="I507" s="3">
        <v>504</v>
      </c>
      <c r="J507" s="19">
        <f ca="1">AVERAGE($F$4:F507)</f>
        <v>50.216447505254905</v>
      </c>
      <c r="K507" s="19">
        <f ca="1">AVERAGE($G$4:G507)</f>
        <v>71.387183134716366</v>
      </c>
      <c r="L507" s="19">
        <f ca="1">AVERAGE($H$4:H507)</f>
        <v>107.08077470207465</v>
      </c>
      <c r="M507" s="19">
        <f ca="1">_xlfn.VAR.P($F$4:F507)</f>
        <v>35.096528003077687</v>
      </c>
    </row>
    <row r="508" spans="2:13" x14ac:dyDescent="0.15">
      <c r="B508">
        <v>505</v>
      </c>
      <c r="C508" s="1">
        <f t="shared" ca="1" si="50"/>
        <v>40.568491460993947</v>
      </c>
      <c r="D508" s="1">
        <f t="shared" ca="1" si="51"/>
        <v>56.830705895635745</v>
      </c>
      <c r="E508" s="1">
        <f t="shared" ca="1" si="51"/>
        <v>49.817483204525459</v>
      </c>
      <c r="F508" s="20">
        <f t="shared" ca="1" si="46"/>
        <v>49.072226853718384</v>
      </c>
      <c r="G508" s="21">
        <f t="shared" ca="1" si="47"/>
        <v>44.354306567253744</v>
      </c>
      <c r="H508" s="21">
        <f t="shared" ca="1" si="48"/>
        <v>66.531459850880765</v>
      </c>
      <c r="I508" s="3">
        <v>505</v>
      </c>
      <c r="J508" s="19">
        <f ca="1">AVERAGE($F$4:F508)</f>
        <v>50.21418172178651</v>
      </c>
      <c r="K508" s="19">
        <f ca="1">AVERAGE($G$4:G508)</f>
        <v>71.333652686067936</v>
      </c>
      <c r="L508" s="19">
        <f ca="1">AVERAGE($H$4:H508)</f>
        <v>107.00047902910198</v>
      </c>
      <c r="M508" s="19">
        <f ca="1">_xlfn.VAR.P($F$4:F508)</f>
        <v>35.029617350285875</v>
      </c>
    </row>
    <row r="509" spans="2:13" x14ac:dyDescent="0.15">
      <c r="B509">
        <v>506</v>
      </c>
      <c r="C509" s="1">
        <f t="shared" ca="1" si="50"/>
        <v>39.259980499899129</v>
      </c>
      <c r="D509" s="1">
        <f t="shared" ca="1" si="51"/>
        <v>43.888186623927751</v>
      </c>
      <c r="E509" s="1">
        <f t="shared" ca="1" si="51"/>
        <v>37.697288581599473</v>
      </c>
      <c r="F509" s="20">
        <f t="shared" ca="1" si="46"/>
        <v>40.281818568475451</v>
      </c>
      <c r="G509" s="21">
        <f t="shared" ca="1" si="47"/>
        <v>6.9099462809465804</v>
      </c>
      <c r="H509" s="21">
        <f t="shared" ca="1" si="48"/>
        <v>10.36491942141987</v>
      </c>
      <c r="I509" s="3">
        <v>506</v>
      </c>
      <c r="J509" s="19">
        <f ca="1">AVERAGE($F$4:F509)</f>
        <v>50.194552545594192</v>
      </c>
      <c r="K509" s="19">
        <f ca="1">AVERAGE($G$4:G509)</f>
        <v>71.206333108192197</v>
      </c>
      <c r="L509" s="19">
        <f ca="1">AVERAGE($H$4:H509)</f>
        <v>106.80949966228839</v>
      </c>
      <c r="M509" s="19">
        <f ca="1">_xlfn.VAR.P($F$4:F509)</f>
        <v>35.154967659283393</v>
      </c>
    </row>
    <row r="510" spans="2:13" x14ac:dyDescent="0.15">
      <c r="B510">
        <v>507</v>
      </c>
      <c r="C510" s="1">
        <f t="shared" ca="1" si="50"/>
        <v>51.741189719907204</v>
      </c>
      <c r="D510" s="1">
        <f t="shared" ca="1" si="51"/>
        <v>36.034090768726742</v>
      </c>
      <c r="E510" s="1">
        <f t="shared" ca="1" si="51"/>
        <v>52.266449404003161</v>
      </c>
      <c r="F510" s="20">
        <f t="shared" ca="1" si="46"/>
        <v>46.680576630879038</v>
      </c>
      <c r="G510" s="21">
        <f t="shared" ca="1" si="47"/>
        <v>56.719813562460331</v>
      </c>
      <c r="H510" s="21">
        <f t="shared" ca="1" si="48"/>
        <v>85.079720343690042</v>
      </c>
      <c r="I510" s="3">
        <v>507</v>
      </c>
      <c r="J510" s="19">
        <f ca="1">AVERAGE($F$4:F510)</f>
        <v>50.187621626630261</v>
      </c>
      <c r="K510" s="19">
        <f ca="1">AVERAGE($G$4:G510)</f>
        <v>71.177760091336722</v>
      </c>
      <c r="L510" s="19">
        <f ca="1">AVERAGE($H$4:H510)</f>
        <v>106.76664013700515</v>
      </c>
      <c r="M510" s="19">
        <f ca="1">_xlfn.VAR.P($F$4:F510)</f>
        <v>35.109935517247543</v>
      </c>
    </row>
    <row r="511" spans="2:13" x14ac:dyDescent="0.15">
      <c r="B511">
        <v>508</v>
      </c>
      <c r="C511" s="1">
        <f t="shared" ca="1" si="50"/>
        <v>30.121522007416043</v>
      </c>
      <c r="D511" s="1">
        <f t="shared" ca="1" si="51"/>
        <v>41.440793798808336</v>
      </c>
      <c r="E511" s="1">
        <f t="shared" ca="1" si="51"/>
        <v>70.226237141826957</v>
      </c>
      <c r="F511" s="20">
        <f t="shared" ca="1" si="46"/>
        <v>47.26285098268378</v>
      </c>
      <c r="G511" s="21">
        <f t="shared" ca="1" si="47"/>
        <v>285.01287092819905</v>
      </c>
      <c r="H511" s="21">
        <f t="shared" ca="1" si="48"/>
        <v>427.5193063922984</v>
      </c>
      <c r="I511" s="3">
        <v>508</v>
      </c>
      <c r="J511" s="19">
        <f ca="1">AVERAGE($F$4:F511)</f>
        <v>50.181864204102801</v>
      </c>
      <c r="K511" s="19">
        <f ca="1">AVERAGE($G$4:G511)</f>
        <v>71.598695348889606</v>
      </c>
      <c r="L511" s="19">
        <f ca="1">AVERAGE($H$4:H511)</f>
        <v>107.39804302333448</v>
      </c>
      <c r="M511" s="19">
        <f ca="1">_xlfn.VAR.P($F$4:F511)</f>
        <v>35.057627463432318</v>
      </c>
    </row>
    <row r="512" spans="2:13" x14ac:dyDescent="0.15">
      <c r="B512">
        <v>509</v>
      </c>
      <c r="C512" s="1">
        <f t="shared" ca="1" si="50"/>
        <v>60.241883221271237</v>
      </c>
      <c r="D512" s="1">
        <f t="shared" ca="1" si="51"/>
        <v>46.211237401612713</v>
      </c>
      <c r="E512" s="1">
        <f t="shared" ca="1" si="51"/>
        <v>38.718606919233096</v>
      </c>
      <c r="F512" s="20">
        <f t="shared" ca="1" si="46"/>
        <v>48.39057584737234</v>
      </c>
      <c r="G512" s="21">
        <f t="shared" ca="1" si="47"/>
        <v>79.583328492896214</v>
      </c>
      <c r="H512" s="21">
        <f t="shared" ca="1" si="48"/>
        <v>119.37499273934418</v>
      </c>
      <c r="I512" s="3">
        <v>509</v>
      </c>
      <c r="J512" s="19">
        <f ca="1">AVERAGE($F$4:F512)</f>
        <v>50.178344973539488</v>
      </c>
      <c r="K512" s="19">
        <f ca="1">AVERAGE($G$4:G512)</f>
        <v>71.614382250940693</v>
      </c>
      <c r="L512" s="19">
        <f ca="1">AVERAGE($H$4:H512)</f>
        <v>107.42157337641112</v>
      </c>
      <c r="M512" s="19">
        <f ca="1">_xlfn.VAR.P($F$4:F512)</f>
        <v>34.995043539182262</v>
      </c>
    </row>
    <row r="513" spans="2:13" x14ac:dyDescent="0.15">
      <c r="B513">
        <v>510</v>
      </c>
      <c r="C513" s="1">
        <f t="shared" ca="1" si="50"/>
        <v>37.758431970489212</v>
      </c>
      <c r="D513" s="1">
        <f t="shared" ca="1" si="51"/>
        <v>35.545262783991888</v>
      </c>
      <c r="E513" s="1">
        <f t="shared" ca="1" si="51"/>
        <v>54.529418083381593</v>
      </c>
      <c r="F513" s="20">
        <f t="shared" ca="1" si="46"/>
        <v>42.611037612620898</v>
      </c>
      <c r="G513" s="21">
        <f t="shared" ca="1" si="47"/>
        <v>71.840249497581482</v>
      </c>
      <c r="H513" s="21">
        <f t="shared" ca="1" si="48"/>
        <v>107.76037424637252</v>
      </c>
      <c r="I513" s="3">
        <v>510</v>
      </c>
      <c r="J513" s="19">
        <f ca="1">AVERAGE($F$4:F513)</f>
        <v>50.163507115969054</v>
      </c>
      <c r="K513" s="19">
        <f ca="1">AVERAGE($G$4:G513)</f>
        <v>71.614825127894889</v>
      </c>
      <c r="L513" s="19">
        <f ca="1">AVERAGE($H$4:H513)</f>
        <v>107.42223769184243</v>
      </c>
      <c r="M513" s="19">
        <f ca="1">_xlfn.VAR.P($F$4:F513)</f>
        <v>35.038488273548651</v>
      </c>
    </row>
    <row r="514" spans="2:13" x14ac:dyDescent="0.15">
      <c r="B514">
        <v>511</v>
      </c>
      <c r="C514" s="1">
        <f t="shared" ca="1" si="50"/>
        <v>31.200927180526957</v>
      </c>
      <c r="D514" s="1">
        <f t="shared" ca="1" si="51"/>
        <v>45.922981124010334</v>
      </c>
      <c r="E514" s="1">
        <f t="shared" ca="1" si="51"/>
        <v>44.759954821360083</v>
      </c>
      <c r="F514" s="20">
        <f t="shared" ca="1" si="46"/>
        <v>40.627954375299126</v>
      </c>
      <c r="G514" s="21">
        <f t="shared" ca="1" si="47"/>
        <v>44.65985922892974</v>
      </c>
      <c r="H514" s="21">
        <f t="shared" ca="1" si="48"/>
        <v>66.989788843394763</v>
      </c>
      <c r="I514" s="3">
        <v>511</v>
      </c>
      <c r="J514" s="19">
        <f ca="1">AVERAGE($F$4:F514)</f>
        <v>50.144846543091035</v>
      </c>
      <c r="K514" s="19">
        <f ca="1">AVERAGE($G$4:G514)</f>
        <v>71.562075683865615</v>
      </c>
      <c r="L514" s="19">
        <f ca="1">AVERAGE($H$4:H514)</f>
        <v>107.34311352579849</v>
      </c>
      <c r="M514" s="19">
        <f ca="1">_xlfn.VAR.P($F$4:F514)</f>
        <v>35.147510463215077</v>
      </c>
    </row>
    <row r="515" spans="2:13" x14ac:dyDescent="0.15">
      <c r="B515">
        <v>512</v>
      </c>
      <c r="C515" s="1">
        <f t="shared" ca="1" si="50"/>
        <v>55.197236691976428</v>
      </c>
      <c r="D515" s="1">
        <f t="shared" ca="1" si="51"/>
        <v>47.617387414422907</v>
      </c>
      <c r="E515" s="1">
        <f t="shared" ca="1" si="51"/>
        <v>43.347387398666505</v>
      </c>
      <c r="F515" s="20">
        <f t="shared" ca="1" si="46"/>
        <v>48.720670501688609</v>
      </c>
      <c r="G515" s="21">
        <f t="shared" ca="1" si="47"/>
        <v>24.011771497683284</v>
      </c>
      <c r="H515" s="21">
        <f t="shared" ca="1" si="48"/>
        <v>36.017657246524777</v>
      </c>
      <c r="I515" s="3">
        <v>512</v>
      </c>
      <c r="J515" s="19">
        <f ca="1">AVERAGE($F$4:F515)</f>
        <v>50.142064949260167</v>
      </c>
      <c r="K515" s="19">
        <f ca="1">AVERAGE($G$4:G515)</f>
        <v>71.469203996001966</v>
      </c>
      <c r="L515" s="19">
        <f ca="1">AVERAGE($H$4:H515)</f>
        <v>107.20380599400303</v>
      </c>
      <c r="M515" s="19">
        <f ca="1">_xlfn.VAR.P($F$4:F515)</f>
        <v>35.082816723868291</v>
      </c>
    </row>
    <row r="516" spans="2:13" x14ac:dyDescent="0.15">
      <c r="B516">
        <v>513</v>
      </c>
      <c r="C516" s="1">
        <f t="shared" ca="1" si="50"/>
        <v>50.014757523393072</v>
      </c>
      <c r="D516" s="1">
        <f t="shared" ca="1" si="51"/>
        <v>44.722551658361837</v>
      </c>
      <c r="E516" s="1">
        <f t="shared" ca="1" si="51"/>
        <v>57.160772757875783</v>
      </c>
      <c r="F516" s="20">
        <f t="shared" ref="F516:F579" ca="1" si="52">AVERAGE(C516:E516)</f>
        <v>50.632693979876898</v>
      </c>
      <c r="G516" s="21">
        <f t="shared" ref="G516:G579" ca="1" si="53">_xlfn.VAR.P(C516:E516)</f>
        <v>25.975813418858404</v>
      </c>
      <c r="H516" s="21">
        <f t="shared" ref="H516:H579" ca="1" si="54">_xlfn.VAR.S(C516:E516)</f>
        <v>38.963720128287605</v>
      </c>
      <c r="I516" s="3">
        <v>513</v>
      </c>
      <c r="J516" s="19">
        <f ca="1">AVERAGE($F$4:F516)</f>
        <v>50.143021341132716</v>
      </c>
      <c r="K516" s="19">
        <f ca="1">AVERAGE($G$4:G516)</f>
        <v>71.380522922752178</v>
      </c>
      <c r="L516" s="19">
        <f ca="1">AVERAGE($H$4:H516)</f>
        <v>107.07078438412834</v>
      </c>
      <c r="M516" s="19">
        <f ca="1">_xlfn.VAR.P($F$4:F516)</f>
        <v>35.014897485833416</v>
      </c>
    </row>
    <row r="517" spans="2:13" x14ac:dyDescent="0.15">
      <c r="B517">
        <v>514</v>
      </c>
      <c r="C517" s="1">
        <f t="shared" ca="1" si="50"/>
        <v>61.305646124419994</v>
      </c>
      <c r="D517" s="1">
        <f t="shared" ca="1" si="51"/>
        <v>46.098500520523174</v>
      </c>
      <c r="E517" s="1">
        <f t="shared" ca="1" si="51"/>
        <v>36.084424500005497</v>
      </c>
      <c r="F517" s="20">
        <f t="shared" ca="1" si="52"/>
        <v>47.829523714982884</v>
      </c>
      <c r="G517" s="21">
        <f t="shared" ca="1" si="53"/>
        <v>107.51655735451803</v>
      </c>
      <c r="H517" s="21">
        <f t="shared" ca="1" si="54"/>
        <v>161.27483603177734</v>
      </c>
      <c r="I517" s="3">
        <v>514</v>
      </c>
      <c r="J517" s="19">
        <f ca="1">AVERAGE($F$4:F517)</f>
        <v>50.138520372988459</v>
      </c>
      <c r="K517" s="19">
        <f ca="1">AVERAGE($G$4:G517)</f>
        <v>71.450826491685575</v>
      </c>
      <c r="L517" s="19">
        <f ca="1">AVERAGE($H$4:H517)</f>
        <v>107.17623973752845</v>
      </c>
      <c r="M517" s="19">
        <f ca="1">_xlfn.VAR.P($F$4:F517)</f>
        <v>34.957167837586447</v>
      </c>
    </row>
    <row r="518" spans="2:13" x14ac:dyDescent="0.15">
      <c r="B518">
        <v>515</v>
      </c>
      <c r="C518" s="1">
        <f t="shared" ca="1" si="50"/>
        <v>49.603015816789927</v>
      </c>
      <c r="D518" s="1">
        <f t="shared" ca="1" si="51"/>
        <v>46.131993814687256</v>
      </c>
      <c r="E518" s="1">
        <f t="shared" ca="1" si="51"/>
        <v>50.394774712010566</v>
      </c>
      <c r="F518" s="20">
        <f t="shared" ca="1" si="52"/>
        <v>48.709928114495916</v>
      </c>
      <c r="G518" s="21">
        <f t="shared" ca="1" si="53"/>
        <v>3.4273529850918187</v>
      </c>
      <c r="H518" s="21">
        <f t="shared" ca="1" si="54"/>
        <v>5.1410294776377281</v>
      </c>
      <c r="I518" s="3">
        <v>515</v>
      </c>
      <c r="J518" s="19">
        <f ca="1">AVERAGE($F$4:F518)</f>
        <v>50.135746407437985</v>
      </c>
      <c r="K518" s="19">
        <f ca="1">AVERAGE($G$4:G518)</f>
        <v>71.318742077109661</v>
      </c>
      <c r="L518" s="19">
        <f ca="1">AVERAGE($H$4:H518)</f>
        <v>106.97811311566457</v>
      </c>
      <c r="M518" s="19">
        <f ca="1">_xlfn.VAR.P($F$4:F518)</f>
        <v>34.893245012611615</v>
      </c>
    </row>
    <row r="519" spans="2:13" x14ac:dyDescent="0.15">
      <c r="B519">
        <v>516</v>
      </c>
      <c r="C519" s="1">
        <f t="shared" ca="1" si="50"/>
        <v>38.652402480072951</v>
      </c>
      <c r="D519" s="1">
        <f t="shared" ca="1" si="51"/>
        <v>48.757598764302628</v>
      </c>
      <c r="E519" s="1">
        <f t="shared" ca="1" si="51"/>
        <v>41.164919001163973</v>
      </c>
      <c r="F519" s="20">
        <f t="shared" ca="1" si="52"/>
        <v>42.858306748513179</v>
      </c>
      <c r="G519" s="21">
        <f t="shared" ca="1" si="53"/>
        <v>18.452946355237763</v>
      </c>
      <c r="H519" s="21">
        <f t="shared" ca="1" si="54"/>
        <v>27.679419532856645</v>
      </c>
      <c r="I519" s="3">
        <v>516</v>
      </c>
      <c r="J519" s="19">
        <f ca="1">AVERAGE($F$4:F519)</f>
        <v>50.121642842207507</v>
      </c>
      <c r="K519" s="19">
        <f ca="1">AVERAGE($G$4:G519)</f>
        <v>71.216288984625407</v>
      </c>
      <c r="L519" s="19">
        <f ca="1">AVERAGE($H$4:H519)</f>
        <v>106.8244334769382</v>
      </c>
      <c r="M519" s="19">
        <f ca="1">_xlfn.VAR.P($F$4:F519)</f>
        <v>34.928061379146278</v>
      </c>
    </row>
    <row r="520" spans="2:13" x14ac:dyDescent="0.15">
      <c r="B520">
        <v>517</v>
      </c>
      <c r="C520" s="1">
        <f t="shared" ca="1" si="50"/>
        <v>39.016887114236368</v>
      </c>
      <c r="D520" s="1">
        <f t="shared" ca="1" si="51"/>
        <v>40.64743676467674</v>
      </c>
      <c r="E520" s="1">
        <f t="shared" ca="1" si="51"/>
        <v>86.412127716068255</v>
      </c>
      <c r="F520" s="20">
        <f t="shared" ca="1" si="52"/>
        <v>55.358817198327124</v>
      </c>
      <c r="G520" s="21">
        <f t="shared" ca="1" si="53"/>
        <v>482.59716241605122</v>
      </c>
      <c r="H520" s="21">
        <f t="shared" ca="1" si="54"/>
        <v>723.89574362407711</v>
      </c>
      <c r="I520" s="3">
        <v>517</v>
      </c>
      <c r="J520" s="19">
        <f ca="1">AVERAGE($F$4:F520)</f>
        <v>50.131772773263833</v>
      </c>
      <c r="K520" s="19">
        <f ca="1">AVERAGE($G$4:G520)</f>
        <v>72.011996670179428</v>
      </c>
      <c r="L520" s="19">
        <f ca="1">AVERAGE($H$4:H520)</f>
        <v>108.01799500526921</v>
      </c>
      <c r="M520" s="19">
        <f ca="1">_xlfn.VAR.P($F$4:F520)</f>
        <v>34.913451865881569</v>
      </c>
    </row>
    <row r="521" spans="2:13" x14ac:dyDescent="0.15">
      <c r="B521">
        <v>518</v>
      </c>
      <c r="C521" s="1">
        <f t="shared" ca="1" si="50"/>
        <v>39.871546310230983</v>
      </c>
      <c r="D521" s="1">
        <f t="shared" ca="1" si="51"/>
        <v>70.263953699617048</v>
      </c>
      <c r="E521" s="1">
        <f t="shared" ca="1" si="51"/>
        <v>43.96492845811008</v>
      </c>
      <c r="F521" s="20">
        <f t="shared" ca="1" si="52"/>
        <v>51.366809489319373</v>
      </c>
      <c r="G521" s="21">
        <f t="shared" ca="1" si="53"/>
        <v>181.34365922048892</v>
      </c>
      <c r="H521" s="21">
        <f t="shared" ca="1" si="54"/>
        <v>272.01548883073292</v>
      </c>
      <c r="I521" s="3">
        <v>518</v>
      </c>
      <c r="J521" s="19">
        <f ca="1">AVERAGE($F$4:F521)</f>
        <v>50.134157014028418</v>
      </c>
      <c r="K521" s="19">
        <f ca="1">AVERAGE($G$4:G521)</f>
        <v>72.223061655797792</v>
      </c>
      <c r="L521" s="19">
        <f ca="1">AVERAGE($H$4:H521)</f>
        <v>108.33459248369675</v>
      </c>
      <c r="M521" s="19">
        <f ca="1">_xlfn.VAR.P($F$4:F521)</f>
        <v>34.848990319934053</v>
      </c>
    </row>
    <row r="522" spans="2:13" x14ac:dyDescent="0.15">
      <c r="B522">
        <v>519</v>
      </c>
      <c r="C522" s="1">
        <f t="shared" ca="1" si="50"/>
        <v>52.226194274342085</v>
      </c>
      <c r="D522" s="1">
        <f t="shared" ca="1" si="51"/>
        <v>55.373585143577415</v>
      </c>
      <c r="E522" s="1">
        <f t="shared" ca="1" si="51"/>
        <v>68.383877796463224</v>
      </c>
      <c r="F522" s="20">
        <f t="shared" ca="1" si="52"/>
        <v>58.661219071460913</v>
      </c>
      <c r="G522" s="21">
        <f t="shared" ca="1" si="53"/>
        <v>48.916057888722811</v>
      </c>
      <c r="H522" s="21">
        <f t="shared" ca="1" si="54"/>
        <v>73.37408683308422</v>
      </c>
      <c r="I522" s="3">
        <v>519</v>
      </c>
      <c r="J522" s="19">
        <f ca="1">AVERAGE($F$4:F522)</f>
        <v>50.150586806046597</v>
      </c>
      <c r="K522" s="19">
        <f ca="1">AVERAGE($G$4:G522)</f>
        <v>72.178154134088587</v>
      </c>
      <c r="L522" s="19">
        <f ca="1">AVERAGE($H$4:H522)</f>
        <v>108.26723120113296</v>
      </c>
      <c r="M522" s="19">
        <f ca="1">_xlfn.VAR.P($F$4:F522)</f>
        <v>34.921671821196206</v>
      </c>
    </row>
    <row r="523" spans="2:13" x14ac:dyDescent="0.15">
      <c r="B523">
        <v>520</v>
      </c>
      <c r="C523" s="1">
        <f t="shared" ca="1" si="50"/>
        <v>66.082735217005236</v>
      </c>
      <c r="D523" s="1">
        <f t="shared" ca="1" si="51"/>
        <v>62.525453853677242</v>
      </c>
      <c r="E523" s="1">
        <f t="shared" ca="1" si="51"/>
        <v>31.91584776785243</v>
      </c>
      <c r="F523" s="20">
        <f t="shared" ca="1" si="52"/>
        <v>53.508012279511632</v>
      </c>
      <c r="G523" s="21">
        <f t="shared" ca="1" si="53"/>
        <v>235.21982593225806</v>
      </c>
      <c r="H523" s="21">
        <f t="shared" ca="1" si="54"/>
        <v>352.8297388983874</v>
      </c>
      <c r="I523" s="3">
        <v>520</v>
      </c>
      <c r="J523" s="19">
        <f ca="1">AVERAGE($F$4:F523)</f>
        <v>50.157043393495563</v>
      </c>
      <c r="K523" s="19">
        <f ca="1">AVERAGE($G$4:G523)</f>
        <v>72.49169581062354</v>
      </c>
      <c r="L523" s="19">
        <f ca="1">AVERAGE($H$4:H523)</f>
        <v>108.73754371593536</v>
      </c>
      <c r="M523" s="19">
        <f ca="1">_xlfn.VAR.P($F$4:F523)</f>
        <v>34.876150583653498</v>
      </c>
    </row>
    <row r="524" spans="2:13" x14ac:dyDescent="0.15">
      <c r="B524">
        <v>521</v>
      </c>
      <c r="C524" s="1">
        <f t="shared" ca="1" si="50"/>
        <v>60.689655839902706</v>
      </c>
      <c r="D524" s="1">
        <f t="shared" ca="1" si="51"/>
        <v>44.190368338184207</v>
      </c>
      <c r="E524" s="1">
        <f t="shared" ca="1" si="51"/>
        <v>50.418504309710301</v>
      </c>
      <c r="F524" s="20">
        <f t="shared" ca="1" si="52"/>
        <v>51.766176162599074</v>
      </c>
      <c r="G524" s="21">
        <f t="shared" ca="1" si="53"/>
        <v>46.279191055595021</v>
      </c>
      <c r="H524" s="21">
        <f t="shared" ca="1" si="54"/>
        <v>69.418786583392375</v>
      </c>
      <c r="I524" s="3">
        <v>521</v>
      </c>
      <c r="J524" s="19">
        <f ca="1">AVERAGE($F$4:F524)</f>
        <v>50.160131940077342</v>
      </c>
      <c r="K524" s="19">
        <f ca="1">AVERAGE($G$4:G524)</f>
        <v>72.44138390130486</v>
      </c>
      <c r="L524" s="19">
        <f ca="1">AVERAGE($H$4:H524)</f>
        <v>108.66207585195735</v>
      </c>
      <c r="M524" s="19">
        <f ca="1">_xlfn.VAR.P($F$4:F524)</f>
        <v>34.814170137978316</v>
      </c>
    </row>
    <row r="525" spans="2:13" x14ac:dyDescent="0.15">
      <c r="B525">
        <v>522</v>
      </c>
      <c r="C525" s="1">
        <f t="shared" ca="1" si="50"/>
        <v>36.771018905562229</v>
      </c>
      <c r="D525" s="1">
        <f t="shared" ca="1" si="51"/>
        <v>47.659070218363219</v>
      </c>
      <c r="E525" s="1">
        <f t="shared" ca="1" si="51"/>
        <v>46.455310773980692</v>
      </c>
      <c r="F525" s="20">
        <f t="shared" ca="1" si="52"/>
        <v>43.628466632635387</v>
      </c>
      <c r="G525" s="21">
        <f t="shared" ca="1" si="53"/>
        <v>23.753800798093533</v>
      </c>
      <c r="H525" s="21">
        <f t="shared" ca="1" si="54"/>
        <v>35.630701197139842</v>
      </c>
      <c r="I525" s="3">
        <v>522</v>
      </c>
      <c r="J525" s="19">
        <f ca="1">AVERAGE($F$4:F525)</f>
        <v>50.147619171289136</v>
      </c>
      <c r="K525" s="19">
        <f ca="1">AVERAGE($G$4:G525)</f>
        <v>72.348112669306374</v>
      </c>
      <c r="L525" s="19">
        <f ca="1">AVERAGE($H$4:H525)</f>
        <v>108.52216900395962</v>
      </c>
      <c r="M525" s="19">
        <f ca="1">_xlfn.VAR.P($F$4:F525)</f>
        <v>34.829048973864666</v>
      </c>
    </row>
    <row r="526" spans="2:13" x14ac:dyDescent="0.15">
      <c r="B526">
        <v>523</v>
      </c>
      <c r="C526" s="1">
        <f t="shared" ca="1" si="50"/>
        <v>30.187091028385812</v>
      </c>
      <c r="D526" s="1">
        <f t="shared" ca="1" si="51"/>
        <v>57.57783168168767</v>
      </c>
      <c r="E526" s="1">
        <f t="shared" ca="1" si="51"/>
        <v>53.430067979974417</v>
      </c>
      <c r="F526" s="20">
        <f t="shared" ca="1" si="52"/>
        <v>47.064996896682629</v>
      </c>
      <c r="G526" s="21">
        <f t="shared" ca="1" si="53"/>
        <v>145.29917720375306</v>
      </c>
      <c r="H526" s="21">
        <f t="shared" ca="1" si="54"/>
        <v>217.94876580562959</v>
      </c>
      <c r="I526" s="3">
        <v>523</v>
      </c>
      <c r="J526" s="19">
        <f ca="1">AVERAGE($F$4:F526)</f>
        <v>50.141725056041324</v>
      </c>
      <c r="K526" s="19">
        <f ca="1">AVERAGE($G$4:G526)</f>
        <v>72.487598452355016</v>
      </c>
      <c r="L526" s="19">
        <f ca="1">AVERAGE($H$4:H526)</f>
        <v>108.7313976785326</v>
      </c>
      <c r="M526" s="19">
        <f ca="1">_xlfn.VAR.P($F$4:F526)</f>
        <v>34.780588824310499</v>
      </c>
    </row>
    <row r="527" spans="2:13" x14ac:dyDescent="0.15">
      <c r="B527">
        <v>524</v>
      </c>
      <c r="C527" s="1">
        <f t="shared" ca="1" si="50"/>
        <v>48.680003586325583</v>
      </c>
      <c r="D527" s="1">
        <f t="shared" ca="1" si="51"/>
        <v>45.908873731655682</v>
      </c>
      <c r="E527" s="1">
        <f t="shared" ca="1" si="51"/>
        <v>59.441867359667171</v>
      </c>
      <c r="F527" s="20">
        <f t="shared" ca="1" si="52"/>
        <v>51.343581559216148</v>
      </c>
      <c r="G527" s="21">
        <f t="shared" ca="1" si="53"/>
        <v>34.070976564800127</v>
      </c>
      <c r="H527" s="21">
        <f t="shared" ca="1" si="54"/>
        <v>51.106464847200641</v>
      </c>
      <c r="I527" s="3">
        <v>524</v>
      </c>
      <c r="J527" s="19">
        <f ca="1">AVERAGE($F$4:F527)</f>
        <v>50.144018675322194</v>
      </c>
      <c r="K527" s="19">
        <f ca="1">AVERAGE($G$4:G527)</f>
        <v>72.414284288447476</v>
      </c>
      <c r="L527" s="19">
        <f ca="1">AVERAGE($H$4:H527)</f>
        <v>108.62142643267129</v>
      </c>
      <c r="M527" s="19">
        <f ca="1">_xlfn.VAR.P($F$4:F527)</f>
        <v>34.716964995357081</v>
      </c>
    </row>
    <row r="528" spans="2:13" x14ac:dyDescent="0.15">
      <c r="B528">
        <v>525</v>
      </c>
      <c r="C528" s="1">
        <f t="shared" ca="1" si="50"/>
        <v>52.836952876281821</v>
      </c>
      <c r="D528" s="1">
        <f t="shared" ca="1" si="51"/>
        <v>63.129701269801899</v>
      </c>
      <c r="E528" s="1">
        <f t="shared" ca="1" si="51"/>
        <v>51.93150789297237</v>
      </c>
      <c r="F528" s="20">
        <f t="shared" ca="1" si="52"/>
        <v>55.966054013018699</v>
      </c>
      <c r="G528" s="21">
        <f t="shared" ca="1" si="53"/>
        <v>25.795559446108793</v>
      </c>
      <c r="H528" s="21">
        <f t="shared" ca="1" si="54"/>
        <v>38.693339169163188</v>
      </c>
      <c r="I528" s="3">
        <v>525</v>
      </c>
      <c r="J528" s="19">
        <f ca="1">AVERAGE($F$4:F528)</f>
        <v>50.155108266441616</v>
      </c>
      <c r="K528" s="19">
        <f ca="1">AVERAGE($G$4:G528)</f>
        <v>72.325486717319208</v>
      </c>
      <c r="L528" s="19">
        <f ca="1">AVERAGE($H$4:H528)</f>
        <v>108.48823007597889</v>
      </c>
      <c r="M528" s="19">
        <f ca="1">_xlfn.VAR.P($F$4:F528)</f>
        <v>34.715278455332026</v>
      </c>
    </row>
    <row r="529" spans="2:13" x14ac:dyDescent="0.15">
      <c r="B529">
        <v>526</v>
      </c>
      <c r="C529" s="1">
        <f t="shared" ca="1" si="50"/>
        <v>33.622558694894948</v>
      </c>
      <c r="D529" s="1">
        <f t="shared" ca="1" si="51"/>
        <v>51.412471808033715</v>
      </c>
      <c r="E529" s="1">
        <f t="shared" ref="D529:E557" ca="1" si="55">NORMINV(RAND(),50,10)</f>
        <v>55.296556082770024</v>
      </c>
      <c r="F529" s="20">
        <f t="shared" ca="1" si="52"/>
        <v>46.777195528566232</v>
      </c>
      <c r="G529" s="21">
        <f t="shared" ca="1" si="53"/>
        <v>89.036586888432794</v>
      </c>
      <c r="H529" s="21">
        <f t="shared" ca="1" si="54"/>
        <v>133.55488033264919</v>
      </c>
      <c r="I529" s="3">
        <v>526</v>
      </c>
      <c r="J529" s="19">
        <f ca="1">AVERAGE($F$4:F529)</f>
        <v>50.148686379107254</v>
      </c>
      <c r="K529" s="19">
        <f ca="1">AVERAGE($G$4:G529)</f>
        <v>72.357256869735778</v>
      </c>
      <c r="L529" s="19">
        <f ca="1">AVERAGE($H$4:H529)</f>
        <v>108.53588530460372</v>
      </c>
      <c r="M529" s="19">
        <f ca="1">_xlfn.VAR.P($F$4:F529)</f>
        <v>34.670931161480603</v>
      </c>
    </row>
    <row r="530" spans="2:13" x14ac:dyDescent="0.15">
      <c r="B530">
        <v>527</v>
      </c>
      <c r="C530" s="1">
        <f t="shared" ca="1" si="50"/>
        <v>45.453898409638242</v>
      </c>
      <c r="D530" s="1">
        <f t="shared" ca="1" si="55"/>
        <v>57.056643037576968</v>
      </c>
      <c r="E530" s="1">
        <f t="shared" ca="1" si="55"/>
        <v>48.509098939591098</v>
      </c>
      <c r="F530" s="20">
        <f t="shared" ca="1" si="52"/>
        <v>50.339880128935441</v>
      </c>
      <c r="G530" s="21">
        <f t="shared" ca="1" si="53"/>
        <v>24.113160365155366</v>
      </c>
      <c r="H530" s="21">
        <f t="shared" ca="1" si="54"/>
        <v>36.169740547733049</v>
      </c>
      <c r="I530" s="3">
        <v>527</v>
      </c>
      <c r="J530" s="19">
        <f ca="1">AVERAGE($F$4:F530)</f>
        <v>50.149049175596495</v>
      </c>
      <c r="K530" s="19">
        <f ca="1">AVERAGE($G$4:G530)</f>
        <v>72.265712094584757</v>
      </c>
      <c r="L530" s="19">
        <f ca="1">AVERAGE($H$4:H530)</f>
        <v>108.39856814187722</v>
      </c>
      <c r="M530" s="19">
        <f ca="1">_xlfn.VAR.P($F$4:F530)</f>
        <v>34.605211151089215</v>
      </c>
    </row>
    <row r="531" spans="2:13" x14ac:dyDescent="0.15">
      <c r="B531">
        <v>528</v>
      </c>
      <c r="C531" s="1">
        <f t="shared" ca="1" si="50"/>
        <v>47.362922838744232</v>
      </c>
      <c r="D531" s="1">
        <f t="shared" ca="1" si="55"/>
        <v>47.954158995915357</v>
      </c>
      <c r="E531" s="1">
        <f t="shared" ca="1" si="55"/>
        <v>52.27380757881793</v>
      </c>
      <c r="F531" s="20">
        <f t="shared" ca="1" si="52"/>
        <v>49.19696313782584</v>
      </c>
      <c r="G531" s="21">
        <f t="shared" ca="1" si="53"/>
        <v>4.7917458892897109</v>
      </c>
      <c r="H531" s="21">
        <f t="shared" ca="1" si="54"/>
        <v>7.1876188339345664</v>
      </c>
      <c r="I531" s="3">
        <v>528</v>
      </c>
      <c r="J531" s="19">
        <f ca="1">AVERAGE($F$4:F531)</f>
        <v>50.147245982343144</v>
      </c>
      <c r="K531" s="19">
        <f ca="1">AVERAGE($G$4:G531)</f>
        <v>72.137920491923225</v>
      </c>
      <c r="L531" s="19">
        <f ca="1">AVERAGE($H$4:H531)</f>
        <v>108.2068807378849</v>
      </c>
      <c r="M531" s="19">
        <f ca="1">_xlfn.VAR.P($F$4:F531)</f>
        <v>34.541384522068505</v>
      </c>
    </row>
    <row r="532" spans="2:13" x14ac:dyDescent="0.15">
      <c r="B532">
        <v>529</v>
      </c>
      <c r="C532" s="1">
        <f t="shared" ca="1" si="50"/>
        <v>58.95761963203217</v>
      </c>
      <c r="D532" s="1">
        <f t="shared" ca="1" si="55"/>
        <v>65.188954555930323</v>
      </c>
      <c r="E532" s="1">
        <f t="shared" ca="1" si="55"/>
        <v>36.582934540132314</v>
      </c>
      <c r="F532" s="20">
        <f t="shared" ca="1" si="52"/>
        <v>53.576502909364933</v>
      </c>
      <c r="G532" s="21">
        <f t="shared" ca="1" si="53"/>
        <v>150.86227211552412</v>
      </c>
      <c r="H532" s="21">
        <f t="shared" ca="1" si="54"/>
        <v>226.29340817328648</v>
      </c>
      <c r="I532" s="3">
        <v>529</v>
      </c>
      <c r="J532" s="19">
        <f ca="1">AVERAGE($F$4:F532)</f>
        <v>50.153728509615391</v>
      </c>
      <c r="K532" s="19">
        <f ca="1">AVERAGE($G$4:G532)</f>
        <v>72.286737791778805</v>
      </c>
      <c r="L532" s="19">
        <f ca="1">AVERAGE($H$4:H532)</f>
        <v>108.43010668766829</v>
      </c>
      <c r="M532" s="19">
        <f ca="1">_xlfn.VAR.P($F$4:F532)</f>
        <v>34.498277127547027</v>
      </c>
    </row>
    <row r="533" spans="2:13" x14ac:dyDescent="0.15">
      <c r="B533">
        <v>530</v>
      </c>
      <c r="C533" s="1">
        <f t="shared" ca="1" si="50"/>
        <v>45.775044422086616</v>
      </c>
      <c r="D533" s="1">
        <f t="shared" ca="1" si="55"/>
        <v>52.093319608441071</v>
      </c>
      <c r="E533" s="1">
        <f t="shared" ca="1" si="55"/>
        <v>52.885584430144604</v>
      </c>
      <c r="F533" s="20">
        <f t="shared" ca="1" si="52"/>
        <v>50.251316153557433</v>
      </c>
      <c r="G533" s="21">
        <f t="shared" ca="1" si="53"/>
        <v>10.123118231600516</v>
      </c>
      <c r="H533" s="21">
        <f t="shared" ca="1" si="54"/>
        <v>15.184677347400775</v>
      </c>
      <c r="I533" s="3">
        <v>530</v>
      </c>
      <c r="J533" s="19">
        <f ca="1">AVERAGE($F$4:F533)</f>
        <v>50.153912637245469</v>
      </c>
      <c r="K533" s="19">
        <f ca="1">AVERAGE($G$4:G533)</f>
        <v>72.169447943552044</v>
      </c>
      <c r="L533" s="19">
        <f ca="1">AVERAGE($H$4:H533)</f>
        <v>108.25417191532816</v>
      </c>
      <c r="M533" s="19">
        <f ca="1">_xlfn.VAR.P($F$4:F533)</f>
        <v>34.433203973305865</v>
      </c>
    </row>
    <row r="534" spans="2:13" x14ac:dyDescent="0.15">
      <c r="B534">
        <v>531</v>
      </c>
      <c r="C534" s="1">
        <f t="shared" ca="1" si="50"/>
        <v>62.772394256913145</v>
      </c>
      <c r="D534" s="1">
        <f t="shared" ca="1" si="55"/>
        <v>26.932314322644647</v>
      </c>
      <c r="E534" s="1">
        <f t="shared" ca="1" si="55"/>
        <v>65.937353995308214</v>
      </c>
      <c r="F534" s="20">
        <f t="shared" ca="1" si="52"/>
        <v>51.880687524955334</v>
      </c>
      <c r="G534" s="21">
        <f t="shared" ca="1" si="53"/>
        <v>312.88015774516396</v>
      </c>
      <c r="H534" s="21">
        <f t="shared" ca="1" si="54"/>
        <v>469.32023661774565</v>
      </c>
      <c r="I534" s="3">
        <v>531</v>
      </c>
      <c r="J534" s="19">
        <f ca="1">AVERAGE($F$4:F534)</f>
        <v>50.157164567354151</v>
      </c>
      <c r="K534" s="19">
        <f ca="1">AVERAGE($G$4:G534)</f>
        <v>72.622763781219874</v>
      </c>
      <c r="L534" s="19">
        <f ca="1">AVERAGE($H$4:H534)</f>
        <v>108.93414567182988</v>
      </c>
      <c r="M534" s="19">
        <f ca="1">_xlfn.VAR.P($F$4:F534)</f>
        <v>34.37396279098639</v>
      </c>
    </row>
    <row r="535" spans="2:13" x14ac:dyDescent="0.15">
      <c r="B535">
        <v>532</v>
      </c>
      <c r="C535" s="1">
        <f t="shared" ca="1" si="50"/>
        <v>52.285433003140234</v>
      </c>
      <c r="D535" s="1">
        <f t="shared" ca="1" si="55"/>
        <v>40.772459345032061</v>
      </c>
      <c r="E535" s="1">
        <f t="shared" ca="1" si="55"/>
        <v>40.901395753293535</v>
      </c>
      <c r="F535" s="20">
        <f t="shared" ca="1" si="52"/>
        <v>44.653096033821946</v>
      </c>
      <c r="G535" s="21">
        <f t="shared" ca="1" si="53"/>
        <v>29.129054572840687</v>
      </c>
      <c r="H535" s="21">
        <f t="shared" ca="1" si="54"/>
        <v>43.693581859260576</v>
      </c>
      <c r="I535" s="3">
        <v>532</v>
      </c>
      <c r="J535" s="19">
        <f ca="1">AVERAGE($F$4:F535)</f>
        <v>50.146818573870064</v>
      </c>
      <c r="K535" s="19">
        <f ca="1">AVERAGE($G$4:G535)</f>
        <v>72.541008688722911</v>
      </c>
      <c r="L535" s="19">
        <f ca="1">AVERAGE($H$4:H535)</f>
        <v>108.81151303308445</v>
      </c>
      <c r="M535" s="19">
        <f ca="1">_xlfn.VAR.P($F$4:F535)</f>
        <v>34.366188096576145</v>
      </c>
    </row>
    <row r="536" spans="2:13" x14ac:dyDescent="0.15">
      <c r="B536">
        <v>533</v>
      </c>
      <c r="C536" s="1">
        <f t="shared" ca="1" si="50"/>
        <v>47.908766035786243</v>
      </c>
      <c r="D536" s="1">
        <f t="shared" ca="1" si="55"/>
        <v>35.501420243591589</v>
      </c>
      <c r="E536" s="1">
        <f t="shared" ca="1" si="55"/>
        <v>52.238614689307276</v>
      </c>
      <c r="F536" s="20">
        <f t="shared" ca="1" si="52"/>
        <v>45.216266989561696</v>
      </c>
      <c r="G536" s="21">
        <f t="shared" ca="1" si="53"/>
        <v>50.313721875909927</v>
      </c>
      <c r="H536" s="21">
        <f t="shared" ca="1" si="54"/>
        <v>75.470582813864894</v>
      </c>
      <c r="I536" s="3">
        <v>533</v>
      </c>
      <c r="J536" s="19">
        <f ca="1">AVERAGE($F$4:F536)</f>
        <v>50.137568008045847</v>
      </c>
      <c r="K536" s="19">
        <f ca="1">AVERAGE($G$4:G536)</f>
        <v>72.49930646205722</v>
      </c>
      <c r="L536" s="19">
        <f ca="1">AVERAGE($H$4:H536)</f>
        <v>108.74895969308592</v>
      </c>
      <c r="M536" s="19">
        <f ca="1">_xlfn.VAR.P($F$4:F536)</f>
        <v>34.347236014844135</v>
      </c>
    </row>
    <row r="537" spans="2:13" x14ac:dyDescent="0.15">
      <c r="B537">
        <v>534</v>
      </c>
      <c r="C537" s="1">
        <f t="shared" ca="1" si="50"/>
        <v>49.592308510696732</v>
      </c>
      <c r="D537" s="1">
        <f t="shared" ca="1" si="55"/>
        <v>52.016445950715074</v>
      </c>
      <c r="E537" s="1">
        <f t="shared" ca="1" si="55"/>
        <v>83.792080025994082</v>
      </c>
      <c r="F537" s="20">
        <f t="shared" ca="1" si="52"/>
        <v>61.800278162468629</v>
      </c>
      <c r="G537" s="21">
        <f t="shared" ca="1" si="53"/>
        <v>242.79908165696381</v>
      </c>
      <c r="H537" s="21">
        <f t="shared" ca="1" si="54"/>
        <v>364.19862248544632</v>
      </c>
      <c r="I537" s="3">
        <v>534</v>
      </c>
      <c r="J537" s="19">
        <f ca="1">AVERAGE($F$4:F537)</f>
        <v>50.159408289233902</v>
      </c>
      <c r="K537" s="19">
        <f ca="1">AVERAGE($G$4:G537)</f>
        <v>72.818219898751806</v>
      </c>
      <c r="L537" s="19">
        <f ca="1">AVERAGE($H$4:H537)</f>
        <v>109.22732984812779</v>
      </c>
      <c r="M537" s="19">
        <f ca="1">_xlfn.VAR.P($F$4:F537)</f>
        <v>34.537155219454469</v>
      </c>
    </row>
    <row r="538" spans="2:13" x14ac:dyDescent="0.15">
      <c r="B538">
        <v>535</v>
      </c>
      <c r="C538" s="1">
        <f t="shared" ca="1" si="50"/>
        <v>41.054600455909863</v>
      </c>
      <c r="D538" s="1">
        <f t="shared" ca="1" si="55"/>
        <v>58.07876004697836</v>
      </c>
      <c r="E538" s="1">
        <f t="shared" ca="1" si="55"/>
        <v>38.941152303542388</v>
      </c>
      <c r="F538" s="20">
        <f t="shared" ca="1" si="52"/>
        <v>46.024837602143542</v>
      </c>
      <c r="G538" s="21">
        <f t="shared" ca="1" si="53"/>
        <v>73.392967001836951</v>
      </c>
      <c r="H538" s="21">
        <f t="shared" ca="1" si="54"/>
        <v>110.08945050275543</v>
      </c>
      <c r="I538" s="3">
        <v>535</v>
      </c>
      <c r="J538" s="19">
        <f ca="1">AVERAGE($F$4:F538)</f>
        <v>50.15168011972532</v>
      </c>
      <c r="K538" s="19">
        <f ca="1">AVERAGE($G$4:G538)</f>
        <v>72.819294192402424</v>
      </c>
      <c r="L538" s="19">
        <f ca="1">AVERAGE($H$4:H538)</f>
        <v>109.22894128860374</v>
      </c>
      <c r="M538" s="19">
        <f ca="1">_xlfn.VAR.P($F$4:F538)</f>
        <v>34.504492727648753</v>
      </c>
    </row>
    <row r="539" spans="2:13" x14ac:dyDescent="0.15">
      <c r="B539">
        <v>536</v>
      </c>
      <c r="C539" s="1">
        <f t="shared" ca="1" si="50"/>
        <v>44.263932742529647</v>
      </c>
      <c r="D539" s="1">
        <f t="shared" ca="1" si="55"/>
        <v>61.217765685715591</v>
      </c>
      <c r="E539" s="1">
        <f t="shared" ca="1" si="55"/>
        <v>74.062303884014455</v>
      </c>
      <c r="F539" s="20">
        <f t="shared" ca="1" si="52"/>
        <v>59.848000770753231</v>
      </c>
      <c r="G539" s="21">
        <f t="shared" ca="1" si="53"/>
        <v>148.92861507541036</v>
      </c>
      <c r="H539" s="21">
        <f t="shared" ca="1" si="54"/>
        <v>223.39292261311493</v>
      </c>
      <c r="I539" s="3">
        <v>536</v>
      </c>
      <c r="J539" s="19">
        <f ca="1">AVERAGE($F$4:F539)</f>
        <v>50.169770270193659</v>
      </c>
      <c r="K539" s="19">
        <f ca="1">AVERAGE($G$4:G539)</f>
        <v>72.961289194049826</v>
      </c>
      <c r="L539" s="19">
        <f ca="1">AVERAGE($H$4:H539)</f>
        <v>109.44193379107483</v>
      </c>
      <c r="M539" s="19">
        <f ca="1">_xlfn.VAR.P($F$4:F539)</f>
        <v>34.615199320074723</v>
      </c>
    </row>
    <row r="540" spans="2:13" x14ac:dyDescent="0.15">
      <c r="B540">
        <v>537</v>
      </c>
      <c r="C540" s="1">
        <f t="shared" ca="1" si="50"/>
        <v>59.60261320513245</v>
      </c>
      <c r="D540" s="1">
        <f t="shared" ca="1" si="55"/>
        <v>62.22886489977099</v>
      </c>
      <c r="E540" s="1">
        <f t="shared" ca="1" si="55"/>
        <v>55.642331269187935</v>
      </c>
      <c r="F540" s="20">
        <f t="shared" ca="1" si="52"/>
        <v>59.157936458030463</v>
      </c>
      <c r="G540" s="21">
        <f t="shared" ca="1" si="53"/>
        <v>7.3292729158402041</v>
      </c>
      <c r="H540" s="21">
        <f t="shared" ca="1" si="54"/>
        <v>10.993909373760307</v>
      </c>
      <c r="I540" s="3">
        <v>537</v>
      </c>
      <c r="J540" s="19">
        <f ca="1">AVERAGE($F$4:F540)</f>
        <v>50.186508009835819</v>
      </c>
      <c r="K540" s="19">
        <f ca="1">AVERAGE($G$4:G540)</f>
        <v>72.839069424444233</v>
      </c>
      <c r="L540" s="19">
        <f ca="1">AVERAGE($H$4:H540)</f>
        <v>109.25860413666643</v>
      </c>
      <c r="M540" s="19">
        <f ca="1">_xlfn.VAR.P($F$4:F540)</f>
        <v>34.700900419728896</v>
      </c>
    </row>
    <row r="541" spans="2:13" x14ac:dyDescent="0.15">
      <c r="B541">
        <v>538</v>
      </c>
      <c r="C541" s="1">
        <f t="shared" ca="1" si="50"/>
        <v>51.813594881092989</v>
      </c>
      <c r="D541" s="1">
        <f t="shared" ca="1" si="55"/>
        <v>56.592515464221641</v>
      </c>
      <c r="E541" s="1">
        <f t="shared" ca="1" si="55"/>
        <v>37.15439931633145</v>
      </c>
      <c r="F541" s="20">
        <f t="shared" ca="1" si="52"/>
        <v>48.52016988721536</v>
      </c>
      <c r="G541" s="21">
        <f t="shared" ca="1" si="53"/>
        <v>68.396717324960463</v>
      </c>
      <c r="H541" s="21">
        <f t="shared" ca="1" si="54"/>
        <v>102.5950759874404</v>
      </c>
      <c r="I541" s="3">
        <v>538</v>
      </c>
      <c r="J541" s="19">
        <f ca="1">AVERAGE($F$4:F541)</f>
        <v>50.183410727080016</v>
      </c>
      <c r="K541" s="19">
        <f ca="1">AVERAGE($G$4:G541)</f>
        <v>72.830812264408024</v>
      </c>
      <c r="L541" s="19">
        <f ca="1">AVERAGE($H$4:H541)</f>
        <v>109.24621839661211</v>
      </c>
      <c r="M541" s="19">
        <f ca="1">_xlfn.VAR.P($F$4:F541)</f>
        <v>34.641552131994366</v>
      </c>
    </row>
    <row r="542" spans="2:13" x14ac:dyDescent="0.15">
      <c r="B542">
        <v>539</v>
      </c>
      <c r="C542" s="1">
        <f t="shared" ca="1" si="50"/>
        <v>49.428176347537381</v>
      </c>
      <c r="D542" s="1">
        <f t="shared" ca="1" si="55"/>
        <v>49.53192157895699</v>
      </c>
      <c r="E542" s="1">
        <f t="shared" ca="1" si="55"/>
        <v>39.977617727995693</v>
      </c>
      <c r="F542" s="20">
        <f t="shared" ca="1" si="52"/>
        <v>46.312571884830021</v>
      </c>
      <c r="G542" s="21">
        <f t="shared" ca="1" si="53"/>
        <v>20.067615930103319</v>
      </c>
      <c r="H542" s="21">
        <f t="shared" ca="1" si="54"/>
        <v>30.10142389515498</v>
      </c>
      <c r="I542" s="3">
        <v>539</v>
      </c>
      <c r="J542" s="19">
        <f ca="1">AVERAGE($F$4:F542)</f>
        <v>50.17622920789217</v>
      </c>
      <c r="K542" s="19">
        <f ca="1">AVERAGE($G$4:G542)</f>
        <v>72.73292136211802</v>
      </c>
      <c r="L542" s="19">
        <f ca="1">AVERAGE($H$4:H542)</f>
        <v>109.09938204317712</v>
      </c>
      <c r="M542" s="19">
        <f ca="1">_xlfn.VAR.P($F$4:F542)</f>
        <v>34.605029020133877</v>
      </c>
    </row>
    <row r="543" spans="2:13" x14ac:dyDescent="0.15">
      <c r="B543">
        <v>540</v>
      </c>
      <c r="C543" s="1">
        <f t="shared" ca="1" si="50"/>
        <v>44.399943850990418</v>
      </c>
      <c r="D543" s="1">
        <f t="shared" ca="1" si="55"/>
        <v>42.897820071234079</v>
      </c>
      <c r="E543" s="1">
        <f t="shared" ca="1" si="55"/>
        <v>48.215031140259036</v>
      </c>
      <c r="F543" s="20">
        <f t="shared" ca="1" si="52"/>
        <v>45.170931687494516</v>
      </c>
      <c r="G543" s="21">
        <f t="shared" ca="1" si="53"/>
        <v>5.0093333807788847</v>
      </c>
      <c r="H543" s="21">
        <f t="shared" ca="1" si="54"/>
        <v>7.5140000711683275</v>
      </c>
      <c r="I543" s="3">
        <v>540</v>
      </c>
      <c r="J543" s="19">
        <f ca="1">AVERAGE($F$4:F543)</f>
        <v>50.166960138409955</v>
      </c>
      <c r="K543" s="19">
        <f ca="1">AVERAGE($G$4:G543)</f>
        <v>72.607507310300733</v>
      </c>
      <c r="L543" s="19">
        <f ca="1">AVERAGE($H$4:H543)</f>
        <v>108.91126096545118</v>
      </c>
      <c r="M543" s="19">
        <f ca="1">_xlfn.VAR.P($F$4:F543)</f>
        <v>34.587254167905968</v>
      </c>
    </row>
    <row r="544" spans="2:13" x14ac:dyDescent="0.15">
      <c r="B544">
        <v>541</v>
      </c>
      <c r="C544" s="1">
        <f t="shared" ca="1" si="50"/>
        <v>55.26446522217681</v>
      </c>
      <c r="D544" s="1">
        <f t="shared" ca="1" si="55"/>
        <v>37.335585921391605</v>
      </c>
      <c r="E544" s="1">
        <f t="shared" ca="1" si="55"/>
        <v>53.572129437653047</v>
      </c>
      <c r="F544" s="20">
        <f t="shared" ca="1" si="52"/>
        <v>48.724060193740485</v>
      </c>
      <c r="G544" s="21">
        <f t="shared" ca="1" si="53"/>
        <v>65.326006527239869</v>
      </c>
      <c r="H544" s="21">
        <f t="shared" ca="1" si="54"/>
        <v>97.989009790859654</v>
      </c>
      <c r="I544" s="3">
        <v>541</v>
      </c>
      <c r="J544" s="19">
        <f ca="1">AVERAGE($F$4:F544)</f>
        <v>50.164293040545502</v>
      </c>
      <c r="K544" s="19">
        <f ca="1">AVERAGE($G$4:G544)</f>
        <v>72.594047974287676</v>
      </c>
      <c r="L544" s="19">
        <f ca="1">AVERAGE($H$4:H544)</f>
        <v>108.89107196143159</v>
      </c>
      <c r="M544" s="19">
        <f ca="1">_xlfn.VAR.P($F$4:F544)</f>
        <v>34.527163331911567</v>
      </c>
    </row>
    <row r="545" spans="2:13" x14ac:dyDescent="0.15">
      <c r="B545">
        <v>542</v>
      </c>
      <c r="C545" s="1">
        <f t="shared" ca="1" si="50"/>
        <v>51.458312910755716</v>
      </c>
      <c r="D545" s="1">
        <f t="shared" ca="1" si="55"/>
        <v>37.428476802427639</v>
      </c>
      <c r="E545" s="1">
        <f t="shared" ca="1" si="55"/>
        <v>41.182304970975622</v>
      </c>
      <c r="F545" s="20">
        <f t="shared" ca="1" si="52"/>
        <v>43.356364894719661</v>
      </c>
      <c r="G545" s="21">
        <f t="shared" ca="1" si="53"/>
        <v>35.169318480439365</v>
      </c>
      <c r="H545" s="21">
        <f t="shared" ca="1" si="54"/>
        <v>52.753977720658895</v>
      </c>
      <c r="I545" s="3">
        <v>542</v>
      </c>
      <c r="J545" s="19">
        <f ca="1">AVERAGE($F$4:F545)</f>
        <v>50.151732287508928</v>
      </c>
      <c r="K545" s="19">
        <f ca="1">AVERAGE($G$4:G545)</f>
        <v>72.524998657878371</v>
      </c>
      <c r="L545" s="19">
        <f ca="1">AVERAGE($H$4:H545)</f>
        <v>108.78749798681763</v>
      </c>
      <c r="M545" s="19">
        <f ca="1">_xlfn.VAR.P($F$4:F545)</f>
        <v>34.548815010145155</v>
      </c>
    </row>
    <row r="546" spans="2:13" x14ac:dyDescent="0.15">
      <c r="B546">
        <v>543</v>
      </c>
      <c r="C546" s="1">
        <f t="shared" ca="1" si="50"/>
        <v>54.54054708253463</v>
      </c>
      <c r="D546" s="1">
        <f t="shared" ca="1" si="55"/>
        <v>42.075225177631822</v>
      </c>
      <c r="E546" s="1">
        <f t="shared" ca="1" si="55"/>
        <v>55.582503882303179</v>
      </c>
      <c r="F546" s="20">
        <f t="shared" ca="1" si="52"/>
        <v>50.732758714156546</v>
      </c>
      <c r="G546" s="21">
        <f t="shared" ca="1" si="53"/>
        <v>37.657389130121977</v>
      </c>
      <c r="H546" s="21">
        <f t="shared" ca="1" si="54"/>
        <v>56.48608369518297</v>
      </c>
      <c r="I546" s="3">
        <v>543</v>
      </c>
      <c r="J546" s="19">
        <f ca="1">AVERAGE($F$4:F546)</f>
        <v>50.152802317760575</v>
      </c>
      <c r="K546" s="19">
        <f ca="1">AVERAGE($G$4:G546)</f>
        <v>72.460785748987476</v>
      </c>
      <c r="L546" s="19">
        <f ca="1">AVERAGE($H$4:H546)</f>
        <v>108.69117862348129</v>
      </c>
      <c r="M546" s="19">
        <f ca="1">_xlfn.VAR.P($F$4:F546)</f>
        <v>34.485809770702538</v>
      </c>
    </row>
    <row r="547" spans="2:13" x14ac:dyDescent="0.15">
      <c r="B547">
        <v>544</v>
      </c>
      <c r="C547" s="1">
        <f t="shared" ca="1" si="50"/>
        <v>48.094701960865436</v>
      </c>
      <c r="D547" s="1">
        <f t="shared" ca="1" si="55"/>
        <v>69.996330410914169</v>
      </c>
      <c r="E547" s="1">
        <f t="shared" ca="1" si="55"/>
        <v>33.121551729013532</v>
      </c>
      <c r="F547" s="20">
        <f t="shared" ca="1" si="52"/>
        <v>50.404194700264384</v>
      </c>
      <c r="G547" s="21">
        <f t="shared" ca="1" si="53"/>
        <v>229.2917621631932</v>
      </c>
      <c r="H547" s="21">
        <f t="shared" ca="1" si="54"/>
        <v>343.9376432447898</v>
      </c>
      <c r="I547" s="3">
        <v>544</v>
      </c>
      <c r="J547" s="19">
        <f ca="1">AVERAGE($F$4:F547)</f>
        <v>50.153264436110767</v>
      </c>
      <c r="K547" s="19">
        <f ca="1">AVERAGE($G$4:G547)</f>
        <v>72.749077985043002</v>
      </c>
      <c r="L547" s="19">
        <f ca="1">AVERAGE($H$4:H547)</f>
        <v>109.12361697756458</v>
      </c>
      <c r="M547" s="19">
        <f ca="1">_xlfn.VAR.P($F$4:F547)</f>
        <v>34.422532697515173</v>
      </c>
    </row>
    <row r="548" spans="2:13" x14ac:dyDescent="0.15">
      <c r="B548">
        <v>545</v>
      </c>
      <c r="C548" s="1">
        <f t="shared" ca="1" si="50"/>
        <v>59.394841128722788</v>
      </c>
      <c r="D548" s="1">
        <f t="shared" ca="1" si="55"/>
        <v>52.823767004317368</v>
      </c>
      <c r="E548" s="1">
        <f t="shared" ca="1" si="55"/>
        <v>46.751434433611237</v>
      </c>
      <c r="F548" s="20">
        <f t="shared" ca="1" si="52"/>
        <v>52.990014188883798</v>
      </c>
      <c r="G548" s="21">
        <f t="shared" ca="1" si="53"/>
        <v>26.656441206186731</v>
      </c>
      <c r="H548" s="21">
        <f t="shared" ca="1" si="54"/>
        <v>39.984661809280098</v>
      </c>
      <c r="I548" s="3">
        <v>545</v>
      </c>
      <c r="J548" s="19">
        <f ca="1">AVERAGE($F$4:F548)</f>
        <v>50.158469481528698</v>
      </c>
      <c r="K548" s="19">
        <f ca="1">AVERAGE($G$4:G548)</f>
        <v>72.664504339577206</v>
      </c>
      <c r="L548" s="19">
        <f ca="1">AVERAGE($H$4:H548)</f>
        <v>108.99675650936589</v>
      </c>
      <c r="M548" s="19">
        <f ca="1">_xlfn.VAR.P($F$4:F548)</f>
        <v>34.374110405865906</v>
      </c>
    </row>
    <row r="549" spans="2:13" x14ac:dyDescent="0.15">
      <c r="B549">
        <v>546</v>
      </c>
      <c r="C549" s="1">
        <f t="shared" ca="1" si="50"/>
        <v>45.350795933495625</v>
      </c>
      <c r="D549" s="1">
        <f t="shared" ca="1" si="55"/>
        <v>46.108406596806468</v>
      </c>
      <c r="E549" s="1">
        <f t="shared" ca="1" si="55"/>
        <v>47.577101498606204</v>
      </c>
      <c r="F549" s="20">
        <f t="shared" ca="1" si="52"/>
        <v>46.345434676302766</v>
      </c>
      <c r="G549" s="21">
        <f t="shared" ca="1" si="53"/>
        <v>0.85416390010857379</v>
      </c>
      <c r="H549" s="21">
        <f t="shared" ca="1" si="54"/>
        <v>1.2812458501628607</v>
      </c>
      <c r="I549" s="3">
        <v>546</v>
      </c>
      <c r="J549" s="19">
        <f ca="1">AVERAGE($F$4:F549)</f>
        <v>50.151485901299353</v>
      </c>
      <c r="K549" s="19">
        <f ca="1">AVERAGE($G$4:G549)</f>
        <v>72.532983569541543</v>
      </c>
      <c r="L549" s="19">
        <f ca="1">AVERAGE($H$4:H549)</f>
        <v>108.79947535431241</v>
      </c>
      <c r="M549" s="19">
        <f ca="1">_xlfn.VAR.P($F$4:F549)</f>
        <v>34.337734023788343</v>
      </c>
    </row>
    <row r="550" spans="2:13" x14ac:dyDescent="0.15">
      <c r="B550">
        <v>547</v>
      </c>
      <c r="C550" s="1">
        <f t="shared" ca="1" si="50"/>
        <v>73.274790178213152</v>
      </c>
      <c r="D550" s="1">
        <f t="shared" ca="1" si="55"/>
        <v>41.695294906819051</v>
      </c>
      <c r="E550" s="1">
        <f t="shared" ca="1" si="55"/>
        <v>52.901951191490546</v>
      </c>
      <c r="F550" s="20">
        <f t="shared" ca="1" si="52"/>
        <v>55.957345425507583</v>
      </c>
      <c r="G550" s="21">
        <f t="shared" ca="1" si="53"/>
        <v>170.87847056196631</v>
      </c>
      <c r="H550" s="21">
        <f t="shared" ca="1" si="54"/>
        <v>256.31770584294918</v>
      </c>
      <c r="I550" s="3">
        <v>547</v>
      </c>
      <c r="J550" s="19">
        <f ca="1">AVERAGE($F$4:F550)</f>
        <v>50.162099904085835</v>
      </c>
      <c r="K550" s="19">
        <f ca="1">AVERAGE($G$4:G550)</f>
        <v>72.712774222178524</v>
      </c>
      <c r="L550" s="19">
        <f ca="1">AVERAGE($H$4:H550)</f>
        <v>109.06916133326787</v>
      </c>
      <c r="M550" s="19">
        <f ca="1">_xlfn.VAR.P($F$4:F550)</f>
        <v>34.336470125034751</v>
      </c>
    </row>
    <row r="551" spans="2:13" x14ac:dyDescent="0.15">
      <c r="B551">
        <v>548</v>
      </c>
      <c r="C551" s="1">
        <f t="shared" ca="1" si="50"/>
        <v>36.76894014382804</v>
      </c>
      <c r="D551" s="1">
        <f t="shared" ca="1" si="55"/>
        <v>46.18777733577781</v>
      </c>
      <c r="E551" s="1">
        <f t="shared" ca="1" si="55"/>
        <v>56.832599546091423</v>
      </c>
      <c r="F551" s="20">
        <f t="shared" ca="1" si="52"/>
        <v>46.59643900856576</v>
      </c>
      <c r="G551" s="21">
        <f t="shared" ca="1" si="53"/>
        <v>67.175240283074857</v>
      </c>
      <c r="H551" s="21">
        <f t="shared" ca="1" si="54"/>
        <v>100.76286042461243</v>
      </c>
      <c r="I551" s="3">
        <v>548</v>
      </c>
      <c r="J551" s="19">
        <f ca="1">AVERAGE($F$4:F551)</f>
        <v>50.155593223619555</v>
      </c>
      <c r="K551" s="19">
        <f ca="1">AVERAGE($G$4:G551)</f>
        <v>72.702669233238552</v>
      </c>
      <c r="L551" s="19">
        <f ca="1">AVERAGE($H$4:H551)</f>
        <v>109.05400384985791</v>
      </c>
      <c r="M551" s="19">
        <f ca="1">_xlfn.VAR.P($F$4:F551)</f>
        <v>34.296970612044021</v>
      </c>
    </row>
    <row r="552" spans="2:13" x14ac:dyDescent="0.15">
      <c r="B552">
        <v>549</v>
      </c>
      <c r="C552" s="1">
        <f t="shared" ca="1" si="50"/>
        <v>50.987536199794455</v>
      </c>
      <c r="D552" s="1">
        <f t="shared" ca="1" si="55"/>
        <v>36.57512544999868</v>
      </c>
      <c r="E552" s="1">
        <f t="shared" ca="1" si="55"/>
        <v>31.460596185097916</v>
      </c>
      <c r="F552" s="20">
        <f t="shared" ca="1" si="52"/>
        <v>39.674419278297016</v>
      </c>
      <c r="G552" s="21">
        <f t="shared" ca="1" si="53"/>
        <v>68.353042173323658</v>
      </c>
      <c r="H552" s="21">
        <f t="shared" ca="1" si="54"/>
        <v>102.52956325998548</v>
      </c>
      <c r="I552" s="3">
        <v>549</v>
      </c>
      <c r="J552" s="19">
        <f ca="1">AVERAGE($F$4:F552)</f>
        <v>50.13650183209802</v>
      </c>
      <c r="K552" s="19">
        <f ca="1">AVERAGE($G$4:G552)</f>
        <v>72.694746415278772</v>
      </c>
      <c r="L552" s="19">
        <f ca="1">AVERAGE($H$4:H552)</f>
        <v>109.04211962291826</v>
      </c>
      <c r="M552" s="19">
        <f ca="1">_xlfn.VAR.P($F$4:F552)</f>
        <v>34.434234612890265</v>
      </c>
    </row>
    <row r="553" spans="2:13" x14ac:dyDescent="0.15">
      <c r="B553">
        <v>550</v>
      </c>
      <c r="C553" s="1">
        <f t="shared" ca="1" si="50"/>
        <v>34.952445118689852</v>
      </c>
      <c r="D553" s="1">
        <f t="shared" ca="1" si="55"/>
        <v>46.252290180409872</v>
      </c>
      <c r="E553" s="1">
        <f t="shared" ca="1" si="55"/>
        <v>51.946840562128557</v>
      </c>
      <c r="F553" s="20">
        <f t="shared" ca="1" si="52"/>
        <v>44.383858620409427</v>
      </c>
      <c r="G553" s="21">
        <f t="shared" ca="1" si="53"/>
        <v>49.880430995197656</v>
      </c>
      <c r="H553" s="21">
        <f t="shared" ca="1" si="54"/>
        <v>74.820646492796641</v>
      </c>
      <c r="I553" s="3">
        <v>550</v>
      </c>
      <c r="J553" s="19">
        <f ca="1">AVERAGE($F$4:F553)</f>
        <v>50.126042480804045</v>
      </c>
      <c r="K553" s="19">
        <f ca="1">AVERAGE($G$4:G553)</f>
        <v>72.653265841787714</v>
      </c>
      <c r="L553" s="19">
        <f ca="1">AVERAGE($H$4:H553)</f>
        <v>108.97989876268167</v>
      </c>
      <c r="M553" s="19">
        <f ca="1">_xlfn.VAR.P($F$4:F553)</f>
        <v>34.431686431784279</v>
      </c>
    </row>
    <row r="554" spans="2:13" x14ac:dyDescent="0.15">
      <c r="B554">
        <v>551</v>
      </c>
      <c r="C554" s="1">
        <f t="shared" ca="1" si="50"/>
        <v>49.313087673100924</v>
      </c>
      <c r="D554" s="1">
        <f t="shared" ca="1" si="55"/>
        <v>42.648326212485721</v>
      </c>
      <c r="E554" s="1">
        <f t="shared" ca="1" si="55"/>
        <v>46.481895301221726</v>
      </c>
      <c r="F554" s="20">
        <f t="shared" ca="1" si="52"/>
        <v>46.147769728936119</v>
      </c>
      <c r="G554" s="21">
        <f t="shared" ca="1" si="53"/>
        <v>7.4589941701778733</v>
      </c>
      <c r="H554" s="21">
        <f t="shared" ca="1" si="54"/>
        <v>11.188491255266809</v>
      </c>
      <c r="I554" s="3">
        <v>551</v>
      </c>
      <c r="J554" s="19">
        <f ca="1">AVERAGE($F$4:F554)</f>
        <v>50.118822385065634</v>
      </c>
      <c r="K554" s="19">
        <f ca="1">AVERAGE($G$4:G554)</f>
        <v>72.534945929498051</v>
      </c>
      <c r="L554" s="19">
        <f ca="1">AVERAGE($H$4:H554)</f>
        <v>108.80241889424715</v>
      </c>
      <c r="M554" s="19">
        <f ca="1">_xlfn.VAR.P($F$4:F554)</f>
        <v>34.397868363084243</v>
      </c>
    </row>
    <row r="555" spans="2:13" x14ac:dyDescent="0.15">
      <c r="B555">
        <v>552</v>
      </c>
      <c r="C555" s="1">
        <f t="shared" ca="1" si="50"/>
        <v>51.84739479910192</v>
      </c>
      <c r="D555" s="1">
        <f t="shared" ca="1" si="55"/>
        <v>50.100565491187645</v>
      </c>
      <c r="E555" s="1">
        <f t="shared" ca="1" si="55"/>
        <v>31.778838975239285</v>
      </c>
      <c r="F555" s="20">
        <f t="shared" ca="1" si="52"/>
        <v>44.575599755176285</v>
      </c>
      <c r="G555" s="21">
        <f t="shared" ca="1" si="53"/>
        <v>82.387112001297893</v>
      </c>
      <c r="H555" s="21">
        <f t="shared" ca="1" si="54"/>
        <v>123.58066800194683</v>
      </c>
      <c r="I555" s="3">
        <v>552</v>
      </c>
      <c r="J555" s="19">
        <f ca="1">AVERAGE($F$4:F555)</f>
        <v>50.108780315083948</v>
      </c>
      <c r="K555" s="19">
        <f ca="1">AVERAGE($G$4:G555)</f>
        <v>72.552794056439708</v>
      </c>
      <c r="L555" s="19">
        <f ca="1">AVERAGE($H$4:H555)</f>
        <v>108.82919108465966</v>
      </c>
      <c r="M555" s="19">
        <f ca="1">_xlfn.VAR.P($F$4:F555)</f>
        <v>34.391117970569297</v>
      </c>
    </row>
    <row r="556" spans="2:13" x14ac:dyDescent="0.15">
      <c r="B556">
        <v>553</v>
      </c>
      <c r="C556" s="1">
        <f t="shared" ca="1" si="50"/>
        <v>60.572371702294717</v>
      </c>
      <c r="D556" s="1">
        <f t="shared" ca="1" si="55"/>
        <v>43.136638314390197</v>
      </c>
      <c r="E556" s="1">
        <f t="shared" ca="1" si="55"/>
        <v>42.585842549805697</v>
      </c>
      <c r="F556" s="20">
        <f t="shared" ca="1" si="52"/>
        <v>48.76495085549687</v>
      </c>
      <c r="G556" s="21">
        <f t="shared" ca="1" si="53"/>
        <v>69.758156189078974</v>
      </c>
      <c r="H556" s="21">
        <f t="shared" ca="1" si="54"/>
        <v>104.63723428361845</v>
      </c>
      <c r="I556" s="3">
        <v>553</v>
      </c>
      <c r="J556" s="19">
        <f ca="1">AVERAGE($F$4:F556)</f>
        <v>50.10635024372845</v>
      </c>
      <c r="K556" s="19">
        <f ca="1">AVERAGE($G$4:G556)</f>
        <v>72.547740461742848</v>
      </c>
      <c r="L556" s="19">
        <f ca="1">AVERAGE($H$4:H556)</f>
        <v>108.82161069261437</v>
      </c>
      <c r="M556" s="19">
        <f ca="1">_xlfn.VAR.P($F$4:F556)</f>
        <v>34.332187580052846</v>
      </c>
    </row>
    <row r="557" spans="2:13" x14ac:dyDescent="0.15">
      <c r="B557">
        <v>554</v>
      </c>
      <c r="C557" s="1">
        <f t="shared" ca="1" si="50"/>
        <v>59.047305700476528</v>
      </c>
      <c r="D557" s="1">
        <f t="shared" ca="1" si="55"/>
        <v>50.547862001455471</v>
      </c>
      <c r="E557" s="1">
        <f t="shared" ca="1" si="55"/>
        <v>47.151441578743828</v>
      </c>
      <c r="F557" s="20">
        <f t="shared" ca="1" si="52"/>
        <v>52.248869760225283</v>
      </c>
      <c r="G557" s="21">
        <f t="shared" ca="1" si="53"/>
        <v>25.031977564818757</v>
      </c>
      <c r="H557" s="21">
        <f t="shared" ca="1" si="54"/>
        <v>37.547966347228133</v>
      </c>
      <c r="I557" s="3">
        <v>554</v>
      </c>
      <c r="J557" s="19">
        <f ca="1">AVERAGE($F$4:F557)</f>
        <v>50.110217607476642</v>
      </c>
      <c r="K557" s="19">
        <f ca="1">AVERAGE($G$4:G557)</f>
        <v>72.461971936658145</v>
      </c>
      <c r="L557" s="19">
        <f ca="1">AVERAGE($H$4:H557)</f>
        <v>108.69295790498732</v>
      </c>
      <c r="M557" s="19">
        <f ca="1">_xlfn.VAR.P($F$4:F557)</f>
        <v>34.278487068132854</v>
      </c>
    </row>
    <row r="558" spans="2:13" x14ac:dyDescent="0.15">
      <c r="B558">
        <v>555</v>
      </c>
      <c r="C558" s="1">
        <f t="shared" ca="1" si="50"/>
        <v>41.453864875688026</v>
      </c>
      <c r="D558" s="1">
        <f t="shared" ref="D558:E585" ca="1" si="56">NORMINV(RAND(),50,10)</f>
        <v>48.894296266385567</v>
      </c>
      <c r="E558" s="1">
        <f t="shared" ca="1" si="56"/>
        <v>42.364249468947904</v>
      </c>
      <c r="F558" s="20">
        <f t="shared" ca="1" si="52"/>
        <v>44.23747020367383</v>
      </c>
      <c r="G558" s="21">
        <f t="shared" ca="1" si="53"/>
        <v>10.981147840449795</v>
      </c>
      <c r="H558" s="21">
        <f t="shared" ca="1" si="54"/>
        <v>16.471721760674694</v>
      </c>
      <c r="I558" s="3">
        <v>555</v>
      </c>
      <c r="J558" s="19">
        <f ca="1">AVERAGE($F$4:F558)</f>
        <v>50.099636080622936</v>
      </c>
      <c r="K558" s="19">
        <f ca="1">AVERAGE($G$4:G558)</f>
        <v>72.351195677025345</v>
      </c>
      <c r="L558" s="19">
        <f ca="1">AVERAGE($H$4:H558)</f>
        <v>108.5267935155381</v>
      </c>
      <c r="M558" s="19">
        <f ca="1">_xlfn.VAR.P($F$4:F558)</f>
        <v>34.278754694018886</v>
      </c>
    </row>
    <row r="559" spans="2:13" x14ac:dyDescent="0.15">
      <c r="B559">
        <v>556</v>
      </c>
      <c r="C559" s="1">
        <f t="shared" ca="1" si="50"/>
        <v>60.377962002792785</v>
      </c>
      <c r="D559" s="1">
        <f t="shared" ca="1" si="56"/>
        <v>70.495208470049533</v>
      </c>
      <c r="E559" s="1">
        <f t="shared" ca="1" si="56"/>
        <v>43.314731909955043</v>
      </c>
      <c r="F559" s="20">
        <f t="shared" ca="1" si="52"/>
        <v>58.062634127599125</v>
      </c>
      <c r="G559" s="21">
        <f t="shared" ca="1" si="53"/>
        <v>125.81008925713185</v>
      </c>
      <c r="H559" s="21">
        <f t="shared" ca="1" si="54"/>
        <v>188.71513388569747</v>
      </c>
      <c r="I559" s="3">
        <v>556</v>
      </c>
      <c r="J559" s="19">
        <f ca="1">AVERAGE($F$4:F559)</f>
        <v>50.11395801955635</v>
      </c>
      <c r="K559" s="19">
        <f ca="1">AVERAGE($G$4:G559)</f>
        <v>72.447344766198199</v>
      </c>
      <c r="L559" s="19">
        <f ca="1">AVERAGE($H$4:H559)</f>
        <v>108.67101714929738</v>
      </c>
      <c r="M559" s="19">
        <f ca="1">_xlfn.VAR.P($F$4:F559)</f>
        <v>34.330942711339446</v>
      </c>
    </row>
    <row r="560" spans="2:13" x14ac:dyDescent="0.15">
      <c r="B560">
        <v>557</v>
      </c>
      <c r="C560" s="1">
        <f t="shared" ref="C560:C623" ca="1" si="57">NORMINV(RAND(),50,10)</f>
        <v>60.859339835396518</v>
      </c>
      <c r="D560" s="1">
        <f t="shared" ca="1" si="56"/>
        <v>61.846097411850295</v>
      </c>
      <c r="E560" s="1">
        <f t="shared" ca="1" si="56"/>
        <v>37.936738268930014</v>
      </c>
      <c r="F560" s="20">
        <f t="shared" ca="1" si="52"/>
        <v>53.547391838725609</v>
      </c>
      <c r="G560" s="21">
        <f t="shared" ca="1" si="53"/>
        <v>122.0085341905348</v>
      </c>
      <c r="H560" s="21">
        <f t="shared" ca="1" si="54"/>
        <v>183.0128012858022</v>
      </c>
      <c r="I560" s="3">
        <v>557</v>
      </c>
      <c r="J560" s="19">
        <f ca="1">AVERAGE($F$4:F560)</f>
        <v>50.120122173630264</v>
      </c>
      <c r="K560" s="19">
        <f ca="1">AVERAGE($G$4:G560)</f>
        <v>72.536323562292168</v>
      </c>
      <c r="L560" s="19">
        <f ca="1">AVERAGE($H$4:H560)</f>
        <v>108.80448534343833</v>
      </c>
      <c r="M560" s="19">
        <f ca="1">_xlfn.VAR.P($F$4:F560)</f>
        <v>34.290433484883451</v>
      </c>
    </row>
    <row r="561" spans="2:13" x14ac:dyDescent="0.15">
      <c r="B561">
        <v>558</v>
      </c>
      <c r="C561" s="1">
        <f t="shared" ca="1" si="57"/>
        <v>53.358984264524601</v>
      </c>
      <c r="D561" s="1">
        <f t="shared" ca="1" si="56"/>
        <v>60.970547684129571</v>
      </c>
      <c r="E561" s="1">
        <f t="shared" ca="1" si="56"/>
        <v>50.170696227774116</v>
      </c>
      <c r="F561" s="20">
        <f t="shared" ca="1" si="52"/>
        <v>54.833409392142755</v>
      </c>
      <c r="G561" s="21">
        <f t="shared" ca="1" si="53"/>
        <v>20.526429975033093</v>
      </c>
      <c r="H561" s="21">
        <f t="shared" ca="1" si="54"/>
        <v>30.789644962549637</v>
      </c>
      <c r="I561" s="3">
        <v>558</v>
      </c>
      <c r="J561" s="19">
        <f ca="1">AVERAGE($F$4:F561)</f>
        <v>50.128568924917921</v>
      </c>
      <c r="K561" s="19">
        <f ca="1">AVERAGE($G$4:G561)</f>
        <v>72.443115867691347</v>
      </c>
      <c r="L561" s="19">
        <f ca="1">AVERAGE($H$4:H561)</f>
        <v>108.66467380153709</v>
      </c>
      <c r="M561" s="19">
        <f ca="1">_xlfn.VAR.P($F$4:F561)</f>
        <v>34.268721712400009</v>
      </c>
    </row>
    <row r="562" spans="2:13" x14ac:dyDescent="0.15">
      <c r="B562">
        <v>559</v>
      </c>
      <c r="C562" s="1">
        <f t="shared" ca="1" si="57"/>
        <v>48.965601862832138</v>
      </c>
      <c r="D562" s="1">
        <f t="shared" ca="1" si="56"/>
        <v>48.768245862555247</v>
      </c>
      <c r="E562" s="1">
        <f t="shared" ca="1" si="56"/>
        <v>32.374099975808889</v>
      </c>
      <c r="F562" s="20">
        <f t="shared" ca="1" si="52"/>
        <v>43.36931590039876</v>
      </c>
      <c r="G562" s="21">
        <f t="shared" ca="1" si="53"/>
        <v>60.453878179317854</v>
      </c>
      <c r="H562" s="21">
        <f t="shared" ca="1" si="54"/>
        <v>90.680817268976625</v>
      </c>
      <c r="I562" s="3">
        <v>559</v>
      </c>
      <c r="J562" s="19">
        <f ca="1">AVERAGE($F$4:F562)</f>
        <v>50.116477237933097</v>
      </c>
      <c r="K562" s="19">
        <f ca="1">AVERAGE($G$4:G562)</f>
        <v>72.421668215297103</v>
      </c>
      <c r="L562" s="19">
        <f ca="1">AVERAGE($H$4:H562)</f>
        <v>108.63250232294575</v>
      </c>
      <c r="M562" s="19">
        <f ca="1">_xlfn.VAR.P($F$4:F562)</f>
        <v>34.289002658670533</v>
      </c>
    </row>
    <row r="563" spans="2:13" x14ac:dyDescent="0.15">
      <c r="B563">
        <v>560</v>
      </c>
      <c r="C563" s="1">
        <f t="shared" ca="1" si="57"/>
        <v>27.78815630879442</v>
      </c>
      <c r="D563" s="1">
        <f t="shared" ca="1" si="56"/>
        <v>58.092758420352823</v>
      </c>
      <c r="E563" s="1">
        <f t="shared" ca="1" si="56"/>
        <v>46.667862363110096</v>
      </c>
      <c r="F563" s="20">
        <f t="shared" ca="1" si="52"/>
        <v>44.182925697419108</v>
      </c>
      <c r="G563" s="21">
        <f t="shared" ca="1" si="53"/>
        <v>156.14893997289334</v>
      </c>
      <c r="H563" s="21">
        <f t="shared" ca="1" si="54"/>
        <v>234.22340995933973</v>
      </c>
      <c r="I563" s="3">
        <v>560</v>
      </c>
      <c r="J563" s="19">
        <f ca="1">AVERAGE($F$4:F563)</f>
        <v>50.10588161018218</v>
      </c>
      <c r="K563" s="19">
        <f ca="1">AVERAGE($G$4:G563)</f>
        <v>72.571181200578536</v>
      </c>
      <c r="L563" s="19">
        <f ca="1">AVERAGE($H$4:H563)</f>
        <v>108.85677180086789</v>
      </c>
      <c r="M563" s="19">
        <f ca="1">_xlfn.VAR.P($F$4:F563)</f>
        <v>34.29052973281668</v>
      </c>
    </row>
    <row r="564" spans="2:13" x14ac:dyDescent="0.15">
      <c r="B564">
        <v>561</v>
      </c>
      <c r="C564" s="1">
        <f t="shared" ca="1" si="57"/>
        <v>54.267552523616288</v>
      </c>
      <c r="D564" s="1">
        <f t="shared" ca="1" si="56"/>
        <v>58.588475843829471</v>
      </c>
      <c r="E564" s="1">
        <f t="shared" ca="1" si="56"/>
        <v>69.750683972895729</v>
      </c>
      <c r="F564" s="20">
        <f t="shared" ca="1" si="52"/>
        <v>60.868904113447165</v>
      </c>
      <c r="G564" s="21">
        <f t="shared" ca="1" si="53"/>
        <v>42.554736459046481</v>
      </c>
      <c r="H564" s="21">
        <f t="shared" ca="1" si="54"/>
        <v>63.832104688569416</v>
      </c>
      <c r="I564" s="3">
        <v>561</v>
      </c>
      <c r="J564" s="19">
        <f ca="1">AVERAGE($F$4:F564)</f>
        <v>50.125067033539153</v>
      </c>
      <c r="K564" s="19">
        <f ca="1">AVERAGE($G$4:G564)</f>
        <v>72.51767595148489</v>
      </c>
      <c r="L564" s="19">
        <f ca="1">AVERAGE($H$4:H564)</f>
        <v>108.77651392722743</v>
      </c>
      <c r="M564" s="19">
        <f ca="1">_xlfn.VAR.P($F$4:F564)</f>
        <v>34.435530856755634</v>
      </c>
    </row>
    <row r="565" spans="2:13" x14ac:dyDescent="0.15">
      <c r="B565">
        <v>562</v>
      </c>
      <c r="C565" s="1">
        <f t="shared" ca="1" si="57"/>
        <v>43.806618541469433</v>
      </c>
      <c r="D565" s="1">
        <f t="shared" ca="1" si="56"/>
        <v>53.226240675548112</v>
      </c>
      <c r="E565" s="1">
        <f t="shared" ca="1" si="56"/>
        <v>71.242273652110299</v>
      </c>
      <c r="F565" s="20">
        <f t="shared" ca="1" si="52"/>
        <v>56.091710956375948</v>
      </c>
      <c r="G565" s="21">
        <f t="shared" ca="1" si="53"/>
        <v>129.55798852349309</v>
      </c>
      <c r="H565" s="21">
        <f t="shared" ca="1" si="54"/>
        <v>194.33698278523934</v>
      </c>
      <c r="I565" s="3">
        <v>562</v>
      </c>
      <c r="J565" s="19">
        <f ca="1">AVERAGE($F$4:F565)</f>
        <v>50.13568383767231</v>
      </c>
      <c r="K565" s="19">
        <f ca="1">AVERAGE($G$4:G565)</f>
        <v>72.619171169584547</v>
      </c>
      <c r="L565" s="19">
        <f ca="1">AVERAGE($H$4:H565)</f>
        <v>108.92875675437691</v>
      </c>
      <c r="M565" s="19">
        <f ca="1">_xlfn.VAR.P($F$4:F565)</f>
        <v>34.437491643509347</v>
      </c>
    </row>
    <row r="566" spans="2:13" x14ac:dyDescent="0.15">
      <c r="B566">
        <v>563</v>
      </c>
      <c r="C566" s="1">
        <f t="shared" ca="1" si="57"/>
        <v>50.51254594170301</v>
      </c>
      <c r="D566" s="1">
        <f t="shared" ca="1" si="56"/>
        <v>62.411049643822366</v>
      </c>
      <c r="E566" s="1">
        <f t="shared" ca="1" si="56"/>
        <v>61.378729046630937</v>
      </c>
      <c r="F566" s="20">
        <f t="shared" ca="1" si="52"/>
        <v>58.10077487738544</v>
      </c>
      <c r="G566" s="21">
        <f t="shared" ca="1" si="53"/>
        <v>28.968223492728313</v>
      </c>
      <c r="H566" s="21">
        <f t="shared" ca="1" si="54"/>
        <v>43.45233523909247</v>
      </c>
      <c r="I566" s="3">
        <v>563</v>
      </c>
      <c r="J566" s="19">
        <f ca="1">AVERAGE($F$4:F566)</f>
        <v>50.1498314238885</v>
      </c>
      <c r="K566" s="19">
        <f ca="1">AVERAGE($G$4:G566)</f>
        <v>72.54163840284059</v>
      </c>
      <c r="L566" s="19">
        <f ca="1">AVERAGE($H$4:H566)</f>
        <v>108.81245760426094</v>
      </c>
      <c r="M566" s="19">
        <f ca="1">_xlfn.VAR.P($F$4:F566)</f>
        <v>34.488810465561421</v>
      </c>
    </row>
    <row r="567" spans="2:13" x14ac:dyDescent="0.15">
      <c r="B567">
        <v>564</v>
      </c>
      <c r="C567" s="1">
        <f t="shared" ca="1" si="57"/>
        <v>55.618361256361794</v>
      </c>
      <c r="D567" s="1">
        <f t="shared" ca="1" si="56"/>
        <v>56.061875621624189</v>
      </c>
      <c r="E567" s="1">
        <f t="shared" ca="1" si="56"/>
        <v>52.00378890678676</v>
      </c>
      <c r="F567" s="20">
        <f t="shared" ca="1" si="52"/>
        <v>54.561341928257576</v>
      </c>
      <c r="G567" s="21">
        <f t="shared" ca="1" si="53"/>
        <v>3.3033228941829478</v>
      </c>
      <c r="H567" s="21">
        <f t="shared" ca="1" si="54"/>
        <v>4.9549843412744217</v>
      </c>
      <c r="I567" s="3">
        <v>564</v>
      </c>
      <c r="J567" s="19">
        <f ca="1">AVERAGE($F$4:F567)</f>
        <v>50.157653251023902</v>
      </c>
      <c r="K567" s="19">
        <f ca="1">AVERAGE($G$4:G567)</f>
        <v>72.418875432080554</v>
      </c>
      <c r="L567" s="19">
        <f ca="1">AVERAGE($H$4:H567)</f>
        <v>108.6283131481209</v>
      </c>
      <c r="M567" s="19">
        <f ca="1">_xlfn.VAR.P($F$4:F567)</f>
        <v>34.462104983987189</v>
      </c>
    </row>
    <row r="568" spans="2:13" x14ac:dyDescent="0.15">
      <c r="B568">
        <v>565</v>
      </c>
      <c r="C568" s="1">
        <f t="shared" ca="1" si="57"/>
        <v>58.033251095867158</v>
      </c>
      <c r="D568" s="1">
        <f t="shared" ca="1" si="56"/>
        <v>48.522898382632441</v>
      </c>
      <c r="E568" s="1">
        <f t="shared" ca="1" si="56"/>
        <v>58.95056057983993</v>
      </c>
      <c r="F568" s="20">
        <f t="shared" ca="1" si="52"/>
        <v>55.168903352779843</v>
      </c>
      <c r="G568" s="21">
        <f t="shared" ca="1" si="53"/>
        <v>22.224933813176381</v>
      </c>
      <c r="H568" s="21">
        <f t="shared" ca="1" si="54"/>
        <v>33.337400719764574</v>
      </c>
      <c r="I568" s="3">
        <v>565</v>
      </c>
      <c r="J568" s="19">
        <f ca="1">AVERAGE($F$4:F568)</f>
        <v>50.166522720230546</v>
      </c>
      <c r="K568" s="19">
        <f ca="1">AVERAGE($G$4:G568)</f>
        <v>72.330036597356823</v>
      </c>
      <c r="L568" s="19">
        <f ca="1">AVERAGE($H$4:H568)</f>
        <v>108.49505489603531</v>
      </c>
      <c r="M568" s="19">
        <f ca="1">_xlfn.VAR.P($F$4:F568)</f>
        <v>34.445478568889676</v>
      </c>
    </row>
    <row r="569" spans="2:13" x14ac:dyDescent="0.15">
      <c r="B569">
        <v>566</v>
      </c>
      <c r="C569" s="1">
        <f t="shared" ca="1" si="57"/>
        <v>45.603451354780113</v>
      </c>
      <c r="D569" s="1">
        <f t="shared" ca="1" si="56"/>
        <v>42.693734510163175</v>
      </c>
      <c r="E569" s="1">
        <f t="shared" ca="1" si="56"/>
        <v>67.656490099995779</v>
      </c>
      <c r="F569" s="20">
        <f t="shared" ca="1" si="52"/>
        <v>51.984558654979686</v>
      </c>
      <c r="G569" s="21">
        <f t="shared" ca="1" si="53"/>
        <v>124.21579296128363</v>
      </c>
      <c r="H569" s="21">
        <f t="shared" ca="1" si="54"/>
        <v>186.32368944192558</v>
      </c>
      <c r="I569" s="3">
        <v>566</v>
      </c>
      <c r="J569" s="19">
        <f ca="1">AVERAGE($F$4:F569)</f>
        <v>50.169734797853778</v>
      </c>
      <c r="K569" s="19">
        <f ca="1">AVERAGE($G$4:G569)</f>
        <v>72.421707544996266</v>
      </c>
      <c r="L569" s="19">
        <f ca="1">AVERAGE($H$4:H569)</f>
        <v>108.63256131749448</v>
      </c>
      <c r="M569" s="19">
        <f ca="1">_xlfn.VAR.P($F$4:F569)</f>
        <v>34.390450188004166</v>
      </c>
    </row>
    <row r="570" spans="2:13" x14ac:dyDescent="0.15">
      <c r="B570">
        <v>567</v>
      </c>
      <c r="C570" s="1">
        <f t="shared" ca="1" si="57"/>
        <v>42.188555032750365</v>
      </c>
      <c r="D570" s="1">
        <f t="shared" ca="1" si="56"/>
        <v>63.307035576386298</v>
      </c>
      <c r="E570" s="1">
        <f t="shared" ca="1" si="56"/>
        <v>50.902006537576483</v>
      </c>
      <c r="F570" s="20">
        <f t="shared" ca="1" si="52"/>
        <v>52.132532382237713</v>
      </c>
      <c r="G570" s="21">
        <f t="shared" ca="1" si="53"/>
        <v>75.088800339178604</v>
      </c>
      <c r="H570" s="21">
        <f t="shared" ca="1" si="54"/>
        <v>112.63320050876746</v>
      </c>
      <c r="I570" s="3">
        <v>567</v>
      </c>
      <c r="J570" s="19">
        <f ca="1">AVERAGE($F$4:F570)</f>
        <v>50.173196521988494</v>
      </c>
      <c r="K570" s="19">
        <f ca="1">AVERAGE($G$4:G570)</f>
        <v>72.426411412358149</v>
      </c>
      <c r="L570" s="19">
        <f ca="1">AVERAGE($H$4:H570)</f>
        <v>108.63961711853729</v>
      </c>
      <c r="M570" s="19">
        <f ca="1">_xlfn.VAR.P($F$4:F570)</f>
        <v>34.336579516938059</v>
      </c>
    </row>
    <row r="571" spans="2:13" x14ac:dyDescent="0.15">
      <c r="B571">
        <v>568</v>
      </c>
      <c r="C571" s="1">
        <f t="shared" ca="1" si="57"/>
        <v>52.986519281464254</v>
      </c>
      <c r="D571" s="1">
        <f t="shared" ca="1" si="56"/>
        <v>53.985740148607611</v>
      </c>
      <c r="E571" s="1">
        <f t="shared" ca="1" si="56"/>
        <v>55.520249246945532</v>
      </c>
      <c r="F571" s="20">
        <f t="shared" ca="1" si="52"/>
        <v>54.164169559005792</v>
      </c>
      <c r="G571" s="21">
        <f t="shared" ca="1" si="53"/>
        <v>1.0858831169104823</v>
      </c>
      <c r="H571" s="21">
        <f t="shared" ca="1" si="54"/>
        <v>1.6288246753657234</v>
      </c>
      <c r="I571" s="3">
        <v>568</v>
      </c>
      <c r="J571" s="19">
        <f ca="1">AVERAGE($F$4:F571)</f>
        <v>50.180222882969154</v>
      </c>
      <c r="K571" s="19">
        <f ca="1">AVERAGE($G$4:G571)</f>
        <v>72.30081189071123</v>
      </c>
      <c r="L571" s="19">
        <f ca="1">AVERAGE($H$4:H571)</f>
        <v>108.45121783606692</v>
      </c>
      <c r="M571" s="19">
        <f ca="1">_xlfn.VAR.P($F$4:F571)</f>
        <v>34.304120439910058</v>
      </c>
    </row>
    <row r="572" spans="2:13" x14ac:dyDescent="0.15">
      <c r="B572">
        <v>569</v>
      </c>
      <c r="C572" s="1">
        <f t="shared" ca="1" si="57"/>
        <v>51.460219454342948</v>
      </c>
      <c r="D572" s="1">
        <f t="shared" ca="1" si="56"/>
        <v>47.64033981216204</v>
      </c>
      <c r="E572" s="1">
        <f t="shared" ca="1" si="56"/>
        <v>29.328890533895333</v>
      </c>
      <c r="F572" s="20">
        <f t="shared" ca="1" si="52"/>
        <v>42.809816600133445</v>
      </c>
      <c r="G572" s="21">
        <f t="shared" ca="1" si="53"/>
        <v>93.299597215146306</v>
      </c>
      <c r="H572" s="21">
        <f t="shared" ca="1" si="54"/>
        <v>139.94939582271945</v>
      </c>
      <c r="I572" s="3">
        <v>569</v>
      </c>
      <c r="J572" s="19">
        <f ca="1">AVERAGE($F$4:F572)</f>
        <v>50.167269620609162</v>
      </c>
      <c r="K572" s="19">
        <f ca="1">AVERAGE($G$4:G572)</f>
        <v>72.337716610086332</v>
      </c>
      <c r="L572" s="19">
        <f ca="1">AVERAGE($H$4:H572)</f>
        <v>108.50657491512958</v>
      </c>
      <c r="M572" s="19">
        <f ca="1">_xlfn.VAR.P($F$4:F572)</f>
        <v>34.339135022560178</v>
      </c>
    </row>
    <row r="573" spans="2:13" x14ac:dyDescent="0.15">
      <c r="B573">
        <v>570</v>
      </c>
      <c r="C573" s="1">
        <f t="shared" ca="1" si="57"/>
        <v>44.641494108446267</v>
      </c>
      <c r="D573" s="1">
        <f t="shared" ca="1" si="56"/>
        <v>50.354330481287626</v>
      </c>
      <c r="E573" s="1">
        <f t="shared" ca="1" si="56"/>
        <v>36.361910126306498</v>
      </c>
      <c r="F573" s="20">
        <f t="shared" ca="1" si="52"/>
        <v>43.785911572013468</v>
      </c>
      <c r="G573" s="21">
        <f t="shared" ca="1" si="53"/>
        <v>32.997315303405536</v>
      </c>
      <c r="H573" s="21">
        <f t="shared" ca="1" si="54"/>
        <v>49.495972955108755</v>
      </c>
      <c r="I573" s="3">
        <v>570</v>
      </c>
      <c r="J573" s="19">
        <f ca="1">AVERAGE($F$4:F573)</f>
        <v>50.156074255611628</v>
      </c>
      <c r="K573" s="19">
        <f ca="1">AVERAGE($G$4:G573)</f>
        <v>72.26869836217989</v>
      </c>
      <c r="L573" s="19">
        <f ca="1">AVERAGE($H$4:H573)</f>
        <v>108.40304754326989</v>
      </c>
      <c r="M573" s="19">
        <f ca="1">_xlfn.VAR.P($F$4:F573)</f>
        <v>34.35020722236623</v>
      </c>
    </row>
    <row r="574" spans="2:13" x14ac:dyDescent="0.15">
      <c r="B574">
        <v>571</v>
      </c>
      <c r="C574" s="1">
        <f t="shared" ca="1" si="57"/>
        <v>51.489319242750341</v>
      </c>
      <c r="D574" s="1">
        <f t="shared" ca="1" si="56"/>
        <v>30.650448079866585</v>
      </c>
      <c r="E574" s="1">
        <f t="shared" ca="1" si="56"/>
        <v>35.665931850668656</v>
      </c>
      <c r="F574" s="20">
        <f t="shared" ca="1" si="52"/>
        <v>39.268566391095199</v>
      </c>
      <c r="G574" s="21">
        <f t="shared" ca="1" si="53"/>
        <v>78.865913039815098</v>
      </c>
      <c r="H574" s="21">
        <f t="shared" ca="1" si="54"/>
        <v>118.29886955972233</v>
      </c>
      <c r="I574" s="3">
        <v>571</v>
      </c>
      <c r="J574" s="19">
        <f ca="1">AVERAGE($F$4:F574)</f>
        <v>50.137006816269221</v>
      </c>
      <c r="K574" s="19">
        <f ca="1">AVERAGE($G$4:G574)</f>
        <v>72.28025215320902</v>
      </c>
      <c r="L574" s="19">
        <f ca="1">AVERAGE($H$4:H574)</f>
        <v>108.42037822981359</v>
      </c>
      <c r="M574" s="19">
        <f ca="1">_xlfn.VAR.P($F$4:F574)</f>
        <v>34.497282569794464</v>
      </c>
    </row>
    <row r="575" spans="2:13" x14ac:dyDescent="0.15">
      <c r="B575">
        <v>572</v>
      </c>
      <c r="C575" s="1">
        <f t="shared" ca="1" si="57"/>
        <v>65.501079619868506</v>
      </c>
      <c r="D575" s="1">
        <f t="shared" ca="1" si="56"/>
        <v>67.743364246928081</v>
      </c>
      <c r="E575" s="1">
        <f t="shared" ca="1" si="56"/>
        <v>49.287717456106492</v>
      </c>
      <c r="F575" s="20">
        <f t="shared" ca="1" si="52"/>
        <v>60.844053774301024</v>
      </c>
      <c r="G575" s="21">
        <f t="shared" ca="1" si="53"/>
        <v>67.612427941069143</v>
      </c>
      <c r="H575" s="21">
        <f t="shared" ca="1" si="54"/>
        <v>101.41864191160312</v>
      </c>
      <c r="I575" s="3">
        <v>572</v>
      </c>
      <c r="J575" s="19">
        <f ca="1">AVERAGE($F$4:F575)</f>
        <v>50.155725429832209</v>
      </c>
      <c r="K575" s="19">
        <f ca="1">AVERAGE($G$4:G575)</f>
        <v>72.272091621369626</v>
      </c>
      <c r="L575" s="19">
        <f ca="1">AVERAGE($H$4:H575)</f>
        <v>108.40813743205449</v>
      </c>
      <c r="M575" s="19">
        <f ca="1">_xlfn.VAR.P($F$4:F575)</f>
        <v>34.637043323146493</v>
      </c>
    </row>
    <row r="576" spans="2:13" x14ac:dyDescent="0.15">
      <c r="B576">
        <v>573</v>
      </c>
      <c r="C576" s="1">
        <f t="shared" ca="1" si="57"/>
        <v>27.23880721914319</v>
      </c>
      <c r="D576" s="1">
        <f t="shared" ca="1" si="56"/>
        <v>36.522670844934765</v>
      </c>
      <c r="E576" s="1">
        <f t="shared" ca="1" si="56"/>
        <v>68.663124992031925</v>
      </c>
      <c r="F576" s="20">
        <f t="shared" ca="1" si="52"/>
        <v>44.141534352036622</v>
      </c>
      <c r="G576" s="21">
        <f t="shared" ca="1" si="53"/>
        <v>315.019224394802</v>
      </c>
      <c r="H576" s="21">
        <f t="shared" ca="1" si="54"/>
        <v>472.52883659220288</v>
      </c>
      <c r="I576" s="3">
        <v>573</v>
      </c>
      <c r="J576" s="19">
        <f ca="1">AVERAGE($F$4:F576)</f>
        <v>50.145229459364856</v>
      </c>
      <c r="K576" s="19">
        <f ca="1">AVERAGE($G$4:G576)</f>
        <v>72.695734086942807</v>
      </c>
      <c r="L576" s="19">
        <f ca="1">AVERAGE($H$4:H576)</f>
        <v>109.04360113041426</v>
      </c>
      <c r="M576" s="19">
        <f ca="1">_xlfn.VAR.P($F$4:F576)</f>
        <v>34.639609337500758</v>
      </c>
    </row>
    <row r="577" spans="2:13" x14ac:dyDescent="0.15">
      <c r="B577">
        <v>574</v>
      </c>
      <c r="C577" s="1">
        <f t="shared" ca="1" si="57"/>
        <v>40.108899474304053</v>
      </c>
      <c r="D577" s="1">
        <f t="shared" ca="1" si="56"/>
        <v>48.658367852262586</v>
      </c>
      <c r="E577" s="1">
        <f t="shared" ca="1" si="56"/>
        <v>55.840045720230897</v>
      </c>
      <c r="F577" s="20">
        <f t="shared" ca="1" si="52"/>
        <v>48.202437682265845</v>
      </c>
      <c r="G577" s="21">
        <f t="shared" ca="1" si="53"/>
        <v>41.348763195079499</v>
      </c>
      <c r="H577" s="21">
        <f t="shared" ca="1" si="54"/>
        <v>62.023144792619405</v>
      </c>
      <c r="I577" s="3">
        <v>574</v>
      </c>
      <c r="J577" s="19">
        <f ca="1">AVERAGE($F$4:F577)</f>
        <v>50.141844804700924</v>
      </c>
      <c r="K577" s="19">
        <f ca="1">AVERAGE($G$4:G577)</f>
        <v>72.641122639396002</v>
      </c>
      <c r="L577" s="19">
        <f ca="1">AVERAGE($H$4:H577)</f>
        <v>108.96168395909406</v>
      </c>
      <c r="M577" s="19">
        <f ca="1">_xlfn.VAR.P($F$4:F577)</f>
        <v>34.585825809404128</v>
      </c>
    </row>
    <row r="578" spans="2:13" x14ac:dyDescent="0.15">
      <c r="B578">
        <v>575</v>
      </c>
      <c r="C578" s="1">
        <f t="shared" ca="1" si="57"/>
        <v>61.529539998956388</v>
      </c>
      <c r="D578" s="1">
        <f t="shared" ca="1" si="56"/>
        <v>45.001638172255255</v>
      </c>
      <c r="E578" s="1">
        <f t="shared" ca="1" si="56"/>
        <v>68.582658023179008</v>
      </c>
      <c r="F578" s="20">
        <f t="shared" ca="1" si="52"/>
        <v>58.371278731463555</v>
      </c>
      <c r="G578" s="21">
        <f t="shared" ca="1" si="53"/>
        <v>97.664723318482075</v>
      </c>
      <c r="H578" s="21">
        <f t="shared" ca="1" si="54"/>
        <v>146.49708497772281</v>
      </c>
      <c r="I578" s="3">
        <v>575</v>
      </c>
      <c r="J578" s="19">
        <f ca="1">AVERAGE($F$4:F578)</f>
        <v>50.156156863703991</v>
      </c>
      <c r="K578" s="19">
        <f ca="1">AVERAGE($G$4:G578)</f>
        <v>72.684641944924849</v>
      </c>
      <c r="L578" s="19">
        <f ca="1">AVERAGE($H$4:H578)</f>
        <v>109.02696291738732</v>
      </c>
      <c r="M578" s="19">
        <f ca="1">_xlfn.VAR.P($F$4:F578)</f>
        <v>34.643251856014992</v>
      </c>
    </row>
    <row r="579" spans="2:13" x14ac:dyDescent="0.15">
      <c r="B579">
        <v>576</v>
      </c>
      <c r="C579" s="1">
        <f t="shared" ca="1" si="57"/>
        <v>60.297335231084702</v>
      </c>
      <c r="D579" s="1">
        <f t="shared" ca="1" si="56"/>
        <v>50.230921444939078</v>
      </c>
      <c r="E579" s="1">
        <f t="shared" ca="1" si="56"/>
        <v>36.242243293690024</v>
      </c>
      <c r="F579" s="20">
        <f t="shared" ca="1" si="52"/>
        <v>48.923499989904599</v>
      </c>
      <c r="G579" s="21">
        <f t="shared" ca="1" si="53"/>
        <v>97.295916783294359</v>
      </c>
      <c r="H579" s="21">
        <f t="shared" ca="1" si="54"/>
        <v>145.94387517494124</v>
      </c>
      <c r="I579" s="3">
        <v>576</v>
      </c>
      <c r="J579" s="19">
        <f ca="1">AVERAGE($F$4:F579)</f>
        <v>50.154016834409198</v>
      </c>
      <c r="K579" s="19">
        <f ca="1">AVERAGE($G$4:G579)</f>
        <v>72.72736985263036</v>
      </c>
      <c r="L579" s="19">
        <f ca="1">AVERAGE($H$4:H579)</f>
        <v>109.09105477894558</v>
      </c>
      <c r="M579" s="19">
        <f ca="1">_xlfn.VAR.P($F$4:F579)</f>
        <v>34.585740663637957</v>
      </c>
    </row>
    <row r="580" spans="2:13" x14ac:dyDescent="0.15">
      <c r="B580">
        <v>577</v>
      </c>
      <c r="C580" s="1">
        <f t="shared" ca="1" si="57"/>
        <v>44.59657855837029</v>
      </c>
      <c r="D580" s="1">
        <f t="shared" ca="1" si="56"/>
        <v>56.749914158741589</v>
      </c>
      <c r="E580" s="1">
        <f t="shared" ca="1" si="56"/>
        <v>45.883199226488244</v>
      </c>
      <c r="F580" s="20">
        <f t="shared" ref="F580:F643" ca="1" si="58">AVERAGE(C580:E580)</f>
        <v>49.076563981200046</v>
      </c>
      <c r="G580" s="21">
        <f t="shared" ref="G580:G643" ca="1" si="59">_xlfn.VAR.P(C580:E580)</f>
        <v>29.71605026419315</v>
      </c>
      <c r="H580" s="21">
        <f t="shared" ref="H580:H643" ca="1" si="60">_xlfn.VAR.S(C580:E580)</f>
        <v>44.574075396289572</v>
      </c>
      <c r="I580" s="3">
        <v>577</v>
      </c>
      <c r="J580" s="19">
        <f ca="1">AVERAGE($F$4:F580)</f>
        <v>50.152149498441773</v>
      </c>
      <c r="K580" s="19">
        <f ca="1">AVERAGE($G$4:G580)</f>
        <v>72.652826837745721</v>
      </c>
      <c r="L580" s="19">
        <f ca="1">AVERAGE($H$4:H580)</f>
        <v>108.97924025661861</v>
      </c>
      <c r="M580" s="19">
        <f ca="1">_xlfn.VAR.P($F$4:F580)</f>
        <v>34.527808518093188</v>
      </c>
    </row>
    <row r="581" spans="2:13" x14ac:dyDescent="0.15">
      <c r="B581">
        <v>578</v>
      </c>
      <c r="C581" s="1">
        <f t="shared" ca="1" si="57"/>
        <v>32.927739297696206</v>
      </c>
      <c r="D581" s="1">
        <f t="shared" ca="1" si="56"/>
        <v>45.297257419009021</v>
      </c>
      <c r="E581" s="1">
        <f t="shared" ca="1" si="56"/>
        <v>36.339467742445734</v>
      </c>
      <c r="F581" s="20">
        <f t="shared" ca="1" si="58"/>
        <v>38.188154819716985</v>
      </c>
      <c r="G581" s="21">
        <f t="shared" ca="1" si="59"/>
        <v>27.209651713749231</v>
      </c>
      <c r="H581" s="21">
        <f t="shared" ca="1" si="60"/>
        <v>40.814477570623694</v>
      </c>
      <c r="I581" s="3">
        <v>578</v>
      </c>
      <c r="J581" s="19">
        <f ca="1">AVERAGE($F$4:F581)</f>
        <v>50.131450545710408</v>
      </c>
      <c r="K581" s="19">
        <f ca="1">AVERAGE($G$4:G581)</f>
        <v>72.57420542749658</v>
      </c>
      <c r="L581" s="19">
        <f ca="1">AVERAGE($H$4:H581)</f>
        <v>108.86130814124492</v>
      </c>
      <c r="M581" s="19">
        <f ca="1">_xlfn.VAR.P($F$4:F581)</f>
        <v>34.715285538844562</v>
      </c>
    </row>
    <row r="582" spans="2:13" x14ac:dyDescent="0.15">
      <c r="B582">
        <v>579</v>
      </c>
      <c r="C582" s="1">
        <f t="shared" ca="1" si="57"/>
        <v>51.968060313767651</v>
      </c>
      <c r="D582" s="1">
        <f t="shared" ca="1" si="56"/>
        <v>50.87691278860482</v>
      </c>
      <c r="E582" s="1">
        <f t="shared" ca="1" si="56"/>
        <v>49.878022258038904</v>
      </c>
      <c r="F582" s="20">
        <f t="shared" ca="1" si="58"/>
        <v>50.907665120137125</v>
      </c>
      <c r="G582" s="21">
        <f t="shared" ca="1" si="59"/>
        <v>0.72851603201307036</v>
      </c>
      <c r="H582" s="21">
        <f t="shared" ca="1" si="60"/>
        <v>1.0927740480196055</v>
      </c>
      <c r="I582" s="3">
        <v>579</v>
      </c>
      <c r="J582" s="19">
        <f ca="1">AVERAGE($F$4:F582)</f>
        <v>50.132791158101476</v>
      </c>
      <c r="K582" s="19">
        <f ca="1">AVERAGE($G$4:G582)</f>
        <v>72.450119608160676</v>
      </c>
      <c r="L582" s="19">
        <f ca="1">AVERAGE($H$4:H582)</f>
        <v>108.67517941224108</v>
      </c>
      <c r="M582" s="19">
        <f ca="1">_xlfn.VAR.P($F$4:F582)</f>
        <v>34.656367029213676</v>
      </c>
    </row>
    <row r="583" spans="2:13" x14ac:dyDescent="0.15">
      <c r="B583">
        <v>580</v>
      </c>
      <c r="C583" s="1">
        <f t="shared" ca="1" si="57"/>
        <v>50.3515503814412</v>
      </c>
      <c r="D583" s="1">
        <f t="shared" ca="1" si="56"/>
        <v>45.776984436847648</v>
      </c>
      <c r="E583" s="1">
        <f t="shared" ca="1" si="56"/>
        <v>41.140383964091455</v>
      </c>
      <c r="F583" s="20">
        <f t="shared" ca="1" si="58"/>
        <v>45.75630626079343</v>
      </c>
      <c r="G583" s="21">
        <f t="shared" ca="1" si="59"/>
        <v>14.141144921501086</v>
      </c>
      <c r="H583" s="21">
        <f t="shared" ca="1" si="60"/>
        <v>21.211717382251628</v>
      </c>
      <c r="I583" s="3">
        <v>580</v>
      </c>
      <c r="J583" s="19">
        <f ca="1">AVERAGE($F$4:F583)</f>
        <v>50.125245494485426</v>
      </c>
      <c r="K583" s="19">
        <f ca="1">AVERAGE($G$4:G583)</f>
        <v>72.349586893183684</v>
      </c>
      <c r="L583" s="19">
        <f ca="1">AVERAGE($H$4:H583)</f>
        <v>108.52438033977558</v>
      </c>
      <c r="M583" s="19">
        <f ca="1">_xlfn.VAR.P($F$4:F583)</f>
        <v>34.629581218082969</v>
      </c>
    </row>
    <row r="584" spans="2:13" x14ac:dyDescent="0.15">
      <c r="B584">
        <v>581</v>
      </c>
      <c r="C584" s="1">
        <f t="shared" ca="1" si="57"/>
        <v>65.249820905733813</v>
      </c>
      <c r="D584" s="1">
        <f t="shared" ca="1" si="56"/>
        <v>36.208867072432241</v>
      </c>
      <c r="E584" s="1">
        <f t="shared" ca="1" si="56"/>
        <v>52.902324388720537</v>
      </c>
      <c r="F584" s="20">
        <f t="shared" ca="1" si="58"/>
        <v>51.453670788962199</v>
      </c>
      <c r="G584" s="21">
        <f t="shared" ca="1" si="59"/>
        <v>141.61213188403781</v>
      </c>
      <c r="H584" s="21">
        <f t="shared" ca="1" si="60"/>
        <v>212.41819782605671</v>
      </c>
      <c r="I584" s="3">
        <v>581</v>
      </c>
      <c r="J584" s="19">
        <f ca="1">AVERAGE($F$4:F584)</f>
        <v>50.127531940775405</v>
      </c>
      <c r="K584" s="19">
        <f ca="1">AVERAGE($G$4:G584)</f>
        <v>72.468799535164493</v>
      </c>
      <c r="L584" s="19">
        <f ca="1">AVERAGE($H$4:H584)</f>
        <v>108.7031993027468</v>
      </c>
      <c r="M584" s="19">
        <f ca="1">_xlfn.VAR.P($F$4:F584)</f>
        <v>34.573009953318142</v>
      </c>
    </row>
    <row r="585" spans="2:13" x14ac:dyDescent="0.15">
      <c r="B585">
        <v>582</v>
      </c>
      <c r="C585" s="1">
        <f t="shared" ca="1" si="57"/>
        <v>57.046136078520789</v>
      </c>
      <c r="D585" s="1">
        <f t="shared" ca="1" si="56"/>
        <v>49.58171831957862</v>
      </c>
      <c r="E585" s="1">
        <f t="shared" ca="1" si="56"/>
        <v>65.899336816092742</v>
      </c>
      <c r="F585" s="20">
        <f t="shared" ca="1" si="58"/>
        <v>57.50906373806405</v>
      </c>
      <c r="G585" s="21">
        <f t="shared" ca="1" si="59"/>
        <v>44.484596575281302</v>
      </c>
      <c r="H585" s="21">
        <f t="shared" ca="1" si="60"/>
        <v>66.726894862921654</v>
      </c>
      <c r="I585" s="3">
        <v>582</v>
      </c>
      <c r="J585" s="19">
        <f ca="1">AVERAGE($F$4:F585)</f>
        <v>50.140214985100648</v>
      </c>
      <c r="K585" s="19">
        <f ca="1">AVERAGE($G$4:G585)</f>
        <v>72.420716712209369</v>
      </c>
      <c r="L585" s="19">
        <f ca="1">AVERAGE($H$4:H585)</f>
        <v>108.6310750683141</v>
      </c>
      <c r="M585" s="19">
        <f ca="1">_xlfn.VAR.P($F$4:F585)</f>
        <v>34.607065591507457</v>
      </c>
    </row>
    <row r="586" spans="2:13" x14ac:dyDescent="0.15">
      <c r="B586">
        <v>583</v>
      </c>
      <c r="C586" s="1">
        <f t="shared" ca="1" si="57"/>
        <v>32.807618460109282</v>
      </c>
      <c r="D586" s="1">
        <f t="shared" ref="D586:E614" ca="1" si="61">NORMINV(RAND(),50,10)</f>
        <v>35.243681850317266</v>
      </c>
      <c r="E586" s="1">
        <f t="shared" ca="1" si="61"/>
        <v>45.923238958615627</v>
      </c>
      <c r="F586" s="20">
        <f t="shared" ca="1" si="58"/>
        <v>37.991513089680723</v>
      </c>
      <c r="G586" s="21">
        <f t="shared" ca="1" si="59"/>
        <v>32.445205103484113</v>
      </c>
      <c r="H586" s="21">
        <f t="shared" ca="1" si="60"/>
        <v>48.66780765522617</v>
      </c>
      <c r="I586" s="3">
        <v>583</v>
      </c>
      <c r="J586" s="19">
        <f ca="1">AVERAGE($F$4:F586)</f>
        <v>50.11937673142068</v>
      </c>
      <c r="K586" s="19">
        <f ca="1">AVERAGE($G$4:G586)</f>
        <v>72.352148081662676</v>
      </c>
      <c r="L586" s="19">
        <f ca="1">AVERAGE($H$4:H586)</f>
        <v>108.52822212249406</v>
      </c>
      <c r="M586" s="19">
        <f ca="1">_xlfn.VAR.P($F$4:F586)</f>
        <v>34.800428772330825</v>
      </c>
    </row>
    <row r="587" spans="2:13" x14ac:dyDescent="0.15">
      <c r="B587">
        <v>584</v>
      </c>
      <c r="C587" s="1">
        <f t="shared" ca="1" si="57"/>
        <v>35.134134617680822</v>
      </c>
      <c r="D587" s="1">
        <f t="shared" ca="1" si="61"/>
        <v>53.399643915798769</v>
      </c>
      <c r="E587" s="1">
        <f t="shared" ca="1" si="61"/>
        <v>47.438463364509936</v>
      </c>
      <c r="F587" s="20">
        <f t="shared" ca="1" si="58"/>
        <v>45.324080632663176</v>
      </c>
      <c r="G587" s="21">
        <f t="shared" ca="1" si="59"/>
        <v>57.840112154971088</v>
      </c>
      <c r="H587" s="21">
        <f t="shared" ca="1" si="60"/>
        <v>86.76016823245709</v>
      </c>
      <c r="I587" s="3">
        <v>584</v>
      </c>
      <c r="J587" s="19">
        <f ca="1">AVERAGE($F$4:F587)</f>
        <v>50.111165607963905</v>
      </c>
      <c r="K587" s="19">
        <f ca="1">AVERAGE($G$4:G587)</f>
        <v>72.327298705075862</v>
      </c>
      <c r="L587" s="19">
        <f ca="1">AVERAGE($H$4:H587)</f>
        <v>108.49094805761386</v>
      </c>
      <c r="M587" s="19">
        <f ca="1">_xlfn.VAR.P($F$4:F587)</f>
        <v>34.780146342766002</v>
      </c>
    </row>
    <row r="588" spans="2:13" x14ac:dyDescent="0.15">
      <c r="B588">
        <v>585</v>
      </c>
      <c r="C588" s="1">
        <f t="shared" ca="1" si="57"/>
        <v>42.949309058722676</v>
      </c>
      <c r="D588" s="1">
        <f t="shared" ca="1" si="61"/>
        <v>69.655381289016276</v>
      </c>
      <c r="E588" s="1">
        <f t="shared" ca="1" si="61"/>
        <v>44.040045309685517</v>
      </c>
      <c r="F588" s="20">
        <f t="shared" ca="1" si="58"/>
        <v>52.214911885808156</v>
      </c>
      <c r="G588" s="21">
        <f t="shared" ca="1" si="59"/>
        <v>152.28327076364681</v>
      </c>
      <c r="H588" s="21">
        <f t="shared" ca="1" si="60"/>
        <v>228.42490614547069</v>
      </c>
      <c r="I588" s="3">
        <v>585</v>
      </c>
      <c r="J588" s="19">
        <f ca="1">AVERAGE($F$4:F588)</f>
        <v>50.114761755447397</v>
      </c>
      <c r="K588" s="19">
        <f ca="1">AVERAGE($G$4:G588)</f>
        <v>72.463975580389672</v>
      </c>
      <c r="L588" s="19">
        <f ca="1">AVERAGE($H$4:H588)</f>
        <v>108.69596337058455</v>
      </c>
      <c r="M588" s="19">
        <f ca="1">_xlfn.VAR.P($F$4:F588)</f>
        <v>34.728245550760768</v>
      </c>
    </row>
    <row r="589" spans="2:13" x14ac:dyDescent="0.15">
      <c r="B589">
        <v>586</v>
      </c>
      <c r="C589" s="1">
        <f t="shared" ca="1" si="57"/>
        <v>50.047849051322594</v>
      </c>
      <c r="D589" s="1">
        <f t="shared" ca="1" si="61"/>
        <v>50.887783151327227</v>
      </c>
      <c r="E589" s="1">
        <f t="shared" ca="1" si="61"/>
        <v>53.267835315744975</v>
      </c>
      <c r="F589" s="20">
        <f t="shared" ca="1" si="58"/>
        <v>51.401155839464934</v>
      </c>
      <c r="G589" s="21">
        <f t="shared" ca="1" si="59"/>
        <v>1.8598276823076667</v>
      </c>
      <c r="H589" s="21">
        <f t="shared" ca="1" si="60"/>
        <v>2.7897415234615002</v>
      </c>
      <c r="I589" s="3">
        <v>586</v>
      </c>
      <c r="J589" s="19">
        <f ca="1">AVERAGE($F$4:F589)</f>
        <v>50.116956967194866</v>
      </c>
      <c r="K589" s="19">
        <f ca="1">AVERAGE($G$4:G589)</f>
        <v>72.343490686365641</v>
      </c>
      <c r="L589" s="19">
        <f ca="1">AVERAGE($H$4:H589)</f>
        <v>108.5152360295485</v>
      </c>
      <c r="M589" s="19">
        <f ca="1">_xlfn.VAR.P($F$4:F589)</f>
        <v>34.671801421548267</v>
      </c>
    </row>
    <row r="590" spans="2:13" x14ac:dyDescent="0.15">
      <c r="B590">
        <v>587</v>
      </c>
      <c r="C590" s="1">
        <f t="shared" ca="1" si="57"/>
        <v>64.644092081375263</v>
      </c>
      <c r="D590" s="1">
        <f t="shared" ca="1" si="61"/>
        <v>58.076392585785193</v>
      </c>
      <c r="E590" s="1">
        <f t="shared" ca="1" si="61"/>
        <v>47.432087460450909</v>
      </c>
      <c r="F590" s="20">
        <f t="shared" ca="1" si="58"/>
        <v>56.717524042537121</v>
      </c>
      <c r="G590" s="21">
        <f t="shared" ca="1" si="59"/>
        <v>50.298779037368348</v>
      </c>
      <c r="H590" s="21">
        <f t="shared" ca="1" si="60"/>
        <v>75.448168556052224</v>
      </c>
      <c r="I590" s="3">
        <v>587</v>
      </c>
      <c r="J590" s="19">
        <f ca="1">AVERAGE($F$4:F590)</f>
        <v>50.128201544835996</v>
      </c>
      <c r="K590" s="19">
        <f ca="1">AVERAGE($G$4:G590)</f>
        <v>72.305935811324758</v>
      </c>
      <c r="L590" s="19">
        <f ca="1">AVERAGE($H$4:H590)</f>
        <v>108.45890371698718</v>
      </c>
      <c r="M590" s="19">
        <f ca="1">_xlfn.VAR.P($F$4:F590)</f>
        <v>34.686829468746438</v>
      </c>
    </row>
    <row r="591" spans="2:13" x14ac:dyDescent="0.15">
      <c r="B591">
        <v>588</v>
      </c>
      <c r="C591" s="1">
        <f t="shared" ca="1" si="57"/>
        <v>29.329202726924986</v>
      </c>
      <c r="D591" s="1">
        <f t="shared" ca="1" si="61"/>
        <v>49.426889439390706</v>
      </c>
      <c r="E591" s="1">
        <f t="shared" ca="1" si="61"/>
        <v>49.537251563171473</v>
      </c>
      <c r="F591" s="20">
        <f t="shared" ca="1" si="58"/>
        <v>42.764447909829052</v>
      </c>
      <c r="G591" s="21">
        <f t="shared" ca="1" si="59"/>
        <v>90.254936528768056</v>
      </c>
      <c r="H591" s="21">
        <f t="shared" ca="1" si="60"/>
        <v>135.38240479315164</v>
      </c>
      <c r="I591" s="3">
        <v>588</v>
      </c>
      <c r="J591" s="19">
        <f ca="1">AVERAGE($F$4:F591)</f>
        <v>50.115678154300269</v>
      </c>
      <c r="K591" s="19">
        <f ca="1">AVERAGE($G$4:G591)</f>
        <v>72.336461322748988</v>
      </c>
      <c r="L591" s="19">
        <f ca="1">AVERAGE($H$4:H591)</f>
        <v>108.50469198412351</v>
      </c>
      <c r="M591" s="19">
        <f ca="1">_xlfn.VAR.P($F$4:F591)</f>
        <v>34.719900589436463</v>
      </c>
    </row>
    <row r="592" spans="2:13" x14ac:dyDescent="0.15">
      <c r="B592">
        <v>589</v>
      </c>
      <c r="C592" s="1">
        <f t="shared" ca="1" si="57"/>
        <v>44.845215006793723</v>
      </c>
      <c r="D592" s="1">
        <f t="shared" ca="1" si="61"/>
        <v>37.532222517917617</v>
      </c>
      <c r="E592" s="1">
        <f t="shared" ca="1" si="61"/>
        <v>51.475845424409918</v>
      </c>
      <c r="F592" s="20">
        <f t="shared" ca="1" si="58"/>
        <v>44.617760983040419</v>
      </c>
      <c r="G592" s="21">
        <f t="shared" ca="1" si="59"/>
        <v>32.429970959537364</v>
      </c>
      <c r="H592" s="21">
        <f t="shared" ca="1" si="60"/>
        <v>48.644956439305588</v>
      </c>
      <c r="I592" s="3">
        <v>589</v>
      </c>
      <c r="J592" s="19">
        <f ca="1">AVERAGE($F$4:F592)</f>
        <v>50.106343829731074</v>
      </c>
      <c r="K592" s="19">
        <f ca="1">AVERAGE($G$4:G592)</f>
        <v>72.268708367972735</v>
      </c>
      <c r="L592" s="19">
        <f ca="1">AVERAGE($H$4:H592)</f>
        <v>108.40306255195914</v>
      </c>
      <c r="M592" s="19">
        <f ca="1">_xlfn.VAR.P($F$4:F592)</f>
        <v>34.712185603509802</v>
      </c>
    </row>
    <row r="593" spans="2:13" x14ac:dyDescent="0.15">
      <c r="B593">
        <v>590</v>
      </c>
      <c r="C593" s="1">
        <f t="shared" ca="1" si="57"/>
        <v>46.353051585803293</v>
      </c>
      <c r="D593" s="1">
        <f t="shared" ca="1" si="61"/>
        <v>56.142798775280738</v>
      </c>
      <c r="E593" s="1">
        <f t="shared" ca="1" si="61"/>
        <v>28.931925569253711</v>
      </c>
      <c r="F593" s="20">
        <f t="shared" ca="1" si="58"/>
        <v>43.809258643445908</v>
      </c>
      <c r="G593" s="21">
        <f t="shared" ca="1" si="59"/>
        <v>126.64071137254076</v>
      </c>
      <c r="H593" s="21">
        <f t="shared" ca="1" si="60"/>
        <v>189.9610670588113</v>
      </c>
      <c r="I593" s="3">
        <v>590</v>
      </c>
      <c r="J593" s="19">
        <f ca="1">AVERAGE($F$4:F593)</f>
        <v>50.095670803991609</v>
      </c>
      <c r="K593" s="19">
        <f ca="1">AVERAGE($G$4:G593)</f>
        <v>72.36086430526862</v>
      </c>
      <c r="L593" s="19">
        <f ca="1">AVERAGE($H$4:H593)</f>
        <v>108.54129645790294</v>
      </c>
      <c r="M593" s="19">
        <f ca="1">_xlfn.VAR.P($F$4:F593)</f>
        <v>34.720446429420768</v>
      </c>
    </row>
    <row r="594" spans="2:13" x14ac:dyDescent="0.15">
      <c r="B594">
        <v>591</v>
      </c>
      <c r="C594" s="1">
        <f t="shared" ca="1" si="57"/>
        <v>57.56240177909946</v>
      </c>
      <c r="D594" s="1">
        <f t="shared" ca="1" si="61"/>
        <v>65.651819089043641</v>
      </c>
      <c r="E594" s="1">
        <f t="shared" ca="1" si="61"/>
        <v>50.426522265904794</v>
      </c>
      <c r="F594" s="20">
        <f t="shared" ca="1" si="58"/>
        <v>57.880247711349305</v>
      </c>
      <c r="G594" s="21">
        <f t="shared" ca="1" si="59"/>
        <v>38.685456910437402</v>
      </c>
      <c r="H594" s="21">
        <f t="shared" ca="1" si="60"/>
        <v>58.0281853656561</v>
      </c>
      <c r="I594" s="3">
        <v>591</v>
      </c>
      <c r="J594" s="19">
        <f ca="1">AVERAGE($F$4:F594)</f>
        <v>50.108842676931296</v>
      </c>
      <c r="K594" s="19">
        <f ca="1">AVERAGE($G$4:G594)</f>
        <v>72.303883920505797</v>
      </c>
      <c r="L594" s="19">
        <f ca="1">AVERAGE($H$4:H594)</f>
        <v>108.45582588075871</v>
      </c>
      <c r="M594" s="19">
        <f ca="1">_xlfn.VAR.P($F$4:F594)</f>
        <v>34.764061748776527</v>
      </c>
    </row>
    <row r="595" spans="2:13" x14ac:dyDescent="0.15">
      <c r="B595">
        <v>592</v>
      </c>
      <c r="C595" s="1">
        <f t="shared" ca="1" si="57"/>
        <v>58.982038086527488</v>
      </c>
      <c r="D595" s="1">
        <f t="shared" ca="1" si="61"/>
        <v>51.981922679215295</v>
      </c>
      <c r="E595" s="1">
        <f t="shared" ca="1" si="61"/>
        <v>62.097651723301325</v>
      </c>
      <c r="F595" s="20">
        <f t="shared" ca="1" si="58"/>
        <v>57.687204163014705</v>
      </c>
      <c r="G595" s="21">
        <f t="shared" ca="1" si="59"/>
        <v>17.892959793634038</v>
      </c>
      <c r="H595" s="21">
        <f t="shared" ca="1" si="60"/>
        <v>26.839439690451059</v>
      </c>
      <c r="I595" s="3">
        <v>592</v>
      </c>
      <c r="J595" s="19">
        <f ca="1">AVERAGE($F$4:F595)</f>
        <v>50.12164396322536</v>
      </c>
      <c r="K595" s="19">
        <f ca="1">AVERAGE($G$4:G595)</f>
        <v>72.211973575696888</v>
      </c>
      <c r="L595" s="19">
        <f ca="1">AVERAGE($H$4:H595)</f>
        <v>108.31796036354534</v>
      </c>
      <c r="M595" s="19">
        <f ca="1">_xlfn.VAR.P($F$4:F595)</f>
        <v>34.802187573590224</v>
      </c>
    </row>
    <row r="596" spans="2:13" x14ac:dyDescent="0.15">
      <c r="B596">
        <v>593</v>
      </c>
      <c r="C596" s="1">
        <f t="shared" ca="1" si="57"/>
        <v>51.801975087225728</v>
      </c>
      <c r="D596" s="1">
        <f t="shared" ca="1" si="61"/>
        <v>48.685873481370677</v>
      </c>
      <c r="E596" s="1">
        <f t="shared" ca="1" si="61"/>
        <v>42.027977513408061</v>
      </c>
      <c r="F596" s="20">
        <f t="shared" ca="1" si="58"/>
        <v>47.505275360668158</v>
      </c>
      <c r="G596" s="21">
        <f t="shared" ca="1" si="59"/>
        <v>16.618744056802104</v>
      </c>
      <c r="H596" s="21">
        <f t="shared" ca="1" si="60"/>
        <v>24.928116085203154</v>
      </c>
      <c r="I596" s="3">
        <v>593</v>
      </c>
      <c r="J596" s="19">
        <f ca="1">AVERAGE($F$4:F596)</f>
        <v>50.117231874519533</v>
      </c>
      <c r="K596" s="19">
        <f ca="1">AVERAGE($G$4:G596)</f>
        <v>72.118224453405332</v>
      </c>
      <c r="L596" s="19">
        <f ca="1">AVERAGE($H$4:H596)</f>
        <v>108.177336680108</v>
      </c>
      <c r="M596" s="19">
        <f ca="1">_xlfn.VAR.P($F$4:F596)</f>
        <v>34.755023414130797</v>
      </c>
    </row>
    <row r="597" spans="2:13" x14ac:dyDescent="0.15">
      <c r="B597">
        <v>594</v>
      </c>
      <c r="C597" s="1">
        <f t="shared" ca="1" si="57"/>
        <v>54.570292312693915</v>
      </c>
      <c r="D597" s="1">
        <f t="shared" ca="1" si="61"/>
        <v>51.026984054905192</v>
      </c>
      <c r="E597" s="1">
        <f t="shared" ca="1" si="61"/>
        <v>61.096673555230531</v>
      </c>
      <c r="F597" s="20">
        <f t="shared" ca="1" si="58"/>
        <v>55.564649974276541</v>
      </c>
      <c r="G597" s="21">
        <f t="shared" ca="1" si="59"/>
        <v>17.394148018401101</v>
      </c>
      <c r="H597" s="21">
        <f t="shared" ca="1" si="60"/>
        <v>26.091222027601653</v>
      </c>
      <c r="I597" s="3">
        <v>594</v>
      </c>
      <c r="J597" s="19">
        <f ca="1">AVERAGE($F$4:F597)</f>
        <v>50.126402612061213</v>
      </c>
      <c r="K597" s="19">
        <f ca="1">AVERAGE($G$4:G597)</f>
        <v>72.026096378598922</v>
      </c>
      <c r="L597" s="19">
        <f ca="1">AVERAGE($H$4:H597)</f>
        <v>108.03914456789839</v>
      </c>
      <c r="M597" s="19">
        <f ca="1">_xlfn.VAR.P($F$4:F597)</f>
        <v>34.746386012948406</v>
      </c>
    </row>
    <row r="598" spans="2:13" x14ac:dyDescent="0.15">
      <c r="B598">
        <v>595</v>
      </c>
      <c r="C598" s="1">
        <f t="shared" ca="1" si="57"/>
        <v>43.174130981181634</v>
      </c>
      <c r="D598" s="1">
        <f t="shared" ca="1" si="61"/>
        <v>38.780081717326915</v>
      </c>
      <c r="E598" s="1">
        <f t="shared" ca="1" si="61"/>
        <v>64.648918412361311</v>
      </c>
      <c r="F598" s="20">
        <f t="shared" ca="1" si="58"/>
        <v>48.867710370289956</v>
      </c>
      <c r="G598" s="21">
        <f t="shared" ca="1" si="59"/>
        <v>127.74120845576545</v>
      </c>
      <c r="H598" s="21">
        <f t="shared" ca="1" si="60"/>
        <v>191.61181268364862</v>
      </c>
      <c r="I598" s="3">
        <v>595</v>
      </c>
      <c r="J598" s="19">
        <f ca="1">AVERAGE($F$4:F598)</f>
        <v>50.12428716291538</v>
      </c>
      <c r="K598" s="19">
        <f ca="1">AVERAGE($G$4:G598)</f>
        <v>72.119735222426101</v>
      </c>
      <c r="L598" s="19">
        <f ca="1">AVERAGE($H$4:H598)</f>
        <v>108.17960283363915</v>
      </c>
      <c r="M598" s="19">
        <f ca="1">_xlfn.VAR.P($F$4:F598)</f>
        <v>34.690646949834331</v>
      </c>
    </row>
    <row r="599" spans="2:13" x14ac:dyDescent="0.15">
      <c r="B599">
        <v>596</v>
      </c>
      <c r="C599" s="1">
        <f t="shared" ca="1" si="57"/>
        <v>55.778632470450646</v>
      </c>
      <c r="D599" s="1">
        <f t="shared" ca="1" si="61"/>
        <v>46.216565712120925</v>
      </c>
      <c r="E599" s="1">
        <f t="shared" ca="1" si="61"/>
        <v>64.414263228042415</v>
      </c>
      <c r="F599" s="20">
        <f t="shared" ca="1" si="58"/>
        <v>55.46982047020466</v>
      </c>
      <c r="G599" s="21">
        <f t="shared" ca="1" si="59"/>
        <v>55.240381572578272</v>
      </c>
      <c r="H599" s="21">
        <f t="shared" ca="1" si="60"/>
        <v>82.860572358867103</v>
      </c>
      <c r="I599" s="3">
        <v>596</v>
      </c>
      <c r="J599" s="19">
        <f ca="1">AVERAGE($F$4:F599)</f>
        <v>50.133256178531632</v>
      </c>
      <c r="K599" s="19">
        <f ca="1">AVERAGE($G$4:G599)</f>
        <v>72.091414159255208</v>
      </c>
      <c r="L599" s="19">
        <f ca="1">AVERAGE($H$4:H599)</f>
        <v>108.13712123888283</v>
      </c>
      <c r="M599" s="19">
        <f ca="1">_xlfn.VAR.P($F$4:F599)</f>
        <v>34.680304894830485</v>
      </c>
    </row>
    <row r="600" spans="2:13" x14ac:dyDescent="0.15">
      <c r="B600">
        <v>597</v>
      </c>
      <c r="C600" s="1">
        <f t="shared" ca="1" si="57"/>
        <v>84.615676301384497</v>
      </c>
      <c r="D600" s="1">
        <f t="shared" ca="1" si="61"/>
        <v>35.573947541520297</v>
      </c>
      <c r="E600" s="1">
        <f t="shared" ca="1" si="61"/>
        <v>52.703578464513072</v>
      </c>
      <c r="F600" s="20">
        <f t="shared" ca="1" si="58"/>
        <v>57.63106743580596</v>
      </c>
      <c r="G600" s="21">
        <f t="shared" ca="1" si="59"/>
        <v>412.98860040712111</v>
      </c>
      <c r="H600" s="21">
        <f t="shared" ca="1" si="60"/>
        <v>619.48290061068201</v>
      </c>
      <c r="I600" s="3">
        <v>597</v>
      </c>
      <c r="J600" s="19">
        <f ca="1">AVERAGE($F$4:F600)</f>
        <v>50.145815326366261</v>
      </c>
      <c r="K600" s="19">
        <f ca="1">AVERAGE($G$4:G600)</f>
        <v>72.662431221646955</v>
      </c>
      <c r="L600" s="19">
        <f ca="1">AVERAGE($H$4:H600)</f>
        <v>108.99364683247043</v>
      </c>
      <c r="M600" s="19">
        <f ca="1">_xlfn.VAR.P($F$4:F600)</f>
        <v>34.716222319679723</v>
      </c>
    </row>
    <row r="601" spans="2:13" x14ac:dyDescent="0.15">
      <c r="B601">
        <v>598</v>
      </c>
      <c r="C601" s="1">
        <f t="shared" ca="1" si="57"/>
        <v>66.745849708534919</v>
      </c>
      <c r="D601" s="1">
        <f t="shared" ca="1" si="61"/>
        <v>20.578224298131044</v>
      </c>
      <c r="E601" s="1">
        <f t="shared" ca="1" si="61"/>
        <v>54.785472024657238</v>
      </c>
      <c r="F601" s="20">
        <f t="shared" ca="1" si="58"/>
        <v>47.369848677107733</v>
      </c>
      <c r="G601" s="21">
        <f t="shared" ca="1" si="59"/>
        <v>382.73734082225565</v>
      </c>
      <c r="H601" s="21">
        <f t="shared" ca="1" si="60"/>
        <v>574.10601123338347</v>
      </c>
      <c r="I601" s="3">
        <v>598</v>
      </c>
      <c r="J601" s="19">
        <f ca="1">AVERAGE($F$4:F601)</f>
        <v>50.141173241668504</v>
      </c>
      <c r="K601" s="19">
        <f ca="1">AVERAGE($G$4:G601)</f>
        <v>73.180951137367032</v>
      </c>
      <c r="L601" s="19">
        <f ca="1">AVERAGE($H$4:H601)</f>
        <v>109.77142670605055</v>
      </c>
      <c r="M601" s="19">
        <f ca="1">_xlfn.VAR.P($F$4:F601)</f>
        <v>34.671033159555897</v>
      </c>
    </row>
    <row r="602" spans="2:13" x14ac:dyDescent="0.15">
      <c r="B602">
        <v>599</v>
      </c>
      <c r="C602" s="1">
        <f t="shared" ca="1" si="57"/>
        <v>59.270520930553559</v>
      </c>
      <c r="D602" s="1">
        <f t="shared" ca="1" si="61"/>
        <v>55.429084352893</v>
      </c>
      <c r="E602" s="1">
        <f t="shared" ca="1" si="61"/>
        <v>57.897356456741647</v>
      </c>
      <c r="F602" s="20">
        <f t="shared" ca="1" si="58"/>
        <v>57.532320580062731</v>
      </c>
      <c r="G602" s="21">
        <f t="shared" ca="1" si="59"/>
        <v>2.526064758996116</v>
      </c>
      <c r="H602" s="21">
        <f t="shared" ca="1" si="60"/>
        <v>3.7890971384941738</v>
      </c>
      <c r="I602" s="3">
        <v>599</v>
      </c>
      <c r="J602" s="19">
        <f ca="1">AVERAGE($F$4:F602)</f>
        <v>50.15351238580606</v>
      </c>
      <c r="K602" s="19">
        <f ca="1">AVERAGE($G$4:G602)</f>
        <v>73.06299640217776</v>
      </c>
      <c r="L602" s="19">
        <f ca="1">AVERAGE($H$4:H602)</f>
        <v>109.59449460326664</v>
      </c>
      <c r="M602" s="19">
        <f ca="1">_xlfn.VAR.P($F$4:F602)</f>
        <v>34.704199812954421</v>
      </c>
    </row>
    <row r="603" spans="2:13" x14ac:dyDescent="0.15">
      <c r="B603">
        <v>600</v>
      </c>
      <c r="C603" s="1">
        <f t="shared" ca="1" si="57"/>
        <v>52.905674632458442</v>
      </c>
      <c r="D603" s="1">
        <f t="shared" ca="1" si="61"/>
        <v>57.110674088028006</v>
      </c>
      <c r="E603" s="1">
        <f t="shared" ca="1" si="61"/>
        <v>49.629194369249859</v>
      </c>
      <c r="F603" s="20">
        <f t="shared" ca="1" si="58"/>
        <v>53.215181029912095</v>
      </c>
      <c r="G603" s="21">
        <f t="shared" ca="1" si="59"/>
        <v>9.3766535687804939</v>
      </c>
      <c r="H603" s="21">
        <f t="shared" ca="1" si="60"/>
        <v>14.064980353170741</v>
      </c>
      <c r="I603" s="3">
        <v>600</v>
      </c>
      <c r="J603" s="19">
        <f ca="1">AVERAGE($F$4:F603)</f>
        <v>50.158615166879564</v>
      </c>
      <c r="K603" s="19">
        <f ca="1">AVERAGE($G$4:G603)</f>
        <v>72.956852497455444</v>
      </c>
      <c r="L603" s="19">
        <f ca="1">AVERAGE($H$4:H603)</f>
        <v>109.43527874618316</v>
      </c>
      <c r="M603" s="19">
        <f ca="1">_xlfn.VAR.P($F$4:F603)</f>
        <v>34.661956466369162</v>
      </c>
    </row>
    <row r="604" spans="2:13" x14ac:dyDescent="0.15">
      <c r="B604">
        <v>601</v>
      </c>
      <c r="C604" s="1">
        <f t="shared" ca="1" si="57"/>
        <v>57.107679715821988</v>
      </c>
      <c r="D604" s="1">
        <f t="shared" ca="1" si="61"/>
        <v>49.48376173695236</v>
      </c>
      <c r="E604" s="1">
        <f t="shared" ca="1" si="61"/>
        <v>44.850266825717483</v>
      </c>
      <c r="F604" s="20">
        <f t="shared" ca="1" si="58"/>
        <v>50.480569426163946</v>
      </c>
      <c r="G604" s="21">
        <f t="shared" ca="1" si="59"/>
        <v>25.537507911052344</v>
      </c>
      <c r="H604" s="21">
        <f t="shared" ca="1" si="60"/>
        <v>38.306261866578517</v>
      </c>
      <c r="I604" s="3">
        <v>601</v>
      </c>
      <c r="J604" s="19">
        <f ca="1">AVERAGE($F$4:F604)</f>
        <v>50.15915086448237</v>
      </c>
      <c r="K604" s="19">
        <f ca="1">AVERAGE($G$4:G604)</f>
        <v>72.877951757711003</v>
      </c>
      <c r="L604" s="19">
        <f ca="1">AVERAGE($H$4:H604)</f>
        <v>109.31692763656649</v>
      </c>
      <c r="M604" s="19">
        <f ca="1">_xlfn.VAR.P($F$4:F604)</f>
        <v>34.604454845085506</v>
      </c>
    </row>
    <row r="605" spans="2:13" x14ac:dyDescent="0.15">
      <c r="B605">
        <v>602</v>
      </c>
      <c r="C605" s="1">
        <f t="shared" ca="1" si="57"/>
        <v>39.472227570196857</v>
      </c>
      <c r="D605" s="1">
        <f t="shared" ca="1" si="61"/>
        <v>59.089320095420454</v>
      </c>
      <c r="E605" s="1">
        <f t="shared" ca="1" si="61"/>
        <v>62.068633436182864</v>
      </c>
      <c r="F605" s="20">
        <f t="shared" ca="1" si="58"/>
        <v>53.543393700600063</v>
      </c>
      <c r="G605" s="21">
        <f t="shared" ca="1" si="59"/>
        <v>100.4782427984432</v>
      </c>
      <c r="H605" s="21">
        <f t="shared" ca="1" si="60"/>
        <v>150.71736419766512</v>
      </c>
      <c r="I605" s="3">
        <v>602</v>
      </c>
      <c r="J605" s="19">
        <f ca="1">AVERAGE($F$4:F605)</f>
        <v>50.164772530323098</v>
      </c>
      <c r="K605" s="19">
        <f ca="1">AVERAGE($G$4:G605)</f>
        <v>72.92379941724711</v>
      </c>
      <c r="L605" s="19">
        <f ca="1">AVERAGE($H$4:H605)</f>
        <v>109.38569912587066</v>
      </c>
      <c r="M605" s="19">
        <f ca="1">_xlfn.VAR.P($F$4:F605)</f>
        <v>34.565965841175597</v>
      </c>
    </row>
    <row r="606" spans="2:13" x14ac:dyDescent="0.15">
      <c r="B606">
        <v>603</v>
      </c>
      <c r="C606" s="1">
        <f t="shared" ca="1" si="57"/>
        <v>35.274021730360801</v>
      </c>
      <c r="D606" s="1">
        <f t="shared" ca="1" si="61"/>
        <v>44.514864490273069</v>
      </c>
      <c r="E606" s="1">
        <f t="shared" ca="1" si="61"/>
        <v>56.844652375989867</v>
      </c>
      <c r="F606" s="20">
        <f t="shared" ca="1" si="58"/>
        <v>45.544512865541243</v>
      </c>
      <c r="G606" s="21">
        <f t="shared" ca="1" si="59"/>
        <v>78.078772296705012</v>
      </c>
      <c r="H606" s="21">
        <f t="shared" ca="1" si="60"/>
        <v>117.11815844505736</v>
      </c>
      <c r="I606" s="3">
        <v>603</v>
      </c>
      <c r="J606" s="19">
        <f ca="1">AVERAGE($F$4:F606)</f>
        <v>50.157110408159276</v>
      </c>
      <c r="K606" s="19">
        <f ca="1">AVERAGE($G$4:G606)</f>
        <v>72.932348294327483</v>
      </c>
      <c r="L606" s="19">
        <f ca="1">AVERAGE($H$4:H606)</f>
        <v>109.39852244149118</v>
      </c>
      <c r="M606" s="19">
        <f ca="1">_xlfn.VAR.P($F$4:F606)</f>
        <v>34.543984800603312</v>
      </c>
    </row>
    <row r="607" spans="2:13" x14ac:dyDescent="0.15">
      <c r="B607">
        <v>604</v>
      </c>
      <c r="C607" s="1">
        <f t="shared" ca="1" si="57"/>
        <v>51.170280295854944</v>
      </c>
      <c r="D607" s="1">
        <f t="shared" ca="1" si="61"/>
        <v>46.362807089751328</v>
      </c>
      <c r="E607" s="1">
        <f t="shared" ca="1" si="61"/>
        <v>35.29743755502917</v>
      </c>
      <c r="F607" s="20">
        <f t="shared" ca="1" si="58"/>
        <v>44.276841646878488</v>
      </c>
      <c r="G607" s="21">
        <f t="shared" ca="1" si="59"/>
        <v>44.166815360260642</v>
      </c>
      <c r="H607" s="21">
        <f t="shared" ca="1" si="60"/>
        <v>66.250223040390665</v>
      </c>
      <c r="I607" s="3">
        <v>604</v>
      </c>
      <c r="J607" s="19">
        <f ca="1">AVERAGE($F$4:F607)</f>
        <v>50.147374863852527</v>
      </c>
      <c r="K607" s="19">
        <f ca="1">AVERAGE($G$4:G607)</f>
        <v>72.884723239800877</v>
      </c>
      <c r="L607" s="19">
        <f ca="1">AVERAGE($H$4:H607)</f>
        <v>109.32708485970129</v>
      </c>
      <c r="M607" s="19">
        <f ca="1">_xlfn.VAR.P($F$4:F607)</f>
        <v>34.543945609025656</v>
      </c>
    </row>
    <row r="608" spans="2:13" x14ac:dyDescent="0.15">
      <c r="B608">
        <v>605</v>
      </c>
      <c r="C608" s="1">
        <f t="shared" ca="1" si="57"/>
        <v>50.131285744007499</v>
      </c>
      <c r="D608" s="1">
        <f t="shared" ca="1" si="61"/>
        <v>46.676305497872434</v>
      </c>
      <c r="E608" s="1">
        <f t="shared" ca="1" si="61"/>
        <v>62.37927735839348</v>
      </c>
      <c r="F608" s="20">
        <f t="shared" ca="1" si="58"/>
        <v>53.062289533424469</v>
      </c>
      <c r="G608" s="21">
        <f t="shared" ca="1" si="59"/>
        <v>45.392612482174528</v>
      </c>
      <c r="H608" s="21">
        <f t="shared" ca="1" si="60"/>
        <v>68.088918723261486</v>
      </c>
      <c r="I608" s="3">
        <v>605</v>
      </c>
      <c r="J608" s="19">
        <f ca="1">AVERAGE($F$4:F608)</f>
        <v>50.152192904628677</v>
      </c>
      <c r="K608" s="19">
        <f ca="1">AVERAGE($G$4:G608)</f>
        <v>72.83928173441636</v>
      </c>
      <c r="L608" s="19">
        <f ca="1">AVERAGE($H$4:H608)</f>
        <v>109.25892260162453</v>
      </c>
      <c r="M608" s="19">
        <f ca="1">_xlfn.VAR.P($F$4:F608)</f>
        <v>34.500869142487275</v>
      </c>
    </row>
    <row r="609" spans="2:13" x14ac:dyDescent="0.15">
      <c r="B609">
        <v>606</v>
      </c>
      <c r="C609" s="1">
        <f t="shared" ca="1" si="57"/>
        <v>45.978716964180663</v>
      </c>
      <c r="D609" s="1">
        <f t="shared" ca="1" si="61"/>
        <v>53.310640818068435</v>
      </c>
      <c r="E609" s="1">
        <f t="shared" ca="1" si="61"/>
        <v>47.115759713560394</v>
      </c>
      <c r="F609" s="20">
        <f t="shared" ca="1" si="58"/>
        <v>48.801705831936495</v>
      </c>
      <c r="G609" s="21">
        <f t="shared" ca="1" si="59"/>
        <v>10.380725056901815</v>
      </c>
      <c r="H609" s="21">
        <f t="shared" ca="1" si="60"/>
        <v>15.571087585352721</v>
      </c>
      <c r="I609" s="3">
        <v>606</v>
      </c>
      <c r="J609" s="19">
        <f ca="1">AVERAGE($F$4:F609)</f>
        <v>50.149964378106084</v>
      </c>
      <c r="K609" s="19">
        <f ca="1">AVERAGE($G$4:G609)</f>
        <v>72.736214809205947</v>
      </c>
      <c r="L609" s="19">
        <f ca="1">AVERAGE($H$4:H609)</f>
        <v>109.10432221380891</v>
      </c>
      <c r="M609" s="19">
        <f ca="1">_xlfn.VAR.P($F$4:F609)</f>
        <v>34.446941645118685</v>
      </c>
    </row>
    <row r="610" spans="2:13" x14ac:dyDescent="0.15">
      <c r="B610">
        <v>607</v>
      </c>
      <c r="C610" s="1">
        <f t="shared" ca="1" si="57"/>
        <v>40.890470739652081</v>
      </c>
      <c r="D610" s="1">
        <f t="shared" ca="1" si="61"/>
        <v>27.203677739379756</v>
      </c>
      <c r="E610" s="1">
        <f t="shared" ca="1" si="61"/>
        <v>51.32684989697384</v>
      </c>
      <c r="F610" s="20">
        <f t="shared" ca="1" si="58"/>
        <v>39.806999458668564</v>
      </c>
      <c r="G610" s="21">
        <f t="shared" ca="1" si="59"/>
        <v>97.57486083251186</v>
      </c>
      <c r="H610" s="21">
        <f t="shared" ca="1" si="60"/>
        <v>146.36229124876763</v>
      </c>
      <c r="I610" s="3">
        <v>607</v>
      </c>
      <c r="J610" s="19">
        <f ca="1">AVERAGE($F$4:F610)</f>
        <v>50.132924897184438</v>
      </c>
      <c r="K610" s="19">
        <f ca="1">AVERAGE($G$4:G610)</f>
        <v>72.777135148618299</v>
      </c>
      <c r="L610" s="19">
        <f ca="1">AVERAGE($H$4:H610)</f>
        <v>109.16570272292745</v>
      </c>
      <c r="M610" s="19">
        <f ca="1">_xlfn.VAR.P($F$4:F610)</f>
        <v>34.566140562624554</v>
      </c>
    </row>
    <row r="611" spans="2:13" x14ac:dyDescent="0.15">
      <c r="B611">
        <v>608</v>
      </c>
      <c r="C611" s="1">
        <f t="shared" ca="1" si="57"/>
        <v>51.192611129599271</v>
      </c>
      <c r="D611" s="1">
        <f t="shared" ca="1" si="61"/>
        <v>50.989880794382387</v>
      </c>
      <c r="E611" s="1">
        <f t="shared" ca="1" si="61"/>
        <v>61.438608004025639</v>
      </c>
      <c r="F611" s="20">
        <f t="shared" ca="1" si="58"/>
        <v>54.540366642669106</v>
      </c>
      <c r="G611" s="21">
        <f t="shared" ca="1" si="59"/>
        <v>23.79971687123459</v>
      </c>
      <c r="H611" s="21">
        <f t="shared" ca="1" si="60"/>
        <v>35.699575306851884</v>
      </c>
      <c r="I611" s="3">
        <v>608</v>
      </c>
      <c r="J611" s="19">
        <f ca="1">AVERAGE($F$4:F611)</f>
        <v>50.140173979002668</v>
      </c>
      <c r="K611" s="19">
        <f ca="1">AVERAGE($G$4:G611)</f>
        <v>72.696580184346288</v>
      </c>
      <c r="L611" s="19">
        <f ca="1">AVERAGE($H$4:H611)</f>
        <v>109.04487027651942</v>
      </c>
      <c r="M611" s="19">
        <f ca="1">_xlfn.VAR.P($F$4:F611)</f>
        <v>34.541185714387005</v>
      </c>
    </row>
    <row r="612" spans="2:13" x14ac:dyDescent="0.15">
      <c r="B612">
        <v>609</v>
      </c>
      <c r="C612" s="1">
        <f t="shared" ca="1" si="57"/>
        <v>42.365057679632571</v>
      </c>
      <c r="D612" s="1">
        <f t="shared" ca="1" si="61"/>
        <v>28.759690410472359</v>
      </c>
      <c r="E612" s="1">
        <f t="shared" ca="1" si="61"/>
        <v>50.444466543396061</v>
      </c>
      <c r="F612" s="20">
        <f t="shared" ca="1" si="58"/>
        <v>40.523071544500333</v>
      </c>
      <c r="G612" s="21">
        <f t="shared" ca="1" si="59"/>
        <v>80.068042450179234</v>
      </c>
      <c r="H612" s="21">
        <f t="shared" ca="1" si="60"/>
        <v>120.10206367526871</v>
      </c>
      <c r="I612" s="3">
        <v>609</v>
      </c>
      <c r="J612" s="19">
        <f ca="1">AVERAGE($F$4:F612)</f>
        <v>50.124382349389364</v>
      </c>
      <c r="K612" s="19">
        <f ca="1">AVERAGE($G$4:G612)</f>
        <v>72.708684391679341</v>
      </c>
      <c r="L612" s="19">
        <f ca="1">AVERAGE($H$4:H612)</f>
        <v>109.063026587519</v>
      </c>
      <c r="M612" s="19">
        <f ca="1">_xlfn.VAR.P($F$4:F612)</f>
        <v>34.636088183683441</v>
      </c>
    </row>
    <row r="613" spans="2:13" x14ac:dyDescent="0.15">
      <c r="B613">
        <v>610</v>
      </c>
      <c r="C613" s="1">
        <f t="shared" ca="1" si="57"/>
        <v>57.960668506766332</v>
      </c>
      <c r="D613" s="1">
        <f t="shared" ca="1" si="61"/>
        <v>61.952357340108037</v>
      </c>
      <c r="E613" s="1">
        <f t="shared" ca="1" si="61"/>
        <v>67.389609775168537</v>
      </c>
      <c r="F613" s="20">
        <f t="shared" ca="1" si="58"/>
        <v>62.434211874014302</v>
      </c>
      <c r="G613" s="21">
        <f t="shared" ca="1" si="59"/>
        <v>14.933580803086043</v>
      </c>
      <c r="H613" s="21">
        <f t="shared" ca="1" si="60"/>
        <v>22.400371204629064</v>
      </c>
      <c r="I613" s="3">
        <v>610</v>
      </c>
      <c r="J613" s="19">
        <f ca="1">AVERAGE($F$4:F613)</f>
        <v>50.144562397790388</v>
      </c>
      <c r="K613" s="19">
        <f ca="1">AVERAGE($G$4:G613)</f>
        <v>72.613971107107886</v>
      </c>
      <c r="L613" s="19">
        <f ca="1">AVERAGE($H$4:H613)</f>
        <v>108.9209566606618</v>
      </c>
      <c r="M613" s="19">
        <f ca="1">_xlfn.VAR.P($F$4:F613)</f>
        <v>34.827313432513435</v>
      </c>
    </row>
    <row r="614" spans="2:13" x14ac:dyDescent="0.15">
      <c r="B614">
        <v>611</v>
      </c>
      <c r="C614" s="1">
        <f t="shared" ca="1" si="57"/>
        <v>51.028707436144472</v>
      </c>
      <c r="D614" s="1">
        <f t="shared" ca="1" si="61"/>
        <v>51.038450849632873</v>
      </c>
      <c r="E614" s="1">
        <f t="shared" ref="D614:E642" ca="1" si="62">NORMINV(RAND(),50,10)</f>
        <v>39.739873737627455</v>
      </c>
      <c r="F614" s="20">
        <f t="shared" ca="1" si="58"/>
        <v>47.269010674468262</v>
      </c>
      <c r="G614" s="21">
        <f t="shared" ca="1" si="59"/>
        <v>28.343967329201405</v>
      </c>
      <c r="H614" s="21">
        <f t="shared" ca="1" si="60"/>
        <v>42.515950993802107</v>
      </c>
      <c r="I614" s="3">
        <v>611</v>
      </c>
      <c r="J614" s="19">
        <f ca="1">AVERAGE($F$4:F614)</f>
        <v>50.139856093824228</v>
      </c>
      <c r="K614" s="19">
        <f ca="1">AVERAGE($G$4:G614)</f>
        <v>72.541516109108031</v>
      </c>
      <c r="L614" s="19">
        <f ca="1">AVERAGE($H$4:H614)</f>
        <v>108.81227416366204</v>
      </c>
      <c r="M614" s="19">
        <f ca="1">_xlfn.VAR.P($F$4:F614)</f>
        <v>34.783823990714161</v>
      </c>
    </row>
    <row r="615" spans="2:13" x14ac:dyDescent="0.15">
      <c r="B615">
        <v>612</v>
      </c>
      <c r="C615" s="1">
        <f t="shared" ca="1" si="57"/>
        <v>67.355157315995683</v>
      </c>
      <c r="D615" s="1">
        <f t="shared" ca="1" si="62"/>
        <v>44.987871788101728</v>
      </c>
      <c r="E615" s="1">
        <f t="shared" ca="1" si="62"/>
        <v>49.636223419231719</v>
      </c>
      <c r="F615" s="20">
        <f t="shared" ca="1" si="58"/>
        <v>53.993084174443048</v>
      </c>
      <c r="G615" s="21">
        <f t="shared" ca="1" si="59"/>
        <v>92.8736948012059</v>
      </c>
      <c r="H615" s="21">
        <f t="shared" ca="1" si="60"/>
        <v>139.31054220180886</v>
      </c>
      <c r="I615" s="3">
        <v>612</v>
      </c>
      <c r="J615" s="19">
        <f ca="1">AVERAGE($F$4:F615)</f>
        <v>50.146152218138965</v>
      </c>
      <c r="K615" s="19">
        <f ca="1">AVERAGE($G$4:G615)</f>
        <v>72.574738623310807</v>
      </c>
      <c r="L615" s="19">
        <f ca="1">AVERAGE($H$4:H615)</f>
        <v>108.86210793496622</v>
      </c>
      <c r="M615" s="19">
        <f ca="1">_xlfn.VAR.P($F$4:F615)</f>
        <v>34.751208438831192</v>
      </c>
    </row>
    <row r="616" spans="2:13" x14ac:dyDescent="0.15">
      <c r="B616">
        <v>613</v>
      </c>
      <c r="C616" s="1">
        <f t="shared" ca="1" si="57"/>
        <v>27.811908276621832</v>
      </c>
      <c r="D616" s="1">
        <f t="shared" ca="1" si="62"/>
        <v>62.318494814834523</v>
      </c>
      <c r="E616" s="1">
        <f t="shared" ca="1" si="62"/>
        <v>54.525070790453547</v>
      </c>
      <c r="F616" s="20">
        <f t="shared" ca="1" si="58"/>
        <v>48.218491293969969</v>
      </c>
      <c r="G616" s="21">
        <f t="shared" ca="1" si="59"/>
        <v>218.33722489259364</v>
      </c>
      <c r="H616" s="21">
        <f t="shared" ca="1" si="60"/>
        <v>327.50583733889061</v>
      </c>
      <c r="I616" s="3">
        <v>613</v>
      </c>
      <c r="J616" s="19">
        <f ca="1">AVERAGE($F$4:F616)</f>
        <v>50.143007583678653</v>
      </c>
      <c r="K616" s="19">
        <f ca="1">AVERAGE($G$4:G616)</f>
        <v>72.812524082151413</v>
      </c>
      <c r="L616" s="19">
        <f ca="1">AVERAGE($H$4:H616)</f>
        <v>109.2187861232271</v>
      </c>
      <c r="M616" s="19">
        <f ca="1">_xlfn.VAR.P($F$4:F616)</f>
        <v>34.700569950105006</v>
      </c>
    </row>
    <row r="617" spans="2:13" x14ac:dyDescent="0.15">
      <c r="B617">
        <v>614</v>
      </c>
      <c r="C617" s="1">
        <f t="shared" ca="1" si="57"/>
        <v>62.907433241161584</v>
      </c>
      <c r="D617" s="1">
        <f t="shared" ca="1" si="62"/>
        <v>57.196976501488251</v>
      </c>
      <c r="E617" s="1">
        <f t="shared" ca="1" si="62"/>
        <v>39.992118290881891</v>
      </c>
      <c r="F617" s="20">
        <f t="shared" ca="1" si="58"/>
        <v>53.365509344510578</v>
      </c>
      <c r="G617" s="21">
        <f t="shared" ca="1" si="59"/>
        <v>94.858680165917676</v>
      </c>
      <c r="H617" s="21">
        <f t="shared" ca="1" si="60"/>
        <v>142.28802024887591</v>
      </c>
      <c r="I617" s="3">
        <v>614</v>
      </c>
      <c r="J617" s="19">
        <f ca="1">AVERAGE($F$4:F617)</f>
        <v>50.148255957881972</v>
      </c>
      <c r="K617" s="19">
        <f ca="1">AVERAGE($G$4:G617)</f>
        <v>72.848429873818787</v>
      </c>
      <c r="L617" s="19">
        <f ca="1">AVERAGE($H$4:H617)</f>
        <v>109.27264481072815</v>
      </c>
      <c r="M617" s="19">
        <f ca="1">_xlfn.VAR.P($F$4:F617)</f>
        <v>34.660939713546284</v>
      </c>
    </row>
    <row r="618" spans="2:13" x14ac:dyDescent="0.15">
      <c r="B618">
        <v>615</v>
      </c>
      <c r="C618" s="1">
        <f t="shared" ca="1" si="57"/>
        <v>54.613691585293303</v>
      </c>
      <c r="D618" s="1">
        <f t="shared" ca="1" si="62"/>
        <v>56.995914066876821</v>
      </c>
      <c r="E618" s="1">
        <f t="shared" ca="1" si="62"/>
        <v>51.029573211737699</v>
      </c>
      <c r="F618" s="20">
        <f t="shared" ca="1" si="58"/>
        <v>54.213059621302612</v>
      </c>
      <c r="G618" s="21">
        <f t="shared" ca="1" si="59"/>
        <v>6.0131235185692269</v>
      </c>
      <c r="H618" s="21">
        <f t="shared" ca="1" si="60"/>
        <v>9.0196852778538403</v>
      </c>
      <c r="I618" s="3">
        <v>615</v>
      </c>
      <c r="J618" s="19">
        <f ca="1">AVERAGE($F$4:F618)</f>
        <v>50.154865394733058</v>
      </c>
      <c r="K618" s="19">
        <f ca="1">AVERAGE($G$4:G618)</f>
        <v>72.739754578932192</v>
      </c>
      <c r="L618" s="19">
        <f ca="1">AVERAGE($H$4:H618)</f>
        <v>109.10963186839828</v>
      </c>
      <c r="M618" s="19">
        <f ca="1">_xlfn.VAR.P($F$4:F618)</f>
        <v>34.631402840449482</v>
      </c>
    </row>
    <row r="619" spans="2:13" x14ac:dyDescent="0.15">
      <c r="B619">
        <v>616</v>
      </c>
      <c r="C619" s="1">
        <f t="shared" ca="1" si="57"/>
        <v>51.061268911595924</v>
      </c>
      <c r="D619" s="1">
        <f t="shared" ca="1" si="62"/>
        <v>58.689835719081216</v>
      </c>
      <c r="E619" s="1">
        <f t="shared" ca="1" si="62"/>
        <v>39.948910547826671</v>
      </c>
      <c r="F619" s="20">
        <f t="shared" ca="1" si="58"/>
        <v>49.900005059501268</v>
      </c>
      <c r="G619" s="21">
        <f t="shared" ca="1" si="59"/>
        <v>59.211312912851604</v>
      </c>
      <c r="H619" s="21">
        <f t="shared" ca="1" si="60"/>
        <v>88.816969369277103</v>
      </c>
      <c r="I619" s="3">
        <v>616</v>
      </c>
      <c r="J619" s="19">
        <f ca="1">AVERAGE($F$4:F619)</f>
        <v>50.154451660422623</v>
      </c>
      <c r="K619" s="19">
        <f ca="1">AVERAGE($G$4:G619)</f>
        <v>72.717792822980755</v>
      </c>
      <c r="L619" s="19">
        <f ca="1">AVERAGE($H$4:H619)</f>
        <v>109.07668923447115</v>
      </c>
      <c r="M619" s="19">
        <f ca="1">_xlfn.VAR.P($F$4:F619)</f>
        <v>34.575288303932503</v>
      </c>
    </row>
    <row r="620" spans="2:13" x14ac:dyDescent="0.15">
      <c r="B620">
        <v>617</v>
      </c>
      <c r="C620" s="1">
        <f t="shared" ca="1" si="57"/>
        <v>62.355305278119836</v>
      </c>
      <c r="D620" s="1">
        <f t="shared" ca="1" si="62"/>
        <v>42.361788328288675</v>
      </c>
      <c r="E620" s="1">
        <f t="shared" ca="1" si="62"/>
        <v>51.626852350992927</v>
      </c>
      <c r="F620" s="20">
        <f t="shared" ca="1" si="58"/>
        <v>52.114648652467146</v>
      </c>
      <c r="G620" s="21">
        <f t="shared" ca="1" si="59"/>
        <v>66.742425953063503</v>
      </c>
      <c r="H620" s="21">
        <f t="shared" ca="1" si="60"/>
        <v>100.11363892959525</v>
      </c>
      <c r="I620" s="3">
        <v>617</v>
      </c>
      <c r="J620" s="19">
        <f ca="1">AVERAGE($F$4:F620)</f>
        <v>50.15762864096078</v>
      </c>
      <c r="K620" s="19">
        <f ca="1">AVERAGE($G$4:G620)</f>
        <v>72.708108273758853</v>
      </c>
      <c r="L620" s="19">
        <f ca="1">AVERAGE($H$4:H620)</f>
        <v>109.06216241063829</v>
      </c>
      <c r="M620" s="19">
        <f ca="1">_xlfn.VAR.P($F$4:F620)</f>
        <v>34.525467974007128</v>
      </c>
    </row>
    <row r="621" spans="2:13" x14ac:dyDescent="0.15">
      <c r="B621">
        <v>618</v>
      </c>
      <c r="C621" s="1">
        <f t="shared" ca="1" si="57"/>
        <v>65.124950634185353</v>
      </c>
      <c r="D621" s="1">
        <f t="shared" ca="1" si="62"/>
        <v>35.021662965032789</v>
      </c>
      <c r="E621" s="1">
        <f t="shared" ca="1" si="62"/>
        <v>57.497210399673016</v>
      </c>
      <c r="F621" s="20">
        <f t="shared" ca="1" si="58"/>
        <v>52.547941332963717</v>
      </c>
      <c r="G621" s="21">
        <f t="shared" ca="1" si="59"/>
        <v>163.28228689596895</v>
      </c>
      <c r="H621" s="21">
        <f t="shared" ca="1" si="60"/>
        <v>244.92343034395344</v>
      </c>
      <c r="I621" s="3">
        <v>618</v>
      </c>
      <c r="J621" s="19">
        <f ca="1">AVERAGE($F$4:F621)</f>
        <v>50.161496460850749</v>
      </c>
      <c r="K621" s="19">
        <f ca="1">AVERAGE($G$4:G621)</f>
        <v>72.854668433341729</v>
      </c>
      <c r="L621" s="19">
        <f ca="1">AVERAGE($H$4:H621)</f>
        <v>109.28200265001259</v>
      </c>
      <c r="M621" s="19">
        <f ca="1">_xlfn.VAR.P($F$4:F621)</f>
        <v>34.478831859917719</v>
      </c>
    </row>
    <row r="622" spans="2:13" x14ac:dyDescent="0.15">
      <c r="B622">
        <v>619</v>
      </c>
      <c r="C622" s="1">
        <f t="shared" ca="1" si="57"/>
        <v>43.379422148931013</v>
      </c>
      <c r="D622" s="1">
        <f t="shared" ca="1" si="62"/>
        <v>46.550743240680831</v>
      </c>
      <c r="E622" s="1">
        <f t="shared" ca="1" si="62"/>
        <v>51.371590972162764</v>
      </c>
      <c r="F622" s="20">
        <f t="shared" ca="1" si="58"/>
        <v>47.100585453924872</v>
      </c>
      <c r="G622" s="21">
        <f t="shared" ca="1" si="59"/>
        <v>10.796956979572149</v>
      </c>
      <c r="H622" s="21">
        <f t="shared" ca="1" si="60"/>
        <v>16.195435469358223</v>
      </c>
      <c r="I622" s="3">
        <v>619</v>
      </c>
      <c r="J622" s="19">
        <f ca="1">AVERAGE($F$4:F622)</f>
        <v>50.156551531921956</v>
      </c>
      <c r="K622" s="19">
        <f ca="1">AVERAGE($G$4:G622)</f>
        <v>72.754413649086857</v>
      </c>
      <c r="L622" s="19">
        <f ca="1">AVERAGE($H$4:H622)</f>
        <v>109.13162047363028</v>
      </c>
      <c r="M622" s="19">
        <f ca="1">_xlfn.VAR.P($F$4:F622)</f>
        <v>34.438242535757809</v>
      </c>
    </row>
    <row r="623" spans="2:13" x14ac:dyDescent="0.15">
      <c r="B623">
        <v>620</v>
      </c>
      <c r="C623" s="1">
        <f t="shared" ca="1" si="57"/>
        <v>51.555713467140137</v>
      </c>
      <c r="D623" s="1">
        <f t="shared" ca="1" si="62"/>
        <v>46.363266028580732</v>
      </c>
      <c r="E623" s="1">
        <f t="shared" ca="1" si="62"/>
        <v>46.156212894204884</v>
      </c>
      <c r="F623" s="20">
        <f t="shared" ca="1" si="58"/>
        <v>48.025064129975249</v>
      </c>
      <c r="G623" s="21">
        <f t="shared" ca="1" si="59"/>
        <v>6.2398875377539014</v>
      </c>
      <c r="H623" s="21">
        <f t="shared" ca="1" si="60"/>
        <v>9.3598313066308521</v>
      </c>
      <c r="I623" s="3">
        <v>620</v>
      </c>
      <c r="J623" s="19">
        <f ca="1">AVERAGE($F$4:F623)</f>
        <v>50.153113649015587</v>
      </c>
      <c r="K623" s="19">
        <f ca="1">AVERAGE($G$4:G623)</f>
        <v>72.647132155358904</v>
      </c>
      <c r="L623" s="19">
        <f ca="1">AVERAGE($H$4:H623)</f>
        <v>108.97069823303835</v>
      </c>
      <c r="M623" s="19">
        <f ca="1">_xlfn.VAR.P($F$4:F623)</f>
        <v>34.390012968345687</v>
      </c>
    </row>
    <row r="624" spans="2:13" x14ac:dyDescent="0.15">
      <c r="B624">
        <v>621</v>
      </c>
      <c r="C624" s="1">
        <f t="shared" ref="C624:C687" ca="1" si="63">NORMINV(RAND(),50,10)</f>
        <v>54.832735909665459</v>
      </c>
      <c r="D624" s="1">
        <f t="shared" ca="1" si="62"/>
        <v>46.21412745620767</v>
      </c>
      <c r="E624" s="1">
        <f t="shared" ca="1" si="62"/>
        <v>40.552954883981585</v>
      </c>
      <c r="F624" s="20">
        <f t="shared" ca="1" si="58"/>
        <v>47.199939416618236</v>
      </c>
      <c r="G624" s="21">
        <f t="shared" ca="1" si="59"/>
        <v>34.471270300891369</v>
      </c>
      <c r="H624" s="21">
        <f t="shared" ca="1" si="60"/>
        <v>51.706905451337207</v>
      </c>
      <c r="I624" s="3">
        <v>621</v>
      </c>
      <c r="J624" s="19">
        <f ca="1">AVERAGE($F$4:F624)</f>
        <v>50.14835813495376</v>
      </c>
      <c r="K624" s="19">
        <f ca="1">AVERAGE($G$4:G624)</f>
        <v>72.585657337557819</v>
      </c>
      <c r="L624" s="19">
        <f ca="1">AVERAGE($H$4:H624)</f>
        <v>108.87848600633674</v>
      </c>
      <c r="M624" s="19">
        <f ca="1">_xlfn.VAR.P($F$4:F624)</f>
        <v>34.348655772237422</v>
      </c>
    </row>
    <row r="625" spans="2:13" x14ac:dyDescent="0.15">
      <c r="B625">
        <v>622</v>
      </c>
      <c r="C625" s="1">
        <f t="shared" ca="1" si="63"/>
        <v>62.333977550767997</v>
      </c>
      <c r="D625" s="1">
        <f t="shared" ca="1" si="62"/>
        <v>39.872334475631106</v>
      </c>
      <c r="E625" s="1">
        <f t="shared" ca="1" si="62"/>
        <v>48.893773499767363</v>
      </c>
      <c r="F625" s="20">
        <f t="shared" ca="1" si="58"/>
        <v>50.366695175388827</v>
      </c>
      <c r="G625" s="21">
        <f t="shared" ca="1" si="59"/>
        <v>85.17231740373164</v>
      </c>
      <c r="H625" s="21">
        <f t="shared" ca="1" si="60"/>
        <v>127.75847610559731</v>
      </c>
      <c r="I625" s="3">
        <v>622</v>
      </c>
      <c r="J625" s="19">
        <f ca="1">AVERAGE($F$4:F625)</f>
        <v>50.148709159134519</v>
      </c>
      <c r="K625" s="19">
        <f ca="1">AVERAGE($G$4:G625)</f>
        <v>72.605893125445562</v>
      </c>
      <c r="L625" s="19">
        <f ca="1">AVERAGE($H$4:H625)</f>
        <v>108.90883968816834</v>
      </c>
      <c r="M625" s="19">
        <f ca="1">_xlfn.VAR.P($F$4:F625)</f>
        <v>34.293509371352144</v>
      </c>
    </row>
    <row r="626" spans="2:13" x14ac:dyDescent="0.15">
      <c r="B626">
        <v>623</v>
      </c>
      <c r="C626" s="1">
        <f t="shared" ca="1" si="63"/>
        <v>43.605601338984378</v>
      </c>
      <c r="D626" s="1">
        <f t="shared" ca="1" si="62"/>
        <v>51.259281618005026</v>
      </c>
      <c r="E626" s="1">
        <f t="shared" ca="1" si="62"/>
        <v>38.158956418466104</v>
      </c>
      <c r="F626" s="20">
        <f t="shared" ca="1" si="58"/>
        <v>44.341279791818501</v>
      </c>
      <c r="G626" s="21">
        <f t="shared" ca="1" si="59"/>
        <v>28.873698115261504</v>
      </c>
      <c r="H626" s="21">
        <f t="shared" ca="1" si="60"/>
        <v>43.310547172891802</v>
      </c>
      <c r="I626" s="3">
        <v>623</v>
      </c>
      <c r="J626" s="19">
        <f ca="1">AVERAGE($F$4:F626)</f>
        <v>50.139387442654076</v>
      </c>
      <c r="K626" s="19">
        <f ca="1">AVERAGE($G$4:G626)</f>
        <v>72.535696985782351</v>
      </c>
      <c r="L626" s="19">
        <f ca="1">AVERAGE($H$4:H626)</f>
        <v>108.80354547867351</v>
      </c>
      <c r="M626" s="19">
        <f ca="1">_xlfn.VAR.P($F$4:F626)</f>
        <v>34.292511925565712</v>
      </c>
    </row>
    <row r="627" spans="2:13" x14ac:dyDescent="0.15">
      <c r="B627">
        <v>624</v>
      </c>
      <c r="C627" s="1">
        <f t="shared" ca="1" si="63"/>
        <v>27.07022755359511</v>
      </c>
      <c r="D627" s="1">
        <f t="shared" ca="1" si="62"/>
        <v>67.017145230739189</v>
      </c>
      <c r="E627" s="1">
        <f t="shared" ca="1" si="62"/>
        <v>70.342302370093321</v>
      </c>
      <c r="F627" s="20">
        <f t="shared" ca="1" si="58"/>
        <v>54.809891718142545</v>
      </c>
      <c r="G627" s="21">
        <f t="shared" ca="1" si="59"/>
        <v>386.58726231450379</v>
      </c>
      <c r="H627" s="21">
        <f t="shared" ca="1" si="60"/>
        <v>579.88089347175628</v>
      </c>
      <c r="I627" s="3">
        <v>624</v>
      </c>
      <c r="J627" s="19">
        <f ca="1">AVERAGE($F$4:F627)</f>
        <v>50.146872225146844</v>
      </c>
      <c r="K627" s="19">
        <f ca="1">AVERAGE($G$4:G627)</f>
        <v>73.038984750732226</v>
      </c>
      <c r="L627" s="19">
        <f ca="1">AVERAGE($H$4:H627)</f>
        <v>109.55847712609832</v>
      </c>
      <c r="M627" s="19">
        <f ca="1">_xlfn.VAR.P($F$4:F627)</f>
        <v>34.272457663632039</v>
      </c>
    </row>
    <row r="628" spans="2:13" x14ac:dyDescent="0.15">
      <c r="B628">
        <v>625</v>
      </c>
      <c r="C628" s="1">
        <f t="shared" ca="1" si="63"/>
        <v>46.910685396330628</v>
      </c>
      <c r="D628" s="1">
        <f t="shared" ca="1" si="62"/>
        <v>52.682109554138115</v>
      </c>
      <c r="E628" s="1">
        <f t="shared" ca="1" si="62"/>
        <v>27.338478946458267</v>
      </c>
      <c r="F628" s="20">
        <f t="shared" ca="1" si="58"/>
        <v>42.310424632309001</v>
      </c>
      <c r="G628" s="21">
        <f t="shared" ca="1" si="59"/>
        <v>117.63113494491942</v>
      </c>
      <c r="H628" s="21">
        <f t="shared" ca="1" si="60"/>
        <v>176.44670241737913</v>
      </c>
      <c r="I628" s="3">
        <v>625</v>
      </c>
      <c r="J628" s="19">
        <f ca="1">AVERAGE($F$4:F628)</f>
        <v>50.1343339089983</v>
      </c>
      <c r="K628" s="19">
        <f ca="1">AVERAGE($G$4:G628)</f>
        <v>73.110332191042914</v>
      </c>
      <c r="L628" s="19">
        <f ca="1">AVERAGE($H$4:H628)</f>
        <v>109.66549828656437</v>
      </c>
      <c r="M628" s="19">
        <f ca="1">_xlfn.VAR.P($F$4:F628)</f>
        <v>34.315720379398805</v>
      </c>
    </row>
    <row r="629" spans="2:13" x14ac:dyDescent="0.15">
      <c r="B629">
        <v>626</v>
      </c>
      <c r="C629" s="1">
        <f t="shared" ca="1" si="63"/>
        <v>55.434015932852915</v>
      </c>
      <c r="D629" s="1">
        <f t="shared" ca="1" si="62"/>
        <v>54.42470564440135</v>
      </c>
      <c r="E629" s="1">
        <f t="shared" ca="1" si="62"/>
        <v>45.53908103401438</v>
      </c>
      <c r="F629" s="20">
        <f t="shared" ca="1" si="58"/>
        <v>51.799267537089548</v>
      </c>
      <c r="G629" s="21">
        <f t="shared" ca="1" si="59"/>
        <v>19.764752069704613</v>
      </c>
      <c r="H629" s="21">
        <f t="shared" ca="1" si="60"/>
        <v>29.64712810455692</v>
      </c>
      <c r="I629" s="3">
        <v>626</v>
      </c>
      <c r="J629" s="19">
        <f ca="1">AVERAGE($F$4:F629)</f>
        <v>50.136993547381834</v>
      </c>
      <c r="K629" s="19">
        <f ca="1">AVERAGE($G$4:G629)</f>
        <v>73.025115609379441</v>
      </c>
      <c r="L629" s="19">
        <f ca="1">AVERAGE($H$4:H629)</f>
        <v>109.53767341406915</v>
      </c>
      <c r="M629" s="19">
        <f ca="1">_xlfn.VAR.P($F$4:F629)</f>
        <v>34.265323982410379</v>
      </c>
    </row>
    <row r="630" spans="2:13" x14ac:dyDescent="0.15">
      <c r="B630">
        <v>627</v>
      </c>
      <c r="C630" s="1">
        <f t="shared" ca="1" si="63"/>
        <v>43.814710819225333</v>
      </c>
      <c r="D630" s="1">
        <f t="shared" ca="1" si="62"/>
        <v>58.642053758244742</v>
      </c>
      <c r="E630" s="1">
        <f t="shared" ca="1" si="62"/>
        <v>46.183139373157061</v>
      </c>
      <c r="F630" s="20">
        <f t="shared" ca="1" si="58"/>
        <v>49.546634650209036</v>
      </c>
      <c r="G630" s="21">
        <f t="shared" ca="1" si="59"/>
        <v>42.298233344590699</v>
      </c>
      <c r="H630" s="21">
        <f t="shared" ca="1" si="60"/>
        <v>63.447350016886048</v>
      </c>
      <c r="I630" s="3">
        <v>627</v>
      </c>
      <c r="J630" s="19">
        <f ca="1">AVERAGE($F$4:F630)</f>
        <v>50.136051986142327</v>
      </c>
      <c r="K630" s="19">
        <f ca="1">AVERAGE($G$4:G630)</f>
        <v>72.976109417569575</v>
      </c>
      <c r="L630" s="19">
        <f ca="1">AVERAGE($H$4:H630)</f>
        <v>109.46416412635433</v>
      </c>
      <c r="M630" s="19">
        <f ca="1">_xlfn.VAR.P($F$4:F630)</f>
        <v>34.21122931540215</v>
      </c>
    </row>
    <row r="631" spans="2:13" x14ac:dyDescent="0.15">
      <c r="B631">
        <v>628</v>
      </c>
      <c r="C631" s="1">
        <f t="shared" ca="1" si="63"/>
        <v>47.768226448842242</v>
      </c>
      <c r="D631" s="1">
        <f t="shared" ca="1" si="62"/>
        <v>59.775497984967657</v>
      </c>
      <c r="E631" s="1">
        <f t="shared" ca="1" si="62"/>
        <v>44.835902924472151</v>
      </c>
      <c r="F631" s="20">
        <f t="shared" ca="1" si="58"/>
        <v>50.793209119427353</v>
      </c>
      <c r="G631" s="21">
        <f t="shared" ca="1" si="59"/>
        <v>41.773843507267479</v>
      </c>
      <c r="H631" s="21">
        <f t="shared" ca="1" si="60"/>
        <v>62.660765260900916</v>
      </c>
      <c r="I631" s="3">
        <v>628</v>
      </c>
      <c r="J631" s="19">
        <f ca="1">AVERAGE($F$4:F631)</f>
        <v>50.137098414698514</v>
      </c>
      <c r="K631" s="19">
        <f ca="1">AVERAGE($G$4:G631)</f>
        <v>72.926424280769723</v>
      </c>
      <c r="L631" s="19">
        <f ca="1">AVERAGE($H$4:H631)</f>
        <v>109.38963642115455</v>
      </c>
      <c r="M631" s="19">
        <f ca="1">_xlfn.VAR.P($F$4:F631)</f>
        <v>34.157439408577879</v>
      </c>
    </row>
    <row r="632" spans="2:13" x14ac:dyDescent="0.15">
      <c r="B632">
        <v>629</v>
      </c>
      <c r="C632" s="1">
        <f t="shared" ca="1" si="63"/>
        <v>47.84799699623052</v>
      </c>
      <c r="D632" s="1">
        <f t="shared" ca="1" si="62"/>
        <v>64.522604427233617</v>
      </c>
      <c r="E632" s="1">
        <f t="shared" ca="1" si="62"/>
        <v>27.543838654953746</v>
      </c>
      <c r="F632" s="20">
        <f t="shared" ca="1" si="58"/>
        <v>46.638146692805968</v>
      </c>
      <c r="G632" s="21">
        <f t="shared" ca="1" si="59"/>
        <v>228.63672188520366</v>
      </c>
      <c r="H632" s="21">
        <f t="shared" ca="1" si="60"/>
        <v>342.95508282780565</v>
      </c>
      <c r="I632" s="3">
        <v>629</v>
      </c>
      <c r="J632" s="19">
        <f ca="1">AVERAGE($F$4:F632)</f>
        <v>50.13153569336005</v>
      </c>
      <c r="K632" s="19">
        <f ca="1">AVERAGE($G$4:G632)</f>
        <v>73.173976423225099</v>
      </c>
      <c r="L632" s="19">
        <f ca="1">AVERAGE($H$4:H632)</f>
        <v>109.76096463483762</v>
      </c>
      <c r="M632" s="19">
        <f ca="1">_xlfn.VAR.P($F$4:F632)</f>
        <v>34.122567802934498</v>
      </c>
    </row>
    <row r="633" spans="2:13" x14ac:dyDescent="0.15">
      <c r="B633">
        <v>630</v>
      </c>
      <c r="C633" s="1">
        <f t="shared" ca="1" si="63"/>
        <v>25.629532941795901</v>
      </c>
      <c r="D633" s="1">
        <f t="shared" ca="1" si="62"/>
        <v>46.519960551906259</v>
      </c>
      <c r="E633" s="1">
        <f t="shared" ca="1" si="62"/>
        <v>35.386665662921843</v>
      </c>
      <c r="F633" s="20">
        <f t="shared" ca="1" si="58"/>
        <v>35.845386385541332</v>
      </c>
      <c r="G633" s="21">
        <f t="shared" ca="1" si="59"/>
        <v>72.840206639557238</v>
      </c>
      <c r="H633" s="21">
        <f t="shared" ca="1" si="60"/>
        <v>109.26030995933593</v>
      </c>
      <c r="I633" s="3">
        <v>630</v>
      </c>
      <c r="J633" s="19">
        <f ca="1">AVERAGE($F$4:F633)</f>
        <v>50.108859265887325</v>
      </c>
      <c r="K633" s="19">
        <f ca="1">AVERAGE($G$4:G633)</f>
        <v>73.173446629917692</v>
      </c>
      <c r="L633" s="19">
        <f ca="1">AVERAGE($H$4:H633)</f>
        <v>109.76016994487651</v>
      </c>
      <c r="M633" s="19">
        <f ca="1">_xlfn.VAR.P($F$4:F633)</f>
        <v>34.391849605177839</v>
      </c>
    </row>
    <row r="634" spans="2:13" x14ac:dyDescent="0.15">
      <c r="B634">
        <v>631</v>
      </c>
      <c r="C634" s="1">
        <f t="shared" ca="1" si="63"/>
        <v>35.328826321238267</v>
      </c>
      <c r="D634" s="1">
        <f t="shared" ca="1" si="62"/>
        <v>38.045252338798413</v>
      </c>
      <c r="E634" s="1">
        <f t="shared" ca="1" si="62"/>
        <v>60.982287436848779</v>
      </c>
      <c r="F634" s="20">
        <f t="shared" ca="1" si="58"/>
        <v>44.785455365628479</v>
      </c>
      <c r="G634" s="21">
        <f t="shared" ca="1" si="59"/>
        <v>132.39851295646844</v>
      </c>
      <c r="H634" s="21">
        <f t="shared" ca="1" si="60"/>
        <v>198.59776943470251</v>
      </c>
      <c r="I634" s="3">
        <v>631</v>
      </c>
      <c r="J634" s="19">
        <f ca="1">AVERAGE($F$4:F634)</f>
        <v>50.100422809627013</v>
      </c>
      <c r="K634" s="19">
        <f ca="1">AVERAGE($G$4:G634)</f>
        <v>73.267305689072288</v>
      </c>
      <c r="L634" s="19">
        <f ca="1">AVERAGE($H$4:H634)</f>
        <v>109.90095853360842</v>
      </c>
      <c r="M634" s="19">
        <f ca="1">_xlfn.VAR.P($F$4:F634)</f>
        <v>34.382185371922724</v>
      </c>
    </row>
    <row r="635" spans="2:13" x14ac:dyDescent="0.15">
      <c r="B635">
        <v>632</v>
      </c>
      <c r="C635" s="1">
        <f t="shared" ca="1" si="63"/>
        <v>42.809433175343024</v>
      </c>
      <c r="D635" s="1">
        <f t="shared" ca="1" si="62"/>
        <v>57.213245255133693</v>
      </c>
      <c r="E635" s="1">
        <f t="shared" ca="1" si="62"/>
        <v>54.105471544160821</v>
      </c>
      <c r="F635" s="20">
        <f t="shared" ca="1" si="58"/>
        <v>51.376049991545848</v>
      </c>
      <c r="G635" s="21">
        <f t="shared" ca="1" si="59"/>
        <v>38.303171410926247</v>
      </c>
      <c r="H635" s="21">
        <f t="shared" ca="1" si="60"/>
        <v>57.454757116389374</v>
      </c>
      <c r="I635" s="3">
        <v>632</v>
      </c>
      <c r="J635" s="19">
        <f ca="1">AVERAGE($F$4:F635)</f>
        <v>50.102441207066754</v>
      </c>
      <c r="K635" s="19">
        <f ca="1">AVERAGE($G$4:G635)</f>
        <v>73.211982691796734</v>
      </c>
      <c r="L635" s="19">
        <f ca="1">AVERAGE($H$4:H635)</f>
        <v>109.81797403769509</v>
      </c>
      <c r="M635" s="19">
        <f ca="1">_xlfn.VAR.P($F$4:F635)</f>
        <v>34.330353828588464</v>
      </c>
    </row>
    <row r="636" spans="2:13" x14ac:dyDescent="0.15">
      <c r="B636">
        <v>633</v>
      </c>
      <c r="C636" s="1">
        <f t="shared" ca="1" si="63"/>
        <v>66.581116512436765</v>
      </c>
      <c r="D636" s="1">
        <f t="shared" ca="1" si="62"/>
        <v>69.029967650496303</v>
      </c>
      <c r="E636" s="1">
        <f t="shared" ca="1" si="62"/>
        <v>56.509271679521895</v>
      </c>
      <c r="F636" s="20">
        <f t="shared" ca="1" si="58"/>
        <v>64.040118614151666</v>
      </c>
      <c r="G636" s="21">
        <f t="shared" ca="1" si="59"/>
        <v>29.356306425807137</v>
      </c>
      <c r="H636" s="21">
        <f t="shared" ca="1" si="60"/>
        <v>44.034459638710707</v>
      </c>
      <c r="I636" s="3">
        <v>633</v>
      </c>
      <c r="J636" s="19">
        <f ca="1">AVERAGE($F$4:F636)</f>
        <v>50.124459654787266</v>
      </c>
      <c r="K636" s="19">
        <f ca="1">AVERAGE($G$4:G636)</f>
        <v>73.14270042281413</v>
      </c>
      <c r="L636" s="19">
        <f ca="1">AVERAGE($H$4:H636)</f>
        <v>109.71405063422118</v>
      </c>
      <c r="M636" s="19">
        <f ca="1">_xlfn.VAR.P($F$4:F636)</f>
        <v>34.582520671643557</v>
      </c>
    </row>
    <row r="637" spans="2:13" x14ac:dyDescent="0.15">
      <c r="B637">
        <v>634</v>
      </c>
      <c r="C637" s="1">
        <f t="shared" ca="1" si="63"/>
        <v>64.907367347085042</v>
      </c>
      <c r="D637" s="1">
        <f t="shared" ca="1" si="62"/>
        <v>46.257772701967042</v>
      </c>
      <c r="E637" s="1">
        <f t="shared" ca="1" si="62"/>
        <v>49.684669822086093</v>
      </c>
      <c r="F637" s="20">
        <f t="shared" ca="1" si="58"/>
        <v>53.616603290379395</v>
      </c>
      <c r="G637" s="21">
        <f t="shared" ca="1" si="59"/>
        <v>65.697947137412285</v>
      </c>
      <c r="H637" s="21">
        <f t="shared" ca="1" si="60"/>
        <v>98.546920706117817</v>
      </c>
      <c r="I637" s="3">
        <v>634</v>
      </c>
      <c r="J637" s="19">
        <f ca="1">AVERAGE($F$4:F637)</f>
        <v>50.12996776777716</v>
      </c>
      <c r="K637" s="19">
        <f ca="1">AVERAGE($G$4:G637)</f>
        <v>73.130957909745675</v>
      </c>
      <c r="L637" s="19">
        <f ca="1">AVERAGE($H$4:H637)</f>
        <v>109.69643686461849</v>
      </c>
      <c r="M637" s="19">
        <f ca="1">_xlfn.VAR.P($F$4:F637)</f>
        <v>34.54717889148322</v>
      </c>
    </row>
    <row r="638" spans="2:13" x14ac:dyDescent="0.15">
      <c r="B638">
        <v>635</v>
      </c>
      <c r="C638" s="1">
        <f t="shared" ca="1" si="63"/>
        <v>59.454596373503222</v>
      </c>
      <c r="D638" s="1">
        <f t="shared" ca="1" si="62"/>
        <v>57.708234336427971</v>
      </c>
      <c r="E638" s="1">
        <f t="shared" ca="1" si="62"/>
        <v>58.843669798016208</v>
      </c>
      <c r="F638" s="20">
        <f t="shared" ca="1" si="58"/>
        <v>58.668833502649136</v>
      </c>
      <c r="G638" s="21">
        <f t="shared" ca="1" si="59"/>
        <v>0.52358059251177813</v>
      </c>
      <c r="H638" s="21">
        <f t="shared" ca="1" si="60"/>
        <v>0.78537088876766714</v>
      </c>
      <c r="I638" s="3">
        <v>635</v>
      </c>
      <c r="J638" s="19">
        <f ca="1">AVERAGE($F$4:F638)</f>
        <v>50.143414800430499</v>
      </c>
      <c r="K638" s="19">
        <f ca="1">AVERAGE($G$4:G638)</f>
        <v>73.016615583261839</v>
      </c>
      <c r="L638" s="19">
        <f ca="1">AVERAGE($H$4:H638)</f>
        <v>109.52492337489274</v>
      </c>
      <c r="M638" s="19">
        <f ca="1">_xlfn.VAR.P($F$4:F638)</f>
        <v>34.607415469027295</v>
      </c>
    </row>
    <row r="639" spans="2:13" x14ac:dyDescent="0.15">
      <c r="B639">
        <v>636</v>
      </c>
      <c r="C639" s="1">
        <f t="shared" ca="1" si="63"/>
        <v>54.959578254096293</v>
      </c>
      <c r="D639" s="1">
        <f t="shared" ca="1" si="62"/>
        <v>52.572069352215962</v>
      </c>
      <c r="E639" s="1">
        <f t="shared" ca="1" si="62"/>
        <v>34.294359686936502</v>
      </c>
      <c r="F639" s="20">
        <f t="shared" ca="1" si="58"/>
        <v>47.275335764416248</v>
      </c>
      <c r="G639" s="21">
        <f t="shared" ca="1" si="59"/>
        <v>85.202903088143813</v>
      </c>
      <c r="H639" s="21">
        <f t="shared" ca="1" si="60"/>
        <v>127.80435463221556</v>
      </c>
      <c r="I639" s="3">
        <v>636</v>
      </c>
      <c r="J639" s="19">
        <f ca="1">AVERAGE($F$4:F639)</f>
        <v>50.138905242197779</v>
      </c>
      <c r="K639" s="19">
        <f ca="1">AVERAGE($G$4:G639)</f>
        <v>73.035776412672035</v>
      </c>
      <c r="L639" s="19">
        <f ca="1">AVERAGE($H$4:H639)</f>
        <v>109.55366461900803</v>
      </c>
      <c r="M639" s="19">
        <f ca="1">_xlfn.VAR.P($F$4:F639)</f>
        <v>34.565914727074912</v>
      </c>
    </row>
    <row r="640" spans="2:13" x14ac:dyDescent="0.15">
      <c r="B640">
        <v>637</v>
      </c>
      <c r="C640" s="1">
        <f t="shared" ca="1" si="63"/>
        <v>62.553113590568444</v>
      </c>
      <c r="D640" s="1">
        <f t="shared" ca="1" si="62"/>
        <v>55.426501123966602</v>
      </c>
      <c r="E640" s="1">
        <f t="shared" ca="1" si="62"/>
        <v>66.013334089178755</v>
      </c>
      <c r="F640" s="20">
        <f t="shared" ca="1" si="58"/>
        <v>61.330982934571267</v>
      </c>
      <c r="G640" s="21">
        <f t="shared" ca="1" si="59"/>
        <v>19.426973709047836</v>
      </c>
      <c r="H640" s="21">
        <f t="shared" ca="1" si="60"/>
        <v>29.140460563571754</v>
      </c>
      <c r="I640" s="3">
        <v>637</v>
      </c>
      <c r="J640" s="19">
        <f ca="1">AVERAGE($F$4:F640)</f>
        <v>50.156475222876544</v>
      </c>
      <c r="K640" s="19">
        <f ca="1">AVERAGE($G$4:G640)</f>
        <v>72.951618166669491</v>
      </c>
      <c r="L640" s="19">
        <f ca="1">AVERAGE($H$4:H640)</f>
        <v>109.42742725000421</v>
      </c>
      <c r="M640" s="19">
        <f ca="1">_xlfn.VAR.P($F$4:F640)</f>
        <v>34.707987009267249</v>
      </c>
    </row>
    <row r="641" spans="2:13" x14ac:dyDescent="0.15">
      <c r="B641">
        <v>638</v>
      </c>
      <c r="C641" s="1">
        <f t="shared" ca="1" si="63"/>
        <v>64.506956314384723</v>
      </c>
      <c r="D641" s="1">
        <f t="shared" ca="1" si="62"/>
        <v>52.476598715021893</v>
      </c>
      <c r="E641" s="1">
        <f t="shared" ca="1" si="62"/>
        <v>47.149835899007357</v>
      </c>
      <c r="F641" s="20">
        <f t="shared" ca="1" si="58"/>
        <v>54.711130309471322</v>
      </c>
      <c r="G641" s="21">
        <f t="shared" ca="1" si="59"/>
        <v>52.708170575614432</v>
      </c>
      <c r="H641" s="21">
        <f t="shared" ca="1" si="60"/>
        <v>79.062255863421342</v>
      </c>
      <c r="I641" s="3">
        <v>638</v>
      </c>
      <c r="J641" s="19">
        <f ca="1">AVERAGE($F$4:F641)</f>
        <v>50.16361418069252</v>
      </c>
      <c r="K641" s="19">
        <f ca="1">AVERAGE($G$4:G641)</f>
        <v>72.919888624990719</v>
      </c>
      <c r="L641" s="19">
        <f ca="1">AVERAGE($H$4:H641)</f>
        <v>109.37983293748606</v>
      </c>
      <c r="M641" s="19">
        <f ca="1">_xlfn.VAR.P($F$4:F641)</f>
        <v>34.686050301520744</v>
      </c>
    </row>
    <row r="642" spans="2:13" x14ac:dyDescent="0.15">
      <c r="B642">
        <v>639</v>
      </c>
      <c r="C642" s="1">
        <f t="shared" ca="1" si="63"/>
        <v>50.23861167018741</v>
      </c>
      <c r="D642" s="1">
        <f t="shared" ca="1" si="62"/>
        <v>57.275110714574033</v>
      </c>
      <c r="E642" s="1">
        <f t="shared" ca="1" si="62"/>
        <v>35.586927784309736</v>
      </c>
      <c r="F642" s="20">
        <f t="shared" ca="1" si="58"/>
        <v>47.700216723023722</v>
      </c>
      <c r="G642" s="21">
        <f t="shared" ca="1" si="59"/>
        <v>81.617937589994753</v>
      </c>
      <c r="H642" s="21">
        <f t="shared" ca="1" si="60"/>
        <v>122.42690638499198</v>
      </c>
      <c r="I642" s="3">
        <v>639</v>
      </c>
      <c r="J642" s="19">
        <f ca="1">AVERAGE($F$4:F642)</f>
        <v>50.159759098599146</v>
      </c>
      <c r="K642" s="19">
        <f ca="1">AVERAGE($G$4:G642)</f>
        <v>72.933500595201991</v>
      </c>
      <c r="L642" s="19">
        <f ca="1">AVERAGE($H$4:H642)</f>
        <v>109.40025089280297</v>
      </c>
      <c r="M642" s="19">
        <f ca="1">_xlfn.VAR.P($F$4:F642)</f>
        <v>34.641250270430454</v>
      </c>
    </row>
    <row r="643" spans="2:13" x14ac:dyDescent="0.15">
      <c r="B643">
        <v>640</v>
      </c>
      <c r="C643" s="1">
        <f t="shared" ca="1" si="63"/>
        <v>50.6212469862216</v>
      </c>
      <c r="D643" s="1">
        <f t="shared" ref="D643:E670" ca="1" si="64">NORMINV(RAND(),50,10)</f>
        <v>49.735828604026239</v>
      </c>
      <c r="E643" s="1">
        <f t="shared" ca="1" si="64"/>
        <v>34.456108584762639</v>
      </c>
      <c r="F643" s="20">
        <f t="shared" ca="1" si="58"/>
        <v>44.937728058336823</v>
      </c>
      <c r="G643" s="21">
        <f t="shared" ca="1" si="59"/>
        <v>55.062834346326582</v>
      </c>
      <c r="H643" s="21">
        <f t="shared" ca="1" si="60"/>
        <v>82.594251519489717</v>
      </c>
      <c r="I643" s="3">
        <v>640</v>
      </c>
      <c r="J643" s="19">
        <f ca="1">AVERAGE($F$4:F643)</f>
        <v>50.15159967509873</v>
      </c>
      <c r="K643" s="19">
        <f ca="1">AVERAGE($G$4:G643)</f>
        <v>72.905577679188127</v>
      </c>
      <c r="L643" s="19">
        <f ca="1">AVERAGE($H$4:H643)</f>
        <v>109.35836651878216</v>
      </c>
      <c r="M643" s="19">
        <f ca="1">_xlfn.VAR.P($F$4:F643)</f>
        <v>34.629665503481228</v>
      </c>
    </row>
    <row r="644" spans="2:13" x14ac:dyDescent="0.15">
      <c r="B644">
        <v>641</v>
      </c>
      <c r="C644" s="1">
        <f t="shared" ca="1" si="63"/>
        <v>48.112365131359113</v>
      </c>
      <c r="D644" s="1">
        <f t="shared" ca="1" si="64"/>
        <v>47.940572915384443</v>
      </c>
      <c r="E644" s="1">
        <f t="shared" ca="1" si="64"/>
        <v>64.378210967138017</v>
      </c>
      <c r="F644" s="20">
        <f t="shared" ref="F644:F707" ca="1" si="65">AVERAGE(C644:E644)</f>
        <v>53.477049671293855</v>
      </c>
      <c r="G644" s="21">
        <f t="shared" ref="G644:G707" ca="1" si="66">_xlfn.VAR.P(C644:E644)</f>
        <v>59.422577559917244</v>
      </c>
      <c r="H644" s="21">
        <f t="shared" ref="H644:H707" ca="1" si="67">_xlfn.VAR.S(C644:E644)</f>
        <v>89.133866339876477</v>
      </c>
      <c r="I644" s="3">
        <v>641</v>
      </c>
      <c r="J644" s="19">
        <f ca="1">AVERAGE($F$4:F644)</f>
        <v>50.156787584609177</v>
      </c>
      <c r="K644" s="19">
        <f ca="1">AVERAGE($G$4:G644)</f>
        <v>72.884543357629198</v>
      </c>
      <c r="L644" s="19">
        <f ca="1">AVERAGE($H$4:H644)</f>
        <v>109.32681503644379</v>
      </c>
      <c r="M644" s="19">
        <f ca="1">_xlfn.VAR.P($F$4:F644)</f>
        <v>34.592866283574551</v>
      </c>
    </row>
    <row r="645" spans="2:13" x14ac:dyDescent="0.15">
      <c r="B645">
        <v>642</v>
      </c>
      <c r="C645" s="1">
        <f t="shared" ca="1" si="63"/>
        <v>50.001713401312202</v>
      </c>
      <c r="D645" s="1">
        <f t="shared" ca="1" si="64"/>
        <v>44.38090450984204</v>
      </c>
      <c r="E645" s="1">
        <f t="shared" ca="1" si="64"/>
        <v>58.845049176852257</v>
      </c>
      <c r="F645" s="20">
        <f t="shared" ca="1" si="65"/>
        <v>51.075889029335507</v>
      </c>
      <c r="G645" s="21">
        <f t="shared" ca="1" si="66"/>
        <v>35.445506797952675</v>
      </c>
      <c r="H645" s="21">
        <f t="shared" ca="1" si="67"/>
        <v>53.168260196929168</v>
      </c>
      <c r="I645" s="3">
        <v>642</v>
      </c>
      <c r="J645" s="19">
        <f ca="1">AVERAGE($F$4:F645)</f>
        <v>50.158219206797227</v>
      </c>
      <c r="K645" s="19">
        <f ca="1">AVERAGE($G$4:G645)</f>
        <v>72.826227101305719</v>
      </c>
      <c r="L645" s="19">
        <f ca="1">AVERAGE($H$4:H645)</f>
        <v>109.23934065195854</v>
      </c>
      <c r="M645" s="19">
        <f ca="1">_xlfn.VAR.P($F$4:F645)</f>
        <v>34.540297070764758</v>
      </c>
    </row>
    <row r="646" spans="2:13" x14ac:dyDescent="0.15">
      <c r="B646">
        <v>643</v>
      </c>
      <c r="C646" s="1">
        <f t="shared" ca="1" si="63"/>
        <v>45.909685162134103</v>
      </c>
      <c r="D646" s="1">
        <f t="shared" ca="1" si="64"/>
        <v>40.778492688970161</v>
      </c>
      <c r="E646" s="1">
        <f t="shared" ca="1" si="64"/>
        <v>66.240228452767951</v>
      </c>
      <c r="F646" s="20">
        <f t="shared" ca="1" si="65"/>
        <v>50.976135434624069</v>
      </c>
      <c r="G646" s="21">
        <f t="shared" ca="1" si="66"/>
        <v>120.88445719938358</v>
      </c>
      <c r="H646" s="21">
        <f t="shared" ca="1" si="67"/>
        <v>181.32668579907522</v>
      </c>
      <c r="I646" s="3">
        <v>643</v>
      </c>
      <c r="J646" s="19">
        <f ca="1">AVERAGE($F$4:F646)</f>
        <v>50.15949123825574</v>
      </c>
      <c r="K646" s="19">
        <f ca="1">AVERAGE($G$4:G646)</f>
        <v>72.900967739094327</v>
      </c>
      <c r="L646" s="19">
        <f ca="1">AVERAGE($H$4:H646)</f>
        <v>109.35145160864148</v>
      </c>
      <c r="M646" s="19">
        <f ca="1">_xlfn.VAR.P($F$4:F646)</f>
        <v>34.487618454077314</v>
      </c>
    </row>
    <row r="647" spans="2:13" x14ac:dyDescent="0.15">
      <c r="B647">
        <v>644</v>
      </c>
      <c r="C647" s="1">
        <f t="shared" ca="1" si="63"/>
        <v>64.335361811793874</v>
      </c>
      <c r="D647" s="1">
        <f t="shared" ca="1" si="64"/>
        <v>56.274837254472224</v>
      </c>
      <c r="E647" s="1">
        <f t="shared" ca="1" si="64"/>
        <v>61.646887011475684</v>
      </c>
      <c r="F647" s="20">
        <f t="shared" ca="1" si="65"/>
        <v>60.752362025913925</v>
      </c>
      <c r="G647" s="21">
        <f t="shared" ca="1" si="66"/>
        <v>11.228763498094693</v>
      </c>
      <c r="H647" s="21">
        <f t="shared" ca="1" si="67"/>
        <v>16.84314524714204</v>
      </c>
      <c r="I647" s="3">
        <v>644</v>
      </c>
      <c r="J647" s="19">
        <f ca="1">AVERAGE($F$4:F647)</f>
        <v>50.175939795379435</v>
      </c>
      <c r="K647" s="19">
        <f ca="1">AVERAGE($G$4:G647)</f>
        <v>72.80520344679465</v>
      </c>
      <c r="L647" s="19">
        <f ca="1">AVERAGE($H$4:H647)</f>
        <v>109.20780517019195</v>
      </c>
      <c r="M647" s="19">
        <f ca="1">_xlfn.VAR.P($F$4:F647)</f>
        <v>34.608033136732509</v>
      </c>
    </row>
    <row r="648" spans="2:13" x14ac:dyDescent="0.15">
      <c r="B648">
        <v>645</v>
      </c>
      <c r="C648" s="1">
        <f t="shared" ca="1" si="63"/>
        <v>21.730178081603015</v>
      </c>
      <c r="D648" s="1">
        <f t="shared" ca="1" si="64"/>
        <v>48.4678522839069</v>
      </c>
      <c r="E648" s="1">
        <f t="shared" ca="1" si="64"/>
        <v>62.452554701122978</v>
      </c>
      <c r="F648" s="20">
        <f t="shared" ca="1" si="65"/>
        <v>44.216861688877628</v>
      </c>
      <c r="G648" s="21">
        <f t="shared" ca="1" si="66"/>
        <v>285.42078677651807</v>
      </c>
      <c r="H648" s="21">
        <f t="shared" ca="1" si="67"/>
        <v>428.13118016477711</v>
      </c>
      <c r="I648" s="3">
        <v>645</v>
      </c>
      <c r="J648" s="19">
        <f ca="1">AVERAGE($F$4:F648)</f>
        <v>50.166700914594159</v>
      </c>
      <c r="K648" s="19">
        <f ca="1">AVERAGE($G$4:G648)</f>
        <v>73.134840010096553</v>
      </c>
      <c r="L648" s="19">
        <f ca="1">AVERAGE($H$4:H648)</f>
        <v>109.7022600151448</v>
      </c>
      <c r="M648" s="19">
        <f ca="1">_xlfn.VAR.P($F$4:F648)</f>
        <v>34.609347126702119</v>
      </c>
    </row>
    <row r="649" spans="2:13" x14ac:dyDescent="0.15">
      <c r="B649">
        <v>646</v>
      </c>
      <c r="C649" s="1">
        <f t="shared" ca="1" si="63"/>
        <v>68.23712823117036</v>
      </c>
      <c r="D649" s="1">
        <f t="shared" ca="1" si="64"/>
        <v>51.032183214091575</v>
      </c>
      <c r="E649" s="1">
        <f t="shared" ca="1" si="64"/>
        <v>46.620996179652757</v>
      </c>
      <c r="F649" s="20">
        <f t="shared" ca="1" si="65"/>
        <v>55.296769208304902</v>
      </c>
      <c r="G649" s="21">
        <f t="shared" ca="1" si="66"/>
        <v>86.969540995794276</v>
      </c>
      <c r="H649" s="21">
        <f t="shared" ca="1" si="67"/>
        <v>130.45431149369142</v>
      </c>
      <c r="I649" s="3">
        <v>646</v>
      </c>
      <c r="J649" s="19">
        <f ca="1">AVERAGE($F$4:F649)</f>
        <v>50.174642196782564</v>
      </c>
      <c r="K649" s="19">
        <f ca="1">AVERAGE($G$4:G649)</f>
        <v>73.156255955894835</v>
      </c>
      <c r="L649" s="19">
        <f ca="1">AVERAGE($H$4:H649)</f>
        <v>109.73438393384225</v>
      </c>
      <c r="M649" s="19">
        <f ca="1">_xlfn.VAR.P($F$4:F649)</f>
        <v>34.596448541952164</v>
      </c>
    </row>
    <row r="650" spans="2:13" x14ac:dyDescent="0.15">
      <c r="B650">
        <v>647</v>
      </c>
      <c r="C650" s="1">
        <f t="shared" ca="1" si="63"/>
        <v>27.365779760357842</v>
      </c>
      <c r="D650" s="1">
        <f t="shared" ca="1" si="64"/>
        <v>53.791472749343988</v>
      </c>
      <c r="E650" s="1">
        <f t="shared" ca="1" si="64"/>
        <v>63.204662590483792</v>
      </c>
      <c r="F650" s="20">
        <f t="shared" ca="1" si="65"/>
        <v>48.120638366728542</v>
      </c>
      <c r="G650" s="21">
        <f t="shared" ca="1" si="66"/>
        <v>230.15010171610913</v>
      </c>
      <c r="H650" s="21">
        <f t="shared" ca="1" si="67"/>
        <v>345.22515257416399</v>
      </c>
      <c r="I650" s="3">
        <v>647</v>
      </c>
      <c r="J650" s="19">
        <f ca="1">AVERAGE($F$4:F650)</f>
        <v>50.171467538621734</v>
      </c>
      <c r="K650" s="19">
        <f ca="1">AVERAGE($G$4:G650)</f>
        <v>73.398904867425301</v>
      </c>
      <c r="L650" s="19">
        <f ca="1">AVERAGE($H$4:H650)</f>
        <v>110.09835730113795</v>
      </c>
      <c r="M650" s="19">
        <f ca="1">_xlfn.VAR.P($F$4:F650)</f>
        <v>34.549487123763981</v>
      </c>
    </row>
    <row r="651" spans="2:13" x14ac:dyDescent="0.15">
      <c r="B651">
        <v>648</v>
      </c>
      <c r="C651" s="1">
        <f t="shared" ca="1" si="63"/>
        <v>46.629870061020519</v>
      </c>
      <c r="D651" s="1">
        <f t="shared" ca="1" si="64"/>
        <v>45.191466996682557</v>
      </c>
      <c r="E651" s="1">
        <f t="shared" ca="1" si="64"/>
        <v>48.085794693923603</v>
      </c>
      <c r="F651" s="20">
        <f t="shared" ca="1" si="65"/>
        <v>46.635710583875557</v>
      </c>
      <c r="G651" s="21">
        <f t="shared" ca="1" si="66"/>
        <v>1.3962058590230526</v>
      </c>
      <c r="H651" s="21">
        <f t="shared" ca="1" si="67"/>
        <v>2.0943087885345788</v>
      </c>
      <c r="I651" s="3">
        <v>648</v>
      </c>
      <c r="J651" s="19">
        <f ca="1">AVERAGE($F$4:F651)</f>
        <v>50.166011123568119</v>
      </c>
      <c r="K651" s="19">
        <f ca="1">AVERAGE($G$4:G651)</f>
        <v>73.28778959117777</v>
      </c>
      <c r="L651" s="19">
        <f ca="1">AVERAGE($H$4:H651)</f>
        <v>109.93168438676665</v>
      </c>
      <c r="M651" s="19">
        <f ca="1">_xlfn.VAR.P($F$4:F651)</f>
        <v>34.515432799013261</v>
      </c>
    </row>
    <row r="652" spans="2:13" x14ac:dyDescent="0.15">
      <c r="B652">
        <v>649</v>
      </c>
      <c r="C652" s="1">
        <f t="shared" ca="1" si="63"/>
        <v>49.763180954924735</v>
      </c>
      <c r="D652" s="1">
        <f t="shared" ca="1" si="64"/>
        <v>53.88834448358493</v>
      </c>
      <c r="E652" s="1">
        <f t="shared" ca="1" si="64"/>
        <v>50.789067677464558</v>
      </c>
      <c r="F652" s="20">
        <f t="shared" ca="1" si="65"/>
        <v>51.480197705324741</v>
      </c>
      <c r="G652" s="21">
        <f t="shared" ca="1" si="66"/>
        <v>3.074992714069714</v>
      </c>
      <c r="H652" s="21">
        <f t="shared" ca="1" si="67"/>
        <v>4.6124890711045712</v>
      </c>
      <c r="I652" s="3">
        <v>649</v>
      </c>
      <c r="J652" s="19">
        <f ca="1">AVERAGE($F$4:F652)</f>
        <v>50.168036064372053</v>
      </c>
      <c r="K652" s="19">
        <f ca="1">AVERAGE($G$4:G652)</f>
        <v>73.179603463478074</v>
      </c>
      <c r="L652" s="19">
        <f ca="1">AVERAGE($H$4:H652)</f>
        <v>109.7694051952171</v>
      </c>
      <c r="M652" s="19">
        <f ca="1">_xlfn.VAR.P($F$4:F652)</f>
        <v>34.464907363609136</v>
      </c>
    </row>
    <row r="653" spans="2:13" x14ac:dyDescent="0.15">
      <c r="B653">
        <v>650</v>
      </c>
      <c r="C653" s="1">
        <f t="shared" ca="1" si="63"/>
        <v>41.095085559790277</v>
      </c>
      <c r="D653" s="1">
        <f t="shared" ca="1" si="64"/>
        <v>66.482789697958324</v>
      </c>
      <c r="E653" s="1">
        <f t="shared" ca="1" si="64"/>
        <v>39.824121526772281</v>
      </c>
      <c r="F653" s="20">
        <f t="shared" ca="1" si="65"/>
        <v>49.133998928173632</v>
      </c>
      <c r="G653" s="21">
        <f t="shared" ca="1" si="66"/>
        <v>150.75949551575388</v>
      </c>
      <c r="H653" s="21">
        <f t="shared" ca="1" si="67"/>
        <v>226.13924327363111</v>
      </c>
      <c r="I653" s="3">
        <v>650</v>
      </c>
      <c r="J653" s="19">
        <f ca="1">AVERAGE($F$4:F653)</f>
        <v>50.16644523800867</v>
      </c>
      <c r="K653" s="19">
        <f ca="1">AVERAGE($G$4:G653)</f>
        <v>73.298957143558496</v>
      </c>
      <c r="L653" s="19">
        <f ca="1">AVERAGE($H$4:H653)</f>
        <v>109.94843571533774</v>
      </c>
      <c r="M653" s="19">
        <f ca="1">_xlfn.VAR.P($F$4:F653)</f>
        <v>34.413526872012177</v>
      </c>
    </row>
    <row r="654" spans="2:13" x14ac:dyDescent="0.15">
      <c r="B654">
        <v>651</v>
      </c>
      <c r="C654" s="1">
        <f t="shared" ca="1" si="63"/>
        <v>63.560354235230236</v>
      </c>
      <c r="D654" s="1">
        <f t="shared" ca="1" si="64"/>
        <v>65.154178397260011</v>
      </c>
      <c r="E654" s="1">
        <f t="shared" ca="1" si="64"/>
        <v>41.907932266905874</v>
      </c>
      <c r="F654" s="20">
        <f t="shared" ca="1" si="65"/>
        <v>56.874154966465376</v>
      </c>
      <c r="G654" s="21">
        <f t="shared" ca="1" si="66"/>
        <v>112.41729018964946</v>
      </c>
      <c r="H654" s="21">
        <f t="shared" ca="1" si="67"/>
        <v>168.62593528447451</v>
      </c>
      <c r="I654" s="3">
        <v>651</v>
      </c>
      <c r="J654" s="19">
        <f ca="1">AVERAGE($F$4:F654)</f>
        <v>50.176748939588485</v>
      </c>
      <c r="K654" s="19">
        <f ca="1">AVERAGE($G$4:G654)</f>
        <v>73.359046748852037</v>
      </c>
      <c r="L654" s="19">
        <f ca="1">AVERAGE($H$4:H654)</f>
        <v>110.03857012327805</v>
      </c>
      <c r="M654" s="19">
        <f ca="1">_xlfn.VAR.P($F$4:F654)</f>
        <v>34.429672384592259</v>
      </c>
    </row>
    <row r="655" spans="2:13" x14ac:dyDescent="0.15">
      <c r="B655">
        <v>652</v>
      </c>
      <c r="C655" s="1">
        <f t="shared" ca="1" si="63"/>
        <v>50.045374423962464</v>
      </c>
      <c r="D655" s="1">
        <f t="shared" ca="1" si="64"/>
        <v>57.92879226888757</v>
      </c>
      <c r="E655" s="1">
        <f t="shared" ca="1" si="64"/>
        <v>36.451387846738342</v>
      </c>
      <c r="F655" s="20">
        <f t="shared" ca="1" si="65"/>
        <v>48.141851513196123</v>
      </c>
      <c r="G655" s="21">
        <f t="shared" ca="1" si="66"/>
        <v>78.691516521332233</v>
      </c>
      <c r="H655" s="21">
        <f t="shared" ca="1" si="67"/>
        <v>118.03727478199835</v>
      </c>
      <c r="I655" s="3">
        <v>652</v>
      </c>
      <c r="J655" s="19">
        <f ca="1">AVERAGE($F$4:F655)</f>
        <v>50.173627931265798</v>
      </c>
      <c r="K655" s="19">
        <f ca="1">AVERAGE($G$4:G655)</f>
        <v>73.367225383472402</v>
      </c>
      <c r="L655" s="19">
        <f ca="1">AVERAGE($H$4:H655)</f>
        <v>110.05083807520859</v>
      </c>
      <c r="M655" s="19">
        <f ca="1">_xlfn.VAR.P($F$4:F655)</f>
        <v>34.383207329714594</v>
      </c>
    </row>
    <row r="656" spans="2:13" x14ac:dyDescent="0.15">
      <c r="B656">
        <v>653</v>
      </c>
      <c r="C656" s="1">
        <f t="shared" ca="1" si="63"/>
        <v>53.241220720894752</v>
      </c>
      <c r="D656" s="1">
        <f t="shared" ca="1" si="64"/>
        <v>59.218652719941232</v>
      </c>
      <c r="E656" s="1">
        <f t="shared" ca="1" si="64"/>
        <v>53.317600325529341</v>
      </c>
      <c r="F656" s="20">
        <f t="shared" ca="1" si="65"/>
        <v>55.25915792212178</v>
      </c>
      <c r="G656" s="21">
        <f t="shared" ca="1" si="66"/>
        <v>7.8397718343136953</v>
      </c>
      <c r="H656" s="21">
        <f t="shared" ca="1" si="67"/>
        <v>11.759657751470543</v>
      </c>
      <c r="I656" s="3">
        <v>653</v>
      </c>
      <c r="J656" s="19">
        <f ca="1">AVERAGE($F$4:F656)</f>
        <v>50.181415879184406</v>
      </c>
      <c r="K656" s="19">
        <f ca="1">AVERAGE($G$4:G656)</f>
        <v>73.26687706257016</v>
      </c>
      <c r="L656" s="19">
        <f ca="1">AVERAGE($H$4:H656)</f>
        <v>109.90031559385525</v>
      </c>
      <c r="M656" s="19">
        <f ca="1">_xlfn.VAR.P($F$4:F656)</f>
        <v>34.370098297733001</v>
      </c>
    </row>
    <row r="657" spans="2:13" x14ac:dyDescent="0.15">
      <c r="B657">
        <v>654</v>
      </c>
      <c r="C657" s="1">
        <f t="shared" ca="1" si="63"/>
        <v>33.493239288294248</v>
      </c>
      <c r="D657" s="1">
        <f t="shared" ca="1" si="64"/>
        <v>45.075934850320436</v>
      </c>
      <c r="E657" s="1">
        <f t="shared" ca="1" si="64"/>
        <v>48.812024516977985</v>
      </c>
      <c r="F657" s="20">
        <f t="shared" ca="1" si="65"/>
        <v>42.460399551864221</v>
      </c>
      <c r="G657" s="21">
        <f t="shared" ca="1" si="66"/>
        <v>42.531375929158258</v>
      </c>
      <c r="H657" s="21">
        <f t="shared" ca="1" si="67"/>
        <v>63.797063893737686</v>
      </c>
      <c r="I657" s="3">
        <v>654</v>
      </c>
      <c r="J657" s="19">
        <f ca="1">AVERAGE($F$4:F657)</f>
        <v>50.169610043821528</v>
      </c>
      <c r="K657" s="19">
        <f ca="1">AVERAGE($G$4:G657)</f>
        <v>73.219880883467084</v>
      </c>
      <c r="L657" s="19">
        <f ca="1">AVERAGE($H$4:H657)</f>
        <v>109.82982132520064</v>
      </c>
      <c r="M657" s="19">
        <f ca="1">_xlfn.VAR.P($F$4:F657)</f>
        <v>34.408558300457116</v>
      </c>
    </row>
    <row r="658" spans="2:13" x14ac:dyDescent="0.15">
      <c r="B658">
        <v>655</v>
      </c>
      <c r="C658" s="1">
        <f t="shared" ca="1" si="63"/>
        <v>47.630731291887955</v>
      </c>
      <c r="D658" s="1">
        <f t="shared" ca="1" si="64"/>
        <v>33.694271887568902</v>
      </c>
      <c r="E658" s="1">
        <f t="shared" ca="1" si="64"/>
        <v>49.208528628546354</v>
      </c>
      <c r="F658" s="20">
        <f t="shared" ca="1" si="65"/>
        <v>43.511177269334404</v>
      </c>
      <c r="G658" s="21">
        <f t="shared" ca="1" si="66"/>
        <v>48.600723043196112</v>
      </c>
      <c r="H658" s="21">
        <f t="shared" ca="1" si="67"/>
        <v>72.901084564794473</v>
      </c>
      <c r="I658" s="3">
        <v>655</v>
      </c>
      <c r="J658" s="19">
        <f ca="1">AVERAGE($F$4:F658)</f>
        <v>50.159444497600937</v>
      </c>
      <c r="K658" s="19">
        <f ca="1">AVERAGE($G$4:G658)</f>
        <v>73.182294382947589</v>
      </c>
      <c r="L658" s="19">
        <f ca="1">AVERAGE($H$4:H658)</f>
        <v>109.7734415744214</v>
      </c>
      <c r="M658" s="19">
        <f ca="1">_xlfn.VAR.P($F$4:F658)</f>
        <v>34.423609418175481</v>
      </c>
    </row>
    <row r="659" spans="2:13" x14ac:dyDescent="0.15">
      <c r="B659">
        <v>656</v>
      </c>
      <c r="C659" s="1">
        <f t="shared" ca="1" si="63"/>
        <v>65.421801342101645</v>
      </c>
      <c r="D659" s="1">
        <f t="shared" ca="1" si="64"/>
        <v>49.181760266531874</v>
      </c>
      <c r="E659" s="1">
        <f t="shared" ca="1" si="64"/>
        <v>46.009977559171922</v>
      </c>
      <c r="F659" s="20">
        <f t="shared" ca="1" si="65"/>
        <v>53.537846389268481</v>
      </c>
      <c r="G659" s="21">
        <f t="shared" ca="1" si="66"/>
        <v>72.290893584268716</v>
      </c>
      <c r="H659" s="21">
        <f t="shared" ca="1" si="67"/>
        <v>108.43634037640277</v>
      </c>
      <c r="I659" s="3">
        <v>656</v>
      </c>
      <c r="J659" s="19">
        <f ca="1">AVERAGE($F$4:F659)</f>
        <v>50.164594500484583</v>
      </c>
      <c r="K659" s="19">
        <f ca="1">AVERAGE($G$4:G659)</f>
        <v>73.180935540266674</v>
      </c>
      <c r="L659" s="19">
        <f ca="1">AVERAGE($H$4:H659)</f>
        <v>109.77140331040003</v>
      </c>
      <c r="M659" s="19">
        <f ca="1">_xlfn.VAR.P($F$4:F659)</f>
        <v>34.388506660773103</v>
      </c>
    </row>
    <row r="660" spans="2:13" x14ac:dyDescent="0.15">
      <c r="B660">
        <v>657</v>
      </c>
      <c r="C660" s="1">
        <f t="shared" ca="1" si="63"/>
        <v>56.794865201887546</v>
      </c>
      <c r="D660" s="1">
        <f t="shared" ca="1" si="64"/>
        <v>53.899600952042896</v>
      </c>
      <c r="E660" s="1">
        <f t="shared" ca="1" si="64"/>
        <v>61.609686170719954</v>
      </c>
      <c r="F660" s="20">
        <f t="shared" ca="1" si="65"/>
        <v>57.434717441550134</v>
      </c>
      <c r="G660" s="21">
        <f t="shared" ca="1" si="66"/>
        <v>10.112274457511022</v>
      </c>
      <c r="H660" s="21">
        <f t="shared" ca="1" si="67"/>
        <v>15.168411686266534</v>
      </c>
      <c r="I660" s="3">
        <v>657</v>
      </c>
      <c r="J660" s="19">
        <f ca="1">AVERAGE($F$4:F660)</f>
        <v>50.175660136620152</v>
      </c>
      <c r="K660" s="19">
        <f ca="1">AVERAGE($G$4:G660)</f>
        <v>73.084940622332496</v>
      </c>
      <c r="L660" s="19">
        <f ca="1">AVERAGE($H$4:H660)</f>
        <v>109.62741093349875</v>
      </c>
      <c r="M660" s="19">
        <f ca="1">_xlfn.VAR.P($F$4:F660)</f>
        <v>34.416491032739266</v>
      </c>
    </row>
    <row r="661" spans="2:13" x14ac:dyDescent="0.15">
      <c r="B661">
        <v>658</v>
      </c>
      <c r="C661" s="1">
        <f t="shared" ca="1" si="63"/>
        <v>46.276173586952126</v>
      </c>
      <c r="D661" s="1">
        <f t="shared" ca="1" si="64"/>
        <v>38.344614902675815</v>
      </c>
      <c r="E661" s="1">
        <f t="shared" ca="1" si="64"/>
        <v>47.713142571586104</v>
      </c>
      <c r="F661" s="20">
        <f t="shared" ca="1" si="65"/>
        <v>44.11131035373802</v>
      </c>
      <c r="G661" s="21">
        <f t="shared" ca="1" si="66"/>
        <v>16.971534856450738</v>
      </c>
      <c r="H661" s="21">
        <f t="shared" ca="1" si="67"/>
        <v>25.457302284676107</v>
      </c>
      <c r="I661" s="3">
        <v>658</v>
      </c>
      <c r="J661" s="19">
        <f ca="1">AVERAGE($F$4:F661)</f>
        <v>50.166443799564092</v>
      </c>
      <c r="K661" s="19">
        <f ca="1">AVERAGE($G$4:G661)</f>
        <v>72.999661890165498</v>
      </c>
      <c r="L661" s="19">
        <f ca="1">AVERAGE($H$4:H661)</f>
        <v>109.49949283524826</v>
      </c>
      <c r="M661" s="19">
        <f ca="1">_xlfn.VAR.P($F$4:F661)</f>
        <v>34.419992485878311</v>
      </c>
    </row>
    <row r="662" spans="2:13" x14ac:dyDescent="0.15">
      <c r="B662">
        <v>659</v>
      </c>
      <c r="C662" s="1">
        <f t="shared" ca="1" si="63"/>
        <v>36.347499541110935</v>
      </c>
      <c r="D662" s="1">
        <f t="shared" ca="1" si="64"/>
        <v>46.419752802060181</v>
      </c>
      <c r="E662" s="1">
        <f t="shared" ca="1" si="64"/>
        <v>36.586613985470208</v>
      </c>
      <c r="F662" s="20">
        <f t="shared" ca="1" si="65"/>
        <v>39.784622109547108</v>
      </c>
      <c r="G662" s="21">
        <f t="shared" ca="1" si="66"/>
        <v>22.022008939614654</v>
      </c>
      <c r="H662" s="21">
        <f t="shared" ca="1" si="67"/>
        <v>33.033013409421983</v>
      </c>
      <c r="I662" s="3">
        <v>659</v>
      </c>
      <c r="J662" s="19">
        <f ca="1">AVERAGE($F$4:F662)</f>
        <v>50.150689897151317</v>
      </c>
      <c r="K662" s="19">
        <f ca="1">AVERAGE($G$4:G662)</f>
        <v>72.922305815885466</v>
      </c>
      <c r="L662" s="19">
        <f ca="1">AVERAGE($H$4:H662)</f>
        <v>109.3834587238282</v>
      </c>
      <c r="M662" s="19">
        <f ca="1">_xlfn.VAR.P($F$4:F662)</f>
        <v>34.531067865106415</v>
      </c>
    </row>
    <row r="663" spans="2:13" x14ac:dyDescent="0.15">
      <c r="B663">
        <v>660</v>
      </c>
      <c r="C663" s="1">
        <f t="shared" ca="1" si="63"/>
        <v>69.168438175151863</v>
      </c>
      <c r="D663" s="1">
        <f t="shared" ca="1" si="64"/>
        <v>61.096552613365375</v>
      </c>
      <c r="E663" s="1">
        <f t="shared" ca="1" si="64"/>
        <v>61.031896129288185</v>
      </c>
      <c r="F663" s="20">
        <f t="shared" ca="1" si="65"/>
        <v>63.76562897260181</v>
      </c>
      <c r="G663" s="21">
        <f t="shared" ca="1" si="66"/>
        <v>14.595870383068652</v>
      </c>
      <c r="H663" s="21">
        <f t="shared" ca="1" si="67"/>
        <v>21.893805574602979</v>
      </c>
      <c r="I663" s="3">
        <v>660</v>
      </c>
      <c r="J663" s="19">
        <f ca="1">AVERAGE($F$4:F663)</f>
        <v>50.171318592720183</v>
      </c>
      <c r="K663" s="19">
        <f ca="1">AVERAGE($G$4:G663)</f>
        <v>72.833932428866049</v>
      </c>
      <c r="L663" s="19">
        <f ca="1">AVERAGE($H$4:H663)</f>
        <v>109.25089864329905</v>
      </c>
      <c r="M663" s="19">
        <f ca="1">_xlfn.VAR.P($F$4:F663)</f>
        <v>34.759180955606602</v>
      </c>
    </row>
    <row r="664" spans="2:13" x14ac:dyDescent="0.15">
      <c r="B664">
        <v>661</v>
      </c>
      <c r="C664" s="1">
        <f t="shared" ca="1" si="63"/>
        <v>58.434937193130722</v>
      </c>
      <c r="D664" s="1">
        <f t="shared" ca="1" si="64"/>
        <v>68.851484852840287</v>
      </c>
      <c r="E664" s="1">
        <f t="shared" ca="1" si="64"/>
        <v>57.153659332257831</v>
      </c>
      <c r="F664" s="20">
        <f t="shared" ca="1" si="65"/>
        <v>61.480027126076287</v>
      </c>
      <c r="G664" s="21">
        <f t="shared" ca="1" si="66"/>
        <v>27.442806668194891</v>
      </c>
      <c r="H664" s="21">
        <f t="shared" ca="1" si="67"/>
        <v>41.164210002292336</v>
      </c>
      <c r="I664" s="3">
        <v>661</v>
      </c>
      <c r="J664" s="19">
        <f ca="1">AVERAGE($F$4:F664)</f>
        <v>50.188427077642054</v>
      </c>
      <c r="K664" s="19">
        <f ca="1">AVERAGE($G$4:G664)</f>
        <v>72.765262041936126</v>
      </c>
      <c r="L664" s="19">
        <f ca="1">AVERAGE($H$4:H664)</f>
        <v>109.14789306290417</v>
      </c>
      <c r="M664" s="19">
        <f ca="1">_xlfn.VAR.P($F$4:F664)</f>
        <v>34.899777374468037</v>
      </c>
    </row>
    <row r="665" spans="2:13" x14ac:dyDescent="0.15">
      <c r="B665">
        <v>662</v>
      </c>
      <c r="C665" s="1">
        <f t="shared" ca="1" si="63"/>
        <v>52.05142596481388</v>
      </c>
      <c r="D665" s="1">
        <f t="shared" ca="1" si="64"/>
        <v>40.131885189710154</v>
      </c>
      <c r="E665" s="1">
        <f t="shared" ca="1" si="64"/>
        <v>56.770744712310261</v>
      </c>
      <c r="F665" s="20">
        <f t="shared" ca="1" si="65"/>
        <v>49.651351955611432</v>
      </c>
      <c r="G665" s="21">
        <f t="shared" ca="1" si="66"/>
        <v>49.022118660294737</v>
      </c>
      <c r="H665" s="21">
        <f t="shared" ca="1" si="67"/>
        <v>73.533177990442255</v>
      </c>
      <c r="I665" s="3">
        <v>662</v>
      </c>
      <c r="J665" s="19">
        <f ca="1">AVERAGE($F$4:F665)</f>
        <v>50.187615785916925</v>
      </c>
      <c r="K665" s="19">
        <f ca="1">AVERAGE($G$4:G665)</f>
        <v>72.72939626643516</v>
      </c>
      <c r="L665" s="19">
        <f ca="1">AVERAGE($H$4:H665)</f>
        <v>109.09409439965272</v>
      </c>
      <c r="M665" s="19">
        <f ca="1">_xlfn.VAR.P($F$4:F665)</f>
        <v>34.847493743936418</v>
      </c>
    </row>
    <row r="666" spans="2:13" x14ac:dyDescent="0.15">
      <c r="B666">
        <v>663</v>
      </c>
      <c r="C666" s="1">
        <f t="shared" ca="1" si="63"/>
        <v>57.339233670511405</v>
      </c>
      <c r="D666" s="1">
        <f t="shared" ca="1" si="64"/>
        <v>46.005113203260464</v>
      </c>
      <c r="E666" s="1">
        <f t="shared" ca="1" si="64"/>
        <v>49.829885501312909</v>
      </c>
      <c r="F666" s="20">
        <f t="shared" ca="1" si="65"/>
        <v>51.058077458361595</v>
      </c>
      <c r="G666" s="21">
        <f t="shared" ca="1" si="66"/>
        <v>22.164608869372319</v>
      </c>
      <c r="H666" s="21">
        <f t="shared" ca="1" si="67"/>
        <v>33.246913304058481</v>
      </c>
      <c r="I666" s="3">
        <v>663</v>
      </c>
      <c r="J666" s="19">
        <f ca="1">AVERAGE($F$4:F666)</f>
        <v>50.188928699450031</v>
      </c>
      <c r="K666" s="19">
        <f ca="1">AVERAGE($G$4:G666)</f>
        <v>72.653129618777456</v>
      </c>
      <c r="L666" s="19">
        <f ca="1">AVERAGE($H$4:H666)</f>
        <v>108.97969442816616</v>
      </c>
      <c r="M666" s="19">
        <f ca="1">_xlfn.VAR.P($F$4:F666)</f>
        <v>34.796074538714286</v>
      </c>
    </row>
    <row r="667" spans="2:13" x14ac:dyDescent="0.15">
      <c r="B667">
        <v>664</v>
      </c>
      <c r="C667" s="1">
        <f t="shared" ca="1" si="63"/>
        <v>61.211677125381748</v>
      </c>
      <c r="D667" s="1">
        <f t="shared" ca="1" si="64"/>
        <v>53.888626580424599</v>
      </c>
      <c r="E667" s="1">
        <f t="shared" ca="1" si="64"/>
        <v>46.237265908888581</v>
      </c>
      <c r="F667" s="20">
        <f t="shared" ca="1" si="65"/>
        <v>53.779189871564974</v>
      </c>
      <c r="G667" s="21">
        <f t="shared" ca="1" si="66"/>
        <v>37.378153410062723</v>
      </c>
      <c r="H667" s="21">
        <f t="shared" ca="1" si="67"/>
        <v>56.067230115094389</v>
      </c>
      <c r="I667" s="3">
        <v>664</v>
      </c>
      <c r="J667" s="19">
        <f ca="1">AVERAGE($F$4:F667)</f>
        <v>50.194335719287558</v>
      </c>
      <c r="K667" s="19">
        <f ca="1">AVERAGE($G$4:G667)</f>
        <v>72.600004654607702</v>
      </c>
      <c r="L667" s="19">
        <f ca="1">AVERAGE($H$4:H667)</f>
        <v>108.90000698191152</v>
      </c>
      <c r="M667" s="19">
        <f ca="1">_xlfn.VAR.P($F$4:F667)</f>
        <v>34.763054189514889</v>
      </c>
    </row>
    <row r="668" spans="2:13" x14ac:dyDescent="0.15">
      <c r="B668">
        <v>665</v>
      </c>
      <c r="C668" s="1">
        <f t="shared" ca="1" si="63"/>
        <v>43.596929776507139</v>
      </c>
      <c r="D668" s="1">
        <f t="shared" ca="1" si="64"/>
        <v>52.167161480404225</v>
      </c>
      <c r="E668" s="1">
        <f t="shared" ca="1" si="64"/>
        <v>43.845397459776045</v>
      </c>
      <c r="F668" s="20">
        <f t="shared" ca="1" si="65"/>
        <v>46.536496238895808</v>
      </c>
      <c r="G668" s="21">
        <f t="shared" ca="1" si="66"/>
        <v>15.862484895903719</v>
      </c>
      <c r="H668" s="21">
        <f t="shared" ca="1" si="67"/>
        <v>23.793727343855579</v>
      </c>
      <c r="I668" s="3">
        <v>665</v>
      </c>
      <c r="J668" s="19">
        <f ca="1">AVERAGE($F$4:F668)</f>
        <v>50.188835208790728</v>
      </c>
      <c r="K668" s="19">
        <f ca="1">AVERAGE($G$4:G668)</f>
        <v>72.514685076023184</v>
      </c>
      <c r="L668" s="19">
        <f ca="1">AVERAGE($H$4:H668)</f>
        <v>108.77202761403476</v>
      </c>
      <c r="M668" s="19">
        <f ca="1">_xlfn.VAR.P($F$4:F668)</f>
        <v>34.730868648899111</v>
      </c>
    </row>
    <row r="669" spans="2:13" x14ac:dyDescent="0.15">
      <c r="B669">
        <v>666</v>
      </c>
      <c r="C669" s="1">
        <f t="shared" ca="1" si="63"/>
        <v>62.885061154362106</v>
      </c>
      <c r="D669" s="1">
        <f t="shared" ca="1" si="64"/>
        <v>53.409181203660353</v>
      </c>
      <c r="E669" s="1">
        <f t="shared" ca="1" si="64"/>
        <v>47.248111959376622</v>
      </c>
      <c r="F669" s="20">
        <f t="shared" ca="1" si="65"/>
        <v>54.514118105799696</v>
      </c>
      <c r="G669" s="21">
        <f t="shared" ca="1" si="66"/>
        <v>41.362806133280777</v>
      </c>
      <c r="H669" s="21">
        <f t="shared" ca="1" si="67"/>
        <v>62.04420919992117</v>
      </c>
      <c r="I669" s="3">
        <v>666</v>
      </c>
      <c r="J669" s="19">
        <f ca="1">AVERAGE($F$4:F669)</f>
        <v>50.195329627555004</v>
      </c>
      <c r="K669" s="19">
        <f ca="1">AVERAGE($G$4:G669)</f>
        <v>72.467910483016055</v>
      </c>
      <c r="L669" s="19">
        <f ca="1">AVERAGE($H$4:H669)</f>
        <v>108.70186572452408</v>
      </c>
      <c r="M669" s="19">
        <f ca="1">_xlfn.VAR.P($F$4:F669)</f>
        <v>34.70676821840663</v>
      </c>
    </row>
    <row r="670" spans="2:13" x14ac:dyDescent="0.15">
      <c r="B670">
        <v>667</v>
      </c>
      <c r="C670" s="1">
        <f t="shared" ca="1" si="63"/>
        <v>74.080175539305174</v>
      </c>
      <c r="D670" s="1">
        <f t="shared" ca="1" si="64"/>
        <v>37.851465473892567</v>
      </c>
      <c r="E670" s="1">
        <f t="shared" ca="1" si="64"/>
        <v>59.252288147146359</v>
      </c>
      <c r="F670" s="20">
        <f t="shared" ca="1" si="65"/>
        <v>57.061309720114707</v>
      </c>
      <c r="G670" s="21">
        <f t="shared" ca="1" si="66"/>
        <v>221.1534320678127</v>
      </c>
      <c r="H670" s="21">
        <f t="shared" ca="1" si="67"/>
        <v>331.73014810171935</v>
      </c>
      <c r="I670" s="3">
        <v>667</v>
      </c>
      <c r="J670" s="19">
        <f ca="1">AVERAGE($F$4:F670)</f>
        <v>50.205623450782234</v>
      </c>
      <c r="K670" s="19">
        <f ca="1">AVERAGE($G$4:G670)</f>
        <v>72.690827306981262</v>
      </c>
      <c r="L670" s="19">
        <f ca="1">AVERAGE($H$4:H670)</f>
        <v>109.0362409604719</v>
      </c>
      <c r="M670" s="19">
        <f ca="1">_xlfn.VAR.P($F$4:F670)</f>
        <v>34.725305305704318</v>
      </c>
    </row>
    <row r="671" spans="2:13" x14ac:dyDescent="0.15">
      <c r="B671">
        <v>668</v>
      </c>
      <c r="C671" s="1">
        <f t="shared" ca="1" si="63"/>
        <v>41.501976770201217</v>
      </c>
      <c r="D671" s="1">
        <f t="shared" ref="D671:E699" ca="1" si="68">NORMINV(RAND(),50,10)</f>
        <v>61.988201530192086</v>
      </c>
      <c r="E671" s="1">
        <f t="shared" ca="1" si="68"/>
        <v>56.232404007003566</v>
      </c>
      <c r="F671" s="20">
        <f t="shared" ca="1" si="65"/>
        <v>53.24086076913229</v>
      </c>
      <c r="G671" s="21">
        <f t="shared" ca="1" si="66"/>
        <v>74.422232958170454</v>
      </c>
      <c r="H671" s="21">
        <f t="shared" ca="1" si="67"/>
        <v>111.63334943725567</v>
      </c>
      <c r="I671" s="3">
        <v>668</v>
      </c>
      <c r="J671" s="19">
        <f ca="1">AVERAGE($F$4:F671)</f>
        <v>50.210167219222875</v>
      </c>
      <c r="K671" s="19">
        <f ca="1">AVERAGE($G$4:G671)</f>
        <v>72.693419231608786</v>
      </c>
      <c r="L671" s="19">
        <f ca="1">AVERAGE($H$4:H671)</f>
        <v>109.04012884741319</v>
      </c>
      <c r="M671" s="19">
        <f ca="1">_xlfn.VAR.P($F$4:F671)</f>
        <v>34.687092085431274</v>
      </c>
    </row>
    <row r="672" spans="2:13" x14ac:dyDescent="0.15">
      <c r="B672">
        <v>669</v>
      </c>
      <c r="C672" s="1">
        <f t="shared" ca="1" si="63"/>
        <v>47.265992575919718</v>
      </c>
      <c r="D672" s="1">
        <f t="shared" ca="1" si="68"/>
        <v>51.137591209539565</v>
      </c>
      <c r="E672" s="1">
        <f t="shared" ca="1" si="68"/>
        <v>58.051259879173521</v>
      </c>
      <c r="F672" s="20">
        <f t="shared" ca="1" si="65"/>
        <v>52.151614554877604</v>
      </c>
      <c r="G672" s="21">
        <f t="shared" ca="1" si="66"/>
        <v>19.9011201395512</v>
      </c>
      <c r="H672" s="21">
        <f t="shared" ca="1" si="67"/>
        <v>29.851680209326801</v>
      </c>
      <c r="I672" s="3">
        <v>669</v>
      </c>
      <c r="J672" s="19">
        <f ca="1">AVERAGE($F$4:F672)</f>
        <v>50.213069233177521</v>
      </c>
      <c r="K672" s="19">
        <f ca="1">AVERAGE($G$4:G672)</f>
        <v>72.614506975865794</v>
      </c>
      <c r="L672" s="19">
        <f ca="1">AVERAGE($H$4:H672)</f>
        <v>108.92176046379871</v>
      </c>
      <c r="M672" s="19">
        <f ca="1">_xlfn.VAR.P($F$4:F672)</f>
        <v>34.64086860495842</v>
      </c>
    </row>
    <row r="673" spans="2:13" x14ac:dyDescent="0.15">
      <c r="B673">
        <v>670</v>
      </c>
      <c r="C673" s="1">
        <f t="shared" ca="1" si="63"/>
        <v>48.55717131510773</v>
      </c>
      <c r="D673" s="1">
        <f t="shared" ca="1" si="68"/>
        <v>28.974419951598477</v>
      </c>
      <c r="E673" s="1">
        <f t="shared" ca="1" si="68"/>
        <v>50.927006093252693</v>
      </c>
      <c r="F673" s="20">
        <f t="shared" ca="1" si="65"/>
        <v>42.819532453319631</v>
      </c>
      <c r="G673" s="21">
        <f t="shared" ca="1" si="66"/>
        <v>96.779589571942381</v>
      </c>
      <c r="H673" s="21">
        <f t="shared" ca="1" si="67"/>
        <v>145.16938435791326</v>
      </c>
      <c r="I673" s="3">
        <v>670</v>
      </c>
      <c r="J673" s="19">
        <f ca="1">AVERAGE($F$4:F673)</f>
        <v>50.20203410365535</v>
      </c>
      <c r="K673" s="19">
        <f ca="1">AVERAGE($G$4:G673)</f>
        <v>72.650574263322625</v>
      </c>
      <c r="L673" s="19">
        <f ca="1">AVERAGE($H$4:H673)</f>
        <v>108.97586139498395</v>
      </c>
      <c r="M673" s="19">
        <f ca="1">_xlfn.VAR.P($F$4:F673)</f>
        <v>34.670632677904663</v>
      </c>
    </row>
    <row r="674" spans="2:13" x14ac:dyDescent="0.15">
      <c r="B674">
        <v>671</v>
      </c>
      <c r="C674" s="1">
        <f t="shared" ca="1" si="63"/>
        <v>50.602808539548953</v>
      </c>
      <c r="D674" s="1">
        <f t="shared" ca="1" si="68"/>
        <v>56.021238381868748</v>
      </c>
      <c r="E674" s="1">
        <f t="shared" ca="1" si="68"/>
        <v>59.143716324130914</v>
      </c>
      <c r="F674" s="20">
        <f t="shared" ca="1" si="65"/>
        <v>55.255921081849543</v>
      </c>
      <c r="G674" s="21">
        <f t="shared" ca="1" si="66"/>
        <v>12.450706248976472</v>
      </c>
      <c r="H674" s="21">
        <f t="shared" ca="1" si="67"/>
        <v>18.676059373464707</v>
      </c>
      <c r="I674" s="3">
        <v>671</v>
      </c>
      <c r="J674" s="19">
        <f ca="1">AVERAGE($F$4:F674)</f>
        <v>50.209565976946251</v>
      </c>
      <c r="K674" s="19">
        <f ca="1">AVERAGE($G$4:G674)</f>
        <v>72.560857619486043</v>
      </c>
      <c r="L674" s="19">
        <f ca="1">AVERAGE($H$4:H674)</f>
        <v>108.84128642922907</v>
      </c>
      <c r="M674" s="19">
        <f ca="1">_xlfn.VAR.P($F$4:F674)</f>
        <v>34.656971091726</v>
      </c>
    </row>
    <row r="675" spans="2:13" x14ac:dyDescent="0.15">
      <c r="B675">
        <v>672</v>
      </c>
      <c r="C675" s="1">
        <f t="shared" ca="1" si="63"/>
        <v>71.442782780230772</v>
      </c>
      <c r="D675" s="1">
        <f t="shared" ca="1" si="68"/>
        <v>45.201182260621451</v>
      </c>
      <c r="E675" s="1">
        <f t="shared" ca="1" si="68"/>
        <v>61.907392874369982</v>
      </c>
      <c r="F675" s="20">
        <f t="shared" ca="1" si="65"/>
        <v>59.517119305074068</v>
      </c>
      <c r="G675" s="21">
        <f t="shared" ca="1" si="66"/>
        <v>117.6269701731637</v>
      </c>
      <c r="H675" s="21">
        <f t="shared" ca="1" si="67"/>
        <v>176.44045525974525</v>
      </c>
      <c r="I675" s="3">
        <v>672</v>
      </c>
      <c r="J675" s="19">
        <f ca="1">AVERAGE($F$4:F675)</f>
        <v>50.223416502732164</v>
      </c>
      <c r="K675" s="19">
        <f ca="1">AVERAGE($G$4:G675)</f>
        <v>72.627920286976646</v>
      </c>
      <c r="L675" s="19">
        <f ca="1">AVERAGE($H$4:H675)</f>
        <v>108.94188043046495</v>
      </c>
      <c r="M675" s="19">
        <f ca="1">_xlfn.VAR.P($F$4:F675)</f>
        <v>34.734120888387373</v>
      </c>
    </row>
    <row r="676" spans="2:13" x14ac:dyDescent="0.15">
      <c r="B676">
        <v>673</v>
      </c>
      <c r="C676" s="1">
        <f t="shared" ca="1" si="63"/>
        <v>32.972756576181254</v>
      </c>
      <c r="D676" s="1">
        <f t="shared" ca="1" si="68"/>
        <v>52.927209798989104</v>
      </c>
      <c r="E676" s="1">
        <f t="shared" ca="1" si="68"/>
        <v>53.711021884839369</v>
      </c>
      <c r="F676" s="20">
        <f t="shared" ca="1" si="65"/>
        <v>46.536996086669909</v>
      </c>
      <c r="G676" s="21">
        <f t="shared" ca="1" si="66"/>
        <v>92.09669031327212</v>
      </c>
      <c r="H676" s="21">
        <f t="shared" ca="1" si="67"/>
        <v>138.14503546990773</v>
      </c>
      <c r="I676" s="3">
        <v>673</v>
      </c>
      <c r="J676" s="19">
        <f ca="1">AVERAGE($F$4:F676)</f>
        <v>50.217938909246179</v>
      </c>
      <c r="K676" s="19">
        <f ca="1">AVERAGE($G$4:G676)</f>
        <v>72.656848622825521</v>
      </c>
      <c r="L676" s="19">
        <f ca="1">AVERAGE($H$4:H676)</f>
        <v>108.98527293423827</v>
      </c>
      <c r="M676" s="19">
        <f ca="1">_xlfn.VAR.P($F$4:F676)</f>
        <v>34.702672718823699</v>
      </c>
    </row>
    <row r="677" spans="2:13" x14ac:dyDescent="0.15">
      <c r="B677">
        <v>674</v>
      </c>
      <c r="C677" s="1">
        <f t="shared" ca="1" si="63"/>
        <v>41.617837580756877</v>
      </c>
      <c r="D677" s="1">
        <f t="shared" ca="1" si="68"/>
        <v>50.767113413632686</v>
      </c>
      <c r="E677" s="1">
        <f t="shared" ca="1" si="68"/>
        <v>46.637418159389412</v>
      </c>
      <c r="F677" s="20">
        <f t="shared" ca="1" si="65"/>
        <v>46.340789717926327</v>
      </c>
      <c r="G677" s="21">
        <f t="shared" ca="1" si="66"/>
        <v>13.995535593816628</v>
      </c>
      <c r="H677" s="21">
        <f t="shared" ca="1" si="67"/>
        <v>20.993303390724943</v>
      </c>
      <c r="I677" s="3">
        <v>674</v>
      </c>
      <c r="J677" s="19">
        <f ca="1">AVERAGE($F$4:F677)</f>
        <v>50.212186462374788</v>
      </c>
      <c r="K677" s="19">
        <f ca="1">AVERAGE($G$4:G677)</f>
        <v>72.569814033761702</v>
      </c>
      <c r="L677" s="19">
        <f ca="1">AVERAGE($H$4:H677)</f>
        <v>108.85472105064255</v>
      </c>
      <c r="M677" s="19">
        <f ca="1">_xlfn.VAR.P($F$4:F677)</f>
        <v>34.673455077930534</v>
      </c>
    </row>
    <row r="678" spans="2:13" x14ac:dyDescent="0.15">
      <c r="B678">
        <v>675</v>
      </c>
      <c r="C678" s="1">
        <f t="shared" ca="1" si="63"/>
        <v>63.018921716105794</v>
      </c>
      <c r="D678" s="1">
        <f t="shared" ca="1" si="68"/>
        <v>52.934548980670044</v>
      </c>
      <c r="E678" s="1">
        <f t="shared" ca="1" si="68"/>
        <v>31.623528981793591</v>
      </c>
      <c r="F678" s="20">
        <f t="shared" ca="1" si="65"/>
        <v>49.19233322618981</v>
      </c>
      <c r="G678" s="21">
        <f t="shared" ca="1" si="66"/>
        <v>171.28053686682446</v>
      </c>
      <c r="H678" s="21">
        <f t="shared" ca="1" si="67"/>
        <v>256.92080530023668</v>
      </c>
      <c r="I678" s="3">
        <v>675</v>
      </c>
      <c r="J678" s="19">
        <f ca="1">AVERAGE($F$4:F678)</f>
        <v>50.210675568691542</v>
      </c>
      <c r="K678" s="19">
        <f ca="1">AVERAGE($G$4:G678)</f>
        <v>72.716052141662544</v>
      </c>
      <c r="L678" s="19">
        <f ca="1">AVERAGE($H$4:H678)</f>
        <v>109.0740782124938</v>
      </c>
      <c r="M678" s="19">
        <f ca="1">_xlfn.VAR.P($F$4:F678)</f>
        <v>34.623625603346959</v>
      </c>
    </row>
    <row r="679" spans="2:13" x14ac:dyDescent="0.15">
      <c r="B679">
        <v>676</v>
      </c>
      <c r="C679" s="1">
        <f t="shared" ca="1" si="63"/>
        <v>46.623930343320296</v>
      </c>
      <c r="D679" s="1">
        <f t="shared" ca="1" si="68"/>
        <v>52.506236965526938</v>
      </c>
      <c r="E679" s="1">
        <f t="shared" ca="1" si="68"/>
        <v>50.253714300476744</v>
      </c>
      <c r="F679" s="20">
        <f t="shared" ca="1" si="65"/>
        <v>49.794627203107986</v>
      </c>
      <c r="G679" s="21">
        <f t="shared" ca="1" si="66"/>
        <v>5.8723023477612513</v>
      </c>
      <c r="H679" s="21">
        <f t="shared" ca="1" si="67"/>
        <v>8.8084535216418764</v>
      </c>
      <c r="I679" s="3">
        <v>676</v>
      </c>
      <c r="J679" s="19">
        <f ca="1">AVERAGE($F$4:F679)</f>
        <v>50.210060112529447</v>
      </c>
      <c r="K679" s="19">
        <f ca="1">AVERAGE($G$4:G679)</f>
        <v>72.617170854985176</v>
      </c>
      <c r="L679" s="19">
        <f ca="1">AVERAGE($H$4:H679)</f>
        <v>108.92575628247776</v>
      </c>
      <c r="M679" s="19">
        <f ca="1">_xlfn.VAR.P($F$4:F679)</f>
        <v>34.57266290302001</v>
      </c>
    </row>
    <row r="680" spans="2:13" x14ac:dyDescent="0.15">
      <c r="B680">
        <v>677</v>
      </c>
      <c r="C680" s="1">
        <f t="shared" ca="1" si="63"/>
        <v>47.626791114657223</v>
      </c>
      <c r="D680" s="1">
        <f t="shared" ca="1" si="68"/>
        <v>57.295798216790494</v>
      </c>
      <c r="E680" s="1">
        <f t="shared" ca="1" si="68"/>
        <v>45.440885221686607</v>
      </c>
      <c r="F680" s="20">
        <f t="shared" ca="1" si="65"/>
        <v>50.12115818437811</v>
      </c>
      <c r="G680" s="21">
        <f t="shared" ca="1" si="66"/>
        <v>26.534093892834385</v>
      </c>
      <c r="H680" s="21">
        <f t="shared" ca="1" si="67"/>
        <v>39.801140839251275</v>
      </c>
      <c r="I680" s="3">
        <v>677</v>
      </c>
      <c r="J680" s="19">
        <f ca="1">AVERAGE($F$4:F680)</f>
        <v>50.209928795058019</v>
      </c>
      <c r="K680" s="19">
        <f ca="1">AVERAGE($G$4:G680)</f>
        <v>72.549101317374905</v>
      </c>
      <c r="L680" s="19">
        <f ca="1">AVERAGE($H$4:H680)</f>
        <v>108.82365197606235</v>
      </c>
      <c r="M680" s="19">
        <f ca="1">_xlfn.VAR.P($F$4:F680)</f>
        <v>34.521607111256223</v>
      </c>
    </row>
    <row r="681" spans="2:13" x14ac:dyDescent="0.15">
      <c r="B681">
        <v>678</v>
      </c>
      <c r="C681" s="1">
        <f t="shared" ca="1" si="63"/>
        <v>58.234204371895252</v>
      </c>
      <c r="D681" s="1">
        <f t="shared" ca="1" si="68"/>
        <v>60.564511808088284</v>
      </c>
      <c r="E681" s="1">
        <f t="shared" ca="1" si="68"/>
        <v>56.018100618060046</v>
      </c>
      <c r="F681" s="20">
        <f t="shared" ca="1" si="65"/>
        <v>58.272272266014532</v>
      </c>
      <c r="G681" s="21">
        <f t="shared" ca="1" si="66"/>
        <v>3.445700367083667</v>
      </c>
      <c r="H681" s="21">
        <f t="shared" ca="1" si="67"/>
        <v>5.1685505506255005</v>
      </c>
      <c r="I681" s="3">
        <v>678</v>
      </c>
      <c r="J681" s="19">
        <f ca="1">AVERAGE($F$4:F681)</f>
        <v>50.221820157109569</v>
      </c>
      <c r="K681" s="19">
        <f ca="1">AVERAGE($G$4:G681)</f>
        <v>72.447178897094233</v>
      </c>
      <c r="L681" s="19">
        <f ca="1">AVERAGE($H$4:H681)</f>
        <v>108.67076834564136</v>
      </c>
      <c r="M681" s="19">
        <f ca="1">_xlfn.VAR.P($F$4:F681)</f>
        <v>34.566421127314356</v>
      </c>
    </row>
    <row r="682" spans="2:13" x14ac:dyDescent="0.15">
      <c r="B682">
        <v>679</v>
      </c>
      <c r="C682" s="1">
        <f t="shared" ca="1" si="63"/>
        <v>51.637436504097401</v>
      </c>
      <c r="D682" s="1">
        <f t="shared" ca="1" si="68"/>
        <v>58.053975580437168</v>
      </c>
      <c r="E682" s="1">
        <f t="shared" ca="1" si="68"/>
        <v>74.396163700307056</v>
      </c>
      <c r="F682" s="20">
        <f t="shared" ca="1" si="65"/>
        <v>61.362525261613875</v>
      </c>
      <c r="G682" s="21">
        <f t="shared" ca="1" si="66"/>
        <v>91.799861094989566</v>
      </c>
      <c r="H682" s="21">
        <f t="shared" ca="1" si="67"/>
        <v>137.69979164248434</v>
      </c>
      <c r="I682" s="3">
        <v>679</v>
      </c>
      <c r="J682" s="19">
        <f ca="1">AVERAGE($F$4:F682)</f>
        <v>50.238227675672903</v>
      </c>
      <c r="K682" s="19">
        <f ca="1">AVERAGE($G$4:G682)</f>
        <v>72.475680638180975</v>
      </c>
      <c r="L682" s="19">
        <f ca="1">AVERAGE($H$4:H682)</f>
        <v>108.71352095727148</v>
      </c>
      <c r="M682" s="19">
        <f ca="1">_xlfn.VAR.P($F$4:F682)</f>
        <v>34.698035409748861</v>
      </c>
    </row>
    <row r="683" spans="2:13" x14ac:dyDescent="0.15">
      <c r="B683">
        <v>680</v>
      </c>
      <c r="C683" s="1">
        <f t="shared" ca="1" si="63"/>
        <v>52.812447477816882</v>
      </c>
      <c r="D683" s="1">
        <f t="shared" ca="1" si="68"/>
        <v>56.456326922611957</v>
      </c>
      <c r="E683" s="1">
        <f t="shared" ca="1" si="68"/>
        <v>29.78090174635447</v>
      </c>
      <c r="F683" s="20">
        <f t="shared" ca="1" si="65"/>
        <v>46.349892048927764</v>
      </c>
      <c r="G683" s="21">
        <f t="shared" ca="1" si="66"/>
        <v>139.4786960580843</v>
      </c>
      <c r="H683" s="21">
        <f t="shared" ca="1" si="67"/>
        <v>209.21804408712615</v>
      </c>
      <c r="I683" s="3">
        <v>680</v>
      </c>
      <c r="J683" s="19">
        <f ca="1">AVERAGE($F$4:F683)</f>
        <v>50.232509535045338</v>
      </c>
      <c r="K683" s="19">
        <f ca="1">AVERAGE($G$4:G683)</f>
        <v>72.574214484386715</v>
      </c>
      <c r="L683" s="19">
        <f ca="1">AVERAGE($H$4:H683)</f>
        <v>108.8613217265801</v>
      </c>
      <c r="M683" s="19">
        <f ca="1">_xlfn.VAR.P($F$4:F683)</f>
        <v>34.6692102398762</v>
      </c>
    </row>
    <row r="684" spans="2:13" x14ac:dyDescent="0.15">
      <c r="B684">
        <v>681</v>
      </c>
      <c r="C684" s="1">
        <f t="shared" ca="1" si="63"/>
        <v>49.686889102103081</v>
      </c>
      <c r="D684" s="1">
        <f t="shared" ca="1" si="68"/>
        <v>46.68242674159675</v>
      </c>
      <c r="E684" s="1">
        <f t="shared" ca="1" si="68"/>
        <v>48.50487572459221</v>
      </c>
      <c r="F684" s="20">
        <f t="shared" ca="1" si="65"/>
        <v>48.291397189430683</v>
      </c>
      <c r="G684" s="21">
        <f t="shared" ca="1" si="66"/>
        <v>1.5272522217705686</v>
      </c>
      <c r="H684" s="21">
        <f t="shared" ca="1" si="67"/>
        <v>2.2908783326558528</v>
      </c>
      <c r="I684" s="3">
        <v>681</v>
      </c>
      <c r="J684" s="19">
        <f ca="1">AVERAGE($F$4:F684)</f>
        <v>50.229659149809486</v>
      </c>
      <c r="K684" s="19">
        <f ca="1">AVERAGE($G$4:G684)</f>
        <v>72.469887080183156</v>
      </c>
      <c r="L684" s="19">
        <f ca="1">AVERAGE($H$4:H684)</f>
        <v>108.70483062027478</v>
      </c>
      <c r="M684" s="19">
        <f ca="1">_xlfn.VAR.P($F$4:F684)</f>
        <v>34.623825767013258</v>
      </c>
    </row>
    <row r="685" spans="2:13" x14ac:dyDescent="0.15">
      <c r="B685">
        <v>682</v>
      </c>
      <c r="C685" s="1">
        <f t="shared" ca="1" si="63"/>
        <v>54.151863765661396</v>
      </c>
      <c r="D685" s="1">
        <f t="shared" ca="1" si="68"/>
        <v>58.506200464982285</v>
      </c>
      <c r="E685" s="1">
        <f t="shared" ca="1" si="68"/>
        <v>42.108131546156322</v>
      </c>
      <c r="F685" s="20">
        <f t="shared" ca="1" si="65"/>
        <v>51.588731925600001</v>
      </c>
      <c r="G685" s="21">
        <f t="shared" ca="1" si="66"/>
        <v>48.100933125862262</v>
      </c>
      <c r="H685" s="21">
        <f t="shared" ca="1" si="67"/>
        <v>72.151399688793845</v>
      </c>
      <c r="I685" s="3">
        <v>682</v>
      </c>
      <c r="J685" s="19">
        <f ca="1">AVERAGE($F$4:F685)</f>
        <v>50.231651925140561</v>
      </c>
      <c r="K685" s="19">
        <f ca="1">AVERAGE($G$4:G685)</f>
        <v>72.434155476144568</v>
      </c>
      <c r="L685" s="19">
        <f ca="1">AVERAGE($H$4:H685)</f>
        <v>108.65123321421689</v>
      </c>
      <c r="M685" s="19">
        <f ca="1">_xlfn.VAR.P($F$4:F685)</f>
        <v>34.575762049588135</v>
      </c>
    </row>
    <row r="686" spans="2:13" x14ac:dyDescent="0.15">
      <c r="B686">
        <v>683</v>
      </c>
      <c r="C686" s="1">
        <f t="shared" ca="1" si="63"/>
        <v>38.03717349500905</v>
      </c>
      <c r="D686" s="1">
        <f t="shared" ca="1" si="68"/>
        <v>53.885726867432957</v>
      </c>
      <c r="E686" s="1">
        <f t="shared" ca="1" si="68"/>
        <v>36.377716638178342</v>
      </c>
      <c r="F686" s="20">
        <f t="shared" ca="1" si="65"/>
        <v>42.766872333540114</v>
      </c>
      <c r="G686" s="21">
        <f t="shared" ca="1" si="66"/>
        <v>62.273429249548322</v>
      </c>
      <c r="H686" s="21">
        <f t="shared" ca="1" si="67"/>
        <v>93.41014387432233</v>
      </c>
      <c r="I686" s="3">
        <v>683</v>
      </c>
      <c r="J686" s="19">
        <f ca="1">AVERAGE($F$4:F686)</f>
        <v>50.220722526031331</v>
      </c>
      <c r="K686" s="19">
        <f ca="1">AVERAGE($G$4:G686)</f>
        <v>72.419278863806952</v>
      </c>
      <c r="L686" s="19">
        <f ca="1">AVERAGE($H$4:H686)</f>
        <v>108.62891829571046</v>
      </c>
      <c r="M686" s="19">
        <f ca="1">_xlfn.VAR.P($F$4:F686)</f>
        <v>34.606604782745656</v>
      </c>
    </row>
    <row r="687" spans="2:13" x14ac:dyDescent="0.15">
      <c r="B687">
        <v>684</v>
      </c>
      <c r="C687" s="1">
        <f t="shared" ca="1" si="63"/>
        <v>56.645110584627332</v>
      </c>
      <c r="D687" s="1">
        <f t="shared" ca="1" si="68"/>
        <v>42.326389789277826</v>
      </c>
      <c r="E687" s="1">
        <f t="shared" ca="1" si="68"/>
        <v>35.133429056471272</v>
      </c>
      <c r="F687" s="20">
        <f t="shared" ca="1" si="65"/>
        <v>44.701643143458817</v>
      </c>
      <c r="G687" s="21">
        <f t="shared" ca="1" si="66"/>
        <v>79.946321276408625</v>
      </c>
      <c r="H687" s="21">
        <f t="shared" ca="1" si="67"/>
        <v>119.91948191461279</v>
      </c>
      <c r="I687" s="3">
        <v>684</v>
      </c>
      <c r="J687" s="19">
        <f ca="1">AVERAGE($F$4:F687)</f>
        <v>50.212653696524647</v>
      </c>
      <c r="K687" s="19">
        <f ca="1">AVERAGE($G$4:G687)</f>
        <v>72.430283311778595</v>
      </c>
      <c r="L687" s="19">
        <f ca="1">AVERAGE($H$4:H687)</f>
        <v>108.64542496766791</v>
      </c>
      <c r="M687" s="19">
        <f ca="1">_xlfn.VAR.P($F$4:F687)</f>
        <v>34.600477735871131</v>
      </c>
    </row>
    <row r="688" spans="2:13" x14ac:dyDescent="0.15">
      <c r="B688">
        <v>685</v>
      </c>
      <c r="C688" s="1">
        <f t="shared" ref="C688:C751" ca="1" si="69">NORMINV(RAND(),50,10)</f>
        <v>52.75899803112204</v>
      </c>
      <c r="D688" s="1">
        <f t="shared" ca="1" si="68"/>
        <v>43.277584121507054</v>
      </c>
      <c r="E688" s="1">
        <f t="shared" ca="1" si="68"/>
        <v>54.931246814509066</v>
      </c>
      <c r="F688" s="20">
        <f t="shared" ca="1" si="65"/>
        <v>50.322609655712718</v>
      </c>
      <c r="G688" s="21">
        <f t="shared" ca="1" si="66"/>
        <v>25.602636518292758</v>
      </c>
      <c r="H688" s="21">
        <f t="shared" ca="1" si="67"/>
        <v>38.403954777439139</v>
      </c>
      <c r="I688" s="3">
        <v>685</v>
      </c>
      <c r="J688" s="19">
        <f ca="1">AVERAGE($F$4:F688)</f>
        <v>50.212814216173093</v>
      </c>
      <c r="K688" s="19">
        <f ca="1">AVERAGE($G$4:G688)</f>
        <v>72.361921783612914</v>
      </c>
      <c r="L688" s="19">
        <f ca="1">AVERAGE($H$4:H688)</f>
        <v>108.54288267541941</v>
      </c>
      <c r="M688" s="19">
        <f ca="1">_xlfn.VAR.P($F$4:F688)</f>
        <v>34.54998371386656</v>
      </c>
    </row>
    <row r="689" spans="2:13" x14ac:dyDescent="0.15">
      <c r="B689">
        <v>686</v>
      </c>
      <c r="C689" s="1">
        <f t="shared" ca="1" si="69"/>
        <v>45.04659548604613</v>
      </c>
      <c r="D689" s="1">
        <f t="shared" ca="1" si="68"/>
        <v>43.976059681442408</v>
      </c>
      <c r="E689" s="1">
        <f t="shared" ca="1" si="68"/>
        <v>40.207384443251584</v>
      </c>
      <c r="F689" s="20">
        <f t="shared" ca="1" si="65"/>
        <v>43.0766798702467</v>
      </c>
      <c r="G689" s="21">
        <f t="shared" ca="1" si="66"/>
        <v>4.3074359418439849</v>
      </c>
      <c r="H689" s="21">
        <f t="shared" ca="1" si="67"/>
        <v>6.4611539127659778</v>
      </c>
      <c r="I689" s="3">
        <v>686</v>
      </c>
      <c r="J689" s="19">
        <f ca="1">AVERAGE($F$4:F689)</f>
        <v>50.202411687972038</v>
      </c>
      <c r="K689" s="19">
        <f ca="1">AVERAGE($G$4:G689)</f>
        <v>72.262716993756115</v>
      </c>
      <c r="L689" s="19">
        <f ca="1">AVERAGE($H$4:H689)</f>
        <v>108.39407549063419</v>
      </c>
      <c r="M689" s="19">
        <f ca="1">_xlfn.VAR.P($F$4:F689)</f>
        <v>34.573744932307548</v>
      </c>
    </row>
    <row r="690" spans="2:13" x14ac:dyDescent="0.15">
      <c r="B690">
        <v>687</v>
      </c>
      <c r="C690" s="1">
        <f t="shared" ca="1" si="69"/>
        <v>37.278257455187756</v>
      </c>
      <c r="D690" s="1">
        <f t="shared" ca="1" si="68"/>
        <v>48.048889365034995</v>
      </c>
      <c r="E690" s="1">
        <f t="shared" ca="1" si="68"/>
        <v>55.318962800941193</v>
      </c>
      <c r="F690" s="20">
        <f t="shared" ca="1" si="65"/>
        <v>46.882036540387979</v>
      </c>
      <c r="G690" s="21">
        <f t="shared" ca="1" si="66"/>
        <v>54.925280985909517</v>
      </c>
      <c r="H690" s="21">
        <f t="shared" ca="1" si="67"/>
        <v>82.387921478864428</v>
      </c>
      <c r="I690" s="3">
        <v>687</v>
      </c>
      <c r="J690" s="19">
        <f ca="1">AVERAGE($F$4:F690)</f>
        <v>50.197578536374387</v>
      </c>
      <c r="K690" s="19">
        <f ca="1">AVERAGE($G$4:G690)</f>
        <v>72.237480551241049</v>
      </c>
      <c r="L690" s="19">
        <f ca="1">AVERAGE($H$4:H690)</f>
        <v>108.3562208268616</v>
      </c>
      <c r="M690" s="19">
        <f ca="1">_xlfn.VAR.P($F$4:F690)</f>
        <v>34.539443765367203</v>
      </c>
    </row>
    <row r="691" spans="2:13" x14ac:dyDescent="0.15">
      <c r="B691">
        <v>688</v>
      </c>
      <c r="C691" s="1">
        <f t="shared" ca="1" si="69"/>
        <v>20.150838803115683</v>
      </c>
      <c r="D691" s="1">
        <f t="shared" ca="1" si="68"/>
        <v>35.308207349919385</v>
      </c>
      <c r="E691" s="1">
        <f t="shared" ca="1" si="68"/>
        <v>50.047244871539512</v>
      </c>
      <c r="F691" s="20">
        <f t="shared" ca="1" si="65"/>
        <v>35.168763674858191</v>
      </c>
      <c r="G691" s="21">
        <f t="shared" ca="1" si="66"/>
        <v>148.97557157060569</v>
      </c>
      <c r="H691" s="21">
        <f t="shared" ca="1" si="67"/>
        <v>223.46335735590856</v>
      </c>
      <c r="I691" s="3">
        <v>688</v>
      </c>
      <c r="J691" s="19">
        <f ca="1">AVERAGE($F$4:F691)</f>
        <v>50.17573432872684</v>
      </c>
      <c r="K691" s="19">
        <f ca="1">AVERAGE($G$4:G691)</f>
        <v>72.349018474234313</v>
      </c>
      <c r="L691" s="19">
        <f ca="1">AVERAGE($H$4:H691)</f>
        <v>108.52352771135151</v>
      </c>
      <c r="M691" s="19">
        <f ca="1">_xlfn.VAR.P($F$4:F691)</f>
        <v>34.817056468599304</v>
      </c>
    </row>
    <row r="692" spans="2:13" x14ac:dyDescent="0.15">
      <c r="B692">
        <v>689</v>
      </c>
      <c r="C692" s="1">
        <f t="shared" ca="1" si="69"/>
        <v>38.401643197832506</v>
      </c>
      <c r="D692" s="1">
        <f t="shared" ca="1" si="68"/>
        <v>52.316073103515478</v>
      </c>
      <c r="E692" s="1">
        <f t="shared" ca="1" si="68"/>
        <v>36.905968826993728</v>
      </c>
      <c r="F692" s="20">
        <f t="shared" ca="1" si="65"/>
        <v>42.541228376113907</v>
      </c>
      <c r="G692" s="21">
        <f t="shared" ca="1" si="66"/>
        <v>48.146635026335488</v>
      </c>
      <c r="H692" s="21">
        <f t="shared" ca="1" si="67"/>
        <v>72.219952539503083</v>
      </c>
      <c r="I692" s="3">
        <v>689</v>
      </c>
      <c r="J692" s="19">
        <f ca="1">AVERAGE($F$4:F692)</f>
        <v>50.16465376856339</v>
      </c>
      <c r="K692" s="19">
        <f ca="1">AVERAGE($G$4:G692)</f>
        <v>72.313891647749699</v>
      </c>
      <c r="L692" s="19">
        <f ca="1">AVERAGE($H$4:H692)</f>
        <v>108.47083747162456</v>
      </c>
      <c r="M692" s="19">
        <f ca="1">_xlfn.VAR.P($F$4:F692)</f>
        <v>34.850995554331753</v>
      </c>
    </row>
    <row r="693" spans="2:13" x14ac:dyDescent="0.15">
      <c r="B693">
        <v>690</v>
      </c>
      <c r="C693" s="1">
        <f t="shared" ca="1" si="69"/>
        <v>35.445839666330471</v>
      </c>
      <c r="D693" s="1">
        <f t="shared" ca="1" si="68"/>
        <v>40.4162438132945</v>
      </c>
      <c r="E693" s="1">
        <f t="shared" ca="1" si="68"/>
        <v>58.445756264670649</v>
      </c>
      <c r="F693" s="20">
        <f t="shared" ca="1" si="65"/>
        <v>44.769279914765207</v>
      </c>
      <c r="G693" s="21">
        <f t="shared" ca="1" si="66"/>
        <v>97.640488905454632</v>
      </c>
      <c r="H693" s="21">
        <f t="shared" ca="1" si="67"/>
        <v>146.46073335818164</v>
      </c>
      <c r="I693" s="3">
        <v>690</v>
      </c>
      <c r="J693" s="19">
        <f ca="1">AVERAGE($F$4:F693)</f>
        <v>50.15683438616658</v>
      </c>
      <c r="K693" s="19">
        <f ca="1">AVERAGE($G$4:G693)</f>
        <v>72.350596861166665</v>
      </c>
      <c r="L693" s="19">
        <f ca="1">AVERAGE($H$4:H693)</f>
        <v>108.52589529175002</v>
      </c>
      <c r="M693" s="19">
        <f ca="1">_xlfn.VAR.P($F$4:F693)</f>
        <v>34.842614213718235</v>
      </c>
    </row>
    <row r="694" spans="2:13" x14ac:dyDescent="0.15">
      <c r="B694">
        <v>691</v>
      </c>
      <c r="C694" s="1">
        <f t="shared" ca="1" si="69"/>
        <v>48.480151841473592</v>
      </c>
      <c r="D694" s="1">
        <f t="shared" ca="1" si="68"/>
        <v>55.560661716497641</v>
      </c>
      <c r="E694" s="1">
        <f t="shared" ca="1" si="68"/>
        <v>65.524807652821238</v>
      </c>
      <c r="F694" s="20">
        <f t="shared" ca="1" si="65"/>
        <v>56.521873736930822</v>
      </c>
      <c r="G694" s="21">
        <f t="shared" ca="1" si="66"/>
        <v>48.882012895331073</v>
      </c>
      <c r="H694" s="21">
        <f t="shared" ca="1" si="67"/>
        <v>73.323019342996304</v>
      </c>
      <c r="I694" s="3">
        <v>691</v>
      </c>
      <c r="J694" s="19">
        <f ca="1">AVERAGE($F$4:F694)</f>
        <v>50.166045731102557</v>
      </c>
      <c r="K694" s="19">
        <f ca="1">AVERAGE($G$4:G694)</f>
        <v>72.316633642692224</v>
      </c>
      <c r="L694" s="19">
        <f ca="1">AVERAGE($H$4:H694)</f>
        <v>108.47495046403836</v>
      </c>
      <c r="M694" s="19">
        <f ca="1">_xlfn.VAR.P($F$4:F694)</f>
        <v>34.850736472980856</v>
      </c>
    </row>
    <row r="695" spans="2:13" x14ac:dyDescent="0.15">
      <c r="B695">
        <v>692</v>
      </c>
      <c r="C695" s="1">
        <f t="shared" ca="1" si="69"/>
        <v>39.083019821975164</v>
      </c>
      <c r="D695" s="1">
        <f t="shared" ca="1" si="68"/>
        <v>50.447838266189699</v>
      </c>
      <c r="E695" s="1">
        <f t="shared" ca="1" si="68"/>
        <v>57.108023026886698</v>
      </c>
      <c r="F695" s="20">
        <f t="shared" ca="1" si="65"/>
        <v>48.87962703835052</v>
      </c>
      <c r="G695" s="21">
        <f t="shared" ca="1" si="66"/>
        <v>55.379766650405344</v>
      </c>
      <c r="H695" s="21">
        <f t="shared" ca="1" si="67"/>
        <v>83.069649975608172</v>
      </c>
      <c r="I695" s="3">
        <v>692</v>
      </c>
      <c r="J695" s="19">
        <f ca="1">AVERAGE($F$4:F695)</f>
        <v>50.164186744552346</v>
      </c>
      <c r="K695" s="19">
        <f ca="1">AVERAGE($G$4:G695)</f>
        <v>72.292158401373896</v>
      </c>
      <c r="L695" s="19">
        <f ca="1">AVERAGE($H$4:H695)</f>
        <v>108.43823760206084</v>
      </c>
      <c r="M695" s="19">
        <f ca="1">_xlfn.VAR.P($F$4:F695)</f>
        <v>34.802762116253156</v>
      </c>
    </row>
    <row r="696" spans="2:13" x14ac:dyDescent="0.15">
      <c r="B696">
        <v>693</v>
      </c>
      <c r="C696" s="1">
        <f t="shared" ca="1" si="69"/>
        <v>52.700872912300433</v>
      </c>
      <c r="D696" s="1">
        <f t="shared" ca="1" si="68"/>
        <v>51.096102443936374</v>
      </c>
      <c r="E696" s="1">
        <f t="shared" ca="1" si="68"/>
        <v>35.850523103992884</v>
      </c>
      <c r="F696" s="20">
        <f t="shared" ca="1" si="65"/>
        <v>46.549166153409892</v>
      </c>
      <c r="G696" s="21">
        <f t="shared" ca="1" si="66"/>
        <v>57.659696258775107</v>
      </c>
      <c r="H696" s="21">
        <f t="shared" ca="1" si="67"/>
        <v>86.489544388162813</v>
      </c>
      <c r="I696" s="3">
        <v>693</v>
      </c>
      <c r="J696" s="19">
        <f ca="1">AVERAGE($F$4:F696)</f>
        <v>50.158970264622845</v>
      </c>
      <c r="K696" s="19">
        <f ca="1">AVERAGE($G$4:G696)</f>
        <v>72.271043737387458</v>
      </c>
      <c r="L696" s="19">
        <f ca="1">AVERAGE($H$4:H696)</f>
        <v>108.4065656060812</v>
      </c>
      <c r="M696" s="19">
        <f ca="1">_xlfn.VAR.P($F$4:F696)</f>
        <v>34.771372150994686</v>
      </c>
    </row>
    <row r="697" spans="2:13" x14ac:dyDescent="0.15">
      <c r="B697">
        <v>694</v>
      </c>
      <c r="C697" s="1">
        <f t="shared" ca="1" si="69"/>
        <v>51.942202192941764</v>
      </c>
      <c r="D697" s="1">
        <f t="shared" ca="1" si="68"/>
        <v>45.087638483854676</v>
      </c>
      <c r="E697" s="1">
        <f t="shared" ca="1" si="68"/>
        <v>44.149795102685758</v>
      </c>
      <c r="F697" s="20">
        <f t="shared" ca="1" si="65"/>
        <v>47.059878593160732</v>
      </c>
      <c r="G697" s="21">
        <f t="shared" ca="1" si="66"/>
        <v>12.065133567756462</v>
      </c>
      <c r="H697" s="21">
        <f t="shared" ca="1" si="67"/>
        <v>18.097700351634693</v>
      </c>
      <c r="I697" s="3">
        <v>694</v>
      </c>
      <c r="J697" s="19">
        <f ca="1">AVERAGE($F$4:F697)</f>
        <v>50.154504714663965</v>
      </c>
      <c r="K697" s="19">
        <f ca="1">AVERAGE($G$4:G697)</f>
        <v>72.184291705442732</v>
      </c>
      <c r="L697" s="19">
        <f ca="1">AVERAGE($H$4:H697)</f>
        <v>108.27643755816412</v>
      </c>
      <c r="M697" s="19">
        <f ca="1">_xlfn.VAR.P($F$4:F697)</f>
        <v>34.735088516828512</v>
      </c>
    </row>
    <row r="698" spans="2:13" x14ac:dyDescent="0.15">
      <c r="B698">
        <v>695</v>
      </c>
      <c r="C698" s="1">
        <f t="shared" ca="1" si="69"/>
        <v>47.127247785693562</v>
      </c>
      <c r="D698" s="1">
        <f t="shared" ca="1" si="68"/>
        <v>55.158799301489388</v>
      </c>
      <c r="E698" s="1">
        <f t="shared" ca="1" si="68"/>
        <v>41.660389146193481</v>
      </c>
      <c r="F698" s="20">
        <f t="shared" ca="1" si="65"/>
        <v>47.982145411125479</v>
      </c>
      <c r="G698" s="21">
        <f t="shared" ca="1" si="66"/>
        <v>30.733271095083992</v>
      </c>
      <c r="H698" s="21">
        <f t="shared" ca="1" si="67"/>
        <v>46.099906642625683</v>
      </c>
      <c r="I698" s="3">
        <v>695</v>
      </c>
      <c r="J698" s="19">
        <f ca="1">AVERAGE($F$4:F698)</f>
        <v>50.151379017824333</v>
      </c>
      <c r="K698" s="19">
        <f ca="1">AVERAGE($G$4:G698)</f>
        <v>72.124649949168841</v>
      </c>
      <c r="L698" s="19">
        <f ca="1">AVERAGE($H$4:H698)</f>
        <v>108.18697492375328</v>
      </c>
      <c r="M698" s="19">
        <f ca="1">_xlfn.VAR.P($F$4:F698)</f>
        <v>34.691890338829388</v>
      </c>
    </row>
    <row r="699" spans="2:13" x14ac:dyDescent="0.15">
      <c r="B699">
        <v>696</v>
      </c>
      <c r="C699" s="1">
        <f t="shared" ca="1" si="69"/>
        <v>37.920728619670129</v>
      </c>
      <c r="D699" s="1">
        <f t="shared" ca="1" si="68"/>
        <v>40.573583827951772</v>
      </c>
      <c r="E699" s="1">
        <f t="shared" ref="D699:E727" ca="1" si="70">NORMINV(RAND(),50,10)</f>
        <v>46.194129307919468</v>
      </c>
      <c r="F699" s="20">
        <f t="shared" ca="1" si="65"/>
        <v>41.56281391851379</v>
      </c>
      <c r="G699" s="21">
        <f t="shared" ca="1" si="66"/>
        <v>11.897481244090775</v>
      </c>
      <c r="H699" s="21">
        <f t="shared" ca="1" si="67"/>
        <v>17.846221866136162</v>
      </c>
      <c r="I699" s="3">
        <v>696</v>
      </c>
      <c r="J699" s="19">
        <f ca="1">AVERAGE($F$4:F699)</f>
        <v>50.13903912544027</v>
      </c>
      <c r="K699" s="19">
        <f ca="1">AVERAGE($G$4:G699)</f>
        <v>72.038116660799474</v>
      </c>
      <c r="L699" s="19">
        <f ca="1">AVERAGE($H$4:H699)</f>
        <v>108.05717499119923</v>
      </c>
      <c r="M699" s="19">
        <f ca="1">_xlfn.VAR.P($F$4:F699)</f>
        <v>34.747875364916887</v>
      </c>
    </row>
    <row r="700" spans="2:13" x14ac:dyDescent="0.15">
      <c r="B700">
        <v>697</v>
      </c>
      <c r="C700" s="1">
        <f t="shared" ca="1" si="69"/>
        <v>65.852132943037986</v>
      </c>
      <c r="D700" s="1">
        <f t="shared" ca="1" si="70"/>
        <v>42.251629410250516</v>
      </c>
      <c r="E700" s="1">
        <f t="shared" ca="1" si="70"/>
        <v>58.300185912854964</v>
      </c>
      <c r="F700" s="20">
        <f t="shared" ca="1" si="65"/>
        <v>55.467982755381151</v>
      </c>
      <c r="G700" s="21">
        <f t="shared" ca="1" si="66"/>
        <v>96.841315196121286</v>
      </c>
      <c r="H700" s="21">
        <f t="shared" ca="1" si="67"/>
        <v>145.26197279418193</v>
      </c>
      <c r="I700" s="3">
        <v>697</v>
      </c>
      <c r="J700" s="19">
        <f ca="1">AVERAGE($F$4:F700)</f>
        <v>50.146684668668307</v>
      </c>
      <c r="K700" s="19">
        <f ca="1">AVERAGE($G$4:G700)</f>
        <v>72.073702311495779</v>
      </c>
      <c r="L700" s="19">
        <f ca="1">AVERAGE($H$4:H700)</f>
        <v>108.11055346724368</v>
      </c>
      <c r="M700" s="19">
        <f ca="1">_xlfn.VAR.P($F$4:F700)</f>
        <v>34.738706099747759</v>
      </c>
    </row>
    <row r="701" spans="2:13" x14ac:dyDescent="0.15">
      <c r="B701">
        <v>698</v>
      </c>
      <c r="C701" s="1">
        <f t="shared" ca="1" si="69"/>
        <v>60.615124514538529</v>
      </c>
      <c r="D701" s="1">
        <f t="shared" ca="1" si="70"/>
        <v>54.522758221576986</v>
      </c>
      <c r="E701" s="1">
        <f t="shared" ca="1" si="70"/>
        <v>51.493659239011677</v>
      </c>
      <c r="F701" s="20">
        <f t="shared" ca="1" si="65"/>
        <v>55.5438473250424</v>
      </c>
      <c r="G701" s="21">
        <f t="shared" ca="1" si="66"/>
        <v>14.388166274048254</v>
      </c>
      <c r="H701" s="21">
        <f t="shared" ca="1" si="67"/>
        <v>21.582249411072382</v>
      </c>
      <c r="I701" s="3">
        <v>698</v>
      </c>
      <c r="J701" s="19">
        <f ca="1">AVERAGE($F$4:F701)</f>
        <v>50.154416993390903</v>
      </c>
      <c r="K701" s="19">
        <f ca="1">AVERAGE($G$4:G701)</f>
        <v>71.991058277058173</v>
      </c>
      <c r="L701" s="19">
        <f ca="1">AVERAGE($H$4:H701)</f>
        <v>107.98658741558727</v>
      </c>
      <c r="M701" s="19">
        <f ca="1">_xlfn.VAR.P($F$4:F701)</f>
        <v>34.730610005228257</v>
      </c>
    </row>
    <row r="702" spans="2:13" x14ac:dyDescent="0.15">
      <c r="B702">
        <v>699</v>
      </c>
      <c r="C702" s="1">
        <f t="shared" ca="1" si="69"/>
        <v>50.404529160670933</v>
      </c>
      <c r="D702" s="1">
        <f t="shared" ca="1" si="70"/>
        <v>55.093384912034061</v>
      </c>
      <c r="E702" s="1">
        <f t="shared" ca="1" si="70"/>
        <v>63.754640144940154</v>
      </c>
      <c r="F702" s="20">
        <f t="shared" ca="1" si="65"/>
        <v>56.417518072548376</v>
      </c>
      <c r="G702" s="21">
        <f t="shared" ca="1" si="66"/>
        <v>30.580908195437775</v>
      </c>
      <c r="H702" s="21">
        <f t="shared" ca="1" si="67"/>
        <v>45.871362293156665</v>
      </c>
      <c r="I702" s="3">
        <v>699</v>
      </c>
      <c r="J702" s="19">
        <f ca="1">AVERAGE($F$4:F702)</f>
        <v>50.163377080771674</v>
      </c>
      <c r="K702" s="19">
        <f ca="1">AVERAGE($G$4:G702)</f>
        <v>71.931816288386329</v>
      </c>
      <c r="L702" s="19">
        <f ca="1">AVERAGE($H$4:H702)</f>
        <v>107.89772443257949</v>
      </c>
      <c r="M702" s="19">
        <f ca="1">_xlfn.VAR.P($F$4:F702)</f>
        <v>34.73696151765914</v>
      </c>
    </row>
    <row r="703" spans="2:13" x14ac:dyDescent="0.15">
      <c r="B703">
        <v>700</v>
      </c>
      <c r="C703" s="1">
        <f t="shared" ca="1" si="69"/>
        <v>67.488941108374149</v>
      </c>
      <c r="D703" s="1">
        <f t="shared" ca="1" si="70"/>
        <v>33.796954736187075</v>
      </c>
      <c r="E703" s="1">
        <f t="shared" ca="1" si="70"/>
        <v>54.224462055407365</v>
      </c>
      <c r="F703" s="20">
        <f t="shared" ca="1" si="65"/>
        <v>51.836785966656201</v>
      </c>
      <c r="G703" s="21">
        <f t="shared" ca="1" si="66"/>
        <v>192.0421561696696</v>
      </c>
      <c r="H703" s="21">
        <f t="shared" ca="1" si="67"/>
        <v>288.06323425450455</v>
      </c>
      <c r="I703" s="3">
        <v>700</v>
      </c>
      <c r="J703" s="19">
        <f ca="1">AVERAGE($F$4:F703)</f>
        <v>50.165767664894361</v>
      </c>
      <c r="K703" s="19">
        <f ca="1">AVERAGE($G$4:G703)</f>
        <v>72.10340248821673</v>
      </c>
      <c r="L703" s="19">
        <f ca="1">AVERAGE($H$4:H703)</f>
        <v>108.1551037323251</v>
      </c>
      <c r="M703" s="19">
        <f ca="1">_xlfn.VAR.P($F$4:F703)</f>
        <v>34.691331996741589</v>
      </c>
    </row>
    <row r="704" spans="2:13" x14ac:dyDescent="0.15">
      <c r="B704">
        <v>701</v>
      </c>
      <c r="C704" s="1">
        <f t="shared" ca="1" si="69"/>
        <v>48.601598775683627</v>
      </c>
      <c r="D704" s="1">
        <f t="shared" ca="1" si="70"/>
        <v>35.538802018775165</v>
      </c>
      <c r="E704" s="1">
        <f t="shared" ca="1" si="70"/>
        <v>54.643226489265551</v>
      </c>
      <c r="F704" s="20">
        <f t="shared" ca="1" si="65"/>
        <v>46.261209094574781</v>
      </c>
      <c r="G704" s="21">
        <f t="shared" ca="1" si="66"/>
        <v>63.568550987832474</v>
      </c>
      <c r="H704" s="21">
        <f t="shared" ca="1" si="67"/>
        <v>95.352826481748252</v>
      </c>
      <c r="I704" s="3">
        <v>701</v>
      </c>
      <c r="J704" s="19">
        <f ca="1">AVERAGE($F$4:F704)</f>
        <v>50.160197681199186</v>
      </c>
      <c r="K704" s="19">
        <f ca="1">AVERAGE($G$4:G704)</f>
        <v>72.091227236433014</v>
      </c>
      <c r="L704" s="19">
        <f ca="1">AVERAGE($H$4:H704)</f>
        <v>108.13684085464952</v>
      </c>
      <c r="M704" s="19">
        <f ca="1">_xlfn.VAR.P($F$4:F704)</f>
        <v>34.663560951526371</v>
      </c>
    </row>
    <row r="705" spans="2:13" x14ac:dyDescent="0.15">
      <c r="B705">
        <v>702</v>
      </c>
      <c r="C705" s="1">
        <f t="shared" ca="1" si="69"/>
        <v>55.316752103170316</v>
      </c>
      <c r="D705" s="1">
        <f t="shared" ca="1" si="70"/>
        <v>51.360968452270477</v>
      </c>
      <c r="E705" s="1">
        <f t="shared" ca="1" si="70"/>
        <v>37.938043582627309</v>
      </c>
      <c r="F705" s="20">
        <f t="shared" ca="1" si="65"/>
        <v>48.205254712689367</v>
      </c>
      <c r="G705" s="21">
        <f t="shared" ca="1" si="66"/>
        <v>55.315849576756186</v>
      </c>
      <c r="H705" s="21">
        <f t="shared" ca="1" si="67"/>
        <v>82.973774365134432</v>
      </c>
      <c r="I705" s="3">
        <v>702</v>
      </c>
      <c r="J705" s="19">
        <f ca="1">AVERAGE($F$4:F705)</f>
        <v>50.157412862155724</v>
      </c>
      <c r="K705" s="19">
        <f ca="1">AVERAGE($G$4:G705)</f>
        <v>72.067330687060263</v>
      </c>
      <c r="L705" s="19">
        <f ca="1">AVERAGE($H$4:H705)</f>
        <v>108.10099603059038</v>
      </c>
      <c r="M705" s="19">
        <f ca="1">_xlfn.VAR.P($F$4:F705)</f>
        <v>34.619619066763661</v>
      </c>
    </row>
    <row r="706" spans="2:13" x14ac:dyDescent="0.15">
      <c r="B706">
        <v>703</v>
      </c>
      <c r="C706" s="1">
        <f t="shared" ca="1" si="69"/>
        <v>53.005809489361695</v>
      </c>
      <c r="D706" s="1">
        <f t="shared" ca="1" si="70"/>
        <v>66.496865814958184</v>
      </c>
      <c r="E706" s="1">
        <f t="shared" ca="1" si="70"/>
        <v>37.792417773313396</v>
      </c>
      <c r="F706" s="20">
        <f t="shared" ca="1" si="65"/>
        <v>52.431697692544425</v>
      </c>
      <c r="G706" s="21">
        <f t="shared" ca="1" si="66"/>
        <v>137.48902507353625</v>
      </c>
      <c r="H706" s="21">
        <f t="shared" ca="1" si="67"/>
        <v>206.23353761030467</v>
      </c>
      <c r="I706" s="3">
        <v>703</v>
      </c>
      <c r="J706" s="19">
        <f ca="1">AVERAGE($F$4:F706)</f>
        <v>50.160647975712472</v>
      </c>
      <c r="K706" s="19">
        <f ca="1">AVERAGE($G$4:G706)</f>
        <v>72.160391418762217</v>
      </c>
      <c r="L706" s="19">
        <f ca="1">AVERAGE($H$4:H706)</f>
        <v>108.24058712814332</v>
      </c>
      <c r="M706" s="19">
        <f ca="1">_xlfn.VAR.P($F$4:F706)</f>
        <v>34.577720624164876</v>
      </c>
    </row>
    <row r="707" spans="2:13" x14ac:dyDescent="0.15">
      <c r="B707">
        <v>704</v>
      </c>
      <c r="C707" s="1">
        <f t="shared" ca="1" si="69"/>
        <v>29.052317589356189</v>
      </c>
      <c r="D707" s="1">
        <f t="shared" ca="1" si="70"/>
        <v>27.685074347541402</v>
      </c>
      <c r="E707" s="1">
        <f t="shared" ca="1" si="70"/>
        <v>51.242847404161168</v>
      </c>
      <c r="F707" s="20">
        <f t="shared" ca="1" si="65"/>
        <v>35.993413113686252</v>
      </c>
      <c r="G707" s="21">
        <f t="shared" ca="1" si="66"/>
        <v>116.58418210347089</v>
      </c>
      <c r="H707" s="21">
        <f t="shared" ca="1" si="67"/>
        <v>174.87627315520626</v>
      </c>
      <c r="I707" s="3">
        <v>704</v>
      </c>
      <c r="J707" s="19">
        <f ca="1">AVERAGE($F$4:F707)</f>
        <v>50.140524062556182</v>
      </c>
      <c r="K707" s="19">
        <f ca="1">AVERAGE($G$4:G707)</f>
        <v>72.223493394166624</v>
      </c>
      <c r="L707" s="19">
        <f ca="1">AVERAGE($H$4:H707)</f>
        <v>108.33524009124994</v>
      </c>
      <c r="M707" s="19">
        <f ca="1">_xlfn.VAR.P($F$4:F707)</f>
        <v>34.813299775880296</v>
      </c>
    </row>
    <row r="708" spans="2:13" x14ac:dyDescent="0.15">
      <c r="B708">
        <v>705</v>
      </c>
      <c r="C708" s="1">
        <f t="shared" ca="1" si="69"/>
        <v>43.92071936060929</v>
      </c>
      <c r="D708" s="1">
        <f t="shared" ca="1" si="70"/>
        <v>56.613763469295691</v>
      </c>
      <c r="E708" s="1">
        <f t="shared" ca="1" si="70"/>
        <v>64.558120468213801</v>
      </c>
      <c r="F708" s="20">
        <f t="shared" ref="F708:F771" ca="1" si="71">AVERAGE(C708:E708)</f>
        <v>55.030867766039592</v>
      </c>
      <c r="G708" s="21">
        <f t="shared" ref="G708:G771" ca="1" si="72">_xlfn.VAR.P(C708:E708)</f>
        <v>72.236500149719276</v>
      </c>
      <c r="H708" s="21">
        <f t="shared" ref="H708:H771" ca="1" si="73">_xlfn.VAR.S(C708:E708)</f>
        <v>108.35475022457922</v>
      </c>
      <c r="I708" s="3">
        <v>705</v>
      </c>
      <c r="J708" s="19">
        <f ca="1">AVERAGE($F$4:F708)</f>
        <v>50.147460720291612</v>
      </c>
      <c r="K708" s="19">
        <f ca="1">AVERAGE($G$4:G708)</f>
        <v>72.223511843465275</v>
      </c>
      <c r="L708" s="19">
        <f ca="1">AVERAGE($H$4:H708)</f>
        <v>108.33526776519793</v>
      </c>
      <c r="M708" s="19">
        <f ca="1">_xlfn.VAR.P($F$4:F708)</f>
        <v>34.797793732082319</v>
      </c>
    </row>
    <row r="709" spans="2:13" x14ac:dyDescent="0.15">
      <c r="B709">
        <v>706</v>
      </c>
      <c r="C709" s="1">
        <f t="shared" ca="1" si="69"/>
        <v>58.486455550295986</v>
      </c>
      <c r="D709" s="1">
        <f t="shared" ca="1" si="70"/>
        <v>45.46282320850765</v>
      </c>
      <c r="E709" s="1">
        <f t="shared" ca="1" si="70"/>
        <v>43.304081242985639</v>
      </c>
      <c r="F709" s="20">
        <f t="shared" ca="1" si="71"/>
        <v>49.084453333929758</v>
      </c>
      <c r="G709" s="21">
        <f t="shared" ca="1" si="72"/>
        <v>44.975517317228679</v>
      </c>
      <c r="H709" s="21">
        <f t="shared" ca="1" si="73"/>
        <v>67.463275975842862</v>
      </c>
      <c r="I709" s="3">
        <v>706</v>
      </c>
      <c r="J709" s="19">
        <f ca="1">AVERAGE($F$4:F709)</f>
        <v>50.145955044106969</v>
      </c>
      <c r="K709" s="19">
        <f ca="1">AVERAGE($G$4:G709)</f>
        <v>72.184916950368631</v>
      </c>
      <c r="L709" s="19">
        <f ca="1">AVERAGE($H$4:H709)</f>
        <v>108.27737542555295</v>
      </c>
      <c r="M709" s="19">
        <f ca="1">_xlfn.VAR.P($F$4:F709)</f>
        <v>34.750103350249489</v>
      </c>
    </row>
    <row r="710" spans="2:13" x14ac:dyDescent="0.15">
      <c r="B710">
        <v>707</v>
      </c>
      <c r="C710" s="1">
        <f t="shared" ca="1" si="69"/>
        <v>61.235044635207444</v>
      </c>
      <c r="D710" s="1">
        <f t="shared" ca="1" si="70"/>
        <v>61.708593152579091</v>
      </c>
      <c r="E710" s="1">
        <f t="shared" ca="1" si="70"/>
        <v>44.799542254107244</v>
      </c>
      <c r="F710" s="20">
        <f t="shared" ca="1" si="71"/>
        <v>55.914393347297931</v>
      </c>
      <c r="G710" s="21">
        <f t="shared" ca="1" si="72"/>
        <v>61.807332111618358</v>
      </c>
      <c r="H710" s="21">
        <f t="shared" ca="1" si="73"/>
        <v>92.710998167427533</v>
      </c>
      <c r="I710" s="3">
        <v>707</v>
      </c>
      <c r="J710" s="19">
        <f ca="1">AVERAGE($F$4:F710)</f>
        <v>50.154114079896488</v>
      </c>
      <c r="K710" s="19">
        <f ca="1">AVERAGE($G$4:G710)</f>
        <v>72.170238612548616</v>
      </c>
      <c r="L710" s="19">
        <f ca="1">AVERAGE($H$4:H710)</f>
        <v>108.25535791882292</v>
      </c>
      <c r="M710" s="19">
        <f ca="1">_xlfn.VAR.P($F$4:F710)</f>
        <v>34.747950185063559</v>
      </c>
    </row>
    <row r="711" spans="2:13" x14ac:dyDescent="0.15">
      <c r="B711">
        <v>708</v>
      </c>
      <c r="C711" s="1">
        <f t="shared" ca="1" si="69"/>
        <v>52.054627944465395</v>
      </c>
      <c r="D711" s="1">
        <f t="shared" ca="1" si="70"/>
        <v>31.534029315823805</v>
      </c>
      <c r="E711" s="1">
        <f t="shared" ca="1" si="70"/>
        <v>23.615612744176818</v>
      </c>
      <c r="F711" s="20">
        <f t="shared" ca="1" si="71"/>
        <v>35.734756668155335</v>
      </c>
      <c r="G711" s="21">
        <f t="shared" ca="1" si="72"/>
        <v>143.61931940468742</v>
      </c>
      <c r="H711" s="21">
        <f t="shared" ca="1" si="73"/>
        <v>215.42897910703118</v>
      </c>
      <c r="I711" s="3">
        <v>708</v>
      </c>
      <c r="J711" s="19">
        <f ca="1">AVERAGE($F$4:F711)</f>
        <v>50.133747755868605</v>
      </c>
      <c r="K711" s="19">
        <f ca="1">AVERAGE($G$4:G711)</f>
        <v>72.27115539332847</v>
      </c>
      <c r="L711" s="19">
        <f ca="1">AVERAGE($H$4:H711)</f>
        <v>108.40673308999271</v>
      </c>
      <c r="M711" s="19">
        <f ca="1">_xlfn.VAR.P($F$4:F711)</f>
        <v>34.99212567754504</v>
      </c>
    </row>
    <row r="712" spans="2:13" x14ac:dyDescent="0.15">
      <c r="B712">
        <v>709</v>
      </c>
      <c r="C712" s="1">
        <f t="shared" ca="1" si="69"/>
        <v>38.000033504169039</v>
      </c>
      <c r="D712" s="1">
        <f t="shared" ca="1" si="70"/>
        <v>48.360031375755668</v>
      </c>
      <c r="E712" s="1">
        <f t="shared" ca="1" si="70"/>
        <v>60.415814546594689</v>
      </c>
      <c r="F712" s="20">
        <f t="shared" ca="1" si="71"/>
        <v>48.925293142173132</v>
      </c>
      <c r="G712" s="21">
        <f t="shared" ca="1" si="72"/>
        <v>83.904300389281872</v>
      </c>
      <c r="H712" s="21">
        <f t="shared" ca="1" si="73"/>
        <v>125.85645058392265</v>
      </c>
      <c r="I712" s="3">
        <v>709</v>
      </c>
      <c r="J712" s="19">
        <f ca="1">AVERAGE($F$4:F712)</f>
        <v>50.132043306483979</v>
      </c>
      <c r="K712" s="19">
        <f ca="1">AVERAGE($G$4:G712)</f>
        <v>72.287563214197235</v>
      </c>
      <c r="L712" s="19">
        <f ca="1">AVERAGE($H$4:H712)</f>
        <v>108.43134482129585</v>
      </c>
      <c r="M712" s="19">
        <f ca="1">_xlfn.VAR.P($F$4:F712)</f>
        <v>34.944828325113882</v>
      </c>
    </row>
    <row r="713" spans="2:13" x14ac:dyDescent="0.15">
      <c r="B713">
        <v>710</v>
      </c>
      <c r="C713" s="1">
        <f t="shared" ca="1" si="69"/>
        <v>53.873979942003729</v>
      </c>
      <c r="D713" s="1">
        <f t="shared" ca="1" si="70"/>
        <v>39.447434111319758</v>
      </c>
      <c r="E713" s="1">
        <f t="shared" ca="1" si="70"/>
        <v>46.692820055845644</v>
      </c>
      <c r="F713" s="20">
        <f t="shared" ca="1" si="71"/>
        <v>46.671411369723046</v>
      </c>
      <c r="G713" s="21">
        <f t="shared" ca="1" si="72"/>
        <v>34.687766600058239</v>
      </c>
      <c r="H713" s="21">
        <f t="shared" ca="1" si="73"/>
        <v>52.031649900086904</v>
      </c>
      <c r="I713" s="3">
        <v>710</v>
      </c>
      <c r="J713" s="19">
        <f ca="1">AVERAGE($F$4:F713)</f>
        <v>50.127169176995586</v>
      </c>
      <c r="K713" s="19">
        <f ca="1">AVERAGE($G$4:G713)</f>
        <v>72.234605754177309</v>
      </c>
      <c r="L713" s="19">
        <f ca="1">AVERAGE($H$4:H713)</f>
        <v>108.35190863126599</v>
      </c>
      <c r="M713" s="19">
        <f ca="1">_xlfn.VAR.P($F$4:F713)</f>
        <v>34.912454068083257</v>
      </c>
    </row>
    <row r="714" spans="2:13" x14ac:dyDescent="0.15">
      <c r="B714">
        <v>711</v>
      </c>
      <c r="C714" s="1">
        <f t="shared" ca="1" si="69"/>
        <v>48.637468736567293</v>
      </c>
      <c r="D714" s="1">
        <f t="shared" ca="1" si="70"/>
        <v>37.301964094218896</v>
      </c>
      <c r="E714" s="1">
        <f t="shared" ca="1" si="70"/>
        <v>58.632975963321556</v>
      </c>
      <c r="F714" s="20">
        <f t="shared" ca="1" si="71"/>
        <v>48.190802931369241</v>
      </c>
      <c r="G714" s="21">
        <f t="shared" ca="1" si="72"/>
        <v>75.935099730733384</v>
      </c>
      <c r="H714" s="21">
        <f t="shared" ca="1" si="73"/>
        <v>113.90264959610022</v>
      </c>
      <c r="I714" s="3">
        <v>711</v>
      </c>
      <c r="J714" s="19">
        <f ca="1">AVERAGE($F$4:F714)</f>
        <v>50.124445736425088</v>
      </c>
      <c r="K714" s="19">
        <f ca="1">AVERAGE($G$4:G714)</f>
        <v>72.239810387055741</v>
      </c>
      <c r="L714" s="19">
        <f ca="1">AVERAGE($H$4:H714)</f>
        <v>108.35971558058361</v>
      </c>
      <c r="M714" s="19">
        <f ca="1">_xlfn.VAR.P($F$4:F714)</f>
        <v>34.868616918422006</v>
      </c>
    </row>
    <row r="715" spans="2:13" x14ac:dyDescent="0.15">
      <c r="B715">
        <v>712</v>
      </c>
      <c r="C715" s="1">
        <f t="shared" ca="1" si="69"/>
        <v>59.684436572818811</v>
      </c>
      <c r="D715" s="1">
        <f t="shared" ca="1" si="70"/>
        <v>46.069284268766943</v>
      </c>
      <c r="E715" s="1">
        <f t="shared" ca="1" si="70"/>
        <v>76.09164207806873</v>
      </c>
      <c r="F715" s="20">
        <f t="shared" ca="1" si="71"/>
        <v>60.615120973218161</v>
      </c>
      <c r="G715" s="21">
        <f t="shared" ca="1" si="72"/>
        <v>150.65674813153035</v>
      </c>
      <c r="H715" s="21">
        <f t="shared" ca="1" si="73"/>
        <v>225.98512219729491</v>
      </c>
      <c r="I715" s="3">
        <v>712</v>
      </c>
      <c r="J715" s="19">
        <f ca="1">AVERAGE($F$4:F715)</f>
        <v>50.139179830858787</v>
      </c>
      <c r="K715" s="19">
        <f ca="1">AVERAGE($G$4:G715)</f>
        <v>72.349946535573253</v>
      </c>
      <c r="L715" s="19">
        <f ca="1">AVERAGE($H$4:H715)</f>
        <v>108.52491980335989</v>
      </c>
      <c r="M715" s="19">
        <f ca="1">_xlfn.VAR.P($F$4:F715)</f>
        <v>34.97399764792403</v>
      </c>
    </row>
    <row r="716" spans="2:13" x14ac:dyDescent="0.15">
      <c r="B716">
        <v>713</v>
      </c>
      <c r="C716" s="1">
        <f t="shared" ca="1" si="69"/>
        <v>63.983125089455939</v>
      </c>
      <c r="D716" s="1">
        <f t="shared" ca="1" si="70"/>
        <v>42.887525431130889</v>
      </c>
      <c r="E716" s="1">
        <f t="shared" ca="1" si="70"/>
        <v>56.097180511063776</v>
      </c>
      <c r="F716" s="20">
        <f t="shared" ca="1" si="71"/>
        <v>54.322610343883532</v>
      </c>
      <c r="G716" s="21">
        <f t="shared" ca="1" si="72"/>
        <v>75.745270463177604</v>
      </c>
      <c r="H716" s="21">
        <f t="shared" ca="1" si="73"/>
        <v>113.6179056947667</v>
      </c>
      <c r="I716" s="3">
        <v>713</v>
      </c>
      <c r="J716" s="19">
        <f ca="1">AVERAGE($F$4:F716)</f>
        <v>50.145047194832181</v>
      </c>
      <c r="K716" s="19">
        <f ca="1">AVERAGE($G$4:G716)</f>
        <v>72.354708560717157</v>
      </c>
      <c r="L716" s="19">
        <f ca="1">AVERAGE($H$4:H716)</f>
        <v>108.53206284107576</v>
      </c>
      <c r="M716" s="19">
        <f ca="1">_xlfn.VAR.P($F$4:F716)</f>
        <v>34.949457041331605</v>
      </c>
    </row>
    <row r="717" spans="2:13" x14ac:dyDescent="0.15">
      <c r="B717">
        <v>714</v>
      </c>
      <c r="C717" s="1">
        <f t="shared" ca="1" si="69"/>
        <v>47.569695659852385</v>
      </c>
      <c r="D717" s="1">
        <f t="shared" ca="1" si="70"/>
        <v>56.638686981046646</v>
      </c>
      <c r="E717" s="1">
        <f t="shared" ca="1" si="70"/>
        <v>53.532836003060325</v>
      </c>
      <c r="F717" s="20">
        <f t="shared" ca="1" si="71"/>
        <v>52.580406214653124</v>
      </c>
      <c r="G717" s="21">
        <f t="shared" ca="1" si="72"/>
        <v>14.161328514905504</v>
      </c>
      <c r="H717" s="21">
        <f t="shared" ca="1" si="73"/>
        <v>21.241992772358255</v>
      </c>
      <c r="I717" s="3">
        <v>714</v>
      </c>
      <c r="J717" s="19">
        <f ca="1">AVERAGE($F$4:F717)</f>
        <v>50.148458061806721</v>
      </c>
      <c r="K717" s="19">
        <f ca="1">AVERAGE($G$4:G717)</f>
        <v>72.273205227319664</v>
      </c>
      <c r="L717" s="19">
        <f ca="1">AVERAGE($H$4:H717)</f>
        <v>108.40980784097951</v>
      </c>
      <c r="M717" s="19">
        <f ca="1">_xlfn.VAR.P($F$4:F717)</f>
        <v>34.908803273583835</v>
      </c>
    </row>
    <row r="718" spans="2:13" x14ac:dyDescent="0.15">
      <c r="B718">
        <v>715</v>
      </c>
      <c r="C718" s="1">
        <f t="shared" ca="1" si="69"/>
        <v>52.062974379862794</v>
      </c>
      <c r="D718" s="1">
        <f t="shared" ca="1" si="70"/>
        <v>44.074896893674371</v>
      </c>
      <c r="E718" s="1">
        <f t="shared" ca="1" si="70"/>
        <v>40.555134398027533</v>
      </c>
      <c r="F718" s="20">
        <f t="shared" ca="1" si="71"/>
        <v>45.564335223854904</v>
      </c>
      <c r="G718" s="21">
        <f t="shared" ca="1" si="72"/>
        <v>23.180943444292804</v>
      </c>
      <c r="H718" s="21">
        <f t="shared" ca="1" si="73"/>
        <v>34.77141516643951</v>
      </c>
      <c r="I718" s="3">
        <v>715</v>
      </c>
      <c r="J718" s="19">
        <f ca="1">AVERAGE($F$4:F718)</f>
        <v>50.142046701194204</v>
      </c>
      <c r="K718" s="19">
        <f ca="1">AVERAGE($G$4:G718)</f>
        <v>72.204544721329412</v>
      </c>
      <c r="L718" s="19">
        <f ca="1">AVERAGE($H$4:H718)</f>
        <v>108.30681708199414</v>
      </c>
      <c r="M718" s="19">
        <f ca="1">_xlfn.VAR.P($F$4:F718)</f>
        <v>34.889329131563066</v>
      </c>
    </row>
    <row r="719" spans="2:13" x14ac:dyDescent="0.15">
      <c r="B719">
        <v>716</v>
      </c>
      <c r="C719" s="1">
        <f t="shared" ca="1" si="69"/>
        <v>29.953177951460667</v>
      </c>
      <c r="D719" s="1">
        <f t="shared" ca="1" si="70"/>
        <v>62.234810735927255</v>
      </c>
      <c r="E719" s="1">
        <f t="shared" ca="1" si="70"/>
        <v>57.015294151365069</v>
      </c>
      <c r="F719" s="20">
        <f t="shared" ca="1" si="71"/>
        <v>49.734427612917671</v>
      </c>
      <c r="G719" s="21">
        <f t="shared" ca="1" si="72"/>
        <v>200.18947798053219</v>
      </c>
      <c r="H719" s="21">
        <f t="shared" ca="1" si="73"/>
        <v>300.2842169707983</v>
      </c>
      <c r="I719" s="3">
        <v>716</v>
      </c>
      <c r="J719" s="19">
        <f ca="1">AVERAGE($F$4:F719)</f>
        <v>50.14147740079158</v>
      </c>
      <c r="K719" s="19">
        <f ca="1">AVERAGE($G$4:G719)</f>
        <v>72.383294628116005</v>
      </c>
      <c r="L719" s="19">
        <f ca="1">AVERAGE($H$4:H719)</f>
        <v>108.57494194217404</v>
      </c>
      <c r="M719" s="19">
        <f ca="1">_xlfn.VAR.P($F$4:F719)</f>
        <v>34.840832751859708</v>
      </c>
    </row>
    <row r="720" spans="2:13" x14ac:dyDescent="0.15">
      <c r="B720">
        <v>717</v>
      </c>
      <c r="C720" s="1">
        <f t="shared" ca="1" si="69"/>
        <v>56.728984805994799</v>
      </c>
      <c r="D720" s="1">
        <f t="shared" ca="1" si="70"/>
        <v>28.008005430503296</v>
      </c>
      <c r="E720" s="1">
        <f t="shared" ca="1" si="70"/>
        <v>37.793570771140416</v>
      </c>
      <c r="F720" s="20">
        <f t="shared" ca="1" si="71"/>
        <v>40.843520335879504</v>
      </c>
      <c r="G720" s="21">
        <f t="shared" ca="1" si="72"/>
        <v>142.13353888829423</v>
      </c>
      <c r="H720" s="21">
        <f t="shared" ca="1" si="73"/>
        <v>213.20030833244118</v>
      </c>
      <c r="I720" s="3">
        <v>717</v>
      </c>
      <c r="J720" s="19">
        <f ca="1">AVERAGE($F$4:F720)</f>
        <v>50.128509538776363</v>
      </c>
      <c r="K720" s="19">
        <f ca="1">AVERAGE($G$4:G720)</f>
        <v>72.480575303513746</v>
      </c>
      <c r="L720" s="19">
        <f ca="1">AVERAGE($H$4:H720)</f>
        <v>108.72086295527063</v>
      </c>
      <c r="M720" s="19">
        <f ca="1">_xlfn.VAR.P($F$4:F720)</f>
        <v>34.912646696357257</v>
      </c>
    </row>
    <row r="721" spans="2:13" x14ac:dyDescent="0.15">
      <c r="B721">
        <v>718</v>
      </c>
      <c r="C721" s="1">
        <f t="shared" ca="1" si="69"/>
        <v>56.23257776990458</v>
      </c>
      <c r="D721" s="1">
        <f t="shared" ca="1" si="70"/>
        <v>66.590728275912497</v>
      </c>
      <c r="E721" s="1">
        <f t="shared" ca="1" si="70"/>
        <v>44.66233473591187</v>
      </c>
      <c r="F721" s="20">
        <f t="shared" ca="1" si="71"/>
        <v>55.828546927242975</v>
      </c>
      <c r="G721" s="21">
        <f t="shared" ca="1" si="72"/>
        <v>80.224027668435156</v>
      </c>
      <c r="H721" s="21">
        <f t="shared" ca="1" si="73"/>
        <v>120.33604150265273</v>
      </c>
      <c r="I721" s="3">
        <v>718</v>
      </c>
      <c r="J721" s="19">
        <f ca="1">AVERAGE($F$4:F721)</f>
        <v>50.136448309512389</v>
      </c>
      <c r="K721" s="19">
        <f ca="1">AVERAGE($G$4:G721)</f>
        <v>72.491360056111134</v>
      </c>
      <c r="L721" s="19">
        <f ca="1">AVERAGE($H$4:H721)</f>
        <v>108.73704008416672</v>
      </c>
      <c r="M721" s="19">
        <f ca="1">_xlfn.VAR.P($F$4:F721)</f>
        <v>34.909210106167002</v>
      </c>
    </row>
    <row r="722" spans="2:13" x14ac:dyDescent="0.15">
      <c r="B722">
        <v>719</v>
      </c>
      <c r="C722" s="1">
        <f t="shared" ca="1" si="69"/>
        <v>43.709699427655075</v>
      </c>
      <c r="D722" s="1">
        <f t="shared" ca="1" si="70"/>
        <v>61.761626815121637</v>
      </c>
      <c r="E722" s="1">
        <f t="shared" ca="1" si="70"/>
        <v>59.952983476022737</v>
      </c>
      <c r="F722" s="20">
        <f t="shared" ca="1" si="71"/>
        <v>55.141436572933152</v>
      </c>
      <c r="G722" s="21">
        <f t="shared" ca="1" si="72"/>
        <v>65.887505534042759</v>
      </c>
      <c r="H722" s="21">
        <f t="shared" ca="1" si="73"/>
        <v>98.831258301063826</v>
      </c>
      <c r="I722" s="3">
        <v>719</v>
      </c>
      <c r="J722" s="19">
        <f ca="1">AVERAGE($F$4:F722)</f>
        <v>50.143409350212565</v>
      </c>
      <c r="K722" s="19">
        <f ca="1">AVERAGE($G$4:G722)</f>
        <v>72.482175279307143</v>
      </c>
      <c r="L722" s="19">
        <f ca="1">AVERAGE($H$4:H722)</f>
        <v>108.72326291896074</v>
      </c>
      <c r="M722" s="19">
        <f ca="1">_xlfn.VAR.P($F$4:F722)</f>
        <v>34.895449129092484</v>
      </c>
    </row>
    <row r="723" spans="2:13" x14ac:dyDescent="0.15">
      <c r="B723">
        <v>720</v>
      </c>
      <c r="C723" s="1">
        <f t="shared" ca="1" si="69"/>
        <v>28.564560001144017</v>
      </c>
      <c r="D723" s="1">
        <f t="shared" ca="1" si="70"/>
        <v>42.241435930517355</v>
      </c>
      <c r="E723" s="1">
        <f t="shared" ca="1" si="70"/>
        <v>63.577682074513639</v>
      </c>
      <c r="F723" s="20">
        <f t="shared" ca="1" si="71"/>
        <v>44.794559335391675</v>
      </c>
      <c r="G723" s="21">
        <f t="shared" ca="1" si="72"/>
        <v>207.57900578103889</v>
      </c>
      <c r="H723" s="21">
        <f t="shared" ca="1" si="73"/>
        <v>311.36850867155863</v>
      </c>
      <c r="I723" s="3">
        <v>720</v>
      </c>
      <c r="J723" s="19">
        <f ca="1">AVERAGE($F$4:F723)</f>
        <v>50.135980391858652</v>
      </c>
      <c r="K723" s="19">
        <f ca="1">AVERAGE($G$4:G723)</f>
        <v>72.669809766115108</v>
      </c>
      <c r="L723" s="19">
        <f ca="1">AVERAGE($H$4:H723)</f>
        <v>109.00471464917268</v>
      </c>
      <c r="M723" s="19">
        <f ca="1">_xlfn.VAR.P($F$4:F723)</f>
        <v>34.886664422103379</v>
      </c>
    </row>
    <row r="724" spans="2:13" x14ac:dyDescent="0.15">
      <c r="B724">
        <v>721</v>
      </c>
      <c r="C724" s="1">
        <f t="shared" ca="1" si="69"/>
        <v>34.224723842525265</v>
      </c>
      <c r="D724" s="1">
        <f t="shared" ca="1" si="70"/>
        <v>44.14549384366277</v>
      </c>
      <c r="E724" s="1">
        <f t="shared" ca="1" si="70"/>
        <v>42.716665263334249</v>
      </c>
      <c r="F724" s="20">
        <f t="shared" ca="1" si="71"/>
        <v>40.362294316507423</v>
      </c>
      <c r="G724" s="21">
        <f t="shared" ca="1" si="72"/>
        <v>19.175144180209827</v>
      </c>
      <c r="H724" s="21">
        <f t="shared" ca="1" si="73"/>
        <v>28.762716270314741</v>
      </c>
      <c r="I724" s="3">
        <v>721</v>
      </c>
      <c r="J724" s="19">
        <f ca="1">AVERAGE($F$4:F724)</f>
        <v>50.12242465527703</v>
      </c>
      <c r="K724" s="19">
        <f ca="1">AVERAGE($G$4:G724)</f>
        <v>72.595614668215092</v>
      </c>
      <c r="L724" s="19">
        <f ca="1">AVERAGE($H$4:H724)</f>
        <v>108.89342200232267</v>
      </c>
      <c r="M724" s="19">
        <f ca="1">_xlfn.VAR.P($F$4:F724)</f>
        <v>34.970583680859612</v>
      </c>
    </row>
    <row r="725" spans="2:13" x14ac:dyDescent="0.15">
      <c r="B725">
        <v>722</v>
      </c>
      <c r="C725" s="1">
        <f t="shared" ca="1" si="69"/>
        <v>55.294008035335864</v>
      </c>
      <c r="D725" s="1">
        <f t="shared" ca="1" si="70"/>
        <v>42.38079354448098</v>
      </c>
      <c r="E725" s="1">
        <f t="shared" ca="1" si="70"/>
        <v>63.440999911411218</v>
      </c>
      <c r="F725" s="20">
        <f t="shared" ca="1" si="71"/>
        <v>53.70526716374269</v>
      </c>
      <c r="G725" s="21">
        <f t="shared" ca="1" si="72"/>
        <v>75.184097481483661</v>
      </c>
      <c r="H725" s="21">
        <f t="shared" ca="1" si="73"/>
        <v>112.77614622222518</v>
      </c>
      <c r="I725" s="3">
        <v>722</v>
      </c>
      <c r="J725" s="19">
        <f ca="1">AVERAGE($F$4:F725)</f>
        <v>50.127387041022828</v>
      </c>
      <c r="K725" s="19">
        <f ca="1">AVERAGE($G$4:G725)</f>
        <v>72.599199824466169</v>
      </c>
      <c r="L725" s="19">
        <f ca="1">AVERAGE($H$4:H725)</f>
        <v>108.89879973669926</v>
      </c>
      <c r="M725" s="19">
        <f ca="1">_xlfn.VAR.P($F$4:F725)</f>
        <v>34.93990279071123</v>
      </c>
    </row>
    <row r="726" spans="2:13" x14ac:dyDescent="0.15">
      <c r="B726">
        <v>723</v>
      </c>
      <c r="C726" s="1">
        <f t="shared" ca="1" si="69"/>
        <v>55.441984804061107</v>
      </c>
      <c r="D726" s="1">
        <f t="shared" ca="1" si="70"/>
        <v>58.63262146036746</v>
      </c>
      <c r="E726" s="1">
        <f t="shared" ca="1" si="70"/>
        <v>56.082724809003814</v>
      </c>
      <c r="F726" s="20">
        <f t="shared" ca="1" si="71"/>
        <v>56.719110357810791</v>
      </c>
      <c r="G726" s="21">
        <f t="shared" ca="1" si="72"/>
        <v>1.8991869954594778</v>
      </c>
      <c r="H726" s="21">
        <f t="shared" ca="1" si="73"/>
        <v>2.8487804931892167</v>
      </c>
      <c r="I726" s="3">
        <v>723</v>
      </c>
      <c r="J726" s="19">
        <f ca="1">AVERAGE($F$4:F726)</f>
        <v>50.136504224033594</v>
      </c>
      <c r="K726" s="19">
        <f ca="1">AVERAGE($G$4:G726)</f>
        <v>72.501412808105158</v>
      </c>
      <c r="L726" s="19">
        <f ca="1">AVERAGE($H$4:H726)</f>
        <v>108.75211921215777</v>
      </c>
      <c r="M726" s="19">
        <f ca="1">_xlfn.VAR.P($F$4:F726)</f>
        <v>34.951591332270027</v>
      </c>
    </row>
    <row r="727" spans="2:13" x14ac:dyDescent="0.15">
      <c r="B727">
        <v>724</v>
      </c>
      <c r="C727" s="1">
        <f t="shared" ca="1" si="69"/>
        <v>51.587194477785317</v>
      </c>
      <c r="D727" s="1">
        <f t="shared" ca="1" si="70"/>
        <v>38.001775887371828</v>
      </c>
      <c r="E727" s="1">
        <f t="shared" ca="1" si="70"/>
        <v>54.500831413134911</v>
      </c>
      <c r="F727" s="20">
        <f t="shared" ca="1" si="71"/>
        <v>48.02993392609735</v>
      </c>
      <c r="G727" s="21">
        <f t="shared" ca="1" si="72"/>
        <v>51.696856856667083</v>
      </c>
      <c r="H727" s="21">
        <f t="shared" ca="1" si="73"/>
        <v>77.545285285000773</v>
      </c>
      <c r="I727" s="3">
        <v>724</v>
      </c>
      <c r="J727" s="19">
        <f ca="1">AVERAGE($F$4:F727)</f>
        <v>50.133594596550253</v>
      </c>
      <c r="K727" s="19">
        <f ca="1">AVERAGE($G$4:G727)</f>
        <v>72.472677233586595</v>
      </c>
      <c r="L727" s="19">
        <f ca="1">AVERAGE($H$4:H727)</f>
        <v>108.70901585037991</v>
      </c>
      <c r="M727" s="19">
        <f ca="1">_xlfn.VAR.P($F$4:F727)</f>
        <v>34.909436522537071</v>
      </c>
    </row>
    <row r="728" spans="2:13" x14ac:dyDescent="0.15">
      <c r="B728">
        <v>725</v>
      </c>
      <c r="C728" s="1">
        <f t="shared" ca="1" si="69"/>
        <v>54.308685997014102</v>
      </c>
      <c r="D728" s="1">
        <f t="shared" ref="D728:E755" ca="1" si="74">NORMINV(RAND(),50,10)</f>
        <v>55.77456926628593</v>
      </c>
      <c r="E728" s="1">
        <f t="shared" ca="1" si="74"/>
        <v>48.572647852977141</v>
      </c>
      <c r="F728" s="20">
        <f t="shared" ca="1" si="71"/>
        <v>52.885301038759053</v>
      </c>
      <c r="G728" s="21">
        <f t="shared" ca="1" si="72"/>
        <v>9.6576243769393013</v>
      </c>
      <c r="H728" s="21">
        <f t="shared" ca="1" si="73"/>
        <v>14.486436565408951</v>
      </c>
      <c r="I728" s="3">
        <v>725</v>
      </c>
      <c r="J728" s="19">
        <f ca="1">AVERAGE($F$4:F728)</f>
        <v>50.137390053711925</v>
      </c>
      <c r="K728" s="19">
        <f ca="1">AVERAGE($G$4:G728)</f>
        <v>72.386035781370538</v>
      </c>
      <c r="L728" s="19">
        <f ca="1">AVERAGE($H$4:H728)</f>
        <v>108.57905367205582</v>
      </c>
      <c r="M728" s="19">
        <f ca="1">_xlfn.VAR.P($F$4:F728)</f>
        <v>34.871715154036842</v>
      </c>
    </row>
    <row r="729" spans="2:13" x14ac:dyDescent="0.15">
      <c r="B729">
        <v>726</v>
      </c>
      <c r="C729" s="1">
        <f t="shared" ca="1" si="69"/>
        <v>43.193603165170586</v>
      </c>
      <c r="D729" s="1">
        <f t="shared" ca="1" si="74"/>
        <v>61.898719409594975</v>
      </c>
      <c r="E729" s="1">
        <f t="shared" ca="1" si="74"/>
        <v>53.119585100241409</v>
      </c>
      <c r="F729" s="20">
        <f t="shared" ca="1" si="71"/>
        <v>52.737302558335649</v>
      </c>
      <c r="G729" s="21">
        <f t="shared" ca="1" si="72"/>
        <v>58.386632257161381</v>
      </c>
      <c r="H729" s="21">
        <f t="shared" ca="1" si="73"/>
        <v>87.579948385741773</v>
      </c>
      <c r="I729" s="3">
        <v>726</v>
      </c>
      <c r="J729" s="19">
        <f ca="1">AVERAGE($F$4:F729)</f>
        <v>50.140971200412508</v>
      </c>
      <c r="K729" s="19">
        <f ca="1">AVERAGE($G$4:G729)</f>
        <v>72.366752856406052</v>
      </c>
      <c r="L729" s="19">
        <f ca="1">AVERAGE($H$4:H729)</f>
        <v>108.5501292846091</v>
      </c>
      <c r="M729" s="19">
        <f ca="1">_xlfn.VAR.P($F$4:F729)</f>
        <v>34.832980332011232</v>
      </c>
    </row>
    <row r="730" spans="2:13" x14ac:dyDescent="0.15">
      <c r="B730">
        <v>727</v>
      </c>
      <c r="C730" s="1">
        <f t="shared" ca="1" si="69"/>
        <v>47.093675600911801</v>
      </c>
      <c r="D730" s="1">
        <f t="shared" ca="1" si="74"/>
        <v>43.709382786281552</v>
      </c>
      <c r="E730" s="1">
        <f t="shared" ca="1" si="74"/>
        <v>39.379279242942431</v>
      </c>
      <c r="F730" s="20">
        <f t="shared" ca="1" si="71"/>
        <v>43.39411254337859</v>
      </c>
      <c r="G730" s="21">
        <f t="shared" ca="1" si="72"/>
        <v>9.9683495243385583</v>
      </c>
      <c r="H730" s="21">
        <f t="shared" ca="1" si="73"/>
        <v>14.952524286507838</v>
      </c>
      <c r="I730" s="3">
        <v>727</v>
      </c>
      <c r="J730" s="19">
        <f ca="1">AVERAGE($F$4:F730)</f>
        <v>50.131690789605038</v>
      </c>
      <c r="K730" s="19">
        <f ca="1">AVERAGE($G$4:G730)</f>
        <v>72.280922865577907</v>
      </c>
      <c r="L730" s="19">
        <f ca="1">AVERAGE($H$4:H730)</f>
        <v>108.42138429836687</v>
      </c>
      <c r="M730" s="19">
        <f ca="1">_xlfn.VAR.P($F$4:F730)</f>
        <v>34.847594510533916</v>
      </c>
    </row>
    <row r="731" spans="2:13" x14ac:dyDescent="0.15">
      <c r="B731">
        <v>728</v>
      </c>
      <c r="C731" s="1">
        <f t="shared" ca="1" si="69"/>
        <v>69.050236062690018</v>
      </c>
      <c r="D731" s="1">
        <f t="shared" ca="1" si="74"/>
        <v>44.401597938652287</v>
      </c>
      <c r="E731" s="1">
        <f t="shared" ca="1" si="74"/>
        <v>39.044893867796837</v>
      </c>
      <c r="F731" s="20">
        <f t="shared" ca="1" si="71"/>
        <v>50.832242623046376</v>
      </c>
      <c r="G731" s="21">
        <f t="shared" ca="1" si="72"/>
        <v>170.73002223390236</v>
      </c>
      <c r="H731" s="21">
        <f t="shared" ca="1" si="73"/>
        <v>256.09503335085356</v>
      </c>
      <c r="I731" s="3">
        <v>728</v>
      </c>
      <c r="J731" s="19">
        <f ca="1">AVERAGE($F$4:F731)</f>
        <v>50.132653086079536</v>
      </c>
      <c r="K731" s="19">
        <f ca="1">AVERAGE($G$4:G731)</f>
        <v>72.416155144930002</v>
      </c>
      <c r="L731" s="19">
        <f ca="1">AVERAGE($H$4:H731)</f>
        <v>108.624232717395</v>
      </c>
      <c r="M731" s="19">
        <f ca="1">_xlfn.VAR.P($F$4:F731)</f>
        <v>34.800400148202201</v>
      </c>
    </row>
    <row r="732" spans="2:13" x14ac:dyDescent="0.15">
      <c r="B732">
        <v>729</v>
      </c>
      <c r="C732" s="1">
        <f t="shared" ca="1" si="69"/>
        <v>39.466266534577699</v>
      </c>
      <c r="D732" s="1">
        <f t="shared" ca="1" si="74"/>
        <v>49.118958290779631</v>
      </c>
      <c r="E732" s="1">
        <f t="shared" ca="1" si="74"/>
        <v>47.500464059256721</v>
      </c>
      <c r="F732" s="20">
        <f t="shared" ca="1" si="71"/>
        <v>45.36189629487135</v>
      </c>
      <c r="G732" s="21">
        <f t="shared" ca="1" si="72"/>
        <v>17.815812398142246</v>
      </c>
      <c r="H732" s="21">
        <f t="shared" ca="1" si="73"/>
        <v>26.723718597213367</v>
      </c>
      <c r="I732" s="3">
        <v>729</v>
      </c>
      <c r="J732" s="19">
        <f ca="1">AVERAGE($F$4:F732)</f>
        <v>50.126108838080633</v>
      </c>
      <c r="K732" s="19">
        <f ca="1">AVERAGE($G$4:G732)</f>
        <v>72.341257555428228</v>
      </c>
      <c r="L732" s="19">
        <f ca="1">AVERAGE($H$4:H732)</f>
        <v>108.51188633314237</v>
      </c>
      <c r="M732" s="19">
        <f ca="1">_xlfn.VAR.P($F$4:F732)</f>
        <v>34.783841162189127</v>
      </c>
    </row>
    <row r="733" spans="2:13" x14ac:dyDescent="0.15">
      <c r="B733">
        <v>730</v>
      </c>
      <c r="C733" s="1">
        <f t="shared" ca="1" si="69"/>
        <v>60.03743574411611</v>
      </c>
      <c r="D733" s="1">
        <f t="shared" ca="1" si="74"/>
        <v>65.700055920709914</v>
      </c>
      <c r="E733" s="1">
        <f t="shared" ca="1" si="74"/>
        <v>34.248427743489373</v>
      </c>
      <c r="F733" s="20">
        <f t="shared" ca="1" si="71"/>
        <v>53.328639802771796</v>
      </c>
      <c r="G733" s="21">
        <f t="shared" ca="1" si="72"/>
        <v>187.37145732432086</v>
      </c>
      <c r="H733" s="21">
        <f t="shared" ca="1" si="73"/>
        <v>281.05718598648127</v>
      </c>
      <c r="I733" s="3">
        <v>730</v>
      </c>
      <c r="J733" s="19">
        <f ca="1">AVERAGE($F$4:F733)</f>
        <v>50.130495866799386</v>
      </c>
      <c r="K733" s="19">
        <f ca="1">AVERAGE($G$4:G733)</f>
        <v>72.498833171550004</v>
      </c>
      <c r="L733" s="19">
        <f ca="1">AVERAGE($H$4:H733)</f>
        <v>108.74824975732503</v>
      </c>
      <c r="M733" s="19">
        <f ca="1">_xlfn.VAR.P($F$4:F733)</f>
        <v>34.750222414001151</v>
      </c>
    </row>
    <row r="734" spans="2:13" x14ac:dyDescent="0.15">
      <c r="B734">
        <v>731</v>
      </c>
      <c r="C734" s="1">
        <f t="shared" ca="1" si="69"/>
        <v>44.235498150211299</v>
      </c>
      <c r="D734" s="1">
        <f t="shared" ca="1" si="74"/>
        <v>44.408773729371219</v>
      </c>
      <c r="E734" s="1">
        <f t="shared" ca="1" si="74"/>
        <v>65.397845073843172</v>
      </c>
      <c r="F734" s="20">
        <f t="shared" ca="1" si="71"/>
        <v>51.347372317808571</v>
      </c>
      <c r="G734" s="21">
        <f t="shared" ca="1" si="72"/>
        <v>98.71289640509066</v>
      </c>
      <c r="H734" s="21">
        <f t="shared" ca="1" si="73"/>
        <v>148.06934460763614</v>
      </c>
      <c r="I734" s="3">
        <v>731</v>
      </c>
      <c r="J734" s="19">
        <f ca="1">AVERAGE($F$4:F734)</f>
        <v>50.132160540466977</v>
      </c>
      <c r="K734" s="19">
        <f ca="1">AVERAGE($G$4:G734)</f>
        <v>72.53469372316907</v>
      </c>
      <c r="L734" s="19">
        <f ca="1">AVERAGE($H$4:H734)</f>
        <v>108.80204058475363</v>
      </c>
      <c r="M734" s="19">
        <f ca="1">_xlfn.VAR.P($F$4:F734)</f>
        <v>34.704707421088045</v>
      </c>
    </row>
    <row r="735" spans="2:13" x14ac:dyDescent="0.15">
      <c r="B735">
        <v>732</v>
      </c>
      <c r="C735" s="1">
        <f t="shared" ca="1" si="69"/>
        <v>26.363536589686781</v>
      </c>
      <c r="D735" s="1">
        <f t="shared" ca="1" si="74"/>
        <v>73.106541103747688</v>
      </c>
      <c r="E735" s="1">
        <f t="shared" ca="1" si="74"/>
        <v>68.196437514803733</v>
      </c>
      <c r="F735" s="20">
        <f t="shared" ca="1" si="71"/>
        <v>55.888838402746067</v>
      </c>
      <c r="G735" s="21">
        <f t="shared" ca="1" si="72"/>
        <v>439.88990978514789</v>
      </c>
      <c r="H735" s="21">
        <f t="shared" ca="1" si="73"/>
        <v>659.83486467772218</v>
      </c>
      <c r="I735" s="3">
        <v>732</v>
      </c>
      <c r="J735" s="19">
        <f ca="1">AVERAGE($F$4:F735)</f>
        <v>50.140024854486484</v>
      </c>
      <c r="K735" s="19">
        <f ca="1">AVERAGE($G$4:G735)</f>
        <v>73.036545111231888</v>
      </c>
      <c r="L735" s="19">
        <f ca="1">AVERAGE($H$4:H735)</f>
        <v>109.55481766684784</v>
      </c>
      <c r="M735" s="19">
        <f ca="1">_xlfn.VAR.P($F$4:F735)</f>
        <v>34.702507093583037</v>
      </c>
    </row>
    <row r="736" spans="2:13" x14ac:dyDescent="0.15">
      <c r="B736">
        <v>733</v>
      </c>
      <c r="C736" s="1">
        <f t="shared" ca="1" si="69"/>
        <v>67.057342551819588</v>
      </c>
      <c r="D736" s="1">
        <f t="shared" ca="1" si="74"/>
        <v>47.778771643765694</v>
      </c>
      <c r="E736" s="1">
        <f t="shared" ca="1" si="74"/>
        <v>45.836300330513694</v>
      </c>
      <c r="F736" s="20">
        <f t="shared" ca="1" si="71"/>
        <v>53.557471508699656</v>
      </c>
      <c r="G736" s="21">
        <f t="shared" ca="1" si="72"/>
        <v>91.752124890901342</v>
      </c>
      <c r="H736" s="21">
        <f t="shared" ca="1" si="73"/>
        <v>137.62818733635231</v>
      </c>
      <c r="I736" s="3">
        <v>733</v>
      </c>
      <c r="J736" s="19">
        <f ca="1">AVERAGE($F$4:F736)</f>
        <v>50.144687128230295</v>
      </c>
      <c r="K736" s="19">
        <f ca="1">AVERAGE($G$4:G736)</f>
        <v>73.062077962227349</v>
      </c>
      <c r="L736" s="19">
        <f ca="1">AVERAGE($H$4:H736)</f>
        <v>109.59311694334102</v>
      </c>
      <c r="M736" s="19">
        <f ca="1">_xlfn.VAR.P($F$4:F736)</f>
        <v>34.671075308411368</v>
      </c>
    </row>
    <row r="737" spans="2:13" x14ac:dyDescent="0.15">
      <c r="B737">
        <v>734</v>
      </c>
      <c r="C737" s="1">
        <f t="shared" ca="1" si="69"/>
        <v>64.633706666825205</v>
      </c>
      <c r="D737" s="1">
        <f t="shared" ca="1" si="74"/>
        <v>40.320615379191004</v>
      </c>
      <c r="E737" s="1">
        <f t="shared" ca="1" si="74"/>
        <v>60.6988020078823</v>
      </c>
      <c r="F737" s="20">
        <f t="shared" ca="1" si="71"/>
        <v>55.217708017966174</v>
      </c>
      <c r="G737" s="21">
        <f t="shared" ca="1" si="72"/>
        <v>113.54226365661897</v>
      </c>
      <c r="H737" s="21">
        <f t="shared" ca="1" si="73"/>
        <v>170.31339548492906</v>
      </c>
      <c r="I737" s="3">
        <v>734</v>
      </c>
      <c r="J737" s="19">
        <f ca="1">AVERAGE($F$4:F737)</f>
        <v>50.151598600832116</v>
      </c>
      <c r="K737" s="19">
        <f ca="1">AVERAGE($G$4:G737)</f>
        <v>73.117228078977206</v>
      </c>
      <c r="L737" s="19">
        <f ca="1">AVERAGE($H$4:H737)</f>
        <v>109.67584211846581</v>
      </c>
      <c r="M737" s="19">
        <f ca="1">_xlfn.VAR.P($F$4:F737)</f>
        <v>34.658853787422423</v>
      </c>
    </row>
    <row r="738" spans="2:13" x14ac:dyDescent="0.15">
      <c r="B738">
        <v>735</v>
      </c>
      <c r="C738" s="1">
        <f t="shared" ca="1" si="69"/>
        <v>47.229071072186379</v>
      </c>
      <c r="D738" s="1">
        <f t="shared" ca="1" si="74"/>
        <v>48.987399268267097</v>
      </c>
      <c r="E738" s="1">
        <f t="shared" ca="1" si="74"/>
        <v>42.185317445781052</v>
      </c>
      <c r="F738" s="20">
        <f t="shared" ca="1" si="71"/>
        <v>46.133929262078176</v>
      </c>
      <c r="G738" s="21">
        <f t="shared" ca="1" si="72"/>
        <v>8.311053978756048</v>
      </c>
      <c r="H738" s="21">
        <f t="shared" ca="1" si="73"/>
        <v>12.466580968134071</v>
      </c>
      <c r="I738" s="3">
        <v>735</v>
      </c>
      <c r="J738" s="19">
        <f ca="1">AVERAGE($F$4:F738)</f>
        <v>50.146132384044691</v>
      </c>
      <c r="K738" s="19">
        <f ca="1">AVERAGE($G$4:G738)</f>
        <v>73.029056413534732</v>
      </c>
      <c r="L738" s="19">
        <f ca="1">AVERAGE($H$4:H738)</f>
        <v>109.54358462030208</v>
      </c>
      <c r="M738" s="19">
        <f ca="1">_xlfn.VAR.P($F$4:F738)</f>
        <v>34.633630456370568</v>
      </c>
    </row>
    <row r="739" spans="2:13" x14ac:dyDescent="0.15">
      <c r="B739">
        <v>736</v>
      </c>
      <c r="C739" s="1">
        <f t="shared" ca="1" si="69"/>
        <v>36.107857108600847</v>
      </c>
      <c r="D739" s="1">
        <f t="shared" ca="1" si="74"/>
        <v>51.752398082087282</v>
      </c>
      <c r="E739" s="1">
        <f t="shared" ca="1" si="74"/>
        <v>52.05732781593963</v>
      </c>
      <c r="F739" s="20">
        <f t="shared" ca="1" si="71"/>
        <v>46.639194335542584</v>
      </c>
      <c r="G739" s="21">
        <f t="shared" ca="1" si="72"/>
        <v>55.470028917549321</v>
      </c>
      <c r="H739" s="21">
        <f t="shared" ca="1" si="73"/>
        <v>83.205043376323829</v>
      </c>
      <c r="I739" s="3">
        <v>736</v>
      </c>
      <c r="J739" s="19">
        <f ca="1">AVERAGE($F$4:F739)</f>
        <v>50.141367522565744</v>
      </c>
      <c r="K739" s="19">
        <f ca="1">AVERAGE($G$4:G739)</f>
        <v>73.005199039219534</v>
      </c>
      <c r="L739" s="19">
        <f ca="1">AVERAGE($H$4:H739)</f>
        <v>109.50779855882929</v>
      </c>
      <c r="M739" s="19">
        <f ca="1">_xlfn.VAR.P($F$4:F739)</f>
        <v>34.603261263362377</v>
      </c>
    </row>
    <row r="740" spans="2:13" x14ac:dyDescent="0.15">
      <c r="B740">
        <v>737</v>
      </c>
      <c r="C740" s="1">
        <f t="shared" ca="1" si="69"/>
        <v>49.741257650723249</v>
      </c>
      <c r="D740" s="1">
        <f t="shared" ca="1" si="74"/>
        <v>67.067406690825067</v>
      </c>
      <c r="E740" s="1">
        <f t="shared" ca="1" si="74"/>
        <v>46.768382500344885</v>
      </c>
      <c r="F740" s="20">
        <f t="shared" ca="1" si="71"/>
        <v>54.525682280631067</v>
      </c>
      <c r="G740" s="21">
        <f t="shared" ca="1" si="72"/>
        <v>80.120423367250226</v>
      </c>
      <c r="H740" s="21">
        <f t="shared" ca="1" si="73"/>
        <v>120.18063505087503</v>
      </c>
      <c r="I740" s="3">
        <v>737</v>
      </c>
      <c r="J740" s="19">
        <f ca="1">AVERAGE($F$4:F740)</f>
        <v>50.147316389265974</v>
      </c>
      <c r="K740" s="19">
        <f ca="1">AVERAGE($G$4:G740)</f>
        <v>73.014853346313188</v>
      </c>
      <c r="L740" s="19">
        <f ca="1">AVERAGE($H$4:H740)</f>
        <v>109.52228001946978</v>
      </c>
      <c r="M740" s="19">
        <f ca="1">_xlfn.VAR.P($F$4:F740)</f>
        <v>34.582356070594464</v>
      </c>
    </row>
    <row r="741" spans="2:13" x14ac:dyDescent="0.15">
      <c r="B741">
        <v>738</v>
      </c>
      <c r="C741" s="1">
        <f t="shared" ca="1" si="69"/>
        <v>35.631540396568141</v>
      </c>
      <c r="D741" s="1">
        <f t="shared" ca="1" si="74"/>
        <v>45.290489138567551</v>
      </c>
      <c r="E741" s="1">
        <f t="shared" ca="1" si="74"/>
        <v>52.659447429967308</v>
      </c>
      <c r="F741" s="20">
        <f t="shared" ca="1" si="71"/>
        <v>44.527158988367667</v>
      </c>
      <c r="G741" s="21">
        <f t="shared" ca="1" si="72"/>
        <v>48.616272782115828</v>
      </c>
      <c r="H741" s="21">
        <f t="shared" ca="1" si="73"/>
        <v>72.924409173173899</v>
      </c>
      <c r="I741" s="3">
        <v>738</v>
      </c>
      <c r="J741" s="19">
        <f ca="1">AVERAGE($F$4:F741)</f>
        <v>50.139700999833863</v>
      </c>
      <c r="K741" s="19">
        <f ca="1">AVERAGE($G$4:G741)</f>
        <v>72.981792939044638</v>
      </c>
      <c r="L741" s="19">
        <f ca="1">AVERAGE($H$4:H741)</f>
        <v>109.47268940856692</v>
      </c>
      <c r="M741" s="19">
        <f ca="1">_xlfn.VAR.P($F$4:F741)</f>
        <v>34.578238202644506</v>
      </c>
    </row>
    <row r="742" spans="2:13" x14ac:dyDescent="0.15">
      <c r="B742">
        <v>739</v>
      </c>
      <c r="C742" s="1">
        <f t="shared" ca="1" si="69"/>
        <v>73.487527057934159</v>
      </c>
      <c r="D742" s="1">
        <f t="shared" ca="1" si="74"/>
        <v>45.695900713096137</v>
      </c>
      <c r="E742" s="1">
        <f t="shared" ca="1" si="74"/>
        <v>49.325979491525437</v>
      </c>
      <c r="F742" s="20">
        <f t="shared" ca="1" si="71"/>
        <v>56.169802420851909</v>
      </c>
      <c r="G742" s="21">
        <f t="shared" ca="1" si="72"/>
        <v>152.14803862583682</v>
      </c>
      <c r="H742" s="21">
        <f t="shared" ca="1" si="73"/>
        <v>228.22205793875492</v>
      </c>
      <c r="I742" s="3">
        <v>739</v>
      </c>
      <c r="J742" s="19">
        <f ca="1">AVERAGE($F$4:F742)</f>
        <v>50.147860812311563</v>
      </c>
      <c r="K742" s="19">
        <f ca="1">AVERAGE($G$4:G742)</f>
        <v>73.08891911724055</v>
      </c>
      <c r="L742" s="19">
        <f ca="1">AVERAGE($H$4:H742)</f>
        <v>109.63337867586081</v>
      </c>
      <c r="M742" s="19">
        <f ca="1">_xlfn.VAR.P($F$4:F742)</f>
        <v>34.580585537486328</v>
      </c>
    </row>
    <row r="743" spans="2:13" x14ac:dyDescent="0.15">
      <c r="B743">
        <v>740</v>
      </c>
      <c r="C743" s="1">
        <f t="shared" ca="1" si="69"/>
        <v>53.816691279301523</v>
      </c>
      <c r="D743" s="1">
        <f t="shared" ca="1" si="74"/>
        <v>32.079753130321023</v>
      </c>
      <c r="E743" s="1">
        <f t="shared" ca="1" si="74"/>
        <v>51.811683408730829</v>
      </c>
      <c r="F743" s="20">
        <f t="shared" ca="1" si="71"/>
        <v>45.902709272784456</v>
      </c>
      <c r="G743" s="21">
        <f t="shared" ca="1" si="72"/>
        <v>96.207067685075643</v>
      </c>
      <c r="H743" s="21">
        <f t="shared" ca="1" si="73"/>
        <v>144.31060152761347</v>
      </c>
      <c r="I743" s="3">
        <v>740</v>
      </c>
      <c r="J743" s="19">
        <f ca="1">AVERAGE($F$4:F743)</f>
        <v>50.142124121041931</v>
      </c>
      <c r="K743" s="19">
        <f ca="1">AVERAGE($G$4:G743)</f>
        <v>73.120159858548448</v>
      </c>
      <c r="L743" s="19">
        <f ca="1">AVERAGE($H$4:H743)</f>
        <v>109.68023978782264</v>
      </c>
      <c r="M743" s="19">
        <f ca="1">_xlfn.VAR.P($F$4:F743)</f>
        <v>34.558175230637964</v>
      </c>
    </row>
    <row r="744" spans="2:13" x14ac:dyDescent="0.15">
      <c r="B744">
        <v>741</v>
      </c>
      <c r="C744" s="1">
        <f t="shared" ca="1" si="69"/>
        <v>59.650451486411519</v>
      </c>
      <c r="D744" s="1">
        <f t="shared" ca="1" si="74"/>
        <v>48.218603584344578</v>
      </c>
      <c r="E744" s="1">
        <f t="shared" ca="1" si="74"/>
        <v>34.852006162048127</v>
      </c>
      <c r="F744" s="20">
        <f t="shared" ca="1" si="71"/>
        <v>47.573687077601413</v>
      </c>
      <c r="G744" s="21">
        <f t="shared" ca="1" si="72"/>
        <v>102.7017737345749</v>
      </c>
      <c r="H744" s="21">
        <f t="shared" ca="1" si="73"/>
        <v>154.05266060186204</v>
      </c>
      <c r="I744" s="3">
        <v>741</v>
      </c>
      <c r="J744" s="19">
        <f ca="1">AVERAGE($F$4:F744)</f>
        <v>50.138657944195188</v>
      </c>
      <c r="K744" s="19">
        <f ca="1">AVERAGE($G$4:G744)</f>
        <v>73.160081064858872</v>
      </c>
      <c r="L744" s="19">
        <f ca="1">AVERAGE($H$4:H744)</f>
        <v>109.74012159728829</v>
      </c>
      <c r="M744" s="19">
        <f ca="1">_xlfn.VAR.P($F$4:F744)</f>
        <v>34.520428659731898</v>
      </c>
    </row>
    <row r="745" spans="2:13" x14ac:dyDescent="0.15">
      <c r="B745">
        <v>742</v>
      </c>
      <c r="C745" s="1">
        <f t="shared" ca="1" si="69"/>
        <v>52.527188237796032</v>
      </c>
      <c r="D745" s="1">
        <f t="shared" ca="1" si="74"/>
        <v>41.972258620898117</v>
      </c>
      <c r="E745" s="1">
        <f t="shared" ca="1" si="74"/>
        <v>40.640586548972649</v>
      </c>
      <c r="F745" s="20">
        <f t="shared" ca="1" si="71"/>
        <v>45.0466778025556</v>
      </c>
      <c r="G745" s="21">
        <f t="shared" ca="1" si="72"/>
        <v>28.27457660372804</v>
      </c>
      <c r="H745" s="21">
        <f t="shared" ca="1" si="73"/>
        <v>42.411864905591756</v>
      </c>
      <c r="I745" s="3">
        <v>742</v>
      </c>
      <c r="J745" s="19">
        <f ca="1">AVERAGE($F$4:F745)</f>
        <v>50.131795437265758</v>
      </c>
      <c r="K745" s="19">
        <f ca="1">AVERAGE($G$4:G745)</f>
        <v>73.099588471245482</v>
      </c>
      <c r="L745" s="19">
        <f ca="1">AVERAGE($H$4:H745)</f>
        <v>109.64938270686821</v>
      </c>
      <c r="M745" s="19">
        <f ca="1">_xlfn.VAR.P($F$4:F745)</f>
        <v>34.508801825976754</v>
      </c>
    </row>
    <row r="746" spans="2:13" x14ac:dyDescent="0.15">
      <c r="B746">
        <v>743</v>
      </c>
      <c r="C746" s="1">
        <f t="shared" ca="1" si="69"/>
        <v>57.552922476376175</v>
      </c>
      <c r="D746" s="1">
        <f t="shared" ca="1" si="74"/>
        <v>62.866036731490198</v>
      </c>
      <c r="E746" s="1">
        <f t="shared" ca="1" si="74"/>
        <v>47.505547977068183</v>
      </c>
      <c r="F746" s="20">
        <f t="shared" ca="1" si="71"/>
        <v>55.974835728311518</v>
      </c>
      <c r="G746" s="21">
        <f t="shared" ca="1" si="72"/>
        <v>40.569281354662962</v>
      </c>
      <c r="H746" s="21">
        <f t="shared" ca="1" si="73"/>
        <v>60.853922031994443</v>
      </c>
      <c r="I746" s="3">
        <v>743</v>
      </c>
      <c r="J746" s="19">
        <f ca="1">AVERAGE($F$4:F746)</f>
        <v>50.139659556096234</v>
      </c>
      <c r="K746" s="19">
        <f ca="1">AVERAGE($G$4:G746)</f>
        <v>73.05580609289207</v>
      </c>
      <c r="L746" s="19">
        <f ca="1">AVERAGE($H$4:H746)</f>
        <v>109.5837091393381</v>
      </c>
      <c r="M746" s="19">
        <f ca="1">_xlfn.VAR.P($F$4:F746)</f>
        <v>34.50824512026167</v>
      </c>
    </row>
    <row r="747" spans="2:13" x14ac:dyDescent="0.15">
      <c r="B747">
        <v>744</v>
      </c>
      <c r="C747" s="1">
        <f t="shared" ca="1" si="69"/>
        <v>53.397483679010612</v>
      </c>
      <c r="D747" s="1">
        <f t="shared" ca="1" si="74"/>
        <v>47.667588836317705</v>
      </c>
      <c r="E747" s="1">
        <f t="shared" ca="1" si="74"/>
        <v>43.625376859849013</v>
      </c>
      <c r="F747" s="20">
        <f t="shared" ca="1" si="71"/>
        <v>48.230149791725779</v>
      </c>
      <c r="G747" s="21">
        <f t="shared" ca="1" si="72"/>
        <v>16.073916028458928</v>
      </c>
      <c r="H747" s="21">
        <f t="shared" ca="1" si="73"/>
        <v>24.110874042688394</v>
      </c>
      <c r="I747" s="3">
        <v>744</v>
      </c>
      <c r="J747" s="19">
        <f ca="1">AVERAGE($F$4:F747)</f>
        <v>50.137093010714018</v>
      </c>
      <c r="K747" s="19">
        <f ca="1">AVERAGE($G$4:G747)</f>
        <v>72.979217530977508</v>
      </c>
      <c r="L747" s="19">
        <f ca="1">AVERAGE($H$4:H747)</f>
        <v>109.46882629646626</v>
      </c>
      <c r="M747" s="19">
        <f ca="1">_xlfn.VAR.P($F$4:F747)</f>
        <v>34.466757326681154</v>
      </c>
    </row>
    <row r="748" spans="2:13" x14ac:dyDescent="0.15">
      <c r="B748">
        <v>745</v>
      </c>
      <c r="C748" s="1">
        <f t="shared" ca="1" si="69"/>
        <v>40.456804977248638</v>
      </c>
      <c r="D748" s="1">
        <f t="shared" ca="1" si="74"/>
        <v>51.388110663266133</v>
      </c>
      <c r="E748" s="1">
        <f t="shared" ca="1" si="74"/>
        <v>48.80959775085433</v>
      </c>
      <c r="F748" s="20">
        <f t="shared" ca="1" si="71"/>
        <v>46.884837797123033</v>
      </c>
      <c r="G748" s="21">
        <f t="shared" ca="1" si="72"/>
        <v>21.76792443993692</v>
      </c>
      <c r="H748" s="21">
        <f t="shared" ca="1" si="73"/>
        <v>32.651886659905379</v>
      </c>
      <c r="I748" s="3">
        <v>745</v>
      </c>
      <c r="J748" s="19">
        <f ca="1">AVERAGE($F$4:F748)</f>
        <v>50.132727567474298</v>
      </c>
      <c r="K748" s="19">
        <f ca="1">AVERAGE($G$4:G748)</f>
        <v>72.910477540251293</v>
      </c>
      <c r="L748" s="19">
        <f ca="1">AVERAGE($H$4:H748)</f>
        <v>109.36571631037691</v>
      </c>
      <c r="M748" s="19">
        <f ca="1">_xlfn.VAR.P($F$4:F748)</f>
        <v>34.434671701328433</v>
      </c>
    </row>
    <row r="749" spans="2:13" x14ac:dyDescent="0.15">
      <c r="B749">
        <v>746</v>
      </c>
      <c r="C749" s="1">
        <f t="shared" ca="1" si="69"/>
        <v>60.938357935405676</v>
      </c>
      <c r="D749" s="1">
        <f t="shared" ca="1" si="74"/>
        <v>45.35362527755354</v>
      </c>
      <c r="E749" s="1">
        <f t="shared" ca="1" si="74"/>
        <v>46.690304288370946</v>
      </c>
      <c r="F749" s="20">
        <f t="shared" ca="1" si="71"/>
        <v>50.994095833776726</v>
      </c>
      <c r="G749" s="21">
        <f t="shared" ca="1" si="72"/>
        <v>49.741959502606427</v>
      </c>
      <c r="H749" s="21">
        <f t="shared" ca="1" si="73"/>
        <v>74.612939253909644</v>
      </c>
      <c r="I749" s="3">
        <v>746</v>
      </c>
      <c r="J749" s="19">
        <f ca="1">AVERAGE($F$4:F749)</f>
        <v>50.133882216624833</v>
      </c>
      <c r="K749" s="19">
        <f ca="1">AVERAGE($G$4:G749)</f>
        <v>72.879420545562766</v>
      </c>
      <c r="L749" s="19">
        <f ca="1">AVERAGE($H$4:H749)</f>
        <v>109.31913081834412</v>
      </c>
      <c r="M749" s="19">
        <f ca="1">_xlfn.VAR.P($F$4:F749)</f>
        <v>34.389505868903008</v>
      </c>
    </row>
    <row r="750" spans="2:13" x14ac:dyDescent="0.15">
      <c r="B750">
        <v>747</v>
      </c>
      <c r="C750" s="1">
        <f t="shared" ca="1" si="69"/>
        <v>48.744017402535633</v>
      </c>
      <c r="D750" s="1">
        <f t="shared" ca="1" si="74"/>
        <v>48.249193773175655</v>
      </c>
      <c r="E750" s="1">
        <f t="shared" ca="1" si="74"/>
        <v>35.707527242970343</v>
      </c>
      <c r="F750" s="20">
        <f t="shared" ca="1" si="71"/>
        <v>44.233579472893872</v>
      </c>
      <c r="G750" s="21">
        <f t="shared" ca="1" si="72"/>
        <v>36.387591717720674</v>
      </c>
      <c r="H750" s="21">
        <f t="shared" ca="1" si="73"/>
        <v>54.581387576581164</v>
      </c>
      <c r="I750" s="3">
        <v>747</v>
      </c>
      <c r="J750" s="19">
        <f ca="1">AVERAGE($F$4:F750)</f>
        <v>50.125983551639919</v>
      </c>
      <c r="K750" s="19">
        <f ca="1">AVERAGE($G$4:G750)</f>
        <v>72.830569369086405</v>
      </c>
      <c r="L750" s="19">
        <f ca="1">AVERAGE($H$4:H750)</f>
        <v>109.24585405362957</v>
      </c>
      <c r="M750" s="19">
        <f ca="1">_xlfn.VAR.P($F$4:F750)</f>
        <v>34.390011172897587</v>
      </c>
    </row>
    <row r="751" spans="2:13" x14ac:dyDescent="0.15">
      <c r="B751">
        <v>748</v>
      </c>
      <c r="C751" s="1">
        <f t="shared" ca="1" si="69"/>
        <v>28.244764358591716</v>
      </c>
      <c r="D751" s="1">
        <f t="shared" ca="1" si="74"/>
        <v>58.19581247630088</v>
      </c>
      <c r="E751" s="1">
        <f t="shared" ca="1" si="74"/>
        <v>53.77484220283074</v>
      </c>
      <c r="F751" s="20">
        <f t="shared" ca="1" si="71"/>
        <v>46.738473012574445</v>
      </c>
      <c r="G751" s="21">
        <f t="shared" ca="1" si="72"/>
        <v>174.26612624901585</v>
      </c>
      <c r="H751" s="21">
        <f t="shared" ca="1" si="73"/>
        <v>261.39918937352377</v>
      </c>
      <c r="I751" s="3">
        <v>748</v>
      </c>
      <c r="J751" s="19">
        <f ca="1">AVERAGE($F$4:F751)</f>
        <v>50.121454794234758</v>
      </c>
      <c r="K751" s="19">
        <f ca="1">AVERAGE($G$4:G751)</f>
        <v>72.966178402348334</v>
      </c>
      <c r="L751" s="19">
        <f ca="1">AVERAGE($H$4:H751)</f>
        <v>109.44926760352247</v>
      </c>
      <c r="M751" s="19">
        <f ca="1">_xlfn.VAR.P($F$4:F751)</f>
        <v>34.359355925926899</v>
      </c>
    </row>
    <row r="752" spans="2:13" x14ac:dyDescent="0.15">
      <c r="B752">
        <v>749</v>
      </c>
      <c r="C752" s="1">
        <f t="shared" ref="C752:C815" ca="1" si="75">NORMINV(RAND(),50,10)</f>
        <v>59.875664443200627</v>
      </c>
      <c r="D752" s="1">
        <f t="shared" ca="1" si="74"/>
        <v>49.286712854809011</v>
      </c>
      <c r="E752" s="1">
        <f t="shared" ca="1" si="74"/>
        <v>34.004210526296795</v>
      </c>
      <c r="F752" s="20">
        <f t="shared" ca="1" si="71"/>
        <v>47.722195941435473</v>
      </c>
      <c r="G752" s="21">
        <f t="shared" ca="1" si="72"/>
        <v>112.77921121519628</v>
      </c>
      <c r="H752" s="21">
        <f t="shared" ca="1" si="73"/>
        <v>169.16881682279427</v>
      </c>
      <c r="I752" s="3">
        <v>749</v>
      </c>
      <c r="J752" s="19">
        <f ca="1">AVERAGE($F$4:F752)</f>
        <v>50.118251511387228</v>
      </c>
      <c r="K752" s="19">
        <f ca="1">AVERAGE($G$4:G752)</f>
        <v>73.019333319321433</v>
      </c>
      <c r="L752" s="19">
        <f ca="1">AVERAGE($H$4:H752)</f>
        <v>109.52899997898213</v>
      </c>
      <c r="M752" s="19">
        <f ca="1">_xlfn.VAR.P($F$4:F752)</f>
        <v>34.32115753021499</v>
      </c>
    </row>
    <row r="753" spans="2:13" x14ac:dyDescent="0.15">
      <c r="B753">
        <v>750</v>
      </c>
      <c r="C753" s="1">
        <f t="shared" ca="1" si="75"/>
        <v>34.260029288752222</v>
      </c>
      <c r="D753" s="1">
        <f t="shared" ca="1" si="74"/>
        <v>41.393400591712741</v>
      </c>
      <c r="E753" s="1">
        <f t="shared" ca="1" si="74"/>
        <v>42.685178917560393</v>
      </c>
      <c r="F753" s="20">
        <f t="shared" ca="1" si="71"/>
        <v>39.446202932675114</v>
      </c>
      <c r="G753" s="21">
        <f t="shared" ca="1" si="72"/>
        <v>13.726313739648544</v>
      </c>
      <c r="H753" s="21">
        <f t="shared" ca="1" si="73"/>
        <v>20.589470609472816</v>
      </c>
      <c r="I753" s="3">
        <v>750</v>
      </c>
      <c r="J753" s="19">
        <f ca="1">AVERAGE($F$4:F753)</f>
        <v>50.104022113282284</v>
      </c>
      <c r="K753" s="19">
        <f ca="1">AVERAGE($G$4:G753)</f>
        <v>72.940275959881873</v>
      </c>
      <c r="L753" s="19">
        <f ca="1">AVERAGE($H$4:H753)</f>
        <v>109.41041393982277</v>
      </c>
      <c r="M753" s="19">
        <f ca="1">_xlfn.VAR.P($F$4:F753)</f>
        <v>34.42705033889262</v>
      </c>
    </row>
    <row r="754" spans="2:13" x14ac:dyDescent="0.15">
      <c r="B754">
        <v>751</v>
      </c>
      <c r="C754" s="1">
        <f t="shared" ca="1" si="75"/>
        <v>48.405754071826991</v>
      </c>
      <c r="D754" s="1">
        <f t="shared" ca="1" si="74"/>
        <v>55.804987672929478</v>
      </c>
      <c r="E754" s="1">
        <f t="shared" ca="1" si="74"/>
        <v>41.004541631257084</v>
      </c>
      <c r="F754" s="20">
        <f t="shared" ca="1" si="71"/>
        <v>48.405094458671179</v>
      </c>
      <c r="G754" s="21">
        <f t="shared" ca="1" si="72"/>
        <v>36.508867389621528</v>
      </c>
      <c r="H754" s="21">
        <f t="shared" ca="1" si="73"/>
        <v>54.763301084432442</v>
      </c>
      <c r="I754" s="3">
        <v>751</v>
      </c>
      <c r="J754" s="19">
        <f ca="1">AVERAGE($F$4:F754)</f>
        <v>50.101759892703569</v>
      </c>
      <c r="K754" s="19">
        <f ca="1">AVERAGE($G$4:G754)</f>
        <v>72.891765429162476</v>
      </c>
      <c r="L754" s="19">
        <f ca="1">AVERAGE($H$4:H754)</f>
        <v>109.33764814374369</v>
      </c>
      <c r="M754" s="19">
        <f ca="1">_xlfn.VAR.P($F$4:F754)</f>
        <v>34.385046958716629</v>
      </c>
    </row>
    <row r="755" spans="2:13" x14ac:dyDescent="0.15">
      <c r="B755">
        <v>752</v>
      </c>
      <c r="C755" s="1">
        <f t="shared" ca="1" si="75"/>
        <v>56.175996329669502</v>
      </c>
      <c r="D755" s="1">
        <f t="shared" ca="1" si="74"/>
        <v>44.085041743204364</v>
      </c>
      <c r="E755" s="1">
        <f t="shared" ca="1" si="74"/>
        <v>44.875882428660269</v>
      </c>
      <c r="F755" s="20">
        <f t="shared" ca="1" si="71"/>
        <v>48.378973500511385</v>
      </c>
      <c r="G755" s="21">
        <f t="shared" ca="1" si="72"/>
        <v>30.501020664168109</v>
      </c>
      <c r="H755" s="21">
        <f t="shared" ca="1" si="73"/>
        <v>45.751530996252313</v>
      </c>
      <c r="I755" s="3">
        <v>752</v>
      </c>
      <c r="J755" s="19">
        <f ca="1">AVERAGE($F$4:F755)</f>
        <v>50.09946895335225</v>
      </c>
      <c r="K755" s="19">
        <f ca="1">AVERAGE($G$4:G755)</f>
        <v>72.835394757932434</v>
      </c>
      <c r="L755" s="19">
        <f ca="1">AVERAGE($H$4:H755)</f>
        <v>109.25309213689862</v>
      </c>
      <c r="M755" s="19">
        <f ca="1">_xlfn.VAR.P($F$4:F755)</f>
        <v>34.343263712965857</v>
      </c>
    </row>
    <row r="756" spans="2:13" x14ac:dyDescent="0.15">
      <c r="B756">
        <v>753</v>
      </c>
      <c r="C756" s="1">
        <f t="shared" ca="1" si="75"/>
        <v>57.090753957144962</v>
      </c>
      <c r="D756" s="1">
        <f t="shared" ref="D756:E784" ca="1" si="76">NORMINV(RAND(),50,10)</f>
        <v>48.992776363947961</v>
      </c>
      <c r="E756" s="1">
        <f t="shared" ca="1" si="76"/>
        <v>44.913821593076449</v>
      </c>
      <c r="F756" s="20">
        <f t="shared" ca="1" si="71"/>
        <v>50.332450638056457</v>
      </c>
      <c r="G756" s="21">
        <f t="shared" ca="1" si="72"/>
        <v>25.610310546870704</v>
      </c>
      <c r="H756" s="21">
        <f t="shared" ca="1" si="73"/>
        <v>38.415465820306054</v>
      </c>
      <c r="I756" s="3">
        <v>753</v>
      </c>
      <c r="J756" s="19">
        <f ca="1">AVERAGE($F$4:F756)</f>
        <v>50.099778357980021</v>
      </c>
      <c r="K756" s="19">
        <f ca="1">AVERAGE($G$4:G756)</f>
        <v>72.772678842645504</v>
      </c>
      <c r="L756" s="19">
        <f ca="1">AVERAGE($H$4:H756)</f>
        <v>109.15901826396821</v>
      </c>
      <c r="M756" s="19">
        <f ca="1">_xlfn.VAR.P($F$4:F756)</f>
        <v>34.297727118897306</v>
      </c>
    </row>
    <row r="757" spans="2:13" x14ac:dyDescent="0.15">
      <c r="B757">
        <v>754</v>
      </c>
      <c r="C757" s="1">
        <f t="shared" ca="1" si="75"/>
        <v>63.311633565058379</v>
      </c>
      <c r="D757" s="1">
        <f t="shared" ca="1" si="76"/>
        <v>40.566834778595911</v>
      </c>
      <c r="E757" s="1">
        <f t="shared" ca="1" si="76"/>
        <v>44.30767531455637</v>
      </c>
      <c r="F757" s="20">
        <f t="shared" ca="1" si="71"/>
        <v>49.395381219403554</v>
      </c>
      <c r="G757" s="21">
        <f t="shared" ca="1" si="72"/>
        <v>99.163354326552906</v>
      </c>
      <c r="H757" s="21">
        <f t="shared" ca="1" si="73"/>
        <v>148.74503148982967</v>
      </c>
      <c r="I757" s="3">
        <v>754</v>
      </c>
      <c r="J757" s="19">
        <f ca="1">AVERAGE($F$4:F757)</f>
        <v>50.098844144268377</v>
      </c>
      <c r="K757" s="19">
        <f ca="1">AVERAGE($G$4:G757)</f>
        <v>72.807679738512761</v>
      </c>
      <c r="L757" s="19">
        <f ca="1">AVERAGE($H$4:H757)</f>
        <v>109.21151960776909</v>
      </c>
      <c r="M757" s="19">
        <f ca="1">_xlfn.VAR.P($F$4:F757)</f>
        <v>34.252896601858254</v>
      </c>
    </row>
    <row r="758" spans="2:13" x14ac:dyDescent="0.15">
      <c r="B758">
        <v>755</v>
      </c>
      <c r="C758" s="1">
        <f t="shared" ca="1" si="75"/>
        <v>46.703113862793543</v>
      </c>
      <c r="D758" s="1">
        <f t="shared" ca="1" si="76"/>
        <v>67.788357230427948</v>
      </c>
      <c r="E758" s="1">
        <f t="shared" ca="1" si="76"/>
        <v>50.39299733246586</v>
      </c>
      <c r="F758" s="20">
        <f t="shared" ca="1" si="71"/>
        <v>54.961489475229115</v>
      </c>
      <c r="G758" s="21">
        <f t="shared" ca="1" si="72"/>
        <v>84.533474874640277</v>
      </c>
      <c r="H758" s="21">
        <f t="shared" ca="1" si="73"/>
        <v>126.80021231196042</v>
      </c>
      <c r="I758" s="3">
        <v>755</v>
      </c>
      <c r="J758" s="19">
        <f ca="1">AVERAGE($F$4:F758)</f>
        <v>50.105284734110711</v>
      </c>
      <c r="K758" s="19">
        <f ca="1">AVERAGE($G$4:G758)</f>
        <v>72.823210592997697</v>
      </c>
      <c r="L758" s="19">
        <f ca="1">AVERAGE($H$4:H758)</f>
        <v>109.2348158894965</v>
      </c>
      <c r="M758" s="19">
        <f ca="1">_xlfn.VAR.P($F$4:F758)</f>
        <v>34.238805349817255</v>
      </c>
    </row>
    <row r="759" spans="2:13" x14ac:dyDescent="0.15">
      <c r="B759">
        <v>756</v>
      </c>
      <c r="C759" s="1">
        <f t="shared" ca="1" si="75"/>
        <v>54.653797851697092</v>
      </c>
      <c r="D759" s="1">
        <f t="shared" ca="1" si="76"/>
        <v>48.68066552119911</v>
      </c>
      <c r="E759" s="1">
        <f t="shared" ca="1" si="76"/>
        <v>66.477638982092643</v>
      </c>
      <c r="F759" s="20">
        <f t="shared" ca="1" si="71"/>
        <v>56.604034118329615</v>
      </c>
      <c r="G759" s="21">
        <f t="shared" ca="1" si="72"/>
        <v>54.690421475802495</v>
      </c>
      <c r="H759" s="21">
        <f t="shared" ca="1" si="73"/>
        <v>82.035632213704048</v>
      </c>
      <c r="I759" s="3">
        <v>756</v>
      </c>
      <c r="J759" s="19">
        <f ca="1">AVERAGE($F$4:F759)</f>
        <v>50.113880963454918</v>
      </c>
      <c r="K759" s="19">
        <f ca="1">AVERAGE($G$4:G759)</f>
        <v>72.799225422207755</v>
      </c>
      <c r="L759" s="19">
        <f ca="1">AVERAGE($H$4:H759)</f>
        <v>109.1988381333116</v>
      </c>
      <c r="M759" s="19">
        <f ca="1">_xlfn.VAR.P($F$4:F759)</f>
        <v>34.249306769749104</v>
      </c>
    </row>
    <row r="760" spans="2:13" x14ac:dyDescent="0.15">
      <c r="B760">
        <v>757</v>
      </c>
      <c r="C760" s="1">
        <f t="shared" ca="1" si="75"/>
        <v>29.007318224508367</v>
      </c>
      <c r="D760" s="1">
        <f t="shared" ca="1" si="76"/>
        <v>61.625811421030413</v>
      </c>
      <c r="E760" s="1">
        <f t="shared" ca="1" si="76"/>
        <v>63.788168831538883</v>
      </c>
      <c r="F760" s="20">
        <f t="shared" ca="1" si="71"/>
        <v>51.473766159025892</v>
      </c>
      <c r="G760" s="21">
        <f t="shared" ca="1" si="72"/>
        <v>253.14993965899015</v>
      </c>
      <c r="H760" s="21">
        <f t="shared" ca="1" si="73"/>
        <v>379.72490948848508</v>
      </c>
      <c r="I760" s="3">
        <v>757</v>
      </c>
      <c r="J760" s="19">
        <f ca="1">AVERAGE($F$4:F760)</f>
        <v>50.115677377187509</v>
      </c>
      <c r="K760" s="19">
        <f ca="1">AVERAGE($G$4:G760)</f>
        <v>73.037469430446578</v>
      </c>
      <c r="L760" s="19">
        <f ca="1">AVERAGE($H$4:H760)</f>
        <v>109.55620414566982</v>
      </c>
      <c r="M760" s="19">
        <f ca="1">_xlfn.VAR.P($F$4:F760)</f>
        <v>34.206502989113496</v>
      </c>
    </row>
    <row r="761" spans="2:13" x14ac:dyDescent="0.15">
      <c r="B761">
        <v>758</v>
      </c>
      <c r="C761" s="1">
        <f t="shared" ca="1" si="75"/>
        <v>38.852711499331662</v>
      </c>
      <c r="D761" s="1">
        <f t="shared" ca="1" si="76"/>
        <v>37.311096289760556</v>
      </c>
      <c r="E761" s="1">
        <f t="shared" ca="1" si="76"/>
        <v>55.613677707321727</v>
      </c>
      <c r="F761" s="20">
        <f t="shared" ca="1" si="71"/>
        <v>43.925828498804641</v>
      </c>
      <c r="G761" s="21">
        <f t="shared" ca="1" si="72"/>
        <v>68.699005802913845</v>
      </c>
      <c r="H761" s="21">
        <f t="shared" ca="1" si="73"/>
        <v>103.04850870437076</v>
      </c>
      <c r="I761" s="3">
        <v>758</v>
      </c>
      <c r="J761" s="19">
        <f ca="1">AVERAGE($F$4:F761)</f>
        <v>50.107511349643467</v>
      </c>
      <c r="K761" s="19">
        <f ca="1">AVERAGE($G$4:G761)</f>
        <v>73.03174586365563</v>
      </c>
      <c r="L761" s="19">
        <f ca="1">AVERAGE($H$4:H761)</f>
        <v>109.54761879548343</v>
      </c>
      <c r="M761" s="19">
        <f ca="1">_xlfn.VAR.P($F$4:F761)</f>
        <v>34.211855468891351</v>
      </c>
    </row>
    <row r="762" spans="2:13" x14ac:dyDescent="0.15">
      <c r="B762">
        <v>759</v>
      </c>
      <c r="C762" s="1">
        <f t="shared" ca="1" si="75"/>
        <v>36.904688485612354</v>
      </c>
      <c r="D762" s="1">
        <f t="shared" ca="1" si="76"/>
        <v>48.669593884687302</v>
      </c>
      <c r="E762" s="1">
        <f t="shared" ca="1" si="76"/>
        <v>50.644830170407239</v>
      </c>
      <c r="F762" s="20">
        <f t="shared" ca="1" si="71"/>
        <v>45.406370846902298</v>
      </c>
      <c r="G762" s="21">
        <f t="shared" ca="1" si="72"/>
        <v>36.789561216871839</v>
      </c>
      <c r="H762" s="21">
        <f t="shared" ca="1" si="73"/>
        <v>55.184341825307911</v>
      </c>
      <c r="I762" s="3">
        <v>759</v>
      </c>
      <c r="J762" s="19">
        <f ca="1">AVERAGE($F$4:F762)</f>
        <v>50.101317488638536</v>
      </c>
      <c r="K762" s="19">
        <f ca="1">AVERAGE($G$4:G762)</f>
        <v>72.983995949760001</v>
      </c>
      <c r="L762" s="19">
        <f ca="1">AVERAGE($H$4:H762)</f>
        <v>109.47599392463998</v>
      </c>
      <c r="M762" s="19">
        <f ca="1">_xlfn.VAR.P($F$4:F762)</f>
        <v>34.195860407424753</v>
      </c>
    </row>
    <row r="763" spans="2:13" x14ac:dyDescent="0.15">
      <c r="B763">
        <v>760</v>
      </c>
      <c r="C763" s="1">
        <f t="shared" ca="1" si="75"/>
        <v>33.450804033168012</v>
      </c>
      <c r="D763" s="1">
        <f t="shared" ca="1" si="76"/>
        <v>62.946137944858734</v>
      </c>
      <c r="E763" s="1">
        <f t="shared" ca="1" si="76"/>
        <v>47.595594164840051</v>
      </c>
      <c r="F763" s="20">
        <f t="shared" ca="1" si="71"/>
        <v>47.997512047622273</v>
      </c>
      <c r="G763" s="21">
        <f t="shared" ca="1" si="72"/>
        <v>145.07655608593834</v>
      </c>
      <c r="H763" s="21">
        <f t="shared" ca="1" si="73"/>
        <v>217.61483412890766</v>
      </c>
      <c r="I763" s="3">
        <v>760</v>
      </c>
      <c r="J763" s="19">
        <f ca="1">AVERAGE($F$4:F763)</f>
        <v>50.098549323584571</v>
      </c>
      <c r="K763" s="19">
        <f ca="1">AVERAGE($G$4:G763)</f>
        <v>73.078854581518129</v>
      </c>
      <c r="L763" s="19">
        <f ca="1">AVERAGE($H$4:H763)</f>
        <v>109.61828187227718</v>
      </c>
      <c r="M763" s="19">
        <f ca="1">_xlfn.VAR.P($F$4:F763)</f>
        <v>34.156681872221569</v>
      </c>
    </row>
    <row r="764" spans="2:13" x14ac:dyDescent="0.15">
      <c r="B764">
        <v>761</v>
      </c>
      <c r="C764" s="1">
        <f t="shared" ca="1" si="75"/>
        <v>58.883517886634813</v>
      </c>
      <c r="D764" s="1">
        <f t="shared" ca="1" si="76"/>
        <v>46.903391246270068</v>
      </c>
      <c r="E764" s="1">
        <f t="shared" ca="1" si="76"/>
        <v>49.130773133965</v>
      </c>
      <c r="F764" s="20">
        <f t="shared" ca="1" si="71"/>
        <v>51.639227422289963</v>
      </c>
      <c r="G764" s="21">
        <f t="shared" ca="1" si="72"/>
        <v>27.06674384483712</v>
      </c>
      <c r="H764" s="21">
        <f t="shared" ca="1" si="73"/>
        <v>40.600115767255829</v>
      </c>
      <c r="I764" s="3">
        <v>761</v>
      </c>
      <c r="J764" s="19">
        <f ca="1">AVERAGE($F$4:F764)</f>
        <v>50.100573867735299</v>
      </c>
      <c r="K764" s="19">
        <f ca="1">AVERAGE($G$4:G764)</f>
        <v>73.018391886726164</v>
      </c>
      <c r="L764" s="19">
        <f ca="1">AVERAGE($H$4:H764)</f>
        <v>109.52758783008925</v>
      </c>
      <c r="M764" s="19">
        <f ca="1">_xlfn.VAR.P($F$4:F764)</f>
        <v>34.114912999633873</v>
      </c>
    </row>
    <row r="765" spans="2:13" x14ac:dyDescent="0.15">
      <c r="B765">
        <v>762</v>
      </c>
      <c r="C765" s="1">
        <f t="shared" ca="1" si="75"/>
        <v>49.769695053424982</v>
      </c>
      <c r="D765" s="1">
        <f t="shared" ca="1" si="76"/>
        <v>44.055473243167171</v>
      </c>
      <c r="E765" s="1">
        <f t="shared" ca="1" si="76"/>
        <v>49.614978122812317</v>
      </c>
      <c r="F765" s="20">
        <f t="shared" ca="1" si="71"/>
        <v>47.81338213980149</v>
      </c>
      <c r="G765" s="21">
        <f t="shared" ca="1" si="72"/>
        <v>7.0649291924713848</v>
      </c>
      <c r="H765" s="21">
        <f t="shared" ca="1" si="73"/>
        <v>10.597393788707077</v>
      </c>
      <c r="I765" s="3">
        <v>762</v>
      </c>
      <c r="J765" s="19">
        <f ca="1">AVERAGE($F$4:F765)</f>
        <v>50.097572303787878</v>
      </c>
      <c r="K765" s="19">
        <f ca="1">AVERAGE($G$4:G765)</f>
        <v>72.931838786077535</v>
      </c>
      <c r="L765" s="19">
        <f ca="1">AVERAGE($H$4:H765)</f>
        <v>109.39775817911629</v>
      </c>
      <c r="M765" s="19">
        <f ca="1">_xlfn.VAR.P($F$4:F765)</f>
        <v>34.076998915445301</v>
      </c>
    </row>
    <row r="766" spans="2:13" x14ac:dyDescent="0.15">
      <c r="B766">
        <v>763</v>
      </c>
      <c r="C766" s="1">
        <f t="shared" ca="1" si="75"/>
        <v>37.077090226530856</v>
      </c>
      <c r="D766" s="1">
        <f t="shared" ca="1" si="76"/>
        <v>58.484421844840632</v>
      </c>
      <c r="E766" s="1">
        <f t="shared" ca="1" si="76"/>
        <v>44.773838944590828</v>
      </c>
      <c r="F766" s="20">
        <f t="shared" ca="1" si="71"/>
        <v>46.778450338654103</v>
      </c>
      <c r="G766" s="21">
        <f t="shared" ca="1" si="72"/>
        <v>78.388207923318177</v>
      </c>
      <c r="H766" s="21">
        <f t="shared" ca="1" si="73"/>
        <v>117.58231188497712</v>
      </c>
      <c r="I766" s="3">
        <v>763</v>
      </c>
      <c r="J766" s="19">
        <f ca="1">AVERAGE($F$4:F766)</f>
        <v>50.093222209469225</v>
      </c>
      <c r="K766" s="19">
        <f ca="1">AVERAGE($G$4:G766)</f>
        <v>72.938989990713495</v>
      </c>
      <c r="L766" s="19">
        <f ca="1">AVERAGE($H$4:H766)</f>
        <v>109.40848498607025</v>
      </c>
      <c r="M766" s="19">
        <f ca="1">_xlfn.VAR.P($F$4:F766)</f>
        <v>34.046756626074611</v>
      </c>
    </row>
    <row r="767" spans="2:13" x14ac:dyDescent="0.15">
      <c r="B767">
        <v>764</v>
      </c>
      <c r="C767" s="1">
        <f t="shared" ca="1" si="75"/>
        <v>34.299828559041046</v>
      </c>
      <c r="D767" s="1">
        <f t="shared" ca="1" si="76"/>
        <v>55.22882657375262</v>
      </c>
      <c r="E767" s="1">
        <f t="shared" ca="1" si="76"/>
        <v>38.748030458454849</v>
      </c>
      <c r="F767" s="20">
        <f t="shared" ca="1" si="71"/>
        <v>42.758895197082836</v>
      </c>
      <c r="G767" s="21">
        <f t="shared" ca="1" si="72"/>
        <v>81.047344292418231</v>
      </c>
      <c r="H767" s="21">
        <f t="shared" ca="1" si="73"/>
        <v>121.57101643862734</v>
      </c>
      <c r="I767" s="3">
        <v>764</v>
      </c>
      <c r="J767" s="19">
        <f ca="1">AVERAGE($F$4:F767)</f>
        <v>50.083622305002756</v>
      </c>
      <c r="K767" s="19">
        <f ca="1">AVERAGE($G$4:G767)</f>
        <v>72.949603019904217</v>
      </c>
      <c r="L767" s="19">
        <f ca="1">AVERAGE($H$4:H767)</f>
        <v>109.42440452985632</v>
      </c>
      <c r="M767" s="19">
        <f ca="1">_xlfn.VAR.P($F$4:F767)</f>
        <v>34.072509488979946</v>
      </c>
    </row>
    <row r="768" spans="2:13" x14ac:dyDescent="0.15">
      <c r="B768">
        <v>765</v>
      </c>
      <c r="C768" s="1">
        <f t="shared" ca="1" si="75"/>
        <v>37.069230879383092</v>
      </c>
      <c r="D768" s="1">
        <f t="shared" ca="1" si="76"/>
        <v>31.033823678848403</v>
      </c>
      <c r="E768" s="1">
        <f t="shared" ca="1" si="76"/>
        <v>51.427930926680418</v>
      </c>
      <c r="F768" s="20">
        <f t="shared" ca="1" si="71"/>
        <v>39.843661828303972</v>
      </c>
      <c r="G768" s="21">
        <f t="shared" ca="1" si="72"/>
        <v>73.16866861784446</v>
      </c>
      <c r="H768" s="21">
        <f t="shared" ca="1" si="73"/>
        <v>109.75300292676684</v>
      </c>
      <c r="I768" s="3">
        <v>765</v>
      </c>
      <c r="J768" s="19">
        <f ca="1">AVERAGE($F$4:F768)</f>
        <v>50.070236735752161</v>
      </c>
      <c r="K768" s="19">
        <f ca="1">AVERAGE($G$4:G768)</f>
        <v>72.949889380162958</v>
      </c>
      <c r="L768" s="19">
        <f ca="1">AVERAGE($H$4:H768)</f>
        <v>109.42483407024443</v>
      </c>
      <c r="M768" s="19">
        <f ca="1">_xlfn.VAR.P($F$4:F768)</f>
        <v>34.164858787510468</v>
      </c>
    </row>
    <row r="769" spans="2:13" x14ac:dyDescent="0.15">
      <c r="B769">
        <v>766</v>
      </c>
      <c r="C769" s="1">
        <f t="shared" ca="1" si="75"/>
        <v>51.57213839942056</v>
      </c>
      <c r="D769" s="1">
        <f t="shared" ca="1" si="76"/>
        <v>44.296430204722533</v>
      </c>
      <c r="E769" s="1">
        <f t="shared" ca="1" si="76"/>
        <v>62.433775065968049</v>
      </c>
      <c r="F769" s="20">
        <f t="shared" ca="1" si="71"/>
        <v>52.767447890037054</v>
      </c>
      <c r="G769" s="21">
        <f t="shared" ca="1" si="72"/>
        <v>55.541595491802987</v>
      </c>
      <c r="H769" s="21">
        <f t="shared" ca="1" si="73"/>
        <v>83.312393237704782</v>
      </c>
      <c r="I769" s="3">
        <v>766</v>
      </c>
      <c r="J769" s="19">
        <f ca="1">AVERAGE($F$4:F769)</f>
        <v>50.073757899138961</v>
      </c>
      <c r="K769" s="19">
        <f ca="1">AVERAGE($G$4:G769)</f>
        <v>72.927163147932731</v>
      </c>
      <c r="L769" s="19">
        <f ca="1">AVERAGE($H$4:H769)</f>
        <v>109.39074472189908</v>
      </c>
      <c r="M769" s="19">
        <f ca="1">_xlfn.VAR.P($F$4:F769)</f>
        <v>34.129742066755561</v>
      </c>
    </row>
    <row r="770" spans="2:13" x14ac:dyDescent="0.15">
      <c r="B770">
        <v>767</v>
      </c>
      <c r="C770" s="1">
        <f t="shared" ca="1" si="75"/>
        <v>44.544778260195841</v>
      </c>
      <c r="D770" s="1">
        <f t="shared" ca="1" si="76"/>
        <v>43.879019146988782</v>
      </c>
      <c r="E770" s="1">
        <f t="shared" ca="1" si="76"/>
        <v>51.320214011188789</v>
      </c>
      <c r="F770" s="20">
        <f t="shared" ca="1" si="71"/>
        <v>46.581337139457808</v>
      </c>
      <c r="G770" s="21">
        <f t="shared" ca="1" si="72"/>
        <v>11.302349535516464</v>
      </c>
      <c r="H770" s="21">
        <f t="shared" ca="1" si="73"/>
        <v>16.953524303274698</v>
      </c>
      <c r="I770" s="3">
        <v>767</v>
      </c>
      <c r="J770" s="19">
        <f ca="1">AVERAGE($F$4:F770)</f>
        <v>50.069204547431418</v>
      </c>
      <c r="K770" s="19">
        <f ca="1">AVERAGE($G$4:G770)</f>
        <v>72.84681788898564</v>
      </c>
      <c r="L770" s="19">
        <f ca="1">AVERAGE($H$4:H770)</f>
        <v>109.27022683347845</v>
      </c>
      <c r="M770" s="19">
        <f ca="1">_xlfn.VAR.P($F$4:F770)</f>
        <v>34.101125845734018</v>
      </c>
    </row>
    <row r="771" spans="2:13" x14ac:dyDescent="0.15">
      <c r="B771">
        <v>768</v>
      </c>
      <c r="C771" s="1">
        <f t="shared" ca="1" si="75"/>
        <v>50.763217223680186</v>
      </c>
      <c r="D771" s="1">
        <f t="shared" ca="1" si="76"/>
        <v>58.83795062124841</v>
      </c>
      <c r="E771" s="1">
        <f t="shared" ca="1" si="76"/>
        <v>58.738913396807462</v>
      </c>
      <c r="F771" s="20">
        <f t="shared" ca="1" si="71"/>
        <v>56.113360413912027</v>
      </c>
      <c r="G771" s="21">
        <f t="shared" ca="1" si="72"/>
        <v>14.313650806629523</v>
      </c>
      <c r="H771" s="21">
        <f t="shared" ca="1" si="73"/>
        <v>21.470476209944284</v>
      </c>
      <c r="I771" s="3">
        <v>768</v>
      </c>
      <c r="J771" s="19">
        <f ca="1">AVERAGE($F$4:F771)</f>
        <v>50.077074542049225</v>
      </c>
      <c r="K771" s="19">
        <f ca="1">AVERAGE($G$4:G771)</f>
        <v>72.770602827680491</v>
      </c>
      <c r="L771" s="19">
        <f ca="1">AVERAGE($H$4:H771)</f>
        <v>109.15590424152072</v>
      </c>
      <c r="M771" s="19">
        <f ca="1">_xlfn.VAR.P($F$4:F771)</f>
        <v>34.104228875445386</v>
      </c>
    </row>
    <row r="772" spans="2:13" x14ac:dyDescent="0.15">
      <c r="B772">
        <v>769</v>
      </c>
      <c r="C772" s="1">
        <f t="shared" ca="1" si="75"/>
        <v>60.967544170460954</v>
      </c>
      <c r="D772" s="1">
        <f t="shared" ca="1" si="76"/>
        <v>42.944148622176577</v>
      </c>
      <c r="E772" s="1">
        <f t="shared" ca="1" si="76"/>
        <v>40.554136219308113</v>
      </c>
      <c r="F772" s="20">
        <f t="shared" ref="F772:F835" ca="1" si="77">AVERAGE(C772:E772)</f>
        <v>48.155276337315208</v>
      </c>
      <c r="G772" s="21">
        <f t="shared" ref="G772:G835" ca="1" si="78">_xlfn.VAR.P(C772:E772)</f>
        <v>83.029130061775106</v>
      </c>
      <c r="H772" s="21">
        <f t="shared" ref="H772:H835" ca="1" si="79">_xlfn.VAR.S(C772:E772)</f>
        <v>124.5436950926628</v>
      </c>
      <c r="I772" s="3">
        <v>769</v>
      </c>
      <c r="J772" s="19">
        <f ca="1">AVERAGE($F$4:F772)</f>
        <v>50.074575454656859</v>
      </c>
      <c r="K772" s="19">
        <f ca="1">AVERAGE($G$4:G772)</f>
        <v>72.783942915111041</v>
      </c>
      <c r="L772" s="19">
        <f ca="1">AVERAGE($H$4:H772)</f>
        <v>109.17591437266655</v>
      </c>
      <c r="M772" s="19">
        <f ca="1">_xlfn.VAR.P($F$4:F772)</f>
        <v>34.064676569492448</v>
      </c>
    </row>
    <row r="773" spans="2:13" x14ac:dyDescent="0.15">
      <c r="B773">
        <v>770</v>
      </c>
      <c r="C773" s="1">
        <f t="shared" ca="1" si="75"/>
        <v>33.102952315364796</v>
      </c>
      <c r="D773" s="1">
        <f t="shared" ca="1" si="76"/>
        <v>42.460100155365446</v>
      </c>
      <c r="E773" s="1">
        <f t="shared" ca="1" si="76"/>
        <v>40.532813728623964</v>
      </c>
      <c r="F773" s="20">
        <f t="shared" ca="1" si="77"/>
        <v>38.698622066451399</v>
      </c>
      <c r="G773" s="21">
        <f t="shared" ca="1" si="78"/>
        <v>16.274832143396551</v>
      </c>
      <c r="H773" s="21">
        <f t="shared" ca="1" si="79"/>
        <v>24.412248215094678</v>
      </c>
      <c r="I773" s="3">
        <v>770</v>
      </c>
      <c r="J773" s="19">
        <f ca="1">AVERAGE($F$4:F773)</f>
        <v>50.059801489217634</v>
      </c>
      <c r="K773" s="19">
        <f ca="1">AVERAGE($G$4:G773)</f>
        <v>72.710554459563355</v>
      </c>
      <c r="L773" s="19">
        <f ca="1">AVERAGE($H$4:H773)</f>
        <v>109.06583168934503</v>
      </c>
      <c r="M773" s="19">
        <f ca="1">_xlfn.VAR.P($F$4:F773)</f>
        <v>34.188286401932345</v>
      </c>
    </row>
    <row r="774" spans="2:13" x14ac:dyDescent="0.15">
      <c r="B774">
        <v>771</v>
      </c>
      <c r="C774" s="1">
        <f t="shared" ca="1" si="75"/>
        <v>66.911238699365342</v>
      </c>
      <c r="D774" s="1">
        <f t="shared" ca="1" si="76"/>
        <v>24.516335914524255</v>
      </c>
      <c r="E774" s="1">
        <f t="shared" ca="1" si="76"/>
        <v>61.243923684266086</v>
      </c>
      <c r="F774" s="20">
        <f t="shared" ca="1" si="77"/>
        <v>50.890499432718563</v>
      </c>
      <c r="G774" s="21">
        <f t="shared" ca="1" si="78"/>
        <v>353.15132722228776</v>
      </c>
      <c r="H774" s="21">
        <f t="shared" ca="1" si="79"/>
        <v>529.7269908334315</v>
      </c>
      <c r="I774" s="3">
        <v>771</v>
      </c>
      <c r="J774" s="19">
        <f ca="1">AVERAGE($F$4:F774)</f>
        <v>50.060878918456936</v>
      </c>
      <c r="K774" s="19">
        <f ca="1">AVERAGE($G$4:G774)</f>
        <v>73.074290870409953</v>
      </c>
      <c r="L774" s="19">
        <f ca="1">AVERAGE($H$4:H774)</f>
        <v>109.61143630561492</v>
      </c>
      <c r="M774" s="19">
        <f ca="1">_xlfn.VAR.P($F$4:F774)</f>
        <v>34.144837475412828</v>
      </c>
    </row>
    <row r="775" spans="2:13" x14ac:dyDescent="0.15">
      <c r="B775">
        <v>772</v>
      </c>
      <c r="C775" s="1">
        <f t="shared" ca="1" si="75"/>
        <v>27.343094662511515</v>
      </c>
      <c r="D775" s="1">
        <f t="shared" ca="1" si="76"/>
        <v>35.91632512602218</v>
      </c>
      <c r="E775" s="1">
        <f t="shared" ca="1" si="76"/>
        <v>57.328736528666028</v>
      </c>
      <c r="F775" s="20">
        <f t="shared" ca="1" si="77"/>
        <v>40.196052105733237</v>
      </c>
      <c r="G775" s="21">
        <f t="shared" ca="1" si="78"/>
        <v>159.01448453131343</v>
      </c>
      <c r="H775" s="21">
        <f t="shared" ca="1" si="79"/>
        <v>238.52172679697014</v>
      </c>
      <c r="I775" s="3">
        <v>772</v>
      </c>
      <c r="J775" s="19">
        <f ca="1">AVERAGE($F$4:F775)</f>
        <v>50.048100645383457</v>
      </c>
      <c r="K775" s="19">
        <f ca="1">AVERAGE($G$4:G775)</f>
        <v>73.185612364789364</v>
      </c>
      <c r="L775" s="19">
        <f ca="1">AVERAGE($H$4:H775)</f>
        <v>109.77841854718403</v>
      </c>
      <c r="M775" s="19">
        <f ca="1">_xlfn.VAR.P($F$4:F775)</f>
        <v>34.226500577898427</v>
      </c>
    </row>
    <row r="776" spans="2:13" x14ac:dyDescent="0.15">
      <c r="B776">
        <v>773</v>
      </c>
      <c r="C776" s="1">
        <f t="shared" ca="1" si="75"/>
        <v>44.906374610141903</v>
      </c>
      <c r="D776" s="1">
        <f t="shared" ca="1" si="76"/>
        <v>42.12206787954058</v>
      </c>
      <c r="E776" s="1">
        <f t="shared" ca="1" si="76"/>
        <v>22.267016710182979</v>
      </c>
      <c r="F776" s="20">
        <f t="shared" ca="1" si="77"/>
        <v>36.431819733288485</v>
      </c>
      <c r="G776" s="21">
        <f t="shared" ca="1" si="78"/>
        <v>101.61288300336815</v>
      </c>
      <c r="H776" s="21">
        <f t="shared" ca="1" si="79"/>
        <v>152.41932450505237</v>
      </c>
      <c r="I776" s="3">
        <v>773</v>
      </c>
      <c r="J776" s="19">
        <f ca="1">AVERAGE($F$4:F776)</f>
        <v>50.030485792974538</v>
      </c>
      <c r="K776" s="19">
        <f ca="1">AVERAGE($G$4:G776)</f>
        <v>73.222387617879377</v>
      </c>
      <c r="L776" s="19">
        <f ca="1">AVERAGE($H$4:H776)</f>
        <v>109.83358142681905</v>
      </c>
      <c r="M776" s="19">
        <f ca="1">_xlfn.VAR.P($F$4:F776)</f>
        <v>34.421761582452589</v>
      </c>
    </row>
    <row r="777" spans="2:13" x14ac:dyDescent="0.15">
      <c r="B777">
        <v>774</v>
      </c>
      <c r="C777" s="1">
        <f t="shared" ca="1" si="75"/>
        <v>58.154203774324188</v>
      </c>
      <c r="D777" s="1">
        <f t="shared" ca="1" si="76"/>
        <v>41.633961715265883</v>
      </c>
      <c r="E777" s="1">
        <f t="shared" ca="1" si="76"/>
        <v>59.573106504392968</v>
      </c>
      <c r="F777" s="20">
        <f t="shared" ca="1" si="77"/>
        <v>53.120423997994351</v>
      </c>
      <c r="G777" s="21">
        <f t="shared" ca="1" si="78"/>
        <v>66.30495537917119</v>
      </c>
      <c r="H777" s="21">
        <f t="shared" ca="1" si="79"/>
        <v>99.457433068756472</v>
      </c>
      <c r="I777" s="3">
        <v>774</v>
      </c>
      <c r="J777" s="19">
        <f ca="1">AVERAGE($F$4:F777)</f>
        <v>50.034477961198078</v>
      </c>
      <c r="K777" s="19">
        <f ca="1">AVERAGE($G$4:G777)</f>
        <v>73.213450366924974</v>
      </c>
      <c r="L777" s="19">
        <f ca="1">AVERAGE($H$4:H777)</f>
        <v>109.82017555038746</v>
      </c>
      <c r="M777" s="19">
        <f ca="1">_xlfn.VAR.P($F$4:F777)</f>
        <v>34.389608637976437</v>
      </c>
    </row>
    <row r="778" spans="2:13" x14ac:dyDescent="0.15">
      <c r="B778">
        <v>775</v>
      </c>
      <c r="C778" s="1">
        <f t="shared" ca="1" si="75"/>
        <v>39.253032588423089</v>
      </c>
      <c r="D778" s="1">
        <f t="shared" ca="1" si="76"/>
        <v>72.603655293115338</v>
      </c>
      <c r="E778" s="1">
        <f t="shared" ca="1" si="76"/>
        <v>54.040745796587188</v>
      </c>
      <c r="F778" s="20">
        <f t="shared" ca="1" si="77"/>
        <v>55.2991445593752</v>
      </c>
      <c r="G778" s="21">
        <f t="shared" ca="1" si="78"/>
        <v>186.16912285488311</v>
      </c>
      <c r="H778" s="21">
        <f t="shared" ca="1" si="79"/>
        <v>279.25368428232468</v>
      </c>
      <c r="I778" s="3">
        <v>775</v>
      </c>
      <c r="J778" s="19">
        <f ca="1">AVERAGE($F$4:F778)</f>
        <v>50.041271079389269</v>
      </c>
      <c r="K778" s="19">
        <f ca="1">AVERAGE($G$4:G778)</f>
        <v>73.359199621748147</v>
      </c>
      <c r="L778" s="19">
        <f ca="1">AVERAGE($H$4:H778)</f>
        <v>110.03879943262223</v>
      </c>
      <c r="M778" s="19">
        <f ca="1">_xlfn.VAR.P($F$4:F778)</f>
        <v>34.380952305395425</v>
      </c>
    </row>
    <row r="779" spans="2:13" x14ac:dyDescent="0.15">
      <c r="B779">
        <v>776</v>
      </c>
      <c r="C779" s="1">
        <f t="shared" ca="1" si="75"/>
        <v>53.815774215667133</v>
      </c>
      <c r="D779" s="1">
        <f t="shared" ca="1" si="76"/>
        <v>63.719242708726071</v>
      </c>
      <c r="E779" s="1">
        <f t="shared" ca="1" si="76"/>
        <v>68.098422567328299</v>
      </c>
      <c r="F779" s="20">
        <f t="shared" ca="1" si="77"/>
        <v>61.87781316390717</v>
      </c>
      <c r="G779" s="21">
        <f t="shared" ca="1" si="78"/>
        <v>35.694438707134218</v>
      </c>
      <c r="H779" s="21">
        <f t="shared" ca="1" si="79"/>
        <v>53.541658060701323</v>
      </c>
      <c r="I779" s="3">
        <v>776</v>
      </c>
      <c r="J779" s="19">
        <f ca="1">AVERAGE($F$4:F779)</f>
        <v>50.056524355271378</v>
      </c>
      <c r="K779" s="19">
        <f ca="1">AVERAGE($G$4:G779)</f>
        <v>73.310662558713844</v>
      </c>
      <c r="L779" s="19">
        <f ca="1">AVERAGE($H$4:H779)</f>
        <v>109.96599383807077</v>
      </c>
      <c r="M779" s="19">
        <f ca="1">_xlfn.VAR.P($F$4:F779)</f>
        <v>34.516960333967049</v>
      </c>
    </row>
    <row r="780" spans="2:13" x14ac:dyDescent="0.15">
      <c r="B780">
        <v>777</v>
      </c>
      <c r="C780" s="1">
        <f t="shared" ca="1" si="75"/>
        <v>56.719177139847908</v>
      </c>
      <c r="D780" s="1">
        <f t="shared" ca="1" si="76"/>
        <v>31.751108368662763</v>
      </c>
      <c r="E780" s="1">
        <f t="shared" ca="1" si="76"/>
        <v>57.180900805866621</v>
      </c>
      <c r="F780" s="20">
        <f t="shared" ca="1" si="77"/>
        <v>48.550395438125769</v>
      </c>
      <c r="G780" s="21">
        <f t="shared" ca="1" si="78"/>
        <v>141.14355447840637</v>
      </c>
      <c r="H780" s="21">
        <f t="shared" ca="1" si="79"/>
        <v>211.71533171760939</v>
      </c>
      <c r="I780" s="3">
        <v>777</v>
      </c>
      <c r="J780" s="19">
        <f ca="1">AVERAGE($F$4:F780)</f>
        <v>50.054585965416628</v>
      </c>
      <c r="K780" s="19">
        <f ca="1">AVERAGE($G$4:G780)</f>
        <v>73.397963577915505</v>
      </c>
      <c r="L780" s="19">
        <f ca="1">AVERAGE($H$4:H780)</f>
        <v>110.09694536687327</v>
      </c>
      <c r="M780" s="19">
        <f ca="1">_xlfn.VAR.P($F$4:F780)</f>
        <v>34.475452669251361</v>
      </c>
    </row>
    <row r="781" spans="2:13" x14ac:dyDescent="0.15">
      <c r="B781">
        <v>778</v>
      </c>
      <c r="C781" s="1">
        <f t="shared" ca="1" si="75"/>
        <v>52.774485085976075</v>
      </c>
      <c r="D781" s="1">
        <f t="shared" ca="1" si="76"/>
        <v>24.61616871076761</v>
      </c>
      <c r="E781" s="1">
        <f t="shared" ca="1" si="76"/>
        <v>32.23348183873712</v>
      </c>
      <c r="F781" s="20">
        <f t="shared" ca="1" si="77"/>
        <v>36.541378545160271</v>
      </c>
      <c r="G781" s="21">
        <f t="shared" ca="1" si="78"/>
        <v>141.42745053099458</v>
      </c>
      <c r="H781" s="21">
        <f t="shared" ca="1" si="79"/>
        <v>212.14117579649178</v>
      </c>
      <c r="I781" s="3">
        <v>778</v>
      </c>
      <c r="J781" s="19">
        <f ca="1">AVERAGE($F$4:F781)</f>
        <v>50.037216804208072</v>
      </c>
      <c r="K781" s="19">
        <f ca="1">AVERAGE($G$4:G781)</f>
        <v>73.485405077855191</v>
      </c>
      <c r="L781" s="19">
        <f ca="1">AVERAGE($H$4:H781)</f>
        <v>110.22810761678282</v>
      </c>
      <c r="M781" s="19">
        <f ca="1">_xlfn.VAR.P($F$4:F781)</f>
        <v>34.665551138448393</v>
      </c>
    </row>
    <row r="782" spans="2:13" x14ac:dyDescent="0.15">
      <c r="B782">
        <v>779</v>
      </c>
      <c r="C782" s="1">
        <f t="shared" ca="1" si="75"/>
        <v>56.244436464027139</v>
      </c>
      <c r="D782" s="1">
        <f t="shared" ca="1" si="76"/>
        <v>50.327380312011805</v>
      </c>
      <c r="E782" s="1">
        <f t="shared" ca="1" si="76"/>
        <v>32.961785008669231</v>
      </c>
      <c r="F782" s="20">
        <f t="shared" ca="1" si="77"/>
        <v>46.511200594902725</v>
      </c>
      <c r="G782" s="21">
        <f t="shared" ca="1" si="78"/>
        <v>97.62859028191734</v>
      </c>
      <c r="H782" s="21">
        <f t="shared" ca="1" si="79"/>
        <v>146.44288542287632</v>
      </c>
      <c r="I782" s="3">
        <v>779</v>
      </c>
      <c r="J782" s="19">
        <f ca="1">AVERAGE($F$4:F782)</f>
        <v>50.032690467610763</v>
      </c>
      <c r="K782" s="19">
        <f ca="1">AVERAGE($G$4:G782)</f>
        <v>73.516397613418818</v>
      </c>
      <c r="L782" s="19">
        <f ca="1">AVERAGE($H$4:H782)</f>
        <v>110.27459642012825</v>
      </c>
      <c r="M782" s="19">
        <f ca="1">_xlfn.VAR.P($F$4:F782)</f>
        <v>34.636990521290251</v>
      </c>
    </row>
    <row r="783" spans="2:13" x14ac:dyDescent="0.15">
      <c r="B783">
        <v>780</v>
      </c>
      <c r="C783" s="1">
        <f t="shared" ca="1" si="75"/>
        <v>49.820497768800166</v>
      </c>
      <c r="D783" s="1">
        <f t="shared" ca="1" si="76"/>
        <v>41.095008312976923</v>
      </c>
      <c r="E783" s="1">
        <f t="shared" ca="1" si="76"/>
        <v>40.565204014707874</v>
      </c>
      <c r="F783" s="20">
        <f t="shared" ca="1" si="77"/>
        <v>43.826903365494992</v>
      </c>
      <c r="G783" s="21">
        <f t="shared" ca="1" si="78"/>
        <v>18.008369034742973</v>
      </c>
      <c r="H783" s="21">
        <f t="shared" ca="1" si="79"/>
        <v>27.012553552114461</v>
      </c>
      <c r="I783" s="3">
        <v>780</v>
      </c>
      <c r="J783" s="19">
        <f ca="1">AVERAGE($F$4:F783)</f>
        <v>50.024734330300355</v>
      </c>
      <c r="K783" s="19">
        <f ca="1">AVERAGE($G$4:G783)</f>
        <v>73.445233474215385</v>
      </c>
      <c r="L783" s="19">
        <f ca="1">AVERAGE($H$4:H783)</f>
        <v>110.1678502113231</v>
      </c>
      <c r="M783" s="19">
        <f ca="1">_xlfn.VAR.P($F$4:F783)</f>
        <v>34.641894917368575</v>
      </c>
    </row>
    <row r="784" spans="2:13" x14ac:dyDescent="0.15">
      <c r="B784">
        <v>781</v>
      </c>
      <c r="C784" s="1">
        <f t="shared" ca="1" si="75"/>
        <v>47.306565756550391</v>
      </c>
      <c r="D784" s="1">
        <f t="shared" ca="1" si="76"/>
        <v>38.999143648871666</v>
      </c>
      <c r="E784" s="1">
        <f t="shared" ref="D784:E812" ca="1" si="80">NORMINV(RAND(),50,10)</f>
        <v>47.289810242005942</v>
      </c>
      <c r="F784" s="20">
        <f t="shared" ca="1" si="77"/>
        <v>44.531839882475992</v>
      </c>
      <c r="G784" s="21">
        <f t="shared" ca="1" si="78"/>
        <v>15.305410597881066</v>
      </c>
      <c r="H784" s="21">
        <f t="shared" ca="1" si="79"/>
        <v>22.958115896821599</v>
      </c>
      <c r="I784" s="3">
        <v>781</v>
      </c>
      <c r="J784" s="19">
        <f ca="1">AVERAGE($F$4:F784)</f>
        <v>50.017701174797374</v>
      </c>
      <c r="K784" s="19">
        <f ca="1">AVERAGE($G$4:G784)</f>
        <v>73.370790679239292</v>
      </c>
      <c r="L784" s="19">
        <f ca="1">AVERAGE($H$4:H784)</f>
        <v>110.05618601885894</v>
      </c>
      <c r="M784" s="19">
        <f ca="1">_xlfn.VAR.P($F$4:F784)</f>
        <v>34.636122013548999</v>
      </c>
    </row>
    <row r="785" spans="2:13" x14ac:dyDescent="0.15">
      <c r="B785">
        <v>782</v>
      </c>
      <c r="C785" s="1">
        <f t="shared" ca="1" si="75"/>
        <v>60.415227988301218</v>
      </c>
      <c r="D785" s="1">
        <f t="shared" ca="1" si="80"/>
        <v>44.012855754551488</v>
      </c>
      <c r="E785" s="1">
        <f t="shared" ca="1" si="80"/>
        <v>58.46203287078275</v>
      </c>
      <c r="F785" s="20">
        <f t="shared" ca="1" si="77"/>
        <v>54.296705537878488</v>
      </c>
      <c r="G785" s="21">
        <f t="shared" ca="1" si="78"/>
        <v>53.514611710867435</v>
      </c>
      <c r="H785" s="21">
        <f t="shared" ca="1" si="79"/>
        <v>80.271917566301454</v>
      </c>
      <c r="I785" s="3">
        <v>782</v>
      </c>
      <c r="J785" s="19">
        <f ca="1">AVERAGE($F$4:F785)</f>
        <v>50.023173047384432</v>
      </c>
      <c r="K785" s="19">
        <f ca="1">AVERAGE($G$4:G785)</f>
        <v>73.345399146031653</v>
      </c>
      <c r="L785" s="19">
        <f ca="1">AVERAGE($H$4:H785)</f>
        <v>110.0180987190475</v>
      </c>
      <c r="M785" s="19">
        <f ca="1">_xlfn.VAR.P($F$4:F785)</f>
        <v>34.615214522704235</v>
      </c>
    </row>
    <row r="786" spans="2:13" x14ac:dyDescent="0.15">
      <c r="B786">
        <v>783</v>
      </c>
      <c r="C786" s="1">
        <f t="shared" ca="1" si="75"/>
        <v>41.334596354571332</v>
      </c>
      <c r="D786" s="1">
        <f t="shared" ca="1" si="80"/>
        <v>46.051984612959075</v>
      </c>
      <c r="E786" s="1">
        <f t="shared" ca="1" si="80"/>
        <v>31.986020654323045</v>
      </c>
      <c r="F786" s="20">
        <f t="shared" ca="1" si="77"/>
        <v>39.790867207284485</v>
      </c>
      <c r="G786" s="21">
        <f t="shared" ca="1" si="78"/>
        <v>34.166773521032759</v>
      </c>
      <c r="H786" s="21">
        <f t="shared" ca="1" si="79"/>
        <v>51.250160281549142</v>
      </c>
      <c r="I786" s="3">
        <v>783</v>
      </c>
      <c r="J786" s="19">
        <f ca="1">AVERAGE($F$4:F786)</f>
        <v>50.010104968406026</v>
      </c>
      <c r="K786" s="19">
        <f ca="1">AVERAGE($G$4:G786)</f>
        <v>73.295362587123606</v>
      </c>
      <c r="L786" s="19">
        <f ca="1">AVERAGE($H$4:H786)</f>
        <v>109.94304388068542</v>
      </c>
      <c r="M786" s="19">
        <f ca="1">_xlfn.VAR.P($F$4:F786)</f>
        <v>34.704551881199428</v>
      </c>
    </row>
    <row r="787" spans="2:13" x14ac:dyDescent="0.15">
      <c r="B787">
        <v>784</v>
      </c>
      <c r="C787" s="1">
        <f t="shared" ca="1" si="75"/>
        <v>49.198325186010265</v>
      </c>
      <c r="D787" s="1">
        <f t="shared" ca="1" si="80"/>
        <v>37.099230140541394</v>
      </c>
      <c r="E787" s="1">
        <f t="shared" ca="1" si="80"/>
        <v>57.31218554237882</v>
      </c>
      <c r="F787" s="20">
        <f t="shared" ca="1" si="77"/>
        <v>47.869913622976831</v>
      </c>
      <c r="G787" s="21">
        <f t="shared" ca="1" si="78"/>
        <v>68.976266319845308</v>
      </c>
      <c r="H787" s="21">
        <f t="shared" ca="1" si="79"/>
        <v>103.46439947976751</v>
      </c>
      <c r="I787" s="3">
        <v>784</v>
      </c>
      <c r="J787" s="19">
        <f ca="1">AVERAGE($F$4:F787)</f>
        <v>50.00737513250624</v>
      </c>
      <c r="K787" s="19">
        <f ca="1">AVERAGE($G$4:G787)</f>
        <v>73.289853535762276</v>
      </c>
      <c r="L787" s="19">
        <f ca="1">AVERAGE($H$4:H787)</f>
        <v>109.93478030364344</v>
      </c>
      <c r="M787" s="19">
        <f ca="1">_xlfn.VAR.P($F$4:F787)</f>
        <v>34.666120790309741</v>
      </c>
    </row>
    <row r="788" spans="2:13" x14ac:dyDescent="0.15">
      <c r="B788">
        <v>785</v>
      </c>
      <c r="C788" s="1">
        <f t="shared" ca="1" si="75"/>
        <v>42.071728781808993</v>
      </c>
      <c r="D788" s="1">
        <f t="shared" ca="1" si="80"/>
        <v>43.647733619398807</v>
      </c>
      <c r="E788" s="1">
        <f t="shared" ca="1" si="80"/>
        <v>53.148597243125877</v>
      </c>
      <c r="F788" s="20">
        <f t="shared" ca="1" si="77"/>
        <v>46.289353214777897</v>
      </c>
      <c r="G788" s="21">
        <f t="shared" ca="1" si="78"/>
        <v>23.938579528230751</v>
      </c>
      <c r="H788" s="21">
        <f t="shared" ca="1" si="79"/>
        <v>35.907869292346277</v>
      </c>
      <c r="I788" s="3">
        <v>785</v>
      </c>
      <c r="J788" s="19">
        <f ca="1">AVERAGE($F$4:F788)</f>
        <v>50.002638798853084</v>
      </c>
      <c r="K788" s="19">
        <f ca="1">AVERAGE($G$4:G788)</f>
        <v>73.226985670784529</v>
      </c>
      <c r="L788" s="19">
        <f ca="1">AVERAGE($H$4:H788)</f>
        <v>109.84047850617682</v>
      </c>
      <c r="M788" s="19">
        <f ca="1">_xlfn.VAR.P($F$4:F788)</f>
        <v>34.639547486358047</v>
      </c>
    </row>
    <row r="789" spans="2:13" x14ac:dyDescent="0.15">
      <c r="B789">
        <v>786</v>
      </c>
      <c r="C789" s="1">
        <f t="shared" ca="1" si="75"/>
        <v>34.888948888111464</v>
      </c>
      <c r="D789" s="1">
        <f t="shared" ca="1" si="80"/>
        <v>77.365100096621433</v>
      </c>
      <c r="E789" s="1">
        <f t="shared" ca="1" si="80"/>
        <v>43.51991595043939</v>
      </c>
      <c r="F789" s="20">
        <f t="shared" ca="1" si="77"/>
        <v>51.924654978390755</v>
      </c>
      <c r="G789" s="21">
        <f t="shared" ca="1" si="78"/>
        <v>336.02372264535251</v>
      </c>
      <c r="H789" s="21">
        <f t="shared" ca="1" si="79"/>
        <v>504.03558396802873</v>
      </c>
      <c r="I789" s="3">
        <v>786</v>
      </c>
      <c r="J789" s="19">
        <f ca="1">AVERAGE($F$4:F789)</f>
        <v>50.005084112058604</v>
      </c>
      <c r="K789" s="19">
        <f ca="1">AVERAGE($G$4:G789)</f>
        <v>73.561332664390847</v>
      </c>
      <c r="L789" s="19">
        <f ca="1">AVERAGE($H$4:H789)</f>
        <v>110.3419989965863</v>
      </c>
      <c r="M789" s="19">
        <f ca="1">_xlfn.VAR.P($F$4:F789)</f>
        <v>34.600170767244222</v>
      </c>
    </row>
    <row r="790" spans="2:13" x14ac:dyDescent="0.15">
      <c r="B790">
        <v>787</v>
      </c>
      <c r="C790" s="1">
        <f t="shared" ca="1" si="75"/>
        <v>61.762216382873724</v>
      </c>
      <c r="D790" s="1">
        <f t="shared" ca="1" si="80"/>
        <v>25.522483230202187</v>
      </c>
      <c r="E790" s="1">
        <f t="shared" ca="1" si="80"/>
        <v>32.363868175239318</v>
      </c>
      <c r="F790" s="20">
        <f t="shared" ca="1" si="77"/>
        <v>39.882855929438414</v>
      </c>
      <c r="G790" s="21">
        <f t="shared" ca="1" si="78"/>
        <v>247.15396492003836</v>
      </c>
      <c r="H790" s="21">
        <f t="shared" ca="1" si="79"/>
        <v>370.73094738005739</v>
      </c>
      <c r="I790" s="3">
        <v>787</v>
      </c>
      <c r="J790" s="19">
        <f ca="1">AVERAGE($F$4:F790)</f>
        <v>49.992222322754138</v>
      </c>
      <c r="K790" s="19">
        <f ca="1">AVERAGE($G$4:G790)</f>
        <v>73.781907800675029</v>
      </c>
      <c r="L790" s="19">
        <f ca="1">AVERAGE($H$4:H790)</f>
        <v>110.67286170101256</v>
      </c>
      <c r="M790" s="19">
        <f ca="1">_xlfn.VAR.P($F$4:F790)</f>
        <v>34.686230668955872</v>
      </c>
    </row>
    <row r="791" spans="2:13" x14ac:dyDescent="0.15">
      <c r="B791">
        <v>788</v>
      </c>
      <c r="C791" s="1">
        <f t="shared" ca="1" si="75"/>
        <v>60.200599249601865</v>
      </c>
      <c r="D791" s="1">
        <f t="shared" ca="1" si="80"/>
        <v>47.162365623134008</v>
      </c>
      <c r="E791" s="1">
        <f t="shared" ca="1" si="80"/>
        <v>47.692313896173602</v>
      </c>
      <c r="F791" s="20">
        <f t="shared" ca="1" si="77"/>
        <v>51.685092922969829</v>
      </c>
      <c r="G791" s="21">
        <f t="shared" ca="1" si="78"/>
        <v>36.303731528137078</v>
      </c>
      <c r="H791" s="21">
        <f t="shared" ca="1" si="79"/>
        <v>54.455597292205766</v>
      </c>
      <c r="I791" s="3">
        <v>788</v>
      </c>
      <c r="J791" s="19">
        <f ca="1">AVERAGE($F$4:F791)</f>
        <v>49.994370635698573</v>
      </c>
      <c r="K791" s="19">
        <f ca="1">AVERAGE($G$4:G791)</f>
        <v>73.734346663273328</v>
      </c>
      <c r="L791" s="19">
        <f ca="1">AVERAGE($H$4:H791)</f>
        <v>110.60151999491002</v>
      </c>
      <c r="M791" s="19">
        <f ca="1">_xlfn.VAR.P($F$4:F791)</f>
        <v>34.645844810306698</v>
      </c>
    </row>
    <row r="792" spans="2:13" x14ac:dyDescent="0.15">
      <c r="B792">
        <v>789</v>
      </c>
      <c r="C792" s="1">
        <f t="shared" ca="1" si="75"/>
        <v>67.687744098024481</v>
      </c>
      <c r="D792" s="1">
        <f t="shared" ca="1" si="80"/>
        <v>49.844716999919214</v>
      </c>
      <c r="E792" s="1">
        <f t="shared" ca="1" si="80"/>
        <v>53.288979715740759</v>
      </c>
      <c r="F792" s="20">
        <f t="shared" ca="1" si="77"/>
        <v>56.940480271228154</v>
      </c>
      <c r="G792" s="21">
        <f t="shared" ca="1" si="78"/>
        <v>59.728997490648098</v>
      </c>
      <c r="H792" s="21">
        <f t="shared" ca="1" si="79"/>
        <v>89.593496235972452</v>
      </c>
      <c r="I792" s="3">
        <v>789</v>
      </c>
      <c r="J792" s="19">
        <f ca="1">AVERAGE($F$4:F792)</f>
        <v>50.003174323449564</v>
      </c>
      <c r="K792" s="19">
        <f ca="1">AVERAGE($G$4:G792)</f>
        <v>73.716595903865695</v>
      </c>
      <c r="L792" s="19">
        <f ca="1">AVERAGE($H$4:H792)</f>
        <v>110.57489385579858</v>
      </c>
      <c r="M792" s="19">
        <f ca="1">_xlfn.VAR.P($F$4:F792)</f>
        <v>34.663007602293632</v>
      </c>
    </row>
    <row r="793" spans="2:13" x14ac:dyDescent="0.15">
      <c r="B793">
        <v>790</v>
      </c>
      <c r="C793" s="1">
        <f t="shared" ca="1" si="75"/>
        <v>45.829722293602472</v>
      </c>
      <c r="D793" s="1">
        <f t="shared" ca="1" si="80"/>
        <v>53.015012517662477</v>
      </c>
      <c r="E793" s="1">
        <f t="shared" ca="1" si="80"/>
        <v>58.418978877397564</v>
      </c>
      <c r="F793" s="20">
        <f t="shared" ca="1" si="77"/>
        <v>52.421237896220838</v>
      </c>
      <c r="G793" s="21">
        <f t="shared" ca="1" si="78"/>
        <v>26.591181039305422</v>
      </c>
      <c r="H793" s="21">
        <f t="shared" ca="1" si="79"/>
        <v>39.886771558958131</v>
      </c>
      <c r="I793" s="3">
        <v>790</v>
      </c>
      <c r="J793" s="19">
        <f ca="1">AVERAGE($F$4:F793)</f>
        <v>50.006235163415091</v>
      </c>
      <c r="K793" s="19">
        <f ca="1">AVERAGE($G$4:G793)</f>
        <v>73.656943479986509</v>
      </c>
      <c r="L793" s="19">
        <f ca="1">AVERAGE($H$4:H793)</f>
        <v>110.48541521997979</v>
      </c>
      <c r="M793" s="19">
        <f ca="1">_xlfn.VAR.P($F$4:F793)</f>
        <v>34.62652231436207</v>
      </c>
    </row>
    <row r="794" spans="2:13" x14ac:dyDescent="0.15">
      <c r="B794">
        <v>791</v>
      </c>
      <c r="C794" s="1">
        <f t="shared" ca="1" si="75"/>
        <v>53.379454572836799</v>
      </c>
      <c r="D794" s="1">
        <f t="shared" ca="1" si="80"/>
        <v>57.780931185819746</v>
      </c>
      <c r="E794" s="1">
        <f t="shared" ca="1" si="80"/>
        <v>46.927459992210665</v>
      </c>
      <c r="F794" s="20">
        <f t="shared" ca="1" si="77"/>
        <v>52.695948583622403</v>
      </c>
      <c r="G794" s="21">
        <f t="shared" ca="1" si="78"/>
        <v>19.866563043729666</v>
      </c>
      <c r="H794" s="21">
        <f t="shared" ca="1" si="79"/>
        <v>29.799844565594498</v>
      </c>
      <c r="I794" s="3">
        <v>791</v>
      </c>
      <c r="J794" s="19">
        <f ca="1">AVERAGE($F$4:F794)</f>
        <v>50.009635559647968</v>
      </c>
      <c r="K794" s="19">
        <f ca="1">AVERAGE($G$4:G794)</f>
        <v>73.588940470585428</v>
      </c>
      <c r="L794" s="19">
        <f ca="1">AVERAGE($H$4:H794)</f>
        <v>110.38341070587816</v>
      </c>
      <c r="M794" s="19">
        <f ca="1">_xlfn.VAR.P($F$4:F794)</f>
        <v>34.591881214333263</v>
      </c>
    </row>
    <row r="795" spans="2:13" x14ac:dyDescent="0.15">
      <c r="B795">
        <v>792</v>
      </c>
      <c r="C795" s="1">
        <f t="shared" ca="1" si="75"/>
        <v>44.797089167151057</v>
      </c>
      <c r="D795" s="1">
        <f t="shared" ca="1" si="80"/>
        <v>35.572721877873917</v>
      </c>
      <c r="E795" s="1">
        <f t="shared" ca="1" si="80"/>
        <v>46.299399402968845</v>
      </c>
      <c r="F795" s="20">
        <f t="shared" ca="1" si="77"/>
        <v>42.223070149331271</v>
      </c>
      <c r="G795" s="21">
        <f t="shared" ca="1" si="78"/>
        <v>22.489722073278649</v>
      </c>
      <c r="H795" s="21">
        <f t="shared" ca="1" si="79"/>
        <v>33.734583109917821</v>
      </c>
      <c r="I795" s="3">
        <v>792</v>
      </c>
      <c r="J795" s="19">
        <f ca="1">AVERAGE($F$4:F795)</f>
        <v>49.99980403766525</v>
      </c>
      <c r="K795" s="19">
        <f ca="1">AVERAGE($G$4:G795)</f>
        <v>73.524421255437318</v>
      </c>
      <c r="L795" s="19">
        <f ca="1">AVERAGE($H$4:H795)</f>
        <v>110.28663188315601</v>
      </c>
      <c r="M795" s="19">
        <f ca="1">_xlfn.VAR.P($F$4:F795)</f>
        <v>34.624661726815326</v>
      </c>
    </row>
    <row r="796" spans="2:13" x14ac:dyDescent="0.15">
      <c r="B796">
        <v>793</v>
      </c>
      <c r="C796" s="1">
        <f t="shared" ca="1" si="75"/>
        <v>37.381726715495091</v>
      </c>
      <c r="D796" s="1">
        <f t="shared" ca="1" si="80"/>
        <v>61.240852317734642</v>
      </c>
      <c r="E796" s="1">
        <f t="shared" ca="1" si="80"/>
        <v>37.953629269187402</v>
      </c>
      <c r="F796" s="20">
        <f t="shared" ca="1" si="77"/>
        <v>45.525402767472372</v>
      </c>
      <c r="G796" s="21">
        <f t="shared" ca="1" si="78"/>
        <v>123.54218937190632</v>
      </c>
      <c r="H796" s="21">
        <f t="shared" ca="1" si="79"/>
        <v>185.31328405785962</v>
      </c>
      <c r="I796" s="3">
        <v>793</v>
      </c>
      <c r="J796" s="19">
        <f ca="1">AVERAGE($F$4:F796)</f>
        <v>49.994161665319481</v>
      </c>
      <c r="K796" s="19">
        <f ca="1">AVERAGE($G$4:G796)</f>
        <v>73.587495364033103</v>
      </c>
      <c r="L796" s="19">
        <f ca="1">AVERAGE($H$4:H796)</f>
        <v>110.3812430460497</v>
      </c>
      <c r="M796" s="19">
        <f ca="1">_xlfn.VAR.P($F$4:F796)</f>
        <v>34.606213251105274</v>
      </c>
    </row>
    <row r="797" spans="2:13" x14ac:dyDescent="0.15">
      <c r="B797">
        <v>794</v>
      </c>
      <c r="C797" s="1">
        <f t="shared" ca="1" si="75"/>
        <v>41.022937817445417</v>
      </c>
      <c r="D797" s="1">
        <f t="shared" ca="1" si="80"/>
        <v>47.068937061990134</v>
      </c>
      <c r="E797" s="1">
        <f t="shared" ca="1" si="80"/>
        <v>56.210174124706342</v>
      </c>
      <c r="F797" s="20">
        <f t="shared" ca="1" si="77"/>
        <v>48.100683001380638</v>
      </c>
      <c r="G797" s="21">
        <f t="shared" ca="1" si="78"/>
        <v>38.97427428382111</v>
      </c>
      <c r="H797" s="21">
        <f t="shared" ca="1" si="79"/>
        <v>58.461411425731967</v>
      </c>
      <c r="I797" s="3">
        <v>794</v>
      </c>
      <c r="J797" s="19">
        <f ca="1">AVERAGE($F$4:F797)</f>
        <v>49.991776931485809</v>
      </c>
      <c r="K797" s="19">
        <f ca="1">AVERAGE($G$4:G797)</f>
        <v>73.543901886602114</v>
      </c>
      <c r="L797" s="19">
        <f ca="1">AVERAGE($H$4:H797)</f>
        <v>110.31585282990321</v>
      </c>
      <c r="M797" s="19">
        <f ca="1">_xlfn.VAR.P($F$4:F797)</f>
        <v>34.567138355333412</v>
      </c>
    </row>
    <row r="798" spans="2:13" x14ac:dyDescent="0.15">
      <c r="B798">
        <v>795</v>
      </c>
      <c r="C798" s="1">
        <f t="shared" ca="1" si="75"/>
        <v>61.474625811035111</v>
      </c>
      <c r="D798" s="1">
        <f t="shared" ca="1" si="80"/>
        <v>51.104913159786456</v>
      </c>
      <c r="E798" s="1">
        <f t="shared" ca="1" si="80"/>
        <v>34.017116972171927</v>
      </c>
      <c r="F798" s="20">
        <f t="shared" ca="1" si="77"/>
        <v>48.865551980997829</v>
      </c>
      <c r="G798" s="21">
        <f t="shared" ca="1" si="78"/>
        <v>128.15983451724119</v>
      </c>
      <c r="H798" s="21">
        <f t="shared" ca="1" si="79"/>
        <v>192.23975177586135</v>
      </c>
      <c r="I798" s="3">
        <v>795</v>
      </c>
      <c r="J798" s="19">
        <f ca="1">AVERAGE($F$4:F798)</f>
        <v>49.990360296327957</v>
      </c>
      <c r="K798" s="19">
        <f ca="1">AVERAGE($G$4:G798)</f>
        <v>73.612601172929956</v>
      </c>
      <c r="L798" s="19">
        <f ca="1">AVERAGE($H$4:H798)</f>
        <v>110.41890175939497</v>
      </c>
      <c r="M798" s="19">
        <f ca="1">_xlfn.VAR.P($F$4:F798)</f>
        <v>34.525251121161872</v>
      </c>
    </row>
    <row r="799" spans="2:13" x14ac:dyDescent="0.15">
      <c r="B799">
        <v>796</v>
      </c>
      <c r="C799" s="1">
        <f t="shared" ca="1" si="75"/>
        <v>57.29381964550705</v>
      </c>
      <c r="D799" s="1">
        <f t="shared" ca="1" si="80"/>
        <v>56.939938713906791</v>
      </c>
      <c r="E799" s="1">
        <f t="shared" ca="1" si="80"/>
        <v>46.013633607190172</v>
      </c>
      <c r="F799" s="20">
        <f t="shared" ca="1" si="77"/>
        <v>53.415797322201342</v>
      </c>
      <c r="G799" s="21">
        <f t="shared" ca="1" si="78"/>
        <v>27.416885784205657</v>
      </c>
      <c r="H799" s="21">
        <f t="shared" ca="1" si="79"/>
        <v>41.125328676308484</v>
      </c>
      <c r="I799" s="3">
        <v>796</v>
      </c>
      <c r="J799" s="19">
        <f ca="1">AVERAGE($F$4:F799)</f>
        <v>49.994663609174538</v>
      </c>
      <c r="K799" s="19">
        <f ca="1">AVERAGE($G$4:G799)</f>
        <v>73.554566354602414</v>
      </c>
      <c r="L799" s="19">
        <f ca="1">AVERAGE($H$4:H799)</f>
        <v>110.33184953190366</v>
      </c>
      <c r="M799" s="19">
        <f ca="1">_xlfn.VAR.P($F$4:F799)</f>
        <v>34.496599898762376</v>
      </c>
    </row>
    <row r="800" spans="2:13" x14ac:dyDescent="0.15">
      <c r="B800">
        <v>797</v>
      </c>
      <c r="C800" s="1">
        <f t="shared" ca="1" si="75"/>
        <v>40.192590085770647</v>
      </c>
      <c r="D800" s="1">
        <f t="shared" ca="1" si="80"/>
        <v>39.576480649566321</v>
      </c>
      <c r="E800" s="1">
        <f t="shared" ca="1" si="80"/>
        <v>52.153036916280179</v>
      </c>
      <c r="F800" s="20">
        <f t="shared" ca="1" si="77"/>
        <v>43.974035883872382</v>
      </c>
      <c r="G800" s="21">
        <f t="shared" ca="1" si="78"/>
        <v>33.511294083626936</v>
      </c>
      <c r="H800" s="21">
        <f t="shared" ca="1" si="79"/>
        <v>50.266941125440553</v>
      </c>
      <c r="I800" s="3">
        <v>797</v>
      </c>
      <c r="J800" s="19">
        <f ca="1">AVERAGE($F$4:F800)</f>
        <v>49.987109496595743</v>
      </c>
      <c r="K800" s="19">
        <f ca="1">AVERAGE($G$4:G800)</f>
        <v>73.504323854889776</v>
      </c>
      <c r="L800" s="19">
        <f ca="1">AVERAGE($H$4:H800)</f>
        <v>110.25648578233471</v>
      </c>
      <c r="M800" s="19">
        <f ca="1">_xlfn.VAR.P($F$4:F800)</f>
        <v>34.498740272423305</v>
      </c>
    </row>
    <row r="801" spans="2:13" x14ac:dyDescent="0.15">
      <c r="B801">
        <v>798</v>
      </c>
      <c r="C801" s="1">
        <f t="shared" ca="1" si="75"/>
        <v>42.814935482608938</v>
      </c>
      <c r="D801" s="1">
        <f t="shared" ca="1" si="80"/>
        <v>53.905304643557756</v>
      </c>
      <c r="E801" s="1">
        <f t="shared" ca="1" si="80"/>
        <v>51.231451292610757</v>
      </c>
      <c r="F801" s="20">
        <f t="shared" ca="1" si="77"/>
        <v>49.317230472925814</v>
      </c>
      <c r="G801" s="21">
        <f t="shared" ca="1" si="78"/>
        <v>22.331502027611737</v>
      </c>
      <c r="H801" s="21">
        <f t="shared" ca="1" si="79"/>
        <v>33.497253041417608</v>
      </c>
      <c r="I801" s="3">
        <v>798</v>
      </c>
      <c r="J801" s="19">
        <f ca="1">AVERAGE($F$4:F801)</f>
        <v>49.986270049197657</v>
      </c>
      <c r="K801" s="19">
        <f ca="1">AVERAGE($G$4:G801)</f>
        <v>73.440197511747826</v>
      </c>
      <c r="L801" s="19">
        <f ca="1">AVERAGE($H$4:H801)</f>
        <v>110.16029626762179</v>
      </c>
      <c r="M801" s="19">
        <f ca="1">_xlfn.VAR.P($F$4:F801)</f>
        <v>34.456070391854574</v>
      </c>
    </row>
    <row r="802" spans="2:13" x14ac:dyDescent="0.15">
      <c r="B802">
        <v>799</v>
      </c>
      <c r="C802" s="1">
        <f t="shared" ca="1" si="75"/>
        <v>42.215714517214778</v>
      </c>
      <c r="D802" s="1">
        <f t="shared" ca="1" si="80"/>
        <v>44.019369116641826</v>
      </c>
      <c r="E802" s="1">
        <f t="shared" ca="1" si="80"/>
        <v>41.358484175887611</v>
      </c>
      <c r="F802" s="20">
        <f t="shared" ca="1" si="77"/>
        <v>42.531189269914741</v>
      </c>
      <c r="G802" s="21">
        <f t="shared" ca="1" si="78"/>
        <v>1.229813604450978</v>
      </c>
      <c r="H802" s="21">
        <f t="shared" ca="1" si="79"/>
        <v>1.8447204066764669</v>
      </c>
      <c r="I802" s="3">
        <v>799</v>
      </c>
      <c r="J802" s="19">
        <f ca="1">AVERAGE($F$4:F802)</f>
        <v>49.976939535080909</v>
      </c>
      <c r="K802" s="19">
        <f ca="1">AVERAGE($G$4:G802)</f>
        <v>73.349821561926419</v>
      </c>
      <c r="L802" s="19">
        <f ca="1">AVERAGE($H$4:H802)</f>
        <v>110.02473234288969</v>
      </c>
      <c r="M802" s="19">
        <f ca="1">_xlfn.VAR.P($F$4:F802)</f>
        <v>34.482419076832215</v>
      </c>
    </row>
    <row r="803" spans="2:13" x14ac:dyDescent="0.15">
      <c r="B803">
        <v>800</v>
      </c>
      <c r="C803" s="1">
        <f t="shared" ca="1" si="75"/>
        <v>44.976032513072816</v>
      </c>
      <c r="D803" s="1">
        <f t="shared" ca="1" si="80"/>
        <v>39.715892682383426</v>
      </c>
      <c r="E803" s="1">
        <f t="shared" ca="1" si="80"/>
        <v>63.61782545177271</v>
      </c>
      <c r="F803" s="20">
        <f t="shared" ca="1" si="77"/>
        <v>49.436583549076317</v>
      </c>
      <c r="G803" s="21">
        <f t="shared" ca="1" si="78"/>
        <v>105.16532279113017</v>
      </c>
      <c r="H803" s="21">
        <f t="shared" ca="1" si="79"/>
        <v>157.74798418669525</v>
      </c>
      <c r="I803" s="3">
        <v>800</v>
      </c>
      <c r="J803" s="19">
        <f ca="1">AVERAGE($F$4:F803)</f>
        <v>49.976264090098404</v>
      </c>
      <c r="K803" s="19">
        <f ca="1">AVERAGE($G$4:G803)</f>
        <v>73.389590938462931</v>
      </c>
      <c r="L803" s="19">
        <f ca="1">AVERAGE($H$4:H803)</f>
        <v>110.08438640769444</v>
      </c>
      <c r="M803" s="19">
        <f ca="1">_xlfn.VAR.P($F$4:F803)</f>
        <v>34.439680577499793</v>
      </c>
    </row>
    <row r="804" spans="2:13" x14ac:dyDescent="0.15">
      <c r="B804">
        <v>801</v>
      </c>
      <c r="C804" s="1">
        <f t="shared" ca="1" si="75"/>
        <v>58.72573177278958</v>
      </c>
      <c r="D804" s="1">
        <f t="shared" ca="1" si="80"/>
        <v>47.907618463216799</v>
      </c>
      <c r="E804" s="1">
        <f t="shared" ca="1" si="80"/>
        <v>37.571280791332043</v>
      </c>
      <c r="F804" s="20">
        <f t="shared" ca="1" si="77"/>
        <v>48.068210342446143</v>
      </c>
      <c r="G804" s="21">
        <f t="shared" ca="1" si="78"/>
        <v>74.598027596985446</v>
      </c>
      <c r="H804" s="21">
        <f t="shared" ca="1" si="79"/>
        <v>111.89704139547803</v>
      </c>
      <c r="I804" s="3">
        <v>801</v>
      </c>
      <c r="J804" s="19">
        <f ca="1">AVERAGE($F$4:F804)</f>
        <v>49.973882000525805</v>
      </c>
      <c r="K804" s="19">
        <f ca="1">AVERAGE($G$4:G804)</f>
        <v>73.391099598461082</v>
      </c>
      <c r="L804" s="19">
        <f ca="1">AVERAGE($H$4:H804)</f>
        <v>110.08664939769167</v>
      </c>
      <c r="M804" s="19">
        <f ca="1">_xlfn.VAR.P($F$4:F804)</f>
        <v>34.401224202182867</v>
      </c>
    </row>
    <row r="805" spans="2:13" x14ac:dyDescent="0.15">
      <c r="B805">
        <v>802</v>
      </c>
      <c r="C805" s="1">
        <f t="shared" ca="1" si="75"/>
        <v>38.049584653082761</v>
      </c>
      <c r="D805" s="1">
        <f t="shared" ca="1" si="80"/>
        <v>56.791526648326823</v>
      </c>
      <c r="E805" s="1">
        <f t="shared" ca="1" si="80"/>
        <v>52.969722179420941</v>
      </c>
      <c r="F805" s="20">
        <f t="shared" ca="1" si="77"/>
        <v>49.270277826943506</v>
      </c>
      <c r="G805" s="21">
        <f t="shared" ca="1" si="78"/>
        <v>65.386342550720855</v>
      </c>
      <c r="H805" s="21">
        <f t="shared" ca="1" si="79"/>
        <v>98.079513826080984</v>
      </c>
      <c r="I805" s="3">
        <v>802</v>
      </c>
      <c r="J805" s="19">
        <f ca="1">AVERAGE($F$4:F805)</f>
        <v>49.973004688588674</v>
      </c>
      <c r="K805" s="19">
        <f ca="1">AVERAGE($G$4:G805)</f>
        <v>73.381118604635972</v>
      </c>
      <c r="L805" s="19">
        <f ca="1">AVERAGE($H$4:H805)</f>
        <v>110.07167790695401</v>
      </c>
      <c r="M805" s="19">
        <f ca="1">_xlfn.VAR.P($F$4:F805)</f>
        <v>34.358946418330518</v>
      </c>
    </row>
    <row r="806" spans="2:13" x14ac:dyDescent="0.15">
      <c r="B806">
        <v>803</v>
      </c>
      <c r="C806" s="1">
        <f t="shared" ca="1" si="75"/>
        <v>66.409954661708639</v>
      </c>
      <c r="D806" s="1">
        <f t="shared" ca="1" si="80"/>
        <v>31.407345948259191</v>
      </c>
      <c r="E806" s="1">
        <f t="shared" ca="1" si="80"/>
        <v>59.045181394077296</v>
      </c>
      <c r="F806" s="20">
        <f t="shared" ca="1" si="77"/>
        <v>52.287494001348371</v>
      </c>
      <c r="G806" s="21">
        <f t="shared" ca="1" si="78"/>
        <v>227.03027224006493</v>
      </c>
      <c r="H806" s="21">
        <f t="shared" ca="1" si="79"/>
        <v>340.5454083600971</v>
      </c>
      <c r="I806" s="3">
        <v>803</v>
      </c>
      <c r="J806" s="19">
        <f ca="1">AVERAGE($F$4:F806)</f>
        <v>49.975886991593356</v>
      </c>
      <c r="K806" s="19">
        <f ca="1">AVERAGE($G$4:G806)</f>
        <v>73.572462507046225</v>
      </c>
      <c r="L806" s="19">
        <f ca="1">AVERAGE($H$4:H806)</f>
        <v>110.35869376056938</v>
      </c>
      <c r="M806" s="19">
        <f ca="1">_xlfn.VAR.P($F$4:F806)</f>
        <v>34.322820942989225</v>
      </c>
    </row>
    <row r="807" spans="2:13" x14ac:dyDescent="0.15">
      <c r="B807">
        <v>804</v>
      </c>
      <c r="C807" s="1">
        <f t="shared" ca="1" si="75"/>
        <v>63.913383172257809</v>
      </c>
      <c r="D807" s="1">
        <f t="shared" ca="1" si="80"/>
        <v>38.15689043186795</v>
      </c>
      <c r="E807" s="1">
        <f t="shared" ca="1" si="80"/>
        <v>53.031364260706589</v>
      </c>
      <c r="F807" s="20">
        <f t="shared" ca="1" si="77"/>
        <v>51.700545954944118</v>
      </c>
      <c r="G807" s="21">
        <f t="shared" ca="1" si="78"/>
        <v>111.4516917291019</v>
      </c>
      <c r="H807" s="21">
        <f t="shared" ca="1" si="79"/>
        <v>167.17753759365269</v>
      </c>
      <c r="I807" s="3">
        <v>804</v>
      </c>
      <c r="J807" s="19">
        <f ca="1">AVERAGE($F$4:F807)</f>
        <v>49.978032089806483</v>
      </c>
      <c r="K807" s="19">
        <f ca="1">AVERAGE($G$4:G807)</f>
        <v>73.619575976227878</v>
      </c>
      <c r="L807" s="19">
        <f ca="1">AVERAGE($H$4:H807)</f>
        <v>110.42936396434187</v>
      </c>
      <c r="M807" s="19">
        <f ca="1">_xlfn.VAR.P($F$4:F807)</f>
        <v>34.283825828603099</v>
      </c>
    </row>
    <row r="808" spans="2:13" x14ac:dyDescent="0.15">
      <c r="B808">
        <v>805</v>
      </c>
      <c r="C808" s="1">
        <f t="shared" ca="1" si="75"/>
        <v>49.653759007367782</v>
      </c>
      <c r="D808" s="1">
        <f t="shared" ca="1" si="80"/>
        <v>39.60872135204481</v>
      </c>
      <c r="E808" s="1">
        <f t="shared" ca="1" si="80"/>
        <v>37.972092415877867</v>
      </c>
      <c r="F808" s="20">
        <f t="shared" ca="1" si="77"/>
        <v>42.411524258430155</v>
      </c>
      <c r="G808" s="21">
        <f t="shared" ca="1" si="78"/>
        <v>26.671407791809745</v>
      </c>
      <c r="H808" s="21">
        <f t="shared" ca="1" si="79"/>
        <v>40.007111687714314</v>
      </c>
      <c r="I808" s="3">
        <v>805</v>
      </c>
      <c r="J808" s="19">
        <f ca="1">AVERAGE($F$4:F808)</f>
        <v>49.968632701196078</v>
      </c>
      <c r="K808" s="19">
        <f ca="1">AVERAGE($G$4:G808)</f>
        <v>73.561255270408722</v>
      </c>
      <c r="L808" s="19">
        <f ca="1">AVERAGE($H$4:H808)</f>
        <v>110.34188290561313</v>
      </c>
      <c r="M808" s="19">
        <f ca="1">_xlfn.VAR.P($F$4:F808)</f>
        <v>34.31226942411346</v>
      </c>
    </row>
    <row r="809" spans="2:13" x14ac:dyDescent="0.15">
      <c r="B809">
        <v>806</v>
      </c>
      <c r="C809" s="1">
        <f t="shared" ca="1" si="75"/>
        <v>42.631631422481696</v>
      </c>
      <c r="D809" s="1">
        <f t="shared" ca="1" si="80"/>
        <v>58.455301818493872</v>
      </c>
      <c r="E809" s="1">
        <f t="shared" ca="1" si="80"/>
        <v>62.721757191795909</v>
      </c>
      <c r="F809" s="20">
        <f t="shared" ca="1" si="77"/>
        <v>54.602896810923824</v>
      </c>
      <c r="G809" s="21">
        <f t="shared" ca="1" si="78"/>
        <v>74.689371075652559</v>
      </c>
      <c r="H809" s="21">
        <f t="shared" ca="1" si="79"/>
        <v>112.03405661347915</v>
      </c>
      <c r="I809" s="3">
        <v>806</v>
      </c>
      <c r="J809" s="19">
        <f ca="1">AVERAGE($F$4:F809)</f>
        <v>49.974382408528243</v>
      </c>
      <c r="K809" s="19">
        <f ca="1">AVERAGE($G$4:G809)</f>
        <v>73.56265491780978</v>
      </c>
      <c r="L809" s="19">
        <f ca="1">AVERAGE($H$4:H809)</f>
        <v>110.34398237671471</v>
      </c>
      <c r="M809" s="19">
        <f ca="1">_xlfn.VAR.P($F$4:F809)</f>
        <v>34.296310973434302</v>
      </c>
    </row>
    <row r="810" spans="2:13" x14ac:dyDescent="0.15">
      <c r="B810">
        <v>807</v>
      </c>
      <c r="C810" s="1">
        <f t="shared" ca="1" si="75"/>
        <v>53.518103610531725</v>
      </c>
      <c r="D810" s="1">
        <f t="shared" ca="1" si="80"/>
        <v>37.639506036669864</v>
      </c>
      <c r="E810" s="1">
        <f t="shared" ca="1" si="80"/>
        <v>54.921360047117837</v>
      </c>
      <c r="F810" s="20">
        <f t="shared" ca="1" si="77"/>
        <v>48.692989898106475</v>
      </c>
      <c r="G810" s="21">
        <f t="shared" ca="1" si="78"/>
        <v>61.417940841989747</v>
      </c>
      <c r="H810" s="21">
        <f t="shared" ca="1" si="79"/>
        <v>92.126911262984777</v>
      </c>
      <c r="I810" s="3">
        <v>807</v>
      </c>
      <c r="J810" s="19">
        <f ca="1">AVERAGE($F$4:F810)</f>
        <v>49.972794561551261</v>
      </c>
      <c r="K810" s="19">
        <f ca="1">AVERAGE($G$4:G810)</f>
        <v>73.547605705819919</v>
      </c>
      <c r="L810" s="19">
        <f ca="1">AVERAGE($H$4:H810)</f>
        <v>110.32140855872991</v>
      </c>
      <c r="M810" s="19">
        <f ca="1">_xlfn.VAR.P($F$4:F810)</f>
        <v>34.255844580791255</v>
      </c>
    </row>
    <row r="811" spans="2:13" x14ac:dyDescent="0.15">
      <c r="B811">
        <v>808</v>
      </c>
      <c r="C811" s="1">
        <f t="shared" ca="1" si="75"/>
        <v>55.909352986041398</v>
      </c>
      <c r="D811" s="1">
        <f t="shared" ca="1" si="80"/>
        <v>50.875046170320793</v>
      </c>
      <c r="E811" s="1">
        <f t="shared" ca="1" si="80"/>
        <v>53.736869000814266</v>
      </c>
      <c r="F811" s="20">
        <f t="shared" ca="1" si="77"/>
        <v>53.507089385725486</v>
      </c>
      <c r="G811" s="21">
        <f t="shared" ca="1" si="78"/>
        <v>4.2504401882236635</v>
      </c>
      <c r="H811" s="21">
        <f t="shared" ca="1" si="79"/>
        <v>6.3756602823354953</v>
      </c>
      <c r="I811" s="3">
        <v>808</v>
      </c>
      <c r="J811" s="19">
        <f ca="1">AVERAGE($F$4:F811)</f>
        <v>49.977168688808909</v>
      </c>
      <c r="K811" s="19">
        <f ca="1">AVERAGE($G$4:G811)</f>
        <v>73.461841887110012</v>
      </c>
      <c r="L811" s="19">
        <f ca="1">AVERAGE($H$4:H811)</f>
        <v>110.19276283066507</v>
      </c>
      <c r="M811" s="19">
        <f ca="1">_xlfn.VAR.P($F$4:F811)</f>
        <v>34.228889055875847</v>
      </c>
    </row>
    <row r="812" spans="2:13" x14ac:dyDescent="0.15">
      <c r="B812">
        <v>809</v>
      </c>
      <c r="C812" s="1">
        <f t="shared" ca="1" si="75"/>
        <v>59.199674345543855</v>
      </c>
      <c r="D812" s="1">
        <f t="shared" ca="1" si="80"/>
        <v>48.115575665404279</v>
      </c>
      <c r="E812" s="1">
        <f t="shared" ca="1" si="80"/>
        <v>41.684208908763154</v>
      </c>
      <c r="F812" s="20">
        <f t="shared" ca="1" si="77"/>
        <v>49.666486306570427</v>
      </c>
      <c r="G812" s="21">
        <f t="shared" ca="1" si="78"/>
        <v>52.334583486284423</v>
      </c>
      <c r="H812" s="21">
        <f t="shared" ca="1" si="79"/>
        <v>78.501875229426332</v>
      </c>
      <c r="I812" s="3">
        <v>809</v>
      </c>
      <c r="J812" s="19">
        <f ca="1">AVERAGE($F$4:F812)</f>
        <v>49.976784656197978</v>
      </c>
      <c r="K812" s="19">
        <f ca="1">AVERAGE($G$4:G812)</f>
        <v>73.435726610965617</v>
      </c>
      <c r="L812" s="19">
        <f ca="1">AVERAGE($H$4:H812)</f>
        <v>110.15358991644847</v>
      </c>
      <c r="M812" s="19">
        <f ca="1">_xlfn.VAR.P($F$4:F812)</f>
        <v>34.186698098118939</v>
      </c>
    </row>
    <row r="813" spans="2:13" x14ac:dyDescent="0.15">
      <c r="B813">
        <v>810</v>
      </c>
      <c r="C813" s="1">
        <f t="shared" ca="1" si="75"/>
        <v>51.914571510880052</v>
      </c>
      <c r="D813" s="1">
        <f t="shared" ref="D813:E840" ca="1" si="81">NORMINV(RAND(),50,10)</f>
        <v>58.906309279245029</v>
      </c>
      <c r="E813" s="1">
        <f t="shared" ca="1" si="81"/>
        <v>48.000140041789017</v>
      </c>
      <c r="F813" s="20">
        <f t="shared" ca="1" si="77"/>
        <v>52.940340277304699</v>
      </c>
      <c r="G813" s="21">
        <f t="shared" ca="1" si="78"/>
        <v>20.350188687091482</v>
      </c>
      <c r="H813" s="21">
        <f t="shared" ca="1" si="79"/>
        <v>30.525283030637222</v>
      </c>
      <c r="I813" s="3">
        <v>810</v>
      </c>
      <c r="J813" s="19">
        <f ca="1">AVERAGE($F$4:F813)</f>
        <v>49.980443366841314</v>
      </c>
      <c r="K813" s="19">
        <f ca="1">AVERAGE($G$4:G813)</f>
        <v>73.370188909825032</v>
      </c>
      <c r="L813" s="19">
        <f ca="1">AVERAGE($H$4:H813)</f>
        <v>110.05528336473759</v>
      </c>
      <c r="M813" s="19">
        <f ca="1">_xlfn.VAR.P($F$4:F813)</f>
        <v>34.155321704327491</v>
      </c>
    </row>
    <row r="814" spans="2:13" x14ac:dyDescent="0.15">
      <c r="B814">
        <v>811</v>
      </c>
      <c r="C814" s="1">
        <f t="shared" ca="1" si="75"/>
        <v>55.826249308387283</v>
      </c>
      <c r="D814" s="1">
        <f t="shared" ca="1" si="81"/>
        <v>33.326240763921874</v>
      </c>
      <c r="E814" s="1">
        <f t="shared" ca="1" si="81"/>
        <v>45.772048224614906</v>
      </c>
      <c r="F814" s="20">
        <f t="shared" ca="1" si="77"/>
        <v>44.974846098974687</v>
      </c>
      <c r="G814" s="21">
        <f t="shared" ca="1" si="78"/>
        <v>84.692829698065907</v>
      </c>
      <c r="H814" s="21">
        <f t="shared" ca="1" si="79"/>
        <v>127.03924454709886</v>
      </c>
      <c r="I814" s="3">
        <v>811</v>
      </c>
      <c r="J814" s="19">
        <f ca="1">AVERAGE($F$4:F814)</f>
        <v>49.974271237041229</v>
      </c>
      <c r="K814" s="19">
        <f ca="1">AVERAGE($G$4:G814)</f>
        <v>73.384150242486243</v>
      </c>
      <c r="L814" s="19">
        <f ca="1">AVERAGE($H$4:H814)</f>
        <v>110.07622536372941</v>
      </c>
      <c r="M814" s="19">
        <f ca="1">_xlfn.VAR.P($F$4:F814)</f>
        <v>34.144063735286601</v>
      </c>
    </row>
    <row r="815" spans="2:13" x14ac:dyDescent="0.15">
      <c r="B815">
        <v>812</v>
      </c>
      <c r="C815" s="1">
        <f t="shared" ca="1" si="75"/>
        <v>50.908591915758493</v>
      </c>
      <c r="D815" s="1">
        <f t="shared" ca="1" si="81"/>
        <v>41.375890648797963</v>
      </c>
      <c r="E815" s="1">
        <f t="shared" ca="1" si="81"/>
        <v>53.335031551843578</v>
      </c>
      <c r="F815" s="20">
        <f t="shared" ca="1" si="77"/>
        <v>48.539838038800013</v>
      </c>
      <c r="G815" s="21">
        <f t="shared" ca="1" si="78"/>
        <v>26.642339321285462</v>
      </c>
      <c r="H815" s="21">
        <f t="shared" ca="1" si="79"/>
        <v>39.963508981928499</v>
      </c>
      <c r="I815" s="3">
        <v>812</v>
      </c>
      <c r="J815" s="19">
        <f ca="1">AVERAGE($F$4:F815)</f>
        <v>49.972504693693644</v>
      </c>
      <c r="K815" s="19">
        <f ca="1">AVERAGE($G$4:G815)</f>
        <v>73.326586435933038</v>
      </c>
      <c r="L815" s="19">
        <f ca="1">AVERAGE($H$4:H815)</f>
        <v>109.98987965389961</v>
      </c>
      <c r="M815" s="19">
        <f ca="1">_xlfn.VAR.P($F$4:F815)</f>
        <v>34.104545263460032</v>
      </c>
    </row>
    <row r="816" spans="2:13" x14ac:dyDescent="0.15">
      <c r="B816">
        <v>813</v>
      </c>
      <c r="C816" s="1">
        <f t="shared" ref="C816:C879" ca="1" si="82">NORMINV(RAND(),50,10)</f>
        <v>58.849901471165914</v>
      </c>
      <c r="D816" s="1">
        <f t="shared" ca="1" si="81"/>
        <v>38.101414560444489</v>
      </c>
      <c r="E816" s="1">
        <f t="shared" ca="1" si="81"/>
        <v>45.201441369531679</v>
      </c>
      <c r="F816" s="20">
        <f t="shared" ca="1" si="77"/>
        <v>47.384252467047361</v>
      </c>
      <c r="G816" s="21">
        <f t="shared" ca="1" si="78"/>
        <v>74.132283657781556</v>
      </c>
      <c r="H816" s="21">
        <f t="shared" ca="1" si="79"/>
        <v>111.19842548667248</v>
      </c>
      <c r="I816" s="3">
        <v>813</v>
      </c>
      <c r="J816" s="19">
        <f ca="1">AVERAGE($F$4:F816)</f>
        <v>49.969321111619045</v>
      </c>
      <c r="K816" s="19">
        <f ca="1">AVERAGE($G$4:G816)</f>
        <v>73.327577453426088</v>
      </c>
      <c r="L816" s="19">
        <f ca="1">AVERAGE($H$4:H816)</f>
        <v>109.99136618013917</v>
      </c>
      <c r="M816" s="19">
        <f ca="1">_xlfn.VAR.P($F$4:F816)</f>
        <v>34.070826031494477</v>
      </c>
    </row>
    <row r="817" spans="2:13" x14ac:dyDescent="0.15">
      <c r="B817">
        <v>814</v>
      </c>
      <c r="C817" s="1">
        <f t="shared" ca="1" si="82"/>
        <v>40.212417475152598</v>
      </c>
      <c r="D817" s="1">
        <f t="shared" ca="1" si="81"/>
        <v>52.656913801537677</v>
      </c>
      <c r="E817" s="1">
        <f t="shared" ca="1" si="81"/>
        <v>52.467929772489349</v>
      </c>
      <c r="F817" s="20">
        <f t="shared" ca="1" si="77"/>
        <v>48.445753683059877</v>
      </c>
      <c r="G817" s="21">
        <f t="shared" ca="1" si="78"/>
        <v>33.899865050090739</v>
      </c>
      <c r="H817" s="21">
        <f t="shared" ca="1" si="79"/>
        <v>50.849797575136563</v>
      </c>
      <c r="I817" s="3">
        <v>814</v>
      </c>
      <c r="J817" s="19">
        <f ca="1">AVERAGE($F$4:F817)</f>
        <v>49.967449407161354</v>
      </c>
      <c r="K817" s="19">
        <f ca="1">AVERAGE($G$4:G817)</f>
        <v>73.279140460301591</v>
      </c>
      <c r="L817" s="19">
        <f ca="1">AVERAGE($H$4:H817)</f>
        <v>109.91871069045244</v>
      </c>
      <c r="M817" s="19">
        <f ca="1">_xlfn.VAR.P($F$4:F817)</f>
        <v>34.031818144528657</v>
      </c>
    </row>
    <row r="818" spans="2:13" x14ac:dyDescent="0.15">
      <c r="B818">
        <v>815</v>
      </c>
      <c r="C818" s="1">
        <f t="shared" ca="1" si="82"/>
        <v>54.516827687000998</v>
      </c>
      <c r="D818" s="1">
        <f t="shared" ca="1" si="81"/>
        <v>57.918498102788078</v>
      </c>
      <c r="E818" s="1">
        <f t="shared" ca="1" si="81"/>
        <v>35.505804868196591</v>
      </c>
      <c r="F818" s="20">
        <f t="shared" ca="1" si="77"/>
        <v>49.313710219328556</v>
      </c>
      <c r="G818" s="21">
        <f t="shared" ca="1" si="78"/>
        <v>97.257685362516185</v>
      </c>
      <c r="H818" s="21">
        <f t="shared" ca="1" si="79"/>
        <v>145.88652804377398</v>
      </c>
      <c r="I818" s="3">
        <v>815</v>
      </c>
      <c r="J818" s="19">
        <f ca="1">AVERAGE($F$4:F818)</f>
        <v>49.966647273188556</v>
      </c>
      <c r="K818" s="19">
        <f ca="1">AVERAGE($G$4:G818)</f>
        <v>73.308561987788963</v>
      </c>
      <c r="L818" s="19">
        <f ca="1">AVERAGE($H$4:H818)</f>
        <v>109.96284298168351</v>
      </c>
      <c r="M818" s="19">
        <f ca="1">_xlfn.VAR.P($F$4:F818)</f>
        <v>33.990585055442608</v>
      </c>
    </row>
    <row r="819" spans="2:13" x14ac:dyDescent="0.15">
      <c r="B819">
        <v>816</v>
      </c>
      <c r="C819" s="1">
        <f t="shared" ca="1" si="82"/>
        <v>38.151232311640612</v>
      </c>
      <c r="D819" s="1">
        <f t="shared" ca="1" si="81"/>
        <v>50.808949545452066</v>
      </c>
      <c r="E819" s="1">
        <f t="shared" ca="1" si="81"/>
        <v>37.074649197441609</v>
      </c>
      <c r="F819" s="20">
        <f t="shared" ca="1" si="77"/>
        <v>42.011610351511429</v>
      </c>
      <c r="G819" s="21">
        <f t="shared" ca="1" si="78"/>
        <v>38.889760313584901</v>
      </c>
      <c r="H819" s="21">
        <f t="shared" ca="1" si="79"/>
        <v>58.334640470377053</v>
      </c>
      <c r="I819" s="3">
        <v>816</v>
      </c>
      <c r="J819" s="19">
        <f ca="1">AVERAGE($F$4:F819)</f>
        <v>49.956898453431599</v>
      </c>
      <c r="K819" s="19">
        <f ca="1">AVERAGE($G$4:G819)</f>
        <v>73.266382083776463</v>
      </c>
      <c r="L819" s="19">
        <f ca="1">AVERAGE($H$4:H819)</f>
        <v>109.89957312566476</v>
      </c>
      <c r="M819" s="19">
        <f ca="1">_xlfn.VAR.P($F$4:F819)</f>
        <v>34.026387108320868</v>
      </c>
    </row>
    <row r="820" spans="2:13" x14ac:dyDescent="0.15">
      <c r="B820">
        <v>817</v>
      </c>
      <c r="C820" s="1">
        <f t="shared" ca="1" si="82"/>
        <v>48.381957645158359</v>
      </c>
      <c r="D820" s="1">
        <f t="shared" ca="1" si="81"/>
        <v>35.82654415040281</v>
      </c>
      <c r="E820" s="1">
        <f t="shared" ca="1" si="81"/>
        <v>35.201300997785438</v>
      </c>
      <c r="F820" s="20">
        <f t="shared" ca="1" si="77"/>
        <v>39.803267597782202</v>
      </c>
      <c r="G820" s="21">
        <f t="shared" ca="1" si="78"/>
        <v>36.862116297790834</v>
      </c>
      <c r="H820" s="21">
        <f t="shared" ca="1" si="79"/>
        <v>55.293174446686407</v>
      </c>
      <c r="I820" s="3">
        <v>817</v>
      </c>
      <c r="J820" s="19">
        <f ca="1">AVERAGE($F$4:F820)</f>
        <v>49.944470508687836</v>
      </c>
      <c r="K820" s="19">
        <f ca="1">AVERAGE($G$4:G820)</f>
        <v>73.221823618922144</v>
      </c>
      <c r="L820" s="19">
        <f ca="1">AVERAGE($H$4:H820)</f>
        <v>109.83273542838327</v>
      </c>
      <c r="M820" s="19">
        <f ca="1">_xlfn.VAR.P($F$4:F820)</f>
        <v>34.110773453096293</v>
      </c>
    </row>
    <row r="821" spans="2:13" x14ac:dyDescent="0.15">
      <c r="B821">
        <v>818</v>
      </c>
      <c r="C821" s="1">
        <f t="shared" ca="1" si="82"/>
        <v>30.988634641870249</v>
      </c>
      <c r="D821" s="1">
        <f t="shared" ca="1" si="81"/>
        <v>58.441872047168296</v>
      </c>
      <c r="E821" s="1">
        <f t="shared" ca="1" si="81"/>
        <v>45.535501502953139</v>
      </c>
      <c r="F821" s="20">
        <f t="shared" ca="1" si="77"/>
        <v>44.988669397330561</v>
      </c>
      <c r="G821" s="21">
        <f t="shared" ca="1" si="78"/>
        <v>125.76288668114609</v>
      </c>
      <c r="H821" s="21">
        <f t="shared" ca="1" si="79"/>
        <v>188.64433002171927</v>
      </c>
      <c r="I821" s="3">
        <v>818</v>
      </c>
      <c r="J821" s="19">
        <f ca="1">AVERAGE($F$4:F821)</f>
        <v>49.938412072121388</v>
      </c>
      <c r="K821" s="19">
        <f ca="1">AVERAGE($G$4:G821)</f>
        <v>73.286054747360069</v>
      </c>
      <c r="L821" s="19">
        <f ca="1">AVERAGE($H$4:H821)</f>
        <v>109.92908212104015</v>
      </c>
      <c r="M821" s="19">
        <f ca="1">_xlfn.VAR.P($F$4:F821)</f>
        <v>34.099060943066092</v>
      </c>
    </row>
    <row r="822" spans="2:13" x14ac:dyDescent="0.15">
      <c r="B822">
        <v>819</v>
      </c>
      <c r="C822" s="1">
        <f t="shared" ca="1" si="82"/>
        <v>61.062559018877863</v>
      </c>
      <c r="D822" s="1">
        <f t="shared" ca="1" si="81"/>
        <v>47.947115067598425</v>
      </c>
      <c r="E822" s="1">
        <f t="shared" ca="1" si="81"/>
        <v>23.415350774567806</v>
      </c>
      <c r="F822" s="20">
        <f t="shared" ca="1" si="77"/>
        <v>44.14167495368136</v>
      </c>
      <c r="G822" s="21">
        <f t="shared" ca="1" si="78"/>
        <v>243.45940199537938</v>
      </c>
      <c r="H822" s="21">
        <f t="shared" ca="1" si="79"/>
        <v>365.18910299306935</v>
      </c>
      <c r="I822" s="3">
        <v>819</v>
      </c>
      <c r="J822" s="19">
        <f ca="1">AVERAGE($F$4:F822)</f>
        <v>49.931334249021951</v>
      </c>
      <c r="K822" s="19">
        <f ca="1">AVERAGE($G$4:G822)</f>
        <v>73.493836612131759</v>
      </c>
      <c r="L822" s="19">
        <f ca="1">AVERAGE($H$4:H822)</f>
        <v>110.24075491819771</v>
      </c>
      <c r="M822" s="19">
        <f ca="1">_xlfn.VAR.P($F$4:F822)</f>
        <v>34.098404132318265</v>
      </c>
    </row>
    <row r="823" spans="2:13" x14ac:dyDescent="0.15">
      <c r="B823">
        <v>820</v>
      </c>
      <c r="C823" s="1">
        <f t="shared" ca="1" si="82"/>
        <v>57.60287144986242</v>
      </c>
      <c r="D823" s="1">
        <f t="shared" ca="1" si="81"/>
        <v>42.101553402796398</v>
      </c>
      <c r="E823" s="1">
        <f t="shared" ca="1" si="81"/>
        <v>44.783691411707231</v>
      </c>
      <c r="F823" s="20">
        <f t="shared" ca="1" si="77"/>
        <v>48.16270542145535</v>
      </c>
      <c r="G823" s="21">
        <f t="shared" ca="1" si="78"/>
        <v>45.757344705085821</v>
      </c>
      <c r="H823" s="21">
        <f t="shared" ca="1" si="79"/>
        <v>68.636017057629033</v>
      </c>
      <c r="I823" s="3">
        <v>820</v>
      </c>
      <c r="J823" s="19">
        <f ca="1">AVERAGE($F$4:F823)</f>
        <v>49.929177384598084</v>
      </c>
      <c r="K823" s="19">
        <f ca="1">AVERAGE($G$4:G823)</f>
        <v>73.460011622001218</v>
      </c>
      <c r="L823" s="19">
        <f ca="1">AVERAGE($H$4:H823)</f>
        <v>110.19001743300188</v>
      </c>
      <c r="M823" s="19">
        <f ca="1">_xlfn.VAR.P($F$4:F823)</f>
        <v>34.06063075317789</v>
      </c>
    </row>
    <row r="824" spans="2:13" x14ac:dyDescent="0.15">
      <c r="B824">
        <v>821</v>
      </c>
      <c r="C824" s="1">
        <f t="shared" ca="1" si="82"/>
        <v>56.492744814543407</v>
      </c>
      <c r="D824" s="1">
        <f t="shared" ca="1" si="81"/>
        <v>55.980112559696565</v>
      </c>
      <c r="E824" s="1">
        <f t="shared" ca="1" si="81"/>
        <v>45.404046287686519</v>
      </c>
      <c r="F824" s="20">
        <f t="shared" ca="1" si="77"/>
        <v>52.625634553975495</v>
      </c>
      <c r="G824" s="21">
        <f t="shared" ca="1" si="78"/>
        <v>26.119467182019548</v>
      </c>
      <c r="H824" s="21">
        <f t="shared" ca="1" si="79"/>
        <v>39.179200773029322</v>
      </c>
      <c r="I824" s="3">
        <v>821</v>
      </c>
      <c r="J824" s="19">
        <f ca="1">AVERAGE($F$4:F824)</f>
        <v>49.93246174168624</v>
      </c>
      <c r="K824" s="19">
        <f ca="1">AVERAGE($G$4:G824)</f>
        <v>73.402349570308189</v>
      </c>
      <c r="L824" s="19">
        <f ca="1">AVERAGE($H$4:H824)</f>
        <v>110.10352435546233</v>
      </c>
      <c r="M824" s="19">
        <f ca="1">_xlfn.VAR.P($F$4:F824)</f>
        <v>34.027989333427733</v>
      </c>
    </row>
    <row r="825" spans="2:13" x14ac:dyDescent="0.15">
      <c r="B825">
        <v>822</v>
      </c>
      <c r="C825" s="1">
        <f t="shared" ca="1" si="82"/>
        <v>58.190312247614642</v>
      </c>
      <c r="D825" s="1">
        <f t="shared" ca="1" si="81"/>
        <v>50.349647904591073</v>
      </c>
      <c r="E825" s="1">
        <f t="shared" ca="1" si="81"/>
        <v>34.751311691143442</v>
      </c>
      <c r="F825" s="20">
        <f t="shared" ca="1" si="77"/>
        <v>47.763757281116376</v>
      </c>
      <c r="G825" s="21">
        <f t="shared" ca="1" si="78"/>
        <v>94.907873005997516</v>
      </c>
      <c r="H825" s="21">
        <f t="shared" ca="1" si="79"/>
        <v>142.36180950899598</v>
      </c>
      <c r="I825" s="3">
        <v>822</v>
      </c>
      <c r="J825" s="19">
        <f ca="1">AVERAGE($F$4:F825)</f>
        <v>49.929823415091874</v>
      </c>
      <c r="K825" s="19">
        <f ca="1">AVERAGE($G$4:G825)</f>
        <v>73.428512007577879</v>
      </c>
      <c r="L825" s="19">
        <f ca="1">AVERAGE($H$4:H825)</f>
        <v>110.14276801136687</v>
      </c>
      <c r="M825" s="19">
        <f ca="1">_xlfn.VAR.P($F$4:F825)</f>
        <v>33.992307542616622</v>
      </c>
    </row>
    <row r="826" spans="2:13" x14ac:dyDescent="0.15">
      <c r="B826">
        <v>823</v>
      </c>
      <c r="C826" s="1">
        <f t="shared" ca="1" si="82"/>
        <v>46.714241684085188</v>
      </c>
      <c r="D826" s="1">
        <f t="shared" ca="1" si="81"/>
        <v>66.027516529466538</v>
      </c>
      <c r="E826" s="1">
        <f t="shared" ca="1" si="81"/>
        <v>31.549322726437726</v>
      </c>
      <c r="F826" s="20">
        <f t="shared" ca="1" si="77"/>
        <v>48.097026979996485</v>
      </c>
      <c r="G826" s="21">
        <f t="shared" ca="1" si="78"/>
        <v>199.08035557382996</v>
      </c>
      <c r="H826" s="21">
        <f t="shared" ca="1" si="79"/>
        <v>298.62053336074496</v>
      </c>
      <c r="I826" s="3">
        <v>823</v>
      </c>
      <c r="J826" s="19">
        <f ca="1">AVERAGE($F$4:F826)</f>
        <v>49.927596444939873</v>
      </c>
      <c r="K826" s="19">
        <f ca="1">AVERAGE($G$4:G826)</f>
        <v>73.581187394657164</v>
      </c>
      <c r="L826" s="19">
        <f ca="1">AVERAGE($H$4:H826)</f>
        <v>110.3717810919858</v>
      </c>
      <c r="M826" s="19">
        <f ca="1">_xlfn.VAR.P($F$4:F826)</f>
        <v>33.955081240851683</v>
      </c>
    </row>
    <row r="827" spans="2:13" x14ac:dyDescent="0.15">
      <c r="B827">
        <v>824</v>
      </c>
      <c r="C827" s="1">
        <f t="shared" ca="1" si="82"/>
        <v>65.705458328213183</v>
      </c>
      <c r="D827" s="1">
        <f t="shared" ca="1" si="81"/>
        <v>49.59233445533706</v>
      </c>
      <c r="E827" s="1">
        <f t="shared" ca="1" si="81"/>
        <v>38.113227241803386</v>
      </c>
      <c r="F827" s="20">
        <f t="shared" ca="1" si="77"/>
        <v>51.137006675117881</v>
      </c>
      <c r="G827" s="21">
        <f t="shared" ca="1" si="78"/>
        <v>128.08154218758702</v>
      </c>
      <c r="H827" s="21">
        <f t="shared" ca="1" si="79"/>
        <v>192.12231328138068</v>
      </c>
      <c r="I827" s="3">
        <v>824</v>
      </c>
      <c r="J827" s="19">
        <f ca="1">AVERAGE($F$4:F827)</f>
        <v>49.929064175801734</v>
      </c>
      <c r="K827" s="19">
        <f ca="1">AVERAGE($G$4:G827)</f>
        <v>73.647328601930141</v>
      </c>
      <c r="L827" s="19">
        <f ca="1">AVERAGE($H$4:H827)</f>
        <v>110.47099290289525</v>
      </c>
      <c r="M827" s="19">
        <f ca="1">_xlfn.VAR.P($F$4:F827)</f>
        <v>33.915646552472104</v>
      </c>
    </row>
    <row r="828" spans="2:13" x14ac:dyDescent="0.15">
      <c r="B828">
        <v>825</v>
      </c>
      <c r="C828" s="1">
        <f t="shared" ca="1" si="82"/>
        <v>45.266582487972755</v>
      </c>
      <c r="D828" s="1">
        <f t="shared" ca="1" si="81"/>
        <v>36.706354591494225</v>
      </c>
      <c r="E828" s="1">
        <f t="shared" ca="1" si="81"/>
        <v>56.820444733882553</v>
      </c>
      <c r="F828" s="20">
        <f t="shared" ca="1" si="77"/>
        <v>46.264460604449845</v>
      </c>
      <c r="G828" s="21">
        <f t="shared" ca="1" si="78"/>
        <v>67.927317410359436</v>
      </c>
      <c r="H828" s="21">
        <f t="shared" ca="1" si="79"/>
        <v>101.89097611553916</v>
      </c>
      <c r="I828" s="3">
        <v>825</v>
      </c>
      <c r="J828" s="19">
        <f ca="1">AVERAGE($F$4:F828)</f>
        <v>49.924622232078882</v>
      </c>
      <c r="K828" s="19">
        <f ca="1">AVERAGE($G$4:G828)</f>
        <v>73.640395255031265</v>
      </c>
      <c r="L828" s="19">
        <f ca="1">AVERAGE($H$4:H828)</f>
        <v>110.46059288254693</v>
      </c>
      <c r="M828" s="19">
        <f ca="1">_xlfn.VAR.P($F$4:F828)</f>
        <v>33.890794909829452</v>
      </c>
    </row>
    <row r="829" spans="2:13" x14ac:dyDescent="0.15">
      <c r="B829">
        <v>826</v>
      </c>
      <c r="C829" s="1">
        <f t="shared" ca="1" si="82"/>
        <v>50.424974896865805</v>
      </c>
      <c r="D829" s="1">
        <f t="shared" ca="1" si="81"/>
        <v>45.36200484789061</v>
      </c>
      <c r="E829" s="1">
        <f t="shared" ca="1" si="81"/>
        <v>58.849654751814256</v>
      </c>
      <c r="F829" s="20">
        <f t="shared" ca="1" si="77"/>
        <v>51.545544832190224</v>
      </c>
      <c r="G829" s="21">
        <f t="shared" ca="1" si="78"/>
        <v>30.947288478444939</v>
      </c>
      <c r="H829" s="21">
        <f t="shared" ca="1" si="79"/>
        <v>46.420932717667256</v>
      </c>
      <c r="I829" s="3">
        <v>826</v>
      </c>
      <c r="J829" s="19">
        <f ca="1">AVERAGE($F$4:F829)</f>
        <v>49.926584608108072</v>
      </c>
      <c r="K829" s="19">
        <f ca="1">AVERAGE($G$4:G829)</f>
        <v>73.58870868508383</v>
      </c>
      <c r="L829" s="19">
        <f ca="1">AVERAGE($H$4:H829)</f>
        <v>110.38306302762578</v>
      </c>
      <c r="M829" s="19">
        <f ca="1">_xlfn.VAR.P($F$4:F829)</f>
        <v>33.852941900514949</v>
      </c>
    </row>
    <row r="830" spans="2:13" x14ac:dyDescent="0.15">
      <c r="B830">
        <v>827</v>
      </c>
      <c r="C830" s="1">
        <f t="shared" ca="1" si="82"/>
        <v>68.45325014211123</v>
      </c>
      <c r="D830" s="1">
        <f t="shared" ca="1" si="81"/>
        <v>61.972830088203857</v>
      </c>
      <c r="E830" s="1">
        <f t="shared" ca="1" si="81"/>
        <v>47.96251949048159</v>
      </c>
      <c r="F830" s="20">
        <f t="shared" ca="1" si="77"/>
        <v>59.462866573598887</v>
      </c>
      <c r="G830" s="21">
        <f t="shared" ca="1" si="78"/>
        <v>73.128298861929778</v>
      </c>
      <c r="H830" s="21">
        <f t="shared" ca="1" si="79"/>
        <v>109.69244829289437</v>
      </c>
      <c r="I830" s="3">
        <v>827</v>
      </c>
      <c r="J830" s="19">
        <f ca="1">AVERAGE($F$4:F830)</f>
        <v>49.938115783398878</v>
      </c>
      <c r="K830" s="19">
        <f ca="1">AVERAGE($G$4:G830)</f>
        <v>73.588151962202147</v>
      </c>
      <c r="L830" s="19">
        <f ca="1">AVERAGE($H$4:H830)</f>
        <v>110.38222794330323</v>
      </c>
      <c r="M830" s="19">
        <f ca="1">_xlfn.VAR.P($F$4:F830)</f>
        <v>33.921838837982307</v>
      </c>
    </row>
    <row r="831" spans="2:13" x14ac:dyDescent="0.15">
      <c r="B831">
        <v>828</v>
      </c>
      <c r="C831" s="1">
        <f t="shared" ca="1" si="82"/>
        <v>32.931638035020143</v>
      </c>
      <c r="D831" s="1">
        <f t="shared" ca="1" si="81"/>
        <v>57.3318357583357</v>
      </c>
      <c r="E831" s="1">
        <f t="shared" ca="1" si="81"/>
        <v>57.295269538985828</v>
      </c>
      <c r="F831" s="20">
        <f t="shared" ca="1" si="77"/>
        <v>49.186247777447221</v>
      </c>
      <c r="G831" s="21">
        <f t="shared" ca="1" si="78"/>
        <v>132.10639178736892</v>
      </c>
      <c r="H831" s="21">
        <f t="shared" ca="1" si="79"/>
        <v>198.15958768105338</v>
      </c>
      <c r="I831" s="3">
        <v>828</v>
      </c>
      <c r="J831" s="19">
        <f ca="1">AVERAGE($F$4:F831)</f>
        <v>49.937207730251593</v>
      </c>
      <c r="K831" s="19">
        <f ca="1">AVERAGE($G$4:G831)</f>
        <v>73.658826164889547</v>
      </c>
      <c r="L831" s="19">
        <f ca="1">AVERAGE($H$4:H831)</f>
        <v>110.48823924733435</v>
      </c>
      <c r="M831" s="19">
        <f ca="1">_xlfn.VAR.P($F$4:F831)</f>
        <v>33.881552345137351</v>
      </c>
    </row>
    <row r="832" spans="2:13" x14ac:dyDescent="0.15">
      <c r="B832">
        <v>829</v>
      </c>
      <c r="C832" s="1">
        <f t="shared" ca="1" si="82"/>
        <v>43.100739140158993</v>
      </c>
      <c r="D832" s="1">
        <f t="shared" ca="1" si="81"/>
        <v>55.578755742182459</v>
      </c>
      <c r="E832" s="1">
        <f t="shared" ca="1" si="81"/>
        <v>57.954178969413718</v>
      </c>
      <c r="F832" s="20">
        <f t="shared" ca="1" si="77"/>
        <v>52.21122461725173</v>
      </c>
      <c r="G832" s="21">
        <f t="shared" ca="1" si="78"/>
        <v>42.440912065569137</v>
      </c>
      <c r="H832" s="21">
        <f t="shared" ca="1" si="79"/>
        <v>63.661368098353705</v>
      </c>
      <c r="I832" s="3">
        <v>829</v>
      </c>
      <c r="J832" s="19">
        <f ca="1">AVERAGE($F$4:F832)</f>
        <v>49.939950814554372</v>
      </c>
      <c r="K832" s="19">
        <f ca="1">AVERAGE($G$4:G832)</f>
        <v>73.621168849932587</v>
      </c>
      <c r="L832" s="19">
        <f ca="1">AVERAGE($H$4:H832)</f>
        <v>110.43175327489891</v>
      </c>
      <c r="M832" s="19">
        <f ca="1">_xlfn.VAR.P($F$4:F832)</f>
        <v>33.846912251816271</v>
      </c>
    </row>
    <row r="833" spans="2:13" x14ac:dyDescent="0.15">
      <c r="B833">
        <v>830</v>
      </c>
      <c r="C833" s="1">
        <f t="shared" ca="1" si="82"/>
        <v>64.288145630070133</v>
      </c>
      <c r="D833" s="1">
        <f t="shared" ca="1" si="81"/>
        <v>31.726150152228321</v>
      </c>
      <c r="E833" s="1">
        <f t="shared" ca="1" si="81"/>
        <v>34.129883232974571</v>
      </c>
      <c r="F833" s="20">
        <f t="shared" ca="1" si="77"/>
        <v>43.381393005091013</v>
      </c>
      <c r="G833" s="21">
        <f t="shared" ca="1" si="78"/>
        <v>219.5091414482813</v>
      </c>
      <c r="H833" s="21">
        <f t="shared" ca="1" si="79"/>
        <v>329.26371217242149</v>
      </c>
      <c r="I833" s="3">
        <v>830</v>
      </c>
      <c r="J833" s="19">
        <f ca="1">AVERAGE($F$4:F833)</f>
        <v>49.932048937675496</v>
      </c>
      <c r="K833" s="19">
        <f ca="1">AVERAGE($G$4:G833)</f>
        <v>73.796937491617342</v>
      </c>
      <c r="L833" s="19">
        <f ca="1">AVERAGE($H$4:H833)</f>
        <v>110.69540623742606</v>
      </c>
      <c r="M833" s="19">
        <f ca="1">_xlfn.VAR.P($F$4:F833)</f>
        <v>33.857895316120363</v>
      </c>
    </row>
    <row r="834" spans="2:13" x14ac:dyDescent="0.15">
      <c r="B834">
        <v>831</v>
      </c>
      <c r="C834" s="1">
        <f t="shared" ca="1" si="82"/>
        <v>30.823388671588145</v>
      </c>
      <c r="D834" s="1">
        <f t="shared" ca="1" si="81"/>
        <v>39.775666604520012</v>
      </c>
      <c r="E834" s="1">
        <f t="shared" ca="1" si="81"/>
        <v>44.308958000529628</v>
      </c>
      <c r="F834" s="20">
        <f t="shared" ca="1" si="77"/>
        <v>38.302671092212599</v>
      </c>
      <c r="G834" s="21">
        <f t="shared" ca="1" si="78"/>
        <v>31.394954577253479</v>
      </c>
      <c r="H834" s="21">
        <f t="shared" ca="1" si="79"/>
        <v>47.092431865879917</v>
      </c>
      <c r="I834" s="3">
        <v>831</v>
      </c>
      <c r="J834" s="19">
        <f ca="1">AVERAGE($F$4:F834)</f>
        <v>49.918054499834987</v>
      </c>
      <c r="K834" s="19">
        <f ca="1">AVERAGE($G$4:G834)</f>
        <v>73.745912241419546</v>
      </c>
      <c r="L834" s="19">
        <f ca="1">AVERAGE($H$4:H834)</f>
        <v>110.61886836212936</v>
      </c>
      <c r="M834" s="19">
        <f ca="1">_xlfn.VAR.P($F$4:F834)</f>
        <v>33.979702520874831</v>
      </c>
    </row>
    <row r="835" spans="2:13" x14ac:dyDescent="0.15">
      <c r="B835">
        <v>832</v>
      </c>
      <c r="C835" s="1">
        <f t="shared" ca="1" si="82"/>
        <v>53.620738502403299</v>
      </c>
      <c r="D835" s="1">
        <f t="shared" ca="1" si="81"/>
        <v>49.189306275449105</v>
      </c>
      <c r="E835" s="1">
        <f t="shared" ca="1" si="81"/>
        <v>54.568094956464854</v>
      </c>
      <c r="F835" s="20">
        <f t="shared" ca="1" si="77"/>
        <v>52.459379911439079</v>
      </c>
      <c r="G835" s="21">
        <f t="shared" ca="1" si="78"/>
        <v>5.4962715009070466</v>
      </c>
      <c r="H835" s="21">
        <f t="shared" ca="1" si="79"/>
        <v>8.2444072513605704</v>
      </c>
      <c r="I835" s="3">
        <v>832</v>
      </c>
      <c r="J835" s="19">
        <f ca="1">AVERAGE($F$4:F835)</f>
        <v>49.921108977493162</v>
      </c>
      <c r="K835" s="19">
        <f ca="1">AVERAGE($G$4:G835)</f>
        <v>73.663881423221824</v>
      </c>
      <c r="L835" s="19">
        <f ca="1">AVERAGE($H$4:H835)</f>
        <v>110.49582213483276</v>
      </c>
      <c r="M835" s="19">
        <f ca="1">_xlfn.VAR.P($F$4:F835)</f>
        <v>33.946614624126454</v>
      </c>
    </row>
    <row r="836" spans="2:13" x14ac:dyDescent="0.15">
      <c r="B836">
        <v>833</v>
      </c>
      <c r="C836" s="1">
        <f t="shared" ca="1" si="82"/>
        <v>38.967171862131913</v>
      </c>
      <c r="D836" s="1">
        <f t="shared" ca="1" si="81"/>
        <v>47.172506456837162</v>
      </c>
      <c r="E836" s="1">
        <f t="shared" ca="1" si="81"/>
        <v>55.411584447328003</v>
      </c>
      <c r="F836" s="20">
        <f t="shared" ref="F836:F899" ca="1" si="83">AVERAGE(C836:E836)</f>
        <v>47.183754255432355</v>
      </c>
      <c r="G836" s="21">
        <f t="shared" ref="G836:G899" ca="1" si="84">_xlfn.VAR.P(C836:E836)</f>
        <v>45.069847468512712</v>
      </c>
      <c r="H836" s="21">
        <f t="shared" ref="H836:H899" ca="1" si="85">_xlfn.VAR.S(C836:E836)</f>
        <v>67.604771202768916</v>
      </c>
      <c r="I836" s="3">
        <v>833</v>
      </c>
      <c r="J836" s="19">
        <f ca="1">AVERAGE($F$4:F836)</f>
        <v>49.917822837370643</v>
      </c>
      <c r="K836" s="19">
        <f ca="1">AVERAGE($G$4:G836)</f>
        <v>73.629554851847629</v>
      </c>
      <c r="L836" s="19">
        <f ca="1">AVERAGE($H$4:H836)</f>
        <v>110.44433227777147</v>
      </c>
      <c r="M836" s="19">
        <f ca="1">_xlfn.VAR.P($F$4:F836)</f>
        <v>33.914846918146544</v>
      </c>
    </row>
    <row r="837" spans="2:13" x14ac:dyDescent="0.15">
      <c r="B837">
        <v>834</v>
      </c>
      <c r="C837" s="1">
        <f t="shared" ca="1" si="82"/>
        <v>50.220315169282365</v>
      </c>
      <c r="D837" s="1">
        <f t="shared" ca="1" si="81"/>
        <v>53.277705410759914</v>
      </c>
      <c r="E837" s="1">
        <f t="shared" ca="1" si="81"/>
        <v>42.647154615479231</v>
      </c>
      <c r="F837" s="20">
        <f t="shared" ca="1" si="83"/>
        <v>48.715058398507175</v>
      </c>
      <c r="G837" s="21">
        <f t="shared" ca="1" si="84"/>
        <v>19.967667341489413</v>
      </c>
      <c r="H837" s="21">
        <f t="shared" ca="1" si="85"/>
        <v>29.951501012234118</v>
      </c>
      <c r="I837" s="3">
        <v>834</v>
      </c>
      <c r="J837" s="19">
        <f ca="1">AVERAGE($F$4:F837)</f>
        <v>49.916380673774881</v>
      </c>
      <c r="K837" s="19">
        <f ca="1">AVERAGE($G$4:G837)</f>
        <v>73.565212061067811</v>
      </c>
      <c r="L837" s="19">
        <f ca="1">AVERAGE($H$4:H837)</f>
        <v>110.34781809160177</v>
      </c>
      <c r="M837" s="19">
        <f ca="1">_xlfn.VAR.P($F$4:F837)</f>
        <v>33.875914137324521</v>
      </c>
    </row>
    <row r="838" spans="2:13" x14ac:dyDescent="0.15">
      <c r="B838">
        <v>835</v>
      </c>
      <c r="C838" s="1">
        <f t="shared" ca="1" si="82"/>
        <v>52.549042898300819</v>
      </c>
      <c r="D838" s="1">
        <f t="shared" ca="1" si="81"/>
        <v>36.151771442572972</v>
      </c>
      <c r="E838" s="1">
        <f t="shared" ca="1" si="81"/>
        <v>49.140293577312519</v>
      </c>
      <c r="F838" s="20">
        <f t="shared" ca="1" si="83"/>
        <v>45.94703597272877</v>
      </c>
      <c r="G838" s="21">
        <f t="shared" ca="1" si="84"/>
        <v>49.910198930087063</v>
      </c>
      <c r="H838" s="21">
        <f t="shared" ca="1" si="85"/>
        <v>74.865298395130594</v>
      </c>
      <c r="I838" s="3">
        <v>835</v>
      </c>
      <c r="J838" s="19">
        <f ca="1">AVERAGE($F$4:F838)</f>
        <v>49.911626967546084</v>
      </c>
      <c r="K838" s="19">
        <f ca="1">AVERAGE($G$4:G838)</f>
        <v>73.536882704024734</v>
      </c>
      <c r="L838" s="19">
        <f ca="1">AVERAGE($H$4:H838)</f>
        <v>110.30532405603712</v>
      </c>
      <c r="M838" s="19">
        <f ca="1">_xlfn.VAR.P($F$4:F838)</f>
        <v>33.85419068118081</v>
      </c>
    </row>
    <row r="839" spans="2:13" x14ac:dyDescent="0.15">
      <c r="B839">
        <v>836</v>
      </c>
      <c r="C839" s="1">
        <f t="shared" ca="1" si="82"/>
        <v>33.378099409695395</v>
      </c>
      <c r="D839" s="1">
        <f t="shared" ca="1" si="81"/>
        <v>62.673404010135741</v>
      </c>
      <c r="E839" s="1">
        <f t="shared" ca="1" si="81"/>
        <v>66.083241612728301</v>
      </c>
      <c r="F839" s="20">
        <f t="shared" ca="1" si="83"/>
        <v>54.044915010853146</v>
      </c>
      <c r="G839" s="21">
        <f t="shared" ca="1" si="84"/>
        <v>215.49646562547059</v>
      </c>
      <c r="H839" s="21">
        <f t="shared" ca="1" si="85"/>
        <v>323.24469843820589</v>
      </c>
      <c r="I839" s="3">
        <v>836</v>
      </c>
      <c r="J839" s="19">
        <f ca="1">AVERAGE($F$4:F839)</f>
        <v>49.916571091999806</v>
      </c>
      <c r="K839" s="19">
        <f ca="1">AVERAGE($G$4:G839)</f>
        <v>73.706690817567136</v>
      </c>
      <c r="L839" s="19">
        <f ca="1">AVERAGE($H$4:H839)</f>
        <v>110.56003622635073</v>
      </c>
      <c r="M839" s="19">
        <f ca="1">_xlfn.VAR.P($F$4:F839)</f>
        <v>33.834106283904347</v>
      </c>
    </row>
    <row r="840" spans="2:13" x14ac:dyDescent="0.15">
      <c r="B840">
        <v>837</v>
      </c>
      <c r="C840" s="1">
        <f t="shared" ca="1" si="82"/>
        <v>55.474139272883242</v>
      </c>
      <c r="D840" s="1">
        <f t="shared" ca="1" si="81"/>
        <v>59.589811599979242</v>
      </c>
      <c r="E840" s="1">
        <f t="shared" ca="1" si="81"/>
        <v>31.008429528151815</v>
      </c>
      <c r="F840" s="20">
        <f t="shared" ca="1" si="83"/>
        <v>48.690793467004767</v>
      </c>
      <c r="G840" s="21">
        <f t="shared" ca="1" si="84"/>
        <v>159.15612368369452</v>
      </c>
      <c r="H840" s="21">
        <f t="shared" ca="1" si="85"/>
        <v>238.73418552554131</v>
      </c>
      <c r="I840" s="3">
        <v>837</v>
      </c>
      <c r="J840" s="19">
        <f ca="1">AVERAGE($F$4:F840)</f>
        <v>49.915106602603153</v>
      </c>
      <c r="K840" s="19">
        <f ca="1">AVERAGE($G$4:G840)</f>
        <v>73.808780940465724</v>
      </c>
      <c r="L840" s="19">
        <f ca="1">AVERAGE($H$4:H840)</f>
        <v>110.71317141069862</v>
      </c>
      <c r="M840" s="19">
        <f ca="1">_xlfn.VAR.P($F$4:F840)</f>
        <v>33.795476211460098</v>
      </c>
    </row>
    <row r="841" spans="2:13" x14ac:dyDescent="0.15">
      <c r="B841">
        <v>838</v>
      </c>
      <c r="C841" s="1">
        <f t="shared" ca="1" si="82"/>
        <v>47.008839514078794</v>
      </c>
      <c r="D841" s="1">
        <f t="shared" ref="D841:E869" ca="1" si="86">NORMINV(RAND(),50,10)</f>
        <v>58.357655459798572</v>
      </c>
      <c r="E841" s="1">
        <f t="shared" ca="1" si="86"/>
        <v>55.928776615570555</v>
      </c>
      <c r="F841" s="20">
        <f t="shared" ca="1" si="83"/>
        <v>53.765090529815971</v>
      </c>
      <c r="G841" s="21">
        <f t="shared" ca="1" si="84"/>
        <v>23.806705967147909</v>
      </c>
      <c r="H841" s="21">
        <f t="shared" ca="1" si="85"/>
        <v>35.710058950721866</v>
      </c>
      <c r="I841" s="3">
        <v>838</v>
      </c>
      <c r="J841" s="19">
        <f ca="1">AVERAGE($F$4:F841)</f>
        <v>49.919700855499585</v>
      </c>
      <c r="K841" s="19">
        <f ca="1">AVERAGE($G$4:G841)</f>
        <v>73.749112593242202</v>
      </c>
      <c r="L841" s="19">
        <f ca="1">AVERAGE($H$4:H841)</f>
        <v>110.62366888986332</v>
      </c>
      <c r="M841" s="19">
        <f ca="1">_xlfn.VAR.P($F$4:F841)</f>
        <v>33.772814173547168</v>
      </c>
    </row>
    <row r="842" spans="2:13" x14ac:dyDescent="0.15">
      <c r="B842">
        <v>839</v>
      </c>
      <c r="C842" s="1">
        <f t="shared" ca="1" si="82"/>
        <v>67.893434204537002</v>
      </c>
      <c r="D842" s="1">
        <f t="shared" ca="1" si="86"/>
        <v>54.166145100958758</v>
      </c>
      <c r="E842" s="1">
        <f t="shared" ca="1" si="86"/>
        <v>48.261637204822364</v>
      </c>
      <c r="F842" s="20">
        <f t="shared" ca="1" si="83"/>
        <v>56.773738836772708</v>
      </c>
      <c r="G842" s="21">
        <f t="shared" ca="1" si="84"/>
        <v>67.634348118528976</v>
      </c>
      <c r="H842" s="21">
        <f t="shared" ca="1" si="85"/>
        <v>101.45152217779378</v>
      </c>
      <c r="I842" s="3">
        <v>839</v>
      </c>
      <c r="J842" s="19">
        <f ca="1">AVERAGE($F$4:F842)</f>
        <v>49.927870149875361</v>
      </c>
      <c r="K842" s="19">
        <f ca="1">AVERAGE($G$4:G842)</f>
        <v>73.741824435346231</v>
      </c>
      <c r="L842" s="19">
        <f ca="1">AVERAGE($H$4:H842)</f>
        <v>110.61273665301938</v>
      </c>
      <c r="M842" s="19">
        <f ca="1">_xlfn.VAR.P($F$4:F842)</f>
        <v>33.78848643793431</v>
      </c>
    </row>
    <row r="843" spans="2:13" x14ac:dyDescent="0.15">
      <c r="B843">
        <v>840</v>
      </c>
      <c r="C843" s="1">
        <f t="shared" ca="1" si="82"/>
        <v>50.744731304298924</v>
      </c>
      <c r="D843" s="1">
        <f t="shared" ca="1" si="86"/>
        <v>47.350357357270553</v>
      </c>
      <c r="E843" s="1">
        <f t="shared" ca="1" si="86"/>
        <v>36.692316632848929</v>
      </c>
      <c r="F843" s="20">
        <f t="shared" ca="1" si="83"/>
        <v>44.929135098139476</v>
      </c>
      <c r="G843" s="21">
        <f t="shared" ca="1" si="84"/>
        <v>35.842884963785359</v>
      </c>
      <c r="H843" s="21">
        <f t="shared" ca="1" si="85"/>
        <v>53.764327445678191</v>
      </c>
      <c r="I843" s="3">
        <v>840</v>
      </c>
      <c r="J843" s="19">
        <f ca="1">AVERAGE($F$4:F843)</f>
        <v>49.921919274813767</v>
      </c>
      <c r="K843" s="19">
        <f ca="1">AVERAGE($G$4:G843)</f>
        <v>73.696706650261049</v>
      </c>
      <c r="L843" s="19">
        <f ca="1">AVERAGE($H$4:H843)</f>
        <v>110.5450599753916</v>
      </c>
      <c r="M843" s="19">
        <f ca="1">_xlfn.VAR.P($F$4:F843)</f>
        <v>33.777973484162771</v>
      </c>
    </row>
    <row r="844" spans="2:13" x14ac:dyDescent="0.15">
      <c r="B844">
        <v>841</v>
      </c>
      <c r="C844" s="1">
        <f t="shared" ca="1" si="82"/>
        <v>38.184986421358076</v>
      </c>
      <c r="D844" s="1">
        <f t="shared" ca="1" si="86"/>
        <v>54.685326682383405</v>
      </c>
      <c r="E844" s="1">
        <f t="shared" ca="1" si="86"/>
        <v>40.173485222465189</v>
      </c>
      <c r="F844" s="20">
        <f t="shared" ca="1" si="83"/>
        <v>44.347932775402228</v>
      </c>
      <c r="G844" s="21">
        <f t="shared" ca="1" si="84"/>
        <v>54.089877641045959</v>
      </c>
      <c r="H844" s="21">
        <f t="shared" ca="1" si="85"/>
        <v>81.134816461569244</v>
      </c>
      <c r="I844" s="3">
        <v>841</v>
      </c>
      <c r="J844" s="19">
        <f ca="1">AVERAGE($F$4:F844)</f>
        <v>49.915291466847762</v>
      </c>
      <c r="K844" s="19">
        <f ca="1">AVERAGE($G$4:G844)</f>
        <v>73.673392941569944</v>
      </c>
      <c r="L844" s="19">
        <f ca="1">AVERAGE($H$4:H844)</f>
        <v>110.51008941235494</v>
      </c>
      <c r="M844" s="19">
        <f ca="1">_xlfn.VAR.P($F$4:F844)</f>
        <v>33.774708809608185</v>
      </c>
    </row>
    <row r="845" spans="2:13" x14ac:dyDescent="0.15">
      <c r="B845">
        <v>842</v>
      </c>
      <c r="C845" s="1">
        <f t="shared" ca="1" si="82"/>
        <v>58.302087066818004</v>
      </c>
      <c r="D845" s="1">
        <f t="shared" ca="1" si="86"/>
        <v>60.266382979596834</v>
      </c>
      <c r="E845" s="1">
        <f t="shared" ca="1" si="86"/>
        <v>40.594653185695911</v>
      </c>
      <c r="F845" s="20">
        <f t="shared" ca="1" si="83"/>
        <v>53.054374410703581</v>
      </c>
      <c r="G845" s="21">
        <f t="shared" ca="1" si="84"/>
        <v>78.265402907947447</v>
      </c>
      <c r="H845" s="21">
        <f t="shared" ca="1" si="85"/>
        <v>117.39810436192147</v>
      </c>
      <c r="I845" s="3">
        <v>842</v>
      </c>
      <c r="J845" s="19">
        <f ca="1">AVERAGE($F$4:F845)</f>
        <v>49.919019593859467</v>
      </c>
      <c r="K845" s="19">
        <f ca="1">AVERAGE($G$4:G845)</f>
        <v>73.678846635116713</v>
      </c>
      <c r="L845" s="19">
        <f ca="1">AVERAGE($H$4:H845)</f>
        <v>110.5182699526751</v>
      </c>
      <c r="M845" s="19">
        <f ca="1">_xlfn.VAR.P($F$4:F845)</f>
        <v>33.746285329819933</v>
      </c>
    </row>
    <row r="846" spans="2:13" x14ac:dyDescent="0.15">
      <c r="B846">
        <v>843</v>
      </c>
      <c r="C846" s="1">
        <f t="shared" ca="1" si="82"/>
        <v>57.831033819123029</v>
      </c>
      <c r="D846" s="1">
        <f t="shared" ca="1" si="86"/>
        <v>42.884729387395929</v>
      </c>
      <c r="E846" s="1">
        <f t="shared" ca="1" si="86"/>
        <v>56.335475890822806</v>
      </c>
      <c r="F846" s="20">
        <f t="shared" ca="1" si="83"/>
        <v>52.35041303244725</v>
      </c>
      <c r="G846" s="21">
        <f t="shared" ca="1" si="84"/>
        <v>45.172365686913608</v>
      </c>
      <c r="H846" s="21">
        <f t="shared" ca="1" si="85"/>
        <v>67.758548530370717</v>
      </c>
      <c r="I846" s="3">
        <v>843</v>
      </c>
      <c r="J846" s="19">
        <f ca="1">AVERAGE($F$4:F846)</f>
        <v>49.921903809089116</v>
      </c>
      <c r="K846" s="19">
        <f ca="1">AVERAGE($G$4:G846)</f>
        <v>73.64503111797768</v>
      </c>
      <c r="L846" s="19">
        <f ca="1">AVERAGE($H$4:H846)</f>
        <v>110.46754667696655</v>
      </c>
      <c r="M846" s="19">
        <f ca="1">_xlfn.VAR.P($F$4:F846)</f>
        <v>33.713258492407299</v>
      </c>
    </row>
    <row r="847" spans="2:13" x14ac:dyDescent="0.15">
      <c r="B847">
        <v>844</v>
      </c>
      <c r="C847" s="1">
        <f t="shared" ca="1" si="82"/>
        <v>39.317856732192375</v>
      </c>
      <c r="D847" s="1">
        <f t="shared" ca="1" si="86"/>
        <v>58.774167285948508</v>
      </c>
      <c r="E847" s="1">
        <f t="shared" ca="1" si="86"/>
        <v>33.329043039514758</v>
      </c>
      <c r="F847" s="20">
        <f t="shared" ca="1" si="83"/>
        <v>43.807022352551883</v>
      </c>
      <c r="G847" s="21">
        <f t="shared" ca="1" si="84"/>
        <v>117.98536196958351</v>
      </c>
      <c r="H847" s="21">
        <f t="shared" ca="1" si="85"/>
        <v>176.97804295437572</v>
      </c>
      <c r="I847" s="3">
        <v>844</v>
      </c>
      <c r="J847" s="19">
        <f ca="1">AVERAGE($F$4:F847)</f>
        <v>49.914658688879946</v>
      </c>
      <c r="K847" s="19">
        <f ca="1">AVERAGE($G$4:G847)</f>
        <v>73.697567055005663</v>
      </c>
      <c r="L847" s="19">
        <f ca="1">AVERAGE($H$4:H847)</f>
        <v>110.54635058250851</v>
      </c>
      <c r="M847" s="19">
        <f ca="1">_xlfn.VAR.P($F$4:F847)</f>
        <v>33.717564432791256</v>
      </c>
    </row>
    <row r="848" spans="2:13" x14ac:dyDescent="0.15">
      <c r="B848">
        <v>845</v>
      </c>
      <c r="C848" s="1">
        <f t="shared" ca="1" si="82"/>
        <v>53.319644455631007</v>
      </c>
      <c r="D848" s="1">
        <f t="shared" ca="1" si="86"/>
        <v>42.753342347300219</v>
      </c>
      <c r="E848" s="1">
        <f t="shared" ca="1" si="86"/>
        <v>66.456554064419862</v>
      </c>
      <c r="F848" s="20">
        <f t="shared" ca="1" si="83"/>
        <v>54.176513622450365</v>
      </c>
      <c r="G848" s="21">
        <f t="shared" ca="1" si="84"/>
        <v>94.007486668955409</v>
      </c>
      <c r="H848" s="21">
        <f t="shared" ca="1" si="85"/>
        <v>141.01123000343341</v>
      </c>
      <c r="I848" s="3">
        <v>845</v>
      </c>
      <c r="J848" s="19">
        <f ca="1">AVERAGE($F$4:F848)</f>
        <v>49.91970230418594</v>
      </c>
      <c r="K848" s="19">
        <f ca="1">AVERAGE($G$4:G848)</f>
        <v>73.72160246283282</v>
      </c>
      <c r="L848" s="19">
        <f ca="1">AVERAGE($H$4:H848)</f>
        <v>110.58240369424925</v>
      </c>
      <c r="M848" s="19">
        <f ca="1">_xlfn.VAR.P($F$4:F848)</f>
        <v>33.699131708394901</v>
      </c>
    </row>
    <row r="849" spans="2:13" x14ac:dyDescent="0.15">
      <c r="B849">
        <v>846</v>
      </c>
      <c r="C849" s="1">
        <f t="shared" ca="1" si="82"/>
        <v>42.449314247507012</v>
      </c>
      <c r="D849" s="1">
        <f t="shared" ca="1" si="86"/>
        <v>54.551744466159903</v>
      </c>
      <c r="E849" s="1">
        <f t="shared" ca="1" si="86"/>
        <v>51.880344683353066</v>
      </c>
      <c r="F849" s="20">
        <f t="shared" ca="1" si="83"/>
        <v>49.627134465673322</v>
      </c>
      <c r="G849" s="21">
        <f t="shared" ca="1" si="84"/>
        <v>26.949947675422866</v>
      </c>
      <c r="H849" s="21">
        <f t="shared" ca="1" si="85"/>
        <v>40.424921513133995</v>
      </c>
      <c r="I849" s="3">
        <v>846</v>
      </c>
      <c r="J849" s="19">
        <f ca="1">AVERAGE($F$4:F849)</f>
        <v>49.91935647931772</v>
      </c>
      <c r="K849" s="19">
        <f ca="1">AVERAGE($G$4:G849)</f>
        <v>73.666316818876069</v>
      </c>
      <c r="L849" s="19">
        <f ca="1">AVERAGE($H$4:H849)</f>
        <v>110.49947522831413</v>
      </c>
      <c r="M849" s="19">
        <f ca="1">_xlfn.VAR.P($F$4:F849)</f>
        <v>33.659399277017485</v>
      </c>
    </row>
    <row r="850" spans="2:13" x14ac:dyDescent="0.15">
      <c r="B850">
        <v>847</v>
      </c>
      <c r="C850" s="1">
        <f t="shared" ca="1" si="82"/>
        <v>61.09710082159544</v>
      </c>
      <c r="D850" s="1">
        <f t="shared" ca="1" si="86"/>
        <v>47.161958647875636</v>
      </c>
      <c r="E850" s="1">
        <f t="shared" ca="1" si="86"/>
        <v>36.743719371935754</v>
      </c>
      <c r="F850" s="20">
        <f t="shared" ca="1" si="83"/>
        <v>48.334259613802281</v>
      </c>
      <c r="G850" s="21">
        <f t="shared" ca="1" si="84"/>
        <v>99.535009449461029</v>
      </c>
      <c r="H850" s="21">
        <f t="shared" ca="1" si="85"/>
        <v>149.3025141741914</v>
      </c>
      <c r="I850" s="3">
        <v>847</v>
      </c>
      <c r="J850" s="19">
        <f ca="1">AVERAGE($F$4:F850)</f>
        <v>49.917485054446985</v>
      </c>
      <c r="K850" s="19">
        <f ca="1">AVERAGE($G$4:G850)</f>
        <v>73.696858368617015</v>
      </c>
      <c r="L850" s="19">
        <f ca="1">AVERAGE($H$4:H850)</f>
        <v>110.54528755292556</v>
      </c>
      <c r="M850" s="19">
        <f ca="1">_xlfn.VAR.P($F$4:F850)</f>
        <v>33.622622613979082</v>
      </c>
    </row>
    <row r="851" spans="2:13" x14ac:dyDescent="0.15">
      <c r="B851">
        <v>848</v>
      </c>
      <c r="C851" s="1">
        <f t="shared" ca="1" si="82"/>
        <v>55.907275384548576</v>
      </c>
      <c r="D851" s="1">
        <f t="shared" ca="1" si="86"/>
        <v>41.964636131428755</v>
      </c>
      <c r="E851" s="1">
        <f t="shared" ca="1" si="86"/>
        <v>55.93756735638356</v>
      </c>
      <c r="F851" s="20">
        <f t="shared" ca="1" si="83"/>
        <v>51.269826290786966</v>
      </c>
      <c r="G851" s="21">
        <f t="shared" ca="1" si="84"/>
        <v>43.293434884834923</v>
      </c>
      <c r="H851" s="21">
        <f t="shared" ca="1" si="85"/>
        <v>64.940152327252235</v>
      </c>
      <c r="I851" s="3">
        <v>848</v>
      </c>
      <c r="J851" s="19">
        <f ca="1">AVERAGE($F$4:F851)</f>
        <v>49.919079796470967</v>
      </c>
      <c r="K851" s="19">
        <f ca="1">AVERAGE($G$4:G851)</f>
        <v>73.661005274886136</v>
      </c>
      <c r="L851" s="19">
        <f ca="1">AVERAGE($H$4:H851)</f>
        <v>110.49150791232924</v>
      </c>
      <c r="M851" s="19">
        <f ca="1">_xlfn.VAR.P($F$4:F851)</f>
        <v>33.585127387056573</v>
      </c>
    </row>
    <row r="852" spans="2:13" x14ac:dyDescent="0.15">
      <c r="B852">
        <v>849</v>
      </c>
      <c r="C852" s="1">
        <f t="shared" ca="1" si="82"/>
        <v>54.441169208895445</v>
      </c>
      <c r="D852" s="1">
        <f t="shared" ca="1" si="86"/>
        <v>44.980358846101268</v>
      </c>
      <c r="E852" s="1">
        <f t="shared" ca="1" si="86"/>
        <v>41.510426086397047</v>
      </c>
      <c r="F852" s="20">
        <f t="shared" ca="1" si="83"/>
        <v>46.977318047131256</v>
      </c>
      <c r="G852" s="21">
        <f t="shared" ca="1" si="84"/>
        <v>29.861275975296142</v>
      </c>
      <c r="H852" s="21">
        <f t="shared" ca="1" si="85"/>
        <v>44.791913962943909</v>
      </c>
      <c r="I852" s="3">
        <v>849</v>
      </c>
      <c r="J852" s="19">
        <f ca="1">AVERAGE($F$4:F852)</f>
        <v>49.915614823856906</v>
      </c>
      <c r="K852" s="19">
        <f ca="1">AVERAGE($G$4:G852)</f>
        <v>73.609415487725258</v>
      </c>
      <c r="L852" s="19">
        <f ca="1">AVERAGE($H$4:H852)</f>
        <v>110.41412323158791</v>
      </c>
      <c r="M852" s="19">
        <f ca="1">_xlfn.VAR.P($F$4:F852)</f>
        <v>33.555750050989403</v>
      </c>
    </row>
    <row r="853" spans="2:13" x14ac:dyDescent="0.15">
      <c r="B853">
        <v>850</v>
      </c>
      <c r="C853" s="1">
        <f t="shared" ca="1" si="82"/>
        <v>59.09038014567227</v>
      </c>
      <c r="D853" s="1">
        <f t="shared" ca="1" si="86"/>
        <v>58.126166748290494</v>
      </c>
      <c r="E853" s="1">
        <f t="shared" ca="1" si="86"/>
        <v>63.514208226938891</v>
      </c>
      <c r="F853" s="20">
        <f t="shared" ca="1" si="83"/>
        <v>60.243585040300559</v>
      </c>
      <c r="G853" s="21">
        <f t="shared" ca="1" si="84"/>
        <v>5.5034392604365792</v>
      </c>
      <c r="H853" s="21">
        <f t="shared" ca="1" si="85"/>
        <v>8.2551588906548687</v>
      </c>
      <c r="I853" s="3">
        <v>850</v>
      </c>
      <c r="J853" s="19">
        <f ca="1">AVERAGE($F$4:F853)</f>
        <v>49.927765377052722</v>
      </c>
      <c r="K853" s="19">
        <f ca="1">AVERAGE($G$4:G853)</f>
        <v>73.529290809810803</v>
      </c>
      <c r="L853" s="19">
        <f ca="1">AVERAGE($H$4:H853)</f>
        <v>110.29393621471621</v>
      </c>
      <c r="M853" s="19">
        <f ca="1">_xlfn.VAR.P($F$4:F853)</f>
        <v>33.641615613565151</v>
      </c>
    </row>
    <row r="854" spans="2:13" x14ac:dyDescent="0.15">
      <c r="B854">
        <v>851</v>
      </c>
      <c r="C854" s="1">
        <f t="shared" ca="1" si="82"/>
        <v>42.9218277981048</v>
      </c>
      <c r="D854" s="1">
        <f t="shared" ca="1" si="86"/>
        <v>65.207066544194333</v>
      </c>
      <c r="E854" s="1">
        <f t="shared" ca="1" si="86"/>
        <v>50.726681012757275</v>
      </c>
      <c r="F854" s="20">
        <f t="shared" ca="1" si="83"/>
        <v>52.951858451685467</v>
      </c>
      <c r="G854" s="21">
        <f t="shared" ca="1" si="84"/>
        <v>85.247684979059869</v>
      </c>
      <c r="H854" s="21">
        <f t="shared" ca="1" si="85"/>
        <v>127.87152746858919</v>
      </c>
      <c r="I854" s="3">
        <v>851</v>
      </c>
      <c r="J854" s="19">
        <f ca="1">AVERAGE($F$4:F854)</f>
        <v>49.931318952933601</v>
      </c>
      <c r="K854" s="19">
        <f ca="1">AVERAGE($G$4:G854)</f>
        <v>73.543060955720605</v>
      </c>
      <c r="L854" s="19">
        <f ca="1">AVERAGE($H$4:H854)</f>
        <v>110.31459143358092</v>
      </c>
      <c r="M854" s="19">
        <f ca="1">_xlfn.VAR.P($F$4:F854)</f>
        <v>33.612817466639001</v>
      </c>
    </row>
    <row r="855" spans="2:13" x14ac:dyDescent="0.15">
      <c r="B855">
        <v>852</v>
      </c>
      <c r="C855" s="1">
        <f t="shared" ca="1" si="82"/>
        <v>48.247123783862271</v>
      </c>
      <c r="D855" s="1">
        <f t="shared" ca="1" si="86"/>
        <v>52.896954797722074</v>
      </c>
      <c r="E855" s="1">
        <f t="shared" ca="1" si="86"/>
        <v>73.154895860471441</v>
      </c>
      <c r="F855" s="20">
        <f t="shared" ca="1" si="83"/>
        <v>58.099658147351931</v>
      </c>
      <c r="G855" s="21">
        <f t="shared" ca="1" si="84"/>
        <v>116.9335793755094</v>
      </c>
      <c r="H855" s="21">
        <f t="shared" ca="1" si="85"/>
        <v>175.40036906326441</v>
      </c>
      <c r="I855" s="3">
        <v>852</v>
      </c>
      <c r="J855" s="19">
        <f ca="1">AVERAGE($F$4:F855)</f>
        <v>49.940906205509208</v>
      </c>
      <c r="K855" s="19">
        <f ca="1">AVERAGE($G$4:G855)</f>
        <v>73.593988794241497</v>
      </c>
      <c r="L855" s="19">
        <f ca="1">AVERAGE($H$4:H855)</f>
        <v>110.39098319136224</v>
      </c>
      <c r="M855" s="19">
        <f ca="1">_xlfn.VAR.P($F$4:F855)</f>
        <v>33.651585818514178</v>
      </c>
    </row>
    <row r="856" spans="2:13" x14ac:dyDescent="0.15">
      <c r="B856">
        <v>853</v>
      </c>
      <c r="C856" s="1">
        <f t="shared" ca="1" si="82"/>
        <v>61.082678865563388</v>
      </c>
      <c r="D856" s="1">
        <f t="shared" ca="1" si="86"/>
        <v>43.667810332545109</v>
      </c>
      <c r="E856" s="1">
        <f t="shared" ca="1" si="86"/>
        <v>42.69239496250573</v>
      </c>
      <c r="F856" s="20">
        <f t="shared" ca="1" si="83"/>
        <v>49.147628053538078</v>
      </c>
      <c r="G856" s="21">
        <f t="shared" ca="1" si="84"/>
        <v>71.381291466830987</v>
      </c>
      <c r="H856" s="21">
        <f t="shared" ca="1" si="85"/>
        <v>107.07193720024634</v>
      </c>
      <c r="I856" s="3">
        <v>853</v>
      </c>
      <c r="J856" s="19">
        <f ca="1">AVERAGE($F$4:F856)</f>
        <v>49.939976219399043</v>
      </c>
      <c r="K856" s="19">
        <f ca="1">AVERAGE($G$4:G856)</f>
        <v>73.591394776272665</v>
      </c>
      <c r="L856" s="19">
        <f ca="1">AVERAGE($H$4:H856)</f>
        <v>110.38709216440901</v>
      </c>
      <c r="M856" s="19">
        <f ca="1">_xlfn.VAR.P($F$4:F856)</f>
        <v>33.612871828678919</v>
      </c>
    </row>
    <row r="857" spans="2:13" x14ac:dyDescent="0.15">
      <c r="B857">
        <v>854</v>
      </c>
      <c r="C857" s="1">
        <f t="shared" ca="1" si="82"/>
        <v>34.548018308610622</v>
      </c>
      <c r="D857" s="1">
        <f t="shared" ca="1" si="86"/>
        <v>55.536939409158911</v>
      </c>
      <c r="E857" s="1">
        <f t="shared" ca="1" si="86"/>
        <v>63.130486762883848</v>
      </c>
      <c r="F857" s="20">
        <f t="shared" ca="1" si="83"/>
        <v>51.071814826884463</v>
      </c>
      <c r="G857" s="21">
        <f t="shared" ca="1" si="84"/>
        <v>146.12825259086983</v>
      </c>
      <c r="H857" s="21">
        <f t="shared" ca="1" si="85"/>
        <v>219.1923788863046</v>
      </c>
      <c r="I857" s="3">
        <v>854</v>
      </c>
      <c r="J857" s="19">
        <f ca="1">AVERAGE($F$4:F857)</f>
        <v>49.941301557346918</v>
      </c>
      <c r="K857" s="19">
        <f ca="1">AVERAGE($G$4:G857)</f>
        <v>73.676332548889278</v>
      </c>
      <c r="L857" s="19">
        <f ca="1">AVERAGE($H$4:H857)</f>
        <v>110.51449882333394</v>
      </c>
      <c r="M857" s="19">
        <f ca="1">_xlfn.VAR.P($F$4:F857)</f>
        <v>33.575010806121213</v>
      </c>
    </row>
    <row r="858" spans="2:13" x14ac:dyDescent="0.15">
      <c r="B858">
        <v>855</v>
      </c>
      <c r="C858" s="1">
        <f t="shared" ca="1" si="82"/>
        <v>23.117874312115148</v>
      </c>
      <c r="D858" s="1">
        <f t="shared" ca="1" si="86"/>
        <v>42.981700107847963</v>
      </c>
      <c r="E858" s="1">
        <f t="shared" ca="1" si="86"/>
        <v>55.244586460864696</v>
      </c>
      <c r="F858" s="20">
        <f t="shared" ca="1" si="83"/>
        <v>40.448053626942603</v>
      </c>
      <c r="G858" s="21">
        <f t="shared" ca="1" si="84"/>
        <v>175.23062115987037</v>
      </c>
      <c r="H858" s="21">
        <f t="shared" ca="1" si="85"/>
        <v>262.84593173980556</v>
      </c>
      <c r="I858" s="3">
        <v>855</v>
      </c>
      <c r="J858" s="19">
        <f ca="1">AVERAGE($F$4:F858)</f>
        <v>49.930198343393229</v>
      </c>
      <c r="K858" s="19">
        <f ca="1">AVERAGE($G$4:G858)</f>
        <v>73.795109494633124</v>
      </c>
      <c r="L858" s="19">
        <f ca="1">AVERAGE($H$4:H858)</f>
        <v>110.6926642419497</v>
      </c>
      <c r="M858" s="19">
        <f ca="1">_xlfn.VAR.P($F$4:F858)</f>
        <v>33.641024069161674</v>
      </c>
    </row>
    <row r="859" spans="2:13" x14ac:dyDescent="0.15">
      <c r="B859">
        <v>856</v>
      </c>
      <c r="C859" s="1">
        <f t="shared" ca="1" si="82"/>
        <v>42.284796598942762</v>
      </c>
      <c r="D859" s="1">
        <f t="shared" ca="1" si="86"/>
        <v>56.632387992985045</v>
      </c>
      <c r="E859" s="1">
        <f t="shared" ca="1" si="86"/>
        <v>36.646708235011872</v>
      </c>
      <c r="F859" s="20">
        <f t="shared" ca="1" si="83"/>
        <v>45.187964275646557</v>
      </c>
      <c r="G859" s="21">
        <f t="shared" ca="1" si="84"/>
        <v>70.78542384423902</v>
      </c>
      <c r="H859" s="21">
        <f t="shared" ca="1" si="85"/>
        <v>106.17813576635854</v>
      </c>
      <c r="I859" s="3">
        <v>856</v>
      </c>
      <c r="J859" s="19">
        <f ca="1">AVERAGE($F$4:F859)</f>
        <v>49.924658350323426</v>
      </c>
      <c r="K859" s="19">
        <f ca="1">AVERAGE($G$4:G859)</f>
        <v>73.791593506723785</v>
      </c>
      <c r="L859" s="19">
        <f ca="1">AVERAGE($H$4:H859)</f>
        <v>110.68739026008569</v>
      </c>
      <c r="M859" s="19">
        <f ca="1">_xlfn.VAR.P($F$4:F859)</f>
        <v>33.627965059745705</v>
      </c>
    </row>
    <row r="860" spans="2:13" x14ac:dyDescent="0.15">
      <c r="B860">
        <v>857</v>
      </c>
      <c r="C860" s="1">
        <f t="shared" ca="1" si="82"/>
        <v>58.785445337672556</v>
      </c>
      <c r="D860" s="1">
        <f t="shared" ca="1" si="86"/>
        <v>31.056494957697119</v>
      </c>
      <c r="E860" s="1">
        <f t="shared" ca="1" si="86"/>
        <v>72.023348327267229</v>
      </c>
      <c r="F860" s="20">
        <f t="shared" ca="1" si="83"/>
        <v>53.955096207545637</v>
      </c>
      <c r="G860" s="21">
        <f t="shared" ca="1" si="84"/>
        <v>291.37998219343513</v>
      </c>
      <c r="H860" s="21">
        <f t="shared" ca="1" si="85"/>
        <v>437.06997329015303</v>
      </c>
      <c r="I860" s="3">
        <v>857</v>
      </c>
      <c r="J860" s="19">
        <f ca="1">AVERAGE($F$4:F860)</f>
        <v>49.92936131165041</v>
      </c>
      <c r="K860" s="19">
        <f ca="1">AVERAGE($G$4:G860)</f>
        <v>74.04548894276428</v>
      </c>
      <c r="L860" s="19">
        <f ca="1">AVERAGE($H$4:H860)</f>
        <v>111.06823341414645</v>
      </c>
      <c r="M860" s="19">
        <f ca="1">_xlfn.VAR.P($F$4:F860)</f>
        <v>33.607658769509833</v>
      </c>
    </row>
    <row r="861" spans="2:13" x14ac:dyDescent="0.15">
      <c r="B861">
        <v>858</v>
      </c>
      <c r="C861" s="1">
        <f t="shared" ca="1" si="82"/>
        <v>50.736481545773884</v>
      </c>
      <c r="D861" s="1">
        <f t="shared" ca="1" si="86"/>
        <v>57.333504608198453</v>
      </c>
      <c r="E861" s="1">
        <f t="shared" ca="1" si="86"/>
        <v>50.83332594822398</v>
      </c>
      <c r="F861" s="20">
        <f t="shared" ca="1" si="83"/>
        <v>52.967770700732103</v>
      </c>
      <c r="G861" s="21">
        <f t="shared" ca="1" si="84"/>
        <v>9.5313794151150102</v>
      </c>
      <c r="H861" s="21">
        <f t="shared" ca="1" si="85"/>
        <v>14.297069122672514</v>
      </c>
      <c r="I861" s="3">
        <v>858</v>
      </c>
      <c r="J861" s="19">
        <f ca="1">AVERAGE($F$4:F861)</f>
        <v>49.932902581334652</v>
      </c>
      <c r="K861" s="19">
        <f ca="1">AVERAGE($G$4:G861)</f>
        <v>73.970297672918548</v>
      </c>
      <c r="L861" s="19">
        <f ca="1">AVERAGE($H$4:H861)</f>
        <v>110.95544650937782</v>
      </c>
      <c r="M861" s="19">
        <f ca="1">_xlfn.VAR.P($F$4:F861)</f>
        <v>33.579236290511297</v>
      </c>
    </row>
    <row r="862" spans="2:13" x14ac:dyDescent="0.15">
      <c r="B862">
        <v>859</v>
      </c>
      <c r="C862" s="1">
        <f t="shared" ca="1" si="82"/>
        <v>61.764672850167948</v>
      </c>
      <c r="D862" s="1">
        <f t="shared" ca="1" si="86"/>
        <v>56.268637743640596</v>
      </c>
      <c r="E862" s="1">
        <f t="shared" ca="1" si="86"/>
        <v>56.462433400854763</v>
      </c>
      <c r="F862" s="20">
        <f t="shared" ca="1" si="83"/>
        <v>58.165247998221105</v>
      </c>
      <c r="G862" s="21">
        <f t="shared" ca="1" si="84"/>
        <v>6.4841890918654626</v>
      </c>
      <c r="H862" s="21">
        <f t="shared" ca="1" si="85"/>
        <v>9.7262836377981934</v>
      </c>
      <c r="I862" s="3">
        <v>859</v>
      </c>
      <c r="J862" s="19">
        <f ca="1">AVERAGE($F$4:F862)</f>
        <v>49.942486219771069</v>
      </c>
      <c r="K862" s="19">
        <f ca="1">AVERAGE($G$4:G862)</f>
        <v>73.891734100647241</v>
      </c>
      <c r="L862" s="19">
        <f ca="1">AVERAGE($H$4:H862)</f>
        <v>110.83760115097085</v>
      </c>
      <c r="M862" s="19">
        <f ca="1">_xlfn.VAR.P($F$4:F862)</f>
        <v>33.61894918800904</v>
      </c>
    </row>
    <row r="863" spans="2:13" x14ac:dyDescent="0.15">
      <c r="B863">
        <v>860</v>
      </c>
      <c r="C863" s="1">
        <f t="shared" ca="1" si="82"/>
        <v>57.502120951779688</v>
      </c>
      <c r="D863" s="1">
        <f t="shared" ca="1" si="86"/>
        <v>44.39675140019903</v>
      </c>
      <c r="E863" s="1">
        <f t="shared" ca="1" si="86"/>
        <v>39.344329979677717</v>
      </c>
      <c r="F863" s="20">
        <f t="shared" ca="1" si="83"/>
        <v>47.08106744388548</v>
      </c>
      <c r="G863" s="21">
        <f t="shared" ca="1" si="84"/>
        <v>58.553671808953773</v>
      </c>
      <c r="H863" s="21">
        <f t="shared" ca="1" si="85"/>
        <v>87.830507713430961</v>
      </c>
      <c r="I863" s="3">
        <v>860</v>
      </c>
      <c r="J863" s="19">
        <f ca="1">AVERAGE($F$4:F863)</f>
        <v>49.939158988636322</v>
      </c>
      <c r="K863" s="19">
        <f ca="1">AVERAGE($G$4:G863)</f>
        <v>73.873899144494104</v>
      </c>
      <c r="L863" s="19">
        <f ca="1">AVERAGE($H$4:H863)</f>
        <v>110.81084871674116</v>
      </c>
      <c r="M863" s="19">
        <f ca="1">_xlfn.VAR.P($F$4:F863)</f>
        <v>33.589366917801009</v>
      </c>
    </row>
    <row r="864" spans="2:13" x14ac:dyDescent="0.15">
      <c r="B864">
        <v>861</v>
      </c>
      <c r="C864" s="1">
        <f t="shared" ca="1" si="82"/>
        <v>51.598540485457576</v>
      </c>
      <c r="D864" s="1">
        <f t="shared" ca="1" si="86"/>
        <v>45.54889045033493</v>
      </c>
      <c r="E864" s="1">
        <f t="shared" ca="1" si="86"/>
        <v>58.72257157070554</v>
      </c>
      <c r="F864" s="20">
        <f t="shared" ca="1" si="83"/>
        <v>51.95666750216602</v>
      </c>
      <c r="G864" s="21">
        <f t="shared" ca="1" si="84"/>
        <v>28.988439856916457</v>
      </c>
      <c r="H864" s="21">
        <f t="shared" ca="1" si="85"/>
        <v>43.482659785374835</v>
      </c>
      <c r="I864" s="3">
        <v>861</v>
      </c>
      <c r="J864" s="19">
        <f ca="1">AVERAGE($F$4:F864)</f>
        <v>49.941502204099187</v>
      </c>
      <c r="K864" s="19">
        <f ca="1">AVERAGE($G$4:G864)</f>
        <v>73.821767368318064</v>
      </c>
      <c r="L864" s="19">
        <f ca="1">AVERAGE($H$4:H864)</f>
        <v>110.73265105247708</v>
      </c>
      <c r="M864" s="19">
        <f ca="1">_xlfn.VAR.P($F$4:F864)</f>
        <v>33.555076843733296</v>
      </c>
    </row>
    <row r="865" spans="2:13" x14ac:dyDescent="0.15">
      <c r="B865">
        <v>862</v>
      </c>
      <c r="C865" s="1">
        <f t="shared" ca="1" si="82"/>
        <v>45.388360950213738</v>
      </c>
      <c r="D865" s="1">
        <f t="shared" ca="1" si="86"/>
        <v>39.70036777657478</v>
      </c>
      <c r="E865" s="1">
        <f t="shared" ca="1" si="86"/>
        <v>52.244964937148076</v>
      </c>
      <c r="F865" s="20">
        <f t="shared" ca="1" si="83"/>
        <v>45.777897887978867</v>
      </c>
      <c r="G865" s="21">
        <f t="shared" ca="1" si="84"/>
        <v>26.303689166452386</v>
      </c>
      <c r="H865" s="21">
        <f t="shared" ca="1" si="85"/>
        <v>39.455533749678125</v>
      </c>
      <c r="I865" s="3">
        <v>862</v>
      </c>
      <c r="J865" s="19">
        <f ca="1">AVERAGE($F$4:F865)</f>
        <v>49.936672036679091</v>
      </c>
      <c r="K865" s="19">
        <f ca="1">AVERAGE($G$4:G865)</f>
        <v>73.766641987573436</v>
      </c>
      <c r="L865" s="19">
        <f ca="1">AVERAGE($H$4:H865)</f>
        <v>110.64996298136013</v>
      </c>
      <c r="M865" s="19">
        <f ca="1">_xlfn.VAR.P($F$4:F865)</f>
        <v>33.536237415834364</v>
      </c>
    </row>
    <row r="866" spans="2:13" x14ac:dyDescent="0.15">
      <c r="B866">
        <v>863</v>
      </c>
      <c r="C866" s="1">
        <f t="shared" ca="1" si="82"/>
        <v>37.279301799519004</v>
      </c>
      <c r="D866" s="1">
        <f t="shared" ca="1" si="86"/>
        <v>38.06690702534938</v>
      </c>
      <c r="E866" s="1">
        <f t="shared" ca="1" si="86"/>
        <v>42.393013321378</v>
      </c>
      <c r="F866" s="20">
        <f t="shared" ca="1" si="83"/>
        <v>39.246407382082133</v>
      </c>
      <c r="G866" s="21">
        <f t="shared" ca="1" si="84"/>
        <v>5.0539514672319141</v>
      </c>
      <c r="H866" s="21">
        <f t="shared" ca="1" si="85"/>
        <v>7.5809272008478708</v>
      </c>
      <c r="I866" s="3">
        <v>863</v>
      </c>
      <c r="J866" s="19">
        <f ca="1">AVERAGE($F$4:F866)</f>
        <v>49.924284707994737</v>
      </c>
      <c r="K866" s="19">
        <f ca="1">AVERAGE($G$4:G866)</f>
        <v>73.687021256958914</v>
      </c>
      <c r="L866" s="19">
        <f ca="1">AVERAGE($H$4:H866)</f>
        <v>110.53053188543834</v>
      </c>
      <c r="M866" s="19">
        <f ca="1">_xlfn.VAR.P($F$4:F866)</f>
        <v>33.62964772539101</v>
      </c>
    </row>
    <row r="867" spans="2:13" x14ac:dyDescent="0.15">
      <c r="B867">
        <v>864</v>
      </c>
      <c r="C867" s="1">
        <f t="shared" ca="1" si="82"/>
        <v>43.900091925397881</v>
      </c>
      <c r="D867" s="1">
        <f t="shared" ca="1" si="86"/>
        <v>75.502712528230361</v>
      </c>
      <c r="E867" s="1">
        <f t="shared" ca="1" si="86"/>
        <v>55.847040884050301</v>
      </c>
      <c r="F867" s="20">
        <f t="shared" ca="1" si="83"/>
        <v>58.416615112559519</v>
      </c>
      <c r="G867" s="21">
        <f t="shared" ca="1" si="84"/>
        <v>169.75562735233729</v>
      </c>
      <c r="H867" s="21">
        <f t="shared" ca="1" si="85"/>
        <v>254.63344102850624</v>
      </c>
      <c r="I867" s="3">
        <v>864</v>
      </c>
      <c r="J867" s="19">
        <f ca="1">AVERAGE($F$4:F867)</f>
        <v>49.934113794111134</v>
      </c>
      <c r="K867" s="19">
        <f ca="1">AVERAGE($G$4:G867)</f>
        <v>73.79821177327301</v>
      </c>
      <c r="L867" s="19">
        <f ca="1">AVERAGE($H$4:H867)</f>
        <v>110.69731765990947</v>
      </c>
      <c r="M867" s="19">
        <f ca="1">_xlfn.VAR.P($F$4:F867)</f>
        <v>33.674099757946742</v>
      </c>
    </row>
    <row r="868" spans="2:13" x14ac:dyDescent="0.15">
      <c r="B868">
        <v>865</v>
      </c>
      <c r="C868" s="1">
        <f t="shared" ca="1" si="82"/>
        <v>40.351989708648453</v>
      </c>
      <c r="D868" s="1">
        <f t="shared" ca="1" si="86"/>
        <v>55.795891173254034</v>
      </c>
      <c r="E868" s="1">
        <f t="shared" ca="1" si="86"/>
        <v>61.705486261695633</v>
      </c>
      <c r="F868" s="20">
        <f t="shared" ca="1" si="83"/>
        <v>52.61778904786604</v>
      </c>
      <c r="G868" s="21">
        <f t="shared" ca="1" si="84"/>
        <v>81.045469066530742</v>
      </c>
      <c r="H868" s="21">
        <f t="shared" ca="1" si="85"/>
        <v>121.56820359979611</v>
      </c>
      <c r="I868" s="3">
        <v>865</v>
      </c>
      <c r="J868" s="19">
        <f ca="1">AVERAGE($F$4:F868)</f>
        <v>49.937216308855355</v>
      </c>
      <c r="K868" s="19">
        <f ca="1">AVERAGE($G$4:G868)</f>
        <v>73.806590105403941</v>
      </c>
      <c r="L868" s="19">
        <f ca="1">AVERAGE($H$4:H868)</f>
        <v>110.70988515810586</v>
      </c>
      <c r="M868" s="19">
        <f ca="1">_xlfn.VAR.P($F$4:F868)</f>
        <v>33.643486679296949</v>
      </c>
    </row>
    <row r="869" spans="2:13" x14ac:dyDescent="0.15">
      <c r="B869">
        <v>866</v>
      </c>
      <c r="C869" s="1">
        <f t="shared" ca="1" si="82"/>
        <v>47.075144417621885</v>
      </c>
      <c r="D869" s="1">
        <f t="shared" ca="1" si="86"/>
        <v>54.10606796041894</v>
      </c>
      <c r="E869" s="1">
        <f t="shared" ref="D869:E897" ca="1" si="87">NORMINV(RAND(),50,10)</f>
        <v>56.22506445257681</v>
      </c>
      <c r="F869" s="20">
        <f t="shared" ca="1" si="83"/>
        <v>52.468758943539207</v>
      </c>
      <c r="G869" s="21">
        <f t="shared" ca="1" si="84"/>
        <v>15.293896516056085</v>
      </c>
      <c r="H869" s="21">
        <f t="shared" ca="1" si="85"/>
        <v>22.940844774084127</v>
      </c>
      <c r="I869" s="3">
        <v>866</v>
      </c>
      <c r="J869" s="19">
        <f ca="1">AVERAGE($F$4:F869)</f>
        <v>49.94013956824876</v>
      </c>
      <c r="K869" s="19">
        <f ca="1">AVERAGE($G$4:G869)</f>
        <v>73.739023484631019</v>
      </c>
      <c r="L869" s="19">
        <f ca="1">AVERAGE($H$4:H869)</f>
        <v>110.60853522694649</v>
      </c>
      <c r="M869" s="19">
        <f ca="1">_xlfn.VAR.P($F$4:F869)</f>
        <v>33.612029197860259</v>
      </c>
    </row>
    <row r="870" spans="2:13" x14ac:dyDescent="0.15">
      <c r="B870">
        <v>867</v>
      </c>
      <c r="C870" s="1">
        <f t="shared" ca="1" si="82"/>
        <v>60.033822031012512</v>
      </c>
      <c r="D870" s="1">
        <f t="shared" ca="1" si="87"/>
        <v>30.091020494406347</v>
      </c>
      <c r="E870" s="1">
        <f t="shared" ca="1" si="87"/>
        <v>46.58021027859408</v>
      </c>
      <c r="F870" s="20">
        <f t="shared" ca="1" si="83"/>
        <v>45.568350934670981</v>
      </c>
      <c r="G870" s="21">
        <f t="shared" ca="1" si="84"/>
        <v>149.94049030937256</v>
      </c>
      <c r="H870" s="21">
        <f t="shared" ca="1" si="85"/>
        <v>224.91073546405869</v>
      </c>
      <c r="I870" s="3">
        <v>867</v>
      </c>
      <c r="J870" s="19">
        <f ca="1">AVERAGE($F$4:F870)</f>
        <v>49.935097136145444</v>
      </c>
      <c r="K870" s="19">
        <f ca="1">AVERAGE($G$4:G870)</f>
        <v>73.826914449826802</v>
      </c>
      <c r="L870" s="19">
        <f ca="1">AVERAGE($H$4:H870)</f>
        <v>110.74037167474016</v>
      </c>
      <c r="M870" s="19">
        <f ca="1">_xlfn.VAR.P($F$4:F870)</f>
        <v>33.595280019326694</v>
      </c>
    </row>
    <row r="871" spans="2:13" x14ac:dyDescent="0.15">
      <c r="B871">
        <v>868</v>
      </c>
      <c r="C871" s="1">
        <f t="shared" ca="1" si="82"/>
        <v>68.150716581242747</v>
      </c>
      <c r="D871" s="1">
        <f t="shared" ca="1" si="87"/>
        <v>69.342090377144743</v>
      </c>
      <c r="E871" s="1">
        <f t="shared" ca="1" si="87"/>
        <v>43.566324912681026</v>
      </c>
      <c r="F871" s="20">
        <f t="shared" ca="1" si="83"/>
        <v>60.353043957022841</v>
      </c>
      <c r="G871" s="21">
        <f t="shared" ca="1" si="84"/>
        <v>141.13353005709439</v>
      </c>
      <c r="H871" s="21">
        <f t="shared" ca="1" si="85"/>
        <v>211.7002950856413</v>
      </c>
      <c r="I871" s="3">
        <v>868</v>
      </c>
      <c r="J871" s="19">
        <f ca="1">AVERAGE($F$4:F871)</f>
        <v>49.947099379026639</v>
      </c>
      <c r="K871" s="19">
        <f ca="1">AVERAGE($G$4:G871)</f>
        <v>73.904456633706147</v>
      </c>
      <c r="L871" s="19">
        <f ca="1">AVERAGE($H$4:H871)</f>
        <v>110.85668495055917</v>
      </c>
      <c r="M871" s="19">
        <f ca="1">_xlfn.VAR.P($F$4:F871)</f>
        <v>33.681470453905931</v>
      </c>
    </row>
    <row r="872" spans="2:13" x14ac:dyDescent="0.15">
      <c r="B872">
        <v>869</v>
      </c>
      <c r="C872" s="1">
        <f t="shared" ca="1" si="82"/>
        <v>64.201249938376549</v>
      </c>
      <c r="D872" s="1">
        <f t="shared" ca="1" si="87"/>
        <v>43.613537005823993</v>
      </c>
      <c r="E872" s="1">
        <f t="shared" ca="1" si="87"/>
        <v>56.243495713398858</v>
      </c>
      <c r="F872" s="20">
        <f t="shared" ca="1" si="83"/>
        <v>54.686094219199795</v>
      </c>
      <c r="G872" s="21">
        <f t="shared" ca="1" si="84"/>
        <v>71.855070339265595</v>
      </c>
      <c r="H872" s="21">
        <f t="shared" ca="1" si="85"/>
        <v>107.78260550889809</v>
      </c>
      <c r="I872" s="3">
        <v>869</v>
      </c>
      <c r="J872" s="19">
        <f ca="1">AVERAGE($F$4:F872)</f>
        <v>49.952552767795538</v>
      </c>
      <c r="K872" s="19">
        <f ca="1">AVERAGE($G$4:G872)</f>
        <v>73.90209830655489</v>
      </c>
      <c r="L872" s="19">
        <f ca="1">AVERAGE($H$4:H872)</f>
        <v>110.85314745983229</v>
      </c>
      <c r="M872" s="19">
        <f ca="1">_xlfn.VAR.P($F$4:F872)</f>
        <v>33.668525411397432</v>
      </c>
    </row>
    <row r="873" spans="2:13" x14ac:dyDescent="0.15">
      <c r="B873">
        <v>870</v>
      </c>
      <c r="C873" s="1">
        <f t="shared" ca="1" si="82"/>
        <v>45.157913736495729</v>
      </c>
      <c r="D873" s="1">
        <f t="shared" ca="1" si="87"/>
        <v>67.454787717751515</v>
      </c>
      <c r="E873" s="1">
        <f t="shared" ca="1" si="87"/>
        <v>45.131001862878982</v>
      </c>
      <c r="F873" s="20">
        <f t="shared" ca="1" si="83"/>
        <v>52.581234439042078</v>
      </c>
      <c r="G873" s="21">
        <f t="shared" ca="1" si="84"/>
        <v>110.61141427546075</v>
      </c>
      <c r="H873" s="21">
        <f t="shared" ca="1" si="85"/>
        <v>165.91712141319113</v>
      </c>
      <c r="I873" s="3">
        <v>870</v>
      </c>
      <c r="J873" s="19">
        <f ca="1">AVERAGE($F$4:F873)</f>
        <v>49.95557424098088</v>
      </c>
      <c r="K873" s="19">
        <f ca="1">AVERAGE($G$4:G873)</f>
        <v>73.944292922611098</v>
      </c>
      <c r="L873" s="19">
        <f ca="1">AVERAGE($H$4:H873)</f>
        <v>110.91643938391661</v>
      </c>
      <c r="M873" s="19">
        <f ca="1">_xlfn.VAR.P($F$4:F873)</f>
        <v>33.637759318783601</v>
      </c>
    </row>
    <row r="874" spans="2:13" x14ac:dyDescent="0.15">
      <c r="B874">
        <v>871</v>
      </c>
      <c r="C874" s="1">
        <f t="shared" ca="1" si="82"/>
        <v>61.160663370542245</v>
      </c>
      <c r="D874" s="1">
        <f t="shared" ca="1" si="87"/>
        <v>63.176932926648504</v>
      </c>
      <c r="E874" s="1">
        <f t="shared" ca="1" si="87"/>
        <v>72.425191964513388</v>
      </c>
      <c r="F874" s="20">
        <f t="shared" ca="1" si="83"/>
        <v>65.587596087234715</v>
      </c>
      <c r="G874" s="21">
        <f t="shared" ca="1" si="84"/>
        <v>24.053915844302661</v>
      </c>
      <c r="H874" s="21">
        <f t="shared" ca="1" si="85"/>
        <v>36.08087376645399</v>
      </c>
      <c r="I874" s="3">
        <v>871</v>
      </c>
      <c r="J874" s="19">
        <f ca="1">AVERAGE($F$4:F874)</f>
        <v>49.973521453203901</v>
      </c>
      <c r="K874" s="19">
        <f ca="1">AVERAGE($G$4:G874)</f>
        <v>73.887013500018327</v>
      </c>
      <c r="L874" s="19">
        <f ca="1">AVERAGE($H$4:H874)</f>
        <v>110.83052025002743</v>
      </c>
      <c r="M874" s="19">
        <f ca="1">_xlfn.VAR.P($F$4:F874)</f>
        <v>33.879368729196024</v>
      </c>
    </row>
    <row r="875" spans="2:13" x14ac:dyDescent="0.15">
      <c r="B875">
        <v>872</v>
      </c>
      <c r="C875" s="1">
        <f t="shared" ca="1" si="82"/>
        <v>53.657895466144559</v>
      </c>
      <c r="D875" s="1">
        <f t="shared" ca="1" si="87"/>
        <v>52.495721640761474</v>
      </c>
      <c r="E875" s="1">
        <f t="shared" ca="1" si="87"/>
        <v>54.786659296149459</v>
      </c>
      <c r="F875" s="20">
        <f t="shared" ca="1" si="83"/>
        <v>53.6467588010185</v>
      </c>
      <c r="G875" s="21">
        <f t="shared" ca="1" si="84"/>
        <v>0.87479456946749812</v>
      </c>
      <c r="H875" s="21">
        <f t="shared" ca="1" si="85"/>
        <v>1.3121918542012472</v>
      </c>
      <c r="I875" s="3">
        <v>872</v>
      </c>
      <c r="J875" s="19">
        <f ca="1">AVERAGE($F$4:F875)</f>
        <v>49.977733881355071</v>
      </c>
      <c r="K875" s="19">
        <f ca="1">AVERAGE($G$4:G875)</f>
        <v>73.803283891153029</v>
      </c>
      <c r="L875" s="19">
        <f ca="1">AVERAGE($H$4:H875)</f>
        <v>110.70492583672947</v>
      </c>
      <c r="M875" s="19">
        <f ca="1">_xlfn.VAR.P($F$4:F875)</f>
        <v>33.855971745979872</v>
      </c>
    </row>
    <row r="876" spans="2:13" x14ac:dyDescent="0.15">
      <c r="B876">
        <v>873</v>
      </c>
      <c r="C876" s="1">
        <f t="shared" ca="1" si="82"/>
        <v>51.876285161300167</v>
      </c>
      <c r="D876" s="1">
        <f t="shared" ca="1" si="87"/>
        <v>40.472413210856296</v>
      </c>
      <c r="E876" s="1">
        <f t="shared" ca="1" si="87"/>
        <v>43.420037413582449</v>
      </c>
      <c r="F876" s="20">
        <f t="shared" ca="1" si="83"/>
        <v>45.256245261912966</v>
      </c>
      <c r="G876" s="21">
        <f t="shared" ca="1" si="84"/>
        <v>23.360545541488843</v>
      </c>
      <c r="H876" s="21">
        <f t="shared" ca="1" si="85"/>
        <v>35.040818312233114</v>
      </c>
      <c r="I876" s="3">
        <v>873</v>
      </c>
      <c r="J876" s="19">
        <f ca="1">AVERAGE($F$4:F876)</f>
        <v>49.972325532420996</v>
      </c>
      <c r="K876" s="19">
        <f ca="1">AVERAGE($G$4:G876)</f>
        <v>73.745502976663147</v>
      </c>
      <c r="L876" s="19">
        <f ca="1">AVERAGE($H$4:H876)</f>
        <v>110.61825446499465</v>
      </c>
      <c r="M876" s="19">
        <f ca="1">_xlfn.VAR.P($F$4:F876)</f>
        <v>33.842696771844828</v>
      </c>
    </row>
    <row r="877" spans="2:13" x14ac:dyDescent="0.15">
      <c r="B877">
        <v>874</v>
      </c>
      <c r="C877" s="1">
        <f t="shared" ca="1" si="82"/>
        <v>73.228941281653007</v>
      </c>
      <c r="D877" s="1">
        <f t="shared" ca="1" si="87"/>
        <v>58.435192007863179</v>
      </c>
      <c r="E877" s="1">
        <f t="shared" ca="1" si="87"/>
        <v>43.628730979258357</v>
      </c>
      <c r="F877" s="20">
        <f t="shared" ca="1" si="83"/>
        <v>58.430954756258188</v>
      </c>
      <c r="G877" s="21">
        <f t="shared" ca="1" si="84"/>
        <v>146.02875063481486</v>
      </c>
      <c r="H877" s="21">
        <f t="shared" ca="1" si="85"/>
        <v>219.043125952222</v>
      </c>
      <c r="I877" s="3">
        <v>874</v>
      </c>
      <c r="J877" s="19">
        <f ca="1">AVERAGE($F$4:F877)</f>
        <v>49.982003597894497</v>
      </c>
      <c r="K877" s="19">
        <f ca="1">AVERAGE($G$4:G877)</f>
        <v>73.828206921352105</v>
      </c>
      <c r="L877" s="19">
        <f ca="1">AVERAGE($H$4:H877)</f>
        <v>110.74231038202809</v>
      </c>
      <c r="M877" s="19">
        <f ca="1">_xlfn.VAR.P($F$4:F877)</f>
        <v>33.88574465331746</v>
      </c>
    </row>
    <row r="878" spans="2:13" x14ac:dyDescent="0.15">
      <c r="B878">
        <v>875</v>
      </c>
      <c r="C878" s="1">
        <f t="shared" ca="1" si="82"/>
        <v>46.144146305226997</v>
      </c>
      <c r="D878" s="1">
        <f t="shared" ca="1" si="87"/>
        <v>39.564898350748201</v>
      </c>
      <c r="E878" s="1">
        <f t="shared" ca="1" si="87"/>
        <v>50.08168952934561</v>
      </c>
      <c r="F878" s="20">
        <f t="shared" ca="1" si="83"/>
        <v>45.263578061773593</v>
      </c>
      <c r="G878" s="21">
        <f t="shared" ca="1" si="84"/>
        <v>18.82151633139334</v>
      </c>
      <c r="H878" s="21">
        <f t="shared" ca="1" si="85"/>
        <v>28.23227449709001</v>
      </c>
      <c r="I878" s="3">
        <v>875</v>
      </c>
      <c r="J878" s="19">
        <f ca="1">AVERAGE($F$4:F878)</f>
        <v>49.9766111115675</v>
      </c>
      <c r="K878" s="19">
        <f ca="1">AVERAGE($G$4:G878)</f>
        <v>73.76534213210644</v>
      </c>
      <c r="L878" s="19">
        <f ca="1">AVERAGE($H$4:H878)</f>
        <v>110.64801319815959</v>
      </c>
      <c r="M878" s="19">
        <f ca="1">_xlfn.VAR.P($F$4:F878)</f>
        <v>33.872433054279249</v>
      </c>
    </row>
    <row r="879" spans="2:13" x14ac:dyDescent="0.15">
      <c r="B879">
        <v>876</v>
      </c>
      <c r="C879" s="1">
        <f t="shared" ca="1" si="82"/>
        <v>64.501391538422467</v>
      </c>
      <c r="D879" s="1">
        <f t="shared" ca="1" si="87"/>
        <v>59.759318566116903</v>
      </c>
      <c r="E879" s="1">
        <f t="shared" ca="1" si="87"/>
        <v>55.035359193818685</v>
      </c>
      <c r="F879" s="20">
        <f t="shared" ca="1" si="83"/>
        <v>59.765356432786014</v>
      </c>
      <c r="G879" s="21">
        <f t="shared" ca="1" si="84"/>
        <v>14.934312952764452</v>
      </c>
      <c r="H879" s="21">
        <f t="shared" ca="1" si="85"/>
        <v>22.40146942914668</v>
      </c>
      <c r="I879" s="3">
        <v>876</v>
      </c>
      <c r="J879" s="19">
        <f ca="1">AVERAGE($F$4:F879)</f>
        <v>49.987785478372537</v>
      </c>
      <c r="K879" s="19">
        <f ca="1">AVERAGE($G$4:G879)</f>
        <v>73.698183422997602</v>
      </c>
      <c r="L879" s="19">
        <f ca="1">AVERAGE($H$4:H879)</f>
        <v>110.54727513449632</v>
      </c>
      <c r="M879" s="19">
        <f ca="1">_xlfn.VAR.P($F$4:F879)</f>
        <v>33.943024057565225</v>
      </c>
    </row>
    <row r="880" spans="2:13" x14ac:dyDescent="0.15">
      <c r="B880">
        <v>877</v>
      </c>
      <c r="C880" s="1">
        <f t="shared" ref="C880:C943" ca="1" si="88">NORMINV(RAND(),50,10)</f>
        <v>28.382364244078371</v>
      </c>
      <c r="D880" s="1">
        <f t="shared" ca="1" si="87"/>
        <v>49.224323343662995</v>
      </c>
      <c r="E880" s="1">
        <f t="shared" ca="1" si="87"/>
        <v>42.002396600157788</v>
      </c>
      <c r="F880" s="20">
        <f t="shared" ca="1" si="83"/>
        <v>39.869694729299717</v>
      </c>
      <c r="G880" s="21">
        <f t="shared" ca="1" si="84"/>
        <v>74.672085153107119</v>
      </c>
      <c r="H880" s="21">
        <f t="shared" ca="1" si="85"/>
        <v>112.00812772966083</v>
      </c>
      <c r="I880" s="3">
        <v>877</v>
      </c>
      <c r="J880" s="19">
        <f ca="1">AVERAGE($F$4:F880)</f>
        <v>49.976248316743039</v>
      </c>
      <c r="K880" s="19">
        <f ca="1">AVERAGE($G$4:G880)</f>
        <v>73.699293915278218</v>
      </c>
      <c r="L880" s="19">
        <f ca="1">AVERAGE($H$4:H880)</f>
        <v>110.54894087291726</v>
      </c>
      <c r="M880" s="19">
        <f ca="1">_xlfn.VAR.P($F$4:F880)</f>
        <v>34.020921437611612</v>
      </c>
    </row>
    <row r="881" spans="2:13" x14ac:dyDescent="0.15">
      <c r="B881">
        <v>878</v>
      </c>
      <c r="C881" s="1">
        <f t="shared" ca="1" si="88"/>
        <v>51.68794113249939</v>
      </c>
      <c r="D881" s="1">
        <f t="shared" ca="1" si="87"/>
        <v>58.923861641768305</v>
      </c>
      <c r="E881" s="1">
        <f t="shared" ca="1" si="87"/>
        <v>67.450439378101464</v>
      </c>
      <c r="F881" s="20">
        <f t="shared" ca="1" si="83"/>
        <v>59.354080717456384</v>
      </c>
      <c r="G881" s="21">
        <f t="shared" ca="1" si="84"/>
        <v>41.501936050311393</v>
      </c>
      <c r="H881" s="21">
        <f t="shared" ca="1" si="85"/>
        <v>62.252904075467086</v>
      </c>
      <c r="I881" s="3">
        <v>878</v>
      </c>
      <c r="J881" s="19">
        <f ca="1">AVERAGE($F$4:F881)</f>
        <v>49.986929219249546</v>
      </c>
      <c r="K881" s="19">
        <f ca="1">AVERAGE($G$4:G881)</f>
        <v>73.662622664862553</v>
      </c>
      <c r="L881" s="19">
        <f ca="1">AVERAGE($H$4:H881)</f>
        <v>110.49393399729372</v>
      </c>
      <c r="M881" s="19">
        <f ca="1">_xlfn.VAR.P($F$4:F881)</f>
        <v>34.082222867434872</v>
      </c>
    </row>
    <row r="882" spans="2:13" x14ac:dyDescent="0.15">
      <c r="B882">
        <v>879</v>
      </c>
      <c r="C882" s="1">
        <f t="shared" ca="1" si="88"/>
        <v>49.076039678627431</v>
      </c>
      <c r="D882" s="1">
        <f t="shared" ca="1" si="87"/>
        <v>43.369481903964804</v>
      </c>
      <c r="E882" s="1">
        <f t="shared" ca="1" si="87"/>
        <v>46.535183074820921</v>
      </c>
      <c r="F882" s="20">
        <f t="shared" ca="1" si="83"/>
        <v>46.32690155247105</v>
      </c>
      <c r="G882" s="21">
        <f t="shared" ca="1" si="84"/>
        <v>5.4491575355366031</v>
      </c>
      <c r="H882" s="21">
        <f t="shared" ca="1" si="85"/>
        <v>8.1737363033049046</v>
      </c>
      <c r="I882" s="3">
        <v>879</v>
      </c>
      <c r="J882" s="19">
        <f ca="1">AVERAGE($F$4:F882)</f>
        <v>49.98276536524866</v>
      </c>
      <c r="K882" s="19">
        <f ca="1">AVERAGE($G$4:G882)</f>
        <v>73.585019177798472</v>
      </c>
      <c r="L882" s="19">
        <f ca="1">AVERAGE($H$4:H882)</f>
        <v>110.37752876669761</v>
      </c>
      <c r="M882" s="19">
        <f ca="1">_xlfn.VAR.P($F$4:F882)</f>
        <v>34.058671490680489</v>
      </c>
    </row>
    <row r="883" spans="2:13" x14ac:dyDescent="0.15">
      <c r="B883">
        <v>880</v>
      </c>
      <c r="C883" s="1">
        <f t="shared" ca="1" si="88"/>
        <v>56.846642272514643</v>
      </c>
      <c r="D883" s="1">
        <f t="shared" ca="1" si="87"/>
        <v>54.057905936371384</v>
      </c>
      <c r="E883" s="1">
        <f t="shared" ca="1" si="87"/>
        <v>52.405590869841433</v>
      </c>
      <c r="F883" s="20">
        <f t="shared" ca="1" si="83"/>
        <v>54.436713026242479</v>
      </c>
      <c r="G883" s="21">
        <f t="shared" ca="1" si="84"/>
        <v>3.3589036658659217</v>
      </c>
      <c r="H883" s="21">
        <f t="shared" ca="1" si="85"/>
        <v>5.0383554987988823</v>
      </c>
      <c r="I883" s="3">
        <v>880</v>
      </c>
      <c r="J883" s="19">
        <f ca="1">AVERAGE($F$4:F883)</f>
        <v>49.987826669408875</v>
      </c>
      <c r="K883" s="19">
        <f ca="1">AVERAGE($G$4:G883)</f>
        <v>73.505216773807632</v>
      </c>
      <c r="L883" s="19">
        <f ca="1">AVERAGE($H$4:H883)</f>
        <v>110.25782516071135</v>
      </c>
      <c r="M883" s="19">
        <f ca="1">_xlfn.VAR.P($F$4:F883)</f>
        <v>34.042485621922516</v>
      </c>
    </row>
    <row r="884" spans="2:13" x14ac:dyDescent="0.15">
      <c r="B884">
        <v>881</v>
      </c>
      <c r="C884" s="1">
        <f t="shared" ca="1" si="88"/>
        <v>40.730271398114176</v>
      </c>
      <c r="D884" s="1">
        <f t="shared" ca="1" si="87"/>
        <v>27.819220753287102</v>
      </c>
      <c r="E884" s="1">
        <f t="shared" ca="1" si="87"/>
        <v>64.246080390648501</v>
      </c>
      <c r="F884" s="20">
        <f t="shared" ca="1" si="83"/>
        <v>44.265190847349935</v>
      </c>
      <c r="G884" s="21">
        <f t="shared" ca="1" si="84"/>
        <v>227.40051159629689</v>
      </c>
      <c r="H884" s="21">
        <f t="shared" ca="1" si="85"/>
        <v>341.10076739444548</v>
      </c>
      <c r="I884" s="3">
        <v>881</v>
      </c>
      <c r="J884" s="19">
        <f ca="1">AVERAGE($F$4:F884)</f>
        <v>49.981331055535939</v>
      </c>
      <c r="K884" s="19">
        <f ca="1">AVERAGE($G$4:G884)</f>
        <v>73.679899287794569</v>
      </c>
      <c r="L884" s="19">
        <f ca="1">AVERAGE($H$4:H884)</f>
        <v>110.51984893169174</v>
      </c>
      <c r="M884" s="19">
        <f ca="1">_xlfn.VAR.P($F$4:F884)</f>
        <v>34.040974728729786</v>
      </c>
    </row>
    <row r="885" spans="2:13" x14ac:dyDescent="0.15">
      <c r="B885">
        <v>882</v>
      </c>
      <c r="C885" s="1">
        <f t="shared" ca="1" si="88"/>
        <v>36.103222660650282</v>
      </c>
      <c r="D885" s="1">
        <f t="shared" ca="1" si="87"/>
        <v>56.811640435452901</v>
      </c>
      <c r="E885" s="1">
        <f t="shared" ca="1" si="87"/>
        <v>33.462035863520022</v>
      </c>
      <c r="F885" s="20">
        <f t="shared" ca="1" si="83"/>
        <v>42.125632986541063</v>
      </c>
      <c r="G885" s="21">
        <f t="shared" ca="1" si="84"/>
        <v>109.00205201097015</v>
      </c>
      <c r="H885" s="21">
        <f t="shared" ca="1" si="85"/>
        <v>163.50307801645477</v>
      </c>
      <c r="I885" s="3">
        <v>882</v>
      </c>
      <c r="J885" s="19">
        <f ca="1">AVERAGE($F$4:F885)</f>
        <v>49.972424368382882</v>
      </c>
      <c r="K885" s="19">
        <f ca="1">AVERAGE($G$4:G885)</f>
        <v>73.719947079997709</v>
      </c>
      <c r="L885" s="19">
        <f ca="1">AVERAGE($H$4:H885)</f>
        <v>110.57992061999646</v>
      </c>
      <c r="M885" s="19">
        <f ca="1">_xlfn.VAR.P($F$4:F885)</f>
        <v>34.072268435279881</v>
      </c>
    </row>
    <row r="886" spans="2:13" x14ac:dyDescent="0.15">
      <c r="B886">
        <v>883</v>
      </c>
      <c r="C886" s="1">
        <f t="shared" ca="1" si="88"/>
        <v>69.273954699492549</v>
      </c>
      <c r="D886" s="1">
        <f t="shared" ca="1" si="87"/>
        <v>46.660154938952502</v>
      </c>
      <c r="E886" s="1">
        <f t="shared" ca="1" si="87"/>
        <v>60.079150697366856</v>
      </c>
      <c r="F886" s="20">
        <f t="shared" ca="1" si="83"/>
        <v>58.671086778603971</v>
      </c>
      <c r="G886" s="21">
        <f t="shared" ca="1" si="84"/>
        <v>86.221978601294623</v>
      </c>
      <c r="H886" s="21">
        <f t="shared" ca="1" si="85"/>
        <v>129.33296790194163</v>
      </c>
      <c r="I886" s="3">
        <v>883</v>
      </c>
      <c r="J886" s="19">
        <f ca="1">AVERAGE($F$4:F886)</f>
        <v>49.982275628190607</v>
      </c>
      <c r="K886" s="19">
        <f ca="1">AVERAGE($G$4:G886)</f>
        <v>73.734105666092049</v>
      </c>
      <c r="L886" s="19">
        <f ca="1">AVERAGE($H$4:H886)</f>
        <v>110.60115849913797</v>
      </c>
      <c r="M886" s="19">
        <f ca="1">_xlfn.VAR.P($F$4:F886)</f>
        <v>34.119277230873045</v>
      </c>
    </row>
    <row r="887" spans="2:13" x14ac:dyDescent="0.15">
      <c r="B887">
        <v>884</v>
      </c>
      <c r="C887" s="1">
        <f t="shared" ca="1" si="88"/>
        <v>38.654334439186073</v>
      </c>
      <c r="D887" s="1">
        <f t="shared" ca="1" si="87"/>
        <v>32.472939445494447</v>
      </c>
      <c r="E887" s="1">
        <f t="shared" ca="1" si="87"/>
        <v>39.246096187215301</v>
      </c>
      <c r="F887" s="20">
        <f t="shared" ca="1" si="83"/>
        <v>36.791123357298609</v>
      </c>
      <c r="G887" s="21">
        <f t="shared" ca="1" si="84"/>
        <v>9.3817198091539051</v>
      </c>
      <c r="H887" s="21">
        <f t="shared" ca="1" si="85"/>
        <v>14.072579713730859</v>
      </c>
      <c r="I887" s="3">
        <v>884</v>
      </c>
      <c r="J887" s="19">
        <f ca="1">AVERAGE($F$4:F887)</f>
        <v>49.96735351023711</v>
      </c>
      <c r="K887" s="19">
        <f ca="1">AVERAGE($G$4:G887)</f>
        <v>73.661308849511798</v>
      </c>
      <c r="L887" s="19">
        <f ca="1">AVERAGE($H$4:H887)</f>
        <v>110.49196327426759</v>
      </c>
      <c r="M887" s="19">
        <f ca="1">_xlfn.VAR.P($F$4:F887)</f>
        <v>34.27729802394181</v>
      </c>
    </row>
    <row r="888" spans="2:13" x14ac:dyDescent="0.15">
      <c r="B888">
        <v>885</v>
      </c>
      <c r="C888" s="1">
        <f t="shared" ca="1" si="88"/>
        <v>50.910839896768017</v>
      </c>
      <c r="D888" s="1">
        <f t="shared" ca="1" si="87"/>
        <v>38.037298200007584</v>
      </c>
      <c r="E888" s="1">
        <f t="shared" ca="1" si="87"/>
        <v>48.031950790896964</v>
      </c>
      <c r="F888" s="20">
        <f t="shared" ca="1" si="83"/>
        <v>45.660029629224191</v>
      </c>
      <c r="G888" s="21">
        <f t="shared" ca="1" si="84"/>
        <v>30.434350968300958</v>
      </c>
      <c r="H888" s="21">
        <f t="shared" ca="1" si="85"/>
        <v>45.65152645245098</v>
      </c>
      <c r="I888" s="3">
        <v>885</v>
      </c>
      <c r="J888" s="19">
        <f ca="1">AVERAGE($F$4:F888)</f>
        <v>49.962486477603193</v>
      </c>
      <c r="K888" s="19">
        <f ca="1">AVERAGE($G$4:G888)</f>
        <v>73.612464829307044</v>
      </c>
      <c r="L888" s="19">
        <f ca="1">AVERAGE($H$4:H888)</f>
        <v>110.41869724396045</v>
      </c>
      <c r="M888" s="19">
        <f ca="1">_xlfn.VAR.P($F$4:F888)</f>
        <v>34.259506811632185</v>
      </c>
    </row>
    <row r="889" spans="2:13" x14ac:dyDescent="0.15">
      <c r="B889">
        <v>886</v>
      </c>
      <c r="C889" s="1">
        <f t="shared" ca="1" si="88"/>
        <v>40.935376291115567</v>
      </c>
      <c r="D889" s="1">
        <f t="shared" ca="1" si="87"/>
        <v>43.321513827281294</v>
      </c>
      <c r="E889" s="1">
        <f t="shared" ca="1" si="87"/>
        <v>44.593053235236873</v>
      </c>
      <c r="F889" s="20">
        <f t="shared" ca="1" si="83"/>
        <v>42.949981117877911</v>
      </c>
      <c r="G889" s="21">
        <f t="shared" ca="1" si="84"/>
        <v>2.2987850483377383</v>
      </c>
      <c r="H889" s="21">
        <f t="shared" ca="1" si="85"/>
        <v>3.4481775725066077</v>
      </c>
      <c r="I889" s="3">
        <v>886</v>
      </c>
      <c r="J889" s="19">
        <f ca="1">AVERAGE($F$4:F889)</f>
        <v>49.95457168600079</v>
      </c>
      <c r="K889" s="19">
        <f ca="1">AVERAGE($G$4:G889)</f>
        <v>73.531975348741625</v>
      </c>
      <c r="L889" s="19">
        <f ca="1">AVERAGE($H$4:H889)</f>
        <v>110.2979630231123</v>
      </c>
      <c r="M889" s="19">
        <f ca="1">_xlfn.VAR.P($F$4:F889)</f>
        <v>34.276279071327885</v>
      </c>
    </row>
    <row r="890" spans="2:13" x14ac:dyDescent="0.15">
      <c r="B890">
        <v>887</v>
      </c>
      <c r="C890" s="1">
        <f t="shared" ca="1" si="88"/>
        <v>53.346665298035056</v>
      </c>
      <c r="D890" s="1">
        <f t="shared" ca="1" si="87"/>
        <v>48.567270177935654</v>
      </c>
      <c r="E890" s="1">
        <f t="shared" ca="1" si="87"/>
        <v>51.466173144147895</v>
      </c>
      <c r="F890" s="20">
        <f t="shared" ca="1" si="83"/>
        <v>51.126702873372864</v>
      </c>
      <c r="G890" s="21">
        <f t="shared" ca="1" si="84"/>
        <v>3.8647229847083633</v>
      </c>
      <c r="H890" s="21">
        <f t="shared" ca="1" si="85"/>
        <v>5.7970844770625449</v>
      </c>
      <c r="I890" s="3">
        <v>887</v>
      </c>
      <c r="J890" s="19">
        <f ca="1">AVERAGE($F$4:F890)</f>
        <v>49.955893141679901</v>
      </c>
      <c r="K890" s="19">
        <f ca="1">AVERAGE($G$4:G890)</f>
        <v>73.453432786888143</v>
      </c>
      <c r="L890" s="19">
        <f ca="1">AVERAGE($H$4:H890)</f>
        <v>110.18014918033208</v>
      </c>
      <c r="M890" s="19">
        <f ca="1">_xlfn.VAR.P($F$4:F890)</f>
        <v>34.239183314315213</v>
      </c>
    </row>
    <row r="891" spans="2:13" x14ac:dyDescent="0.15">
      <c r="B891">
        <v>888</v>
      </c>
      <c r="C891" s="1">
        <f t="shared" ca="1" si="88"/>
        <v>65.573872514330461</v>
      </c>
      <c r="D891" s="1">
        <f t="shared" ca="1" si="87"/>
        <v>45.207374170130649</v>
      </c>
      <c r="E891" s="1">
        <f t="shared" ca="1" si="87"/>
        <v>41.377876253119894</v>
      </c>
      <c r="F891" s="20">
        <f t="shared" ca="1" si="83"/>
        <v>50.719707645860332</v>
      </c>
      <c r="G891" s="21">
        <f t="shared" ca="1" si="84"/>
        <v>112.76728268591089</v>
      </c>
      <c r="H891" s="21">
        <f t="shared" ca="1" si="85"/>
        <v>169.15092402886648</v>
      </c>
      <c r="I891" s="3">
        <v>888</v>
      </c>
      <c r="J891" s="19">
        <f ca="1">AVERAGE($F$4:F891)</f>
        <v>49.956753293148573</v>
      </c>
      <c r="K891" s="19">
        <f ca="1">AVERAGE($G$4:G891)</f>
        <v>73.497705140378045</v>
      </c>
      <c r="L891" s="19">
        <f ca="1">AVERAGE($H$4:H891)</f>
        <v>110.24655771056692</v>
      </c>
      <c r="M891" s="19">
        <f ca="1">_xlfn.VAR.P($F$4:F891)</f>
        <v>34.201281931754401</v>
      </c>
    </row>
    <row r="892" spans="2:13" x14ac:dyDescent="0.15">
      <c r="B892">
        <v>889</v>
      </c>
      <c r="C892" s="1">
        <f t="shared" ca="1" si="88"/>
        <v>52.56222390146516</v>
      </c>
      <c r="D892" s="1">
        <f t="shared" ca="1" si="87"/>
        <v>53.974939702836323</v>
      </c>
      <c r="E892" s="1">
        <f t="shared" ca="1" si="87"/>
        <v>44.883172729945208</v>
      </c>
      <c r="F892" s="20">
        <f t="shared" ca="1" si="83"/>
        <v>50.473445444748897</v>
      </c>
      <c r="G892" s="21">
        <f t="shared" ca="1" si="84"/>
        <v>15.958202168846597</v>
      </c>
      <c r="H892" s="21">
        <f t="shared" ca="1" si="85"/>
        <v>23.937303253269896</v>
      </c>
      <c r="I892" s="3">
        <v>889</v>
      </c>
      <c r="J892" s="19">
        <f ca="1">AVERAGE($F$4:F892)</f>
        <v>49.957334499168368</v>
      </c>
      <c r="K892" s="19">
        <f ca="1">AVERAGE($G$4:G892)</f>
        <v>73.432981290016357</v>
      </c>
      <c r="L892" s="19">
        <f ca="1">AVERAGE($H$4:H892)</f>
        <v>110.14947193502441</v>
      </c>
      <c r="M892" s="19">
        <f ca="1">_xlfn.VAR.P($F$4:F892)</f>
        <v>34.163110265324299</v>
      </c>
    </row>
    <row r="893" spans="2:13" x14ac:dyDescent="0.15">
      <c r="B893">
        <v>890</v>
      </c>
      <c r="C893" s="1">
        <f t="shared" ca="1" si="88"/>
        <v>55.626865268643805</v>
      </c>
      <c r="D893" s="1">
        <f t="shared" ca="1" si="87"/>
        <v>54.982625668820731</v>
      </c>
      <c r="E893" s="1">
        <f t="shared" ca="1" si="87"/>
        <v>52.50239792906293</v>
      </c>
      <c r="F893" s="20">
        <f t="shared" ca="1" si="83"/>
        <v>54.370629622175819</v>
      </c>
      <c r="G893" s="21">
        <f t="shared" ca="1" si="84"/>
        <v>1.8143189399057633</v>
      </c>
      <c r="H893" s="21">
        <f t="shared" ca="1" si="85"/>
        <v>2.7214784098586451</v>
      </c>
      <c r="I893" s="3">
        <v>890</v>
      </c>
      <c r="J893" s="19">
        <f ca="1">AVERAGE($F$4:F893)</f>
        <v>49.962293257733549</v>
      </c>
      <c r="K893" s="19">
        <f ca="1">AVERAGE($G$4:G893)</f>
        <v>73.352510882881404</v>
      </c>
      <c r="L893" s="19">
        <f ca="1">AVERAGE($H$4:H893)</f>
        <v>110.02876632432198</v>
      </c>
      <c r="M893" s="19">
        <f ca="1">_xlfn.VAR.P($F$4:F893)</f>
        <v>34.146584623877317</v>
      </c>
    </row>
    <row r="894" spans="2:13" x14ac:dyDescent="0.15">
      <c r="B894">
        <v>891</v>
      </c>
      <c r="C894" s="1">
        <f t="shared" ca="1" si="88"/>
        <v>61.23768106498855</v>
      </c>
      <c r="D894" s="1">
        <f t="shared" ca="1" si="87"/>
        <v>48.336963935210825</v>
      </c>
      <c r="E894" s="1">
        <f t="shared" ca="1" si="87"/>
        <v>52.57525622004146</v>
      </c>
      <c r="F894" s="20">
        <f t="shared" ca="1" si="83"/>
        <v>54.049967073413619</v>
      </c>
      <c r="G894" s="21">
        <f t="shared" ca="1" si="84"/>
        <v>28.825469794283546</v>
      </c>
      <c r="H894" s="21">
        <f t="shared" ca="1" si="85"/>
        <v>43.238204691425317</v>
      </c>
      <c r="I894" s="3">
        <v>891</v>
      </c>
      <c r="J894" s="19">
        <f ca="1">AVERAGE($F$4:F894)</f>
        <v>49.966880994900421</v>
      </c>
      <c r="K894" s="19">
        <f ca="1">AVERAGE($G$4:G894)</f>
        <v>73.302536650458734</v>
      </c>
      <c r="L894" s="19">
        <f ca="1">AVERAGE($H$4:H894)</f>
        <v>109.95380497568799</v>
      </c>
      <c r="M894" s="19">
        <f ca="1">_xlfn.VAR.P($F$4:F894)</f>
        <v>34.126992861168873</v>
      </c>
    </row>
    <row r="895" spans="2:13" x14ac:dyDescent="0.15">
      <c r="B895">
        <v>892</v>
      </c>
      <c r="C895" s="1">
        <f t="shared" ca="1" si="88"/>
        <v>34.465532601206071</v>
      </c>
      <c r="D895" s="1">
        <f t="shared" ca="1" si="87"/>
        <v>60.275027255938014</v>
      </c>
      <c r="E895" s="1">
        <f t="shared" ca="1" si="87"/>
        <v>60.991150189371396</v>
      </c>
      <c r="F895" s="20">
        <f t="shared" ca="1" si="83"/>
        <v>51.910570015505165</v>
      </c>
      <c r="G895" s="21">
        <f t="shared" ca="1" si="84"/>
        <v>152.25013720244533</v>
      </c>
      <c r="H895" s="21">
        <f t="shared" ca="1" si="85"/>
        <v>228.37520580366754</v>
      </c>
      <c r="I895" s="3">
        <v>892</v>
      </c>
      <c r="J895" s="19">
        <f ca="1">AVERAGE($F$4:F895)</f>
        <v>49.969060018466116</v>
      </c>
      <c r="K895" s="19">
        <f ca="1">AVERAGE($G$4:G895)</f>
        <v>73.391042929104458</v>
      </c>
      <c r="L895" s="19">
        <f ca="1">AVERAGE($H$4:H895)</f>
        <v>110.08656439365656</v>
      </c>
      <c r="M895" s="19">
        <f ca="1">_xlfn.VAR.P($F$4:F895)</f>
        <v>34.092964496598753</v>
      </c>
    </row>
    <row r="896" spans="2:13" x14ac:dyDescent="0.15">
      <c r="B896">
        <v>893</v>
      </c>
      <c r="C896" s="1">
        <f t="shared" ca="1" si="88"/>
        <v>65.304779660688453</v>
      </c>
      <c r="D896" s="1">
        <f t="shared" ca="1" si="87"/>
        <v>39.694098297921556</v>
      </c>
      <c r="E896" s="1">
        <f t="shared" ca="1" si="87"/>
        <v>44.555074880696644</v>
      </c>
      <c r="F896" s="20">
        <f t="shared" ca="1" si="83"/>
        <v>49.851317613102218</v>
      </c>
      <c r="G896" s="21">
        <f t="shared" ca="1" si="84"/>
        <v>123.34292685114229</v>
      </c>
      <c r="H896" s="21">
        <f t="shared" ca="1" si="85"/>
        <v>185.01439027671358</v>
      </c>
      <c r="I896" s="3">
        <v>893</v>
      </c>
      <c r="J896" s="19">
        <f ca="1">AVERAGE($F$4:F896)</f>
        <v>49.968928168068175</v>
      </c>
      <c r="K896" s="19">
        <f ca="1">AVERAGE($G$4:G896)</f>
        <v>73.446980089151523</v>
      </c>
      <c r="L896" s="19">
        <f ca="1">AVERAGE($H$4:H896)</f>
        <v>110.17047013372718</v>
      </c>
      <c r="M896" s="19">
        <f ca="1">_xlfn.VAR.P($F$4:F896)</f>
        <v>34.054801991843249</v>
      </c>
    </row>
    <row r="897" spans="2:13" x14ac:dyDescent="0.15">
      <c r="B897">
        <v>894</v>
      </c>
      <c r="C897" s="1">
        <f t="shared" ca="1" si="88"/>
        <v>50.937145372094655</v>
      </c>
      <c r="D897" s="1">
        <f t="shared" ca="1" si="87"/>
        <v>44.813117250915766</v>
      </c>
      <c r="E897" s="1">
        <f t="shared" ca="1" si="87"/>
        <v>57.765772808726787</v>
      </c>
      <c r="F897" s="20">
        <f t="shared" ca="1" si="83"/>
        <v>51.172011810579072</v>
      </c>
      <c r="G897" s="21">
        <f t="shared" ca="1" si="84"/>
        <v>27.989462121845765</v>
      </c>
      <c r="H897" s="21">
        <f t="shared" ca="1" si="85"/>
        <v>41.984193182768195</v>
      </c>
      <c r="I897" s="3">
        <v>894</v>
      </c>
      <c r="J897" s="19">
        <f ca="1">AVERAGE($F$4:F897)</f>
        <v>49.970273899211925</v>
      </c>
      <c r="K897" s="19">
        <f ca="1">AVERAGE($G$4:G897)</f>
        <v>73.396132753617621</v>
      </c>
      <c r="L897" s="19">
        <f ca="1">AVERAGE($H$4:H897)</f>
        <v>110.09419913042633</v>
      </c>
      <c r="M897" s="19">
        <f ca="1">_xlfn.VAR.P($F$4:F897)</f>
        <v>34.018326588299843</v>
      </c>
    </row>
    <row r="898" spans="2:13" x14ac:dyDescent="0.15">
      <c r="B898">
        <v>895</v>
      </c>
      <c r="C898" s="1">
        <f t="shared" ca="1" si="88"/>
        <v>60.829829014857822</v>
      </c>
      <c r="D898" s="1">
        <f t="shared" ref="D898:E925" ca="1" si="89">NORMINV(RAND(),50,10)</f>
        <v>36.004957713608547</v>
      </c>
      <c r="E898" s="1">
        <f t="shared" ca="1" si="89"/>
        <v>43.23820941875212</v>
      </c>
      <c r="F898" s="20">
        <f t="shared" ca="1" si="83"/>
        <v>46.690998715739489</v>
      </c>
      <c r="G898" s="21">
        <f t="shared" ca="1" si="84"/>
        <v>108.67324948529414</v>
      </c>
      <c r="H898" s="21">
        <f t="shared" ca="1" si="85"/>
        <v>163.00987422794105</v>
      </c>
      <c r="I898" s="3">
        <v>895</v>
      </c>
      <c r="J898" s="19">
        <f ca="1">AVERAGE($F$4:F898)</f>
        <v>49.966609904593518</v>
      </c>
      <c r="K898" s="19">
        <f ca="1">AVERAGE($G$4:G898)</f>
        <v>73.435548526502174</v>
      </c>
      <c r="L898" s="19">
        <f ca="1">AVERAGE($H$4:H898)</f>
        <v>110.15332278975316</v>
      </c>
      <c r="M898" s="19">
        <f ca="1">_xlfn.VAR.P($F$4:F898)</f>
        <v>33.992319106616939</v>
      </c>
    </row>
    <row r="899" spans="2:13" x14ac:dyDescent="0.15">
      <c r="B899">
        <v>896</v>
      </c>
      <c r="C899" s="1">
        <f t="shared" ca="1" si="88"/>
        <v>54.745615050204087</v>
      </c>
      <c r="D899" s="1">
        <f t="shared" ca="1" si="89"/>
        <v>65.65013415380821</v>
      </c>
      <c r="E899" s="1">
        <f t="shared" ca="1" si="89"/>
        <v>53.04950790725497</v>
      </c>
      <c r="F899" s="20">
        <f t="shared" ca="1" si="83"/>
        <v>57.815085703755756</v>
      </c>
      <c r="G899" s="21">
        <f t="shared" ca="1" si="84"/>
        <v>31.173455347395187</v>
      </c>
      <c r="H899" s="21">
        <f t="shared" ca="1" si="85"/>
        <v>46.760183021092779</v>
      </c>
      <c r="I899" s="3">
        <v>896</v>
      </c>
      <c r="J899" s="19">
        <f ca="1">AVERAGE($F$4:F899)</f>
        <v>49.975369364190797</v>
      </c>
      <c r="K899" s="19">
        <f ca="1">AVERAGE($G$4:G899)</f>
        <v>73.388381011793356</v>
      </c>
      <c r="L899" s="19">
        <f ca="1">AVERAGE($H$4:H899)</f>
        <v>110.08257151768991</v>
      </c>
      <c r="M899" s="19">
        <f ca="1">_xlfn.VAR.P($F$4:F899)</f>
        <v>34.023052929001935</v>
      </c>
    </row>
    <row r="900" spans="2:13" x14ac:dyDescent="0.15">
      <c r="B900">
        <v>897</v>
      </c>
      <c r="C900" s="1">
        <f t="shared" ca="1" si="88"/>
        <v>57.117966601307884</v>
      </c>
      <c r="D900" s="1">
        <f t="shared" ca="1" si="89"/>
        <v>65.364713566411808</v>
      </c>
      <c r="E900" s="1">
        <f t="shared" ca="1" si="89"/>
        <v>70.890231608551346</v>
      </c>
      <c r="F900" s="20">
        <f t="shared" ref="F900:F963" ca="1" si="90">AVERAGE(C900:E900)</f>
        <v>64.457637258757018</v>
      </c>
      <c r="G900" s="21">
        <f t="shared" ref="G900:G963" ca="1" si="91">_xlfn.VAR.P(C900:E900)</f>
        <v>32.023940952244793</v>
      </c>
      <c r="H900" s="21">
        <f t="shared" ref="H900:H963" ca="1" si="92">_xlfn.VAR.S(C900:E900)</f>
        <v>48.035911428367186</v>
      </c>
      <c r="I900" s="3">
        <v>897</v>
      </c>
      <c r="J900" s="19">
        <f ca="1">AVERAGE($F$4:F900)</f>
        <v>49.991514590383176</v>
      </c>
      <c r="K900" s="19">
        <f ca="1">AVERAGE($G$4:G900)</f>
        <v>73.342266808828413</v>
      </c>
      <c r="L900" s="19">
        <f ca="1">AVERAGE($H$4:H900)</f>
        <v>110.01340021324251</v>
      </c>
      <c r="M900" s="19">
        <f ca="1">_xlfn.VAR.P($F$4:F900)</f>
        <v>34.218681926716826</v>
      </c>
    </row>
    <row r="901" spans="2:13" x14ac:dyDescent="0.15">
      <c r="B901">
        <v>898</v>
      </c>
      <c r="C901" s="1">
        <f t="shared" ca="1" si="88"/>
        <v>58.478918185991631</v>
      </c>
      <c r="D901" s="1">
        <f t="shared" ca="1" si="89"/>
        <v>53.661657368118505</v>
      </c>
      <c r="E901" s="1">
        <f t="shared" ca="1" si="89"/>
        <v>62.401597980523391</v>
      </c>
      <c r="F901" s="20">
        <f t="shared" ca="1" si="90"/>
        <v>58.180724511544518</v>
      </c>
      <c r="G901" s="21">
        <f t="shared" ca="1" si="91"/>
        <v>12.775553385134188</v>
      </c>
      <c r="H901" s="21">
        <f t="shared" ca="1" si="92"/>
        <v>19.163330077701282</v>
      </c>
      <c r="I901" s="3">
        <v>898</v>
      </c>
      <c r="J901" s="19">
        <f ca="1">AVERAGE($F$4:F901)</f>
        <v>50.00063397782322</v>
      </c>
      <c r="K901" s="19">
        <f ca="1">AVERAGE($G$4:G901)</f>
        <v>73.27482058007152</v>
      </c>
      <c r="L901" s="19">
        <f ca="1">AVERAGE($H$4:H901)</f>
        <v>109.91223087010717</v>
      </c>
      <c r="M901" s="19">
        <f ca="1">_xlfn.VAR.P($F$4:F901)</f>
        <v>34.255173905144808</v>
      </c>
    </row>
    <row r="902" spans="2:13" x14ac:dyDescent="0.15">
      <c r="B902">
        <v>899</v>
      </c>
      <c r="C902" s="1">
        <f t="shared" ca="1" si="88"/>
        <v>56.091435118968306</v>
      </c>
      <c r="D902" s="1">
        <f t="shared" ca="1" si="89"/>
        <v>72.863455641971683</v>
      </c>
      <c r="E902" s="1">
        <f t="shared" ca="1" si="89"/>
        <v>47.767989329693755</v>
      </c>
      <c r="F902" s="20">
        <f t="shared" ca="1" si="90"/>
        <v>58.907626696877912</v>
      </c>
      <c r="G902" s="21">
        <f t="shared" ca="1" si="91"/>
        <v>108.92920574019121</v>
      </c>
      <c r="H902" s="21">
        <f t="shared" ca="1" si="92"/>
        <v>163.39380861028621</v>
      </c>
      <c r="I902" s="3">
        <v>899</v>
      </c>
      <c r="J902" s="19">
        <f ca="1">AVERAGE($F$4:F902)</f>
        <v>50.010541644918945</v>
      </c>
      <c r="K902" s="19">
        <f ca="1">AVERAGE($G$4:G902)</f>
        <v>73.314480630305241</v>
      </c>
      <c r="L902" s="19">
        <f ca="1">AVERAGE($H$4:H902)</f>
        <v>109.97172094545776</v>
      </c>
      <c r="M902" s="19">
        <f ca="1">_xlfn.VAR.P($F$4:F902)</f>
        <v>34.30521962024384</v>
      </c>
    </row>
    <row r="903" spans="2:13" x14ac:dyDescent="0.15">
      <c r="B903">
        <v>900</v>
      </c>
      <c r="C903" s="1">
        <f t="shared" ca="1" si="88"/>
        <v>56.690060836032558</v>
      </c>
      <c r="D903" s="1">
        <f t="shared" ca="1" si="89"/>
        <v>59.712414217253894</v>
      </c>
      <c r="E903" s="1">
        <f t="shared" ca="1" si="89"/>
        <v>63.58193602218995</v>
      </c>
      <c r="F903" s="20">
        <f t="shared" ca="1" si="90"/>
        <v>59.994803691825467</v>
      </c>
      <c r="G903" s="21">
        <f t="shared" ca="1" si="91"/>
        <v>7.9561958379364031</v>
      </c>
      <c r="H903" s="21">
        <f t="shared" ca="1" si="92"/>
        <v>11.934293756904605</v>
      </c>
      <c r="I903" s="3">
        <v>900</v>
      </c>
      <c r="J903" s="19">
        <f ca="1">AVERAGE($F$4:F903)</f>
        <v>50.021635269415505</v>
      </c>
      <c r="K903" s="19">
        <f ca="1">AVERAGE($G$4:G903)</f>
        <v>73.241860313869267</v>
      </c>
      <c r="L903" s="19">
        <f ca="1">AVERAGE($H$4:H903)</f>
        <v>109.8627904708038</v>
      </c>
      <c r="M903" s="19">
        <f ca="1">_xlfn.VAR.P($F$4:F903)</f>
        <v>34.377741295073065</v>
      </c>
    </row>
    <row r="904" spans="2:13" x14ac:dyDescent="0.15">
      <c r="B904">
        <v>901</v>
      </c>
      <c r="C904" s="1">
        <f t="shared" ca="1" si="88"/>
        <v>64.389872135670004</v>
      </c>
      <c r="D904" s="1">
        <f t="shared" ca="1" si="89"/>
        <v>46.940206871002509</v>
      </c>
      <c r="E904" s="1">
        <f t="shared" ca="1" si="89"/>
        <v>57.956910409874816</v>
      </c>
      <c r="F904" s="20">
        <f t="shared" ca="1" si="90"/>
        <v>56.42899647218244</v>
      </c>
      <c r="G904" s="21">
        <f t="shared" ca="1" si="91"/>
        <v>51.915730141987702</v>
      </c>
      <c r="H904" s="21">
        <f t="shared" ca="1" si="92"/>
        <v>77.873595212980945</v>
      </c>
      <c r="I904" s="3">
        <v>901</v>
      </c>
      <c r="J904" s="19">
        <f ca="1">AVERAGE($F$4:F904)</f>
        <v>50.028746658097823</v>
      </c>
      <c r="K904" s="19">
        <f ca="1">AVERAGE($G$4:G904)</f>
        <v>73.218190913012577</v>
      </c>
      <c r="L904" s="19">
        <f ca="1">AVERAGE($H$4:H904)</f>
        <v>109.82728636951876</v>
      </c>
      <c r="M904" s="19">
        <f ca="1">_xlfn.VAR.P($F$4:F904)</f>
        <v>34.385100863388089</v>
      </c>
    </row>
    <row r="905" spans="2:13" x14ac:dyDescent="0.15">
      <c r="B905">
        <v>902</v>
      </c>
      <c r="C905" s="1">
        <f t="shared" ca="1" si="88"/>
        <v>47.517659876944592</v>
      </c>
      <c r="D905" s="1">
        <f t="shared" ca="1" si="89"/>
        <v>52.211010620716877</v>
      </c>
      <c r="E905" s="1">
        <f t="shared" ca="1" si="89"/>
        <v>41.157926819677819</v>
      </c>
      <c r="F905" s="20">
        <f t="shared" ca="1" si="90"/>
        <v>46.962199105779767</v>
      </c>
      <c r="G905" s="21">
        <f t="shared" ca="1" si="91"/>
        <v>20.516045252950182</v>
      </c>
      <c r="H905" s="21">
        <f t="shared" ca="1" si="92"/>
        <v>30.774067879425274</v>
      </c>
      <c r="I905" s="3">
        <v>902</v>
      </c>
      <c r="J905" s="19">
        <f ca="1">AVERAGE($F$4:F905)</f>
        <v>50.025346937973303</v>
      </c>
      <c r="K905" s="19">
        <f ca="1">AVERAGE($G$4:G905)</f>
        <v>73.159762813611181</v>
      </c>
      <c r="L905" s="19">
        <f ca="1">AVERAGE($H$4:H905)</f>
        <v>109.73964422041665</v>
      </c>
      <c r="M905" s="19">
        <f ca="1">_xlfn.VAR.P($F$4:F905)</f>
        <v>34.357393754323553</v>
      </c>
    </row>
    <row r="906" spans="2:13" x14ac:dyDescent="0.15">
      <c r="B906">
        <v>903</v>
      </c>
      <c r="C906" s="1">
        <f t="shared" ca="1" si="88"/>
        <v>67.271472885176763</v>
      </c>
      <c r="D906" s="1">
        <f t="shared" ca="1" si="89"/>
        <v>32.874843052468194</v>
      </c>
      <c r="E906" s="1">
        <f t="shared" ca="1" si="89"/>
        <v>56.783900309817874</v>
      </c>
      <c r="F906" s="20">
        <f t="shared" ca="1" si="90"/>
        <v>52.310072082487608</v>
      </c>
      <c r="G906" s="21">
        <f t="shared" ca="1" si="91"/>
        <v>207.19559347855829</v>
      </c>
      <c r="H906" s="21">
        <f t="shared" ca="1" si="92"/>
        <v>310.79339021783744</v>
      </c>
      <c r="I906" s="3">
        <v>903</v>
      </c>
      <c r="J906" s="19">
        <f ca="1">AVERAGE($F$4:F906)</f>
        <v>50.027877087635005</v>
      </c>
      <c r="K906" s="19">
        <f ca="1">AVERAGE($G$4:G906)</f>
        <v>73.308196734613333</v>
      </c>
      <c r="L906" s="19">
        <f ca="1">AVERAGE($H$4:H906)</f>
        <v>109.96229510191989</v>
      </c>
      <c r="M906" s="19">
        <f ca="1">_xlfn.VAR.P($F$4:F906)</f>
        <v>34.325119994118886</v>
      </c>
    </row>
    <row r="907" spans="2:13" x14ac:dyDescent="0.15">
      <c r="B907">
        <v>904</v>
      </c>
      <c r="C907" s="1">
        <f t="shared" ca="1" si="88"/>
        <v>40.43625970253882</v>
      </c>
      <c r="D907" s="1">
        <f t="shared" ca="1" si="89"/>
        <v>60.279831198125265</v>
      </c>
      <c r="E907" s="1">
        <f t="shared" ca="1" si="89"/>
        <v>46.585395325019554</v>
      </c>
      <c r="F907" s="20">
        <f t="shared" ca="1" si="90"/>
        <v>49.100495408561216</v>
      </c>
      <c r="G907" s="21">
        <f t="shared" ca="1" si="91"/>
        <v>68.790752498523943</v>
      </c>
      <c r="H907" s="21">
        <f t="shared" ca="1" si="92"/>
        <v>103.18612874778592</v>
      </c>
      <c r="I907" s="3">
        <v>904</v>
      </c>
      <c r="J907" s="19">
        <f ca="1">AVERAGE($F$4:F907)</f>
        <v>50.026851222945758</v>
      </c>
      <c r="K907" s="19">
        <f ca="1">AVERAGE($G$4:G907)</f>
        <v>73.303199561785803</v>
      </c>
      <c r="L907" s="19">
        <f ca="1">AVERAGE($H$4:H907)</f>
        <v>109.95479934267858</v>
      </c>
      <c r="M907" s="19">
        <f ca="1">_xlfn.VAR.P($F$4:F907)</f>
        <v>34.288100044358352</v>
      </c>
    </row>
    <row r="908" spans="2:13" x14ac:dyDescent="0.15">
      <c r="B908">
        <v>905</v>
      </c>
      <c r="C908" s="1">
        <f t="shared" ca="1" si="88"/>
        <v>59.483506067906475</v>
      </c>
      <c r="D908" s="1">
        <f t="shared" ca="1" si="89"/>
        <v>62.428364392194823</v>
      </c>
      <c r="E908" s="1">
        <f t="shared" ca="1" si="89"/>
        <v>47.722594717201659</v>
      </c>
      <c r="F908" s="20">
        <f t="shared" ca="1" si="90"/>
        <v>56.544821725767655</v>
      </c>
      <c r="G908" s="21">
        <f t="shared" ca="1" si="91"/>
        <v>40.361209787023753</v>
      </c>
      <c r="H908" s="21">
        <f t="shared" ca="1" si="92"/>
        <v>60.541814680535936</v>
      </c>
      <c r="I908" s="3">
        <v>905</v>
      </c>
      <c r="J908" s="19">
        <f ca="1">AVERAGE($F$4:F908)</f>
        <v>50.034053400296941</v>
      </c>
      <c r="K908" s="19">
        <f ca="1">AVERAGE($G$4:G908)</f>
        <v>73.266799573084398</v>
      </c>
      <c r="L908" s="19">
        <f ca="1">AVERAGE($H$4:H908)</f>
        <v>109.90019935962648</v>
      </c>
      <c r="M908" s="19">
        <f ca="1">_xlfn.VAR.P($F$4:F908)</f>
        <v>34.297104349167206</v>
      </c>
    </row>
    <row r="909" spans="2:13" x14ac:dyDescent="0.15">
      <c r="B909">
        <v>906</v>
      </c>
      <c r="C909" s="1">
        <f t="shared" ca="1" si="88"/>
        <v>46.293677096982023</v>
      </c>
      <c r="D909" s="1">
        <f t="shared" ca="1" si="89"/>
        <v>59.24333587290144</v>
      </c>
      <c r="E909" s="1">
        <f t="shared" ca="1" si="89"/>
        <v>48.298780445640546</v>
      </c>
      <c r="F909" s="20">
        <f t="shared" ca="1" si="90"/>
        <v>51.278597805174662</v>
      </c>
      <c r="G909" s="21">
        <f t="shared" ca="1" si="91"/>
        <v>32.388599483548916</v>
      </c>
      <c r="H909" s="21">
        <f t="shared" ca="1" si="92"/>
        <v>48.582899225323217</v>
      </c>
      <c r="I909" s="3">
        <v>906</v>
      </c>
      <c r="J909" s="19">
        <f ca="1">AVERAGE($F$4:F909)</f>
        <v>50.035427069618002</v>
      </c>
      <c r="K909" s="19">
        <f ca="1">AVERAGE($G$4:G909)</f>
        <v>73.221680146937004</v>
      </c>
      <c r="L909" s="19">
        <f ca="1">AVERAGE($H$4:H909)</f>
        <v>109.8325202204054</v>
      </c>
      <c r="M909" s="19">
        <f ca="1">_xlfn.VAR.P($F$4:F909)</f>
        <v>34.260956531103183</v>
      </c>
    </row>
    <row r="910" spans="2:13" x14ac:dyDescent="0.15">
      <c r="B910">
        <v>907</v>
      </c>
      <c r="C910" s="1">
        <f t="shared" ca="1" si="88"/>
        <v>37.359693104442925</v>
      </c>
      <c r="D910" s="1">
        <f t="shared" ca="1" si="89"/>
        <v>32.361548451607838</v>
      </c>
      <c r="E910" s="1">
        <f t="shared" ca="1" si="89"/>
        <v>31.464460111305016</v>
      </c>
      <c r="F910" s="20">
        <f t="shared" ca="1" si="90"/>
        <v>33.728567222451922</v>
      </c>
      <c r="G910" s="21">
        <f t="shared" ca="1" si="91"/>
        <v>6.7266655004836666</v>
      </c>
      <c r="H910" s="21">
        <f t="shared" ca="1" si="92"/>
        <v>10.0899982507255</v>
      </c>
      <c r="I910" s="3">
        <v>907</v>
      </c>
      <c r="J910" s="19">
        <f ca="1">AVERAGE($F$4:F910)</f>
        <v>50.017448172322339</v>
      </c>
      <c r="K910" s="19">
        <f ca="1">AVERAGE($G$4:G910)</f>
        <v>73.148367010612347</v>
      </c>
      <c r="L910" s="19">
        <f ca="1">AVERAGE($H$4:H910)</f>
        <v>109.72255051591843</v>
      </c>
      <c r="M910" s="19">
        <f ca="1">_xlfn.VAR.P($F$4:F910)</f>
        <v>34.516038716534005</v>
      </c>
    </row>
    <row r="911" spans="2:13" x14ac:dyDescent="0.15">
      <c r="B911">
        <v>908</v>
      </c>
      <c r="C911" s="1">
        <f t="shared" ca="1" si="88"/>
        <v>41.05763411037492</v>
      </c>
      <c r="D911" s="1">
        <f t="shared" ca="1" si="89"/>
        <v>48.526919821584833</v>
      </c>
      <c r="E911" s="1">
        <f t="shared" ca="1" si="89"/>
        <v>60.673054371841886</v>
      </c>
      <c r="F911" s="20">
        <f t="shared" ca="1" si="90"/>
        <v>50.085869434600546</v>
      </c>
      <c r="G911" s="21">
        <f t="shared" ca="1" si="91"/>
        <v>65.342613953622077</v>
      </c>
      <c r="H911" s="21">
        <f t="shared" ca="1" si="92"/>
        <v>98.01392093043296</v>
      </c>
      <c r="I911" s="3">
        <v>908</v>
      </c>
      <c r="J911" s="19">
        <f ca="1">AVERAGE($F$4:F911)</f>
        <v>50.01752352613542</v>
      </c>
      <c r="K911" s="19">
        <f ca="1">AVERAGE($G$4:G911)</f>
        <v>73.139770366276451</v>
      </c>
      <c r="L911" s="19">
        <f ca="1">AVERAGE($H$4:H911)</f>
        <v>109.70965554941459</v>
      </c>
      <c r="M911" s="19">
        <f ca="1">_xlfn.VAR.P($F$4:F911)</f>
        <v>34.478030608160097</v>
      </c>
    </row>
    <row r="912" spans="2:13" x14ac:dyDescent="0.15">
      <c r="B912">
        <v>909</v>
      </c>
      <c r="C912" s="1">
        <f t="shared" ca="1" si="88"/>
        <v>49.580539800465253</v>
      </c>
      <c r="D912" s="1">
        <f t="shared" ca="1" si="89"/>
        <v>45.215477434372062</v>
      </c>
      <c r="E912" s="1">
        <f t="shared" ca="1" si="89"/>
        <v>57.745019071539936</v>
      </c>
      <c r="F912" s="20">
        <f t="shared" ca="1" si="90"/>
        <v>50.847012102125746</v>
      </c>
      <c r="G912" s="21">
        <f t="shared" ca="1" si="91"/>
        <v>26.966878318357583</v>
      </c>
      <c r="H912" s="21">
        <f t="shared" ca="1" si="92"/>
        <v>40.450317477536373</v>
      </c>
      <c r="I912" s="3">
        <v>909</v>
      </c>
      <c r="J912" s="19">
        <f ca="1">AVERAGE($F$4:F912)</f>
        <v>50.018436054821876</v>
      </c>
      <c r="K912" s="19">
        <f ca="1">AVERAGE($G$4:G912)</f>
        <v>73.088975105497667</v>
      </c>
      <c r="L912" s="19">
        <f ca="1">AVERAGE($H$4:H912)</f>
        <v>109.6334626582464</v>
      </c>
      <c r="M912" s="19">
        <f ca="1">_xlfn.VAR.P($F$4:F912)</f>
        <v>34.44085708094115</v>
      </c>
    </row>
    <row r="913" spans="2:13" x14ac:dyDescent="0.15">
      <c r="B913">
        <v>910</v>
      </c>
      <c r="C913" s="1">
        <f t="shared" ca="1" si="88"/>
        <v>49.276276829915233</v>
      </c>
      <c r="D913" s="1">
        <f t="shared" ca="1" si="89"/>
        <v>43.45873959956495</v>
      </c>
      <c r="E913" s="1">
        <f t="shared" ca="1" si="89"/>
        <v>50.098123748703472</v>
      </c>
      <c r="F913" s="20">
        <f t="shared" ca="1" si="90"/>
        <v>47.611046726061225</v>
      </c>
      <c r="G913" s="21">
        <f t="shared" ca="1" si="91"/>
        <v>8.733399296029468</v>
      </c>
      <c r="H913" s="21">
        <f t="shared" ca="1" si="92"/>
        <v>13.100098944044202</v>
      </c>
      <c r="I913" s="3">
        <v>910</v>
      </c>
      <c r="J913" s="19">
        <f ca="1">AVERAGE($F$4:F913)</f>
        <v>50.015790572043016</v>
      </c>
      <c r="K913" s="19">
        <f ca="1">AVERAGE($G$4:G913)</f>
        <v>73.01825469252023</v>
      </c>
      <c r="L913" s="19">
        <f ca="1">AVERAGE($H$4:H913)</f>
        <v>109.52738203878026</v>
      </c>
      <c r="M913" s="19">
        <f ca="1">_xlfn.VAR.P($F$4:F913)</f>
        <v>34.409371693680185</v>
      </c>
    </row>
    <row r="914" spans="2:13" x14ac:dyDescent="0.15">
      <c r="B914">
        <v>911</v>
      </c>
      <c r="C914" s="1">
        <f t="shared" ca="1" si="88"/>
        <v>51.278024338428828</v>
      </c>
      <c r="D914" s="1">
        <f t="shared" ca="1" si="89"/>
        <v>45.222556414228833</v>
      </c>
      <c r="E914" s="1">
        <f t="shared" ca="1" si="89"/>
        <v>36.46983741874304</v>
      </c>
      <c r="F914" s="20">
        <f t="shared" ca="1" si="90"/>
        <v>44.323472723800229</v>
      </c>
      <c r="G914" s="21">
        <f t="shared" ca="1" si="91"/>
        <v>36.951242382590053</v>
      </c>
      <c r="H914" s="21">
        <f t="shared" ca="1" si="92"/>
        <v>55.42686357388493</v>
      </c>
      <c r="I914" s="3">
        <v>911</v>
      </c>
      <c r="J914" s="19">
        <f ca="1">AVERAGE($F$4:F914)</f>
        <v>50.009542144108615</v>
      </c>
      <c r="K914" s="19">
        <f ca="1">AVERAGE($G$4:G914)</f>
        <v>72.978664119183321</v>
      </c>
      <c r="L914" s="19">
        <f ca="1">AVERAGE($H$4:H914)</f>
        <v>109.46799617877488</v>
      </c>
      <c r="M914" s="19">
        <f ca="1">_xlfn.VAR.P($F$4:F914)</f>
        <v>34.407129698898203</v>
      </c>
    </row>
    <row r="915" spans="2:13" x14ac:dyDescent="0.15">
      <c r="B915">
        <v>912</v>
      </c>
      <c r="C915" s="1">
        <f t="shared" ca="1" si="88"/>
        <v>53.07933485840281</v>
      </c>
      <c r="D915" s="1">
        <f t="shared" ca="1" si="89"/>
        <v>56.283312849185023</v>
      </c>
      <c r="E915" s="1">
        <f t="shared" ca="1" si="89"/>
        <v>72.148558073285514</v>
      </c>
      <c r="F915" s="20">
        <f t="shared" ca="1" si="90"/>
        <v>60.503735260291116</v>
      </c>
      <c r="G915" s="21">
        <f t="shared" ca="1" si="91"/>
        <v>69.511861667253669</v>
      </c>
      <c r="H915" s="21">
        <f t="shared" ca="1" si="92"/>
        <v>104.2677925008802</v>
      </c>
      <c r="I915" s="3">
        <v>912</v>
      </c>
      <c r="J915" s="19">
        <f ca="1">AVERAGE($F$4:F915)</f>
        <v>50.021048934806181</v>
      </c>
      <c r="K915" s="19">
        <f ca="1">AVERAGE($G$4:G915)</f>
        <v>72.974862800705338</v>
      </c>
      <c r="L915" s="19">
        <f ca="1">AVERAGE($H$4:H915)</f>
        <v>109.46229420105789</v>
      </c>
      <c r="M915" s="19">
        <f ca="1">_xlfn.VAR.P($F$4:F915)</f>
        <v>34.490024660496118</v>
      </c>
    </row>
    <row r="916" spans="2:13" x14ac:dyDescent="0.15">
      <c r="B916">
        <v>913</v>
      </c>
      <c r="C916" s="1">
        <f t="shared" ca="1" si="88"/>
        <v>48.714989856887954</v>
      </c>
      <c r="D916" s="1">
        <f t="shared" ca="1" si="89"/>
        <v>56.665829795180876</v>
      </c>
      <c r="E916" s="1">
        <f t="shared" ca="1" si="89"/>
        <v>44.718176038596333</v>
      </c>
      <c r="F916" s="20">
        <f t="shared" ca="1" si="90"/>
        <v>50.032998563555054</v>
      </c>
      <c r="G916" s="21">
        <f t="shared" ca="1" si="91"/>
        <v>24.659645189963268</v>
      </c>
      <c r="H916" s="21">
        <f t="shared" ca="1" si="92"/>
        <v>36.9894677849449</v>
      </c>
      <c r="I916" s="3">
        <v>913</v>
      </c>
      <c r="J916" s="19">
        <f ca="1">AVERAGE($F$4:F916)</f>
        <v>50.021062023118063</v>
      </c>
      <c r="K916" s="19">
        <f ca="1">AVERAGE($G$4:G916)</f>
        <v>72.921943613837058</v>
      </c>
      <c r="L916" s="19">
        <f ca="1">AVERAGE($H$4:H916)</f>
        <v>109.38291542075547</v>
      </c>
      <c r="M916" s="19">
        <f ca="1">_xlfn.VAR.P($F$4:F916)</f>
        <v>34.45224822892601</v>
      </c>
    </row>
    <row r="917" spans="2:13" x14ac:dyDescent="0.15">
      <c r="B917">
        <v>914</v>
      </c>
      <c r="C917" s="1">
        <f t="shared" ca="1" si="88"/>
        <v>63.220575468610306</v>
      </c>
      <c r="D917" s="1">
        <f t="shared" ca="1" si="89"/>
        <v>49.319083910504474</v>
      </c>
      <c r="E917" s="1">
        <f t="shared" ca="1" si="89"/>
        <v>34.565672064421136</v>
      </c>
      <c r="F917" s="20">
        <f t="shared" ca="1" si="90"/>
        <v>49.035110481178641</v>
      </c>
      <c r="G917" s="21">
        <f t="shared" ca="1" si="91"/>
        <v>136.89090197151623</v>
      </c>
      <c r="H917" s="21">
        <f t="shared" ca="1" si="92"/>
        <v>205.33635295727436</v>
      </c>
      <c r="I917" s="3">
        <v>914</v>
      </c>
      <c r="J917" s="19">
        <f ca="1">AVERAGE($F$4:F917)</f>
        <v>50.019983301518565</v>
      </c>
      <c r="K917" s="19">
        <f ca="1">AVERAGE($G$4:G917)</f>
        <v>72.991931533265586</v>
      </c>
      <c r="L917" s="19">
        <f ca="1">AVERAGE($H$4:H917)</f>
        <v>109.48789729989828</v>
      </c>
      <c r="M917" s="19">
        <f ca="1">_xlfn.VAR.P($F$4:F917)</f>
        <v>34.415616706658035</v>
      </c>
    </row>
    <row r="918" spans="2:13" x14ac:dyDescent="0.15">
      <c r="B918">
        <v>915</v>
      </c>
      <c r="C918" s="1">
        <f t="shared" ca="1" si="88"/>
        <v>53.005989999572904</v>
      </c>
      <c r="D918" s="1">
        <f t="shared" ca="1" si="89"/>
        <v>53.355975415476408</v>
      </c>
      <c r="E918" s="1">
        <f t="shared" ca="1" si="89"/>
        <v>46.575286251628633</v>
      </c>
      <c r="F918" s="20">
        <f t="shared" ca="1" si="90"/>
        <v>50.979083888892653</v>
      </c>
      <c r="G918" s="21">
        <f t="shared" ca="1" si="91"/>
        <v>9.7171317802102539</v>
      </c>
      <c r="H918" s="21">
        <f t="shared" ca="1" si="92"/>
        <v>14.57569767031538</v>
      </c>
      <c r="I918" s="3">
        <v>915</v>
      </c>
      <c r="J918" s="19">
        <f ca="1">AVERAGE($F$4:F918)</f>
        <v>50.021031498881818</v>
      </c>
      <c r="K918" s="19">
        <f ca="1">AVERAGE($G$4:G918)</f>
        <v>72.922778746650238</v>
      </c>
      <c r="L918" s="19">
        <f ca="1">AVERAGE($H$4:H918)</f>
        <v>109.38416811997523</v>
      </c>
      <c r="M918" s="19">
        <f ca="1">_xlfn.VAR.P($F$4:F918)</f>
        <v>34.379008238792792</v>
      </c>
    </row>
    <row r="919" spans="2:13" x14ac:dyDescent="0.15">
      <c r="B919">
        <v>916</v>
      </c>
      <c r="C919" s="1">
        <f t="shared" ca="1" si="88"/>
        <v>17.613882153796801</v>
      </c>
      <c r="D919" s="1">
        <f t="shared" ca="1" si="89"/>
        <v>42.896001859943411</v>
      </c>
      <c r="E919" s="1">
        <f t="shared" ca="1" si="89"/>
        <v>69.951717434794915</v>
      </c>
      <c r="F919" s="20">
        <f t="shared" ca="1" si="90"/>
        <v>43.487200482845047</v>
      </c>
      <c r="G919" s="21">
        <f t="shared" ca="1" si="91"/>
        <v>456.71625822267538</v>
      </c>
      <c r="H919" s="21">
        <f t="shared" ca="1" si="92"/>
        <v>685.07438733401341</v>
      </c>
      <c r="I919" s="3">
        <v>916</v>
      </c>
      <c r="J919" s="19">
        <f ca="1">AVERAGE($F$4:F919)</f>
        <v>50.013898495589196</v>
      </c>
      <c r="K919" s="19">
        <f ca="1">AVERAGE($G$4:G919)</f>
        <v>73.341767261362051</v>
      </c>
      <c r="L919" s="19">
        <f ca="1">AVERAGE($H$4:H919)</f>
        <v>110.01265089204296</v>
      </c>
      <c r="M919" s="19">
        <f ca="1">_xlfn.VAR.P($F$4:F919)</f>
        <v>34.388031528824747</v>
      </c>
    </row>
    <row r="920" spans="2:13" x14ac:dyDescent="0.15">
      <c r="B920">
        <v>917</v>
      </c>
      <c r="C920" s="1">
        <f t="shared" ca="1" si="88"/>
        <v>46.267371595890346</v>
      </c>
      <c r="D920" s="1">
        <f t="shared" ca="1" si="89"/>
        <v>52.104966783854657</v>
      </c>
      <c r="E920" s="1">
        <f t="shared" ca="1" si="89"/>
        <v>43.833340702064774</v>
      </c>
      <c r="F920" s="20">
        <f t="shared" ca="1" si="90"/>
        <v>47.401893027269921</v>
      </c>
      <c r="G920" s="21">
        <f t="shared" ca="1" si="91"/>
        <v>12.046869111954228</v>
      </c>
      <c r="H920" s="21">
        <f t="shared" ca="1" si="92"/>
        <v>18.070303667931341</v>
      </c>
      <c r="I920" s="3">
        <v>917</v>
      </c>
      <c r="J920" s="19">
        <f ca="1">AVERAGE($F$4:F920)</f>
        <v>50.011050070869118</v>
      </c>
      <c r="K920" s="19">
        <f ca="1">AVERAGE($G$4:G920)</f>
        <v>73.27492440623729</v>
      </c>
      <c r="L920" s="19">
        <f ca="1">AVERAGE($H$4:H920)</f>
        <v>109.91238660935582</v>
      </c>
      <c r="M920" s="19">
        <f ca="1">_xlfn.VAR.P($F$4:F920)</f>
        <v>34.357962936607137</v>
      </c>
    </row>
    <row r="921" spans="2:13" x14ac:dyDescent="0.15">
      <c r="B921">
        <v>918</v>
      </c>
      <c r="C921" s="1">
        <f t="shared" ca="1" si="88"/>
        <v>43.743172648328141</v>
      </c>
      <c r="D921" s="1">
        <f t="shared" ca="1" si="89"/>
        <v>48.885187446995069</v>
      </c>
      <c r="E921" s="1">
        <f t="shared" ca="1" si="89"/>
        <v>58.663133483005936</v>
      </c>
      <c r="F921" s="20">
        <f t="shared" ca="1" si="90"/>
        <v>50.430497859443051</v>
      </c>
      <c r="G921" s="21">
        <f t="shared" ca="1" si="91"/>
        <v>38.294864020130063</v>
      </c>
      <c r="H921" s="21">
        <f t="shared" ca="1" si="92"/>
        <v>57.442296030194939</v>
      </c>
      <c r="I921" s="3">
        <v>918</v>
      </c>
      <c r="J921" s="19">
        <f ca="1">AVERAGE($F$4:F921)</f>
        <v>50.011506985671481</v>
      </c>
      <c r="K921" s="19">
        <f ca="1">AVERAGE($G$4:G921)</f>
        <v>73.236819765293831</v>
      </c>
      <c r="L921" s="19">
        <f ca="1">AVERAGE($H$4:H921)</f>
        <v>109.8552296479406</v>
      </c>
      <c r="M921" s="19">
        <f ca="1">_xlfn.VAR.P($F$4:F921)</f>
        <v>34.320727404862943</v>
      </c>
    </row>
    <row r="922" spans="2:13" x14ac:dyDescent="0.15">
      <c r="B922">
        <v>919</v>
      </c>
      <c r="C922" s="1">
        <f t="shared" ca="1" si="88"/>
        <v>54.303194882819206</v>
      </c>
      <c r="D922" s="1">
        <f t="shared" ca="1" si="89"/>
        <v>37.613943428001008</v>
      </c>
      <c r="E922" s="1">
        <f t="shared" ca="1" si="89"/>
        <v>25.277344079836027</v>
      </c>
      <c r="F922" s="20">
        <f t="shared" ca="1" si="90"/>
        <v>39.064827463552078</v>
      </c>
      <c r="G922" s="21">
        <f t="shared" ca="1" si="91"/>
        <v>141.46920138181545</v>
      </c>
      <c r="H922" s="21">
        <f t="shared" ca="1" si="92"/>
        <v>212.20380207272319</v>
      </c>
      <c r="I922" s="3">
        <v>919</v>
      </c>
      <c r="J922" s="19">
        <f ca="1">AVERAGE($F$4:F922)</f>
        <v>49.999595473677886</v>
      </c>
      <c r="K922" s="19">
        <f ca="1">AVERAGE($G$4:G922)</f>
        <v>73.311066100023453</v>
      </c>
      <c r="L922" s="19">
        <f ca="1">AVERAGE($H$4:H922)</f>
        <v>109.96659915003502</v>
      </c>
      <c r="M922" s="19">
        <f ca="1">_xlfn.VAR.P($F$4:F922)</f>
        <v>34.41363129349282</v>
      </c>
    </row>
    <row r="923" spans="2:13" x14ac:dyDescent="0.15">
      <c r="B923">
        <v>920</v>
      </c>
      <c r="C923" s="1">
        <f t="shared" ca="1" si="88"/>
        <v>42.156945286002149</v>
      </c>
      <c r="D923" s="1">
        <f t="shared" ca="1" si="89"/>
        <v>57.97030364536591</v>
      </c>
      <c r="E923" s="1">
        <f t="shared" ca="1" si="89"/>
        <v>50.646935762787983</v>
      </c>
      <c r="F923" s="20">
        <f t="shared" ca="1" si="90"/>
        <v>50.25806156471868</v>
      </c>
      <c r="G923" s="21">
        <f t="shared" ca="1" si="91"/>
        <v>41.752662004571903</v>
      </c>
      <c r="H923" s="21">
        <f t="shared" ca="1" si="92"/>
        <v>62.628993006857399</v>
      </c>
      <c r="I923" s="3">
        <v>920</v>
      </c>
      <c r="J923" s="19">
        <f ca="1">AVERAGE($F$4:F923)</f>
        <v>49.999876415081189</v>
      </c>
      <c r="K923" s="19">
        <f ca="1">AVERAGE($G$4:G923)</f>
        <v>73.276763486876206</v>
      </c>
      <c r="L923" s="19">
        <f ca="1">AVERAGE($H$4:H923)</f>
        <v>109.91514523031418</v>
      </c>
      <c r="M923" s="19">
        <f ca="1">_xlfn.VAR.P($F$4:F923)</f>
        <v>34.376297707420214</v>
      </c>
    </row>
    <row r="924" spans="2:13" x14ac:dyDescent="0.15">
      <c r="B924">
        <v>921</v>
      </c>
      <c r="C924" s="1">
        <f t="shared" ca="1" si="88"/>
        <v>63.439243064623071</v>
      </c>
      <c r="D924" s="1">
        <f t="shared" ca="1" si="89"/>
        <v>74.840104761170608</v>
      </c>
      <c r="E924" s="1">
        <f t="shared" ca="1" si="89"/>
        <v>49.223485125874589</v>
      </c>
      <c r="F924" s="20">
        <f t="shared" ca="1" si="90"/>
        <v>62.500944317222753</v>
      </c>
      <c r="G924" s="21">
        <f t="shared" ca="1" si="91"/>
        <v>109.80873585959165</v>
      </c>
      <c r="H924" s="21">
        <f t="shared" ca="1" si="92"/>
        <v>164.71310378938779</v>
      </c>
      <c r="I924" s="3">
        <v>921</v>
      </c>
      <c r="J924" s="19">
        <f ca="1">AVERAGE($F$4:F924)</f>
        <v>50.013449778710005</v>
      </c>
      <c r="K924" s="19">
        <f ca="1">AVERAGE($G$4:G924)</f>
        <v>73.316429037769495</v>
      </c>
      <c r="L924" s="19">
        <f ca="1">AVERAGE($H$4:H924)</f>
        <v>109.97464355665412</v>
      </c>
      <c r="M924" s="19">
        <f ca="1">_xlfn.VAR.P($F$4:F924)</f>
        <v>34.50847004123802</v>
      </c>
    </row>
    <row r="925" spans="2:13" x14ac:dyDescent="0.15">
      <c r="B925">
        <v>922</v>
      </c>
      <c r="C925" s="1">
        <f t="shared" ca="1" si="88"/>
        <v>59.034836705920938</v>
      </c>
      <c r="D925" s="1">
        <f t="shared" ca="1" si="89"/>
        <v>63.548358952130926</v>
      </c>
      <c r="E925" s="1">
        <f t="shared" ca="1" si="89"/>
        <v>31.249365012516048</v>
      </c>
      <c r="F925" s="20">
        <f t="shared" ca="1" si="90"/>
        <v>51.277520223522636</v>
      </c>
      <c r="G925" s="21">
        <f t="shared" ca="1" si="91"/>
        <v>203.95881442259068</v>
      </c>
      <c r="H925" s="21">
        <f t="shared" ca="1" si="92"/>
        <v>305.93822163388586</v>
      </c>
      <c r="I925" s="3">
        <v>922</v>
      </c>
      <c r="J925" s="19">
        <f ca="1">AVERAGE($F$4:F925)</f>
        <v>50.01482078786924</v>
      </c>
      <c r="K925" s="19">
        <f ca="1">AVERAGE($G$4:G925)</f>
        <v>73.458123598924402</v>
      </c>
      <c r="L925" s="19">
        <f ca="1">AVERAGE($H$4:H925)</f>
        <v>110.18718539838646</v>
      </c>
      <c r="M925" s="19">
        <f ca="1">_xlfn.VAR.P($F$4:F925)</f>
        <v>34.472773372036258</v>
      </c>
    </row>
    <row r="926" spans="2:13" x14ac:dyDescent="0.15">
      <c r="B926">
        <v>923</v>
      </c>
      <c r="C926" s="1">
        <f t="shared" ca="1" si="88"/>
        <v>57.581687380302995</v>
      </c>
      <c r="D926" s="1">
        <f t="shared" ref="D926:E954" ca="1" si="93">NORMINV(RAND(),50,10)</f>
        <v>55.234093044261627</v>
      </c>
      <c r="E926" s="1">
        <f t="shared" ca="1" si="93"/>
        <v>54.83238119022036</v>
      </c>
      <c r="F926" s="20">
        <f t="shared" ca="1" si="90"/>
        <v>55.882720538261658</v>
      </c>
      <c r="G926" s="21">
        <f t="shared" ca="1" si="91"/>
        <v>1.4701395674574975</v>
      </c>
      <c r="H926" s="21">
        <f t="shared" ca="1" si="92"/>
        <v>2.2052093511862463</v>
      </c>
      <c r="I926" s="3">
        <v>923</v>
      </c>
      <c r="J926" s="19">
        <f ca="1">AVERAGE($F$4:F926)</f>
        <v>50.021178209050596</v>
      </c>
      <c r="K926" s="19">
        <f ca="1">AVERAGE($G$4:G926)</f>
        <v>73.380130116766807</v>
      </c>
      <c r="L926" s="19">
        <f ca="1">AVERAGE($H$4:H926)</f>
        <v>110.07019517515006</v>
      </c>
      <c r="M926" s="19">
        <f ca="1">_xlfn.VAR.P($F$4:F926)</f>
        <v>34.472689048523982</v>
      </c>
    </row>
    <row r="927" spans="2:13" x14ac:dyDescent="0.15">
      <c r="B927">
        <v>924</v>
      </c>
      <c r="C927" s="1">
        <f t="shared" ca="1" si="88"/>
        <v>38.683780333762648</v>
      </c>
      <c r="D927" s="1">
        <f t="shared" ca="1" si="93"/>
        <v>49.733090051255807</v>
      </c>
      <c r="E927" s="1">
        <f t="shared" ca="1" si="93"/>
        <v>36.045506742634082</v>
      </c>
      <c r="F927" s="20">
        <f t="shared" ca="1" si="90"/>
        <v>41.487459042550846</v>
      </c>
      <c r="G927" s="21">
        <f t="shared" ca="1" si="91"/>
        <v>35.155296622799547</v>
      </c>
      <c r="H927" s="21">
        <f t="shared" ca="1" si="92"/>
        <v>52.732944934199622</v>
      </c>
      <c r="I927" s="3">
        <v>924</v>
      </c>
      <c r="J927" s="19">
        <f ca="1">AVERAGE($F$4:F927)</f>
        <v>50.011942582247023</v>
      </c>
      <c r="K927" s="19">
        <f ca="1">AVERAGE($G$4:G927)</f>
        <v>73.338761249349091</v>
      </c>
      <c r="L927" s="19">
        <f ca="1">AVERAGE($H$4:H927)</f>
        <v>110.00814187402351</v>
      </c>
      <c r="M927" s="19">
        <f ca="1">_xlfn.VAR.P($F$4:F927)</f>
        <v>34.514109892158281</v>
      </c>
    </row>
    <row r="928" spans="2:13" x14ac:dyDescent="0.15">
      <c r="B928">
        <v>925</v>
      </c>
      <c r="C928" s="1">
        <f t="shared" ca="1" si="88"/>
        <v>56.571970993730275</v>
      </c>
      <c r="D928" s="1">
        <f t="shared" ca="1" si="93"/>
        <v>47.253537463858862</v>
      </c>
      <c r="E928" s="1">
        <f t="shared" ca="1" si="93"/>
        <v>54.536096203918532</v>
      </c>
      <c r="F928" s="20">
        <f t="shared" ca="1" si="90"/>
        <v>52.787201553835892</v>
      </c>
      <c r="G928" s="21">
        <f t="shared" ca="1" si="91"/>
        <v>16.001516823649144</v>
      </c>
      <c r="H928" s="21">
        <f t="shared" ca="1" si="92"/>
        <v>24.002275235473718</v>
      </c>
      <c r="I928" s="3">
        <v>925</v>
      </c>
      <c r="J928" s="19">
        <f ca="1">AVERAGE($F$4:F928)</f>
        <v>50.014942862216316</v>
      </c>
      <c r="K928" s="19">
        <f ca="1">AVERAGE($G$4:G928)</f>
        <v>73.276775039159148</v>
      </c>
      <c r="L928" s="19">
        <f ca="1">AVERAGE($H$4:H928)</f>
        <v>109.91516255873859</v>
      </c>
      <c r="M928" s="19">
        <f ca="1">_xlfn.VAR.P($F$4:F928)</f>
        <v>34.48511489314545</v>
      </c>
    </row>
    <row r="929" spans="2:13" x14ac:dyDescent="0.15">
      <c r="B929">
        <v>926</v>
      </c>
      <c r="C929" s="1">
        <f t="shared" ca="1" si="88"/>
        <v>76.724660859551449</v>
      </c>
      <c r="D929" s="1">
        <f t="shared" ca="1" si="93"/>
        <v>39.429643817379876</v>
      </c>
      <c r="E929" s="1">
        <f t="shared" ca="1" si="93"/>
        <v>61.661384541476835</v>
      </c>
      <c r="F929" s="20">
        <f t="shared" ca="1" si="90"/>
        <v>59.271896406136058</v>
      </c>
      <c r="G929" s="21">
        <f t="shared" ca="1" si="91"/>
        <v>234.67454280377854</v>
      </c>
      <c r="H929" s="21">
        <f t="shared" ca="1" si="92"/>
        <v>352.01181420566718</v>
      </c>
      <c r="I929" s="3">
        <v>926</v>
      </c>
      <c r="J929" s="19">
        <f ca="1">AVERAGE($F$4:F929)</f>
        <v>50.024939572306941</v>
      </c>
      <c r="K929" s="19">
        <f ca="1">AVERAGE($G$4:G929)</f>
        <v>73.451070684693292</v>
      </c>
      <c r="L929" s="19">
        <f ca="1">AVERAGE($H$4:H929)</f>
        <v>110.1766060270398</v>
      </c>
      <c r="M929" s="19">
        <f ca="1">_xlfn.VAR.P($F$4:F929)</f>
        <v>34.540313095024935</v>
      </c>
    </row>
    <row r="930" spans="2:13" x14ac:dyDescent="0.15">
      <c r="B930">
        <v>927</v>
      </c>
      <c r="C930" s="1">
        <f t="shared" ca="1" si="88"/>
        <v>54.450464690387406</v>
      </c>
      <c r="D930" s="1">
        <f t="shared" ca="1" si="93"/>
        <v>41.296427835967833</v>
      </c>
      <c r="E930" s="1">
        <f t="shared" ca="1" si="93"/>
        <v>51.438743170128319</v>
      </c>
      <c r="F930" s="20">
        <f t="shared" ca="1" si="90"/>
        <v>49.061878565494517</v>
      </c>
      <c r="G930" s="21">
        <f t="shared" ca="1" si="91"/>
        <v>31.662856935618443</v>
      </c>
      <c r="H930" s="21">
        <f t="shared" ca="1" si="92"/>
        <v>47.494285403427511</v>
      </c>
      <c r="I930" s="3">
        <v>927</v>
      </c>
      <c r="J930" s="19">
        <f ca="1">AVERAGE($F$4:F930)</f>
        <v>50.023900671544467</v>
      </c>
      <c r="K930" s="19">
        <f ca="1">AVERAGE($G$4:G930)</f>
        <v>73.40599170546021</v>
      </c>
      <c r="L930" s="19">
        <f ca="1">AVERAGE($H$4:H930)</f>
        <v>110.10898755819017</v>
      </c>
      <c r="M930" s="19">
        <f ca="1">_xlfn.VAR.P($F$4:F930)</f>
        <v>34.504052224348591</v>
      </c>
    </row>
    <row r="931" spans="2:13" x14ac:dyDescent="0.15">
      <c r="B931">
        <v>928</v>
      </c>
      <c r="C931" s="1">
        <f t="shared" ca="1" si="88"/>
        <v>52.51015286262232</v>
      </c>
      <c r="D931" s="1">
        <f t="shared" ca="1" si="93"/>
        <v>42.528065790579092</v>
      </c>
      <c r="E931" s="1">
        <f t="shared" ca="1" si="93"/>
        <v>53.511104017527515</v>
      </c>
      <c r="F931" s="20">
        <f t="shared" ca="1" si="90"/>
        <v>49.516440890242983</v>
      </c>
      <c r="G931" s="21">
        <f t="shared" ca="1" si="91"/>
        <v>24.585677135885437</v>
      </c>
      <c r="H931" s="21">
        <f t="shared" ca="1" si="92"/>
        <v>36.878515703828157</v>
      </c>
      <c r="I931" s="3">
        <v>928</v>
      </c>
      <c r="J931" s="19">
        <f ca="1">AVERAGE($F$4:F931)</f>
        <v>50.023353839883583</v>
      </c>
      <c r="K931" s="19">
        <f ca="1">AVERAGE($G$4:G931)</f>
        <v>73.353383607863677</v>
      </c>
      <c r="L931" s="19">
        <f ca="1">AVERAGE($H$4:H931)</f>
        <v>110.03007541179537</v>
      </c>
      <c r="M931" s="19">
        <f ca="1">_xlfn.VAR.P($F$4:F931)</f>
        <v>34.467148329640153</v>
      </c>
    </row>
    <row r="932" spans="2:13" x14ac:dyDescent="0.15">
      <c r="B932">
        <v>929</v>
      </c>
      <c r="C932" s="1">
        <f t="shared" ca="1" si="88"/>
        <v>56.252629981002443</v>
      </c>
      <c r="D932" s="1">
        <f t="shared" ca="1" si="93"/>
        <v>39.347108490223619</v>
      </c>
      <c r="E932" s="1">
        <f t="shared" ca="1" si="93"/>
        <v>51.280611768794252</v>
      </c>
      <c r="F932" s="20">
        <f t="shared" ca="1" si="90"/>
        <v>48.960116746673435</v>
      </c>
      <c r="G932" s="21">
        <f t="shared" ca="1" si="91"/>
        <v>50.325124719708079</v>
      </c>
      <c r="H932" s="21">
        <f t="shared" ca="1" si="92"/>
        <v>75.487687079561965</v>
      </c>
      <c r="I932" s="3">
        <v>929</v>
      </c>
      <c r="J932" s="19">
        <f ca="1">AVERAGE($F$4:F932)</f>
        <v>50.022209343550742</v>
      </c>
      <c r="K932" s="19">
        <f ca="1">AVERAGE($G$4:G932)</f>
        <v>73.328595385163837</v>
      </c>
      <c r="L932" s="19">
        <f ca="1">AVERAGE($H$4:H932)</f>
        <v>109.99289307774559</v>
      </c>
      <c r="M932" s="19">
        <f ca="1">_xlfn.VAR.P($F$4:F932)</f>
        <v>34.431262546987064</v>
      </c>
    </row>
    <row r="933" spans="2:13" x14ac:dyDescent="0.15">
      <c r="B933">
        <v>930</v>
      </c>
      <c r="C933" s="1">
        <f t="shared" ca="1" si="88"/>
        <v>60.90509358809112</v>
      </c>
      <c r="D933" s="1">
        <f t="shared" ca="1" si="93"/>
        <v>49.986776491719105</v>
      </c>
      <c r="E933" s="1">
        <f t="shared" ca="1" si="93"/>
        <v>47.371740127844298</v>
      </c>
      <c r="F933" s="20">
        <f t="shared" ca="1" si="90"/>
        <v>52.754536735884841</v>
      </c>
      <c r="G933" s="21">
        <f t="shared" ca="1" si="91"/>
        <v>34.35552436458844</v>
      </c>
      <c r="H933" s="21">
        <f t="shared" ca="1" si="92"/>
        <v>51.533286546882664</v>
      </c>
      <c r="I933" s="3">
        <v>930</v>
      </c>
      <c r="J933" s="19">
        <f ca="1">AVERAGE($F$4:F933)</f>
        <v>50.025147329994113</v>
      </c>
      <c r="K933" s="19">
        <f ca="1">AVERAGE($G$4:G933)</f>
        <v>73.286688857184714</v>
      </c>
      <c r="L933" s="19">
        <f ca="1">AVERAGE($H$4:H933)</f>
        <v>109.93003328577691</v>
      </c>
      <c r="M933" s="19">
        <f ca="1">_xlfn.VAR.P($F$4:F933)</f>
        <v>34.402258593106303</v>
      </c>
    </row>
    <row r="934" spans="2:13" x14ac:dyDescent="0.15">
      <c r="B934">
        <v>931</v>
      </c>
      <c r="C934" s="1">
        <f t="shared" ca="1" si="88"/>
        <v>47.970489775272917</v>
      </c>
      <c r="D934" s="1">
        <f t="shared" ca="1" si="93"/>
        <v>54.278093620871125</v>
      </c>
      <c r="E934" s="1">
        <f t="shared" ca="1" si="93"/>
        <v>31.606289535545006</v>
      </c>
      <c r="F934" s="20">
        <f t="shared" ca="1" si="90"/>
        <v>44.618290977229684</v>
      </c>
      <c r="G934" s="21">
        <f t="shared" ca="1" si="91"/>
        <v>91.287068471369523</v>
      </c>
      <c r="H934" s="21">
        <f t="shared" ca="1" si="92"/>
        <v>136.93060270705428</v>
      </c>
      <c r="I934" s="3">
        <v>931</v>
      </c>
      <c r="J934" s="19">
        <f ca="1">AVERAGE($F$4:F934)</f>
        <v>50.019339750667832</v>
      </c>
      <c r="K934" s="19">
        <f ca="1">AVERAGE($G$4:G934)</f>
        <v>73.306023314342809</v>
      </c>
      <c r="L934" s="19">
        <f ca="1">AVERAGE($H$4:H934)</f>
        <v>109.95903497151406</v>
      </c>
      <c r="M934" s="19">
        <f ca="1">_xlfn.VAR.P($F$4:F934)</f>
        <v>34.396673669667749</v>
      </c>
    </row>
    <row r="935" spans="2:13" x14ac:dyDescent="0.15">
      <c r="B935">
        <v>932</v>
      </c>
      <c r="C935" s="1">
        <f t="shared" ca="1" si="88"/>
        <v>44.053446622828744</v>
      </c>
      <c r="D935" s="1">
        <f t="shared" ca="1" si="93"/>
        <v>46.94125674092593</v>
      </c>
      <c r="E935" s="1">
        <f t="shared" ca="1" si="93"/>
        <v>55.04518087844265</v>
      </c>
      <c r="F935" s="20">
        <f t="shared" ca="1" si="90"/>
        <v>48.679961414065779</v>
      </c>
      <c r="G935" s="21">
        <f t="shared" ca="1" si="91"/>
        <v>21.647917294538534</v>
      </c>
      <c r="H935" s="21">
        <f t="shared" ca="1" si="92"/>
        <v>32.471875941807802</v>
      </c>
      <c r="I935" s="3">
        <v>932</v>
      </c>
      <c r="J935" s="19">
        <f ca="1">AVERAGE($F$4:F935)</f>
        <v>50.01790264944831</v>
      </c>
      <c r="K935" s="19">
        <f ca="1">AVERAGE($G$4:G935)</f>
        <v>73.250596161961042</v>
      </c>
      <c r="L935" s="19">
        <f ca="1">AVERAGE($H$4:H935)</f>
        <v>109.87589424294141</v>
      </c>
      <c r="M935" s="19">
        <f ca="1">_xlfn.VAR.P($F$4:F935)</f>
        <v>34.361690124428371</v>
      </c>
    </row>
    <row r="936" spans="2:13" x14ac:dyDescent="0.15">
      <c r="B936">
        <v>933</v>
      </c>
      <c r="C936" s="1">
        <f t="shared" ca="1" si="88"/>
        <v>29.439139080266447</v>
      </c>
      <c r="D936" s="1">
        <f t="shared" ca="1" si="93"/>
        <v>54.575591461205349</v>
      </c>
      <c r="E936" s="1">
        <f t="shared" ca="1" si="93"/>
        <v>57.330935080347516</v>
      </c>
      <c r="F936" s="20">
        <f t="shared" ca="1" si="90"/>
        <v>47.115221873939767</v>
      </c>
      <c r="G936" s="21">
        <f t="shared" ca="1" si="91"/>
        <v>157.48727120765477</v>
      </c>
      <c r="H936" s="21">
        <f t="shared" ca="1" si="92"/>
        <v>236.23090681148233</v>
      </c>
      <c r="I936" s="3">
        <v>933</v>
      </c>
      <c r="J936" s="19">
        <f ca="1">AVERAGE($F$4:F936)</f>
        <v>50.01479152321518</v>
      </c>
      <c r="K936" s="19">
        <f ca="1">AVERAGE($G$4:G936)</f>
        <v>73.340881987304769</v>
      </c>
      <c r="L936" s="19">
        <f ca="1">AVERAGE($H$4:H936)</f>
        <v>110.011322980957</v>
      </c>
      <c r="M936" s="19">
        <f ca="1">_xlfn.VAR.P($F$4:F936)</f>
        <v>34.333881801763951</v>
      </c>
    </row>
    <row r="937" spans="2:13" x14ac:dyDescent="0.15">
      <c r="B937">
        <v>934</v>
      </c>
      <c r="C937" s="1">
        <f t="shared" ca="1" si="88"/>
        <v>44.101642404198117</v>
      </c>
      <c r="D937" s="1">
        <f t="shared" ca="1" si="93"/>
        <v>50.665260741193009</v>
      </c>
      <c r="E937" s="1">
        <f t="shared" ca="1" si="93"/>
        <v>57.27706640357254</v>
      </c>
      <c r="F937" s="20">
        <f t="shared" ca="1" si="90"/>
        <v>50.681323182987889</v>
      </c>
      <c r="G937" s="21">
        <f t="shared" ca="1" si="91"/>
        <v>28.932095261566751</v>
      </c>
      <c r="H937" s="21">
        <f t="shared" ca="1" si="92"/>
        <v>43.398142892350279</v>
      </c>
      <c r="I937" s="3">
        <v>934</v>
      </c>
      <c r="J937" s="19">
        <f ca="1">AVERAGE($F$4:F937)</f>
        <v>50.015505154542559</v>
      </c>
      <c r="K937" s="19">
        <f ca="1">AVERAGE($G$4:G937)</f>
        <v>73.2933351064421</v>
      </c>
      <c r="L937" s="19">
        <f ca="1">AVERAGE($H$4:H937)</f>
        <v>109.94000265966298</v>
      </c>
      <c r="M937" s="19">
        <f ca="1">_xlfn.VAR.P($F$4:F937)</f>
        <v>34.297596905611137</v>
      </c>
    </row>
    <row r="938" spans="2:13" x14ac:dyDescent="0.15">
      <c r="B938">
        <v>935</v>
      </c>
      <c r="C938" s="1">
        <f t="shared" ca="1" si="88"/>
        <v>40.473520065999537</v>
      </c>
      <c r="D938" s="1">
        <f t="shared" ca="1" si="93"/>
        <v>24.845551681594596</v>
      </c>
      <c r="E938" s="1">
        <f t="shared" ca="1" si="93"/>
        <v>50.279044954167155</v>
      </c>
      <c r="F938" s="20">
        <f t="shared" ca="1" si="90"/>
        <v>38.532705567253764</v>
      </c>
      <c r="G938" s="21">
        <f t="shared" ca="1" si="91"/>
        <v>109.69381046693667</v>
      </c>
      <c r="H938" s="21">
        <f t="shared" ca="1" si="92"/>
        <v>164.54071570040514</v>
      </c>
      <c r="I938" s="3">
        <v>935</v>
      </c>
      <c r="J938" s="19">
        <f ca="1">AVERAGE($F$4:F938)</f>
        <v>50.003224085465241</v>
      </c>
      <c r="K938" s="19">
        <f ca="1">AVERAGE($G$4:G938)</f>
        <v>73.332266096132471</v>
      </c>
      <c r="L938" s="19">
        <f ca="1">AVERAGE($H$4:H938)</f>
        <v>109.99839914419853</v>
      </c>
      <c r="M938" s="19">
        <f ca="1">_xlfn.VAR.P($F$4:F938)</f>
        <v>34.401785214062045</v>
      </c>
    </row>
    <row r="939" spans="2:13" x14ac:dyDescent="0.15">
      <c r="B939">
        <v>936</v>
      </c>
      <c r="C939" s="1">
        <f t="shared" ca="1" si="88"/>
        <v>68.167800850015681</v>
      </c>
      <c r="D939" s="1">
        <f t="shared" ca="1" si="93"/>
        <v>30.808257635527578</v>
      </c>
      <c r="E939" s="1">
        <f t="shared" ca="1" si="93"/>
        <v>36.586236722413645</v>
      </c>
      <c r="F939" s="20">
        <f t="shared" ca="1" si="90"/>
        <v>45.187431735985633</v>
      </c>
      <c r="G939" s="21">
        <f t="shared" ca="1" si="91"/>
        <v>269.61285602994838</v>
      </c>
      <c r="H939" s="21">
        <f t="shared" ca="1" si="92"/>
        <v>404.41928404492273</v>
      </c>
      <c r="I939" s="3">
        <v>936</v>
      </c>
      <c r="J939" s="19">
        <f ca="1">AVERAGE($F$4:F939)</f>
        <v>49.998079008168787</v>
      </c>
      <c r="K939" s="19">
        <f ca="1">AVERAGE($G$4:G939)</f>
        <v>73.541967581104501</v>
      </c>
      <c r="L939" s="19">
        <f ca="1">AVERAGE($H$4:H939)</f>
        <v>110.31295137165658</v>
      </c>
      <c r="M939" s="19">
        <f ca="1">_xlfn.VAR.P($F$4:F939)</f>
        <v>34.389782322091314</v>
      </c>
    </row>
    <row r="940" spans="2:13" x14ac:dyDescent="0.15">
      <c r="B940">
        <v>937</v>
      </c>
      <c r="C940" s="1">
        <f t="shared" ca="1" si="88"/>
        <v>54.588121814491245</v>
      </c>
      <c r="D940" s="1">
        <f t="shared" ca="1" si="93"/>
        <v>62.496656252122811</v>
      </c>
      <c r="E940" s="1">
        <f t="shared" ca="1" si="93"/>
        <v>45.312600862789552</v>
      </c>
      <c r="F940" s="20">
        <f t="shared" ca="1" si="90"/>
        <v>54.132459643134531</v>
      </c>
      <c r="G940" s="21">
        <f t="shared" ca="1" si="91"/>
        <v>49.31910727781522</v>
      </c>
      <c r="H940" s="21">
        <f t="shared" ca="1" si="92"/>
        <v>73.978660916723129</v>
      </c>
      <c r="I940" s="3">
        <v>937</v>
      </c>
      <c r="J940" s="19">
        <f ca="1">AVERAGE($F$4:F940)</f>
        <v>50.002491367437699</v>
      </c>
      <c r="K940" s="19">
        <f ca="1">AVERAGE($G$4:G940)</f>
        <v>73.51611607597826</v>
      </c>
      <c r="L940" s="19">
        <f ca="1">AVERAGE($H$4:H940)</f>
        <v>110.27417411396721</v>
      </c>
      <c r="M940" s="19">
        <f ca="1">_xlfn.VAR.P($F$4:F940)</f>
        <v>34.371303217011217</v>
      </c>
    </row>
    <row r="941" spans="2:13" x14ac:dyDescent="0.15">
      <c r="B941">
        <v>938</v>
      </c>
      <c r="C941" s="1">
        <f t="shared" ca="1" si="88"/>
        <v>52.582572103647223</v>
      </c>
      <c r="D941" s="1">
        <f t="shared" ca="1" si="93"/>
        <v>52.974535539822242</v>
      </c>
      <c r="E941" s="1">
        <f t="shared" ca="1" si="93"/>
        <v>45.425680304697714</v>
      </c>
      <c r="F941" s="20">
        <f t="shared" ca="1" si="90"/>
        <v>50.327595982722393</v>
      </c>
      <c r="G941" s="21">
        <f t="shared" ca="1" si="91"/>
        <v>12.039994546448428</v>
      </c>
      <c r="H941" s="21">
        <f t="shared" ca="1" si="92"/>
        <v>18.059991819672643</v>
      </c>
      <c r="I941" s="3">
        <v>938</v>
      </c>
      <c r="J941" s="19">
        <f ca="1">AVERAGE($F$4:F941)</f>
        <v>50.002837960844182</v>
      </c>
      <c r="K941" s="19">
        <f ca="1">AVERAGE($G$4:G941)</f>
        <v>73.450576500786866</v>
      </c>
      <c r="L941" s="19">
        <f ca="1">AVERAGE($H$4:H941)</f>
        <v>110.17586475118011</v>
      </c>
      <c r="M941" s="19">
        <f ca="1">_xlfn.VAR.P($F$4:F941)</f>
        <v>34.334772595598409</v>
      </c>
    </row>
    <row r="942" spans="2:13" x14ac:dyDescent="0.15">
      <c r="B942">
        <v>939</v>
      </c>
      <c r="C942" s="1">
        <f t="shared" ca="1" si="88"/>
        <v>46.675091543992153</v>
      </c>
      <c r="D942" s="1">
        <f t="shared" ca="1" si="93"/>
        <v>63.627849119064102</v>
      </c>
      <c r="E942" s="1">
        <f t="shared" ca="1" si="93"/>
        <v>36.155033579143279</v>
      </c>
      <c r="F942" s="20">
        <f t="shared" ca="1" si="90"/>
        <v>48.819324747399854</v>
      </c>
      <c r="G942" s="21">
        <f t="shared" ca="1" si="91"/>
        <v>128.09146696371641</v>
      </c>
      <c r="H942" s="21">
        <f t="shared" ca="1" si="92"/>
        <v>192.13720044557476</v>
      </c>
      <c r="I942" s="3">
        <v>939</v>
      </c>
      <c r="J942" s="19">
        <f ca="1">AVERAGE($F$4:F942)</f>
        <v>50.001577563385773</v>
      </c>
      <c r="K942" s="19">
        <f ca="1">AVERAGE($G$4:G942)</f>
        <v>73.508767012461973</v>
      </c>
      <c r="L942" s="19">
        <f ca="1">AVERAGE($H$4:H942)</f>
        <v>110.26315051869278</v>
      </c>
      <c r="M942" s="19">
        <f ca="1">_xlfn.VAR.P($F$4:F942)</f>
        <v>34.299697451012662</v>
      </c>
    </row>
    <row r="943" spans="2:13" x14ac:dyDescent="0.15">
      <c r="B943">
        <v>940</v>
      </c>
      <c r="C943" s="1">
        <f t="shared" ca="1" si="88"/>
        <v>53.55499811549906</v>
      </c>
      <c r="D943" s="1">
        <f t="shared" ca="1" si="93"/>
        <v>47.116494694131269</v>
      </c>
      <c r="E943" s="1">
        <f t="shared" ca="1" si="93"/>
        <v>61.112900685753232</v>
      </c>
      <c r="F943" s="20">
        <f t="shared" ca="1" si="90"/>
        <v>53.928131165127859</v>
      </c>
      <c r="G943" s="21">
        <f t="shared" ca="1" si="91"/>
        <v>32.719510916747822</v>
      </c>
      <c r="H943" s="21">
        <f t="shared" ca="1" si="92"/>
        <v>49.079266375121733</v>
      </c>
      <c r="I943" s="3">
        <v>940</v>
      </c>
      <c r="J943" s="19">
        <f ca="1">AVERAGE($F$4:F943)</f>
        <v>50.005754748068476</v>
      </c>
      <c r="K943" s="19">
        <f ca="1">AVERAGE($G$4:G943)</f>
        <v>73.465374186828228</v>
      </c>
      <c r="L943" s="19">
        <f ca="1">AVERAGE($H$4:H943)</f>
        <v>110.19806128024217</v>
      </c>
      <c r="M943" s="19">
        <f ca="1">_xlfn.VAR.P($F$4:F943)</f>
        <v>34.279592901860063</v>
      </c>
    </row>
    <row r="944" spans="2:13" x14ac:dyDescent="0.15">
      <c r="B944">
        <v>941</v>
      </c>
      <c r="C944" s="1">
        <f t="shared" ref="C944:C1003" ca="1" si="94">NORMINV(RAND(),50,10)</f>
        <v>41.523021582608635</v>
      </c>
      <c r="D944" s="1">
        <f t="shared" ca="1" si="93"/>
        <v>51.307107509652724</v>
      </c>
      <c r="E944" s="1">
        <f t="shared" ca="1" si="93"/>
        <v>50.231940970951975</v>
      </c>
      <c r="F944" s="20">
        <f t="shared" ca="1" si="90"/>
        <v>47.687356687737775</v>
      </c>
      <c r="G944" s="21">
        <f t="shared" ca="1" si="91"/>
        <v>19.192177491820718</v>
      </c>
      <c r="H944" s="21">
        <f t="shared" ca="1" si="92"/>
        <v>28.788266237731076</v>
      </c>
      <c r="I944" s="3">
        <v>941</v>
      </c>
      <c r="J944" s="19">
        <f ca="1">AVERAGE($F$4:F944)</f>
        <v>50.003290988174399</v>
      </c>
      <c r="K944" s="19">
        <f ca="1">AVERAGE($G$4:G944)</f>
        <v>73.407698101073706</v>
      </c>
      <c r="L944" s="19">
        <f ca="1">AVERAGE($H$4:H944)</f>
        <v>110.1115471516104</v>
      </c>
      <c r="M944" s="19">
        <f ca="1">_xlfn.VAR.P($F$4:F944)</f>
        <v>34.248869910031004</v>
      </c>
    </row>
    <row r="945" spans="2:13" x14ac:dyDescent="0.15">
      <c r="B945">
        <v>942</v>
      </c>
      <c r="C945" s="1">
        <f t="shared" ca="1" si="94"/>
        <v>54.824537716260458</v>
      </c>
      <c r="D945" s="1">
        <f t="shared" ca="1" si="93"/>
        <v>62.18577516566306</v>
      </c>
      <c r="E945" s="1">
        <f t="shared" ca="1" si="93"/>
        <v>64.290145874074483</v>
      </c>
      <c r="F945" s="20">
        <f t="shared" ca="1" si="90"/>
        <v>60.433486251999334</v>
      </c>
      <c r="G945" s="21">
        <f t="shared" ca="1" si="91"/>
        <v>16.468214518020304</v>
      </c>
      <c r="H945" s="21">
        <f t="shared" ca="1" si="92"/>
        <v>24.702321777030456</v>
      </c>
      <c r="I945" s="3">
        <v>942</v>
      </c>
      <c r="J945" s="19">
        <f ca="1">AVERAGE($F$4:F945)</f>
        <v>50.014363382297354</v>
      </c>
      <c r="K945" s="19">
        <f ca="1">AVERAGE($G$4:G945)</f>
        <v>73.347252789414412</v>
      </c>
      <c r="L945" s="19">
        <f ca="1">AVERAGE($H$4:H945)</f>
        <v>110.02087918412145</v>
      </c>
      <c r="M945" s="19">
        <f ca="1">_xlfn.VAR.P($F$4:F945)</f>
        <v>34.327876933490749</v>
      </c>
    </row>
    <row r="946" spans="2:13" x14ac:dyDescent="0.15">
      <c r="B946">
        <v>943</v>
      </c>
      <c r="C946" s="1">
        <f t="shared" ca="1" si="94"/>
        <v>46.714829916531997</v>
      </c>
      <c r="D946" s="1">
        <f t="shared" ca="1" si="93"/>
        <v>56.318900865551527</v>
      </c>
      <c r="E946" s="1">
        <f t="shared" ca="1" si="93"/>
        <v>60.716235972592891</v>
      </c>
      <c r="F946" s="20">
        <f t="shared" ca="1" si="90"/>
        <v>54.583322251558805</v>
      </c>
      <c r="G946" s="21">
        <f t="shared" ca="1" si="91"/>
        <v>34.179345153790763</v>
      </c>
      <c r="H946" s="21">
        <f t="shared" ca="1" si="92"/>
        <v>51.269017730685846</v>
      </c>
      <c r="I946" s="3">
        <v>943</v>
      </c>
      <c r="J946" s="19">
        <f ca="1">AVERAGE($F$4:F946)</f>
        <v>50.019208513653936</v>
      </c>
      <c r="K946" s="19">
        <f ca="1">AVERAGE($G$4:G946)</f>
        <v>73.305717362441328</v>
      </c>
      <c r="L946" s="19">
        <f ca="1">AVERAGE($H$4:H946)</f>
        <v>109.95857604366182</v>
      </c>
      <c r="M946" s="19">
        <f ca="1">_xlfn.VAR.P($F$4:F946)</f>
        <v>34.313587825335624</v>
      </c>
    </row>
    <row r="947" spans="2:13" x14ac:dyDescent="0.15">
      <c r="B947">
        <v>944</v>
      </c>
      <c r="C947" s="1">
        <f t="shared" ca="1" si="94"/>
        <v>40.473720863518778</v>
      </c>
      <c r="D947" s="1">
        <f t="shared" ca="1" si="93"/>
        <v>68.357082132406731</v>
      </c>
      <c r="E947" s="1">
        <f t="shared" ca="1" si="93"/>
        <v>38.824006840755288</v>
      </c>
      <c r="F947" s="20">
        <f t="shared" ca="1" si="90"/>
        <v>49.218269945560259</v>
      </c>
      <c r="G947" s="21">
        <f t="shared" ca="1" si="91"/>
        <v>183.60065868784216</v>
      </c>
      <c r="H947" s="21">
        <f t="shared" ca="1" si="92"/>
        <v>275.40098803176352</v>
      </c>
      <c r="I947" s="3">
        <v>944</v>
      </c>
      <c r="J947" s="19">
        <f ca="1">AVERAGE($F$4:F947)</f>
        <v>50.018360061780953</v>
      </c>
      <c r="K947" s="19">
        <f ca="1">AVERAGE($G$4:G947)</f>
        <v>73.422555224014843</v>
      </c>
      <c r="L947" s="19">
        <f ca="1">AVERAGE($H$4:H947)</f>
        <v>110.13383283602209</v>
      </c>
      <c r="M947" s="19">
        <f ca="1">_xlfn.VAR.P($F$4:F947)</f>
        <v>34.277917523647659</v>
      </c>
    </row>
    <row r="948" spans="2:13" x14ac:dyDescent="0.15">
      <c r="B948">
        <v>945</v>
      </c>
      <c r="C948" s="1">
        <f t="shared" ca="1" si="94"/>
        <v>41.282749953614442</v>
      </c>
      <c r="D948" s="1">
        <f t="shared" ca="1" si="93"/>
        <v>69.377657035568475</v>
      </c>
      <c r="E948" s="1">
        <f t="shared" ca="1" si="93"/>
        <v>43.036127420838753</v>
      </c>
      <c r="F948" s="20">
        <f t="shared" ca="1" si="90"/>
        <v>51.232178136673895</v>
      </c>
      <c r="G948" s="21">
        <f t="shared" ca="1" si="91"/>
        <v>165.14159099220907</v>
      </c>
      <c r="H948" s="21">
        <f t="shared" ca="1" si="92"/>
        <v>247.71238648831377</v>
      </c>
      <c r="I948" s="3">
        <v>945</v>
      </c>
      <c r="J948" s="19">
        <f ca="1">AVERAGE($F$4:F948)</f>
        <v>50.019644525352277</v>
      </c>
      <c r="K948" s="19">
        <f ca="1">AVERAGE($G$4:G948)</f>
        <v>73.519612404721926</v>
      </c>
      <c r="L948" s="19">
        <f ca="1">AVERAGE($H$4:H948)</f>
        <v>110.27941860708272</v>
      </c>
      <c r="M948" s="19">
        <f ca="1">_xlfn.VAR.P($F$4:F948)</f>
        <v>34.243202050303211</v>
      </c>
    </row>
    <row r="949" spans="2:13" x14ac:dyDescent="0.15">
      <c r="B949">
        <v>946</v>
      </c>
      <c r="C949" s="1">
        <f t="shared" ca="1" si="94"/>
        <v>54.766105761821265</v>
      </c>
      <c r="D949" s="1">
        <f t="shared" ca="1" si="93"/>
        <v>41.615817536551063</v>
      </c>
      <c r="E949" s="1">
        <f t="shared" ca="1" si="93"/>
        <v>50.658611539077931</v>
      </c>
      <c r="F949" s="20">
        <f t="shared" ca="1" si="90"/>
        <v>49.01351161248342</v>
      </c>
      <c r="G949" s="21">
        <f t="shared" ca="1" si="91"/>
        <v>30.174856952187838</v>
      </c>
      <c r="H949" s="21">
        <f t="shared" ca="1" si="92"/>
        <v>45.262285428281302</v>
      </c>
      <c r="I949" s="3">
        <v>946</v>
      </c>
      <c r="J949" s="19">
        <f ca="1">AVERAGE($F$4:F949)</f>
        <v>50.018580959905265</v>
      </c>
      <c r="K949" s="19">
        <f ca="1">AVERAGE($G$4:G949)</f>
        <v>73.473793424328122</v>
      </c>
      <c r="L949" s="19">
        <f ca="1">AVERAGE($H$4:H949)</f>
        <v>110.21069013649202</v>
      </c>
      <c r="M949" s="19">
        <f ca="1">_xlfn.VAR.P($F$4:F949)</f>
        <v>34.208073119330543</v>
      </c>
    </row>
    <row r="950" spans="2:13" x14ac:dyDescent="0.15">
      <c r="B950">
        <v>947</v>
      </c>
      <c r="C950" s="1">
        <f t="shared" ca="1" si="94"/>
        <v>47.99130938133635</v>
      </c>
      <c r="D950" s="1">
        <f t="shared" ca="1" si="93"/>
        <v>35.957253034902422</v>
      </c>
      <c r="E950" s="1">
        <f t="shared" ca="1" si="93"/>
        <v>41.73479025919309</v>
      </c>
      <c r="F950" s="20">
        <f t="shared" ca="1" si="90"/>
        <v>41.894450891810621</v>
      </c>
      <c r="G950" s="21">
        <f t="shared" ca="1" si="91"/>
        <v>24.149164450328399</v>
      </c>
      <c r="H950" s="21">
        <f t="shared" ca="1" si="92"/>
        <v>36.223746675492748</v>
      </c>
      <c r="I950" s="3">
        <v>947</v>
      </c>
      <c r="J950" s="19">
        <f ca="1">AVERAGE($F$4:F950)</f>
        <v>50.010002153075177</v>
      </c>
      <c r="K950" s="19">
        <f ca="1">AVERAGE($G$4:G950)</f>
        <v>73.421708282856102</v>
      </c>
      <c r="L950" s="19">
        <f ca="1">AVERAGE($H$4:H950)</f>
        <v>110.13256242428399</v>
      </c>
      <c r="M950" s="19">
        <f ca="1">_xlfn.VAR.P($F$4:F950)</f>
        <v>34.241572296629293</v>
      </c>
    </row>
    <row r="951" spans="2:13" x14ac:dyDescent="0.15">
      <c r="B951">
        <v>948</v>
      </c>
      <c r="C951" s="1">
        <f t="shared" ca="1" si="94"/>
        <v>26.035575788278315</v>
      </c>
      <c r="D951" s="1">
        <f t="shared" ca="1" si="93"/>
        <v>36.342391401264365</v>
      </c>
      <c r="E951" s="1">
        <f t="shared" ca="1" si="93"/>
        <v>53.622083781699871</v>
      </c>
      <c r="F951" s="20">
        <f t="shared" ca="1" si="90"/>
        <v>38.666683657080853</v>
      </c>
      <c r="G951" s="21">
        <f t="shared" ca="1" si="91"/>
        <v>129.53707112374266</v>
      </c>
      <c r="H951" s="21">
        <f t="shared" ca="1" si="92"/>
        <v>194.30560668561384</v>
      </c>
      <c r="I951" s="3">
        <v>948</v>
      </c>
      <c r="J951" s="19">
        <f ca="1">AVERAGE($F$4:F951)</f>
        <v>49.998036627235521</v>
      </c>
      <c r="K951" s="19">
        <f ca="1">AVERAGE($G$4:G951)</f>
        <v>73.480901703574347</v>
      </c>
      <c r="L951" s="19">
        <f ca="1">AVERAGE($H$4:H951)</f>
        <v>110.22135255536134</v>
      </c>
      <c r="M951" s="19">
        <f ca="1">_xlfn.VAR.P($F$4:F951)</f>
        <v>34.341038091391034</v>
      </c>
    </row>
    <row r="952" spans="2:13" x14ac:dyDescent="0.15">
      <c r="B952">
        <v>949</v>
      </c>
      <c r="C952" s="1">
        <f t="shared" ca="1" si="94"/>
        <v>47.700986048175182</v>
      </c>
      <c r="D952" s="1">
        <f t="shared" ca="1" si="93"/>
        <v>45.633882596679207</v>
      </c>
      <c r="E952" s="1">
        <f t="shared" ca="1" si="93"/>
        <v>57.225523300818672</v>
      </c>
      <c r="F952" s="20">
        <f t="shared" ca="1" si="90"/>
        <v>50.186797315224361</v>
      </c>
      <c r="G952" s="21">
        <f t="shared" ca="1" si="91"/>
        <v>25.483984530004008</v>
      </c>
      <c r="H952" s="21">
        <f t="shared" ca="1" si="92"/>
        <v>38.225976795005863</v>
      </c>
      <c r="I952" s="3">
        <v>949</v>
      </c>
      <c r="J952" s="19">
        <f ca="1">AVERAGE($F$4:F952)</f>
        <v>49.998235532070076</v>
      </c>
      <c r="K952" s="19">
        <f ca="1">AVERAGE($G$4:G952)</f>
        <v>73.430325394645394</v>
      </c>
      <c r="L952" s="19">
        <f ca="1">AVERAGE($H$4:H952)</f>
        <v>110.14548809196792</v>
      </c>
      <c r="M952" s="19">
        <f ca="1">_xlfn.VAR.P($F$4:F952)</f>
        <v>34.304889044984741</v>
      </c>
    </row>
    <row r="953" spans="2:13" x14ac:dyDescent="0.15">
      <c r="B953">
        <v>950</v>
      </c>
      <c r="C953" s="1">
        <f t="shared" ca="1" si="94"/>
        <v>76.85526387749681</v>
      </c>
      <c r="D953" s="1">
        <f t="shared" ca="1" si="93"/>
        <v>54.559029543908636</v>
      </c>
      <c r="E953" s="1">
        <f t="shared" ca="1" si="93"/>
        <v>68.652021557021087</v>
      </c>
      <c r="F953" s="20">
        <f t="shared" ca="1" si="90"/>
        <v>66.688771659475506</v>
      </c>
      <c r="G953" s="21">
        <f t="shared" ca="1" si="91"/>
        <v>84.780852656484868</v>
      </c>
      <c r="H953" s="21">
        <f t="shared" ca="1" si="92"/>
        <v>127.17127898472791</v>
      </c>
      <c r="I953" s="3">
        <v>950</v>
      </c>
      <c r="J953" s="19">
        <f ca="1">AVERAGE($F$4:F953)</f>
        <v>50.015804517467338</v>
      </c>
      <c r="K953" s="19">
        <f ca="1">AVERAGE($G$4:G953)</f>
        <v>73.442273318078918</v>
      </c>
      <c r="L953" s="19">
        <f ca="1">AVERAGE($H$4:H953)</f>
        <v>110.16340997711818</v>
      </c>
      <c r="M953" s="19">
        <f ca="1">_xlfn.VAR.P($F$4:F953)</f>
        <v>34.561705751711244</v>
      </c>
    </row>
    <row r="954" spans="2:13" x14ac:dyDescent="0.15">
      <c r="B954">
        <v>951</v>
      </c>
      <c r="C954" s="1">
        <f t="shared" ca="1" si="94"/>
        <v>42.363604782268439</v>
      </c>
      <c r="D954" s="1">
        <f t="shared" ca="1" si="93"/>
        <v>65.712159672711536</v>
      </c>
      <c r="E954" s="1">
        <f t="shared" ref="D954:E982" ca="1" si="95">NORMINV(RAND(),50,10)</f>
        <v>46.732132362286023</v>
      </c>
      <c r="F954" s="20">
        <f t="shared" ca="1" si="90"/>
        <v>51.602632272421999</v>
      </c>
      <c r="G954" s="21">
        <f t="shared" ca="1" si="91"/>
        <v>102.72005393265661</v>
      </c>
      <c r="H954" s="21">
        <f t="shared" ca="1" si="92"/>
        <v>154.08008089898476</v>
      </c>
      <c r="I954" s="3">
        <v>951</v>
      </c>
      <c r="J954" s="19">
        <f ca="1">AVERAGE($F$4:F954)</f>
        <v>50.017473106063505</v>
      </c>
      <c r="K954" s="19">
        <f ca="1">AVERAGE($G$4:G954)</f>
        <v>73.473059627873425</v>
      </c>
      <c r="L954" s="19">
        <f ca="1">AVERAGE($H$4:H954)</f>
        <v>110.20958944180995</v>
      </c>
      <c r="M954" s="19">
        <f ca="1">_xlfn.VAR.P($F$4:F954)</f>
        <v>34.528008242572668</v>
      </c>
    </row>
    <row r="955" spans="2:13" x14ac:dyDescent="0.15">
      <c r="B955">
        <v>952</v>
      </c>
      <c r="C955" s="1">
        <f t="shared" ca="1" si="94"/>
        <v>55.158156579467089</v>
      </c>
      <c r="D955" s="1">
        <f t="shared" ca="1" si="95"/>
        <v>26.901987520541503</v>
      </c>
      <c r="E955" s="1">
        <f t="shared" ca="1" si="95"/>
        <v>66.138585692440387</v>
      </c>
      <c r="F955" s="20">
        <f t="shared" ca="1" si="90"/>
        <v>49.399576597482991</v>
      </c>
      <c r="G955" s="21">
        <f t="shared" ca="1" si="91"/>
        <v>273.16572772163028</v>
      </c>
      <c r="H955" s="21">
        <f t="shared" ca="1" si="92"/>
        <v>409.74859158244544</v>
      </c>
      <c r="I955" s="3">
        <v>952</v>
      </c>
      <c r="J955" s="19">
        <f ca="1">AVERAGE($F$4:F955)</f>
        <v>50.016824055109112</v>
      </c>
      <c r="K955" s="19">
        <f ca="1">AVERAGE($G$4:G955)</f>
        <v>73.682820833854265</v>
      </c>
      <c r="L955" s="19">
        <f ca="1">AVERAGE($H$4:H955)</f>
        <v>110.52423125078121</v>
      </c>
      <c r="M955" s="19">
        <f ca="1">_xlfn.VAR.P($F$4:F955)</f>
        <v>34.492139951403232</v>
      </c>
    </row>
    <row r="956" spans="2:13" x14ac:dyDescent="0.15">
      <c r="B956">
        <v>953</v>
      </c>
      <c r="C956" s="1">
        <f t="shared" ca="1" si="94"/>
        <v>45.563124081606283</v>
      </c>
      <c r="D956" s="1">
        <f t="shared" ca="1" si="95"/>
        <v>63.382231502794021</v>
      </c>
      <c r="E956" s="1">
        <f t="shared" ca="1" si="95"/>
        <v>42.392557384553029</v>
      </c>
      <c r="F956" s="20">
        <f t="shared" ca="1" si="90"/>
        <v>50.445970989651109</v>
      </c>
      <c r="G956" s="21">
        <f t="shared" ca="1" si="91"/>
        <v>85.348833562027721</v>
      </c>
      <c r="H956" s="21">
        <f t="shared" ca="1" si="92"/>
        <v>128.02325034304158</v>
      </c>
      <c r="I956" s="3">
        <v>953</v>
      </c>
      <c r="J956" s="19">
        <f ca="1">AVERAGE($F$4:F956)</f>
        <v>50.017274366687857</v>
      </c>
      <c r="K956" s="19">
        <f ca="1">AVERAGE($G$4:G956)</f>
        <v>73.69506219033714</v>
      </c>
      <c r="L956" s="19">
        <f ca="1">AVERAGE($H$4:H956)</f>
        <v>110.54259328550552</v>
      </c>
      <c r="M956" s="19">
        <f ca="1">_xlfn.VAR.P($F$4:F956)</f>
        <v>34.456139777100468</v>
      </c>
    </row>
    <row r="957" spans="2:13" x14ac:dyDescent="0.15">
      <c r="B957">
        <v>954</v>
      </c>
      <c r="C957" s="1">
        <f t="shared" ca="1" si="94"/>
        <v>55.060690863479259</v>
      </c>
      <c r="D957" s="1">
        <f t="shared" ca="1" si="95"/>
        <v>53.029945146444625</v>
      </c>
      <c r="E957" s="1">
        <f t="shared" ca="1" si="95"/>
        <v>51.381168998547722</v>
      </c>
      <c r="F957" s="20">
        <f t="shared" ca="1" si="90"/>
        <v>53.157268336157209</v>
      </c>
      <c r="G957" s="21">
        <f t="shared" ca="1" si="91"/>
        <v>2.2645857897375024</v>
      </c>
      <c r="H957" s="21">
        <f t="shared" ca="1" si="92"/>
        <v>3.3968786846062535</v>
      </c>
      <c r="I957" s="3">
        <v>954</v>
      </c>
      <c r="J957" s="19">
        <f ca="1">AVERAGE($F$4:F957)</f>
        <v>50.020565764978713</v>
      </c>
      <c r="K957" s="19">
        <f ca="1">AVERAGE($G$4:G957)</f>
        <v>73.620187477128979</v>
      </c>
      <c r="L957" s="19">
        <f ca="1">AVERAGE($H$4:H957)</f>
        <v>110.43028121569326</v>
      </c>
      <c r="M957" s="19">
        <f ca="1">_xlfn.VAR.P($F$4:F957)</f>
        <v>34.430346367646052</v>
      </c>
    </row>
    <row r="958" spans="2:13" x14ac:dyDescent="0.15">
      <c r="B958">
        <v>955</v>
      </c>
      <c r="C958" s="1">
        <f t="shared" ca="1" si="94"/>
        <v>42.834059558532786</v>
      </c>
      <c r="D958" s="1">
        <f t="shared" ca="1" si="95"/>
        <v>51.5210913412621</v>
      </c>
      <c r="E958" s="1">
        <f t="shared" ca="1" si="95"/>
        <v>56.405480048101644</v>
      </c>
      <c r="F958" s="20">
        <f t="shared" ca="1" si="90"/>
        <v>50.253543649298848</v>
      </c>
      <c r="G958" s="21">
        <f t="shared" ca="1" si="91"/>
        <v>31.500580926481941</v>
      </c>
      <c r="H958" s="21">
        <f t="shared" ca="1" si="92"/>
        <v>47.250871389722761</v>
      </c>
      <c r="I958" s="3">
        <v>955</v>
      </c>
      <c r="J958" s="19">
        <f ca="1">AVERAGE($F$4:F958)</f>
        <v>50.020809720878525</v>
      </c>
      <c r="K958" s="19">
        <f ca="1">AVERAGE($G$4:G958)</f>
        <v>73.576083177075944</v>
      </c>
      <c r="L958" s="19">
        <f ca="1">AVERAGE($H$4:H958)</f>
        <v>110.36412476561371</v>
      </c>
      <c r="M958" s="19">
        <f ca="1">_xlfn.VAR.P($F$4:F958)</f>
        <v>34.394350425751796</v>
      </c>
    </row>
    <row r="959" spans="2:13" x14ac:dyDescent="0.15">
      <c r="B959">
        <v>956</v>
      </c>
      <c r="C959" s="1">
        <f t="shared" ca="1" si="94"/>
        <v>51.524983568064386</v>
      </c>
      <c r="D959" s="1">
        <f t="shared" ca="1" si="95"/>
        <v>53.815091707787744</v>
      </c>
      <c r="E959" s="1">
        <f t="shared" ca="1" si="95"/>
        <v>42.390751091958101</v>
      </c>
      <c r="F959" s="20">
        <f t="shared" ca="1" si="90"/>
        <v>49.243608789270077</v>
      </c>
      <c r="G959" s="21">
        <f t="shared" ca="1" si="91"/>
        <v>24.354928525075191</v>
      </c>
      <c r="H959" s="21">
        <f t="shared" ca="1" si="92"/>
        <v>36.532392787612785</v>
      </c>
      <c r="I959" s="3">
        <v>956</v>
      </c>
      <c r="J959" s="19">
        <f ca="1">AVERAGE($F$4:F959)</f>
        <v>50.019996749192742</v>
      </c>
      <c r="K959" s="19">
        <f ca="1">AVERAGE($G$4:G959)</f>
        <v>73.524596613632426</v>
      </c>
      <c r="L959" s="19">
        <f ca="1">AVERAGE($H$4:H959)</f>
        <v>110.28689492044843</v>
      </c>
      <c r="M959" s="19">
        <f ca="1">_xlfn.VAR.P($F$4:F959)</f>
        <v>34.359004253178355</v>
      </c>
    </row>
    <row r="960" spans="2:13" x14ac:dyDescent="0.15">
      <c r="B960">
        <v>957</v>
      </c>
      <c r="C960" s="1">
        <f t="shared" ca="1" si="94"/>
        <v>52.823861956922187</v>
      </c>
      <c r="D960" s="1">
        <f t="shared" ca="1" si="95"/>
        <v>42.18944872850166</v>
      </c>
      <c r="E960" s="1">
        <f t="shared" ca="1" si="95"/>
        <v>56.384996840600643</v>
      </c>
      <c r="F960" s="20">
        <f t="shared" ca="1" si="90"/>
        <v>50.46610250867483</v>
      </c>
      <c r="G960" s="21">
        <f t="shared" ca="1" si="91"/>
        <v>36.365112508385614</v>
      </c>
      <c r="H960" s="21">
        <f t="shared" ca="1" si="92"/>
        <v>54.547668762578724</v>
      </c>
      <c r="I960" s="3">
        <v>957</v>
      </c>
      <c r="J960" s="19">
        <f ca="1">AVERAGE($F$4:F960)</f>
        <v>50.020462899411633</v>
      </c>
      <c r="K960" s="19">
        <f ca="1">AVERAGE($G$4:G960)</f>
        <v>73.485767476636354</v>
      </c>
      <c r="L960" s="19">
        <f ca="1">AVERAGE($H$4:H960)</f>
        <v>110.22865121495433</v>
      </c>
      <c r="M960" s="19">
        <f ca="1">_xlfn.VAR.P($F$4:F960)</f>
        <v>34.323309162418887</v>
      </c>
    </row>
    <row r="961" spans="2:13" x14ac:dyDescent="0.15">
      <c r="B961">
        <v>958</v>
      </c>
      <c r="C961" s="1">
        <f t="shared" ca="1" si="94"/>
        <v>52.362460725735204</v>
      </c>
      <c r="D961" s="1">
        <f t="shared" ca="1" si="95"/>
        <v>36.86953767146511</v>
      </c>
      <c r="E961" s="1">
        <f t="shared" ca="1" si="95"/>
        <v>42.024518077292136</v>
      </c>
      <c r="F961" s="20">
        <f t="shared" ca="1" si="90"/>
        <v>43.75217215816415</v>
      </c>
      <c r="G961" s="21">
        <f t="shared" ca="1" si="91"/>
        <v>41.497505105832211</v>
      </c>
      <c r="H961" s="21">
        <f t="shared" ca="1" si="92"/>
        <v>62.246257658748164</v>
      </c>
      <c r="I961" s="3">
        <v>958</v>
      </c>
      <c r="J961" s="19">
        <f ca="1">AVERAGE($F$4:F961)</f>
        <v>50.013919798429121</v>
      </c>
      <c r="K961" s="19">
        <f ca="1">AVERAGE($G$4:G961)</f>
        <v>73.452376806103146</v>
      </c>
      <c r="L961" s="19">
        <f ca="1">AVERAGE($H$4:H961)</f>
        <v>110.17856520915451</v>
      </c>
      <c r="M961" s="19">
        <f ca="1">_xlfn.VAR.P($F$4:F961)</f>
        <v>34.32845232065992</v>
      </c>
    </row>
    <row r="962" spans="2:13" x14ac:dyDescent="0.15">
      <c r="B962">
        <v>959</v>
      </c>
      <c r="C962" s="1">
        <f t="shared" ca="1" si="94"/>
        <v>44.336971378958907</v>
      </c>
      <c r="D962" s="1">
        <f t="shared" ca="1" si="95"/>
        <v>54.719359432217232</v>
      </c>
      <c r="E962" s="1">
        <f t="shared" ca="1" si="95"/>
        <v>69.186498810382446</v>
      </c>
      <c r="F962" s="20">
        <f t="shared" ca="1" si="90"/>
        <v>56.080943207186202</v>
      </c>
      <c r="G962" s="21">
        <f t="shared" ca="1" si="91"/>
        <v>103.84345744897412</v>
      </c>
      <c r="H962" s="21">
        <f t="shared" ca="1" si="92"/>
        <v>155.76518617346119</v>
      </c>
      <c r="I962" s="3">
        <v>959</v>
      </c>
      <c r="J962" s="19">
        <f ca="1">AVERAGE($F$4:F962)</f>
        <v>50.02024620448622</v>
      </c>
      <c r="K962" s="19">
        <f ca="1">AVERAGE($G$4:G962)</f>
        <v>73.484067192592065</v>
      </c>
      <c r="L962" s="19">
        <f ca="1">AVERAGE($H$4:H962)</f>
        <v>110.22610078888789</v>
      </c>
      <c r="M962" s="19">
        <f ca="1">_xlfn.VAR.P($F$4:F962)</f>
        <v>34.330998658791458</v>
      </c>
    </row>
    <row r="963" spans="2:13" x14ac:dyDescent="0.15">
      <c r="B963">
        <v>960</v>
      </c>
      <c r="C963" s="1">
        <f t="shared" ca="1" si="94"/>
        <v>41.269874411287724</v>
      </c>
      <c r="D963" s="1">
        <f t="shared" ca="1" si="95"/>
        <v>58.881633903505545</v>
      </c>
      <c r="E963" s="1">
        <f t="shared" ca="1" si="95"/>
        <v>59.043160750735964</v>
      </c>
      <c r="F963" s="20">
        <f t="shared" ca="1" si="90"/>
        <v>53.064889688509744</v>
      </c>
      <c r="G963" s="21">
        <f t="shared" ca="1" si="91"/>
        <v>69.565541182012467</v>
      </c>
      <c r="H963" s="21">
        <f t="shared" ca="1" si="92"/>
        <v>104.34831177301839</v>
      </c>
      <c r="I963" s="3">
        <v>960</v>
      </c>
      <c r="J963" s="19">
        <f ca="1">AVERAGE($F$4:F963)</f>
        <v>50.02341770811541</v>
      </c>
      <c r="K963" s="19">
        <f ca="1">AVERAGE($G$4:G963)</f>
        <v>73.479985394664396</v>
      </c>
      <c r="L963" s="19">
        <f ca="1">AVERAGE($H$4:H963)</f>
        <v>110.21997809199637</v>
      </c>
      <c r="M963" s="19">
        <f ca="1">_xlfn.VAR.P($F$4:F963)</f>
        <v>34.304883241278844</v>
      </c>
    </row>
    <row r="964" spans="2:13" x14ac:dyDescent="0.15">
      <c r="B964">
        <v>961</v>
      </c>
      <c r="C964" s="1">
        <f t="shared" ca="1" si="94"/>
        <v>57.201533821394428</v>
      </c>
      <c r="D964" s="1">
        <f t="shared" ca="1" si="95"/>
        <v>50.086299124594269</v>
      </c>
      <c r="E964" s="1">
        <f t="shared" ca="1" si="95"/>
        <v>52.549416757497035</v>
      </c>
      <c r="F964" s="20">
        <f t="shared" ref="F964:F1003" ca="1" si="96">AVERAGE(C964:E964)</f>
        <v>53.279083234495239</v>
      </c>
      <c r="G964" s="21">
        <f t="shared" ref="G964:G1003" ca="1" si="97">_xlfn.VAR.P(C964:E964)</f>
        <v>8.703967382252296</v>
      </c>
      <c r="H964" s="21">
        <f t="shared" ref="H964:H1003" ca="1" si="98">_xlfn.VAR.S(C964:E964)</f>
        <v>13.055951073378443</v>
      </c>
      <c r="I964" s="3">
        <v>961</v>
      </c>
      <c r="J964" s="19">
        <f ca="1">AVERAGE($F$4:F964)</f>
        <v>50.02680549742486</v>
      </c>
      <c r="K964" s="19">
        <f ca="1">AVERAGE($G$4:G964)</f>
        <v>73.412580589240449</v>
      </c>
      <c r="L964" s="19">
        <f ca="1">AVERAGE($H$4:H964)</f>
        <v>110.11887088386044</v>
      </c>
      <c r="M964" s="19">
        <f ca="1">_xlfn.VAR.P($F$4:F964)</f>
        <v>34.280204204098261</v>
      </c>
    </row>
    <row r="965" spans="2:13" x14ac:dyDescent="0.15">
      <c r="B965">
        <v>962</v>
      </c>
      <c r="C965" s="1">
        <f t="shared" ca="1" si="94"/>
        <v>63.877359650531147</v>
      </c>
      <c r="D965" s="1">
        <f t="shared" ca="1" si="95"/>
        <v>62.672822838455872</v>
      </c>
      <c r="E965" s="1">
        <f t="shared" ca="1" si="95"/>
        <v>39.142921725274078</v>
      </c>
      <c r="F965" s="20">
        <f t="shared" ca="1" si="96"/>
        <v>55.231034738087033</v>
      </c>
      <c r="G965" s="21">
        <f t="shared" ca="1" si="97"/>
        <v>129.65550831179522</v>
      </c>
      <c r="H965" s="21">
        <f t="shared" ca="1" si="98"/>
        <v>194.48326246769284</v>
      </c>
      <c r="I965" s="3">
        <v>962</v>
      </c>
      <c r="J965" s="19">
        <f ca="1">AVERAGE($F$4:F965)</f>
        <v>50.032215299130328</v>
      </c>
      <c r="K965" s="19">
        <f ca="1">AVERAGE($G$4:G965)</f>
        <v>73.471045171072632</v>
      </c>
      <c r="L965" s="19">
        <f ca="1">AVERAGE($H$4:H965)</f>
        <v>110.20656775660871</v>
      </c>
      <c r="M965" s="19">
        <f ca="1">_xlfn.VAR.P($F$4:F965)</f>
        <v>34.272694478461148</v>
      </c>
    </row>
    <row r="966" spans="2:13" x14ac:dyDescent="0.15">
      <c r="B966">
        <v>963</v>
      </c>
      <c r="C966" s="1">
        <f t="shared" ca="1" si="94"/>
        <v>31.075788138260801</v>
      </c>
      <c r="D966" s="1">
        <f t="shared" ca="1" si="95"/>
        <v>53.211751012935572</v>
      </c>
      <c r="E966" s="1">
        <f t="shared" ca="1" si="95"/>
        <v>43.321045568341113</v>
      </c>
      <c r="F966" s="20">
        <f t="shared" ca="1" si="96"/>
        <v>42.536194906512492</v>
      </c>
      <c r="G966" s="21">
        <f t="shared" ca="1" si="97"/>
        <v>81.974804012183284</v>
      </c>
      <c r="H966" s="21">
        <f t="shared" ca="1" si="98"/>
        <v>122.96220601827508</v>
      </c>
      <c r="I966" s="3">
        <v>963</v>
      </c>
      <c r="J966" s="19">
        <f ca="1">AVERAGE($F$4:F966)</f>
        <v>50.024431269646819</v>
      </c>
      <c r="K966" s="19">
        <f ca="1">AVERAGE($G$4:G966)</f>
        <v>73.479875657927366</v>
      </c>
      <c r="L966" s="19">
        <f ca="1">AVERAGE($H$4:H966)</f>
        <v>110.21981348689081</v>
      </c>
      <c r="M966" s="19">
        <f ca="1">_xlfn.VAR.P($F$4:F966)</f>
        <v>34.295393624883268</v>
      </c>
    </row>
    <row r="967" spans="2:13" x14ac:dyDescent="0.15">
      <c r="B967">
        <v>964</v>
      </c>
      <c r="C967" s="1">
        <f t="shared" ca="1" si="94"/>
        <v>60.45211462475482</v>
      </c>
      <c r="D967" s="1">
        <f t="shared" ca="1" si="95"/>
        <v>58.404115423975043</v>
      </c>
      <c r="E967" s="1">
        <f t="shared" ca="1" si="95"/>
        <v>56.438579229799323</v>
      </c>
      <c r="F967" s="20">
        <f t="shared" ca="1" si="96"/>
        <v>58.431603092843062</v>
      </c>
      <c r="G967" s="21">
        <f t="shared" ca="1" si="97"/>
        <v>2.6851221803966614</v>
      </c>
      <c r="H967" s="21">
        <f t="shared" ca="1" si="98"/>
        <v>4.0276832705949923</v>
      </c>
      <c r="I967" s="3">
        <v>964</v>
      </c>
      <c r="J967" s="19">
        <f ca="1">AVERAGE($F$4:F967)</f>
        <v>50.033152402243502</v>
      </c>
      <c r="K967" s="19">
        <f ca="1">AVERAGE($G$4:G967)</f>
        <v>73.406437116975567</v>
      </c>
      <c r="L967" s="19">
        <f ca="1">AVERAGE($H$4:H967)</f>
        <v>110.10965567546313</v>
      </c>
      <c r="M967" s="19">
        <f ca="1">_xlfn.VAR.P($F$4:F967)</f>
        <v>34.333061492496348</v>
      </c>
    </row>
    <row r="968" spans="2:13" x14ac:dyDescent="0.15">
      <c r="B968">
        <v>965</v>
      </c>
      <c r="C968" s="1">
        <f t="shared" ca="1" si="94"/>
        <v>71.859124916590787</v>
      </c>
      <c r="D968" s="1">
        <f t="shared" ca="1" si="95"/>
        <v>56.189622394299931</v>
      </c>
      <c r="E968" s="1">
        <f t="shared" ca="1" si="95"/>
        <v>23.610539883231297</v>
      </c>
      <c r="F968" s="20">
        <f t="shared" ca="1" si="96"/>
        <v>50.553095731374007</v>
      </c>
      <c r="G968" s="21">
        <f t="shared" ca="1" si="97"/>
        <v>403.87287603115772</v>
      </c>
      <c r="H968" s="21">
        <f t="shared" ca="1" si="98"/>
        <v>605.80931404673674</v>
      </c>
      <c r="I968" s="3">
        <v>965</v>
      </c>
      <c r="J968" s="19">
        <f ca="1">AVERAGE($F$4:F968)</f>
        <v>50.03369120362084</v>
      </c>
      <c r="K968" s="19">
        <f ca="1">AVERAGE($G$4:G968)</f>
        <v>73.748889385280421</v>
      </c>
      <c r="L968" s="19">
        <f ca="1">AVERAGE($H$4:H968)</f>
        <v>110.6233340779204</v>
      </c>
      <c r="M968" s="19">
        <f ca="1">_xlfn.VAR.P($F$4:F968)</f>
        <v>34.29776304630623</v>
      </c>
    </row>
    <row r="969" spans="2:13" x14ac:dyDescent="0.15">
      <c r="B969">
        <v>966</v>
      </c>
      <c r="C969" s="1">
        <f t="shared" ca="1" si="94"/>
        <v>28.612450711554416</v>
      </c>
      <c r="D969" s="1">
        <f t="shared" ca="1" si="95"/>
        <v>49.935812179576864</v>
      </c>
      <c r="E969" s="1">
        <f t="shared" ca="1" si="95"/>
        <v>38.786829797388222</v>
      </c>
      <c r="F969" s="20">
        <f t="shared" ca="1" si="96"/>
        <v>39.111697562839836</v>
      </c>
      <c r="G969" s="21">
        <f t="shared" ca="1" si="97"/>
        <v>75.833726915172122</v>
      </c>
      <c r="H969" s="21">
        <f t="shared" ca="1" si="98"/>
        <v>113.75059037275787</v>
      </c>
      <c r="I969" s="3">
        <v>966</v>
      </c>
      <c r="J969" s="19">
        <f ca="1">AVERAGE($F$4:F969)</f>
        <v>50.022384791984422</v>
      </c>
      <c r="K969" s="19">
        <f ca="1">AVERAGE($G$4:G969)</f>
        <v>73.751047602185068</v>
      </c>
      <c r="L969" s="19">
        <f ca="1">AVERAGE($H$4:H969)</f>
        <v>110.62657140327738</v>
      </c>
      <c r="M969" s="19">
        <f ca="1">_xlfn.VAR.P($F$4:F969)</f>
        <v>34.38561883666555</v>
      </c>
    </row>
    <row r="970" spans="2:13" x14ac:dyDescent="0.15">
      <c r="B970">
        <v>967</v>
      </c>
      <c r="C970" s="1">
        <f t="shared" ca="1" si="94"/>
        <v>49.29567202708926</v>
      </c>
      <c r="D970" s="1">
        <f t="shared" ca="1" si="95"/>
        <v>53.71236479023311</v>
      </c>
      <c r="E970" s="1">
        <f t="shared" ca="1" si="95"/>
        <v>43.800257298772095</v>
      </c>
      <c r="F970" s="20">
        <f t="shared" ca="1" si="96"/>
        <v>48.936098038698155</v>
      </c>
      <c r="G970" s="21">
        <f t="shared" ca="1" si="97"/>
        <v>16.439625880276672</v>
      </c>
      <c r="H970" s="21">
        <f t="shared" ca="1" si="98"/>
        <v>24.659438820415009</v>
      </c>
      <c r="I970" s="3">
        <v>967</v>
      </c>
      <c r="J970" s="19">
        <f ca="1">AVERAGE($F$4:F970)</f>
        <v>50.021261434431899</v>
      </c>
      <c r="K970" s="19">
        <f ca="1">AVERAGE($G$4:G970)</f>
        <v>73.691780361521253</v>
      </c>
      <c r="L970" s="19">
        <f ca="1">AVERAGE($H$4:H970)</f>
        <v>110.53767054228166</v>
      </c>
      <c r="M970" s="19">
        <f ca="1">_xlfn.VAR.P($F$4:F970)</f>
        <v>34.351278795078372</v>
      </c>
    </row>
    <row r="971" spans="2:13" x14ac:dyDescent="0.15">
      <c r="B971">
        <v>968</v>
      </c>
      <c r="C971" s="1">
        <f t="shared" ca="1" si="94"/>
        <v>59.393886298261343</v>
      </c>
      <c r="D971" s="1">
        <f t="shared" ca="1" si="95"/>
        <v>50.537207297880556</v>
      </c>
      <c r="E971" s="1">
        <f t="shared" ca="1" si="95"/>
        <v>52.353600564790412</v>
      </c>
      <c r="F971" s="20">
        <f t="shared" ca="1" si="96"/>
        <v>54.094898053644101</v>
      </c>
      <c r="G971" s="21">
        <f t="shared" ca="1" si="97"/>
        <v>14.589518958308419</v>
      </c>
      <c r="H971" s="21">
        <f t="shared" ca="1" si="98"/>
        <v>21.88427843746263</v>
      </c>
      <c r="I971" s="3">
        <v>968</v>
      </c>
      <c r="J971" s="19">
        <f ca="1">AVERAGE($F$4:F971)</f>
        <v>50.025469736724475</v>
      </c>
      <c r="K971" s="19">
        <f ca="1">AVERAGE($G$4:G971)</f>
        <v>73.630724306352647</v>
      </c>
      <c r="L971" s="19">
        <f ca="1">AVERAGE($H$4:H971)</f>
        <v>110.44608645952873</v>
      </c>
      <c r="M971" s="19">
        <f ca="1">_xlfn.VAR.P($F$4:F971)</f>
        <v>34.332917321334691</v>
      </c>
    </row>
    <row r="972" spans="2:13" x14ac:dyDescent="0.15">
      <c r="B972">
        <v>969</v>
      </c>
      <c r="C972" s="1">
        <f t="shared" ca="1" si="94"/>
        <v>48.348762827131722</v>
      </c>
      <c r="D972" s="1">
        <f t="shared" ca="1" si="95"/>
        <v>43.63675953375698</v>
      </c>
      <c r="E972" s="1">
        <f t="shared" ca="1" si="95"/>
        <v>50.97433471264624</v>
      </c>
      <c r="F972" s="20">
        <f t="shared" ca="1" si="96"/>
        <v>47.653285691178304</v>
      </c>
      <c r="G972" s="21">
        <f t="shared" ca="1" si="97"/>
        <v>9.2151791409589379</v>
      </c>
      <c r="H972" s="21">
        <f t="shared" ca="1" si="98"/>
        <v>13.822768711438407</v>
      </c>
      <c r="I972" s="3">
        <v>969</v>
      </c>
      <c r="J972" s="19">
        <f ca="1">AVERAGE($F$4:F972)</f>
        <v>50.023021662374063</v>
      </c>
      <c r="K972" s="19">
        <f ca="1">AVERAGE($G$4:G972)</f>
        <v>73.564247995552449</v>
      </c>
      <c r="L972" s="19">
        <f ca="1">AVERAGE($H$4:H972)</f>
        <v>110.34637199332843</v>
      </c>
      <c r="M972" s="19">
        <f ca="1">_xlfn.VAR.P($F$4:F972)</f>
        <v>34.303287323957868</v>
      </c>
    </row>
    <row r="973" spans="2:13" x14ac:dyDescent="0.15">
      <c r="B973">
        <v>970</v>
      </c>
      <c r="C973" s="1">
        <f t="shared" ca="1" si="94"/>
        <v>56.199101257868755</v>
      </c>
      <c r="D973" s="1">
        <f t="shared" ca="1" si="95"/>
        <v>50.872750263738432</v>
      </c>
      <c r="E973" s="1">
        <f t="shared" ca="1" si="95"/>
        <v>31.879646152557704</v>
      </c>
      <c r="F973" s="20">
        <f t="shared" ca="1" si="96"/>
        <v>46.317165891388299</v>
      </c>
      <c r="G973" s="21">
        <f t="shared" ca="1" si="97"/>
        <v>108.94932392333996</v>
      </c>
      <c r="H973" s="21">
        <f t="shared" ca="1" si="98"/>
        <v>163.4239858850101</v>
      </c>
      <c r="I973" s="3">
        <v>970</v>
      </c>
      <c r="J973" s="19">
        <f ca="1">AVERAGE($F$4:F973)</f>
        <v>50.019201192507069</v>
      </c>
      <c r="K973" s="19">
        <f ca="1">AVERAGE($G$4:G973)</f>
        <v>73.600727455271809</v>
      </c>
      <c r="L973" s="19">
        <f ca="1">AVERAGE($H$4:H973)</f>
        <v>110.40109118290749</v>
      </c>
      <c r="M973" s="19">
        <f ca="1">_xlfn.VAR.P($F$4:F973)</f>
        <v>34.282066624536817</v>
      </c>
    </row>
    <row r="974" spans="2:13" x14ac:dyDescent="0.15">
      <c r="B974">
        <v>971</v>
      </c>
      <c r="C974" s="1">
        <f t="shared" ca="1" si="94"/>
        <v>47.414659252381945</v>
      </c>
      <c r="D974" s="1">
        <f t="shared" ca="1" si="95"/>
        <v>42.998530336029972</v>
      </c>
      <c r="E974" s="1">
        <f t="shared" ca="1" si="95"/>
        <v>49.585462072720325</v>
      </c>
      <c r="F974" s="20">
        <f t="shared" ca="1" si="96"/>
        <v>46.666217220377412</v>
      </c>
      <c r="G974" s="21">
        <f t="shared" ca="1" si="97"/>
        <v>7.5113610216053006</v>
      </c>
      <c r="H974" s="21">
        <f t="shared" ca="1" si="98"/>
        <v>11.267041532407951</v>
      </c>
      <c r="I974" s="3">
        <v>971</v>
      </c>
      <c r="J974" s="19">
        <f ca="1">AVERAGE($F$4:F974)</f>
        <v>50.015748067921969</v>
      </c>
      <c r="K974" s="19">
        <f ca="1">AVERAGE($G$4:G974)</f>
        <v>73.53266425606104</v>
      </c>
      <c r="L974" s="19">
        <f ca="1">AVERAGE($H$4:H974)</f>
        <v>110.29899638409132</v>
      </c>
      <c r="M974" s="19">
        <f ca="1">_xlfn.VAR.P($F$4:F974)</f>
        <v>34.258327033003248</v>
      </c>
    </row>
    <row r="975" spans="2:13" x14ac:dyDescent="0.15">
      <c r="B975">
        <v>972</v>
      </c>
      <c r="C975" s="1">
        <f t="shared" ca="1" si="94"/>
        <v>34.006524412665129</v>
      </c>
      <c r="D975" s="1">
        <f t="shared" ca="1" si="95"/>
        <v>58.631664269607029</v>
      </c>
      <c r="E975" s="1">
        <f t="shared" ca="1" si="95"/>
        <v>52.325810864553617</v>
      </c>
      <c r="F975" s="20">
        <f t="shared" ca="1" si="96"/>
        <v>48.321333182275261</v>
      </c>
      <c r="G975" s="21">
        <f t="shared" ca="1" si="97"/>
        <v>109.08417291625665</v>
      </c>
      <c r="H975" s="21">
        <f t="shared" ca="1" si="98"/>
        <v>163.62625937438497</v>
      </c>
      <c r="I975" s="3">
        <v>972</v>
      </c>
      <c r="J975" s="19">
        <f ca="1">AVERAGE($F$4:F975)</f>
        <v>50.014004842730976</v>
      </c>
      <c r="K975" s="19">
        <f ca="1">AVERAGE($G$4:G975)</f>
        <v>73.569239882254664</v>
      </c>
      <c r="L975" s="19">
        <f ca="1">AVERAGE($H$4:H975)</f>
        <v>110.35385982338175</v>
      </c>
      <c r="M975" s="19">
        <f ca="1">_xlfn.VAR.P($F$4:F975)</f>
        <v>34.226032548460879</v>
      </c>
    </row>
    <row r="976" spans="2:13" x14ac:dyDescent="0.15">
      <c r="B976">
        <v>973</v>
      </c>
      <c r="C976" s="1">
        <f t="shared" ca="1" si="94"/>
        <v>64.084445303218047</v>
      </c>
      <c r="D976" s="1">
        <f t="shared" ca="1" si="95"/>
        <v>39.026891130009538</v>
      </c>
      <c r="E976" s="1">
        <f t="shared" ca="1" si="95"/>
        <v>39.486756977596407</v>
      </c>
      <c r="F976" s="20">
        <f t="shared" ca="1" si="96"/>
        <v>47.532697803607995</v>
      </c>
      <c r="G976" s="21">
        <f t="shared" ca="1" si="97"/>
        <v>137.01541874505307</v>
      </c>
      <c r="H976" s="21">
        <f t="shared" ca="1" si="98"/>
        <v>205.52312811757974</v>
      </c>
      <c r="I976" s="3">
        <v>973</v>
      </c>
      <c r="J976" s="19">
        <f ca="1">AVERAGE($F$4:F976)</f>
        <v>50.011454681334143</v>
      </c>
      <c r="K976" s="19">
        <f ca="1">AVERAGE($G$4:G976)</f>
        <v>73.63444664367583</v>
      </c>
      <c r="L976" s="19">
        <f ca="1">AVERAGE($H$4:H976)</f>
        <v>110.4516699655135</v>
      </c>
      <c r="M976" s="19">
        <f ca="1">_xlfn.VAR.P($F$4:F976)</f>
        <v>34.197177999992547</v>
      </c>
    </row>
    <row r="977" spans="2:13" x14ac:dyDescent="0.15">
      <c r="B977">
        <v>974</v>
      </c>
      <c r="C977" s="1">
        <f t="shared" ca="1" si="94"/>
        <v>39.603769613834615</v>
      </c>
      <c r="D977" s="1">
        <f t="shared" ca="1" si="95"/>
        <v>49.748606542075912</v>
      </c>
      <c r="E977" s="1">
        <f t="shared" ca="1" si="95"/>
        <v>70.290700628013369</v>
      </c>
      <c r="F977" s="20">
        <f t="shared" ca="1" si="96"/>
        <v>53.214358927974637</v>
      </c>
      <c r="G977" s="21">
        <f t="shared" ca="1" si="97"/>
        <v>162.95367564500864</v>
      </c>
      <c r="H977" s="21">
        <f t="shared" ca="1" si="98"/>
        <v>244.43051346751326</v>
      </c>
      <c r="I977" s="3">
        <v>974</v>
      </c>
      <c r="J977" s="19">
        <f ca="1">AVERAGE($F$4:F977)</f>
        <v>50.014743084051432</v>
      </c>
      <c r="K977" s="19">
        <f ca="1">AVERAGE($G$4:G977)</f>
        <v>73.726150164211077</v>
      </c>
      <c r="L977" s="19">
        <f ca="1">AVERAGE($H$4:H977)</f>
        <v>110.58922524631637</v>
      </c>
      <c r="M977" s="19">
        <f ca="1">_xlfn.VAR.P($F$4:F977)</f>
        <v>34.172589586413807</v>
      </c>
    </row>
    <row r="978" spans="2:13" x14ac:dyDescent="0.15">
      <c r="B978">
        <v>975</v>
      </c>
      <c r="C978" s="1">
        <f t="shared" ca="1" si="94"/>
        <v>69.608097542102371</v>
      </c>
      <c r="D978" s="1">
        <f t="shared" ca="1" si="95"/>
        <v>30.295671776716475</v>
      </c>
      <c r="E978" s="1">
        <f t="shared" ca="1" si="95"/>
        <v>55.229183356341132</v>
      </c>
      <c r="F978" s="20">
        <f t="shared" ca="1" si="96"/>
        <v>51.710984225053323</v>
      </c>
      <c r="G978" s="21">
        <f t="shared" ca="1" si="97"/>
        <v>263.76666582352726</v>
      </c>
      <c r="H978" s="21">
        <f t="shared" ca="1" si="98"/>
        <v>395.64999873529041</v>
      </c>
      <c r="I978" s="3">
        <v>975</v>
      </c>
      <c r="J978" s="19">
        <f ca="1">AVERAGE($F$4:F978)</f>
        <v>50.016482818555019</v>
      </c>
      <c r="K978" s="19">
        <f ca="1">AVERAGE($G$4:G978)</f>
        <v>73.921063513605247</v>
      </c>
      <c r="L978" s="19">
        <f ca="1">AVERAGE($H$4:H978)</f>
        <v>110.88159527040763</v>
      </c>
      <c r="M978" s="19">
        <f ca="1">_xlfn.VAR.P($F$4:F978)</f>
        <v>34.140488759145043</v>
      </c>
    </row>
    <row r="979" spans="2:13" x14ac:dyDescent="0.15">
      <c r="B979">
        <v>976</v>
      </c>
      <c r="C979" s="1">
        <f t="shared" ca="1" si="94"/>
        <v>60.381471482307816</v>
      </c>
      <c r="D979" s="1">
        <f t="shared" ca="1" si="95"/>
        <v>31.428138002870845</v>
      </c>
      <c r="E979" s="1">
        <f t="shared" ca="1" si="95"/>
        <v>68.426353807190935</v>
      </c>
      <c r="F979" s="20">
        <f t="shared" ca="1" si="96"/>
        <v>53.411987764123204</v>
      </c>
      <c r="G979" s="21">
        <f t="shared" ca="1" si="97"/>
        <v>252.43151376619386</v>
      </c>
      <c r="H979" s="21">
        <f t="shared" ca="1" si="98"/>
        <v>378.64727064929048</v>
      </c>
      <c r="I979" s="3">
        <v>976</v>
      </c>
      <c r="J979" s="19">
        <f ca="1">AVERAGE($F$4:F979)</f>
        <v>50.019961819523836</v>
      </c>
      <c r="K979" s="19">
        <f ca="1">AVERAGE($G$4:G979)</f>
        <v>74.103963565093551</v>
      </c>
      <c r="L979" s="19">
        <f ca="1">AVERAGE($H$4:H979)</f>
        <v>111.1559453476401</v>
      </c>
      <c r="M979" s="19">
        <f ca="1">_xlfn.VAR.P($F$4:F979)</f>
        <v>34.117309611718184</v>
      </c>
    </row>
    <row r="980" spans="2:13" x14ac:dyDescent="0.15">
      <c r="B980">
        <v>977</v>
      </c>
      <c r="C980" s="1">
        <f t="shared" ca="1" si="94"/>
        <v>54.511000252932931</v>
      </c>
      <c r="D980" s="1">
        <f t="shared" ca="1" si="95"/>
        <v>54.041340994561978</v>
      </c>
      <c r="E980" s="1">
        <f t="shared" ca="1" si="95"/>
        <v>45.666008597035379</v>
      </c>
      <c r="F980" s="20">
        <f t="shared" ca="1" si="96"/>
        <v>51.406116614843427</v>
      </c>
      <c r="G980" s="21">
        <f t="shared" ca="1" si="97"/>
        <v>16.511183331214387</v>
      </c>
      <c r="H980" s="21">
        <f t="shared" ca="1" si="98"/>
        <v>24.766774996821582</v>
      </c>
      <c r="I980" s="3">
        <v>977</v>
      </c>
      <c r="J980" s="19">
        <f ca="1">AVERAGE($F$4:F980)</f>
        <v>50.021380606417715</v>
      </c>
      <c r="K980" s="19">
        <f ca="1">AVERAGE($G$4:G980)</f>
        <v>74.045014967105956</v>
      </c>
      <c r="L980" s="19">
        <f ca="1">AVERAGE($H$4:H980)</f>
        <v>111.0675224506587</v>
      </c>
      <c r="M980" s="19">
        <f ca="1">_xlfn.VAR.P($F$4:F980)</f>
        <v>34.084353776351747</v>
      </c>
    </row>
    <row r="981" spans="2:13" x14ac:dyDescent="0.15">
      <c r="B981">
        <v>978</v>
      </c>
      <c r="C981" s="1">
        <f t="shared" ca="1" si="94"/>
        <v>51.549317646519064</v>
      </c>
      <c r="D981" s="1">
        <f t="shared" ca="1" si="95"/>
        <v>48.976165316806132</v>
      </c>
      <c r="E981" s="1">
        <f t="shared" ca="1" si="95"/>
        <v>44.576068448426277</v>
      </c>
      <c r="F981" s="20">
        <f t="shared" ca="1" si="96"/>
        <v>48.367183803917158</v>
      </c>
      <c r="G981" s="21">
        <f t="shared" ca="1" si="97"/>
        <v>8.2897966379705554</v>
      </c>
      <c r="H981" s="21">
        <f t="shared" ca="1" si="98"/>
        <v>12.434694956955834</v>
      </c>
      <c r="I981" s="3">
        <v>978</v>
      </c>
      <c r="J981" s="19">
        <f ca="1">AVERAGE($F$4:F981)</f>
        <v>50.019689198644201</v>
      </c>
      <c r="K981" s="19">
        <f ca="1">AVERAGE($G$4:G981)</f>
        <v>73.977780592536291</v>
      </c>
      <c r="L981" s="19">
        <f ca="1">AVERAGE($H$4:H981)</f>
        <v>110.9666708888042</v>
      </c>
      <c r="M981" s="19">
        <f ca="1">_xlfn.VAR.P($F$4:F981)</f>
        <v>34.052297759341052</v>
      </c>
    </row>
    <row r="982" spans="2:13" x14ac:dyDescent="0.15">
      <c r="B982">
        <v>979</v>
      </c>
      <c r="C982" s="1">
        <f t="shared" ca="1" si="94"/>
        <v>51.28375977697015</v>
      </c>
      <c r="D982" s="1">
        <f t="shared" ca="1" si="95"/>
        <v>46.214434426895068</v>
      </c>
      <c r="E982" s="1">
        <f t="shared" ca="1" si="95"/>
        <v>60.007099544532075</v>
      </c>
      <c r="F982" s="20">
        <f t="shared" ca="1" si="96"/>
        <v>52.501764582799098</v>
      </c>
      <c r="G982" s="21">
        <f t="shared" ca="1" si="97"/>
        <v>32.448036361391537</v>
      </c>
      <c r="H982" s="21">
        <f t="shared" ca="1" si="98"/>
        <v>48.672054542087608</v>
      </c>
      <c r="I982" s="3">
        <v>979</v>
      </c>
      <c r="J982" s="19">
        <f ca="1">AVERAGE($F$4:F982)</f>
        <v>50.022224515686233</v>
      </c>
      <c r="K982" s="19">
        <f ca="1">AVERAGE($G$4:G982)</f>
        <v>73.935360016202125</v>
      </c>
      <c r="L982" s="19">
        <f ca="1">AVERAGE($H$4:H982)</f>
        <v>110.90304002430295</v>
      </c>
      <c r="M982" s="19">
        <f ca="1">_xlfn.VAR.P($F$4:F982)</f>
        <v>34.023801444331518</v>
      </c>
    </row>
    <row r="983" spans="2:13" x14ac:dyDescent="0.15">
      <c r="B983">
        <v>980</v>
      </c>
      <c r="C983" s="1">
        <f t="shared" ca="1" si="94"/>
        <v>52.420389471326274</v>
      </c>
      <c r="D983" s="1">
        <f t="shared" ref="D983:E1003" ca="1" si="99">NORMINV(RAND(),50,10)</f>
        <v>39.855665949963878</v>
      </c>
      <c r="E983" s="1">
        <f t="shared" ca="1" si="99"/>
        <v>60.883055043347682</v>
      </c>
      <c r="F983" s="20">
        <f t="shared" ca="1" si="96"/>
        <v>51.053036821545938</v>
      </c>
      <c r="G983" s="21">
        <f t="shared" ca="1" si="97"/>
        <v>74.626675315189971</v>
      </c>
      <c r="H983" s="21">
        <f t="shared" ca="1" si="98"/>
        <v>111.9400129727851</v>
      </c>
      <c r="I983" s="3">
        <v>980</v>
      </c>
      <c r="J983" s="19">
        <f ca="1">AVERAGE($F$4:F983)</f>
        <v>50.023276364977932</v>
      </c>
      <c r="K983" s="19">
        <f ca="1">AVERAGE($G$4:G983)</f>
        <v>73.936065439976602</v>
      </c>
      <c r="L983" s="19">
        <f ca="1">AVERAGE($H$4:H983)</f>
        <v>110.90409815996468</v>
      </c>
      <c r="M983" s="19">
        <f ca="1">_xlfn.VAR.P($F$4:F983)</f>
        <v>33.990166432398752</v>
      </c>
    </row>
    <row r="984" spans="2:13" x14ac:dyDescent="0.15">
      <c r="B984">
        <v>981</v>
      </c>
      <c r="C984" s="1">
        <f t="shared" ca="1" si="94"/>
        <v>48.259894777905906</v>
      </c>
      <c r="D984" s="1">
        <f t="shared" ca="1" si="99"/>
        <v>65.483853690641581</v>
      </c>
      <c r="E984" s="1">
        <f t="shared" ca="1" si="99"/>
        <v>41.038811203375573</v>
      </c>
      <c r="F984" s="20">
        <f t="shared" ca="1" si="96"/>
        <v>51.594186557307694</v>
      </c>
      <c r="G984" s="21">
        <f t="shared" ca="1" si="97"/>
        <v>105.15210120246573</v>
      </c>
      <c r="H984" s="21">
        <f t="shared" ca="1" si="98"/>
        <v>157.72815180369844</v>
      </c>
      <c r="I984" s="3">
        <v>981</v>
      </c>
      <c r="J984" s="19">
        <f ca="1">AVERAGE($F$4:F984)</f>
        <v>50.02487770054605</v>
      </c>
      <c r="K984" s="19">
        <f ca="1">AVERAGE($G$4:G984)</f>
        <v>73.967886067665177</v>
      </c>
      <c r="L984" s="19">
        <f ca="1">AVERAGE($H$4:H984)</f>
        <v>110.95182910149754</v>
      </c>
      <c r="M984" s="19">
        <f ca="1">_xlfn.VAR.P($F$4:F984)</f>
        <v>33.958030934790202</v>
      </c>
    </row>
    <row r="985" spans="2:13" x14ac:dyDescent="0.15">
      <c r="B985">
        <v>982</v>
      </c>
      <c r="C985" s="1">
        <f t="shared" ca="1" si="94"/>
        <v>42.509177516339022</v>
      </c>
      <c r="D985" s="1">
        <f t="shared" ca="1" si="99"/>
        <v>54.264080138855135</v>
      </c>
      <c r="E985" s="1">
        <f t="shared" ca="1" si="99"/>
        <v>48.840697311524934</v>
      </c>
      <c r="F985" s="20">
        <f t="shared" ca="1" si="96"/>
        <v>48.537984988906366</v>
      </c>
      <c r="G985" s="21">
        <f t="shared" ca="1" si="97"/>
        <v>23.075439985938598</v>
      </c>
      <c r="H985" s="21">
        <f t="shared" ca="1" si="98"/>
        <v>34.613159978907895</v>
      </c>
      <c r="I985" s="3">
        <v>982</v>
      </c>
      <c r="J985" s="19">
        <f ca="1">AVERAGE($F$4:F985)</f>
        <v>50.023363553181852</v>
      </c>
      <c r="K985" s="19">
        <f ca="1">AVERAGE($G$4:G985)</f>
        <v>73.916060766156292</v>
      </c>
      <c r="L985" s="19">
        <f ca="1">AVERAGE($H$4:H985)</f>
        <v>110.87409114923422</v>
      </c>
      <c r="M985" s="19">
        <f ca="1">_xlfn.VAR.P($F$4:F985)</f>
        <v>33.925699537260876</v>
      </c>
    </row>
    <row r="986" spans="2:13" x14ac:dyDescent="0.15">
      <c r="B986">
        <v>983</v>
      </c>
      <c r="C986" s="1">
        <f t="shared" ca="1" si="94"/>
        <v>37.600846561761763</v>
      </c>
      <c r="D986" s="1">
        <f t="shared" ca="1" si="99"/>
        <v>53.883369652446561</v>
      </c>
      <c r="E986" s="1">
        <f t="shared" ca="1" si="99"/>
        <v>36.749441373733035</v>
      </c>
      <c r="F986" s="20">
        <f t="shared" ca="1" si="96"/>
        <v>42.744552529313786</v>
      </c>
      <c r="G986" s="21">
        <f t="shared" ca="1" si="97"/>
        <v>62.157438583664771</v>
      </c>
      <c r="H986" s="21">
        <f t="shared" ca="1" si="98"/>
        <v>93.236157875497156</v>
      </c>
      <c r="I986" s="3">
        <v>983</v>
      </c>
      <c r="J986" s="19">
        <f ca="1">AVERAGE($F$4:F986)</f>
        <v>50.015958862414948</v>
      </c>
      <c r="K986" s="19">
        <f ca="1">AVERAGE($G$4:G986)</f>
        <v>73.904098790385703</v>
      </c>
      <c r="L986" s="19">
        <f ca="1">AVERAGE($H$4:H986)</f>
        <v>110.85614818557832</v>
      </c>
      <c r="M986" s="19">
        <f ca="1">_xlfn.VAR.P($F$4:F986)</f>
        <v>33.945029642081238</v>
      </c>
    </row>
    <row r="987" spans="2:13" x14ac:dyDescent="0.15">
      <c r="B987">
        <v>984</v>
      </c>
      <c r="C987" s="1">
        <f t="shared" ca="1" si="94"/>
        <v>51.918818743237281</v>
      </c>
      <c r="D987" s="1">
        <f t="shared" ca="1" si="99"/>
        <v>55.010774498190457</v>
      </c>
      <c r="E987" s="1">
        <f t="shared" ca="1" si="99"/>
        <v>43.918368246448161</v>
      </c>
      <c r="F987" s="20">
        <f t="shared" ca="1" si="96"/>
        <v>50.282653829291966</v>
      </c>
      <c r="G987" s="21">
        <f t="shared" ca="1" si="97"/>
        <v>21.845430555094769</v>
      </c>
      <c r="H987" s="21">
        <f t="shared" ca="1" si="98"/>
        <v>32.768145832642155</v>
      </c>
      <c r="I987" s="3">
        <v>984</v>
      </c>
      <c r="J987" s="19">
        <f ca="1">AVERAGE($F$4:F987)</f>
        <v>50.01622989388536</v>
      </c>
      <c r="K987" s="19">
        <f ca="1">AVERAGE($G$4:G987)</f>
        <v>73.851193639740089</v>
      </c>
      <c r="L987" s="19">
        <f ca="1">AVERAGE($H$4:H987)</f>
        <v>110.77679045960988</v>
      </c>
      <c r="M987" s="19">
        <f ca="1">_xlfn.VAR.P($F$4:F987)</f>
        <v>33.91060487000852</v>
      </c>
    </row>
    <row r="988" spans="2:13" x14ac:dyDescent="0.15">
      <c r="B988">
        <v>985</v>
      </c>
      <c r="C988" s="1">
        <f t="shared" ca="1" si="94"/>
        <v>48.81073764007624</v>
      </c>
      <c r="D988" s="1">
        <f t="shared" ca="1" si="99"/>
        <v>41.370679930344949</v>
      </c>
      <c r="E988" s="1">
        <f t="shared" ca="1" si="99"/>
        <v>45.441845767562782</v>
      </c>
      <c r="F988" s="20">
        <f t="shared" ca="1" si="96"/>
        <v>45.207754445994659</v>
      </c>
      <c r="G988" s="21">
        <f t="shared" ca="1" si="97"/>
        <v>9.2531424941054272</v>
      </c>
      <c r="H988" s="21">
        <f t="shared" ca="1" si="98"/>
        <v>13.879713741158142</v>
      </c>
      <c r="I988" s="3">
        <v>985</v>
      </c>
      <c r="J988" s="19">
        <f ca="1">AVERAGE($F$4:F988)</f>
        <v>50.01134819292303</v>
      </c>
      <c r="K988" s="19">
        <f ca="1">AVERAGE($G$4:G988)</f>
        <v>73.785611861927265</v>
      </c>
      <c r="L988" s="19">
        <f ca="1">AVERAGE($H$4:H988)</f>
        <v>110.67841779289066</v>
      </c>
      <c r="M988" s="19">
        <f ca="1">_xlfn.VAR.P($F$4:F988)</f>
        <v>33.899627568205297</v>
      </c>
    </row>
    <row r="989" spans="2:13" x14ac:dyDescent="0.15">
      <c r="B989">
        <v>986</v>
      </c>
      <c r="C989" s="1">
        <f t="shared" ca="1" si="94"/>
        <v>49.89339670254455</v>
      </c>
      <c r="D989" s="1">
        <f t="shared" ca="1" si="99"/>
        <v>15.394530845801071</v>
      </c>
      <c r="E989" s="1">
        <f t="shared" ca="1" si="99"/>
        <v>44.049225708154353</v>
      </c>
      <c r="F989" s="20">
        <f t="shared" ca="1" si="96"/>
        <v>36.445717752166658</v>
      </c>
      <c r="G989" s="21">
        <f t="shared" ca="1" si="97"/>
        <v>227.26862418531448</v>
      </c>
      <c r="H989" s="21">
        <f t="shared" ca="1" si="98"/>
        <v>340.90293627797155</v>
      </c>
      <c r="I989" s="3">
        <v>986</v>
      </c>
      <c r="J989" s="19">
        <f ca="1">AVERAGE($F$4:F989)</f>
        <v>49.997589947039913</v>
      </c>
      <c r="K989" s="19">
        <f ca="1">AVERAGE($G$4:G989)</f>
        <v>73.941274146230896</v>
      </c>
      <c r="L989" s="19">
        <f ca="1">AVERAGE($H$4:H989)</f>
        <v>110.91191121934611</v>
      </c>
      <c r="M989" s="19">
        <f ca="1">_xlfn.VAR.P($F$4:F989)</f>
        <v>34.051696597015969</v>
      </c>
    </row>
    <row r="990" spans="2:13" x14ac:dyDescent="0.15">
      <c r="B990">
        <v>987</v>
      </c>
      <c r="C990" s="1">
        <f t="shared" ca="1" si="94"/>
        <v>47.352473226570751</v>
      </c>
      <c r="D990" s="1">
        <f t="shared" ca="1" si="99"/>
        <v>44.037307155699153</v>
      </c>
      <c r="E990" s="1">
        <f t="shared" ca="1" si="99"/>
        <v>44.581845559342938</v>
      </c>
      <c r="F990" s="20">
        <f t="shared" ca="1" si="96"/>
        <v>45.32387531387095</v>
      </c>
      <c r="G990" s="21">
        <f t="shared" ca="1" si="97"/>
        <v>2.107025091212154</v>
      </c>
      <c r="H990" s="21">
        <f t="shared" ca="1" si="98"/>
        <v>3.1605376368182307</v>
      </c>
      <c r="I990" s="3">
        <v>987</v>
      </c>
      <c r="J990" s="19">
        <f ca="1">AVERAGE($F$4:F990)</f>
        <v>49.992854673855348</v>
      </c>
      <c r="K990" s="19">
        <f ca="1">AVERAGE($G$4:G990)</f>
        <v>73.868493752051549</v>
      </c>
      <c r="L990" s="19">
        <f ca="1">AVERAGE($H$4:H990)</f>
        <v>110.80274062807709</v>
      </c>
      <c r="M990" s="19">
        <f ca="1">_xlfn.VAR.P($F$4:F990)</f>
        <v>34.039305290592026</v>
      </c>
    </row>
    <row r="991" spans="2:13" x14ac:dyDescent="0.15">
      <c r="B991">
        <v>988</v>
      </c>
      <c r="C991" s="1">
        <f t="shared" ca="1" si="94"/>
        <v>46.611329347180508</v>
      </c>
      <c r="D991" s="1">
        <f t="shared" ca="1" si="99"/>
        <v>63.102879546964715</v>
      </c>
      <c r="E991" s="1">
        <f t="shared" ca="1" si="99"/>
        <v>73.168235325753159</v>
      </c>
      <c r="F991" s="20">
        <f t="shared" ca="1" si="96"/>
        <v>60.960814739966132</v>
      </c>
      <c r="G991" s="21">
        <f t="shared" ca="1" si="97"/>
        <v>119.83909667781538</v>
      </c>
      <c r="H991" s="21">
        <f t="shared" ca="1" si="98"/>
        <v>179.75864501672277</v>
      </c>
      <c r="I991" s="3">
        <v>988</v>
      </c>
      <c r="J991" s="19">
        <f ca="1">AVERAGE($F$4:F991)</f>
        <v>50.00395584801133</v>
      </c>
      <c r="K991" s="19">
        <f ca="1">AVERAGE($G$4:G991)</f>
        <v>73.915022702381265</v>
      </c>
      <c r="L991" s="19">
        <f ca="1">AVERAGE($H$4:H991)</f>
        <v>110.87253405357167</v>
      </c>
      <c r="M991" s="19">
        <f ca="1">_xlfn.VAR.P($F$4:F991)</f>
        <v>34.126486551206412</v>
      </c>
    </row>
    <row r="992" spans="2:13" x14ac:dyDescent="0.15">
      <c r="B992">
        <v>989</v>
      </c>
      <c r="C992" s="1">
        <f t="shared" ca="1" si="94"/>
        <v>57.04343995298354</v>
      </c>
      <c r="D992" s="1">
        <f t="shared" ca="1" si="99"/>
        <v>57.267293964970897</v>
      </c>
      <c r="E992" s="1">
        <f t="shared" ca="1" si="99"/>
        <v>37.821060455629123</v>
      </c>
      <c r="F992" s="20">
        <f t="shared" ca="1" si="96"/>
        <v>50.710598124527849</v>
      </c>
      <c r="G992" s="21">
        <f t="shared" ca="1" si="97"/>
        <v>83.078442428760653</v>
      </c>
      <c r="H992" s="21">
        <f t="shared" ca="1" si="98"/>
        <v>124.61766364314099</v>
      </c>
      <c r="I992" s="3">
        <v>989</v>
      </c>
      <c r="J992" s="19">
        <f ca="1">AVERAGE($F$4:F992)</f>
        <v>50.004670349807604</v>
      </c>
      <c r="K992" s="19">
        <f ca="1">AVERAGE($G$4:G992)</f>
        <v>73.924288040830589</v>
      </c>
      <c r="L992" s="19">
        <f ca="1">AVERAGE($H$4:H992)</f>
        <v>110.88643206124566</v>
      </c>
      <c r="M992" s="19">
        <f ca="1">_xlfn.VAR.P($F$4:F992)</f>
        <v>34.092484884733473</v>
      </c>
    </row>
    <row r="993" spans="2:13" x14ac:dyDescent="0.15">
      <c r="B993">
        <v>990</v>
      </c>
      <c r="C993" s="1">
        <f t="shared" ca="1" si="94"/>
        <v>45.181134712120944</v>
      </c>
      <c r="D993" s="1">
        <f t="shared" ca="1" si="99"/>
        <v>63.991580802550381</v>
      </c>
      <c r="E993" s="1">
        <f t="shared" ca="1" si="99"/>
        <v>30.778351448116293</v>
      </c>
      <c r="F993" s="20">
        <f t="shared" ca="1" si="96"/>
        <v>46.65035565426254</v>
      </c>
      <c r="G993" s="21">
        <f t="shared" ca="1" si="97"/>
        <v>184.93240578012086</v>
      </c>
      <c r="H993" s="21">
        <f t="shared" ca="1" si="98"/>
        <v>277.39860867018115</v>
      </c>
      <c r="I993" s="3">
        <v>990</v>
      </c>
      <c r="J993" s="19">
        <f ca="1">AVERAGE($F$4:F993)</f>
        <v>50.001282153145432</v>
      </c>
      <c r="K993" s="19">
        <f ca="1">AVERAGE($G$4:G993)</f>
        <v>74.036417452688468</v>
      </c>
      <c r="L993" s="19">
        <f ca="1">AVERAGE($H$4:H993)</f>
        <v>111.05462617903245</v>
      </c>
      <c r="M993" s="19">
        <f ca="1">_xlfn.VAR.P($F$4:F993)</f>
        <v>34.069401629293417</v>
      </c>
    </row>
    <row r="994" spans="2:13" x14ac:dyDescent="0.15">
      <c r="B994">
        <v>991</v>
      </c>
      <c r="C994" s="1">
        <f t="shared" ca="1" si="94"/>
        <v>52.239555859981174</v>
      </c>
      <c r="D994" s="1">
        <f t="shared" ca="1" si="99"/>
        <v>50.01730429290636</v>
      </c>
      <c r="E994" s="1">
        <f t="shared" ca="1" si="99"/>
        <v>62.69809365230627</v>
      </c>
      <c r="F994" s="20">
        <f t="shared" ca="1" si="96"/>
        <v>54.984984601731263</v>
      </c>
      <c r="G994" s="21">
        <f t="shared" ca="1" si="97"/>
        <v>30.569092617592915</v>
      </c>
      <c r="H994" s="21">
        <f t="shared" ca="1" si="98"/>
        <v>45.853638926389067</v>
      </c>
      <c r="I994" s="3">
        <v>991</v>
      </c>
      <c r="J994" s="19">
        <f ca="1">AVERAGE($F$4:F994)</f>
        <v>50.006311116262069</v>
      </c>
      <c r="K994" s="19">
        <f ca="1">AVERAGE($G$4:G994)</f>
        <v>73.992555369101069</v>
      </c>
      <c r="L994" s="19">
        <f ca="1">AVERAGE($H$4:H994)</f>
        <v>110.98883305365138</v>
      </c>
      <c r="M994" s="19">
        <f ca="1">_xlfn.VAR.P($F$4:F994)</f>
        <v>34.060060383694207</v>
      </c>
    </row>
    <row r="995" spans="2:13" x14ac:dyDescent="0.15">
      <c r="B995">
        <v>992</v>
      </c>
      <c r="C995" s="1">
        <f t="shared" ca="1" si="94"/>
        <v>54.334762987404673</v>
      </c>
      <c r="D995" s="1">
        <f t="shared" ca="1" si="99"/>
        <v>63.312827179942474</v>
      </c>
      <c r="E995" s="1">
        <f t="shared" ca="1" si="99"/>
        <v>48.100071323943048</v>
      </c>
      <c r="F995" s="20">
        <f t="shared" ca="1" si="96"/>
        <v>55.249220497096729</v>
      </c>
      <c r="G995" s="21">
        <f t="shared" ca="1" si="97"/>
        <v>38.989439724223402</v>
      </c>
      <c r="H995" s="21">
        <f t="shared" ca="1" si="98"/>
        <v>58.484159586335409</v>
      </c>
      <c r="I995" s="3">
        <v>992</v>
      </c>
      <c r="J995" s="19">
        <f ca="1">AVERAGE($F$4:F995)</f>
        <v>50.011596307170166</v>
      </c>
      <c r="K995" s="19">
        <f ca="1">AVERAGE($G$4:G995)</f>
        <v>73.9572699702655</v>
      </c>
      <c r="L995" s="19">
        <f ca="1">AVERAGE($H$4:H995)</f>
        <v>110.93590495539804</v>
      </c>
      <c r="M995" s="19">
        <f ca="1">_xlfn.VAR.P($F$4:F995)</f>
        <v>34.053407489153017</v>
      </c>
    </row>
    <row r="996" spans="2:13" x14ac:dyDescent="0.15">
      <c r="B996">
        <v>993</v>
      </c>
      <c r="C996" s="1">
        <f t="shared" ca="1" si="94"/>
        <v>49.804922531589789</v>
      </c>
      <c r="D996" s="1">
        <f t="shared" ca="1" si="99"/>
        <v>62.582948209014475</v>
      </c>
      <c r="E996" s="1">
        <f t="shared" ca="1" si="99"/>
        <v>41.127536606687514</v>
      </c>
      <c r="F996" s="20">
        <f t="shared" ca="1" si="96"/>
        <v>51.171802449097264</v>
      </c>
      <c r="G996" s="21">
        <f t="shared" ca="1" si="97"/>
        <v>77.656628191986485</v>
      </c>
      <c r="H996" s="21">
        <f t="shared" ca="1" si="98"/>
        <v>116.48494228797972</v>
      </c>
      <c r="I996" s="3">
        <v>993</v>
      </c>
      <c r="J996" s="19">
        <f ca="1">AVERAGE($F$4:F996)</f>
        <v>50.012764692005945</v>
      </c>
      <c r="K996" s="19">
        <f ca="1">AVERAGE($G$4:G996)</f>
        <v>73.960995406541144</v>
      </c>
      <c r="L996" s="19">
        <f ca="1">AVERAGE($H$4:H996)</f>
        <v>110.94149310981152</v>
      </c>
      <c r="M996" s="19">
        <f ca="1">_xlfn.VAR.P($F$4:F996)</f>
        <v>34.0204682295712</v>
      </c>
    </row>
    <row r="997" spans="2:13" x14ac:dyDescent="0.15">
      <c r="B997">
        <v>994</v>
      </c>
      <c r="C997" s="1">
        <f t="shared" ca="1" si="94"/>
        <v>44.129189216421032</v>
      </c>
      <c r="D997" s="1">
        <f t="shared" ca="1" si="99"/>
        <v>43.004721690291504</v>
      </c>
      <c r="E997" s="1">
        <f t="shared" ca="1" si="99"/>
        <v>52.150961013989729</v>
      </c>
      <c r="F997" s="20">
        <f t="shared" ca="1" si="96"/>
        <v>46.428290640234088</v>
      </c>
      <c r="G997" s="21">
        <f t="shared" ca="1" si="97"/>
        <v>16.585215972883571</v>
      </c>
      <c r="H997" s="21">
        <f t="shared" ca="1" si="98"/>
        <v>24.877823959325358</v>
      </c>
      <c r="I997" s="3">
        <v>994</v>
      </c>
      <c r="J997" s="19">
        <f ca="1">AVERAGE($F$4:F997)</f>
        <v>50.009158581289881</v>
      </c>
      <c r="K997" s="19">
        <f ca="1">AVERAGE($G$4:G997)</f>
        <v>73.903273294434854</v>
      </c>
      <c r="L997" s="19">
        <f ca="1">AVERAGE($H$4:H997)</f>
        <v>110.85490994165207</v>
      </c>
      <c r="M997" s="19">
        <f ca="1">_xlfn.VAR.P($F$4:F997)</f>
        <v>33.99915541265716</v>
      </c>
    </row>
    <row r="998" spans="2:13" x14ac:dyDescent="0.15">
      <c r="B998">
        <v>995</v>
      </c>
      <c r="C998" s="1">
        <f t="shared" ca="1" si="94"/>
        <v>36.640057920879087</v>
      </c>
      <c r="D998" s="1">
        <f t="shared" ca="1" si="99"/>
        <v>59.611861855808534</v>
      </c>
      <c r="E998" s="1">
        <f t="shared" ca="1" si="99"/>
        <v>50.143900480445289</v>
      </c>
      <c r="F998" s="20">
        <f t="shared" ca="1" si="96"/>
        <v>48.798606752377644</v>
      </c>
      <c r="G998" s="21">
        <f t="shared" ca="1" si="97"/>
        <v>88.855536944861853</v>
      </c>
      <c r="H998" s="21">
        <f t="shared" ca="1" si="98"/>
        <v>133.28330541729292</v>
      </c>
      <c r="I998" s="3">
        <v>995</v>
      </c>
      <c r="J998" s="19">
        <f ca="1">AVERAGE($F$4:F998)</f>
        <v>50.007941946285946</v>
      </c>
      <c r="K998" s="19">
        <f ca="1">AVERAGE($G$4:G998)</f>
        <v>73.918300695088547</v>
      </c>
      <c r="L998" s="19">
        <f ca="1">AVERAGE($H$4:H998)</f>
        <v>110.87745104263261</v>
      </c>
      <c r="M998" s="19">
        <f ca="1">_xlfn.VAR.P($F$4:F998)</f>
        <v>33.966456726745918</v>
      </c>
    </row>
    <row r="999" spans="2:13" x14ac:dyDescent="0.15">
      <c r="B999">
        <v>996</v>
      </c>
      <c r="C999" s="1">
        <f t="shared" ca="1" si="94"/>
        <v>58.955769939042909</v>
      </c>
      <c r="D999" s="1">
        <f t="shared" ca="1" si="99"/>
        <v>53.199804060112328</v>
      </c>
      <c r="E999" s="1">
        <f t="shared" ca="1" si="99"/>
        <v>50.480775591035744</v>
      </c>
      <c r="F999" s="20">
        <f t="shared" ca="1" si="96"/>
        <v>54.21211653006366</v>
      </c>
      <c r="G999" s="21">
        <f t="shared" ca="1" si="97"/>
        <v>12.48330980153505</v>
      </c>
      <c r="H999" s="21">
        <f t="shared" ca="1" si="98"/>
        <v>18.724964702302575</v>
      </c>
      <c r="I999" s="3">
        <v>996</v>
      </c>
      <c r="J999" s="19">
        <f ca="1">AVERAGE($F$4:F999)</f>
        <v>50.012163005105002</v>
      </c>
      <c r="K999" s="19">
        <f ca="1">AVERAGE($G$4:G999)</f>
        <v>73.856618977323933</v>
      </c>
      <c r="L999" s="19">
        <f ca="1">AVERAGE($H$4:H999)</f>
        <v>110.78492846598569</v>
      </c>
      <c r="M999" s="19">
        <f ca="1">_xlfn.VAR.P($F$4:F999)</f>
        <v>33.95008210941306</v>
      </c>
    </row>
    <row r="1000" spans="2:13" x14ac:dyDescent="0.15">
      <c r="B1000">
        <v>997</v>
      </c>
      <c r="C1000" s="1">
        <f t="shared" ca="1" si="94"/>
        <v>30.269386036695277</v>
      </c>
      <c r="D1000" s="1">
        <f t="shared" ca="1" si="99"/>
        <v>55.37666805374699</v>
      </c>
      <c r="E1000" s="1">
        <f t="shared" ca="1" si="99"/>
        <v>53.180259682702619</v>
      </c>
      <c r="F1000" s="20">
        <f t="shared" ca="1" si="96"/>
        <v>46.275437924381627</v>
      </c>
      <c r="G1000" s="21">
        <f t="shared" ca="1" si="97"/>
        <v>128.90088347105322</v>
      </c>
      <c r="H1000" s="21">
        <f t="shared" ca="1" si="98"/>
        <v>193.35132520657999</v>
      </c>
      <c r="I1000" s="3">
        <v>997</v>
      </c>
      <c r="J1000" s="19">
        <f ca="1">AVERAGE($F$4:F1000)</f>
        <v>50.00841503611732</v>
      </c>
      <c r="K1000" s="19">
        <f ca="1">AVERAGE($G$4:G1000)</f>
        <v>73.911828871500191</v>
      </c>
      <c r="L1000" s="19">
        <f ca="1">AVERAGE($H$4:H1000)</f>
        <v>110.86774330725008</v>
      </c>
      <c r="M1000" s="19">
        <f ca="1">_xlfn.VAR.P($F$4:F1000)</f>
        <v>33.930020953033186</v>
      </c>
    </row>
    <row r="1001" spans="2:13" x14ac:dyDescent="0.15">
      <c r="B1001">
        <v>998</v>
      </c>
      <c r="C1001" s="1">
        <f t="shared" ca="1" si="94"/>
        <v>59.045411970391598</v>
      </c>
      <c r="D1001" s="1">
        <f t="shared" ca="1" si="99"/>
        <v>47.782814509288905</v>
      </c>
      <c r="E1001" s="1">
        <f t="shared" ca="1" si="99"/>
        <v>42.970698683961807</v>
      </c>
      <c r="F1001" s="20">
        <f t="shared" ca="1" si="96"/>
        <v>49.932975054547434</v>
      </c>
      <c r="G1001" s="21">
        <f t="shared" ca="1" si="97"/>
        <v>45.37766305868071</v>
      </c>
      <c r="H1001" s="21">
        <f t="shared" ca="1" si="98"/>
        <v>68.066494588021214</v>
      </c>
      <c r="I1001" s="3">
        <v>998</v>
      </c>
      <c r="J1001" s="19">
        <f ca="1">AVERAGE($F$4:F1001)</f>
        <v>50.008339444953414</v>
      </c>
      <c r="K1001" s="19">
        <f ca="1">AVERAGE($G$4:G1001)</f>
        <v>73.883237522990356</v>
      </c>
      <c r="L1001" s="19">
        <f ca="1">AVERAGE($H$4:H1001)</f>
        <v>110.82485628448532</v>
      </c>
      <c r="M1001" s="19">
        <f ca="1">_xlfn.VAR.P($F$4:F1001)</f>
        <v>33.896028632928591</v>
      </c>
    </row>
    <row r="1002" spans="2:13" x14ac:dyDescent="0.15">
      <c r="B1002">
        <v>999</v>
      </c>
      <c r="C1002" s="1">
        <f t="shared" ca="1" si="94"/>
        <v>51.717716026845132</v>
      </c>
      <c r="D1002" s="1">
        <f t="shared" ca="1" si="99"/>
        <v>59.721319019081776</v>
      </c>
      <c r="E1002" s="1">
        <f t="shared" ca="1" si="99"/>
        <v>49.723131296972433</v>
      </c>
      <c r="F1002" s="20">
        <f t="shared" ca="1" si="96"/>
        <v>53.720722114299782</v>
      </c>
      <c r="G1002" s="21">
        <f t="shared" ca="1" si="97"/>
        <v>18.666642980946524</v>
      </c>
      <c r="H1002" s="21">
        <f t="shared" ca="1" si="98"/>
        <v>27.999964471419784</v>
      </c>
      <c r="I1002" s="3">
        <v>999</v>
      </c>
      <c r="J1002" s="19">
        <f ca="1">AVERAGE($F$4:F1002)</f>
        <v>50.01205554372153</v>
      </c>
      <c r="K1002" s="19">
        <f ca="1">AVERAGE($G$4:G1002)</f>
        <v>73.827965656581895</v>
      </c>
      <c r="L1002" s="19">
        <f ca="1">AVERAGE($H$4:H1002)</f>
        <v>110.74194848487265</v>
      </c>
      <c r="M1002" s="19">
        <f ca="1">_xlfn.VAR.P($F$4:F1002)</f>
        <v>33.875880445612012</v>
      </c>
    </row>
    <row r="1003" spans="2:13" x14ac:dyDescent="0.15">
      <c r="B1003">
        <v>1000</v>
      </c>
      <c r="C1003" s="1">
        <f t="shared" ca="1" si="94"/>
        <v>45.010123438588053</v>
      </c>
      <c r="D1003" s="1">
        <f t="shared" ca="1" si="99"/>
        <v>42.432671654043119</v>
      </c>
      <c r="E1003" s="1">
        <f t="shared" ca="1" si="99"/>
        <v>50.225029946437388</v>
      </c>
      <c r="F1003" s="20">
        <f t="shared" ca="1" si="96"/>
        <v>45.889275013022853</v>
      </c>
      <c r="G1003" s="21">
        <f t="shared" ca="1" si="97"/>
        <v>10.506595038256549</v>
      </c>
      <c r="H1003" s="21">
        <f t="shared" ca="1" si="98"/>
        <v>15.759892557384823</v>
      </c>
      <c r="I1003" s="3">
        <v>1000</v>
      </c>
      <c r="J1003" s="19">
        <f ca="1">AVERAGE($F$4:F1003)</f>
        <v>50.00793276319083</v>
      </c>
      <c r="K1003" s="19">
        <f ca="1">AVERAGE($G$4:G1003)</f>
        <v>73.76464428596357</v>
      </c>
      <c r="L1003" s="19">
        <f ca="1">AVERAGE($H$4:H1003)</f>
        <v>110.64696642894516</v>
      </c>
      <c r="M1003" s="19">
        <f ca="1">_xlfn.VAR.P($F$4:F1003)</f>
        <v>33.858984887150761</v>
      </c>
    </row>
  </sheetData>
  <mergeCells count="1">
    <mergeCell ref="C2:E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003"/>
  <sheetViews>
    <sheetView tabSelected="1" topLeftCell="K12" workbookViewId="0">
      <selection activeCell="AB7" sqref="AB7"/>
    </sheetView>
  </sheetViews>
  <sheetFormatPr defaultRowHeight="13.5" x14ac:dyDescent="0.15"/>
  <cols>
    <col min="13" max="13" width="6.5" style="4" bestFit="1" customWidth="1"/>
    <col min="14" max="15" width="7.5" style="4" bestFit="1" customWidth="1"/>
    <col min="16" max="16" width="6.125" style="4" bestFit="1" customWidth="1"/>
    <col min="17" max="17" width="11.375" style="4" bestFit="1" customWidth="1"/>
    <col min="18" max="18" width="9.25" style="4" bestFit="1" customWidth="1"/>
    <col min="19" max="19" width="9" style="4" bestFit="1" customWidth="1"/>
    <col min="20" max="20" width="11.875" style="4" bestFit="1" customWidth="1"/>
  </cols>
  <sheetData>
    <row r="2" spans="2:20" x14ac:dyDescent="0.15">
      <c r="C2" s="29" t="s">
        <v>15</v>
      </c>
      <c r="D2" s="29"/>
      <c r="E2" s="29"/>
      <c r="F2" s="29"/>
      <c r="G2" s="29"/>
      <c r="H2" s="29"/>
      <c r="I2" s="29"/>
      <c r="J2" s="29"/>
      <c r="K2" s="29"/>
      <c r="L2" s="29"/>
    </row>
    <row r="3" spans="2:20" ht="15.75" x14ac:dyDescent="0.15"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6</v>
      </c>
      <c r="I3" s="9">
        <v>7</v>
      </c>
      <c r="J3" s="9">
        <v>8</v>
      </c>
      <c r="K3" s="9">
        <v>9</v>
      </c>
      <c r="L3" s="9">
        <v>10</v>
      </c>
      <c r="M3" s="16" t="s">
        <v>2</v>
      </c>
      <c r="N3" s="2" t="s">
        <v>1</v>
      </c>
      <c r="O3" s="2" t="s">
        <v>3</v>
      </c>
      <c r="P3" s="2" t="s">
        <v>6</v>
      </c>
      <c r="Q3" s="2" t="s">
        <v>9</v>
      </c>
      <c r="R3" s="2" t="s">
        <v>8</v>
      </c>
      <c r="S3" s="2" t="s">
        <v>10</v>
      </c>
      <c r="T3" s="2" t="s">
        <v>16</v>
      </c>
    </row>
    <row r="4" spans="2:20" x14ac:dyDescent="0.15">
      <c r="B4">
        <v>1</v>
      </c>
      <c r="C4" s="1">
        <f ca="1">NORMINV(RAND(),50,10)</f>
        <v>46.2363646794267</v>
      </c>
      <c r="D4" s="1">
        <f t="shared" ref="D4:L19" ca="1" si="0">NORMINV(RAND(),50,10)</f>
        <v>65.478707902342407</v>
      </c>
      <c r="E4" s="1">
        <f t="shared" ca="1" si="0"/>
        <v>48.05484289659536</v>
      </c>
      <c r="F4" s="1">
        <f t="shared" ca="1" si="0"/>
        <v>50.280473733144454</v>
      </c>
      <c r="G4" s="1">
        <f t="shared" ca="1" si="0"/>
        <v>49.738284569428977</v>
      </c>
      <c r="H4" s="1">
        <f t="shared" ca="1" si="0"/>
        <v>50.621202464487517</v>
      </c>
      <c r="I4" s="1">
        <f t="shared" ca="1" si="0"/>
        <v>47.390353613661652</v>
      </c>
      <c r="J4" s="1">
        <f t="shared" ca="1" si="0"/>
        <v>52.786062606785265</v>
      </c>
      <c r="K4" s="1">
        <f t="shared" ca="1" si="0"/>
        <v>39.445784629932824</v>
      </c>
      <c r="L4" s="1">
        <f t="shared" ca="1" si="0"/>
        <v>47.188943960774999</v>
      </c>
      <c r="M4" s="20">
        <f ca="1">AVERAGE(C4:L4)</f>
        <v>49.72210210565801</v>
      </c>
      <c r="N4" s="21">
        <f ca="1">_xlfn.VAR.P(C4:L4)</f>
        <v>39.116566313998483</v>
      </c>
      <c r="O4" s="21">
        <f ca="1">_xlfn.VAR.S(C4:L4)</f>
        <v>43.462851459998397</v>
      </c>
      <c r="P4" s="3">
        <v>1</v>
      </c>
      <c r="Q4" s="19">
        <f ca="1">M4</f>
        <v>49.72210210565801</v>
      </c>
      <c r="R4" s="19">
        <f ca="1">N4</f>
        <v>39.116566313998483</v>
      </c>
      <c r="S4" s="19">
        <f ca="1">O4</f>
        <v>43.462851459998397</v>
      </c>
      <c r="T4" s="19">
        <v>0</v>
      </c>
    </row>
    <row r="5" spans="2:20" x14ac:dyDescent="0.15">
      <c r="B5">
        <v>2</v>
      </c>
      <c r="C5" s="1">
        <f ca="1">NORMINV(RAND(),50,10)</f>
        <v>48.843340929785526</v>
      </c>
      <c r="D5" s="1">
        <f t="shared" ca="1" si="0"/>
        <v>49.848412478583526</v>
      </c>
      <c r="E5" s="1">
        <f t="shared" ca="1" si="0"/>
        <v>57.324695165938174</v>
      </c>
      <c r="F5" s="1">
        <f t="shared" ca="1" si="0"/>
        <v>56.370750658511952</v>
      </c>
      <c r="G5" s="1">
        <f t="shared" ca="1" si="0"/>
        <v>32.908274413475766</v>
      </c>
      <c r="H5" s="1">
        <f t="shared" ca="1" si="0"/>
        <v>51.66321299237952</v>
      </c>
      <c r="I5" s="1">
        <f t="shared" ca="1" si="0"/>
        <v>50.721056071395886</v>
      </c>
      <c r="J5" s="1">
        <f t="shared" ca="1" si="0"/>
        <v>43.172287729493263</v>
      </c>
      <c r="K5" s="1">
        <f t="shared" ca="1" si="0"/>
        <v>49.564432776124157</v>
      </c>
      <c r="L5" s="1">
        <f t="shared" ca="1" si="0"/>
        <v>46.798938153819996</v>
      </c>
      <c r="M5" s="20">
        <f ca="1">AVERAGE(C5:L5)</f>
        <v>48.721540136950772</v>
      </c>
      <c r="N5" s="21">
        <f ca="1">_xlfn.VAR.P(C5:L5)</f>
        <v>43.172131943350834</v>
      </c>
      <c r="O5" s="21">
        <f ca="1">_xlfn.VAR.S(C5:L5)</f>
        <v>47.96903549261171</v>
      </c>
      <c r="P5" s="3">
        <v>2</v>
      </c>
      <c r="Q5" s="19">
        <f ca="1">AVERAGE($M$4:M5)</f>
        <v>49.221821121304387</v>
      </c>
      <c r="R5" s="19">
        <f ca="1">AVERAGE($N$4:N5)</f>
        <v>41.144349128674662</v>
      </c>
      <c r="S5" s="19">
        <f ca="1">AVERAGE($O$4:O5)</f>
        <v>45.715943476305057</v>
      </c>
      <c r="T5" s="19">
        <f ca="1">_xlfn.VAR.P($M$4:M5)</f>
        <v>0.25028106330582611</v>
      </c>
    </row>
    <row r="6" spans="2:20" x14ac:dyDescent="0.15">
      <c r="B6">
        <v>3</v>
      </c>
      <c r="C6" s="1">
        <f t="shared" ref="C6:L21" ca="1" si="1">NORMINV(RAND(),50,10)</f>
        <v>39.886668761871505</v>
      </c>
      <c r="D6" s="1">
        <f t="shared" ca="1" si="0"/>
        <v>68.037613086014659</v>
      </c>
      <c r="E6" s="1">
        <f t="shared" ca="1" si="0"/>
        <v>49.369024764728771</v>
      </c>
      <c r="F6" s="1">
        <f t="shared" ca="1" si="0"/>
        <v>46.093885936340733</v>
      </c>
      <c r="G6" s="1">
        <f t="shared" ca="1" si="0"/>
        <v>51.293439420783216</v>
      </c>
      <c r="H6" s="1">
        <f t="shared" ca="1" si="0"/>
        <v>30.205805153854911</v>
      </c>
      <c r="I6" s="1">
        <f t="shared" ca="1" si="0"/>
        <v>59.398997255346814</v>
      </c>
      <c r="J6" s="1">
        <f t="shared" ca="1" si="0"/>
        <v>34.950844208445595</v>
      </c>
      <c r="K6" s="1">
        <f t="shared" ca="1" si="0"/>
        <v>55.198376669003892</v>
      </c>
      <c r="L6" s="1">
        <f t="shared" ca="1" si="0"/>
        <v>49.187088079411005</v>
      </c>
      <c r="M6" s="20">
        <f t="shared" ref="M6:M69" ca="1" si="2">AVERAGE(C6:L6)</f>
        <v>48.362174333580114</v>
      </c>
      <c r="N6" s="21">
        <f t="shared" ref="N6:N69" ca="1" si="3">_xlfn.VAR.P(C6:L6)</f>
        <v>115.24514026332413</v>
      </c>
      <c r="O6" s="21">
        <f t="shared" ref="O6:O69" ca="1" si="4">_xlfn.VAR.S(C6:L6)</f>
        <v>128.05015584813776</v>
      </c>
      <c r="P6" s="3">
        <v>3</v>
      </c>
      <c r="Q6" s="19">
        <f ca="1">AVERAGE($M$4:M6)</f>
        <v>48.935272192062961</v>
      </c>
      <c r="R6" s="19">
        <f ca="1">AVERAGE($N$4:N6)</f>
        <v>65.844612840224485</v>
      </c>
      <c r="S6" s="19">
        <f ca="1">AVERAGE($O$4:O6)</f>
        <v>73.160680933582626</v>
      </c>
      <c r="T6" s="19">
        <f ca="1">_xlfn.VAR.P($M$4:M6)</f>
        <v>0.33107461990269904</v>
      </c>
    </row>
    <row r="7" spans="2:20" x14ac:dyDescent="0.15">
      <c r="B7">
        <v>4</v>
      </c>
      <c r="C7" s="1">
        <f t="shared" ca="1" si="1"/>
        <v>65.49927133406608</v>
      </c>
      <c r="D7" s="1">
        <f t="shared" ca="1" si="0"/>
        <v>51.744239122178669</v>
      </c>
      <c r="E7" s="1">
        <f t="shared" ca="1" si="0"/>
        <v>55.689486238722878</v>
      </c>
      <c r="F7" s="1">
        <f t="shared" ca="1" si="0"/>
        <v>53.285724016132981</v>
      </c>
      <c r="G7" s="1">
        <f t="shared" ca="1" si="0"/>
        <v>53.462323287575245</v>
      </c>
      <c r="H7" s="1">
        <f t="shared" ca="1" si="0"/>
        <v>55.029676235530403</v>
      </c>
      <c r="I7" s="1">
        <f t="shared" ca="1" si="0"/>
        <v>51.209479733726276</v>
      </c>
      <c r="J7" s="1">
        <f t="shared" ca="1" si="0"/>
        <v>59.853379596208626</v>
      </c>
      <c r="K7" s="1">
        <f t="shared" ca="1" si="0"/>
        <v>43.632702838539494</v>
      </c>
      <c r="L7" s="1">
        <f t="shared" ca="1" si="0"/>
        <v>50.137700610218822</v>
      </c>
      <c r="M7" s="20">
        <f t="shared" ca="1" si="2"/>
        <v>53.954398301289949</v>
      </c>
      <c r="N7" s="21">
        <f t="shared" ca="1" si="3"/>
        <v>30.646204959632595</v>
      </c>
      <c r="O7" s="21">
        <f t="shared" ca="1" si="4"/>
        <v>34.051338844036053</v>
      </c>
      <c r="P7" s="3">
        <v>4</v>
      </c>
      <c r="Q7" s="19">
        <f ca="1">AVERAGE($M$4:M7)</f>
        <v>50.190053719369708</v>
      </c>
      <c r="R7" s="19">
        <f ca="1">AVERAGE($N$4:N7)</f>
        <v>57.04501087007651</v>
      </c>
      <c r="S7" s="19">
        <f ca="1">AVERAGE($O$4:O7)</f>
        <v>63.383345411195982</v>
      </c>
      <c r="T7" s="19">
        <f ca="1">_xlfn.VAR.P($M$4:M7)</f>
        <v>4.971736008737774</v>
      </c>
    </row>
    <row r="8" spans="2:20" x14ac:dyDescent="0.15">
      <c r="B8">
        <v>5</v>
      </c>
      <c r="C8" s="1">
        <f t="shared" ca="1" si="1"/>
        <v>67.179172481713508</v>
      </c>
      <c r="D8" s="1">
        <f t="shared" ca="1" si="0"/>
        <v>74.240719807357252</v>
      </c>
      <c r="E8" s="1">
        <f t="shared" ca="1" si="0"/>
        <v>59.639930696460645</v>
      </c>
      <c r="F8" s="1">
        <f t="shared" ca="1" si="0"/>
        <v>39.706461506961055</v>
      </c>
      <c r="G8" s="1">
        <f t="shared" ca="1" si="0"/>
        <v>45.587191073665466</v>
      </c>
      <c r="H8" s="1">
        <f t="shared" ca="1" si="0"/>
        <v>44.363145119864313</v>
      </c>
      <c r="I8" s="1">
        <f t="shared" ca="1" si="0"/>
        <v>44.73322887146611</v>
      </c>
      <c r="J8" s="1">
        <f t="shared" ca="1" si="0"/>
        <v>52.097471141215884</v>
      </c>
      <c r="K8" s="1">
        <f t="shared" ca="1" si="0"/>
        <v>57.874532152242175</v>
      </c>
      <c r="L8" s="1">
        <f t="shared" ca="1" si="0"/>
        <v>40.102572983042315</v>
      </c>
      <c r="M8" s="20">
        <f t="shared" ca="1" si="2"/>
        <v>52.552442583398872</v>
      </c>
      <c r="N8" s="21">
        <f t="shared" ca="1" si="3"/>
        <v>125.98246281013591</v>
      </c>
      <c r="O8" s="21">
        <f t="shared" ca="1" si="4"/>
        <v>139.98051423348483</v>
      </c>
      <c r="P8" s="3">
        <v>5</v>
      </c>
      <c r="Q8" s="19">
        <f ca="1">AVERAGE($M$4:M8)</f>
        <v>50.662531492175539</v>
      </c>
      <c r="R8" s="19">
        <f ca="1">AVERAGE($N$4:N8)</f>
        <v>70.832501258088399</v>
      </c>
      <c r="S8" s="19">
        <f ca="1">AVERAGE($O$4:O8)</f>
        <v>78.702779175653745</v>
      </c>
      <c r="T8" s="19">
        <f ca="1">_xlfn.VAR.P($M$4:M8)</f>
        <v>4.8703297901724572</v>
      </c>
    </row>
    <row r="9" spans="2:20" x14ac:dyDescent="0.15">
      <c r="B9">
        <v>6</v>
      </c>
      <c r="C9" s="1">
        <f t="shared" ca="1" si="1"/>
        <v>74.250020095395854</v>
      </c>
      <c r="D9" s="1">
        <f t="shared" ca="1" si="0"/>
        <v>51.475706276344702</v>
      </c>
      <c r="E9" s="1">
        <f t="shared" ca="1" si="0"/>
        <v>40.793042532839301</v>
      </c>
      <c r="F9" s="1">
        <f t="shared" ca="1" si="0"/>
        <v>50.437905729114817</v>
      </c>
      <c r="G9" s="1">
        <f t="shared" ca="1" si="0"/>
        <v>31.556728957146021</v>
      </c>
      <c r="H9" s="1">
        <f t="shared" ca="1" si="0"/>
        <v>39.015061855367662</v>
      </c>
      <c r="I9" s="1">
        <f t="shared" ca="1" si="0"/>
        <v>48.686649447681667</v>
      </c>
      <c r="J9" s="1">
        <f t="shared" ca="1" si="0"/>
        <v>68.909177738729127</v>
      </c>
      <c r="K9" s="1">
        <f t="shared" ca="1" si="0"/>
        <v>60.166386714604236</v>
      </c>
      <c r="L9" s="1">
        <f t="shared" ca="1" si="0"/>
        <v>59.934940080496922</v>
      </c>
      <c r="M9" s="20">
        <f t="shared" ca="1" si="2"/>
        <v>52.522561942772029</v>
      </c>
      <c r="N9" s="21">
        <f t="shared" ca="1" si="3"/>
        <v>163.37312817832688</v>
      </c>
      <c r="O9" s="21">
        <f t="shared" ca="1" si="4"/>
        <v>181.52569797591909</v>
      </c>
      <c r="P9" s="3">
        <v>6</v>
      </c>
      <c r="Q9" s="19">
        <f ca="1">AVERAGE($M$4:M9)</f>
        <v>50.97253656727495</v>
      </c>
      <c r="R9" s="19">
        <f ca="1">AVERAGE($N$4:N9)</f>
        <v>86.255939078128151</v>
      </c>
      <c r="S9" s="19">
        <f ca="1">AVERAGE($O$4:O9)</f>
        <v>95.839932309031312</v>
      </c>
      <c r="T9" s="19">
        <f ca="1">_xlfn.VAR.P($M$4:M9)</f>
        <v>4.5391238914140155</v>
      </c>
    </row>
    <row r="10" spans="2:20" x14ac:dyDescent="0.15">
      <c r="B10">
        <v>7</v>
      </c>
      <c r="C10" s="1">
        <f t="shared" ca="1" si="1"/>
        <v>55.016606964650236</v>
      </c>
      <c r="D10" s="1">
        <f t="shared" ca="1" si="0"/>
        <v>33.833357459044358</v>
      </c>
      <c r="E10" s="1">
        <f t="shared" ca="1" si="0"/>
        <v>45.170519727954421</v>
      </c>
      <c r="F10" s="1">
        <f t="shared" ca="1" si="0"/>
        <v>48.993302894886646</v>
      </c>
      <c r="G10" s="1">
        <f t="shared" ca="1" si="0"/>
        <v>58.652585178348595</v>
      </c>
      <c r="H10" s="1">
        <f t="shared" ca="1" si="0"/>
        <v>50.899773421602333</v>
      </c>
      <c r="I10" s="1">
        <f t="shared" ca="1" si="0"/>
        <v>48.7808052248431</v>
      </c>
      <c r="J10" s="1">
        <f t="shared" ca="1" si="0"/>
        <v>61.674457891176289</v>
      </c>
      <c r="K10" s="1">
        <f t="shared" ca="1" si="0"/>
        <v>25.919028568379197</v>
      </c>
      <c r="L10" s="1">
        <f t="shared" ca="1" si="0"/>
        <v>51.272482665715231</v>
      </c>
      <c r="M10" s="20">
        <f t="shared" ca="1" si="2"/>
        <v>48.021291999660043</v>
      </c>
      <c r="N10" s="21">
        <f t="shared" ca="1" si="3"/>
        <v>106.66797643947444</v>
      </c>
      <c r="O10" s="21">
        <f t="shared" ca="1" si="4"/>
        <v>118.5199738216381</v>
      </c>
      <c r="P10" s="3">
        <v>7</v>
      </c>
      <c r="Q10" s="19">
        <f ca="1">AVERAGE($M$4:M10)</f>
        <v>50.55093020047282</v>
      </c>
      <c r="R10" s="19">
        <f ca="1">AVERAGE($N$4:N10)</f>
        <v>89.171944415463329</v>
      </c>
      <c r="S10" s="19">
        <f ca="1">AVERAGE($O$4:O10)</f>
        <v>99.079938239403717</v>
      </c>
      <c r="T10" s="19">
        <f ca="1">_xlfn.VAR.P($M$4:M10)</f>
        <v>4.9571891923805689</v>
      </c>
    </row>
    <row r="11" spans="2:20" x14ac:dyDescent="0.15">
      <c r="B11">
        <v>8</v>
      </c>
      <c r="C11" s="1">
        <f t="shared" ca="1" si="1"/>
        <v>56.074756077308614</v>
      </c>
      <c r="D11" s="1">
        <f t="shared" ca="1" si="0"/>
        <v>45.690142882182485</v>
      </c>
      <c r="E11" s="1">
        <f t="shared" ca="1" si="0"/>
        <v>52.102323688067862</v>
      </c>
      <c r="F11" s="1">
        <f t="shared" ca="1" si="0"/>
        <v>56.744221417623102</v>
      </c>
      <c r="G11" s="1">
        <f t="shared" ca="1" si="0"/>
        <v>52.180513875749561</v>
      </c>
      <c r="H11" s="1">
        <f t="shared" ca="1" si="0"/>
        <v>33.118680947956605</v>
      </c>
      <c r="I11" s="1">
        <f t="shared" ca="1" si="0"/>
        <v>42.815709006397867</v>
      </c>
      <c r="J11" s="1">
        <f t="shared" ca="1" si="0"/>
        <v>39.930033729629137</v>
      </c>
      <c r="K11" s="1">
        <f t="shared" ca="1" si="0"/>
        <v>49.809035639601007</v>
      </c>
      <c r="L11" s="1">
        <f t="shared" ca="1" si="0"/>
        <v>42.996803190877458</v>
      </c>
      <c r="M11" s="20">
        <f t="shared" ca="1" si="2"/>
        <v>47.146222045539368</v>
      </c>
      <c r="N11" s="21">
        <f t="shared" ca="1" si="3"/>
        <v>51.57743954611098</v>
      </c>
      <c r="O11" s="21">
        <f t="shared" ca="1" si="4"/>
        <v>57.308266162345618</v>
      </c>
      <c r="P11" s="3">
        <v>8</v>
      </c>
      <c r="Q11" s="19">
        <f ca="1">AVERAGE($M$4:M11)</f>
        <v>50.125341681106143</v>
      </c>
      <c r="R11" s="19">
        <f ca="1">AVERAGE($N$4:N11)</f>
        <v>84.472631306794284</v>
      </c>
      <c r="S11" s="19">
        <f ca="1">AVERAGE($O$4:O11)</f>
        <v>93.858479229771447</v>
      </c>
      <c r="T11" s="19">
        <f ca="1">_xlfn.VAR.P($M$4:M11)</f>
        <v>5.6054196580500726</v>
      </c>
    </row>
    <row r="12" spans="2:20" x14ac:dyDescent="0.15">
      <c r="B12">
        <v>9</v>
      </c>
      <c r="C12" s="1">
        <f t="shared" ca="1" si="1"/>
        <v>32.987308936419161</v>
      </c>
      <c r="D12" s="1">
        <f t="shared" ca="1" si="0"/>
        <v>46.219045102661106</v>
      </c>
      <c r="E12" s="1">
        <f t="shared" ca="1" si="0"/>
        <v>40.035179072762958</v>
      </c>
      <c r="F12" s="1">
        <f t="shared" ca="1" si="0"/>
        <v>48.785928987576149</v>
      </c>
      <c r="G12" s="1">
        <f t="shared" ca="1" si="0"/>
        <v>50.038686079218266</v>
      </c>
      <c r="H12" s="1">
        <f t="shared" ca="1" si="0"/>
        <v>43.996083967052421</v>
      </c>
      <c r="I12" s="1">
        <f t="shared" ca="1" si="0"/>
        <v>50.743432078687427</v>
      </c>
      <c r="J12" s="1">
        <f t="shared" ca="1" si="0"/>
        <v>55.725144402235919</v>
      </c>
      <c r="K12" s="1">
        <f t="shared" ca="1" si="0"/>
        <v>53.273343391941388</v>
      </c>
      <c r="L12" s="1">
        <f t="shared" ca="1" si="0"/>
        <v>51.379001592438286</v>
      </c>
      <c r="M12" s="20">
        <f t="shared" ca="1" si="2"/>
        <v>47.318315361099309</v>
      </c>
      <c r="N12" s="21">
        <f t="shared" ca="1" si="3"/>
        <v>41.457947304949919</v>
      </c>
      <c r="O12" s="21">
        <f t="shared" ca="1" si="4"/>
        <v>46.064385894388884</v>
      </c>
      <c r="P12" s="3">
        <v>9</v>
      </c>
      <c r="Q12" s="19">
        <f ca="1">AVERAGE($M$4:M12)</f>
        <v>49.81344986777205</v>
      </c>
      <c r="R12" s="19">
        <f ca="1">AVERAGE($N$4:N12)</f>
        <v>79.693221973256016</v>
      </c>
      <c r="S12" s="19">
        <f ca="1">AVERAGE($O$4:O12)</f>
        <v>88.548024414728943</v>
      </c>
      <c r="T12" s="19">
        <f ca="1">_xlfn.VAR.P($M$4:M12)</f>
        <v>5.760807277398694</v>
      </c>
    </row>
    <row r="13" spans="2:20" x14ac:dyDescent="0.15">
      <c r="B13">
        <v>10</v>
      </c>
      <c r="C13" s="1">
        <f t="shared" ca="1" si="1"/>
        <v>57.947315486063033</v>
      </c>
      <c r="D13" s="1">
        <f t="shared" ca="1" si="0"/>
        <v>48.114404266159745</v>
      </c>
      <c r="E13" s="1">
        <f t="shared" ca="1" si="0"/>
        <v>51.62288563993436</v>
      </c>
      <c r="F13" s="1">
        <f t="shared" ca="1" si="0"/>
        <v>60.692744613042031</v>
      </c>
      <c r="G13" s="1">
        <f t="shared" ca="1" si="0"/>
        <v>44.813109816949876</v>
      </c>
      <c r="H13" s="1">
        <f t="shared" ca="1" si="0"/>
        <v>51.39564049444202</v>
      </c>
      <c r="I13" s="1">
        <f t="shared" ca="1" si="0"/>
        <v>36.485599950032636</v>
      </c>
      <c r="J13" s="1">
        <f t="shared" ca="1" si="0"/>
        <v>41.856462431416503</v>
      </c>
      <c r="K13" s="1">
        <f t="shared" ca="1" si="0"/>
        <v>43.755243372826257</v>
      </c>
      <c r="L13" s="1">
        <f t="shared" ca="1" si="0"/>
        <v>54.1075052473402</v>
      </c>
      <c r="M13" s="20">
        <f t="shared" ca="1" si="2"/>
        <v>49.079091131820675</v>
      </c>
      <c r="N13" s="21">
        <f t="shared" ca="1" si="3"/>
        <v>50.887954812340901</v>
      </c>
      <c r="O13" s="21">
        <f t="shared" ca="1" si="4"/>
        <v>56.542172013712033</v>
      </c>
      <c r="P13" s="3">
        <v>10</v>
      </c>
      <c r="Q13" s="19">
        <f ca="1">AVERAGE($M$4:M13)</f>
        <v>49.74001399417692</v>
      </c>
      <c r="R13" s="19">
        <f ca="1">AVERAGE($N$4:N13)</f>
        <v>76.812695257164506</v>
      </c>
      <c r="S13" s="19">
        <f ca="1">AVERAGE($O$4:O13)</f>
        <v>85.347439174627254</v>
      </c>
      <c r="T13" s="19">
        <f ca="1">_xlfn.VAR.P($M$4:M13)</f>
        <v>5.2332619974349539</v>
      </c>
    </row>
    <row r="14" spans="2:20" x14ac:dyDescent="0.15">
      <c r="B14">
        <v>11</v>
      </c>
      <c r="C14" s="1">
        <f t="shared" ca="1" si="1"/>
        <v>47.21950324314323</v>
      </c>
      <c r="D14" s="1">
        <f t="shared" ca="1" si="0"/>
        <v>34.591444286314484</v>
      </c>
      <c r="E14" s="1">
        <f t="shared" ca="1" si="0"/>
        <v>44.797748344002841</v>
      </c>
      <c r="F14" s="1">
        <f t="shared" ca="1" si="0"/>
        <v>44.586643574586489</v>
      </c>
      <c r="G14" s="1">
        <f t="shared" ca="1" si="0"/>
        <v>42.261645078159177</v>
      </c>
      <c r="H14" s="1">
        <f t="shared" ca="1" si="0"/>
        <v>60.574800745631521</v>
      </c>
      <c r="I14" s="1">
        <f t="shared" ca="1" si="0"/>
        <v>41.249066702561571</v>
      </c>
      <c r="J14" s="1">
        <f t="shared" ca="1" si="0"/>
        <v>42.588304470882989</v>
      </c>
      <c r="K14" s="1">
        <f t="shared" ca="1" si="0"/>
        <v>41.277134872610354</v>
      </c>
      <c r="L14" s="1">
        <f t="shared" ca="1" si="0"/>
        <v>60.801027854069829</v>
      </c>
      <c r="M14" s="20">
        <f t="shared" ca="1" si="2"/>
        <v>45.994731917196248</v>
      </c>
      <c r="N14" s="21">
        <f t="shared" ca="1" si="3"/>
        <v>63.707206796002573</v>
      </c>
      <c r="O14" s="21">
        <f t="shared" ca="1" si="4"/>
        <v>70.785785328891905</v>
      </c>
      <c r="P14" s="3">
        <v>11</v>
      </c>
      <c r="Q14" s="19">
        <f ca="1">AVERAGE($M$4:M14)</f>
        <v>49.399533805360491</v>
      </c>
      <c r="R14" s="19">
        <f ca="1">AVERAGE($N$4:N14)</f>
        <v>75.621287215240699</v>
      </c>
      <c r="S14" s="19">
        <f ca="1">AVERAGE($O$4:O14)</f>
        <v>84.023652461378575</v>
      </c>
      <c r="T14" s="19">
        <f ca="1">_xlfn.VAR.P($M$4:M14)</f>
        <v>5.9167784965237278</v>
      </c>
    </row>
    <row r="15" spans="2:20" x14ac:dyDescent="0.15">
      <c r="B15">
        <v>12</v>
      </c>
      <c r="C15" s="1">
        <f t="shared" ca="1" si="1"/>
        <v>45.98439922070753</v>
      </c>
      <c r="D15" s="1">
        <f t="shared" ca="1" si="0"/>
        <v>66.163753742538944</v>
      </c>
      <c r="E15" s="1">
        <f t="shared" ca="1" si="0"/>
        <v>26.257579958635212</v>
      </c>
      <c r="F15" s="1">
        <f t="shared" ca="1" si="0"/>
        <v>66.580817753677877</v>
      </c>
      <c r="G15" s="1">
        <f t="shared" ca="1" si="0"/>
        <v>40.368147805736427</v>
      </c>
      <c r="H15" s="1">
        <f t="shared" ca="1" si="0"/>
        <v>69.300748001141244</v>
      </c>
      <c r="I15" s="1">
        <f t="shared" ca="1" si="0"/>
        <v>39.182362500280306</v>
      </c>
      <c r="J15" s="1">
        <f t="shared" ca="1" si="0"/>
        <v>51.684644411308405</v>
      </c>
      <c r="K15" s="1">
        <f t="shared" ca="1" si="0"/>
        <v>27.048201285215427</v>
      </c>
      <c r="L15" s="1">
        <f t="shared" ca="1" si="0"/>
        <v>31.852859413891906</v>
      </c>
      <c r="M15" s="20">
        <f t="shared" ca="1" si="2"/>
        <v>46.442351409313332</v>
      </c>
      <c r="N15" s="21">
        <f t="shared" ca="1" si="3"/>
        <v>243.07039101807692</v>
      </c>
      <c r="O15" s="21">
        <f t="shared" ca="1" si="4"/>
        <v>270.07821224230793</v>
      </c>
      <c r="P15" s="3">
        <v>12</v>
      </c>
      <c r="Q15" s="19">
        <f ca="1">AVERAGE($M$4:M15)</f>
        <v>49.15310193902323</v>
      </c>
      <c r="R15" s="19">
        <f ca="1">AVERAGE($N$4:N15)</f>
        <v>89.575379198810381</v>
      </c>
      <c r="S15" s="19">
        <f ca="1">AVERAGE($O$4:O15)</f>
        <v>99.528199109789355</v>
      </c>
      <c r="T15" s="19">
        <f ca="1">_xlfn.VAR.P($M$4:M15)</f>
        <v>6.0917289340245517</v>
      </c>
    </row>
    <row r="16" spans="2:20" x14ac:dyDescent="0.15">
      <c r="B16">
        <v>13</v>
      </c>
      <c r="C16" s="1">
        <f t="shared" ca="1" si="1"/>
        <v>39.524432747192186</v>
      </c>
      <c r="D16" s="1">
        <f t="shared" ca="1" si="0"/>
        <v>35.669688704981084</v>
      </c>
      <c r="E16" s="1">
        <f t="shared" ca="1" si="0"/>
        <v>60.667883597895184</v>
      </c>
      <c r="F16" s="1">
        <f t="shared" ca="1" si="0"/>
        <v>51.956069875877851</v>
      </c>
      <c r="G16" s="1">
        <f t="shared" ca="1" si="0"/>
        <v>48.328231419712829</v>
      </c>
      <c r="H16" s="1">
        <f t="shared" ca="1" si="0"/>
        <v>57.303882157563841</v>
      </c>
      <c r="I16" s="1">
        <f t="shared" ca="1" si="0"/>
        <v>56.18563447879751</v>
      </c>
      <c r="J16" s="1">
        <f t="shared" ca="1" si="0"/>
        <v>54.104906606127642</v>
      </c>
      <c r="K16" s="1">
        <f t="shared" ca="1" si="0"/>
        <v>62.942439039872596</v>
      </c>
      <c r="L16" s="1">
        <f t="shared" ca="1" si="0"/>
        <v>48.43161624355357</v>
      </c>
      <c r="M16" s="20">
        <f t="shared" ca="1" si="2"/>
        <v>51.511478487157433</v>
      </c>
      <c r="N16" s="21">
        <f t="shared" ca="1" si="3"/>
        <v>69.110000154263687</v>
      </c>
      <c r="O16" s="21">
        <f t="shared" ca="1" si="4"/>
        <v>76.788889060292504</v>
      </c>
      <c r="P16" s="3">
        <v>13</v>
      </c>
      <c r="Q16" s="19">
        <f ca="1">AVERAGE($M$4:M16)</f>
        <v>49.334515519648939</v>
      </c>
      <c r="R16" s="19">
        <f ca="1">AVERAGE($N$4:N16)</f>
        <v>88.001119272306795</v>
      </c>
      <c r="S16" s="19">
        <f ca="1">AVERAGE($O$4:O16)</f>
        <v>97.779021413674229</v>
      </c>
      <c r="T16" s="19">
        <f ca="1">_xlfn.VAR.P($M$4:M16)</f>
        <v>6.0180650474633302</v>
      </c>
    </row>
    <row r="17" spans="2:20" x14ac:dyDescent="0.15">
      <c r="B17">
        <v>14</v>
      </c>
      <c r="C17" s="1">
        <f t="shared" ca="1" si="1"/>
        <v>34.792588475441896</v>
      </c>
      <c r="D17" s="1">
        <f t="shared" ca="1" si="0"/>
        <v>58.383114810884415</v>
      </c>
      <c r="E17" s="1">
        <f t="shared" ca="1" si="0"/>
        <v>58.744444624110436</v>
      </c>
      <c r="F17" s="1">
        <f t="shared" ca="1" si="0"/>
        <v>35.725743822488305</v>
      </c>
      <c r="G17" s="1">
        <f t="shared" ca="1" si="0"/>
        <v>51.074693452633383</v>
      </c>
      <c r="H17" s="1">
        <f t="shared" ca="1" si="0"/>
        <v>67.200389454996099</v>
      </c>
      <c r="I17" s="1">
        <f t="shared" ca="1" si="0"/>
        <v>34.422075680898075</v>
      </c>
      <c r="J17" s="1">
        <f t="shared" ca="1" si="0"/>
        <v>58.956938424012648</v>
      </c>
      <c r="K17" s="1">
        <f t="shared" ca="1" si="0"/>
        <v>32.466190970544375</v>
      </c>
      <c r="L17" s="1">
        <f t="shared" ca="1" si="0"/>
        <v>65.657931887172367</v>
      </c>
      <c r="M17" s="20">
        <f t="shared" ca="1" si="2"/>
        <v>49.742411160318191</v>
      </c>
      <c r="N17" s="21">
        <f t="shared" ca="1" si="3"/>
        <v>175.36102858204569</v>
      </c>
      <c r="O17" s="21">
        <f t="shared" ca="1" si="4"/>
        <v>194.84558731338419</v>
      </c>
      <c r="P17" s="3">
        <v>14</v>
      </c>
      <c r="Q17" s="19">
        <f ca="1">AVERAGE($M$4:M17)</f>
        <v>49.36365092255388</v>
      </c>
      <c r="R17" s="19">
        <f ca="1">AVERAGE($N$4:N17)</f>
        <v>94.241112794431004</v>
      </c>
      <c r="S17" s="19">
        <f ca="1">AVERAGE($O$4:O17)</f>
        <v>104.71234754936779</v>
      </c>
      <c r="T17" s="19">
        <f ca="1">_xlfn.VAR.P($M$4:M17)</f>
        <v>5.5992385904904447</v>
      </c>
    </row>
    <row r="18" spans="2:20" x14ac:dyDescent="0.15">
      <c r="B18">
        <v>15</v>
      </c>
      <c r="C18" s="1">
        <f t="shared" ca="1" si="1"/>
        <v>51.633563635595365</v>
      </c>
      <c r="D18" s="1">
        <f t="shared" ca="1" si="0"/>
        <v>54.358001461028351</v>
      </c>
      <c r="E18" s="1">
        <f t="shared" ca="1" si="0"/>
        <v>46.912428535527091</v>
      </c>
      <c r="F18" s="1">
        <f t="shared" ca="1" si="0"/>
        <v>58.001340446587761</v>
      </c>
      <c r="G18" s="1">
        <f t="shared" ca="1" si="0"/>
        <v>40.303388859770173</v>
      </c>
      <c r="H18" s="1">
        <f t="shared" ca="1" si="0"/>
        <v>47.877404771676105</v>
      </c>
      <c r="I18" s="1">
        <f t="shared" ca="1" si="0"/>
        <v>62.616179412601589</v>
      </c>
      <c r="J18" s="1">
        <f t="shared" ca="1" si="0"/>
        <v>53.884890372829716</v>
      </c>
      <c r="K18" s="1">
        <f t="shared" ca="1" si="0"/>
        <v>49.215295566984224</v>
      </c>
      <c r="L18" s="1">
        <f t="shared" ca="1" si="0"/>
        <v>36.696193735537477</v>
      </c>
      <c r="M18" s="20">
        <f t="shared" ca="1" si="2"/>
        <v>50.149868679813778</v>
      </c>
      <c r="N18" s="21">
        <f t="shared" ca="1" si="3"/>
        <v>54.538770362194626</v>
      </c>
      <c r="O18" s="21">
        <f t="shared" ca="1" si="4"/>
        <v>60.598633735771728</v>
      </c>
      <c r="P18" s="3">
        <v>15</v>
      </c>
      <c r="Q18" s="19">
        <f ca="1">AVERAGE($M$4:M18)</f>
        <v>49.416065439704546</v>
      </c>
      <c r="R18" s="19">
        <f ca="1">AVERAGE($N$4:N18)</f>
        <v>91.594289965615232</v>
      </c>
      <c r="S18" s="19">
        <f ca="1">AVERAGE($O$4:O18)</f>
        <v>101.77143329512805</v>
      </c>
      <c r="T18" s="19">
        <f ca="1">_xlfn.VAR.P($M$4:M18)</f>
        <v>5.2644179603049972</v>
      </c>
    </row>
    <row r="19" spans="2:20" x14ac:dyDescent="0.15">
      <c r="B19">
        <v>16</v>
      </c>
      <c r="C19" s="1">
        <f t="shared" ca="1" si="1"/>
        <v>43.220985928972041</v>
      </c>
      <c r="D19" s="1">
        <f t="shared" ca="1" si="0"/>
        <v>34.600919665232539</v>
      </c>
      <c r="E19" s="1">
        <f t="shared" ca="1" si="0"/>
        <v>48.708307255104685</v>
      </c>
      <c r="F19" s="1">
        <f t="shared" ca="1" si="0"/>
        <v>64.37251215339397</v>
      </c>
      <c r="G19" s="1">
        <f t="shared" ca="1" si="0"/>
        <v>60.244154009997665</v>
      </c>
      <c r="H19" s="1">
        <f t="shared" ca="1" si="0"/>
        <v>41.759925981798446</v>
      </c>
      <c r="I19" s="1">
        <f t="shared" ca="1" si="0"/>
        <v>46.475782104542063</v>
      </c>
      <c r="J19" s="1">
        <f t="shared" ca="1" si="0"/>
        <v>59.469643357128319</v>
      </c>
      <c r="K19" s="1">
        <f t="shared" ca="1" si="0"/>
        <v>43.134565337277508</v>
      </c>
      <c r="L19" s="1">
        <f t="shared" ca="1" si="0"/>
        <v>67.92678159974669</v>
      </c>
      <c r="M19" s="20">
        <f t="shared" ca="1" si="2"/>
        <v>50.991357739319398</v>
      </c>
      <c r="N19" s="21">
        <f t="shared" ca="1" si="3"/>
        <v>112.4935840930391</v>
      </c>
      <c r="O19" s="21">
        <f t="shared" ca="1" si="4"/>
        <v>124.99287121448813</v>
      </c>
      <c r="P19" s="3">
        <v>16</v>
      </c>
      <c r="Q19" s="19">
        <f ca="1">AVERAGE($M$4:M19)</f>
        <v>49.514521208430473</v>
      </c>
      <c r="R19" s="19">
        <f ca="1">AVERAGE($N$4:N19)</f>
        <v>92.900495848579226</v>
      </c>
      <c r="S19" s="19">
        <f ca="1">AVERAGE($O$4:O19)</f>
        <v>103.22277316508806</v>
      </c>
      <c r="T19" s="19">
        <f ca="1">_xlfn.VAR.P($M$4:M19)</f>
        <v>5.0807949137171367</v>
      </c>
    </row>
    <row r="20" spans="2:20" x14ac:dyDescent="0.15">
      <c r="B20">
        <v>17</v>
      </c>
      <c r="C20" s="1">
        <f t="shared" ca="1" si="1"/>
        <v>42.283297064614395</v>
      </c>
      <c r="D20" s="1">
        <f t="shared" ca="1" si="1"/>
        <v>55.346669306792464</v>
      </c>
      <c r="E20" s="1">
        <f t="shared" ca="1" si="1"/>
        <v>44.233221829131367</v>
      </c>
      <c r="F20" s="1">
        <f t="shared" ca="1" si="1"/>
        <v>45.396453270501603</v>
      </c>
      <c r="G20" s="1">
        <f t="shared" ca="1" si="1"/>
        <v>70.343300127010878</v>
      </c>
      <c r="H20" s="1">
        <f t="shared" ca="1" si="1"/>
        <v>47.357495962802545</v>
      </c>
      <c r="I20" s="1">
        <f t="shared" ca="1" si="1"/>
        <v>40.394462180136614</v>
      </c>
      <c r="J20" s="1">
        <f t="shared" ca="1" si="1"/>
        <v>43.076498432652471</v>
      </c>
      <c r="K20" s="1">
        <f t="shared" ca="1" si="1"/>
        <v>54.798527831786075</v>
      </c>
      <c r="L20" s="1">
        <f t="shared" ca="1" si="1"/>
        <v>62.282719395661019</v>
      </c>
      <c r="M20" s="20">
        <f t="shared" ca="1" si="2"/>
        <v>50.551264540108946</v>
      </c>
      <c r="N20" s="21">
        <f t="shared" ca="1" si="3"/>
        <v>87.446880741115606</v>
      </c>
      <c r="O20" s="21">
        <f t="shared" ca="1" si="4"/>
        <v>97.163200823461622</v>
      </c>
      <c r="P20" s="3">
        <v>17</v>
      </c>
      <c r="Q20" s="19">
        <f ca="1">AVERAGE($M$4:M20)</f>
        <v>49.575506110293915</v>
      </c>
      <c r="R20" s="19">
        <f ca="1">AVERAGE($N$4:N20)</f>
        <v>92.579694959904899</v>
      </c>
      <c r="S20" s="19">
        <f ca="1">AVERAGE($O$4:O20)</f>
        <v>102.86632773322768</v>
      </c>
      <c r="T20" s="19">
        <f ca="1">_xlfn.VAR.P($M$4:M20)</f>
        <v>4.8414311567596471</v>
      </c>
    </row>
    <row r="21" spans="2:20" x14ac:dyDescent="0.15">
      <c r="B21">
        <v>18</v>
      </c>
      <c r="C21" s="1">
        <f t="shared" ca="1" si="1"/>
        <v>55.175443581460669</v>
      </c>
      <c r="D21" s="1">
        <f t="shared" ca="1" si="1"/>
        <v>57.072810975386872</v>
      </c>
      <c r="E21" s="1">
        <f t="shared" ca="1" si="1"/>
        <v>50.857265842004146</v>
      </c>
      <c r="F21" s="1">
        <f t="shared" ca="1" si="1"/>
        <v>45.077875237713315</v>
      </c>
      <c r="G21" s="1">
        <f t="shared" ca="1" si="1"/>
        <v>36.758677317537241</v>
      </c>
      <c r="H21" s="1">
        <f t="shared" ca="1" si="1"/>
        <v>51.369832526258008</v>
      </c>
      <c r="I21" s="1">
        <f t="shared" ca="1" si="1"/>
        <v>39.882808694939904</v>
      </c>
      <c r="J21" s="1">
        <f t="shared" ca="1" si="1"/>
        <v>64.430553150417126</v>
      </c>
      <c r="K21" s="1">
        <f t="shared" ca="1" si="1"/>
        <v>49.048525800072383</v>
      </c>
      <c r="L21" s="1">
        <f t="shared" ca="1" si="1"/>
        <v>66.327609376657932</v>
      </c>
      <c r="M21" s="20">
        <f t="shared" ca="1" si="2"/>
        <v>51.60014025024477</v>
      </c>
      <c r="N21" s="21">
        <f t="shared" ca="1" si="3"/>
        <v>83.147122282442282</v>
      </c>
      <c r="O21" s="21">
        <f t="shared" ca="1" si="4"/>
        <v>92.385691424936041</v>
      </c>
      <c r="P21" s="3">
        <v>18</v>
      </c>
      <c r="Q21" s="19">
        <f ca="1">AVERAGE($M$4:M21)</f>
        <v>49.687985784735623</v>
      </c>
      <c r="R21" s="19">
        <f ca="1">AVERAGE($N$4:N21)</f>
        <v>92.05566314449031</v>
      </c>
      <c r="S21" s="19">
        <f ca="1">AVERAGE($O$4:O21)</f>
        <v>102.28407016054481</v>
      </c>
      <c r="T21" s="19">
        <f ca="1">_xlfn.VAR.P($M$4:M21)</f>
        <v>4.7875412709246268</v>
      </c>
    </row>
    <row r="22" spans="2:20" x14ac:dyDescent="0.15">
      <c r="B22">
        <v>19</v>
      </c>
      <c r="C22" s="1">
        <f t="shared" ref="C22:L47" ca="1" si="5">NORMINV(RAND(),50,10)</f>
        <v>35.874991003424817</v>
      </c>
      <c r="D22" s="1">
        <f t="shared" ca="1" si="5"/>
        <v>49.406443818313761</v>
      </c>
      <c r="E22" s="1">
        <f t="shared" ca="1" si="5"/>
        <v>51.373082521680118</v>
      </c>
      <c r="F22" s="1">
        <f t="shared" ca="1" si="5"/>
        <v>57.482964567699874</v>
      </c>
      <c r="G22" s="1">
        <f t="shared" ca="1" si="5"/>
        <v>48.720596204937131</v>
      </c>
      <c r="H22" s="1">
        <f t="shared" ca="1" si="5"/>
        <v>51.703595790430136</v>
      </c>
      <c r="I22" s="1">
        <f t="shared" ca="1" si="5"/>
        <v>40.885037237568703</v>
      </c>
      <c r="J22" s="1">
        <f t="shared" ca="1" si="5"/>
        <v>43.170437508624559</v>
      </c>
      <c r="K22" s="1">
        <f t="shared" ca="1" si="5"/>
        <v>53.850364719345052</v>
      </c>
      <c r="L22" s="1">
        <f t="shared" ca="1" si="5"/>
        <v>47.522630004437325</v>
      </c>
      <c r="M22" s="20">
        <f t="shared" ca="1" si="2"/>
        <v>47.999014337646145</v>
      </c>
      <c r="N22" s="21">
        <f t="shared" ca="1" si="3"/>
        <v>37.293611945648443</v>
      </c>
      <c r="O22" s="21">
        <f t="shared" ca="1" si="4"/>
        <v>41.437346606276051</v>
      </c>
      <c r="P22" s="3">
        <v>19</v>
      </c>
      <c r="Q22" s="19">
        <f ca="1">AVERAGE($M$4:M22)</f>
        <v>49.599092550678286</v>
      </c>
      <c r="R22" s="19">
        <f ca="1">AVERAGE($N$4:N22)</f>
        <v>89.173449923498637</v>
      </c>
      <c r="S22" s="19">
        <f ca="1">AVERAGE($O$4:O22)</f>
        <v>99.081611026109627</v>
      </c>
      <c r="T22" s="19">
        <f ca="1">_xlfn.VAR.P($M$4:M22)</f>
        <v>4.6778015416612915</v>
      </c>
    </row>
    <row r="23" spans="2:20" x14ac:dyDescent="0.15">
      <c r="B23">
        <v>20</v>
      </c>
      <c r="C23" s="1">
        <f t="shared" ca="1" si="5"/>
        <v>46.176409651272131</v>
      </c>
      <c r="D23" s="1">
        <f t="shared" ca="1" si="5"/>
        <v>58.683172913691365</v>
      </c>
      <c r="E23" s="1">
        <f t="shared" ca="1" si="5"/>
        <v>63.932089709603481</v>
      </c>
      <c r="F23" s="1">
        <f t="shared" ca="1" si="5"/>
        <v>36.955196394602723</v>
      </c>
      <c r="G23" s="1">
        <f t="shared" ca="1" si="5"/>
        <v>49.480728462038151</v>
      </c>
      <c r="H23" s="1">
        <f t="shared" ca="1" si="5"/>
        <v>42.3062302214054</v>
      </c>
      <c r="I23" s="1">
        <f t="shared" ca="1" si="5"/>
        <v>54.236937124879994</v>
      </c>
      <c r="J23" s="1">
        <f t="shared" ca="1" si="5"/>
        <v>56.128198931492712</v>
      </c>
      <c r="K23" s="1">
        <f t="shared" ca="1" si="5"/>
        <v>43.504068577136792</v>
      </c>
      <c r="L23" s="1">
        <f t="shared" ca="1" si="5"/>
        <v>51.823243651698036</v>
      </c>
      <c r="M23" s="20">
        <f t="shared" ca="1" si="2"/>
        <v>50.322627563782078</v>
      </c>
      <c r="N23" s="21">
        <f t="shared" ca="1" si="3"/>
        <v>61.37380114789412</v>
      </c>
      <c r="O23" s="21">
        <f t="shared" ca="1" si="4"/>
        <v>68.193112386549018</v>
      </c>
      <c r="P23" s="3">
        <v>20</v>
      </c>
      <c r="Q23" s="19">
        <f ca="1">AVERAGE($M$4:M23)</f>
        <v>49.635269301333473</v>
      </c>
      <c r="R23" s="19">
        <f ca="1">AVERAGE($N$4:N23)</f>
        <v>87.7834674847184</v>
      </c>
      <c r="S23" s="19">
        <f ca="1">AVERAGE($O$4:O23)</f>
        <v>97.537186094131599</v>
      </c>
      <c r="T23" s="19">
        <f ca="1">_xlfn.VAR.P($M$4:M23)</f>
        <v>4.4687778530496143</v>
      </c>
    </row>
    <row r="24" spans="2:20" x14ac:dyDescent="0.15">
      <c r="B24">
        <v>21</v>
      </c>
      <c r="C24" s="1">
        <f t="shared" ca="1" si="5"/>
        <v>66.876780639750834</v>
      </c>
      <c r="D24" s="1">
        <f t="shared" ca="1" si="5"/>
        <v>56.062313730028869</v>
      </c>
      <c r="E24" s="1">
        <f t="shared" ca="1" si="5"/>
        <v>31.717395113373318</v>
      </c>
      <c r="F24" s="1">
        <f t="shared" ca="1" si="5"/>
        <v>55.310054192597526</v>
      </c>
      <c r="G24" s="1">
        <f t="shared" ca="1" si="5"/>
        <v>33.295642548544365</v>
      </c>
      <c r="H24" s="1">
        <f t="shared" ca="1" si="5"/>
        <v>49.538354587871574</v>
      </c>
      <c r="I24" s="1">
        <f t="shared" ca="1" si="5"/>
        <v>62.034802036133712</v>
      </c>
      <c r="J24" s="1">
        <f t="shared" ca="1" si="5"/>
        <v>51.433650614635354</v>
      </c>
      <c r="K24" s="1">
        <f t="shared" ca="1" si="5"/>
        <v>57.809452931291659</v>
      </c>
      <c r="L24" s="1">
        <f t="shared" ca="1" si="5"/>
        <v>35.883262025502034</v>
      </c>
      <c r="M24" s="20">
        <f t="shared" ca="1" si="2"/>
        <v>49.996170841972926</v>
      </c>
      <c r="N24" s="21">
        <f t="shared" ca="1" si="3"/>
        <v>137.04378774808893</v>
      </c>
      <c r="O24" s="21">
        <f t="shared" ca="1" si="4"/>
        <v>152.27087527565448</v>
      </c>
      <c r="P24" s="3">
        <v>21</v>
      </c>
      <c r="Q24" s="19">
        <f ca="1">AVERAGE($M$4:M24)</f>
        <v>49.652455088982975</v>
      </c>
      <c r="R24" s="19">
        <f ca="1">AVERAGE($N$4:N24)</f>
        <v>90.129197021069388</v>
      </c>
      <c r="S24" s="19">
        <f ca="1">AVERAGE($O$4:O24)</f>
        <v>100.14355224563269</v>
      </c>
      <c r="T24" s="19">
        <f ca="1">_xlfn.VAR.P($M$4:M24)</f>
        <v>4.2618859336089709</v>
      </c>
    </row>
    <row r="25" spans="2:20" x14ac:dyDescent="0.15">
      <c r="B25">
        <v>22</v>
      </c>
      <c r="C25" s="1">
        <f t="shared" ca="1" si="5"/>
        <v>56.587637719249436</v>
      </c>
      <c r="D25" s="1">
        <f t="shared" ca="1" si="5"/>
        <v>52.512579867919811</v>
      </c>
      <c r="E25" s="1">
        <f t="shared" ca="1" si="5"/>
        <v>39.067389705342904</v>
      </c>
      <c r="F25" s="1">
        <f t="shared" ca="1" si="5"/>
        <v>52.170476262624113</v>
      </c>
      <c r="G25" s="1">
        <f t="shared" ca="1" si="5"/>
        <v>41.973996044188198</v>
      </c>
      <c r="H25" s="1">
        <f t="shared" ca="1" si="5"/>
        <v>49.985772425013117</v>
      </c>
      <c r="I25" s="1">
        <f t="shared" ca="1" si="5"/>
        <v>45.637221157912776</v>
      </c>
      <c r="J25" s="1">
        <f t="shared" ca="1" si="5"/>
        <v>40.348066408058074</v>
      </c>
      <c r="K25" s="1">
        <f t="shared" ca="1" si="5"/>
        <v>48.725337866544699</v>
      </c>
      <c r="L25" s="1">
        <f t="shared" ca="1" si="5"/>
        <v>58.337431812533453</v>
      </c>
      <c r="M25" s="20">
        <f t="shared" ca="1" si="2"/>
        <v>48.534590926938662</v>
      </c>
      <c r="N25" s="21">
        <f t="shared" ca="1" si="3"/>
        <v>40.021686185403084</v>
      </c>
      <c r="O25" s="21">
        <f t="shared" ca="1" si="4"/>
        <v>44.468540206003432</v>
      </c>
      <c r="P25" s="3">
        <v>22</v>
      </c>
      <c r="Q25" s="19">
        <f ca="1">AVERAGE($M$4:M25)</f>
        <v>49.601643081617318</v>
      </c>
      <c r="R25" s="19">
        <f ca="1">AVERAGE($N$4:N25)</f>
        <v>87.851582892175458</v>
      </c>
      <c r="S25" s="19">
        <f ca="1">AVERAGE($O$4:O25)</f>
        <v>97.612869880195007</v>
      </c>
      <c r="T25" s="19">
        <f ca="1">_xlfn.VAR.P($M$4:M25)</f>
        <v>4.122382907660719</v>
      </c>
    </row>
    <row r="26" spans="2:20" x14ac:dyDescent="0.15">
      <c r="B26">
        <v>23</v>
      </c>
      <c r="C26" s="1">
        <f t="shared" ca="1" si="5"/>
        <v>54.106951775201807</v>
      </c>
      <c r="D26" s="1">
        <f t="shared" ca="1" si="5"/>
        <v>61.074742162821245</v>
      </c>
      <c r="E26" s="1">
        <f t="shared" ca="1" si="5"/>
        <v>39.243260486081056</v>
      </c>
      <c r="F26" s="1">
        <f t="shared" ca="1" si="5"/>
        <v>71.615401509607281</v>
      </c>
      <c r="G26" s="1">
        <f t="shared" ca="1" si="5"/>
        <v>48.905130824895132</v>
      </c>
      <c r="H26" s="1">
        <f t="shared" ca="1" si="5"/>
        <v>62.888372583613553</v>
      </c>
      <c r="I26" s="1">
        <f t="shared" ca="1" si="5"/>
        <v>43.164373393307002</v>
      </c>
      <c r="J26" s="1">
        <f t="shared" ca="1" si="5"/>
        <v>50.036345328309039</v>
      </c>
      <c r="K26" s="1">
        <f t="shared" ca="1" si="5"/>
        <v>46.54794689703958</v>
      </c>
      <c r="L26" s="1">
        <f t="shared" ca="1" si="5"/>
        <v>23.517230469760516</v>
      </c>
      <c r="M26" s="20">
        <f t="shared" ca="1" si="2"/>
        <v>50.109975543063626</v>
      </c>
      <c r="N26" s="21">
        <f t="shared" ca="1" si="3"/>
        <v>164.96187991190089</v>
      </c>
      <c r="O26" s="21">
        <f t="shared" ca="1" si="4"/>
        <v>183.29097767989029</v>
      </c>
      <c r="P26" s="3">
        <v>23</v>
      </c>
      <c r="Q26" s="19">
        <f ca="1">AVERAGE($M$4:M26)</f>
        <v>49.623744492984549</v>
      </c>
      <c r="R26" s="19">
        <f ca="1">AVERAGE($N$4:N26)</f>
        <v>91.204204501728739</v>
      </c>
      <c r="S26" s="19">
        <f ca="1">AVERAGE($O$4:O26)</f>
        <v>101.33800500192088</v>
      </c>
      <c r="T26" s="19">
        <f ca="1">_xlfn.VAR.P($M$4:M26)</f>
        <v>3.9538952606545301</v>
      </c>
    </row>
    <row r="27" spans="2:20" x14ac:dyDescent="0.15">
      <c r="B27">
        <v>24</v>
      </c>
      <c r="C27" s="1">
        <f t="shared" ca="1" si="5"/>
        <v>65.629288842498624</v>
      </c>
      <c r="D27" s="1">
        <f t="shared" ca="1" si="5"/>
        <v>41.956875280942711</v>
      </c>
      <c r="E27" s="1">
        <f t="shared" ca="1" si="5"/>
        <v>52.993730671339371</v>
      </c>
      <c r="F27" s="1">
        <f t="shared" ca="1" si="5"/>
        <v>40.308176599201474</v>
      </c>
      <c r="G27" s="1">
        <f t="shared" ca="1" si="5"/>
        <v>62.28780692128349</v>
      </c>
      <c r="H27" s="1">
        <f t="shared" ca="1" si="5"/>
        <v>38.787680751353591</v>
      </c>
      <c r="I27" s="1">
        <f t="shared" ca="1" si="5"/>
        <v>47.935342991287264</v>
      </c>
      <c r="J27" s="1">
        <f t="shared" ca="1" si="5"/>
        <v>45.166727872458871</v>
      </c>
      <c r="K27" s="1">
        <f t="shared" ca="1" si="5"/>
        <v>47.215117242430125</v>
      </c>
      <c r="L27" s="1">
        <f t="shared" ca="1" si="5"/>
        <v>45.689030898624672</v>
      </c>
      <c r="M27" s="20">
        <f t="shared" ca="1" si="2"/>
        <v>48.796977807142014</v>
      </c>
      <c r="N27" s="21">
        <f t="shared" ca="1" si="3"/>
        <v>72.805742162548711</v>
      </c>
      <c r="O27" s="21">
        <f t="shared" ca="1" si="4"/>
        <v>80.89526906949888</v>
      </c>
      <c r="P27" s="3">
        <v>24</v>
      </c>
      <c r="Q27" s="19">
        <f ca="1">AVERAGE($M$4:M27)</f>
        <v>49.589295881074442</v>
      </c>
      <c r="R27" s="19">
        <f ca="1">AVERAGE($N$4:N27)</f>
        <v>90.437601904262905</v>
      </c>
      <c r="S27" s="19">
        <f ca="1">AVERAGE($O$4:O27)</f>
        <v>100.48622433806996</v>
      </c>
      <c r="T27" s="19">
        <f ca="1">_xlfn.VAR.P($M$4:M27)</f>
        <v>3.8164438826321843</v>
      </c>
    </row>
    <row r="28" spans="2:20" x14ac:dyDescent="0.15">
      <c r="B28">
        <v>25</v>
      </c>
      <c r="C28" s="1">
        <f t="shared" ca="1" si="5"/>
        <v>48.712892297238071</v>
      </c>
      <c r="D28" s="1">
        <f t="shared" ca="1" si="5"/>
        <v>38.895812739953683</v>
      </c>
      <c r="E28" s="1">
        <f t="shared" ca="1" si="5"/>
        <v>45.892196515407718</v>
      </c>
      <c r="F28" s="1">
        <f t="shared" ca="1" si="5"/>
        <v>65.41460019481076</v>
      </c>
      <c r="G28" s="1">
        <f t="shared" ca="1" si="5"/>
        <v>41.978700762485396</v>
      </c>
      <c r="H28" s="1">
        <f t="shared" ca="1" si="5"/>
        <v>38.193408979449046</v>
      </c>
      <c r="I28" s="1">
        <f t="shared" ca="1" si="5"/>
        <v>48.017604853275202</v>
      </c>
      <c r="J28" s="1">
        <f t="shared" ca="1" si="5"/>
        <v>41.197398891570181</v>
      </c>
      <c r="K28" s="1">
        <f t="shared" ca="1" si="5"/>
        <v>50.120735390432266</v>
      </c>
      <c r="L28" s="1">
        <f t="shared" ca="1" si="5"/>
        <v>31.753369072710139</v>
      </c>
      <c r="M28" s="20">
        <f t="shared" ca="1" si="2"/>
        <v>45.01767196973325</v>
      </c>
      <c r="N28" s="21">
        <f t="shared" ca="1" si="3"/>
        <v>74.931427057418333</v>
      </c>
      <c r="O28" s="21">
        <f t="shared" ca="1" si="4"/>
        <v>83.257141174909421</v>
      </c>
      <c r="P28" s="3">
        <v>25</v>
      </c>
      <c r="Q28" s="19">
        <f ca="1">AVERAGE($M$4:M28)</f>
        <v>49.4064309246208</v>
      </c>
      <c r="R28" s="19">
        <f ca="1">AVERAGE($N$4:N28)</f>
        <v>89.817354910389113</v>
      </c>
      <c r="S28" s="19">
        <f ca="1">AVERAGE($O$4:O28)</f>
        <v>99.797061011543533</v>
      </c>
      <c r="T28" s="19">
        <f ca="1">_xlfn.VAR.P($M$4:M28)</f>
        <v>4.4663363424979652</v>
      </c>
    </row>
    <row r="29" spans="2:20" x14ac:dyDescent="0.15">
      <c r="B29">
        <v>26</v>
      </c>
      <c r="C29" s="1">
        <f t="shared" ca="1" si="5"/>
        <v>41.318408108560661</v>
      </c>
      <c r="D29" s="1">
        <f t="shared" ca="1" si="5"/>
        <v>65.026528615588376</v>
      </c>
      <c r="E29" s="1">
        <f t="shared" ca="1" si="5"/>
        <v>57.338987634782427</v>
      </c>
      <c r="F29" s="1">
        <f t="shared" ca="1" si="5"/>
        <v>44.133517627852477</v>
      </c>
      <c r="G29" s="1">
        <f t="shared" ca="1" si="5"/>
        <v>44.38371612681302</v>
      </c>
      <c r="H29" s="1">
        <f t="shared" ca="1" si="5"/>
        <v>54.747218944728147</v>
      </c>
      <c r="I29" s="1">
        <f t="shared" ca="1" si="5"/>
        <v>45.807842269936309</v>
      </c>
      <c r="J29" s="1">
        <f t="shared" ca="1" si="5"/>
        <v>64.228424160045677</v>
      </c>
      <c r="K29" s="1">
        <f t="shared" ca="1" si="5"/>
        <v>52.111413056504659</v>
      </c>
      <c r="L29" s="1">
        <f t="shared" ca="1" si="5"/>
        <v>58.01238366327712</v>
      </c>
      <c r="M29" s="20">
        <f t="shared" ca="1" si="2"/>
        <v>52.710844020808885</v>
      </c>
      <c r="N29" s="21">
        <f t="shared" ca="1" si="3"/>
        <v>65.871353170729705</v>
      </c>
      <c r="O29" s="21">
        <f t="shared" ca="1" si="4"/>
        <v>73.190392411921493</v>
      </c>
      <c r="P29" s="3">
        <v>26</v>
      </c>
      <c r="Q29" s="19">
        <f ca="1">AVERAGE($M$4:M29)</f>
        <v>49.533523736012654</v>
      </c>
      <c r="R29" s="19">
        <f ca="1">AVERAGE($N$4:N29)</f>
        <v>88.896354843479145</v>
      </c>
      <c r="S29" s="19">
        <f ca="1">AVERAGE($O$4:O29)</f>
        <v>98.773727603865765</v>
      </c>
      <c r="T29" s="19">
        <f ca="1">_xlfn.VAR.P($M$4:M29)</f>
        <v>4.6983687431659185</v>
      </c>
    </row>
    <row r="30" spans="2:20" x14ac:dyDescent="0.15">
      <c r="B30">
        <v>27</v>
      </c>
      <c r="C30" s="1">
        <f t="shared" ca="1" si="5"/>
        <v>56.846133712183445</v>
      </c>
      <c r="D30" s="1">
        <f t="shared" ca="1" si="5"/>
        <v>44.343843317989652</v>
      </c>
      <c r="E30" s="1">
        <f t="shared" ca="1" si="5"/>
        <v>41.740886785690265</v>
      </c>
      <c r="F30" s="1">
        <f t="shared" ca="1" si="5"/>
        <v>54.943753257065495</v>
      </c>
      <c r="G30" s="1">
        <f t="shared" ca="1" si="5"/>
        <v>64.292056599457354</v>
      </c>
      <c r="H30" s="1">
        <f t="shared" ca="1" si="5"/>
        <v>52.237932885132096</v>
      </c>
      <c r="I30" s="1">
        <f t="shared" ca="1" si="5"/>
        <v>38.63649933488724</v>
      </c>
      <c r="J30" s="1">
        <f t="shared" ca="1" si="5"/>
        <v>43.793103140856537</v>
      </c>
      <c r="K30" s="1">
        <f t="shared" ca="1" si="5"/>
        <v>61.829796102275516</v>
      </c>
      <c r="L30" s="1">
        <f t="shared" ca="1" si="5"/>
        <v>47.22420797634539</v>
      </c>
      <c r="M30" s="20">
        <f t="shared" ca="1" si="2"/>
        <v>50.588821311188291</v>
      </c>
      <c r="N30" s="21">
        <f t="shared" ca="1" si="3"/>
        <v>69.26232358115027</v>
      </c>
      <c r="O30" s="21">
        <f t="shared" ca="1" si="4"/>
        <v>76.958137312389027</v>
      </c>
      <c r="P30" s="3">
        <v>27</v>
      </c>
      <c r="Q30" s="19">
        <f ca="1">AVERAGE($M$4:M30)</f>
        <v>49.572608831389523</v>
      </c>
      <c r="R30" s="19">
        <f ca="1">AVERAGE($N$4:N30)</f>
        <v>88.169168500429919</v>
      </c>
      <c r="S30" s="19">
        <f ca="1">AVERAGE($O$4:O30)</f>
        <v>97.965742778255517</v>
      </c>
      <c r="T30" s="19">
        <f ca="1">_xlfn.VAR.P($M$4:M30)</f>
        <v>4.5640738477077312</v>
      </c>
    </row>
    <row r="31" spans="2:20" x14ac:dyDescent="0.15">
      <c r="B31">
        <v>28</v>
      </c>
      <c r="C31" s="1">
        <f t="shared" ca="1" si="5"/>
        <v>56.260305845130191</v>
      </c>
      <c r="D31" s="1">
        <f t="shared" ca="1" si="5"/>
        <v>49.665192666104751</v>
      </c>
      <c r="E31" s="1">
        <f t="shared" ca="1" si="5"/>
        <v>56.136036295291142</v>
      </c>
      <c r="F31" s="1">
        <f t="shared" ca="1" si="5"/>
        <v>56.276297164115498</v>
      </c>
      <c r="G31" s="1">
        <f t="shared" ca="1" si="5"/>
        <v>62.078720623402425</v>
      </c>
      <c r="H31" s="1">
        <f t="shared" ca="1" si="5"/>
        <v>52.486848072793777</v>
      </c>
      <c r="I31" s="1">
        <f t="shared" ca="1" si="5"/>
        <v>56.698874419430886</v>
      </c>
      <c r="J31" s="1">
        <f t="shared" ca="1" si="5"/>
        <v>54.820461855254166</v>
      </c>
      <c r="K31" s="1">
        <f t="shared" ca="1" si="5"/>
        <v>32.870479356550284</v>
      </c>
      <c r="L31" s="1">
        <f t="shared" ca="1" si="5"/>
        <v>46.420500038964676</v>
      </c>
      <c r="M31" s="20">
        <f t="shared" ca="1" si="2"/>
        <v>52.371371633703781</v>
      </c>
      <c r="N31" s="21">
        <f t="shared" ca="1" si="3"/>
        <v>58.65373121495184</v>
      </c>
      <c r="O31" s="21">
        <f t="shared" ca="1" si="4"/>
        <v>65.170812461057523</v>
      </c>
      <c r="P31" s="3">
        <v>28</v>
      </c>
      <c r="Q31" s="19">
        <f ca="1">AVERAGE($M$4:M31)</f>
        <v>49.672564645757895</v>
      </c>
      <c r="R31" s="19">
        <f ca="1">AVERAGE($N$4:N31)</f>
        <v>87.115045740234265</v>
      </c>
      <c r="S31" s="19">
        <f ca="1">AVERAGE($O$4:O31)</f>
        <v>96.794495266927029</v>
      </c>
      <c r="T31" s="19">
        <f ca="1">_xlfn.VAR.P($M$4:M31)</f>
        <v>4.670832660592767</v>
      </c>
    </row>
    <row r="32" spans="2:20" x14ac:dyDescent="0.15">
      <c r="B32">
        <v>29</v>
      </c>
      <c r="C32" s="1">
        <f t="shared" ca="1" si="5"/>
        <v>52.23402245442243</v>
      </c>
      <c r="D32" s="1">
        <f t="shared" ca="1" si="5"/>
        <v>45.992524274559088</v>
      </c>
      <c r="E32" s="1">
        <f t="shared" ca="1" si="5"/>
        <v>46.759249655505315</v>
      </c>
      <c r="F32" s="1">
        <f t="shared" ca="1" si="5"/>
        <v>62.501778409293458</v>
      </c>
      <c r="G32" s="1">
        <f t="shared" ca="1" si="5"/>
        <v>47.585375777328416</v>
      </c>
      <c r="H32" s="1">
        <f t="shared" ca="1" si="5"/>
        <v>43.297623135133684</v>
      </c>
      <c r="I32" s="1">
        <f t="shared" ca="1" si="5"/>
        <v>60.866689696630331</v>
      </c>
      <c r="J32" s="1">
        <f t="shared" ca="1" si="5"/>
        <v>48.523173231864838</v>
      </c>
      <c r="K32" s="1">
        <f t="shared" ca="1" si="5"/>
        <v>47.482002140567822</v>
      </c>
      <c r="L32" s="1">
        <f t="shared" ca="1" si="5"/>
        <v>45.108869863596851</v>
      </c>
      <c r="M32" s="20">
        <f t="shared" ca="1" si="2"/>
        <v>50.035130863890224</v>
      </c>
      <c r="N32" s="21">
        <f t="shared" ca="1" si="3"/>
        <v>38.911699770397973</v>
      </c>
      <c r="O32" s="21">
        <f t="shared" ca="1" si="4"/>
        <v>43.235221967108778</v>
      </c>
      <c r="P32" s="3">
        <v>29</v>
      </c>
      <c r="Q32" s="19">
        <f ca="1">AVERAGE($M$4:M32)</f>
        <v>49.685066929141762</v>
      </c>
      <c r="R32" s="19">
        <f ca="1">AVERAGE($N$4:N32)</f>
        <v>85.452861396446821</v>
      </c>
      <c r="S32" s="19">
        <f ca="1">AVERAGE($O$4:O32)</f>
        <v>94.947623773829847</v>
      </c>
      <c r="T32" s="19">
        <f ca="1">_xlfn.VAR.P($M$4:M32)</f>
        <v>4.5141460639146143</v>
      </c>
    </row>
    <row r="33" spans="2:20" x14ac:dyDescent="0.15">
      <c r="B33">
        <v>30</v>
      </c>
      <c r="C33" s="1">
        <f t="shared" ca="1" si="5"/>
        <v>41.322219210912799</v>
      </c>
      <c r="D33" s="1">
        <f t="shared" ca="1" si="5"/>
        <v>46.644942787352235</v>
      </c>
      <c r="E33" s="1">
        <f t="shared" ca="1" si="5"/>
        <v>50.575663557270389</v>
      </c>
      <c r="F33" s="1">
        <f t="shared" ca="1" si="5"/>
        <v>42.594041772027971</v>
      </c>
      <c r="G33" s="1">
        <f t="shared" ca="1" si="5"/>
        <v>60.169121214794998</v>
      </c>
      <c r="H33" s="1">
        <f t="shared" ca="1" si="5"/>
        <v>35.075260281363228</v>
      </c>
      <c r="I33" s="1">
        <f t="shared" ca="1" si="5"/>
        <v>48.48180548289394</v>
      </c>
      <c r="J33" s="1">
        <f t="shared" ca="1" si="5"/>
        <v>56.144443460931456</v>
      </c>
      <c r="K33" s="1">
        <f t="shared" ca="1" si="5"/>
        <v>55.529818649092377</v>
      </c>
      <c r="L33" s="1">
        <f t="shared" ca="1" si="5"/>
        <v>44.750997444989999</v>
      </c>
      <c r="M33" s="20">
        <f t="shared" ca="1" si="2"/>
        <v>48.128831386162929</v>
      </c>
      <c r="N33" s="21">
        <f t="shared" ca="1" si="3"/>
        <v>53.107607841609571</v>
      </c>
      <c r="O33" s="21">
        <f t="shared" ca="1" si="4"/>
        <v>59.008453157343965</v>
      </c>
      <c r="P33" s="3">
        <v>30</v>
      </c>
      <c r="Q33" s="19">
        <f ca="1">AVERAGE($M$4:M33)</f>
        <v>49.633192411042472</v>
      </c>
      <c r="R33" s="19">
        <f ca="1">AVERAGE($N$4:N33)</f>
        <v>84.374686277952236</v>
      </c>
      <c r="S33" s="19">
        <f ca="1">AVERAGE($O$4:O33)</f>
        <v>93.749651419946986</v>
      </c>
      <c r="T33" s="19">
        <f ca="1">_xlfn.VAR.P($M$4:M33)</f>
        <v>4.4417125316637796</v>
      </c>
    </row>
    <row r="34" spans="2:20" x14ac:dyDescent="0.15">
      <c r="B34">
        <v>31</v>
      </c>
      <c r="C34" s="1">
        <f t="shared" ca="1" si="5"/>
        <v>50.718976901202424</v>
      </c>
      <c r="D34" s="1">
        <f t="shared" ca="1" si="5"/>
        <v>36.92087736257082</v>
      </c>
      <c r="E34" s="1">
        <f t="shared" ca="1" si="5"/>
        <v>54.03135650589445</v>
      </c>
      <c r="F34" s="1">
        <f t="shared" ca="1" si="5"/>
        <v>39.678154906668411</v>
      </c>
      <c r="G34" s="1">
        <f t="shared" ca="1" si="5"/>
        <v>47.151995761216853</v>
      </c>
      <c r="H34" s="1">
        <f t="shared" ca="1" si="5"/>
        <v>42.99816467103507</v>
      </c>
      <c r="I34" s="1">
        <f t="shared" ca="1" si="5"/>
        <v>46.342936235811862</v>
      </c>
      <c r="J34" s="1">
        <f t="shared" ca="1" si="5"/>
        <v>44.117080923875406</v>
      </c>
      <c r="K34" s="1">
        <f t="shared" ca="1" si="5"/>
        <v>49.880406516268941</v>
      </c>
      <c r="L34" s="1">
        <f t="shared" ca="1" si="5"/>
        <v>28.386084300467004</v>
      </c>
      <c r="M34" s="20">
        <f t="shared" ca="1" si="2"/>
        <v>44.022603408501126</v>
      </c>
      <c r="N34" s="21">
        <f t="shared" ca="1" si="3"/>
        <v>50.937533085460892</v>
      </c>
      <c r="O34" s="21">
        <f t="shared" ca="1" si="4"/>
        <v>56.597258983845272</v>
      </c>
      <c r="P34" s="3">
        <v>31</v>
      </c>
      <c r="Q34" s="19">
        <f ca="1">AVERAGE($M$4:M34)</f>
        <v>49.452205669025005</v>
      </c>
      <c r="R34" s="19">
        <f ca="1">AVERAGE($N$4:N34)</f>
        <v>83.29606843303317</v>
      </c>
      <c r="S34" s="19">
        <f ca="1">AVERAGE($O$4:O34)</f>
        <v>92.551187147814673</v>
      </c>
      <c r="T34" s="19">
        <f ca="1">_xlfn.VAR.P($M$4:M34)</f>
        <v>5.2811175058381359</v>
      </c>
    </row>
    <row r="35" spans="2:20" x14ac:dyDescent="0.15">
      <c r="B35">
        <v>32</v>
      </c>
      <c r="C35" s="1">
        <f t="shared" ca="1" si="5"/>
        <v>45.578254766841404</v>
      </c>
      <c r="D35" s="1">
        <f t="shared" ca="1" si="5"/>
        <v>46.145788298329087</v>
      </c>
      <c r="E35" s="1">
        <f t="shared" ca="1" si="5"/>
        <v>49.127037935153957</v>
      </c>
      <c r="F35" s="1">
        <f t="shared" ca="1" si="5"/>
        <v>55.171065086314329</v>
      </c>
      <c r="G35" s="1">
        <f t="shared" ca="1" si="5"/>
        <v>45.913160519925462</v>
      </c>
      <c r="H35" s="1">
        <f t="shared" ca="1" si="5"/>
        <v>61.198105793921144</v>
      </c>
      <c r="I35" s="1">
        <f t="shared" ca="1" si="5"/>
        <v>39.422029834569067</v>
      </c>
      <c r="J35" s="1">
        <f t="shared" ca="1" si="5"/>
        <v>61.086944440596163</v>
      </c>
      <c r="K35" s="1">
        <f t="shared" ca="1" si="5"/>
        <v>33.612261729175415</v>
      </c>
      <c r="L35" s="1">
        <f t="shared" ca="1" si="5"/>
        <v>42.487016499431242</v>
      </c>
      <c r="M35" s="20">
        <f t="shared" ca="1" si="2"/>
        <v>47.974166490425731</v>
      </c>
      <c r="N35" s="21">
        <f t="shared" ca="1" si="3"/>
        <v>72.278524842690388</v>
      </c>
      <c r="O35" s="21">
        <f t="shared" ca="1" si="4"/>
        <v>80.309472047433601</v>
      </c>
      <c r="P35" s="3">
        <v>32</v>
      </c>
      <c r="Q35" s="19">
        <f ca="1">AVERAGE($M$4:M35)</f>
        <v>49.406016944693775</v>
      </c>
      <c r="R35" s="19">
        <f ca="1">AVERAGE($N$4:N35)</f>
        <v>82.951770195834953</v>
      </c>
      <c r="S35" s="19">
        <f ca="1">AVERAGE($O$4:O35)</f>
        <v>92.168633550927765</v>
      </c>
      <c r="T35" s="19">
        <f ca="1">_xlfn.VAR.P($M$4:M35)</f>
        <v>5.1822179296964253</v>
      </c>
    </row>
    <row r="36" spans="2:20" x14ac:dyDescent="0.15">
      <c r="B36">
        <v>33</v>
      </c>
      <c r="C36" s="1">
        <f t="shared" ca="1" si="5"/>
        <v>49.945840275498902</v>
      </c>
      <c r="D36" s="1">
        <f t="shared" ca="1" si="5"/>
        <v>51.204940552058538</v>
      </c>
      <c r="E36" s="1">
        <f t="shared" ca="1" si="5"/>
        <v>50.915644787186238</v>
      </c>
      <c r="F36" s="1">
        <f t="shared" ca="1" si="5"/>
        <v>30.890210188159752</v>
      </c>
      <c r="G36" s="1">
        <f t="shared" ca="1" si="5"/>
        <v>58.878893330489035</v>
      </c>
      <c r="H36" s="1">
        <f t="shared" ca="1" si="5"/>
        <v>28.138248251330751</v>
      </c>
      <c r="I36" s="1">
        <f t="shared" ca="1" si="5"/>
        <v>51.657418989640078</v>
      </c>
      <c r="J36" s="1">
        <f t="shared" ca="1" si="5"/>
        <v>63.992020780211149</v>
      </c>
      <c r="K36" s="1">
        <f t="shared" ca="1" si="5"/>
        <v>57.511137705129038</v>
      </c>
      <c r="L36" s="1">
        <f t="shared" ca="1" si="5"/>
        <v>31.928422711899039</v>
      </c>
      <c r="M36" s="20">
        <f t="shared" ca="1" si="2"/>
        <v>47.506277757160248</v>
      </c>
      <c r="N36" s="21">
        <f t="shared" ca="1" si="3"/>
        <v>144.3584495615377</v>
      </c>
      <c r="O36" s="21">
        <f t="shared" ca="1" si="4"/>
        <v>160.39827729059755</v>
      </c>
      <c r="P36" s="3">
        <v>33</v>
      </c>
      <c r="Q36" s="19">
        <f ca="1">AVERAGE($M$4:M36)</f>
        <v>49.348449090526088</v>
      </c>
      <c r="R36" s="19">
        <f ca="1">AVERAGE($N$4:N36)</f>
        <v>84.812578661462311</v>
      </c>
      <c r="S36" s="19">
        <f ca="1">AVERAGE($O$4:O36)</f>
        <v>94.236198512735939</v>
      </c>
      <c r="T36" s="19">
        <f ca="1">_xlfn.VAR.P($M$4:M36)</f>
        <v>5.1312308734070191</v>
      </c>
    </row>
    <row r="37" spans="2:20" x14ac:dyDescent="0.15">
      <c r="B37">
        <v>34</v>
      </c>
      <c r="C37" s="1">
        <f t="shared" ca="1" si="5"/>
        <v>47.137831910210579</v>
      </c>
      <c r="D37" s="1">
        <f t="shared" ca="1" si="5"/>
        <v>50.453454662128827</v>
      </c>
      <c r="E37" s="1">
        <f t="shared" ca="1" si="5"/>
        <v>44.293252494707701</v>
      </c>
      <c r="F37" s="1">
        <f t="shared" ca="1" si="5"/>
        <v>52.304633311042579</v>
      </c>
      <c r="G37" s="1">
        <f t="shared" ca="1" si="5"/>
        <v>53.841095547805054</v>
      </c>
      <c r="H37" s="1">
        <f t="shared" ca="1" si="5"/>
        <v>46.178324180959905</v>
      </c>
      <c r="I37" s="1">
        <f t="shared" ca="1" si="5"/>
        <v>36.173952671796421</v>
      </c>
      <c r="J37" s="1">
        <f t="shared" ca="1" si="5"/>
        <v>43.578747790033049</v>
      </c>
      <c r="K37" s="1">
        <f t="shared" ca="1" si="5"/>
        <v>56.470809140814538</v>
      </c>
      <c r="L37" s="1">
        <f t="shared" ca="1" si="5"/>
        <v>44.145187657332635</v>
      </c>
      <c r="M37" s="20">
        <f t="shared" ca="1" si="2"/>
        <v>47.457728936683132</v>
      </c>
      <c r="N37" s="21">
        <f t="shared" ca="1" si="3"/>
        <v>31.9545991742186</v>
      </c>
      <c r="O37" s="21">
        <f t="shared" ca="1" si="4"/>
        <v>35.505110193576307</v>
      </c>
      <c r="P37" s="3">
        <v>34</v>
      </c>
      <c r="Q37" s="19">
        <f ca="1">AVERAGE($M$4:M37)</f>
        <v>49.292839674236596</v>
      </c>
      <c r="R37" s="19">
        <f ca="1">AVERAGE($N$4:N37)</f>
        <v>83.257932205955143</v>
      </c>
      <c r="S37" s="19">
        <f ca="1">AVERAGE($O$4:O37)</f>
        <v>92.508813562172421</v>
      </c>
      <c r="T37" s="19">
        <f ca="1">_xlfn.VAR.P($M$4:M37)</f>
        <v>5.0823617552487512</v>
      </c>
    </row>
    <row r="38" spans="2:20" x14ac:dyDescent="0.15">
      <c r="B38">
        <v>35</v>
      </c>
      <c r="C38" s="1">
        <f t="shared" ca="1" si="5"/>
        <v>45.679117950753167</v>
      </c>
      <c r="D38" s="1">
        <f t="shared" ca="1" si="5"/>
        <v>35.422355667876708</v>
      </c>
      <c r="E38" s="1">
        <f t="shared" ca="1" si="5"/>
        <v>71.474891311434618</v>
      </c>
      <c r="F38" s="1">
        <f t="shared" ca="1" si="5"/>
        <v>40.817038903484693</v>
      </c>
      <c r="G38" s="1">
        <f t="shared" ca="1" si="5"/>
        <v>59.244621917601833</v>
      </c>
      <c r="H38" s="1">
        <f t="shared" ca="1" si="5"/>
        <v>35.686461178280211</v>
      </c>
      <c r="I38" s="1">
        <f t="shared" ca="1" si="5"/>
        <v>51.621348787762045</v>
      </c>
      <c r="J38" s="1">
        <f t="shared" ca="1" si="5"/>
        <v>31.630971167650017</v>
      </c>
      <c r="K38" s="1">
        <f t="shared" ca="1" si="5"/>
        <v>50.438571606021775</v>
      </c>
      <c r="L38" s="1">
        <f t="shared" ca="1" si="5"/>
        <v>42.76826433903922</v>
      </c>
      <c r="M38" s="20">
        <f t="shared" ca="1" si="2"/>
        <v>46.478364282990427</v>
      </c>
      <c r="N38" s="21">
        <f t="shared" ca="1" si="3"/>
        <v>133.55370519214398</v>
      </c>
      <c r="O38" s="21">
        <f t="shared" ca="1" si="4"/>
        <v>148.39300576904901</v>
      </c>
      <c r="P38" s="3">
        <v>35</v>
      </c>
      <c r="Q38" s="19">
        <f ca="1">AVERAGE($M$4:M38)</f>
        <v>49.21242609162956</v>
      </c>
      <c r="R38" s="19">
        <f ca="1">AVERAGE($N$4:N38)</f>
        <v>84.694954291274811</v>
      </c>
      <c r="S38" s="19">
        <f ca="1">AVERAGE($O$4:O38)</f>
        <v>94.105504768083179</v>
      </c>
      <c r="T38" s="19">
        <f ca="1">_xlfn.VAR.P($M$4:M38)</f>
        <v>5.1570071244862401</v>
      </c>
    </row>
    <row r="39" spans="2:20" x14ac:dyDescent="0.15">
      <c r="B39">
        <v>36</v>
      </c>
      <c r="C39" s="1">
        <f t="shared" ca="1" si="5"/>
        <v>50.924166942441516</v>
      </c>
      <c r="D39" s="1">
        <f t="shared" ca="1" si="5"/>
        <v>43.50823676323629</v>
      </c>
      <c r="E39" s="1">
        <f t="shared" ca="1" si="5"/>
        <v>31.277659024991483</v>
      </c>
      <c r="F39" s="1">
        <f t="shared" ca="1" si="5"/>
        <v>51.082283186362261</v>
      </c>
      <c r="G39" s="1">
        <f t="shared" ca="1" si="5"/>
        <v>61.013433934478769</v>
      </c>
      <c r="H39" s="1">
        <f t="shared" ca="1" si="5"/>
        <v>24.157948762625278</v>
      </c>
      <c r="I39" s="1">
        <f t="shared" ca="1" si="5"/>
        <v>60.443520692038625</v>
      </c>
      <c r="J39" s="1">
        <f t="shared" ca="1" si="5"/>
        <v>49.219820933323817</v>
      </c>
      <c r="K39" s="1">
        <f t="shared" ca="1" si="5"/>
        <v>49.280366817633364</v>
      </c>
      <c r="L39" s="1">
        <f t="shared" ca="1" si="5"/>
        <v>42.249644516447795</v>
      </c>
      <c r="M39" s="20">
        <f t="shared" ca="1" si="2"/>
        <v>46.315708157357925</v>
      </c>
      <c r="N39" s="21">
        <f t="shared" ca="1" si="3"/>
        <v>121.83234241660074</v>
      </c>
      <c r="O39" s="21">
        <f t="shared" ca="1" si="4"/>
        <v>135.36926935177851</v>
      </c>
      <c r="P39" s="3">
        <v>36</v>
      </c>
      <c r="Q39" s="19">
        <f ca="1">AVERAGE($M$4:M39)</f>
        <v>49.131961704566464</v>
      </c>
      <c r="R39" s="19">
        <f ca="1">AVERAGE($N$4:N39)</f>
        <v>85.726548405867192</v>
      </c>
      <c r="S39" s="19">
        <f ca="1">AVERAGE($O$4:O39)</f>
        <v>95.251720450963617</v>
      </c>
      <c r="T39" s="19">
        <f ca="1">_xlfn.VAR.P($M$4:M39)</f>
        <v>5.2403650420742629</v>
      </c>
    </row>
    <row r="40" spans="2:20" x14ac:dyDescent="0.15">
      <c r="B40">
        <v>37</v>
      </c>
      <c r="C40" s="1">
        <f t="shared" ca="1" si="5"/>
        <v>52.77589604694758</v>
      </c>
      <c r="D40" s="1">
        <f t="shared" ca="1" si="5"/>
        <v>55.430314809131843</v>
      </c>
      <c r="E40" s="1">
        <f t="shared" ca="1" si="5"/>
        <v>62.149968335208747</v>
      </c>
      <c r="F40" s="1">
        <f t="shared" ca="1" si="5"/>
        <v>38.633783363723943</v>
      </c>
      <c r="G40" s="1">
        <f t="shared" ca="1" si="5"/>
        <v>58.344216887546899</v>
      </c>
      <c r="H40" s="1">
        <f t="shared" ca="1" si="5"/>
        <v>71.909304121877028</v>
      </c>
      <c r="I40" s="1">
        <f t="shared" ca="1" si="5"/>
        <v>54.104927983166988</v>
      </c>
      <c r="J40" s="1">
        <f t="shared" ca="1" si="5"/>
        <v>54.948457382833091</v>
      </c>
      <c r="K40" s="1">
        <f t="shared" ca="1" si="5"/>
        <v>55.366875961411608</v>
      </c>
      <c r="L40" s="1">
        <f t="shared" ca="1" si="5"/>
        <v>57.153006779406823</v>
      </c>
      <c r="M40" s="20">
        <f t="shared" ca="1" si="2"/>
        <v>56.081675167125454</v>
      </c>
      <c r="N40" s="21">
        <f t="shared" ca="1" si="3"/>
        <v>61.508889093420002</v>
      </c>
      <c r="O40" s="21">
        <f t="shared" ca="1" si="4"/>
        <v>68.343210103799919</v>
      </c>
      <c r="P40" s="3">
        <v>37</v>
      </c>
      <c r="Q40" s="19">
        <f ca="1">AVERAGE($M$4:M40)</f>
        <v>49.31979179814914</v>
      </c>
      <c r="R40" s="19">
        <f ca="1">AVERAGE($N$4:N40)</f>
        <v>85.072017073098351</v>
      </c>
      <c r="S40" s="19">
        <f ca="1">AVERAGE($O$4:O40)</f>
        <v>94.524463414553779</v>
      </c>
      <c r="T40" s="19">
        <f ca="1">_xlfn.VAR.P($M$4:M40)</f>
        <v>6.3688187404405925</v>
      </c>
    </row>
    <row r="41" spans="2:20" x14ac:dyDescent="0.15">
      <c r="B41">
        <v>38</v>
      </c>
      <c r="C41" s="1">
        <f t="shared" ca="1" si="5"/>
        <v>54.046557707894536</v>
      </c>
      <c r="D41" s="1">
        <f t="shared" ca="1" si="5"/>
        <v>46.859433043485382</v>
      </c>
      <c r="E41" s="1">
        <f t="shared" ca="1" si="5"/>
        <v>33.102317361190899</v>
      </c>
      <c r="F41" s="1">
        <f t="shared" ca="1" si="5"/>
        <v>48.029196485340997</v>
      </c>
      <c r="G41" s="1">
        <f t="shared" ca="1" si="5"/>
        <v>57.003559125081821</v>
      </c>
      <c r="H41" s="1">
        <f t="shared" ca="1" si="5"/>
        <v>55.604141272947857</v>
      </c>
      <c r="I41" s="1">
        <f t="shared" ca="1" si="5"/>
        <v>61.63534408485161</v>
      </c>
      <c r="J41" s="1">
        <f t="shared" ca="1" si="5"/>
        <v>57.24106663585426</v>
      </c>
      <c r="K41" s="1">
        <f t="shared" ca="1" si="5"/>
        <v>66.003595905326662</v>
      </c>
      <c r="L41" s="1">
        <f t="shared" ca="1" si="5"/>
        <v>52.25055779108817</v>
      </c>
      <c r="M41" s="20">
        <f t="shared" ca="1" si="2"/>
        <v>53.177576941306235</v>
      </c>
      <c r="N41" s="21">
        <f t="shared" ca="1" si="3"/>
        <v>74.413419306321885</v>
      </c>
      <c r="O41" s="21">
        <f t="shared" ca="1" si="4"/>
        <v>82.681577007024316</v>
      </c>
      <c r="P41" s="3">
        <v>38</v>
      </c>
      <c r="Q41" s="19">
        <f ca="1">AVERAGE($M$4:M41)</f>
        <v>49.421312459811162</v>
      </c>
      <c r="R41" s="19">
        <f ca="1">AVERAGE($N$4:N41)</f>
        <v>84.791527658183171</v>
      </c>
      <c r="S41" s="19">
        <f ca="1">AVERAGE($O$4:O41)</f>
        <v>94.212808509092483</v>
      </c>
      <c r="T41" s="19">
        <f ca="1">_xlfn.VAR.P($M$4:M41)</f>
        <v>6.582556702810062</v>
      </c>
    </row>
    <row r="42" spans="2:20" x14ac:dyDescent="0.15">
      <c r="B42">
        <v>39</v>
      </c>
      <c r="C42" s="1">
        <f t="shared" ca="1" si="5"/>
        <v>49.930581461956244</v>
      </c>
      <c r="D42" s="1">
        <f t="shared" ca="1" si="5"/>
        <v>53.03974897847678</v>
      </c>
      <c r="E42" s="1">
        <f t="shared" ca="1" si="5"/>
        <v>44.44404234795261</v>
      </c>
      <c r="F42" s="1">
        <f t="shared" ca="1" si="5"/>
        <v>41.631491280740292</v>
      </c>
      <c r="G42" s="1">
        <f t="shared" ca="1" si="5"/>
        <v>30.451712714253418</v>
      </c>
      <c r="H42" s="1">
        <f t="shared" ca="1" si="5"/>
        <v>47.713950254510827</v>
      </c>
      <c r="I42" s="1">
        <f t="shared" ca="1" si="5"/>
        <v>48.846133876891834</v>
      </c>
      <c r="J42" s="1">
        <f t="shared" ca="1" si="5"/>
        <v>50.728526291315909</v>
      </c>
      <c r="K42" s="1">
        <f t="shared" ca="1" si="5"/>
        <v>42.254608220989766</v>
      </c>
      <c r="L42" s="1">
        <f t="shared" ca="1" si="5"/>
        <v>37.534890292250495</v>
      </c>
      <c r="M42" s="20">
        <f t="shared" ca="1" si="2"/>
        <v>44.657568571933822</v>
      </c>
      <c r="N42" s="21">
        <f t="shared" ca="1" si="3"/>
        <v>42.932353143407092</v>
      </c>
      <c r="O42" s="21">
        <f t="shared" ca="1" si="4"/>
        <v>47.702614603785655</v>
      </c>
      <c r="P42" s="3">
        <v>39</v>
      </c>
      <c r="Q42" s="19">
        <f ca="1">AVERAGE($M$4:M42)</f>
        <v>49.299165180634823</v>
      </c>
      <c r="R42" s="19">
        <f ca="1">AVERAGE($N$4:N42)</f>
        <v>83.718215491137627</v>
      </c>
      <c r="S42" s="19">
        <f ca="1">AVERAGE($O$4:O42)</f>
        <v>93.020239434597428</v>
      </c>
      <c r="T42" s="19">
        <f ca="1">_xlfn.VAR.P($M$4:M42)</f>
        <v>6.9807315943967678</v>
      </c>
    </row>
    <row r="43" spans="2:20" x14ac:dyDescent="0.15">
      <c r="B43">
        <v>40</v>
      </c>
      <c r="C43" s="1">
        <f t="shared" ca="1" si="5"/>
        <v>50.381975923532003</v>
      </c>
      <c r="D43" s="1">
        <f t="shared" ca="1" si="5"/>
        <v>58.552009469957468</v>
      </c>
      <c r="E43" s="1">
        <f t="shared" ca="1" si="5"/>
        <v>47.255948960238399</v>
      </c>
      <c r="F43" s="1">
        <f t="shared" ca="1" si="5"/>
        <v>49.847557311323904</v>
      </c>
      <c r="G43" s="1">
        <f t="shared" ca="1" si="5"/>
        <v>57.623945233193105</v>
      </c>
      <c r="H43" s="1">
        <f t="shared" ca="1" si="5"/>
        <v>60.526895454490102</v>
      </c>
      <c r="I43" s="1">
        <f t="shared" ca="1" si="5"/>
        <v>38.858477357298398</v>
      </c>
      <c r="J43" s="1">
        <f t="shared" ca="1" si="5"/>
        <v>54.403003611398717</v>
      </c>
      <c r="K43" s="1">
        <f t="shared" ca="1" si="5"/>
        <v>39.490383875863699</v>
      </c>
      <c r="L43" s="1">
        <f t="shared" ca="1" si="5"/>
        <v>47.920552992748071</v>
      </c>
      <c r="M43" s="20">
        <f t="shared" ca="1" si="2"/>
        <v>50.486075019004389</v>
      </c>
      <c r="N43" s="21">
        <f t="shared" ca="1" si="3"/>
        <v>50.57093045825313</v>
      </c>
      <c r="O43" s="21">
        <f t="shared" ca="1" si="4"/>
        <v>56.189922731392372</v>
      </c>
      <c r="P43" s="3">
        <v>40</v>
      </c>
      <c r="Q43" s="19">
        <f ca="1">AVERAGE($M$4:M43)</f>
        <v>49.328837926594062</v>
      </c>
      <c r="R43" s="19">
        <f ca="1">AVERAGE($N$4:N43)</f>
        <v>82.889533365315529</v>
      </c>
      <c r="S43" s="19">
        <f ca="1">AVERAGE($O$4:O43)</f>
        <v>92.09948151701731</v>
      </c>
      <c r="T43" s="19">
        <f ca="1">_xlfn.VAR.P($M$4:M43)</f>
        <v>6.8405517067945478</v>
      </c>
    </row>
    <row r="44" spans="2:20" x14ac:dyDescent="0.15">
      <c r="B44">
        <v>41</v>
      </c>
      <c r="C44" s="1">
        <f t="shared" ca="1" si="5"/>
        <v>65.623196380287212</v>
      </c>
      <c r="D44" s="1">
        <f t="shared" ca="1" si="5"/>
        <v>46.819314620765503</v>
      </c>
      <c r="E44" s="1">
        <f t="shared" ca="1" si="5"/>
        <v>63.145036380732144</v>
      </c>
      <c r="F44" s="1">
        <f t="shared" ca="1" si="5"/>
        <v>52.206584701922253</v>
      </c>
      <c r="G44" s="1">
        <f t="shared" ca="1" si="5"/>
        <v>45.542391764587755</v>
      </c>
      <c r="H44" s="1">
        <f t="shared" ca="1" si="5"/>
        <v>52.356957556491508</v>
      </c>
      <c r="I44" s="1">
        <f t="shared" ca="1" si="5"/>
        <v>42.798941624091022</v>
      </c>
      <c r="J44" s="1">
        <f t="shared" ca="1" si="5"/>
        <v>52.250488026245165</v>
      </c>
      <c r="K44" s="1">
        <f t="shared" ca="1" si="5"/>
        <v>48.787610557215793</v>
      </c>
      <c r="L44" s="1">
        <f t="shared" ca="1" si="5"/>
        <v>57.901973961105917</v>
      </c>
      <c r="M44" s="20">
        <f t="shared" ca="1" si="2"/>
        <v>52.743249557344427</v>
      </c>
      <c r="N44" s="21">
        <f t="shared" ca="1" si="3"/>
        <v>50.286437961353222</v>
      </c>
      <c r="O44" s="21">
        <f t="shared" ca="1" si="4"/>
        <v>55.873819957059219</v>
      </c>
      <c r="P44" s="3">
        <v>41</v>
      </c>
      <c r="Q44" s="19">
        <f ca="1">AVERAGE($M$4:M44)</f>
        <v>49.41211625905138</v>
      </c>
      <c r="R44" s="19">
        <f ca="1">AVERAGE($N$4:N44)</f>
        <v>82.094335916438396</v>
      </c>
      <c r="S44" s="19">
        <f ca="1">AVERAGE($O$4:O44)</f>
        <v>91.215928796042718</v>
      </c>
      <c r="T44" s="19">
        <f ca="1">_xlfn.VAR.P($M$4:M44)</f>
        <v>6.9511202085134993</v>
      </c>
    </row>
    <row r="45" spans="2:20" x14ac:dyDescent="0.15">
      <c r="B45">
        <v>42</v>
      </c>
      <c r="C45" s="1">
        <f t="shared" ca="1" si="5"/>
        <v>64.60129223438328</v>
      </c>
      <c r="D45" s="1">
        <f t="shared" ca="1" si="5"/>
        <v>58.248230619381665</v>
      </c>
      <c r="E45" s="1">
        <f t="shared" ca="1" si="5"/>
        <v>62.190690613123365</v>
      </c>
      <c r="F45" s="1">
        <f t="shared" ca="1" si="5"/>
        <v>59.763122888850674</v>
      </c>
      <c r="G45" s="1">
        <f t="shared" ca="1" si="5"/>
        <v>46.33396492243731</v>
      </c>
      <c r="H45" s="1">
        <f t="shared" ca="1" si="5"/>
        <v>52.430384528495956</v>
      </c>
      <c r="I45" s="1">
        <f t="shared" ca="1" si="5"/>
        <v>44.027863001528281</v>
      </c>
      <c r="J45" s="1">
        <f t="shared" ca="1" si="5"/>
        <v>45.636570492938105</v>
      </c>
      <c r="K45" s="1">
        <f t="shared" ca="1" si="5"/>
        <v>31.266591239293739</v>
      </c>
      <c r="L45" s="1">
        <f t="shared" ca="1" si="5"/>
        <v>67.593777869422425</v>
      </c>
      <c r="M45" s="20">
        <f t="shared" ca="1" si="2"/>
        <v>53.209248840985481</v>
      </c>
      <c r="N45" s="21">
        <f t="shared" ca="1" si="3"/>
        <v>115.67039112505678</v>
      </c>
      <c r="O45" s="21">
        <f t="shared" ca="1" si="4"/>
        <v>128.52265680561848</v>
      </c>
      <c r="P45" s="3">
        <v>42</v>
      </c>
      <c r="Q45" s="19">
        <f ca="1">AVERAGE($M$4:M45)</f>
        <v>49.50252417766886</v>
      </c>
      <c r="R45" s="19">
        <f ca="1">AVERAGE($N$4:N45)</f>
        <v>82.89376580235789</v>
      </c>
      <c r="S45" s="19">
        <f ca="1">AVERAGE($O$4:O45)</f>
        <v>92.104184224842157</v>
      </c>
      <c r="T45" s="19">
        <f ca="1">_xlfn.VAR.P($M$4:M45)</f>
        <v>7.1207346081045637</v>
      </c>
    </row>
    <row r="46" spans="2:20" x14ac:dyDescent="0.15">
      <c r="B46">
        <v>43</v>
      </c>
      <c r="C46" s="1">
        <f t="shared" ca="1" si="5"/>
        <v>57.58223549844503</v>
      </c>
      <c r="D46" s="1">
        <f t="shared" ca="1" si="5"/>
        <v>59.745234883193142</v>
      </c>
      <c r="E46" s="1">
        <f t="shared" ca="1" si="5"/>
        <v>63.115998892997752</v>
      </c>
      <c r="F46" s="1">
        <f t="shared" ca="1" si="5"/>
        <v>51.204148587788829</v>
      </c>
      <c r="G46" s="1">
        <f t="shared" ca="1" si="5"/>
        <v>44.675381028830074</v>
      </c>
      <c r="H46" s="1">
        <f t="shared" ca="1" si="5"/>
        <v>49.243610339722707</v>
      </c>
      <c r="I46" s="1">
        <f t="shared" ca="1" si="5"/>
        <v>32.59927460656646</v>
      </c>
      <c r="J46" s="1">
        <f t="shared" ca="1" si="5"/>
        <v>55.596578708699504</v>
      </c>
      <c r="K46" s="1">
        <f t="shared" ca="1" si="5"/>
        <v>60.383015395183207</v>
      </c>
      <c r="L46" s="1">
        <f t="shared" ca="1" si="5"/>
        <v>39.430247801258659</v>
      </c>
      <c r="M46" s="20">
        <f t="shared" ca="1" si="2"/>
        <v>51.357572574268531</v>
      </c>
      <c r="N46" s="21">
        <f t="shared" ca="1" si="3"/>
        <v>89.006656612709634</v>
      </c>
      <c r="O46" s="21">
        <f t="shared" ca="1" si="4"/>
        <v>98.89628512523268</v>
      </c>
      <c r="P46" s="3">
        <v>43</v>
      </c>
      <c r="Q46" s="19">
        <f ca="1">AVERAGE($M$4:M46)</f>
        <v>49.545664838054904</v>
      </c>
      <c r="R46" s="19">
        <f ca="1">AVERAGE($N$4:N46)</f>
        <v>83.035926053761429</v>
      </c>
      <c r="S46" s="19">
        <f ca="1">AVERAGE($O$4:O46)</f>
        <v>92.262140059734961</v>
      </c>
      <c r="T46" s="19">
        <f ca="1">_xlfn.VAR.P($M$4:M46)</f>
        <v>7.0333030251451474</v>
      </c>
    </row>
    <row r="47" spans="2:20" x14ac:dyDescent="0.15">
      <c r="B47">
        <v>44</v>
      </c>
      <c r="C47" s="1">
        <f t="shared" ca="1" si="5"/>
        <v>37.612460061606072</v>
      </c>
      <c r="D47" s="1">
        <f t="shared" ca="1" si="5"/>
        <v>55.44315166832066</v>
      </c>
      <c r="E47" s="1">
        <f t="shared" ca="1" si="5"/>
        <v>57.320834762348404</v>
      </c>
      <c r="F47" s="1">
        <f t="shared" ca="1" si="5"/>
        <v>51.034938899919759</v>
      </c>
      <c r="G47" s="1">
        <f t="shared" ca="1" si="5"/>
        <v>53.624017122960709</v>
      </c>
      <c r="H47" s="1">
        <f t="shared" ref="D47:L75" ca="1" si="6">NORMINV(RAND(),50,10)</f>
        <v>54.907852764069411</v>
      </c>
      <c r="I47" s="1">
        <f t="shared" ca="1" si="6"/>
        <v>52.384206772978999</v>
      </c>
      <c r="J47" s="1">
        <f t="shared" ca="1" si="6"/>
        <v>43.009653253074774</v>
      </c>
      <c r="K47" s="1">
        <f t="shared" ca="1" si="6"/>
        <v>42.94873292336041</v>
      </c>
      <c r="L47" s="1">
        <f t="shared" ca="1" si="6"/>
        <v>64.624025338182861</v>
      </c>
      <c r="M47" s="20">
        <f t="shared" ca="1" si="2"/>
        <v>51.290987356682209</v>
      </c>
      <c r="N47" s="21">
        <f t="shared" ca="1" si="3"/>
        <v>57.6430675320467</v>
      </c>
      <c r="O47" s="21">
        <f t="shared" ca="1" si="4"/>
        <v>64.047852813385461</v>
      </c>
      <c r="P47" s="3">
        <v>44</v>
      </c>
      <c r="Q47" s="19">
        <f ca="1">AVERAGE($M$4:M47)</f>
        <v>49.585331258932797</v>
      </c>
      <c r="R47" s="19">
        <f ca="1">AVERAGE($N$4:N47)</f>
        <v>82.458815632813355</v>
      </c>
      <c r="S47" s="19">
        <f ca="1">AVERAGE($O$4:O47)</f>
        <v>91.620906258681558</v>
      </c>
      <c r="T47" s="19">
        <f ca="1">_xlfn.VAR.P($M$4:M47)</f>
        <v>6.941112501765395</v>
      </c>
    </row>
    <row r="48" spans="2:20" x14ac:dyDescent="0.15">
      <c r="B48">
        <v>45</v>
      </c>
      <c r="C48" s="1">
        <f t="shared" ref="C48:C111" ca="1" si="7">NORMINV(RAND(),50,10)</f>
        <v>54.536008247060074</v>
      </c>
      <c r="D48" s="1">
        <f t="shared" ca="1" si="6"/>
        <v>48.034365213003952</v>
      </c>
      <c r="E48" s="1">
        <f t="shared" ca="1" si="6"/>
        <v>37.054870324180115</v>
      </c>
      <c r="F48" s="1">
        <f t="shared" ca="1" si="6"/>
        <v>63.30476025706205</v>
      </c>
      <c r="G48" s="1">
        <f t="shared" ca="1" si="6"/>
        <v>39.20749762291679</v>
      </c>
      <c r="H48" s="1">
        <f t="shared" ca="1" si="6"/>
        <v>36.650536735906563</v>
      </c>
      <c r="I48" s="1">
        <f t="shared" ca="1" si="6"/>
        <v>76.734966364137378</v>
      </c>
      <c r="J48" s="1">
        <f t="shared" ca="1" si="6"/>
        <v>45.752137558169125</v>
      </c>
      <c r="K48" s="1">
        <f t="shared" ca="1" si="6"/>
        <v>42.618761040467049</v>
      </c>
      <c r="L48" s="1">
        <f t="shared" ca="1" si="6"/>
        <v>50.640812669978601</v>
      </c>
      <c r="M48" s="20">
        <f t="shared" ca="1" si="2"/>
        <v>49.453471603288165</v>
      </c>
      <c r="N48" s="21">
        <f t="shared" ca="1" si="3"/>
        <v>144.84275541415525</v>
      </c>
      <c r="O48" s="21">
        <f t="shared" ca="1" si="4"/>
        <v>160.93639490461686</v>
      </c>
      <c r="P48" s="3">
        <v>45</v>
      </c>
      <c r="Q48" s="19">
        <f ca="1">AVERAGE($M$4:M48)</f>
        <v>49.582401044362918</v>
      </c>
      <c r="R48" s="19">
        <f ca="1">AVERAGE($N$4:N48)</f>
        <v>83.845125405732077</v>
      </c>
      <c r="S48" s="19">
        <f ca="1">AVERAGE($O$4:O48)</f>
        <v>93.161250450813455</v>
      </c>
      <c r="T48" s="19">
        <f ca="1">_xlfn.VAR.P($M$4:M48)</f>
        <v>6.7872433482084427</v>
      </c>
    </row>
    <row r="49" spans="2:20" x14ac:dyDescent="0.15">
      <c r="B49">
        <v>46</v>
      </c>
      <c r="C49" s="1">
        <f t="shared" ca="1" si="7"/>
        <v>60.59362637844184</v>
      </c>
      <c r="D49" s="1">
        <f t="shared" ca="1" si="6"/>
        <v>40.602779240248637</v>
      </c>
      <c r="E49" s="1">
        <f t="shared" ca="1" si="6"/>
        <v>45.008735948227013</v>
      </c>
      <c r="F49" s="1">
        <f t="shared" ca="1" si="6"/>
        <v>53.780096432607316</v>
      </c>
      <c r="G49" s="1">
        <f t="shared" ca="1" si="6"/>
        <v>46.70340709921242</v>
      </c>
      <c r="H49" s="1">
        <f t="shared" ca="1" si="6"/>
        <v>51.747319974684345</v>
      </c>
      <c r="I49" s="1">
        <f t="shared" ca="1" si="6"/>
        <v>34.691255518778235</v>
      </c>
      <c r="J49" s="1">
        <f t="shared" ca="1" si="6"/>
        <v>49.110999137486715</v>
      </c>
      <c r="K49" s="1">
        <f t="shared" ca="1" si="6"/>
        <v>55.28424657472943</v>
      </c>
      <c r="L49" s="1">
        <f t="shared" ca="1" si="6"/>
        <v>65.301452272715025</v>
      </c>
      <c r="M49" s="20">
        <f t="shared" ca="1" si="2"/>
        <v>50.282391857713101</v>
      </c>
      <c r="N49" s="21">
        <f t="shared" ca="1" si="3"/>
        <v>75.006340760388127</v>
      </c>
      <c r="O49" s="21">
        <f t="shared" ca="1" si="4"/>
        <v>83.340378622653787</v>
      </c>
      <c r="P49" s="3">
        <v>46</v>
      </c>
      <c r="Q49" s="19">
        <f ca="1">AVERAGE($M$4:M49)</f>
        <v>49.597618235957491</v>
      </c>
      <c r="R49" s="19">
        <f ca="1">AVERAGE($N$4:N49)</f>
        <v>83.652977913441987</v>
      </c>
      <c r="S49" s="19">
        <f ca="1">AVERAGE($O$4:O49)</f>
        <v>92.947753237157798</v>
      </c>
      <c r="T49" s="19">
        <f ca="1">_xlfn.VAR.P($M$4:M49)</f>
        <v>6.6501149111702889</v>
      </c>
    </row>
    <row r="50" spans="2:20" x14ac:dyDescent="0.15">
      <c r="B50">
        <v>47</v>
      </c>
      <c r="C50" s="1">
        <f t="shared" ca="1" si="7"/>
        <v>44.916955709805045</v>
      </c>
      <c r="D50" s="1">
        <f t="shared" ca="1" si="6"/>
        <v>32.161170145503661</v>
      </c>
      <c r="E50" s="1">
        <f t="shared" ca="1" si="6"/>
        <v>32.091328400998385</v>
      </c>
      <c r="F50" s="1">
        <f t="shared" ca="1" si="6"/>
        <v>38.416073512496808</v>
      </c>
      <c r="G50" s="1">
        <f t="shared" ca="1" si="6"/>
        <v>50.814010290729733</v>
      </c>
      <c r="H50" s="1">
        <f t="shared" ca="1" si="6"/>
        <v>54.250190371043004</v>
      </c>
      <c r="I50" s="1">
        <f t="shared" ca="1" si="6"/>
        <v>51.852861340427651</v>
      </c>
      <c r="J50" s="1">
        <f t="shared" ca="1" si="6"/>
        <v>44.047937439704995</v>
      </c>
      <c r="K50" s="1">
        <f t="shared" ca="1" si="6"/>
        <v>44.635651453068853</v>
      </c>
      <c r="L50" s="1">
        <f t="shared" ca="1" si="6"/>
        <v>58.01992512691271</v>
      </c>
      <c r="M50" s="20">
        <f t="shared" ca="1" si="2"/>
        <v>45.120610379069085</v>
      </c>
      <c r="N50" s="21">
        <f t="shared" ca="1" si="3"/>
        <v>71.156693960031845</v>
      </c>
      <c r="O50" s="21">
        <f t="shared" ca="1" si="4"/>
        <v>79.06299328892419</v>
      </c>
      <c r="P50" s="3">
        <v>47</v>
      </c>
      <c r="Q50" s="19">
        <f ca="1">AVERAGE($M$4:M50)</f>
        <v>49.502362749640717</v>
      </c>
      <c r="R50" s="19">
        <f ca="1">AVERAGE($N$4:N50)</f>
        <v>83.387099531454538</v>
      </c>
      <c r="S50" s="19">
        <f ca="1">AVERAGE($O$4:O50)</f>
        <v>92.652332812727295</v>
      </c>
      <c r="T50" s="19">
        <f ca="1">_xlfn.VAR.P($M$4:M50)</f>
        <v>6.9260090575281268</v>
      </c>
    </row>
    <row r="51" spans="2:20" x14ac:dyDescent="0.15">
      <c r="B51">
        <v>48</v>
      </c>
      <c r="C51" s="1">
        <f t="shared" ca="1" si="7"/>
        <v>53.139385907757287</v>
      </c>
      <c r="D51" s="1">
        <f t="shared" ca="1" si="6"/>
        <v>46.170491012372068</v>
      </c>
      <c r="E51" s="1">
        <f t="shared" ca="1" si="6"/>
        <v>44.978222285479376</v>
      </c>
      <c r="F51" s="1">
        <f t="shared" ca="1" si="6"/>
        <v>27.32042193803975</v>
      </c>
      <c r="G51" s="1">
        <f t="shared" ca="1" si="6"/>
        <v>42.469844990875245</v>
      </c>
      <c r="H51" s="1">
        <f t="shared" ca="1" si="6"/>
        <v>52.295364405754214</v>
      </c>
      <c r="I51" s="1">
        <f t="shared" ca="1" si="6"/>
        <v>54.813583232261472</v>
      </c>
      <c r="J51" s="1">
        <f t="shared" ca="1" si="6"/>
        <v>49.560336801461112</v>
      </c>
      <c r="K51" s="1">
        <f t="shared" ca="1" si="6"/>
        <v>64.240575625152914</v>
      </c>
      <c r="L51" s="1">
        <f t="shared" ca="1" si="6"/>
        <v>55.791232699519853</v>
      </c>
      <c r="M51" s="20">
        <f t="shared" ca="1" si="2"/>
        <v>49.077945889867337</v>
      </c>
      <c r="N51" s="21">
        <f t="shared" ca="1" si="3"/>
        <v>87.726874742101941</v>
      </c>
      <c r="O51" s="21">
        <f t="shared" ca="1" si="4"/>
        <v>97.474305269001988</v>
      </c>
      <c r="P51" s="3">
        <v>48</v>
      </c>
      <c r="Q51" s="19">
        <f ca="1">AVERAGE($M$4:M51)</f>
        <v>49.493520731728772</v>
      </c>
      <c r="R51" s="19">
        <f ca="1">AVERAGE($N$4:N51)</f>
        <v>83.477511515009695</v>
      </c>
      <c r="S51" s="19">
        <f ca="1">AVERAGE($O$4:O51)</f>
        <v>92.752790572233025</v>
      </c>
      <c r="T51" s="19">
        <f ca="1">_xlfn.VAR.P($M$4:M51)</f>
        <v>6.7853917223584483</v>
      </c>
    </row>
    <row r="52" spans="2:20" x14ac:dyDescent="0.15">
      <c r="B52">
        <v>49</v>
      </c>
      <c r="C52" s="1">
        <f t="shared" ca="1" si="7"/>
        <v>47.753919462617063</v>
      </c>
      <c r="D52" s="1">
        <f t="shared" ca="1" si="6"/>
        <v>53.563296520799383</v>
      </c>
      <c r="E52" s="1">
        <f t="shared" ca="1" si="6"/>
        <v>46.32158142280057</v>
      </c>
      <c r="F52" s="1">
        <f t="shared" ca="1" si="6"/>
        <v>47.47775765697709</v>
      </c>
      <c r="G52" s="1">
        <f t="shared" ca="1" si="6"/>
        <v>39.418253214812445</v>
      </c>
      <c r="H52" s="1">
        <f t="shared" ca="1" si="6"/>
        <v>59.903821588514816</v>
      </c>
      <c r="I52" s="1">
        <f t="shared" ca="1" si="6"/>
        <v>60.173284468673408</v>
      </c>
      <c r="J52" s="1">
        <f t="shared" ca="1" si="6"/>
        <v>47.500403684227422</v>
      </c>
      <c r="K52" s="1">
        <f t="shared" ca="1" si="6"/>
        <v>61.63773516858889</v>
      </c>
      <c r="L52" s="1">
        <f t="shared" ca="1" si="6"/>
        <v>44.358601768571354</v>
      </c>
      <c r="M52" s="20">
        <f t="shared" ca="1" si="2"/>
        <v>50.810865495658241</v>
      </c>
      <c r="N52" s="21">
        <f t="shared" ca="1" si="3"/>
        <v>51.812440058619543</v>
      </c>
      <c r="O52" s="21">
        <f t="shared" ca="1" si="4"/>
        <v>57.569377842910598</v>
      </c>
      <c r="P52" s="3">
        <v>49</v>
      </c>
      <c r="Q52" s="19">
        <f ca="1">AVERAGE($M$4:M52)</f>
        <v>49.520405318747734</v>
      </c>
      <c r="R52" s="19">
        <f ca="1">AVERAGE($N$4:N52)</f>
        <v>82.831285566920101</v>
      </c>
      <c r="S52" s="19">
        <f ca="1">AVERAGE($O$4:O52)</f>
        <v>92.034761741022351</v>
      </c>
      <c r="T52" s="19">
        <f ca="1">_xlfn.VAR.P($M$4:M52)</f>
        <v>6.6816078291901668</v>
      </c>
    </row>
    <row r="53" spans="2:20" x14ac:dyDescent="0.15">
      <c r="B53">
        <v>50</v>
      </c>
      <c r="C53" s="1">
        <f t="shared" ca="1" si="7"/>
        <v>53.158777782815065</v>
      </c>
      <c r="D53" s="1">
        <f t="shared" ca="1" si="6"/>
        <v>40.745264208467397</v>
      </c>
      <c r="E53" s="1">
        <f t="shared" ca="1" si="6"/>
        <v>47.690126346262559</v>
      </c>
      <c r="F53" s="1">
        <f t="shared" ca="1" si="6"/>
        <v>49.867647368436032</v>
      </c>
      <c r="G53" s="1">
        <f t="shared" ca="1" si="6"/>
        <v>54.485529966613541</v>
      </c>
      <c r="H53" s="1">
        <f t="shared" ca="1" si="6"/>
        <v>60.653703589704378</v>
      </c>
      <c r="I53" s="1">
        <f t="shared" ca="1" si="6"/>
        <v>59.803244307693717</v>
      </c>
      <c r="J53" s="1">
        <f t="shared" ca="1" si="6"/>
        <v>37.074920786579312</v>
      </c>
      <c r="K53" s="1">
        <f t="shared" ca="1" si="6"/>
        <v>44.619230037662525</v>
      </c>
      <c r="L53" s="1">
        <f t="shared" ca="1" si="6"/>
        <v>42.227900689139659</v>
      </c>
      <c r="M53" s="20">
        <f t="shared" ca="1" si="2"/>
        <v>49.032634508337409</v>
      </c>
      <c r="N53" s="21">
        <f t="shared" ca="1" si="3"/>
        <v>57.776394919667219</v>
      </c>
      <c r="O53" s="21">
        <f t="shared" ca="1" si="4"/>
        <v>64.195994355185874</v>
      </c>
      <c r="P53" s="3">
        <v>50</v>
      </c>
      <c r="Q53" s="19">
        <f ca="1">AVERAGE($M$4:M53)</f>
        <v>49.510649902539527</v>
      </c>
      <c r="R53" s="19">
        <f ca="1">AVERAGE($N$4:N53)</f>
        <v>82.330187753975039</v>
      </c>
      <c r="S53" s="19">
        <f ca="1">AVERAGE($O$4:O53)</f>
        <v>91.477986393305613</v>
      </c>
      <c r="T53" s="19">
        <f ca="1">_xlfn.VAR.P($M$4:M53)</f>
        <v>6.5526389117307353</v>
      </c>
    </row>
    <row r="54" spans="2:20" x14ac:dyDescent="0.15">
      <c r="B54">
        <v>51</v>
      </c>
      <c r="C54" s="1">
        <f t="shared" ca="1" si="7"/>
        <v>53.540920904025917</v>
      </c>
      <c r="D54" s="1">
        <f t="shared" ca="1" si="6"/>
        <v>53.765807342206124</v>
      </c>
      <c r="E54" s="1">
        <f t="shared" ca="1" si="6"/>
        <v>49.34536840862755</v>
      </c>
      <c r="F54" s="1">
        <f t="shared" ca="1" si="6"/>
        <v>36.260083782498121</v>
      </c>
      <c r="G54" s="1">
        <f t="shared" ca="1" si="6"/>
        <v>60.856784257316292</v>
      </c>
      <c r="H54" s="1">
        <f t="shared" ca="1" si="6"/>
        <v>47.380093781984314</v>
      </c>
      <c r="I54" s="1">
        <f t="shared" ca="1" si="6"/>
        <v>38.667583779940358</v>
      </c>
      <c r="J54" s="1">
        <f t="shared" ca="1" si="6"/>
        <v>49.829790280357251</v>
      </c>
      <c r="K54" s="1">
        <f t="shared" ca="1" si="6"/>
        <v>42.277157205073728</v>
      </c>
      <c r="L54" s="1">
        <f t="shared" ca="1" si="6"/>
        <v>60.193525942244676</v>
      </c>
      <c r="M54" s="20">
        <f t="shared" ca="1" si="2"/>
        <v>49.211711568427425</v>
      </c>
      <c r="N54" s="21">
        <f t="shared" ca="1" si="3"/>
        <v>62.645585316286891</v>
      </c>
      <c r="O54" s="21">
        <f t="shared" ca="1" si="4"/>
        <v>69.60620590698575</v>
      </c>
      <c r="P54" s="3">
        <v>51</v>
      </c>
      <c r="Q54" s="19">
        <f ca="1">AVERAGE($M$4:M54)</f>
        <v>49.504788366576541</v>
      </c>
      <c r="R54" s="19">
        <f ca="1">AVERAGE($N$4:N54)</f>
        <v>81.944215157157629</v>
      </c>
      <c r="S54" s="19">
        <f ca="1">AVERAGE($O$4:O54)</f>
        <v>91.049127952397384</v>
      </c>
      <c r="T54" s="19">
        <f ca="1">_xlfn.VAR.P($M$4:M54)</f>
        <v>6.425873676006713</v>
      </c>
    </row>
    <row r="55" spans="2:20" x14ac:dyDescent="0.15">
      <c r="B55">
        <v>52</v>
      </c>
      <c r="C55" s="1">
        <f t="shared" ca="1" si="7"/>
        <v>50.648451812757187</v>
      </c>
      <c r="D55" s="1">
        <f t="shared" ca="1" si="6"/>
        <v>50.79122137137216</v>
      </c>
      <c r="E55" s="1">
        <f t="shared" ca="1" si="6"/>
        <v>47.335264861134718</v>
      </c>
      <c r="F55" s="1">
        <f t="shared" ca="1" si="6"/>
        <v>47.269120813661218</v>
      </c>
      <c r="G55" s="1">
        <f t="shared" ca="1" si="6"/>
        <v>37.080186858476225</v>
      </c>
      <c r="H55" s="1">
        <f t="shared" ca="1" si="6"/>
        <v>37.985481655961294</v>
      </c>
      <c r="I55" s="1">
        <f t="shared" ca="1" si="6"/>
        <v>48.138835294295525</v>
      </c>
      <c r="J55" s="1">
        <f t="shared" ca="1" si="6"/>
        <v>47.800283671237139</v>
      </c>
      <c r="K55" s="1">
        <f t="shared" ca="1" si="6"/>
        <v>62.243328371649952</v>
      </c>
      <c r="L55" s="1">
        <f t="shared" ca="1" si="6"/>
        <v>43.621021732676134</v>
      </c>
      <c r="M55" s="20">
        <f t="shared" ca="1" si="2"/>
        <v>47.291319644322151</v>
      </c>
      <c r="N55" s="21">
        <f t="shared" ca="1" si="3"/>
        <v>45.239890480127649</v>
      </c>
      <c r="O55" s="21">
        <f t="shared" ca="1" si="4"/>
        <v>50.266544977919693</v>
      </c>
      <c r="P55" s="3">
        <v>52</v>
      </c>
      <c r="Q55" s="19">
        <f ca="1">AVERAGE($M$4:M55)</f>
        <v>49.462221660379342</v>
      </c>
      <c r="R55" s="19">
        <f ca="1">AVERAGE($N$4:N55)</f>
        <v>81.238362759522431</v>
      </c>
      <c r="S55" s="19">
        <f ca="1">AVERAGE($O$4:O55)</f>
        <v>90.264847510580495</v>
      </c>
      <c r="T55" s="19">
        <f ca="1">_xlfn.VAR.P($M$4:M55)</f>
        <v>6.3947073305377664</v>
      </c>
    </row>
    <row r="56" spans="2:20" x14ac:dyDescent="0.15">
      <c r="B56">
        <v>53</v>
      </c>
      <c r="C56" s="1">
        <f t="shared" ca="1" si="7"/>
        <v>54.822269128916368</v>
      </c>
      <c r="D56" s="1">
        <f t="shared" ca="1" si="6"/>
        <v>39.380362587683528</v>
      </c>
      <c r="E56" s="1">
        <f t="shared" ca="1" si="6"/>
        <v>50.117765820354656</v>
      </c>
      <c r="F56" s="1">
        <f t="shared" ca="1" si="6"/>
        <v>57.477732498571442</v>
      </c>
      <c r="G56" s="1">
        <f t="shared" ca="1" si="6"/>
        <v>57.695728024372031</v>
      </c>
      <c r="H56" s="1">
        <f t="shared" ca="1" si="6"/>
        <v>50.403398975375957</v>
      </c>
      <c r="I56" s="1">
        <f t="shared" ca="1" si="6"/>
        <v>60.077341307168986</v>
      </c>
      <c r="J56" s="1">
        <f t="shared" ca="1" si="6"/>
        <v>46.904025082103651</v>
      </c>
      <c r="K56" s="1">
        <f t="shared" ca="1" si="6"/>
        <v>53.6074837163738</v>
      </c>
      <c r="L56" s="1">
        <f t="shared" ca="1" si="6"/>
        <v>50.152327397941576</v>
      </c>
      <c r="M56" s="20">
        <f t="shared" ca="1" si="2"/>
        <v>52.063843453886193</v>
      </c>
      <c r="N56" s="21">
        <f t="shared" ca="1" si="3"/>
        <v>33.292880387984333</v>
      </c>
      <c r="O56" s="21">
        <f t="shared" ca="1" si="4"/>
        <v>36.992089319982675</v>
      </c>
      <c r="P56" s="3">
        <v>53</v>
      </c>
      <c r="Q56" s="19">
        <f ca="1">AVERAGE($M$4:M56)</f>
        <v>49.511308864030411</v>
      </c>
      <c r="R56" s="19">
        <f ca="1">AVERAGE($N$4:N56)</f>
        <v>80.333731016663222</v>
      </c>
      <c r="S56" s="19">
        <f ca="1">AVERAGE($O$4:O56)</f>
        <v>89.259701129625824</v>
      </c>
      <c r="T56" s="19">
        <f ca="1">_xlfn.VAR.P($M$4:M56)</f>
        <v>6.3993492604832616</v>
      </c>
    </row>
    <row r="57" spans="2:20" x14ac:dyDescent="0.15">
      <c r="B57">
        <v>54</v>
      </c>
      <c r="C57" s="1">
        <f t="shared" ca="1" si="7"/>
        <v>42.246748489179311</v>
      </c>
      <c r="D57" s="1">
        <f t="shared" ca="1" si="6"/>
        <v>51.20180595265758</v>
      </c>
      <c r="E57" s="1">
        <f t="shared" ca="1" si="6"/>
        <v>49.14440544128751</v>
      </c>
      <c r="F57" s="1">
        <f t="shared" ca="1" si="6"/>
        <v>34.845014893788814</v>
      </c>
      <c r="G57" s="1">
        <f t="shared" ca="1" si="6"/>
        <v>49.521735756578252</v>
      </c>
      <c r="H57" s="1">
        <f t="shared" ca="1" si="6"/>
        <v>29.681768559087487</v>
      </c>
      <c r="I57" s="1">
        <f t="shared" ca="1" si="6"/>
        <v>51.998280497764355</v>
      </c>
      <c r="J57" s="1">
        <f t="shared" ca="1" si="6"/>
        <v>40.851943059763101</v>
      </c>
      <c r="K57" s="1">
        <f t="shared" ca="1" si="6"/>
        <v>26.072497159134201</v>
      </c>
      <c r="L57" s="1">
        <f t="shared" ca="1" si="6"/>
        <v>47.399266716967063</v>
      </c>
      <c r="M57" s="20">
        <f t="shared" ca="1" si="2"/>
        <v>42.296346652620763</v>
      </c>
      <c r="N57" s="21">
        <f t="shared" ca="1" si="3"/>
        <v>77.852865530209968</v>
      </c>
      <c r="O57" s="21">
        <f t="shared" ca="1" si="4"/>
        <v>86.50318392245552</v>
      </c>
      <c r="P57" s="3">
        <v>54</v>
      </c>
      <c r="Q57" s="19">
        <f ca="1">AVERAGE($M$4:M57)</f>
        <v>49.37769845270801</v>
      </c>
      <c r="R57" s="19">
        <f ca="1">AVERAGE($N$4:N57)</f>
        <v>80.287789063210383</v>
      </c>
      <c r="S57" s="19">
        <f ca="1">AVERAGE($O$4:O57)</f>
        <v>89.20865451467823</v>
      </c>
      <c r="T57" s="19">
        <f ca="1">_xlfn.VAR.P($M$4:M57)</f>
        <v>7.2269851194248149</v>
      </c>
    </row>
    <row r="58" spans="2:20" x14ac:dyDescent="0.15">
      <c r="B58">
        <v>55</v>
      </c>
      <c r="C58" s="1">
        <f t="shared" ca="1" si="7"/>
        <v>35.178599829684927</v>
      </c>
      <c r="D58" s="1">
        <f t="shared" ca="1" si="6"/>
        <v>52.835875508534592</v>
      </c>
      <c r="E58" s="1">
        <f t="shared" ca="1" si="6"/>
        <v>43.977510896825997</v>
      </c>
      <c r="F58" s="1">
        <f t="shared" ca="1" si="6"/>
        <v>50.394481274813543</v>
      </c>
      <c r="G58" s="1">
        <f t="shared" ca="1" si="6"/>
        <v>56.990668915015277</v>
      </c>
      <c r="H58" s="1">
        <f t="shared" ca="1" si="6"/>
        <v>28.155320241198684</v>
      </c>
      <c r="I58" s="1">
        <f t="shared" ca="1" si="6"/>
        <v>41.174524376709734</v>
      </c>
      <c r="J58" s="1">
        <f t="shared" ca="1" si="6"/>
        <v>82.323029685035408</v>
      </c>
      <c r="K58" s="1">
        <f t="shared" ca="1" si="6"/>
        <v>42.508966977188571</v>
      </c>
      <c r="L58" s="1">
        <f t="shared" ca="1" si="6"/>
        <v>59.648660798623418</v>
      </c>
      <c r="M58" s="20">
        <f t="shared" ca="1" si="2"/>
        <v>49.318763850363013</v>
      </c>
      <c r="N58" s="21">
        <f t="shared" ca="1" si="3"/>
        <v>205.74402410634909</v>
      </c>
      <c r="O58" s="21">
        <f t="shared" ca="1" si="4"/>
        <v>228.6044712292771</v>
      </c>
      <c r="P58" s="3">
        <v>55</v>
      </c>
      <c r="Q58" s="19">
        <f ca="1">AVERAGE($M$4:M58)</f>
        <v>49.376626914483559</v>
      </c>
      <c r="R58" s="19">
        <f ca="1">AVERAGE($N$4:N58)</f>
        <v>82.568811518540173</v>
      </c>
      <c r="S58" s="19">
        <f ca="1">AVERAGE($O$4:O58)</f>
        <v>91.743123909489114</v>
      </c>
      <c r="T58" s="19">
        <f ca="1">_xlfn.VAR.P($M$4:M58)</f>
        <v>7.0956473924657182</v>
      </c>
    </row>
    <row r="59" spans="2:20" x14ac:dyDescent="0.15">
      <c r="B59">
        <v>56</v>
      </c>
      <c r="C59" s="1">
        <f t="shared" ca="1" si="7"/>
        <v>52.046410961375166</v>
      </c>
      <c r="D59" s="1">
        <f t="shared" ca="1" si="6"/>
        <v>58.100429274718891</v>
      </c>
      <c r="E59" s="1">
        <f t="shared" ca="1" si="6"/>
        <v>61.172524704454972</v>
      </c>
      <c r="F59" s="1">
        <f t="shared" ca="1" si="6"/>
        <v>49.99700607264441</v>
      </c>
      <c r="G59" s="1">
        <f t="shared" ca="1" si="6"/>
        <v>48.566408793375153</v>
      </c>
      <c r="H59" s="1">
        <f t="shared" ca="1" si="6"/>
        <v>70.563469364050349</v>
      </c>
      <c r="I59" s="1">
        <f t="shared" ca="1" si="6"/>
        <v>63.31626832886495</v>
      </c>
      <c r="J59" s="1">
        <f t="shared" ca="1" si="6"/>
        <v>42.364762087593647</v>
      </c>
      <c r="K59" s="1">
        <f t="shared" ca="1" si="6"/>
        <v>70.801287573207887</v>
      </c>
      <c r="L59" s="1">
        <f t="shared" ca="1" si="6"/>
        <v>45.179294148957368</v>
      </c>
      <c r="M59" s="20">
        <f t="shared" ca="1" si="2"/>
        <v>56.210786130924284</v>
      </c>
      <c r="N59" s="21">
        <f t="shared" ca="1" si="3"/>
        <v>92.535551167689846</v>
      </c>
      <c r="O59" s="21">
        <f t="shared" ca="1" si="4"/>
        <v>102.81727907521135</v>
      </c>
      <c r="P59" s="3">
        <v>56</v>
      </c>
      <c r="Q59" s="19">
        <f ca="1">AVERAGE($M$4:M59)</f>
        <v>49.498665471919999</v>
      </c>
      <c r="R59" s="19">
        <f ca="1">AVERAGE($N$4:N59)</f>
        <v>82.746789012274988</v>
      </c>
      <c r="S59" s="19">
        <f ca="1">AVERAGE($O$4:O59)</f>
        <v>91.940876680305578</v>
      </c>
      <c r="T59" s="19">
        <f ca="1">_xlfn.VAR.P($M$4:M59)</f>
        <v>7.7880769258787614</v>
      </c>
    </row>
    <row r="60" spans="2:20" x14ac:dyDescent="0.15">
      <c r="B60">
        <v>57</v>
      </c>
      <c r="C60" s="1">
        <f t="shared" ca="1" si="7"/>
        <v>50.849393759243128</v>
      </c>
      <c r="D60" s="1">
        <f t="shared" ca="1" si="6"/>
        <v>70.950246626874616</v>
      </c>
      <c r="E60" s="1">
        <f t="shared" ca="1" si="6"/>
        <v>71.045051779536152</v>
      </c>
      <c r="F60" s="1">
        <f t="shared" ca="1" si="6"/>
        <v>52.572072010282795</v>
      </c>
      <c r="G60" s="1">
        <f t="shared" ca="1" si="6"/>
        <v>55.460542733054588</v>
      </c>
      <c r="H60" s="1">
        <f t="shared" ca="1" si="6"/>
        <v>54.012125813553887</v>
      </c>
      <c r="I60" s="1">
        <f t="shared" ca="1" si="6"/>
        <v>46.127532061352497</v>
      </c>
      <c r="J60" s="1">
        <f t="shared" ca="1" si="6"/>
        <v>51.278067284123409</v>
      </c>
      <c r="K60" s="1">
        <f t="shared" ca="1" si="6"/>
        <v>50.27038829888302</v>
      </c>
      <c r="L60" s="1">
        <f t="shared" ca="1" si="6"/>
        <v>36.859224461799236</v>
      </c>
      <c r="M60" s="20">
        <f t="shared" ca="1" si="2"/>
        <v>53.942464482870335</v>
      </c>
      <c r="N60" s="21">
        <f t="shared" ca="1" si="3"/>
        <v>96.90110363070562</v>
      </c>
      <c r="O60" s="21">
        <f t="shared" ca="1" si="4"/>
        <v>107.66789292300625</v>
      </c>
      <c r="P60" s="3">
        <v>57</v>
      </c>
      <c r="Q60" s="19">
        <f ca="1">AVERAGE($M$4:M60)</f>
        <v>49.576626858077027</v>
      </c>
      <c r="R60" s="19">
        <f ca="1">AVERAGE($N$4:N60)</f>
        <v>82.995110321370262</v>
      </c>
      <c r="S60" s="19">
        <f ca="1">AVERAGE($O$4:O60)</f>
        <v>92.216789245967007</v>
      </c>
      <c r="T60" s="19">
        <f ca="1">_xlfn.VAR.P($M$4:M60)</f>
        <v>7.9918107503199458</v>
      </c>
    </row>
    <row r="61" spans="2:20" x14ac:dyDescent="0.15">
      <c r="B61">
        <v>58</v>
      </c>
      <c r="C61" s="1">
        <f t="shared" ca="1" si="7"/>
        <v>46.367297379932118</v>
      </c>
      <c r="D61" s="1">
        <f t="shared" ca="1" si="6"/>
        <v>50.561351102756021</v>
      </c>
      <c r="E61" s="1">
        <f t="shared" ca="1" si="6"/>
        <v>48.110442696601133</v>
      </c>
      <c r="F61" s="1">
        <f t="shared" ca="1" si="6"/>
        <v>45.249804395659197</v>
      </c>
      <c r="G61" s="1">
        <f t="shared" ca="1" si="6"/>
        <v>64.679992405052147</v>
      </c>
      <c r="H61" s="1">
        <f t="shared" ca="1" si="6"/>
        <v>43.897331777707109</v>
      </c>
      <c r="I61" s="1">
        <f t="shared" ca="1" si="6"/>
        <v>70.000919130322998</v>
      </c>
      <c r="J61" s="1">
        <f t="shared" ca="1" si="6"/>
        <v>56.619481377305412</v>
      </c>
      <c r="K61" s="1">
        <f t="shared" ca="1" si="6"/>
        <v>61.688842284706887</v>
      </c>
      <c r="L61" s="1">
        <f t="shared" ca="1" si="6"/>
        <v>62.491102726820543</v>
      </c>
      <c r="M61" s="20">
        <f t="shared" ca="1" si="2"/>
        <v>54.966656527686361</v>
      </c>
      <c r="N61" s="21">
        <f t="shared" ca="1" si="3"/>
        <v>78.222537532336432</v>
      </c>
      <c r="O61" s="21">
        <f t="shared" ca="1" si="4"/>
        <v>86.913930591484842</v>
      </c>
      <c r="P61" s="3">
        <v>58</v>
      </c>
      <c r="Q61" s="19">
        <f ca="1">AVERAGE($M$4:M61)</f>
        <v>49.66955840410477</v>
      </c>
      <c r="R61" s="19">
        <f ca="1">AVERAGE($N$4:N61)</f>
        <v>82.912824583628293</v>
      </c>
      <c r="S61" s="19">
        <f ca="1">AVERAGE($O$4:O61)</f>
        <v>92.125360648475933</v>
      </c>
      <c r="T61" s="19">
        <f ca="1">_xlfn.VAR.P($M$4:M61)</f>
        <v>8.3462884278823015</v>
      </c>
    </row>
    <row r="62" spans="2:20" x14ac:dyDescent="0.15">
      <c r="B62">
        <v>59</v>
      </c>
      <c r="C62" s="1">
        <f t="shared" ca="1" si="7"/>
        <v>43.962772349828526</v>
      </c>
      <c r="D62" s="1">
        <f t="shared" ca="1" si="6"/>
        <v>52.051169587742841</v>
      </c>
      <c r="E62" s="1">
        <f t="shared" ca="1" si="6"/>
        <v>43.451808605158412</v>
      </c>
      <c r="F62" s="1">
        <f t="shared" ca="1" si="6"/>
        <v>58.828112788841359</v>
      </c>
      <c r="G62" s="1">
        <f t="shared" ca="1" si="6"/>
        <v>23.772155706017809</v>
      </c>
      <c r="H62" s="1">
        <f t="shared" ca="1" si="6"/>
        <v>22.630106377887866</v>
      </c>
      <c r="I62" s="1">
        <f t="shared" ca="1" si="6"/>
        <v>38.47075011427836</v>
      </c>
      <c r="J62" s="1">
        <f t="shared" ca="1" si="6"/>
        <v>51.243879758431063</v>
      </c>
      <c r="K62" s="1">
        <f t="shared" ca="1" si="6"/>
        <v>74.286280509815157</v>
      </c>
      <c r="L62" s="1">
        <f t="shared" ca="1" si="6"/>
        <v>50.744966719057444</v>
      </c>
      <c r="M62" s="20">
        <f t="shared" ca="1" si="2"/>
        <v>45.94420025170588</v>
      </c>
      <c r="N62" s="21">
        <f t="shared" ca="1" si="3"/>
        <v>215.88348137409164</v>
      </c>
      <c r="O62" s="21">
        <f t="shared" ca="1" si="4"/>
        <v>239.87053486010174</v>
      </c>
      <c r="P62" s="3">
        <v>59</v>
      </c>
      <c r="Q62" s="19">
        <f ca="1">AVERAGE($M$4:M62)</f>
        <v>49.606416740504784</v>
      </c>
      <c r="R62" s="19">
        <f ca="1">AVERAGE($N$4:N62)</f>
        <v>85.166564529229362</v>
      </c>
      <c r="S62" s="19">
        <f ca="1">AVERAGE($O$4:O62)</f>
        <v>94.629516143588233</v>
      </c>
      <c r="T62" s="19">
        <f ca="1">_xlfn.VAR.P($M$4:M62)</f>
        <v>8.4360643537215321</v>
      </c>
    </row>
    <row r="63" spans="2:20" x14ac:dyDescent="0.15">
      <c r="B63">
        <v>60</v>
      </c>
      <c r="C63" s="1">
        <f t="shared" ca="1" si="7"/>
        <v>44.525832695512165</v>
      </c>
      <c r="D63" s="1">
        <f t="shared" ca="1" si="6"/>
        <v>30.824858196823111</v>
      </c>
      <c r="E63" s="1">
        <f t="shared" ca="1" si="6"/>
        <v>42.595951984511025</v>
      </c>
      <c r="F63" s="1">
        <f t="shared" ca="1" si="6"/>
        <v>50.874310901778962</v>
      </c>
      <c r="G63" s="1">
        <f t="shared" ca="1" si="6"/>
        <v>42.357429379320052</v>
      </c>
      <c r="H63" s="1">
        <f t="shared" ca="1" si="6"/>
        <v>64.334739013018989</v>
      </c>
      <c r="I63" s="1">
        <f t="shared" ca="1" si="6"/>
        <v>27.827239417622497</v>
      </c>
      <c r="J63" s="1">
        <f t="shared" ca="1" si="6"/>
        <v>41.950714714375351</v>
      </c>
      <c r="K63" s="1">
        <f t="shared" ca="1" si="6"/>
        <v>44.381373587296096</v>
      </c>
      <c r="L63" s="1">
        <f t="shared" ca="1" si="6"/>
        <v>48.953286662978847</v>
      </c>
      <c r="M63" s="20">
        <f t="shared" ca="1" si="2"/>
        <v>43.862573655323708</v>
      </c>
      <c r="N63" s="21">
        <f t="shared" ca="1" si="3"/>
        <v>92.95374013465306</v>
      </c>
      <c r="O63" s="21">
        <f t="shared" ca="1" si="4"/>
        <v>103.28193348294775</v>
      </c>
      <c r="P63" s="3">
        <v>60</v>
      </c>
      <c r="Q63" s="19">
        <f ca="1">AVERAGE($M$4:M63)</f>
        <v>49.510686022418433</v>
      </c>
      <c r="R63" s="19">
        <f ca="1">AVERAGE($N$4:N63)</f>
        <v>85.29635078931976</v>
      </c>
      <c r="S63" s="19">
        <f ca="1">AVERAGE($O$4:O63)</f>
        <v>94.773723099244222</v>
      </c>
      <c r="T63" s="19">
        <f ca="1">_xlfn.VAR.P($M$4:M63)</f>
        <v>8.8361611338938868</v>
      </c>
    </row>
    <row r="64" spans="2:20" x14ac:dyDescent="0.15">
      <c r="B64">
        <v>61</v>
      </c>
      <c r="C64" s="1">
        <f t="shared" ca="1" si="7"/>
        <v>50.284796246688813</v>
      </c>
      <c r="D64" s="1">
        <f t="shared" ca="1" si="6"/>
        <v>35.098524635882299</v>
      </c>
      <c r="E64" s="1">
        <f t="shared" ca="1" si="6"/>
        <v>48.244669477875476</v>
      </c>
      <c r="F64" s="1">
        <f t="shared" ca="1" si="6"/>
        <v>46.959581359725512</v>
      </c>
      <c r="G64" s="1">
        <f t="shared" ca="1" si="6"/>
        <v>49.738157634098386</v>
      </c>
      <c r="H64" s="1">
        <f t="shared" ca="1" si="6"/>
        <v>50.990954298448933</v>
      </c>
      <c r="I64" s="1">
        <f t="shared" ca="1" si="6"/>
        <v>58.535289723137893</v>
      </c>
      <c r="J64" s="1">
        <f t="shared" ca="1" si="6"/>
        <v>42.773634782233884</v>
      </c>
      <c r="K64" s="1">
        <f t="shared" ca="1" si="6"/>
        <v>43.246443725517707</v>
      </c>
      <c r="L64" s="1">
        <f t="shared" ca="1" si="6"/>
        <v>49.930857174824624</v>
      </c>
      <c r="M64" s="20">
        <f t="shared" ca="1" si="2"/>
        <v>47.580290905843356</v>
      </c>
      <c r="N64" s="21">
        <f t="shared" ca="1" si="3"/>
        <v>34.764786652362965</v>
      </c>
      <c r="O64" s="21">
        <f t="shared" ca="1" si="4"/>
        <v>38.627540724847982</v>
      </c>
      <c r="P64" s="3">
        <v>61</v>
      </c>
      <c r="Q64" s="19">
        <f ca="1">AVERAGE($M$4:M64)</f>
        <v>49.479040200835236</v>
      </c>
      <c r="R64" s="19">
        <f ca="1">AVERAGE($N$4:N64)</f>
        <v>84.467964491992589</v>
      </c>
      <c r="S64" s="19">
        <f ca="1">AVERAGE($O$4:O64)</f>
        <v>93.85329387999181</v>
      </c>
      <c r="T64" s="19">
        <f ca="1">_xlfn.VAR.P($M$4:M64)</f>
        <v>8.7513935147587851</v>
      </c>
    </row>
    <row r="65" spans="2:20" x14ac:dyDescent="0.15">
      <c r="B65">
        <v>62</v>
      </c>
      <c r="C65" s="1">
        <f t="shared" ca="1" si="7"/>
        <v>46.103945515132814</v>
      </c>
      <c r="D65" s="1">
        <f t="shared" ca="1" si="6"/>
        <v>65.556924792437371</v>
      </c>
      <c r="E65" s="1">
        <f t="shared" ca="1" si="6"/>
        <v>48.246248989451054</v>
      </c>
      <c r="F65" s="1">
        <f t="shared" ca="1" si="6"/>
        <v>46.06008146498381</v>
      </c>
      <c r="G65" s="1">
        <f t="shared" ca="1" si="6"/>
        <v>45.490545814176414</v>
      </c>
      <c r="H65" s="1">
        <f t="shared" ca="1" si="6"/>
        <v>46.952681242670721</v>
      </c>
      <c r="I65" s="1">
        <f t="shared" ca="1" si="6"/>
        <v>46.064322818895583</v>
      </c>
      <c r="J65" s="1">
        <f t="shared" ca="1" si="6"/>
        <v>57.113797657007986</v>
      </c>
      <c r="K65" s="1">
        <f t="shared" ca="1" si="6"/>
        <v>51.376101815803146</v>
      </c>
      <c r="L65" s="1">
        <f t="shared" ca="1" si="6"/>
        <v>53.660410421394246</v>
      </c>
      <c r="M65" s="20">
        <f t="shared" ca="1" si="2"/>
        <v>50.662506053195315</v>
      </c>
      <c r="N65" s="21">
        <f t="shared" ca="1" si="3"/>
        <v>38.24158688130003</v>
      </c>
      <c r="O65" s="21">
        <f t="shared" ca="1" si="4"/>
        <v>42.490652090333441</v>
      </c>
      <c r="P65" s="3">
        <v>62</v>
      </c>
      <c r="Q65" s="19">
        <f ca="1">AVERAGE($M$4:M65)</f>
        <v>49.498128359744264</v>
      </c>
      <c r="R65" s="19">
        <f ca="1">AVERAGE($N$4:N65)</f>
        <v>83.722377756336272</v>
      </c>
      <c r="S65" s="19">
        <f ca="1">AVERAGE($O$4:O65)</f>
        <v>93.024864173707002</v>
      </c>
      <c r="T65" s="19">
        <f ca="1">_xlfn.VAR.P($M$4:M65)</f>
        <v>8.6324678328989499</v>
      </c>
    </row>
    <row r="66" spans="2:20" x14ac:dyDescent="0.15">
      <c r="B66">
        <v>63</v>
      </c>
      <c r="C66" s="1">
        <f t="shared" ca="1" si="7"/>
        <v>67.85824884877573</v>
      </c>
      <c r="D66" s="1">
        <f t="shared" ca="1" si="6"/>
        <v>41.796948219823115</v>
      </c>
      <c r="E66" s="1">
        <f t="shared" ca="1" si="6"/>
        <v>53.257815332596216</v>
      </c>
      <c r="F66" s="1">
        <f t="shared" ca="1" si="6"/>
        <v>59.646238723205215</v>
      </c>
      <c r="G66" s="1">
        <f t="shared" ca="1" si="6"/>
        <v>47.548378300285911</v>
      </c>
      <c r="H66" s="1">
        <f t="shared" ca="1" si="6"/>
        <v>44.626044877511276</v>
      </c>
      <c r="I66" s="1">
        <f t="shared" ca="1" si="6"/>
        <v>49.818661423267571</v>
      </c>
      <c r="J66" s="1">
        <f t="shared" ca="1" si="6"/>
        <v>49.446498508845039</v>
      </c>
      <c r="K66" s="1">
        <f t="shared" ca="1" si="6"/>
        <v>51.636812312083542</v>
      </c>
      <c r="L66" s="1">
        <f t="shared" ca="1" si="6"/>
        <v>46.744280691181224</v>
      </c>
      <c r="M66" s="20">
        <f t="shared" ca="1" si="2"/>
        <v>51.237992723757472</v>
      </c>
      <c r="N66" s="21">
        <f t="shared" ca="1" si="3"/>
        <v>52.305208581862388</v>
      </c>
      <c r="O66" s="21">
        <f t="shared" ca="1" si="4"/>
        <v>58.116898424291627</v>
      </c>
      <c r="P66" s="3">
        <v>63</v>
      </c>
      <c r="Q66" s="19">
        <f ca="1">AVERAGE($M$4:M66)</f>
        <v>49.525745254411142</v>
      </c>
      <c r="R66" s="19">
        <f ca="1">AVERAGE($N$4:N66)</f>
        <v>83.223692531344625</v>
      </c>
      <c r="S66" s="19">
        <f ca="1">AVERAGE($O$4:O66)</f>
        <v>92.470769479271823</v>
      </c>
      <c r="T66" s="19">
        <f ca="1">_xlfn.VAR.P($M$4:M66)</f>
        <v>8.5427314919686115</v>
      </c>
    </row>
    <row r="67" spans="2:20" x14ac:dyDescent="0.15">
      <c r="B67">
        <v>64</v>
      </c>
      <c r="C67" s="1">
        <f t="shared" ca="1" si="7"/>
        <v>46.17856590052439</v>
      </c>
      <c r="D67" s="1">
        <f t="shared" ca="1" si="6"/>
        <v>36.801626654620932</v>
      </c>
      <c r="E67" s="1">
        <f t="shared" ca="1" si="6"/>
        <v>38.438923907821447</v>
      </c>
      <c r="F67" s="1">
        <f t="shared" ca="1" si="6"/>
        <v>50.551067196698639</v>
      </c>
      <c r="G67" s="1">
        <f t="shared" ca="1" si="6"/>
        <v>35.80484836398913</v>
      </c>
      <c r="H67" s="1">
        <f t="shared" ca="1" si="6"/>
        <v>48.980905355021498</v>
      </c>
      <c r="I67" s="1">
        <f t="shared" ca="1" si="6"/>
        <v>53.367637096541472</v>
      </c>
      <c r="J67" s="1">
        <f t="shared" ca="1" si="6"/>
        <v>59.409177860065</v>
      </c>
      <c r="K67" s="1">
        <f t="shared" ca="1" si="6"/>
        <v>43.041913207102432</v>
      </c>
      <c r="L67" s="1">
        <f t="shared" ca="1" si="6"/>
        <v>34.751673429136801</v>
      </c>
      <c r="M67" s="20">
        <f t="shared" ca="1" si="2"/>
        <v>44.732633897152184</v>
      </c>
      <c r="N67" s="21">
        <f t="shared" ca="1" si="3"/>
        <v>62.865204290105318</v>
      </c>
      <c r="O67" s="21">
        <f t="shared" ca="1" si="4"/>
        <v>69.850226989005833</v>
      </c>
      <c r="P67" s="3">
        <v>64</v>
      </c>
      <c r="Q67" s="19">
        <f ca="1">AVERAGE($M$4:M67)</f>
        <v>49.450852889453969</v>
      </c>
      <c r="R67" s="19">
        <f ca="1">AVERAGE($N$4:N67)</f>
        <v>82.905591152575255</v>
      </c>
      <c r="S67" s="19">
        <f ca="1">AVERAGE($O$4:O67)</f>
        <v>92.117323502861424</v>
      </c>
      <c r="T67" s="19">
        <f ca="1">_xlfn.VAR.P($M$4:M67)</f>
        <v>8.7626098911259245</v>
      </c>
    </row>
    <row r="68" spans="2:20" x14ac:dyDescent="0.15">
      <c r="B68">
        <v>65</v>
      </c>
      <c r="C68" s="1">
        <f t="shared" ca="1" si="7"/>
        <v>65.924477754389656</v>
      </c>
      <c r="D68" s="1">
        <f t="shared" ca="1" si="6"/>
        <v>51.857833758189408</v>
      </c>
      <c r="E68" s="1">
        <f t="shared" ca="1" si="6"/>
        <v>32.659190125034876</v>
      </c>
      <c r="F68" s="1">
        <f t="shared" ca="1" si="6"/>
        <v>60.592262376337452</v>
      </c>
      <c r="G68" s="1">
        <f t="shared" ca="1" si="6"/>
        <v>52.780114412227853</v>
      </c>
      <c r="H68" s="1">
        <f t="shared" ca="1" si="6"/>
        <v>59.79175900692907</v>
      </c>
      <c r="I68" s="1">
        <f t="shared" ca="1" si="6"/>
        <v>38.665117402088079</v>
      </c>
      <c r="J68" s="1">
        <f t="shared" ca="1" si="6"/>
        <v>63.912732814698018</v>
      </c>
      <c r="K68" s="1">
        <f t="shared" ca="1" si="6"/>
        <v>38.903118554486205</v>
      </c>
      <c r="L68" s="1">
        <f t="shared" ca="1" si="6"/>
        <v>52.781637045024276</v>
      </c>
      <c r="M68" s="20">
        <f t="shared" ca="1" si="2"/>
        <v>51.786824324940483</v>
      </c>
      <c r="N68" s="21">
        <f t="shared" ca="1" si="3"/>
        <v>119.45423966525122</v>
      </c>
      <c r="O68" s="21">
        <f t="shared" ca="1" si="4"/>
        <v>132.72693296139065</v>
      </c>
      <c r="P68" s="3">
        <v>65</v>
      </c>
      <c r="Q68" s="19">
        <f ca="1">AVERAGE($M$4:M68)</f>
        <v>49.486790911538378</v>
      </c>
      <c r="R68" s="19">
        <f ca="1">AVERAGE($N$4:N68)</f>
        <v>83.467878052770274</v>
      </c>
      <c r="S68" s="19">
        <f ca="1">AVERAGE($O$4:O68)</f>
        <v>92.742086725300339</v>
      </c>
      <c r="T68" s="19">
        <f ca="1">_xlfn.VAR.P($M$4:M68)</f>
        <v>8.7104591597912453</v>
      </c>
    </row>
    <row r="69" spans="2:20" x14ac:dyDescent="0.15">
      <c r="B69">
        <v>66</v>
      </c>
      <c r="C69" s="1">
        <f t="shared" ca="1" si="7"/>
        <v>54.487478300950258</v>
      </c>
      <c r="D69" s="1">
        <f t="shared" ca="1" si="6"/>
        <v>31.469296642723691</v>
      </c>
      <c r="E69" s="1">
        <f t="shared" ca="1" si="6"/>
        <v>66.097545012479273</v>
      </c>
      <c r="F69" s="1">
        <f t="shared" ca="1" si="6"/>
        <v>77.229902147802662</v>
      </c>
      <c r="G69" s="1">
        <f t="shared" ca="1" si="6"/>
        <v>56.581890287643908</v>
      </c>
      <c r="H69" s="1">
        <f t="shared" ca="1" si="6"/>
        <v>46.416362273507758</v>
      </c>
      <c r="I69" s="1">
        <f t="shared" ca="1" si="6"/>
        <v>53.757966379841797</v>
      </c>
      <c r="J69" s="1">
        <f t="shared" ca="1" si="6"/>
        <v>51.914642238751341</v>
      </c>
      <c r="K69" s="1">
        <f t="shared" ca="1" si="6"/>
        <v>37.244129096210102</v>
      </c>
      <c r="L69" s="1">
        <f t="shared" ca="1" si="6"/>
        <v>48.446400745803864</v>
      </c>
      <c r="M69" s="20">
        <f t="shared" ca="1" si="2"/>
        <v>52.36456131257146</v>
      </c>
      <c r="N69" s="21">
        <f t="shared" ca="1" si="3"/>
        <v>154.728927130003</v>
      </c>
      <c r="O69" s="21">
        <f t="shared" ca="1" si="4"/>
        <v>171.92103014444768</v>
      </c>
      <c r="P69" s="3">
        <v>66</v>
      </c>
      <c r="Q69" s="19">
        <f ca="1">AVERAGE($M$4:M69)</f>
        <v>49.530393493372209</v>
      </c>
      <c r="R69" s="19">
        <f ca="1">AVERAGE($N$4:N69)</f>
        <v>84.547590917576827</v>
      </c>
      <c r="S69" s="19">
        <f ca="1">AVERAGE($O$4:O69)</f>
        <v>93.941767686196499</v>
      </c>
      <c r="T69" s="19">
        <f ca="1">_xlfn.VAR.P($M$4:M69)</f>
        <v>8.7020595401224679</v>
      </c>
    </row>
    <row r="70" spans="2:20" x14ac:dyDescent="0.15">
      <c r="B70">
        <v>67</v>
      </c>
      <c r="C70" s="1">
        <f t="shared" ca="1" si="7"/>
        <v>44.646692742193665</v>
      </c>
      <c r="D70" s="1">
        <f t="shared" ca="1" si="6"/>
        <v>70.412898110939182</v>
      </c>
      <c r="E70" s="1">
        <f t="shared" ca="1" si="6"/>
        <v>48.02297995815141</v>
      </c>
      <c r="F70" s="1">
        <f t="shared" ca="1" si="6"/>
        <v>36.257975763486165</v>
      </c>
      <c r="G70" s="1">
        <f t="shared" ca="1" si="6"/>
        <v>38.701550310030278</v>
      </c>
      <c r="H70" s="1">
        <f t="shared" ca="1" si="6"/>
        <v>54.19353340736545</v>
      </c>
      <c r="I70" s="1">
        <f t="shared" ca="1" si="6"/>
        <v>46.457061463755586</v>
      </c>
      <c r="J70" s="1">
        <f t="shared" ca="1" si="6"/>
        <v>43.910611298512855</v>
      </c>
      <c r="K70" s="1">
        <f t="shared" ca="1" si="6"/>
        <v>49.214952196813023</v>
      </c>
      <c r="L70" s="1">
        <f t="shared" ca="1" si="6"/>
        <v>40.923988263735424</v>
      </c>
      <c r="M70" s="20">
        <f t="shared" ref="M70:M133" ca="1" si="8">AVERAGE(C70:L70)</f>
        <v>47.274224351498297</v>
      </c>
      <c r="N70" s="21">
        <f t="shared" ref="N70:N133" ca="1" si="9">_xlfn.VAR.P(C70:L70)</f>
        <v>84.166166254219718</v>
      </c>
      <c r="O70" s="21">
        <f t="shared" ref="O70:O133" ca="1" si="10">_xlfn.VAR.S(C70:L70)</f>
        <v>93.517962504688811</v>
      </c>
      <c r="P70" s="3">
        <v>67</v>
      </c>
      <c r="Q70" s="19">
        <f ca="1">AVERAGE($M$4:M70)</f>
        <v>49.496719327075581</v>
      </c>
      <c r="R70" s="19">
        <f ca="1">AVERAGE($N$4:N70)</f>
        <v>84.541898012153595</v>
      </c>
      <c r="S70" s="19">
        <f ca="1">AVERAGE($O$4:O70)</f>
        <v>93.935442235726242</v>
      </c>
      <c r="T70" s="19">
        <f ca="1">_xlfn.VAR.P($M$4:M70)</f>
        <v>8.6470187198500046</v>
      </c>
    </row>
    <row r="71" spans="2:20" x14ac:dyDescent="0.15">
      <c r="B71">
        <v>68</v>
      </c>
      <c r="C71" s="1">
        <f t="shared" ca="1" si="7"/>
        <v>51.684240053106699</v>
      </c>
      <c r="D71" s="1">
        <f t="shared" ca="1" si="6"/>
        <v>60.070429073919641</v>
      </c>
      <c r="E71" s="1">
        <f t="shared" ca="1" si="6"/>
        <v>41.793386000602155</v>
      </c>
      <c r="F71" s="1">
        <f t="shared" ca="1" si="6"/>
        <v>48.279629473789122</v>
      </c>
      <c r="G71" s="1">
        <f t="shared" ca="1" si="6"/>
        <v>58.509015268314073</v>
      </c>
      <c r="H71" s="1">
        <f t="shared" ca="1" si="6"/>
        <v>52.656145767213602</v>
      </c>
      <c r="I71" s="1">
        <f t="shared" ca="1" si="6"/>
        <v>55.7562586713561</v>
      </c>
      <c r="J71" s="1">
        <f t="shared" ca="1" si="6"/>
        <v>66.677938171623595</v>
      </c>
      <c r="K71" s="1">
        <f t="shared" ca="1" si="6"/>
        <v>67.240436610624386</v>
      </c>
      <c r="L71" s="1">
        <f t="shared" ca="1" si="6"/>
        <v>45.325506628603684</v>
      </c>
      <c r="M71" s="20">
        <f t="shared" ca="1" si="8"/>
        <v>54.799298571915315</v>
      </c>
      <c r="N71" s="21">
        <f t="shared" ca="1" si="9"/>
        <v>65.405585607335084</v>
      </c>
      <c r="O71" s="21">
        <f t="shared" ca="1" si="10"/>
        <v>72.67287289703907</v>
      </c>
      <c r="P71" s="3">
        <v>68</v>
      </c>
      <c r="Q71" s="19">
        <f ca="1">AVERAGE($M$4:M71)</f>
        <v>49.574698433617343</v>
      </c>
      <c r="R71" s="19">
        <f ca="1">AVERAGE($N$4:N71)</f>
        <v>84.26048165325922</v>
      </c>
      <c r="S71" s="19">
        <f ca="1">AVERAGE($O$4:O71)</f>
        <v>93.622757392510252</v>
      </c>
      <c r="T71" s="19">
        <f ca="1">_xlfn.VAR.P($M$4:M71)</f>
        <v>8.9272663306746391</v>
      </c>
    </row>
    <row r="72" spans="2:20" x14ac:dyDescent="0.15">
      <c r="B72">
        <v>69</v>
      </c>
      <c r="C72" s="1">
        <f t="shared" ca="1" si="7"/>
        <v>38.163749080463916</v>
      </c>
      <c r="D72" s="1">
        <f t="shared" ca="1" si="6"/>
        <v>50.801524274766265</v>
      </c>
      <c r="E72" s="1">
        <f t="shared" ca="1" si="6"/>
        <v>58.962790559712893</v>
      </c>
      <c r="F72" s="1">
        <f t="shared" ca="1" si="6"/>
        <v>55.217609227942908</v>
      </c>
      <c r="G72" s="1">
        <f t="shared" ca="1" si="6"/>
        <v>55.288134248400915</v>
      </c>
      <c r="H72" s="1">
        <f t="shared" ca="1" si="6"/>
        <v>55.868170593354371</v>
      </c>
      <c r="I72" s="1">
        <f t="shared" ca="1" si="6"/>
        <v>51.562860817162758</v>
      </c>
      <c r="J72" s="1">
        <f t="shared" ca="1" si="6"/>
        <v>45.543820083892129</v>
      </c>
      <c r="K72" s="1">
        <f t="shared" ca="1" si="6"/>
        <v>58.501709251284709</v>
      </c>
      <c r="L72" s="1">
        <f t="shared" ca="1" si="6"/>
        <v>37.061034298695404</v>
      </c>
      <c r="M72" s="20">
        <f t="shared" ca="1" si="8"/>
        <v>50.697140243567624</v>
      </c>
      <c r="N72" s="21">
        <f t="shared" ca="1" si="9"/>
        <v>56.783004940732496</v>
      </c>
      <c r="O72" s="21">
        <f t="shared" ca="1" si="10"/>
        <v>63.092227711924757</v>
      </c>
      <c r="P72" s="3">
        <v>69</v>
      </c>
      <c r="Q72" s="19">
        <f ca="1">AVERAGE($M$4:M72)</f>
        <v>49.590965706225312</v>
      </c>
      <c r="R72" s="19">
        <f ca="1">AVERAGE($N$4:N72)</f>
        <v>83.862257353077666</v>
      </c>
      <c r="S72" s="19">
        <f ca="1">AVERAGE($O$4:O72)</f>
        <v>93.180285947864078</v>
      </c>
      <c r="T72" s="19">
        <f ca="1">_xlfn.VAR.P($M$4:M72)</f>
        <v>8.8158801019665383</v>
      </c>
    </row>
    <row r="73" spans="2:20" x14ac:dyDescent="0.15">
      <c r="B73">
        <v>70</v>
      </c>
      <c r="C73" s="1">
        <f t="shared" ca="1" si="7"/>
        <v>43.724778590672983</v>
      </c>
      <c r="D73" s="1">
        <f t="shared" ca="1" si="6"/>
        <v>20.616875489931786</v>
      </c>
      <c r="E73" s="1">
        <f t="shared" ca="1" si="6"/>
        <v>54.933108692323451</v>
      </c>
      <c r="F73" s="1">
        <f t="shared" ca="1" si="6"/>
        <v>52.771174106816098</v>
      </c>
      <c r="G73" s="1">
        <f t="shared" ca="1" si="6"/>
        <v>63.116001364910339</v>
      </c>
      <c r="H73" s="1">
        <f t="shared" ca="1" si="6"/>
        <v>52.794443107370725</v>
      </c>
      <c r="I73" s="1">
        <f t="shared" ca="1" si="6"/>
        <v>41.959624286514838</v>
      </c>
      <c r="J73" s="1">
        <f t="shared" ca="1" si="6"/>
        <v>52.724422465115623</v>
      </c>
      <c r="K73" s="1">
        <f t="shared" ca="1" si="6"/>
        <v>49.920188636539763</v>
      </c>
      <c r="L73" s="1">
        <f t="shared" ca="1" si="6"/>
        <v>39.437922280487442</v>
      </c>
      <c r="M73" s="20">
        <f t="shared" ca="1" si="8"/>
        <v>47.199853902068305</v>
      </c>
      <c r="N73" s="21">
        <f t="shared" ca="1" si="9"/>
        <v>121.98255743870425</v>
      </c>
      <c r="O73" s="21">
        <f t="shared" ca="1" si="10"/>
        <v>135.53617493189327</v>
      </c>
      <c r="P73" s="3">
        <v>70</v>
      </c>
      <c r="Q73" s="19">
        <f ca="1">AVERAGE($M$4:M73)</f>
        <v>49.556806966165929</v>
      </c>
      <c r="R73" s="19">
        <f ca="1">AVERAGE($N$4:N73)</f>
        <v>84.406833068586607</v>
      </c>
      <c r="S73" s="19">
        <f ca="1">AVERAGE($O$4:O73)</f>
        <v>93.785370076207357</v>
      </c>
      <c r="T73" s="19">
        <f ca="1">_xlfn.VAR.P($M$4:M73)</f>
        <v>8.7704495047014177</v>
      </c>
    </row>
    <row r="74" spans="2:20" x14ac:dyDescent="0.15">
      <c r="B74">
        <v>71</v>
      </c>
      <c r="C74" s="1">
        <f t="shared" ca="1" si="7"/>
        <v>34.070913563388565</v>
      </c>
      <c r="D74" s="1">
        <f t="shared" ca="1" si="6"/>
        <v>60.252113590067864</v>
      </c>
      <c r="E74" s="1">
        <f t="shared" ca="1" si="6"/>
        <v>53.125286968950668</v>
      </c>
      <c r="F74" s="1">
        <f t="shared" ca="1" si="6"/>
        <v>55.654311002459636</v>
      </c>
      <c r="G74" s="1">
        <f t="shared" ca="1" si="6"/>
        <v>59.211484955431644</v>
      </c>
      <c r="H74" s="1">
        <f t="shared" ca="1" si="6"/>
        <v>48.691951391102229</v>
      </c>
      <c r="I74" s="1">
        <f t="shared" ca="1" si="6"/>
        <v>51.265782276448405</v>
      </c>
      <c r="J74" s="1">
        <f t="shared" ca="1" si="6"/>
        <v>47.739693856258896</v>
      </c>
      <c r="K74" s="1">
        <f t="shared" ca="1" si="6"/>
        <v>63.034364131309864</v>
      </c>
      <c r="L74" s="1">
        <f t="shared" ca="1" si="6"/>
        <v>59.124893800012117</v>
      </c>
      <c r="M74" s="20">
        <f t="shared" ca="1" si="8"/>
        <v>53.217079553543002</v>
      </c>
      <c r="N74" s="21">
        <f t="shared" ca="1" si="9"/>
        <v>64.351624083252972</v>
      </c>
      <c r="O74" s="21">
        <f t="shared" ca="1" si="10"/>
        <v>71.50180453694783</v>
      </c>
      <c r="P74" s="3">
        <v>71</v>
      </c>
      <c r="Q74" s="19">
        <f ca="1">AVERAGE($M$4:M74)</f>
        <v>49.608360101199409</v>
      </c>
      <c r="R74" s="19">
        <f ca="1">AVERAGE($N$4:N74)</f>
        <v>84.124365336398824</v>
      </c>
      <c r="S74" s="19">
        <f ca="1">AVERAGE($O$4:O74)</f>
        <v>93.471517040443146</v>
      </c>
      <c r="T74" s="19">
        <f ca="1">_xlfn.VAR.P($M$4:M74)</f>
        <v>8.8329628481133309</v>
      </c>
    </row>
    <row r="75" spans="2:20" x14ac:dyDescent="0.15">
      <c r="B75">
        <v>72</v>
      </c>
      <c r="C75" s="1">
        <f t="shared" ca="1" si="7"/>
        <v>47.54594918085342</v>
      </c>
      <c r="D75" s="1">
        <f t="shared" ca="1" si="6"/>
        <v>57.152394725008868</v>
      </c>
      <c r="E75" s="1">
        <f t="shared" ca="1" si="6"/>
        <v>54.738730876531442</v>
      </c>
      <c r="F75" s="1">
        <f t="shared" ca="1" si="6"/>
        <v>44.022936965661302</v>
      </c>
      <c r="G75" s="1">
        <f t="shared" ca="1" si="6"/>
        <v>50.738868762916105</v>
      </c>
      <c r="H75" s="1">
        <f t="shared" ca="1" si="6"/>
        <v>42.956241432088852</v>
      </c>
      <c r="I75" s="1">
        <f t="shared" ca="1" si="6"/>
        <v>46.786602027066557</v>
      </c>
      <c r="J75" s="1">
        <f t="shared" ca="1" si="6"/>
        <v>55.311761089964541</v>
      </c>
      <c r="K75" s="1">
        <f t="shared" ref="D75:L104" ca="1" si="11">NORMINV(RAND(),50,10)</f>
        <v>43.765499107996021</v>
      </c>
      <c r="L75" s="1">
        <f t="shared" ca="1" si="11"/>
        <v>68.373653154982634</v>
      </c>
      <c r="M75" s="20">
        <f t="shared" ca="1" si="8"/>
        <v>51.139263732306972</v>
      </c>
      <c r="N75" s="21">
        <f t="shared" ca="1" si="9"/>
        <v>56.754207589759027</v>
      </c>
      <c r="O75" s="21">
        <f t="shared" ca="1" si="10"/>
        <v>63.060230655287647</v>
      </c>
      <c r="P75" s="3">
        <v>72</v>
      </c>
      <c r="Q75" s="19">
        <f ca="1">AVERAGE($M$4:M75)</f>
        <v>49.629622651631458</v>
      </c>
      <c r="R75" s="19">
        <f ca="1">AVERAGE($N$4:N75)</f>
        <v>83.744224256584374</v>
      </c>
      <c r="S75" s="19">
        <f ca="1">AVERAGE($O$4:O75)</f>
        <v>93.049138062871535</v>
      </c>
      <c r="T75" s="19">
        <f ca="1">_xlfn.VAR.P($M$4:M75)</f>
        <v>8.7423816281683546</v>
      </c>
    </row>
    <row r="76" spans="2:20" x14ac:dyDescent="0.15">
      <c r="B76">
        <v>73</v>
      </c>
      <c r="C76" s="1">
        <f t="shared" ca="1" si="7"/>
        <v>41.360234421646723</v>
      </c>
      <c r="D76" s="1">
        <f t="shared" ca="1" si="11"/>
        <v>55.191393590286332</v>
      </c>
      <c r="E76" s="1">
        <f t="shared" ca="1" si="11"/>
        <v>53.157317751064504</v>
      </c>
      <c r="F76" s="1">
        <f t="shared" ca="1" si="11"/>
        <v>66.435699034409637</v>
      </c>
      <c r="G76" s="1">
        <f t="shared" ca="1" si="11"/>
        <v>44.914659158113551</v>
      </c>
      <c r="H76" s="1">
        <f t="shared" ca="1" si="11"/>
        <v>45.701688729461978</v>
      </c>
      <c r="I76" s="1">
        <f t="shared" ca="1" si="11"/>
        <v>40.485050826064089</v>
      </c>
      <c r="J76" s="1">
        <f t="shared" ca="1" si="11"/>
        <v>29.766609286176898</v>
      </c>
      <c r="K76" s="1">
        <f t="shared" ca="1" si="11"/>
        <v>47.753270562117955</v>
      </c>
      <c r="L76" s="1">
        <f t="shared" ca="1" si="11"/>
        <v>33.162335568926935</v>
      </c>
      <c r="M76" s="20">
        <f t="shared" ca="1" si="8"/>
        <v>45.792825892826855</v>
      </c>
      <c r="N76" s="21">
        <f t="shared" ca="1" si="9"/>
        <v>103.75091005862342</v>
      </c>
      <c r="O76" s="21">
        <f t="shared" ca="1" si="10"/>
        <v>115.27878895402601</v>
      </c>
      <c r="P76" s="3">
        <v>73</v>
      </c>
      <c r="Q76" s="19">
        <f ca="1">AVERAGE($M$4:M76)</f>
        <v>49.577063791921802</v>
      </c>
      <c r="R76" s="19">
        <f ca="1">AVERAGE($N$4:N76)</f>
        <v>84.018288445653397</v>
      </c>
      <c r="S76" s="19">
        <f ca="1">AVERAGE($O$4:O76)</f>
        <v>93.353653828503781</v>
      </c>
      <c r="T76" s="19">
        <f ca="1">_xlfn.VAR.P($M$4:M76)</f>
        <v>8.8215182045741791</v>
      </c>
    </row>
    <row r="77" spans="2:20" x14ac:dyDescent="0.15">
      <c r="B77">
        <v>74</v>
      </c>
      <c r="C77" s="1">
        <f t="shared" ca="1" si="7"/>
        <v>46.430274272510232</v>
      </c>
      <c r="D77" s="1">
        <f t="shared" ca="1" si="11"/>
        <v>52.432580714840654</v>
      </c>
      <c r="E77" s="1">
        <f t="shared" ca="1" si="11"/>
        <v>36.560737565882263</v>
      </c>
      <c r="F77" s="1">
        <f t="shared" ca="1" si="11"/>
        <v>63.954572161503251</v>
      </c>
      <c r="G77" s="1">
        <f t="shared" ca="1" si="11"/>
        <v>53.53726650915921</v>
      </c>
      <c r="H77" s="1">
        <f t="shared" ca="1" si="11"/>
        <v>52.47514561916082</v>
      </c>
      <c r="I77" s="1">
        <f t="shared" ca="1" si="11"/>
        <v>56.896266740333438</v>
      </c>
      <c r="J77" s="1">
        <f t="shared" ca="1" si="11"/>
        <v>54.518334700693984</v>
      </c>
      <c r="K77" s="1">
        <f t="shared" ca="1" si="11"/>
        <v>48.493239344562227</v>
      </c>
      <c r="L77" s="1">
        <f t="shared" ca="1" si="11"/>
        <v>47.409016036489206</v>
      </c>
      <c r="M77" s="20">
        <f t="shared" ca="1" si="8"/>
        <v>51.270743366513521</v>
      </c>
      <c r="N77" s="21">
        <f t="shared" ca="1" si="9"/>
        <v>47.34523318381747</v>
      </c>
      <c r="O77" s="21">
        <f t="shared" ca="1" si="10"/>
        <v>52.605814648686241</v>
      </c>
      <c r="P77" s="3">
        <v>74</v>
      </c>
      <c r="Q77" s="19">
        <f ca="1">AVERAGE($M$4:M77)</f>
        <v>49.599951353740614</v>
      </c>
      <c r="R77" s="19">
        <f ca="1">AVERAGE($N$4:N77)</f>
        <v>83.522706617790746</v>
      </c>
      <c r="S77" s="19">
        <f ca="1">AVERAGE($O$4:O77)</f>
        <v>92.803007353100853</v>
      </c>
      <c r="T77" s="19">
        <f ca="1">_xlfn.VAR.P($M$4:M77)</f>
        <v>8.7405488545856684</v>
      </c>
    </row>
    <row r="78" spans="2:20" x14ac:dyDescent="0.15">
      <c r="B78">
        <v>75</v>
      </c>
      <c r="C78" s="1">
        <f t="shared" ca="1" si="7"/>
        <v>36.441641678989328</v>
      </c>
      <c r="D78" s="1">
        <f t="shared" ca="1" si="11"/>
        <v>50.156366998575528</v>
      </c>
      <c r="E78" s="1">
        <f t="shared" ca="1" si="11"/>
        <v>50.833294833110813</v>
      </c>
      <c r="F78" s="1">
        <f t="shared" ca="1" si="11"/>
        <v>37.857498014762001</v>
      </c>
      <c r="G78" s="1">
        <f t="shared" ca="1" si="11"/>
        <v>46.507236993774583</v>
      </c>
      <c r="H78" s="1">
        <f t="shared" ca="1" si="11"/>
        <v>61.337957533846904</v>
      </c>
      <c r="I78" s="1">
        <f t="shared" ca="1" si="11"/>
        <v>45.887507173604099</v>
      </c>
      <c r="J78" s="1">
        <f t="shared" ca="1" si="11"/>
        <v>53.401788785892663</v>
      </c>
      <c r="K78" s="1">
        <f t="shared" ca="1" si="11"/>
        <v>44.123372168236642</v>
      </c>
      <c r="L78" s="1">
        <f t="shared" ca="1" si="11"/>
        <v>46.440059318976431</v>
      </c>
      <c r="M78" s="20">
        <f t="shared" ca="1" si="8"/>
        <v>47.298672349976897</v>
      </c>
      <c r="N78" s="21">
        <f t="shared" ca="1" si="9"/>
        <v>47.545792598518311</v>
      </c>
      <c r="O78" s="21">
        <f t="shared" ca="1" si="10"/>
        <v>52.828658442798364</v>
      </c>
      <c r="P78" s="3">
        <v>75</v>
      </c>
      <c r="Q78" s="19">
        <f ca="1">AVERAGE($M$4:M78)</f>
        <v>49.56926763369043</v>
      </c>
      <c r="R78" s="19">
        <f ca="1">AVERAGE($N$4:N78)</f>
        <v>83.043014430867117</v>
      </c>
      <c r="S78" s="19">
        <f ca="1">AVERAGE($O$4:O78)</f>
        <v>92.270016034296816</v>
      </c>
      <c r="T78" s="19">
        <f ca="1">_xlfn.VAR.P($M$4:M78)</f>
        <v>8.6936785132239258</v>
      </c>
    </row>
    <row r="79" spans="2:20" x14ac:dyDescent="0.15">
      <c r="B79">
        <v>76</v>
      </c>
      <c r="C79" s="1">
        <f t="shared" ca="1" si="7"/>
        <v>34.099953219411503</v>
      </c>
      <c r="D79" s="1">
        <f t="shared" ca="1" si="11"/>
        <v>44.868049505537186</v>
      </c>
      <c r="E79" s="1">
        <f t="shared" ca="1" si="11"/>
        <v>43.362183033545158</v>
      </c>
      <c r="F79" s="1">
        <f t="shared" ca="1" si="11"/>
        <v>51.83571352343909</v>
      </c>
      <c r="G79" s="1">
        <f t="shared" ca="1" si="11"/>
        <v>46.437395795937533</v>
      </c>
      <c r="H79" s="1">
        <f t="shared" ca="1" si="11"/>
        <v>31.015303517884828</v>
      </c>
      <c r="I79" s="1">
        <f t="shared" ca="1" si="11"/>
        <v>67.765670363507169</v>
      </c>
      <c r="J79" s="1">
        <f t="shared" ca="1" si="11"/>
        <v>40.948157343662608</v>
      </c>
      <c r="K79" s="1">
        <f t="shared" ca="1" si="11"/>
        <v>55.618271050844847</v>
      </c>
      <c r="L79" s="1">
        <f t="shared" ca="1" si="11"/>
        <v>51.937379639074912</v>
      </c>
      <c r="M79" s="20">
        <f t="shared" ca="1" si="8"/>
        <v>46.788807699284483</v>
      </c>
      <c r="N79" s="21">
        <f t="shared" ca="1" si="9"/>
        <v>102.94454594404525</v>
      </c>
      <c r="O79" s="21">
        <f t="shared" ca="1" si="10"/>
        <v>114.38282882671693</v>
      </c>
      <c r="P79" s="3">
        <v>76</v>
      </c>
      <c r="Q79" s="19">
        <f ca="1">AVERAGE($M$4:M79)</f>
        <v>49.53268263455351</v>
      </c>
      <c r="R79" s="19">
        <f ca="1">AVERAGE($N$4:N79)</f>
        <v>83.304876687619455</v>
      </c>
      <c r="S79" s="19">
        <f ca="1">AVERAGE($O$4:O79)</f>
        <v>92.560974097354986</v>
      </c>
      <c r="T79" s="19">
        <f ca="1">_xlfn.VAR.P($M$4:M79)</f>
        <v>8.679672668609614</v>
      </c>
    </row>
    <row r="80" spans="2:20" x14ac:dyDescent="0.15">
      <c r="B80">
        <v>77</v>
      </c>
      <c r="C80" s="1">
        <f t="shared" ca="1" si="7"/>
        <v>64.75730231991686</v>
      </c>
      <c r="D80" s="1">
        <f t="shared" ca="1" si="11"/>
        <v>67.336992938091782</v>
      </c>
      <c r="E80" s="1">
        <f t="shared" ca="1" si="11"/>
        <v>39.925406604657198</v>
      </c>
      <c r="F80" s="1">
        <f t="shared" ca="1" si="11"/>
        <v>40.980232603656717</v>
      </c>
      <c r="G80" s="1">
        <f t="shared" ca="1" si="11"/>
        <v>41.217508838512686</v>
      </c>
      <c r="H80" s="1">
        <f t="shared" ca="1" si="11"/>
        <v>47.768088893965569</v>
      </c>
      <c r="I80" s="1">
        <f t="shared" ca="1" si="11"/>
        <v>68.572971264948904</v>
      </c>
      <c r="J80" s="1">
        <f t="shared" ca="1" si="11"/>
        <v>54.759084133098618</v>
      </c>
      <c r="K80" s="1">
        <f t="shared" ca="1" si="11"/>
        <v>59.699813039796894</v>
      </c>
      <c r="L80" s="1">
        <f t="shared" ca="1" si="11"/>
        <v>46.054574049764426</v>
      </c>
      <c r="M80" s="20">
        <f t="shared" ca="1" si="8"/>
        <v>53.107197468640969</v>
      </c>
      <c r="N80" s="21">
        <f t="shared" ca="1" si="9"/>
        <v>116.4026651288371</v>
      </c>
      <c r="O80" s="21">
        <f t="shared" ca="1" si="10"/>
        <v>129.33629458759646</v>
      </c>
      <c r="P80" s="3">
        <v>77</v>
      </c>
      <c r="Q80" s="19">
        <f ca="1">AVERAGE($M$4:M80)</f>
        <v>49.57910490512608</v>
      </c>
      <c r="R80" s="19">
        <f ca="1">AVERAGE($N$4:N80)</f>
        <v>83.734718095946945</v>
      </c>
      <c r="S80" s="19">
        <f ca="1">AVERAGE($O$4:O80)</f>
        <v>93.038575662163311</v>
      </c>
      <c r="T80" s="19">
        <f ca="1">_xlfn.VAR.P($M$4:M80)</f>
        <v>8.7307317145278986</v>
      </c>
    </row>
    <row r="81" spans="2:20" x14ac:dyDescent="0.15">
      <c r="B81">
        <v>78</v>
      </c>
      <c r="C81" s="1">
        <f t="shared" ca="1" si="7"/>
        <v>49.415925371494417</v>
      </c>
      <c r="D81" s="1">
        <f t="shared" ca="1" si="11"/>
        <v>31.467778724960468</v>
      </c>
      <c r="E81" s="1">
        <f t="shared" ca="1" si="11"/>
        <v>43.324120139877166</v>
      </c>
      <c r="F81" s="1">
        <f t="shared" ca="1" si="11"/>
        <v>48.569402068912758</v>
      </c>
      <c r="G81" s="1">
        <f t="shared" ca="1" si="11"/>
        <v>53.301606565402921</v>
      </c>
      <c r="H81" s="1">
        <f t="shared" ca="1" si="11"/>
        <v>45.119135646185867</v>
      </c>
      <c r="I81" s="1">
        <f t="shared" ca="1" si="11"/>
        <v>39.163892321297347</v>
      </c>
      <c r="J81" s="1">
        <f t="shared" ca="1" si="11"/>
        <v>36.26305635574235</v>
      </c>
      <c r="K81" s="1">
        <f t="shared" ca="1" si="11"/>
        <v>52.989060530588375</v>
      </c>
      <c r="L81" s="1">
        <f t="shared" ca="1" si="11"/>
        <v>52.768300301542347</v>
      </c>
      <c r="M81" s="20">
        <f t="shared" ca="1" si="8"/>
        <v>45.238227802600406</v>
      </c>
      <c r="N81" s="21">
        <f t="shared" ca="1" si="9"/>
        <v>52.109986878467026</v>
      </c>
      <c r="O81" s="21">
        <f t="shared" ca="1" si="10"/>
        <v>57.899985420518838</v>
      </c>
      <c r="P81" s="3">
        <v>78</v>
      </c>
      <c r="Q81" s="19">
        <f ca="1">AVERAGE($M$4:M81)</f>
        <v>49.523452634580877</v>
      </c>
      <c r="R81" s="19">
        <f ca="1">AVERAGE($N$4:N81)</f>
        <v>83.32927282392798</v>
      </c>
      <c r="S81" s="19">
        <f ca="1">AVERAGE($O$4:O81)</f>
        <v>92.588080915475558</v>
      </c>
      <c r="T81" s="19">
        <f ca="1">_xlfn.VAR.P($M$4:M81)</f>
        <v>8.8572817483457289</v>
      </c>
    </row>
    <row r="82" spans="2:20" x14ac:dyDescent="0.15">
      <c r="B82">
        <v>79</v>
      </c>
      <c r="C82" s="1">
        <f t="shared" ca="1" si="7"/>
        <v>42.263671493454225</v>
      </c>
      <c r="D82" s="1">
        <f t="shared" ca="1" si="11"/>
        <v>47.993458582771964</v>
      </c>
      <c r="E82" s="1">
        <f t="shared" ca="1" si="11"/>
        <v>52.804109195121143</v>
      </c>
      <c r="F82" s="1">
        <f t="shared" ca="1" si="11"/>
        <v>67.955373768967092</v>
      </c>
      <c r="G82" s="1">
        <f t="shared" ca="1" si="11"/>
        <v>57.782452911605006</v>
      </c>
      <c r="H82" s="1">
        <f t="shared" ca="1" si="11"/>
        <v>62.275041702317353</v>
      </c>
      <c r="I82" s="1">
        <f t="shared" ca="1" si="11"/>
        <v>44.847743502136787</v>
      </c>
      <c r="J82" s="1">
        <f t="shared" ca="1" si="11"/>
        <v>34.697570905261969</v>
      </c>
      <c r="K82" s="1">
        <f t="shared" ca="1" si="11"/>
        <v>53.482765116702318</v>
      </c>
      <c r="L82" s="1">
        <f t="shared" ca="1" si="11"/>
        <v>28.769516326695808</v>
      </c>
      <c r="M82" s="20">
        <f t="shared" ca="1" si="8"/>
        <v>49.287170350503359</v>
      </c>
      <c r="N82" s="21">
        <f t="shared" ca="1" si="9"/>
        <v>132.38705968845025</v>
      </c>
      <c r="O82" s="21">
        <f t="shared" ca="1" si="10"/>
        <v>147.09673298716694</v>
      </c>
      <c r="P82" s="3">
        <v>79</v>
      </c>
      <c r="Q82" s="19">
        <f ca="1">AVERAGE($M$4:M82)</f>
        <v>49.520461719592554</v>
      </c>
      <c r="R82" s="19">
        <f ca="1">AVERAGE($N$4:N82)</f>
        <v>83.950257467782677</v>
      </c>
      <c r="S82" s="19">
        <f ca="1">AVERAGE($O$4:O82)</f>
        <v>93.278063853091908</v>
      </c>
      <c r="T82" s="19">
        <f ca="1">_xlfn.VAR.P($M$4:M82)</f>
        <v>8.7458620125127968</v>
      </c>
    </row>
    <row r="83" spans="2:20" x14ac:dyDescent="0.15">
      <c r="B83">
        <v>80</v>
      </c>
      <c r="C83" s="1">
        <f t="shared" ca="1" si="7"/>
        <v>46.612572665910363</v>
      </c>
      <c r="D83" s="1">
        <f t="shared" ca="1" si="11"/>
        <v>60.437091445515101</v>
      </c>
      <c r="E83" s="1">
        <f t="shared" ca="1" si="11"/>
        <v>39.497617507126385</v>
      </c>
      <c r="F83" s="1">
        <f t="shared" ca="1" si="11"/>
        <v>61.509408236264072</v>
      </c>
      <c r="G83" s="1">
        <f t="shared" ca="1" si="11"/>
        <v>42.030986591657879</v>
      </c>
      <c r="H83" s="1">
        <f t="shared" ca="1" si="11"/>
        <v>56.284589626513679</v>
      </c>
      <c r="I83" s="1">
        <f t="shared" ca="1" si="11"/>
        <v>48.18146363672669</v>
      </c>
      <c r="J83" s="1">
        <f t="shared" ca="1" si="11"/>
        <v>46.172728442367337</v>
      </c>
      <c r="K83" s="1">
        <f t="shared" ca="1" si="11"/>
        <v>56.359572118300399</v>
      </c>
      <c r="L83" s="1">
        <f t="shared" ca="1" si="11"/>
        <v>59.735177467657621</v>
      </c>
      <c r="M83" s="20">
        <f t="shared" ca="1" si="8"/>
        <v>51.682120773803945</v>
      </c>
      <c r="N83" s="21">
        <f t="shared" ca="1" si="9"/>
        <v>59.105291619584897</v>
      </c>
      <c r="O83" s="21">
        <f t="shared" ca="1" si="10"/>
        <v>65.672546243983049</v>
      </c>
      <c r="P83" s="3">
        <v>80</v>
      </c>
      <c r="Q83" s="19">
        <f ca="1">AVERAGE($M$4:M83)</f>
        <v>49.547482457770194</v>
      </c>
      <c r="R83" s="19">
        <f ca="1">AVERAGE($N$4:N83)</f>
        <v>83.639695394680217</v>
      </c>
      <c r="S83" s="19">
        <f ca="1">AVERAGE($O$4:O83)</f>
        <v>92.932994882978036</v>
      </c>
      <c r="T83" s="19">
        <f ca="1">_xlfn.VAR.P($M$4:M83)</f>
        <v>8.6942182403978947</v>
      </c>
    </row>
    <row r="84" spans="2:20" x14ac:dyDescent="0.15">
      <c r="B84">
        <v>81</v>
      </c>
      <c r="C84" s="1">
        <f t="shared" ca="1" si="7"/>
        <v>50.132676878698028</v>
      </c>
      <c r="D84" s="1">
        <f t="shared" ca="1" si="11"/>
        <v>54.237469351657779</v>
      </c>
      <c r="E84" s="1">
        <f t="shared" ca="1" si="11"/>
        <v>47.033935011037919</v>
      </c>
      <c r="F84" s="1">
        <f t="shared" ca="1" si="11"/>
        <v>54.744986605730361</v>
      </c>
      <c r="G84" s="1">
        <f t="shared" ca="1" si="11"/>
        <v>42.464262211424796</v>
      </c>
      <c r="H84" s="1">
        <f t="shared" ca="1" si="11"/>
        <v>47.511946437264207</v>
      </c>
      <c r="I84" s="1">
        <f t="shared" ca="1" si="11"/>
        <v>49.813841242281185</v>
      </c>
      <c r="J84" s="1">
        <f t="shared" ca="1" si="11"/>
        <v>62.433576341764379</v>
      </c>
      <c r="K84" s="1">
        <f t="shared" ca="1" si="11"/>
        <v>39.409044830759001</v>
      </c>
      <c r="L84" s="1">
        <f t="shared" ca="1" si="11"/>
        <v>25.914645207642653</v>
      </c>
      <c r="M84" s="20">
        <f t="shared" ca="1" si="8"/>
        <v>47.369638411826024</v>
      </c>
      <c r="N84" s="21">
        <f t="shared" ca="1" si="9"/>
        <v>88.997704537164239</v>
      </c>
      <c r="O84" s="21">
        <f t="shared" ca="1" si="10"/>
        <v>98.886338374627186</v>
      </c>
      <c r="P84" s="3">
        <v>81</v>
      </c>
      <c r="Q84" s="19">
        <f ca="1">AVERAGE($M$4:M84)</f>
        <v>49.52059549424002</v>
      </c>
      <c r="R84" s="19">
        <f ca="1">AVERAGE($N$4:N84)</f>
        <v>83.70584365569853</v>
      </c>
      <c r="S84" s="19">
        <f ca="1">AVERAGE($O$4:O84)</f>
        <v>93.006492950776178</v>
      </c>
      <c r="T84" s="19">
        <f ca="1">_xlfn.VAR.P($M$4:M84)</f>
        <v>8.6447149173684998</v>
      </c>
    </row>
    <row r="85" spans="2:20" x14ac:dyDescent="0.15">
      <c r="B85">
        <v>82</v>
      </c>
      <c r="C85" s="1">
        <f t="shared" ca="1" si="7"/>
        <v>48.89017977114414</v>
      </c>
      <c r="D85" s="1">
        <f t="shared" ca="1" si="11"/>
        <v>64.401215282867966</v>
      </c>
      <c r="E85" s="1">
        <f t="shared" ca="1" si="11"/>
        <v>74.89438613724667</v>
      </c>
      <c r="F85" s="1">
        <f t="shared" ca="1" si="11"/>
        <v>55.841913595118683</v>
      </c>
      <c r="G85" s="1">
        <f t="shared" ca="1" si="11"/>
        <v>37.204312519245143</v>
      </c>
      <c r="H85" s="1">
        <f t="shared" ca="1" si="11"/>
        <v>46.518544577165152</v>
      </c>
      <c r="I85" s="1">
        <f t="shared" ca="1" si="11"/>
        <v>46.59559019359407</v>
      </c>
      <c r="J85" s="1">
        <f t="shared" ca="1" si="11"/>
        <v>46.272911925575912</v>
      </c>
      <c r="K85" s="1">
        <f t="shared" ca="1" si="11"/>
        <v>67.995637393153544</v>
      </c>
      <c r="L85" s="1">
        <f t="shared" ca="1" si="11"/>
        <v>41.914579402878346</v>
      </c>
      <c r="M85" s="20">
        <f t="shared" ca="1" si="8"/>
        <v>53.052927079798948</v>
      </c>
      <c r="N85" s="21">
        <f t="shared" ca="1" si="9"/>
        <v>135.98298136504019</v>
      </c>
      <c r="O85" s="21">
        <f t="shared" ca="1" si="10"/>
        <v>151.0922015167109</v>
      </c>
      <c r="P85" s="3">
        <v>82</v>
      </c>
      <c r="Q85" s="19">
        <f ca="1">AVERAGE($M$4:M85)</f>
        <v>49.563672708698057</v>
      </c>
      <c r="R85" s="19">
        <f ca="1">AVERAGE($N$4:N85)</f>
        <v>84.343369725324649</v>
      </c>
      <c r="S85" s="19">
        <f ca="1">AVERAGE($O$4:O85)</f>
        <v>93.714855250360742</v>
      </c>
      <c r="T85" s="19">
        <f ca="1">_xlfn.VAR.P($M$4:M85)</f>
        <v>8.6895989235602151</v>
      </c>
    </row>
    <row r="86" spans="2:20" x14ac:dyDescent="0.15">
      <c r="B86">
        <v>83</v>
      </c>
      <c r="C86" s="1">
        <f t="shared" ca="1" si="7"/>
        <v>43.026282778327193</v>
      </c>
      <c r="D86" s="1">
        <f t="shared" ca="1" si="11"/>
        <v>53.894259665412534</v>
      </c>
      <c r="E86" s="1">
        <f t="shared" ca="1" si="11"/>
        <v>40.770256328824154</v>
      </c>
      <c r="F86" s="1">
        <f t="shared" ca="1" si="11"/>
        <v>47.759955887785537</v>
      </c>
      <c r="G86" s="1">
        <f t="shared" ca="1" si="11"/>
        <v>64.329065839457897</v>
      </c>
      <c r="H86" s="1">
        <f t="shared" ca="1" si="11"/>
        <v>54.383890094074957</v>
      </c>
      <c r="I86" s="1">
        <f t="shared" ca="1" si="11"/>
        <v>55.807748168523503</v>
      </c>
      <c r="J86" s="1">
        <f t="shared" ca="1" si="11"/>
        <v>37.634751961699607</v>
      </c>
      <c r="K86" s="1">
        <f t="shared" ca="1" si="11"/>
        <v>46.075930737470713</v>
      </c>
      <c r="L86" s="1">
        <f t="shared" ca="1" si="11"/>
        <v>31.364500195618071</v>
      </c>
      <c r="M86" s="20">
        <f t="shared" ca="1" si="8"/>
        <v>47.504664165719412</v>
      </c>
      <c r="N86" s="21">
        <f t="shared" ca="1" si="9"/>
        <v>86.558703739372135</v>
      </c>
      <c r="O86" s="21">
        <f t="shared" ca="1" si="10"/>
        <v>96.176337488191265</v>
      </c>
      <c r="P86" s="3">
        <v>83</v>
      </c>
      <c r="Q86" s="19">
        <f ca="1">AVERAGE($M$4:M86)</f>
        <v>49.538865376854943</v>
      </c>
      <c r="R86" s="19">
        <f ca="1">AVERAGE($N$4:N86)</f>
        <v>84.370060496578247</v>
      </c>
      <c r="S86" s="19">
        <f ca="1">AVERAGE($O$4:O86)</f>
        <v>93.744511662864724</v>
      </c>
      <c r="T86" s="19">
        <f ca="1">_xlfn.VAR.P($M$4:M86)</f>
        <v>8.6353680651060643</v>
      </c>
    </row>
    <row r="87" spans="2:20" x14ac:dyDescent="0.15">
      <c r="B87">
        <v>84</v>
      </c>
      <c r="C87" s="1">
        <f t="shared" ca="1" si="7"/>
        <v>65.594262021278681</v>
      </c>
      <c r="D87" s="1">
        <f t="shared" ca="1" si="11"/>
        <v>39.904683502002982</v>
      </c>
      <c r="E87" s="1">
        <f t="shared" ca="1" si="11"/>
        <v>44.377620170663299</v>
      </c>
      <c r="F87" s="1">
        <f t="shared" ca="1" si="11"/>
        <v>52.367933172736244</v>
      </c>
      <c r="G87" s="1">
        <f t="shared" ca="1" si="11"/>
        <v>67.09105350897994</v>
      </c>
      <c r="H87" s="1">
        <f t="shared" ca="1" si="11"/>
        <v>46.508547491658149</v>
      </c>
      <c r="I87" s="1">
        <f t="shared" ca="1" si="11"/>
        <v>49.919175422642425</v>
      </c>
      <c r="J87" s="1">
        <f t="shared" ca="1" si="11"/>
        <v>48.635161509451301</v>
      </c>
      <c r="K87" s="1">
        <f t="shared" ca="1" si="11"/>
        <v>45.632913133536391</v>
      </c>
      <c r="L87" s="1">
        <f t="shared" ca="1" si="11"/>
        <v>29.803633212968265</v>
      </c>
      <c r="M87" s="20">
        <f t="shared" ca="1" si="8"/>
        <v>48.98349831459177</v>
      </c>
      <c r="N87" s="21">
        <f t="shared" ca="1" si="9"/>
        <v>110.51102753524901</v>
      </c>
      <c r="O87" s="21">
        <f t="shared" ca="1" si="10"/>
        <v>122.79003059472113</v>
      </c>
      <c r="P87" s="3">
        <v>84</v>
      </c>
      <c r="Q87" s="19">
        <f ca="1">AVERAGE($M$4:M87)</f>
        <v>49.532253864208954</v>
      </c>
      <c r="R87" s="19">
        <f ca="1">AVERAGE($N$4:N87)</f>
        <v>84.681262485133843</v>
      </c>
      <c r="S87" s="19">
        <f ca="1">AVERAGE($O$4:O87)</f>
        <v>94.090291650148743</v>
      </c>
      <c r="T87" s="19">
        <f ca="1">_xlfn.VAR.P($M$4:M87)</f>
        <v>8.5361941685868405</v>
      </c>
    </row>
    <row r="88" spans="2:20" x14ac:dyDescent="0.15">
      <c r="B88">
        <v>85</v>
      </c>
      <c r="C88" s="1">
        <f t="shared" ca="1" si="7"/>
        <v>15.966719422192597</v>
      </c>
      <c r="D88" s="1">
        <f t="shared" ca="1" si="11"/>
        <v>35.445593704016879</v>
      </c>
      <c r="E88" s="1">
        <f t="shared" ca="1" si="11"/>
        <v>51.753560075073715</v>
      </c>
      <c r="F88" s="1">
        <f t="shared" ca="1" si="11"/>
        <v>42.408711880554655</v>
      </c>
      <c r="G88" s="1">
        <f t="shared" ca="1" si="11"/>
        <v>54.674819407092201</v>
      </c>
      <c r="H88" s="1">
        <f t="shared" ca="1" si="11"/>
        <v>62.702365431001326</v>
      </c>
      <c r="I88" s="1">
        <f t="shared" ca="1" si="11"/>
        <v>52.007687732550927</v>
      </c>
      <c r="J88" s="1">
        <f t="shared" ca="1" si="11"/>
        <v>38.564855042533722</v>
      </c>
      <c r="K88" s="1">
        <f t="shared" ca="1" si="11"/>
        <v>55.298810543390921</v>
      </c>
      <c r="L88" s="1">
        <f t="shared" ca="1" si="11"/>
        <v>39.385593378404778</v>
      </c>
      <c r="M88" s="20">
        <f t="shared" ca="1" si="8"/>
        <v>44.820871661681181</v>
      </c>
      <c r="N88" s="21">
        <f t="shared" ca="1" si="9"/>
        <v>162.13042496825017</v>
      </c>
      <c r="O88" s="21">
        <f t="shared" ca="1" si="10"/>
        <v>180.14491663138929</v>
      </c>
      <c r="P88" s="3">
        <v>85</v>
      </c>
      <c r="Q88" s="19">
        <f ca="1">AVERAGE($M$4:M88)</f>
        <v>49.476825838296861</v>
      </c>
      <c r="R88" s="19">
        <f ca="1">AVERAGE($N$4:N88)</f>
        <v>85.592429102582273</v>
      </c>
      <c r="S88" s="19">
        <f ca="1">AVERAGE($O$4:O88)</f>
        <v>95.102699002869215</v>
      </c>
      <c r="T88" s="19">
        <f ca="1">_xlfn.VAR.P($M$4:M88)</f>
        <v>8.6938387035857279</v>
      </c>
    </row>
    <row r="89" spans="2:20" x14ac:dyDescent="0.15">
      <c r="B89">
        <v>86</v>
      </c>
      <c r="C89" s="1">
        <f t="shared" ca="1" si="7"/>
        <v>60.911287667773777</v>
      </c>
      <c r="D89" s="1">
        <f t="shared" ca="1" si="11"/>
        <v>52.521417281343439</v>
      </c>
      <c r="E89" s="1">
        <f t="shared" ca="1" si="11"/>
        <v>31.607522309055391</v>
      </c>
      <c r="F89" s="1">
        <f t="shared" ca="1" si="11"/>
        <v>60.368896170673295</v>
      </c>
      <c r="G89" s="1">
        <f t="shared" ca="1" si="11"/>
        <v>57.508929944113547</v>
      </c>
      <c r="H89" s="1">
        <f t="shared" ca="1" si="11"/>
        <v>53.349455589139069</v>
      </c>
      <c r="I89" s="1">
        <f t="shared" ca="1" si="11"/>
        <v>51.886226271367249</v>
      </c>
      <c r="J89" s="1">
        <f t="shared" ca="1" si="11"/>
        <v>48.252019519702081</v>
      </c>
      <c r="K89" s="1">
        <f t="shared" ca="1" si="11"/>
        <v>42.626708518929469</v>
      </c>
      <c r="L89" s="1">
        <f t="shared" ca="1" si="11"/>
        <v>44.378288259058593</v>
      </c>
      <c r="M89" s="20">
        <f t="shared" ca="1" si="8"/>
        <v>50.341075153115597</v>
      </c>
      <c r="N89" s="21">
        <f t="shared" ca="1" si="9"/>
        <v>73.02329016035219</v>
      </c>
      <c r="O89" s="21">
        <f t="shared" ca="1" si="10"/>
        <v>81.136989067057982</v>
      </c>
      <c r="P89" s="3">
        <v>86</v>
      </c>
      <c r="Q89" s="19">
        <f ca="1">AVERAGE($M$4:M89)</f>
        <v>49.486875248934282</v>
      </c>
      <c r="R89" s="19">
        <f ca="1">AVERAGE($N$4:N89)</f>
        <v>85.44627632418424</v>
      </c>
      <c r="S89" s="19">
        <f ca="1">AVERAGE($O$4:O89)</f>
        <v>94.940307026871409</v>
      </c>
      <c r="T89" s="19">
        <f ca="1">_xlfn.VAR.P($M$4:M89)</f>
        <v>8.601331761473185</v>
      </c>
    </row>
    <row r="90" spans="2:20" x14ac:dyDescent="0.15">
      <c r="B90">
        <v>87</v>
      </c>
      <c r="C90" s="1">
        <f t="shared" ca="1" si="7"/>
        <v>59.914197184645566</v>
      </c>
      <c r="D90" s="1">
        <f t="shared" ca="1" si="11"/>
        <v>44.10727704730764</v>
      </c>
      <c r="E90" s="1">
        <f t="shared" ca="1" si="11"/>
        <v>45.258559095608724</v>
      </c>
      <c r="F90" s="1">
        <f t="shared" ca="1" si="11"/>
        <v>59.153494174373719</v>
      </c>
      <c r="G90" s="1">
        <f t="shared" ca="1" si="11"/>
        <v>42.380726230802665</v>
      </c>
      <c r="H90" s="1">
        <f t="shared" ca="1" si="11"/>
        <v>58.628157179363143</v>
      </c>
      <c r="I90" s="1">
        <f t="shared" ca="1" si="11"/>
        <v>47.741156823525181</v>
      </c>
      <c r="J90" s="1">
        <f t="shared" ca="1" si="11"/>
        <v>67.049334304445509</v>
      </c>
      <c r="K90" s="1">
        <f t="shared" ca="1" si="11"/>
        <v>37.467758822193957</v>
      </c>
      <c r="L90" s="1">
        <f t="shared" ca="1" si="11"/>
        <v>47.972940429684584</v>
      </c>
      <c r="M90" s="20">
        <f t="shared" ca="1" si="8"/>
        <v>50.967360129195065</v>
      </c>
      <c r="N90" s="21">
        <f t="shared" ca="1" si="9"/>
        <v>81.937199211051052</v>
      </c>
      <c r="O90" s="21">
        <f t="shared" ca="1" si="10"/>
        <v>91.041332456723467</v>
      </c>
      <c r="P90" s="3">
        <v>87</v>
      </c>
      <c r="Q90" s="19">
        <f ca="1">AVERAGE($M$4:M90)</f>
        <v>49.503892316523491</v>
      </c>
      <c r="R90" s="19">
        <f ca="1">AVERAGE($N$4:N90)</f>
        <v>85.405942104493064</v>
      </c>
      <c r="S90" s="19">
        <f ca="1">AVERAGE($O$4:O90)</f>
        <v>94.895491227214549</v>
      </c>
      <c r="T90" s="19">
        <f ca="1">_xlfn.VAR.P($M$4:M90)</f>
        <v>8.5273698098402537</v>
      </c>
    </row>
    <row r="91" spans="2:20" x14ac:dyDescent="0.15">
      <c r="B91">
        <v>88</v>
      </c>
      <c r="C91" s="1">
        <f t="shared" ca="1" si="7"/>
        <v>45.637573117096352</v>
      </c>
      <c r="D91" s="1">
        <f t="shared" ca="1" si="11"/>
        <v>52.76010733791901</v>
      </c>
      <c r="E91" s="1">
        <f t="shared" ca="1" si="11"/>
        <v>54.926445716689038</v>
      </c>
      <c r="F91" s="1">
        <f t="shared" ca="1" si="11"/>
        <v>52.396229255519238</v>
      </c>
      <c r="G91" s="1">
        <f t="shared" ca="1" si="11"/>
        <v>68.004575871763095</v>
      </c>
      <c r="H91" s="1">
        <f t="shared" ca="1" si="11"/>
        <v>34.867391846502457</v>
      </c>
      <c r="I91" s="1">
        <f t="shared" ca="1" si="11"/>
        <v>38.519201574555652</v>
      </c>
      <c r="J91" s="1">
        <f t="shared" ca="1" si="11"/>
        <v>59.302826558002963</v>
      </c>
      <c r="K91" s="1">
        <f t="shared" ca="1" si="11"/>
        <v>41.718702064550435</v>
      </c>
      <c r="L91" s="1">
        <f t="shared" ca="1" si="11"/>
        <v>39.743500592672262</v>
      </c>
      <c r="M91" s="20">
        <f t="shared" ca="1" si="8"/>
        <v>48.787655393527054</v>
      </c>
      <c r="N91" s="21">
        <f t="shared" ca="1" si="9"/>
        <v>98.725052031310625</v>
      </c>
      <c r="O91" s="21">
        <f t="shared" ca="1" si="10"/>
        <v>109.69450225701156</v>
      </c>
      <c r="P91" s="3">
        <v>88</v>
      </c>
      <c r="Q91" s="19">
        <f ca="1">AVERAGE($M$4:M91)</f>
        <v>49.495753260580344</v>
      </c>
      <c r="R91" s="19">
        <f ca="1">AVERAGE($N$4:N91)</f>
        <v>85.557295626388722</v>
      </c>
      <c r="S91" s="19">
        <f ca="1">AVERAGE($O$4:O91)</f>
        <v>95.063661807098597</v>
      </c>
      <c r="T91" s="19">
        <f ca="1">_xlfn.VAR.P($M$4:M91)</f>
        <v>8.4362311283361482</v>
      </c>
    </row>
    <row r="92" spans="2:20" x14ac:dyDescent="0.15">
      <c r="B92">
        <v>89</v>
      </c>
      <c r="C92" s="1">
        <f t="shared" ca="1" si="7"/>
        <v>50.53515470854358</v>
      </c>
      <c r="D92" s="1">
        <f t="shared" ca="1" si="11"/>
        <v>52.259855488178054</v>
      </c>
      <c r="E92" s="1">
        <f t="shared" ca="1" si="11"/>
        <v>51.076510309159445</v>
      </c>
      <c r="F92" s="1">
        <f t="shared" ca="1" si="11"/>
        <v>41.337996519868341</v>
      </c>
      <c r="G92" s="1">
        <f t="shared" ca="1" si="11"/>
        <v>49.697838566754484</v>
      </c>
      <c r="H92" s="1">
        <f t="shared" ca="1" si="11"/>
        <v>47.50516324409643</v>
      </c>
      <c r="I92" s="1">
        <f t="shared" ca="1" si="11"/>
        <v>66.863551963954237</v>
      </c>
      <c r="J92" s="1">
        <f t="shared" ca="1" si="11"/>
        <v>53.941424923983796</v>
      </c>
      <c r="K92" s="1">
        <f t="shared" ca="1" si="11"/>
        <v>31.148886862973274</v>
      </c>
      <c r="L92" s="1">
        <f t="shared" ca="1" si="11"/>
        <v>40.046377704949471</v>
      </c>
      <c r="M92" s="20">
        <f t="shared" ca="1" si="8"/>
        <v>48.441276029246112</v>
      </c>
      <c r="N92" s="21">
        <f t="shared" ca="1" si="9"/>
        <v>81.795510249527581</v>
      </c>
      <c r="O92" s="21">
        <f t="shared" ca="1" si="10"/>
        <v>90.883900277253105</v>
      </c>
      <c r="P92" s="3">
        <v>89</v>
      </c>
      <c r="Q92" s="19">
        <f ca="1">AVERAGE($M$4:M92)</f>
        <v>49.483905201801306</v>
      </c>
      <c r="R92" s="19">
        <f ca="1">AVERAGE($N$4:N92)</f>
        <v>85.515028374963308</v>
      </c>
      <c r="S92" s="19">
        <f ca="1">AVERAGE($O$4:O92)</f>
        <v>95.016698194403702</v>
      </c>
      <c r="T92" s="19">
        <f ca="1">_xlfn.VAR.P($M$4:M92)</f>
        <v>8.3537951462557878</v>
      </c>
    </row>
    <row r="93" spans="2:20" x14ac:dyDescent="0.15">
      <c r="B93">
        <v>90</v>
      </c>
      <c r="C93" s="1">
        <f t="shared" ca="1" si="7"/>
        <v>44.673471463941461</v>
      </c>
      <c r="D93" s="1">
        <f t="shared" ca="1" si="11"/>
        <v>49.435666654847559</v>
      </c>
      <c r="E93" s="1">
        <f t="shared" ca="1" si="11"/>
        <v>42.8652664263888</v>
      </c>
      <c r="F93" s="1">
        <f t="shared" ca="1" si="11"/>
        <v>34.925499260576885</v>
      </c>
      <c r="G93" s="1">
        <f t="shared" ca="1" si="11"/>
        <v>69.369454329251951</v>
      </c>
      <c r="H93" s="1">
        <f t="shared" ca="1" si="11"/>
        <v>58.818416838002435</v>
      </c>
      <c r="I93" s="1">
        <f t="shared" ca="1" si="11"/>
        <v>47.267547701782121</v>
      </c>
      <c r="J93" s="1">
        <f t="shared" ca="1" si="11"/>
        <v>52.211130865249331</v>
      </c>
      <c r="K93" s="1">
        <f t="shared" ca="1" si="11"/>
        <v>32.587806940515321</v>
      </c>
      <c r="L93" s="1">
        <f t="shared" ca="1" si="11"/>
        <v>48.013710468582936</v>
      </c>
      <c r="M93" s="20">
        <f t="shared" ca="1" si="8"/>
        <v>48.016797094913883</v>
      </c>
      <c r="N93" s="21">
        <f t="shared" ca="1" si="9"/>
        <v>103.99298815021815</v>
      </c>
      <c r="O93" s="21">
        <f t="shared" ca="1" si="10"/>
        <v>115.54776461135326</v>
      </c>
      <c r="P93" s="3">
        <v>90</v>
      </c>
      <c r="Q93" s="19">
        <f ca="1">AVERAGE($M$4:M93)</f>
        <v>49.467604000613676</v>
      </c>
      <c r="R93" s="19">
        <f ca="1">AVERAGE($N$4:N93)</f>
        <v>85.72033903913281</v>
      </c>
      <c r="S93" s="19">
        <f ca="1">AVERAGE($O$4:O93)</f>
        <v>95.244821154592032</v>
      </c>
      <c r="T93" s="19">
        <f ca="1">_xlfn.VAR.P($M$4:M93)</f>
        <v>8.2846250954405054</v>
      </c>
    </row>
    <row r="94" spans="2:20" x14ac:dyDescent="0.15">
      <c r="B94">
        <v>91</v>
      </c>
      <c r="C94" s="1">
        <f t="shared" ca="1" si="7"/>
        <v>54.537006429900678</v>
      </c>
      <c r="D94" s="1">
        <f t="shared" ca="1" si="11"/>
        <v>52.180537393823464</v>
      </c>
      <c r="E94" s="1">
        <f t="shared" ca="1" si="11"/>
        <v>72.032522263217714</v>
      </c>
      <c r="F94" s="1">
        <f t="shared" ca="1" si="11"/>
        <v>46.268621515093606</v>
      </c>
      <c r="G94" s="1">
        <f t="shared" ca="1" si="11"/>
        <v>43.394643413859008</v>
      </c>
      <c r="H94" s="1">
        <f t="shared" ca="1" si="11"/>
        <v>47.352411584295545</v>
      </c>
      <c r="I94" s="1">
        <f t="shared" ca="1" si="11"/>
        <v>40.49523488121573</v>
      </c>
      <c r="J94" s="1">
        <f t="shared" ca="1" si="11"/>
        <v>39.579528731135056</v>
      </c>
      <c r="K94" s="1">
        <f t="shared" ca="1" si="11"/>
        <v>35.517050067750333</v>
      </c>
      <c r="L94" s="1">
        <f t="shared" ca="1" si="11"/>
        <v>53.208615707689539</v>
      </c>
      <c r="M94" s="20">
        <f t="shared" ca="1" si="8"/>
        <v>48.456617198798071</v>
      </c>
      <c r="N94" s="21">
        <f t="shared" ca="1" si="9"/>
        <v>97.049238361439791</v>
      </c>
      <c r="O94" s="21">
        <f t="shared" ca="1" si="10"/>
        <v>107.83248706826635</v>
      </c>
      <c r="P94" s="3">
        <v>91</v>
      </c>
      <c r="Q94" s="19">
        <f ca="1">AVERAGE($M$4:M94)</f>
        <v>49.456494255538779</v>
      </c>
      <c r="R94" s="19">
        <f ca="1">AVERAGE($N$4:N94)</f>
        <v>85.844832438279056</v>
      </c>
      <c r="S94" s="19">
        <f ca="1">AVERAGE($O$4:O94)</f>
        <v>95.383147153643407</v>
      </c>
      <c r="T94" s="19">
        <f ca="1">_xlfn.VAR.P($M$4:M94)</f>
        <v>8.2046936384335041</v>
      </c>
    </row>
    <row r="95" spans="2:20" x14ac:dyDescent="0.15">
      <c r="B95">
        <v>92</v>
      </c>
      <c r="C95" s="1">
        <f t="shared" ca="1" si="7"/>
        <v>48.459062842446137</v>
      </c>
      <c r="D95" s="1">
        <f t="shared" ca="1" si="11"/>
        <v>60.550908756973662</v>
      </c>
      <c r="E95" s="1">
        <f t="shared" ca="1" si="11"/>
        <v>60.188495515338161</v>
      </c>
      <c r="F95" s="1">
        <f t="shared" ca="1" si="11"/>
        <v>58.068126532162303</v>
      </c>
      <c r="G95" s="1">
        <f t="shared" ca="1" si="11"/>
        <v>52.045638237449502</v>
      </c>
      <c r="H95" s="1">
        <f t="shared" ca="1" si="11"/>
        <v>57.643684214813469</v>
      </c>
      <c r="I95" s="1">
        <f t="shared" ca="1" si="11"/>
        <v>52.123967238923733</v>
      </c>
      <c r="J95" s="1">
        <f t="shared" ca="1" si="11"/>
        <v>34.810414681620557</v>
      </c>
      <c r="K95" s="1">
        <f t="shared" ca="1" si="11"/>
        <v>24.171588751552768</v>
      </c>
      <c r="L95" s="1">
        <f t="shared" ca="1" si="11"/>
        <v>44.182260929883341</v>
      </c>
      <c r="M95" s="20">
        <f t="shared" ca="1" si="8"/>
        <v>49.224414770116354</v>
      </c>
      <c r="N95" s="21">
        <f t="shared" ca="1" si="9"/>
        <v>127.53791436959582</v>
      </c>
      <c r="O95" s="21">
        <f t="shared" ca="1" si="10"/>
        <v>141.70879374399536</v>
      </c>
      <c r="P95" s="3">
        <v>92</v>
      </c>
      <c r="Q95" s="19">
        <f ca="1">AVERAGE($M$4:M95)</f>
        <v>49.453971652436366</v>
      </c>
      <c r="R95" s="19">
        <f ca="1">AVERAGE($N$4:N95)</f>
        <v>86.298018111445529</v>
      </c>
      <c r="S95" s="19">
        <f ca="1">AVERAGE($O$4:O95)</f>
        <v>95.886686790495062</v>
      </c>
      <c r="T95" s="19">
        <f ca="1">_xlfn.VAR.P($M$4:M95)</f>
        <v>8.1160912667453537</v>
      </c>
    </row>
    <row r="96" spans="2:20" x14ac:dyDescent="0.15">
      <c r="B96">
        <v>93</v>
      </c>
      <c r="C96" s="1">
        <f t="shared" ca="1" si="7"/>
        <v>46.469436558053886</v>
      </c>
      <c r="D96" s="1">
        <f t="shared" ca="1" si="11"/>
        <v>40.759627945684578</v>
      </c>
      <c r="E96" s="1">
        <f t="shared" ca="1" si="11"/>
        <v>26.16054930168653</v>
      </c>
      <c r="F96" s="1">
        <f t="shared" ca="1" si="11"/>
        <v>56.845781973859815</v>
      </c>
      <c r="G96" s="1">
        <f t="shared" ca="1" si="11"/>
        <v>31.79321499365679</v>
      </c>
      <c r="H96" s="1">
        <f t="shared" ca="1" si="11"/>
        <v>46.910054327622156</v>
      </c>
      <c r="I96" s="1">
        <f t="shared" ca="1" si="11"/>
        <v>39.972164489667577</v>
      </c>
      <c r="J96" s="1">
        <f t="shared" ca="1" si="11"/>
        <v>50.699719653142672</v>
      </c>
      <c r="K96" s="1">
        <f t="shared" ca="1" si="11"/>
        <v>49.608884582335797</v>
      </c>
      <c r="L96" s="1">
        <f t="shared" ca="1" si="11"/>
        <v>61.337826250510943</v>
      </c>
      <c r="M96" s="20">
        <f t="shared" ca="1" si="8"/>
        <v>45.055726007622077</v>
      </c>
      <c r="N96" s="21">
        <f t="shared" ca="1" si="9"/>
        <v>103.93561937311082</v>
      </c>
      <c r="O96" s="21">
        <f t="shared" ca="1" si="10"/>
        <v>115.48402152567886</v>
      </c>
      <c r="P96" s="3">
        <v>93</v>
      </c>
      <c r="Q96" s="19">
        <f ca="1">AVERAGE($M$4:M96)</f>
        <v>49.40667868851363</v>
      </c>
      <c r="R96" s="19">
        <f ca="1">AVERAGE($N$4:N96)</f>
        <v>86.487669737915056</v>
      </c>
      <c r="S96" s="19">
        <f ca="1">AVERAGE($O$4:O96)</f>
        <v>96.097410819905633</v>
      </c>
      <c r="T96" s="19">
        <f ca="1">_xlfn.VAR.P($M$4:M96)</f>
        <v>8.2345909163451303</v>
      </c>
    </row>
    <row r="97" spans="2:20" x14ac:dyDescent="0.15">
      <c r="B97">
        <v>94</v>
      </c>
      <c r="C97" s="1">
        <f t="shared" ca="1" si="7"/>
        <v>40.764861801373826</v>
      </c>
      <c r="D97" s="1">
        <f t="shared" ca="1" si="11"/>
        <v>56.848152050629047</v>
      </c>
      <c r="E97" s="1">
        <f t="shared" ca="1" si="11"/>
        <v>28.188434075743896</v>
      </c>
      <c r="F97" s="1">
        <f t="shared" ca="1" si="11"/>
        <v>55.141193673842615</v>
      </c>
      <c r="G97" s="1">
        <f t="shared" ca="1" si="11"/>
        <v>58.718116137251407</v>
      </c>
      <c r="H97" s="1">
        <f t="shared" ca="1" si="11"/>
        <v>42.648264635888637</v>
      </c>
      <c r="I97" s="1">
        <f t="shared" ca="1" si="11"/>
        <v>35.501163197870014</v>
      </c>
      <c r="J97" s="1">
        <f t="shared" ca="1" si="11"/>
        <v>35.573156376679748</v>
      </c>
      <c r="K97" s="1">
        <f t="shared" ca="1" si="11"/>
        <v>57.369264976606907</v>
      </c>
      <c r="L97" s="1">
        <f t="shared" ca="1" si="11"/>
        <v>43.846650642909566</v>
      </c>
      <c r="M97" s="20">
        <f t="shared" ca="1" si="8"/>
        <v>45.459925756879571</v>
      </c>
      <c r="N97" s="21">
        <f t="shared" ca="1" si="9"/>
        <v>106.88119251848461</v>
      </c>
      <c r="O97" s="21">
        <f t="shared" ca="1" si="10"/>
        <v>118.75688057609376</v>
      </c>
      <c r="P97" s="3">
        <v>94</v>
      </c>
      <c r="Q97" s="19">
        <f ca="1">AVERAGE($M$4:M97)</f>
        <v>49.364691955198374</v>
      </c>
      <c r="R97" s="19">
        <f ca="1">AVERAGE($N$4:N97)</f>
        <v>86.704622107921111</v>
      </c>
      <c r="S97" s="19">
        <f ca="1">AVERAGE($O$4:O97)</f>
        <v>96.338469008801241</v>
      </c>
      <c r="T97" s="19">
        <f ca="1">_xlfn.VAR.P($M$4:M97)</f>
        <v>8.3109372623474194</v>
      </c>
    </row>
    <row r="98" spans="2:20" x14ac:dyDescent="0.15">
      <c r="B98">
        <v>95</v>
      </c>
      <c r="C98" s="1">
        <f t="shared" ca="1" si="7"/>
        <v>66.825664113996126</v>
      </c>
      <c r="D98" s="1">
        <f t="shared" ca="1" si="11"/>
        <v>57.926396011589482</v>
      </c>
      <c r="E98" s="1">
        <f t="shared" ca="1" si="11"/>
        <v>54.951038552542713</v>
      </c>
      <c r="F98" s="1">
        <f t="shared" ca="1" si="11"/>
        <v>45.626298806286485</v>
      </c>
      <c r="G98" s="1">
        <f t="shared" ca="1" si="11"/>
        <v>39.930304754751134</v>
      </c>
      <c r="H98" s="1">
        <f t="shared" ca="1" si="11"/>
        <v>49.811844151267223</v>
      </c>
      <c r="I98" s="1">
        <f t="shared" ca="1" si="11"/>
        <v>60.863160749973432</v>
      </c>
      <c r="J98" s="1">
        <f t="shared" ca="1" si="11"/>
        <v>47.417582126373965</v>
      </c>
      <c r="K98" s="1">
        <f t="shared" ca="1" si="11"/>
        <v>38.755651180551382</v>
      </c>
      <c r="L98" s="1">
        <f t="shared" ca="1" si="11"/>
        <v>59.330587098358322</v>
      </c>
      <c r="M98" s="20">
        <f t="shared" ca="1" si="8"/>
        <v>52.143852754569039</v>
      </c>
      <c r="N98" s="21">
        <f t="shared" ca="1" si="9"/>
        <v>78.321826964034116</v>
      </c>
      <c r="O98" s="21">
        <f t="shared" ca="1" si="10"/>
        <v>87.024252182260369</v>
      </c>
      <c r="P98" s="3">
        <v>95</v>
      </c>
      <c r="Q98" s="19">
        <f ca="1">AVERAGE($M$4:M98)</f>
        <v>49.393946279402279</v>
      </c>
      <c r="R98" s="19">
        <f ca="1">AVERAGE($N$4:N98)</f>
        <v>86.616382159038096</v>
      </c>
      <c r="S98" s="19">
        <f ca="1">AVERAGE($O$4:O98)</f>
        <v>96.240424621153451</v>
      </c>
      <c r="T98" s="19">
        <f ca="1">_xlfn.VAR.P($M$4:M98)</f>
        <v>8.3039003677723873</v>
      </c>
    </row>
    <row r="99" spans="2:20" x14ac:dyDescent="0.15">
      <c r="B99">
        <v>96</v>
      </c>
      <c r="C99" s="1">
        <f t="shared" ca="1" si="7"/>
        <v>49.461576060026772</v>
      </c>
      <c r="D99" s="1">
        <f t="shared" ca="1" si="11"/>
        <v>43.535299451548624</v>
      </c>
      <c r="E99" s="1">
        <f t="shared" ca="1" si="11"/>
        <v>56.432385163420996</v>
      </c>
      <c r="F99" s="1">
        <f t="shared" ca="1" si="11"/>
        <v>39.62584743621936</v>
      </c>
      <c r="G99" s="1">
        <f t="shared" ca="1" si="11"/>
        <v>58.70722304772876</v>
      </c>
      <c r="H99" s="1">
        <f t="shared" ca="1" si="11"/>
        <v>49.265010765096051</v>
      </c>
      <c r="I99" s="1">
        <f t="shared" ca="1" si="11"/>
        <v>24.564483359349406</v>
      </c>
      <c r="J99" s="1">
        <f t="shared" ca="1" si="11"/>
        <v>43.793175662111153</v>
      </c>
      <c r="K99" s="1">
        <f t="shared" ca="1" si="11"/>
        <v>57.27104365820464</v>
      </c>
      <c r="L99" s="1">
        <f t="shared" ca="1" si="11"/>
        <v>54.533043391215131</v>
      </c>
      <c r="M99" s="20">
        <f t="shared" ca="1" si="8"/>
        <v>47.718908799492091</v>
      </c>
      <c r="N99" s="21">
        <f t="shared" ca="1" si="9"/>
        <v>97.430977895983375</v>
      </c>
      <c r="O99" s="21">
        <f t="shared" ca="1" si="10"/>
        <v>108.25664210664803</v>
      </c>
      <c r="P99" s="3">
        <v>96</v>
      </c>
      <c r="Q99" s="19">
        <f ca="1">AVERAGE($M$4:M99)</f>
        <v>49.376497972319875</v>
      </c>
      <c r="R99" s="19">
        <f ca="1">AVERAGE($N$4:N99)</f>
        <v>86.729034197964609</v>
      </c>
      <c r="S99" s="19">
        <f ca="1">AVERAGE($O$4:O99)</f>
        <v>96.365593553294005</v>
      </c>
      <c r="T99" s="19">
        <f ca="1">_xlfn.VAR.P($M$4:M99)</f>
        <v>8.2463235305120506</v>
      </c>
    </row>
    <row r="100" spans="2:20" x14ac:dyDescent="0.15">
      <c r="B100">
        <v>97</v>
      </c>
      <c r="C100" s="1">
        <f t="shared" ca="1" si="7"/>
        <v>65.464979918853828</v>
      </c>
      <c r="D100" s="1">
        <f t="shared" ca="1" si="11"/>
        <v>64.342844211358326</v>
      </c>
      <c r="E100" s="1">
        <f t="shared" ca="1" si="11"/>
        <v>53.569858121196489</v>
      </c>
      <c r="F100" s="1">
        <f t="shared" ca="1" si="11"/>
        <v>43.357325022850688</v>
      </c>
      <c r="G100" s="1">
        <f t="shared" ca="1" si="11"/>
        <v>64.889352222987114</v>
      </c>
      <c r="H100" s="1">
        <f t="shared" ca="1" si="11"/>
        <v>50.44214202275738</v>
      </c>
      <c r="I100" s="1">
        <f t="shared" ca="1" si="11"/>
        <v>49.361388290229542</v>
      </c>
      <c r="J100" s="1">
        <f t="shared" ca="1" si="11"/>
        <v>44.105154372248663</v>
      </c>
      <c r="K100" s="1">
        <f t="shared" ca="1" si="11"/>
        <v>55.382166472615019</v>
      </c>
      <c r="L100" s="1">
        <f t="shared" ca="1" si="11"/>
        <v>40.70910618459402</v>
      </c>
      <c r="M100" s="20">
        <f t="shared" ca="1" si="8"/>
        <v>53.16243168396911</v>
      </c>
      <c r="N100" s="21">
        <f t="shared" ca="1" si="9"/>
        <v>77.407581316906729</v>
      </c>
      <c r="O100" s="21">
        <f t="shared" ca="1" si="10"/>
        <v>86.008423685452328</v>
      </c>
      <c r="P100" s="3">
        <v>97</v>
      </c>
      <c r="Q100" s="19">
        <f ca="1">AVERAGE($M$4:M100)</f>
        <v>49.415528216769864</v>
      </c>
      <c r="R100" s="19">
        <f ca="1">AVERAGE($N$4:N100)</f>
        <v>86.632936745582583</v>
      </c>
      <c r="S100" s="19">
        <f ca="1">AVERAGE($O$4:O100)</f>
        <v>96.258818606202865</v>
      </c>
      <c r="T100" s="19">
        <f ca="1">_xlfn.VAR.P($M$4:M100)</f>
        <v>8.3075524441229014</v>
      </c>
    </row>
    <row r="101" spans="2:20" x14ac:dyDescent="0.15">
      <c r="B101">
        <v>98</v>
      </c>
      <c r="C101" s="1">
        <f t="shared" ca="1" si="7"/>
        <v>54.042339327613853</v>
      </c>
      <c r="D101" s="1">
        <f t="shared" ca="1" si="11"/>
        <v>40.901442483952763</v>
      </c>
      <c r="E101" s="1">
        <f t="shared" ca="1" si="11"/>
        <v>56.866356188707272</v>
      </c>
      <c r="F101" s="1">
        <f t="shared" ca="1" si="11"/>
        <v>28.201601111250135</v>
      </c>
      <c r="G101" s="1">
        <f t="shared" ca="1" si="11"/>
        <v>52.825823530315276</v>
      </c>
      <c r="H101" s="1">
        <f t="shared" ca="1" si="11"/>
        <v>76.243934155736</v>
      </c>
      <c r="I101" s="1">
        <f t="shared" ca="1" si="11"/>
        <v>46.153549624175156</v>
      </c>
      <c r="J101" s="1">
        <f t="shared" ca="1" si="11"/>
        <v>71.595127163313634</v>
      </c>
      <c r="K101" s="1">
        <f t="shared" ca="1" si="11"/>
        <v>33.527537716347211</v>
      </c>
      <c r="L101" s="1">
        <f t="shared" ca="1" si="11"/>
        <v>47.067962973352898</v>
      </c>
      <c r="M101" s="20">
        <f t="shared" ca="1" si="8"/>
        <v>50.742567427476423</v>
      </c>
      <c r="N101" s="21">
        <f t="shared" ca="1" si="9"/>
        <v>207.37401447926067</v>
      </c>
      <c r="O101" s="21">
        <f t="shared" ca="1" si="10"/>
        <v>230.41557164362328</v>
      </c>
      <c r="P101" s="3">
        <v>98</v>
      </c>
      <c r="Q101" s="19">
        <f ca="1">AVERAGE($M$4:M101)</f>
        <v>49.429069433205647</v>
      </c>
      <c r="R101" s="19">
        <f ca="1">AVERAGE($N$4:N101)</f>
        <v>87.864988559191545</v>
      </c>
      <c r="S101" s="19">
        <f ca="1">AVERAGE($O$4:O101)</f>
        <v>97.627765065768372</v>
      </c>
      <c r="T101" s="19">
        <f ca="1">_xlfn.VAR.P($M$4:M101)</f>
        <v>8.2405678614439068</v>
      </c>
    </row>
    <row r="102" spans="2:20" x14ac:dyDescent="0.15">
      <c r="B102">
        <v>99</v>
      </c>
      <c r="C102" s="1">
        <f t="shared" ca="1" si="7"/>
        <v>30.164213250232123</v>
      </c>
      <c r="D102" s="1">
        <f t="shared" ca="1" si="11"/>
        <v>38.774226408439432</v>
      </c>
      <c r="E102" s="1">
        <f t="shared" ca="1" si="11"/>
        <v>52.373477945656191</v>
      </c>
      <c r="F102" s="1">
        <f t="shared" ca="1" si="11"/>
        <v>51.353440804194506</v>
      </c>
      <c r="G102" s="1">
        <f t="shared" ca="1" si="11"/>
        <v>50.024510068455868</v>
      </c>
      <c r="H102" s="1">
        <f t="shared" ca="1" si="11"/>
        <v>47.213074751049966</v>
      </c>
      <c r="I102" s="1">
        <f t="shared" ca="1" si="11"/>
        <v>43.781079246315677</v>
      </c>
      <c r="J102" s="1">
        <f t="shared" ca="1" si="11"/>
        <v>48.186748500056055</v>
      </c>
      <c r="K102" s="1">
        <f t="shared" ca="1" si="11"/>
        <v>53.151307867783324</v>
      </c>
      <c r="L102" s="1">
        <f t="shared" ca="1" si="11"/>
        <v>47.527506707505168</v>
      </c>
      <c r="M102" s="20">
        <f t="shared" ca="1" si="8"/>
        <v>46.254958554968837</v>
      </c>
      <c r="N102" s="21">
        <f t="shared" ca="1" si="9"/>
        <v>45.246264781853824</v>
      </c>
      <c r="O102" s="21">
        <f t="shared" ca="1" si="10"/>
        <v>50.273627535393139</v>
      </c>
      <c r="P102" s="3">
        <v>99</v>
      </c>
      <c r="Q102" s="19">
        <f ca="1">AVERAGE($M$4:M102)</f>
        <v>49.397007707162849</v>
      </c>
      <c r="R102" s="19">
        <f ca="1">AVERAGE($N$4:N102)</f>
        <v>87.434496399824496</v>
      </c>
      <c r="S102" s="19">
        <f ca="1">AVERAGE($O$4:O102)</f>
        <v>97.149440444249436</v>
      </c>
      <c r="T102" s="19">
        <f ca="1">_xlfn.VAR.P($M$4:M102)</f>
        <v>8.2580693213680458</v>
      </c>
    </row>
    <row r="103" spans="2:20" x14ac:dyDescent="0.15">
      <c r="B103">
        <v>100</v>
      </c>
      <c r="C103" s="1">
        <f t="shared" ca="1" si="7"/>
        <v>44.293766017521683</v>
      </c>
      <c r="D103" s="1">
        <f t="shared" ca="1" si="11"/>
        <v>27.631264153659721</v>
      </c>
      <c r="E103" s="1">
        <f t="shared" ca="1" si="11"/>
        <v>58.91698132342308</v>
      </c>
      <c r="F103" s="1">
        <f t="shared" ca="1" si="11"/>
        <v>38.766753810958669</v>
      </c>
      <c r="G103" s="1">
        <f t="shared" ca="1" si="11"/>
        <v>35.349959813414038</v>
      </c>
      <c r="H103" s="1">
        <f t="shared" ca="1" si="11"/>
        <v>63.781631198688622</v>
      </c>
      <c r="I103" s="1">
        <f t="shared" ca="1" si="11"/>
        <v>59.509190791447345</v>
      </c>
      <c r="J103" s="1">
        <f t="shared" ca="1" si="11"/>
        <v>34.409476165056219</v>
      </c>
      <c r="K103" s="1">
        <f t="shared" ca="1" si="11"/>
        <v>58.767959739323004</v>
      </c>
      <c r="L103" s="1">
        <f t="shared" ca="1" si="11"/>
        <v>71.956272921799638</v>
      </c>
      <c r="M103" s="20">
        <f t="shared" ca="1" si="8"/>
        <v>49.338325593529206</v>
      </c>
      <c r="N103" s="21">
        <f t="shared" ca="1" si="9"/>
        <v>203.12429128185292</v>
      </c>
      <c r="O103" s="21">
        <f t="shared" ca="1" si="10"/>
        <v>225.6936569798365</v>
      </c>
      <c r="P103" s="3">
        <v>100</v>
      </c>
      <c r="Q103" s="19">
        <f ca="1">AVERAGE($M$4:M103)</f>
        <v>49.396420886026519</v>
      </c>
      <c r="R103" s="19">
        <f ca="1">AVERAGE($N$4:N103)</f>
        <v>88.591394348644769</v>
      </c>
      <c r="S103" s="19">
        <f ca="1">AVERAGE($O$4:O103)</f>
        <v>98.434882609605296</v>
      </c>
      <c r="T103" s="19">
        <f ca="1">_xlfn.VAR.P($M$4:M103)</f>
        <v>8.1755227196999289</v>
      </c>
    </row>
    <row r="104" spans="2:20" x14ac:dyDescent="0.15">
      <c r="B104">
        <v>101</v>
      </c>
      <c r="C104" s="1">
        <f t="shared" ca="1" si="7"/>
        <v>28.890312762569273</v>
      </c>
      <c r="D104" s="1">
        <f t="shared" ca="1" si="11"/>
        <v>33.611202749836998</v>
      </c>
      <c r="E104" s="1">
        <f t="shared" ref="D104:L132" ca="1" si="12">NORMINV(RAND(),50,10)</f>
        <v>42.436556596336601</v>
      </c>
      <c r="F104" s="1">
        <f t="shared" ca="1" si="12"/>
        <v>39.113175801229744</v>
      </c>
      <c r="G104" s="1">
        <f t="shared" ca="1" si="12"/>
        <v>42.92391646091189</v>
      </c>
      <c r="H104" s="1">
        <f t="shared" ca="1" si="12"/>
        <v>40.384540444003086</v>
      </c>
      <c r="I104" s="1">
        <f t="shared" ca="1" si="12"/>
        <v>51.252620360234005</v>
      </c>
      <c r="J104" s="1">
        <f t="shared" ca="1" si="12"/>
        <v>50.456590590376983</v>
      </c>
      <c r="K104" s="1">
        <f t="shared" ca="1" si="12"/>
        <v>55.433360761972899</v>
      </c>
      <c r="L104" s="1">
        <f t="shared" ca="1" si="12"/>
        <v>53.778298898159534</v>
      </c>
      <c r="M104" s="20">
        <f t="shared" ca="1" si="8"/>
        <v>43.828057542563101</v>
      </c>
      <c r="N104" s="21">
        <f t="shared" ca="1" si="9"/>
        <v>69.7113956038162</v>
      </c>
      <c r="O104" s="21">
        <f t="shared" ca="1" si="10"/>
        <v>77.457106226462599</v>
      </c>
      <c r="P104" s="3">
        <v>101</v>
      </c>
      <c r="Q104" s="19">
        <f ca="1">AVERAGE($M$4:M104)</f>
        <v>49.341288575695195</v>
      </c>
      <c r="R104" s="19">
        <f ca="1">AVERAGE($N$4:N104)</f>
        <v>88.404463668002904</v>
      </c>
      <c r="S104" s="19">
        <f ca="1">AVERAGE($O$4:O104)</f>
        <v>98.22718185333656</v>
      </c>
      <c r="T104" s="19">
        <f ca="1">_xlfn.VAR.P($M$4:M104)</f>
        <v>8.3985341144448586</v>
      </c>
    </row>
    <row r="105" spans="2:20" x14ac:dyDescent="0.15">
      <c r="B105">
        <v>102</v>
      </c>
      <c r="C105" s="1">
        <f t="shared" ca="1" si="7"/>
        <v>53.299033031428102</v>
      </c>
      <c r="D105" s="1">
        <f t="shared" ca="1" si="12"/>
        <v>51.062200375291127</v>
      </c>
      <c r="E105" s="1">
        <f t="shared" ca="1" si="12"/>
        <v>60.261675001658958</v>
      </c>
      <c r="F105" s="1">
        <f t="shared" ca="1" si="12"/>
        <v>48.960197041019804</v>
      </c>
      <c r="G105" s="1">
        <f t="shared" ca="1" si="12"/>
        <v>60.28375344769595</v>
      </c>
      <c r="H105" s="1">
        <f t="shared" ca="1" si="12"/>
        <v>46.457179225689536</v>
      </c>
      <c r="I105" s="1">
        <f t="shared" ca="1" si="12"/>
        <v>43.815134674240198</v>
      </c>
      <c r="J105" s="1">
        <f t="shared" ca="1" si="12"/>
        <v>41.022770322421096</v>
      </c>
      <c r="K105" s="1">
        <f t="shared" ca="1" si="12"/>
        <v>50.678910857959565</v>
      </c>
      <c r="L105" s="1">
        <f t="shared" ca="1" si="12"/>
        <v>50.342956823294521</v>
      </c>
      <c r="M105" s="20">
        <f t="shared" ca="1" si="8"/>
        <v>50.618381080069881</v>
      </c>
      <c r="N105" s="21">
        <f t="shared" ca="1" si="9"/>
        <v>35.230001614039068</v>
      </c>
      <c r="O105" s="21">
        <f t="shared" ca="1" si="10"/>
        <v>39.144446237821185</v>
      </c>
      <c r="P105" s="3">
        <v>102</v>
      </c>
      <c r="Q105" s="19">
        <f ca="1">AVERAGE($M$4:M105)</f>
        <v>49.353809090443974</v>
      </c>
      <c r="R105" s="19">
        <f ca="1">AVERAGE($N$4:N105)</f>
        <v>87.883145412571892</v>
      </c>
      <c r="S105" s="19">
        <f ca="1">AVERAGE($O$4:O105)</f>
        <v>97.647939347302085</v>
      </c>
      <c r="T105" s="19">
        <f ca="1">_xlfn.VAR.P($M$4:M105)</f>
        <v>8.3320286369423915</v>
      </c>
    </row>
    <row r="106" spans="2:20" x14ac:dyDescent="0.15">
      <c r="B106">
        <v>103</v>
      </c>
      <c r="C106" s="1">
        <f t="shared" ca="1" si="7"/>
        <v>57.160701916968804</v>
      </c>
      <c r="D106" s="1">
        <f t="shared" ca="1" si="12"/>
        <v>59.428841390046891</v>
      </c>
      <c r="E106" s="1">
        <f t="shared" ca="1" si="12"/>
        <v>35.802208377876006</v>
      </c>
      <c r="F106" s="1">
        <f t="shared" ca="1" si="12"/>
        <v>50.370815139307197</v>
      </c>
      <c r="G106" s="1">
        <f t="shared" ca="1" si="12"/>
        <v>61.942479956102552</v>
      </c>
      <c r="H106" s="1">
        <f t="shared" ca="1" si="12"/>
        <v>42.995948514937773</v>
      </c>
      <c r="I106" s="1">
        <f t="shared" ca="1" si="12"/>
        <v>48.45158379847949</v>
      </c>
      <c r="J106" s="1">
        <f t="shared" ca="1" si="12"/>
        <v>47.991934955138312</v>
      </c>
      <c r="K106" s="1">
        <f t="shared" ca="1" si="12"/>
        <v>52.073813484758794</v>
      </c>
      <c r="L106" s="1">
        <f t="shared" ca="1" si="12"/>
        <v>55.943538813285436</v>
      </c>
      <c r="M106" s="20">
        <f t="shared" ca="1" si="8"/>
        <v>51.216186634690118</v>
      </c>
      <c r="N106" s="21">
        <f t="shared" ca="1" si="9"/>
        <v>56.483823207059757</v>
      </c>
      <c r="O106" s="21">
        <f t="shared" ca="1" si="10"/>
        <v>62.75980356339965</v>
      </c>
      <c r="P106" s="3">
        <v>103</v>
      </c>
      <c r="Q106" s="19">
        <f ca="1">AVERAGE($M$4:M106)</f>
        <v>49.371890425825008</v>
      </c>
      <c r="R106" s="19">
        <f ca="1">AVERAGE($N$4:N106)</f>
        <v>87.578297624168854</v>
      </c>
      <c r="S106" s="19">
        <f ca="1">AVERAGE($O$4:O106)</f>
        <v>97.309219582409838</v>
      </c>
      <c r="T106" s="19">
        <f ca="1">_xlfn.VAR.P($M$4:M106)</f>
        <v>8.2844824933247843</v>
      </c>
    </row>
    <row r="107" spans="2:20" x14ac:dyDescent="0.15">
      <c r="B107">
        <v>104</v>
      </c>
      <c r="C107" s="1">
        <f t="shared" ca="1" si="7"/>
        <v>37.722493378813077</v>
      </c>
      <c r="D107" s="1">
        <f t="shared" ca="1" si="12"/>
        <v>46.49371303748768</v>
      </c>
      <c r="E107" s="1">
        <f t="shared" ca="1" si="12"/>
        <v>45.353578356267683</v>
      </c>
      <c r="F107" s="1">
        <f t="shared" ca="1" si="12"/>
        <v>61.627262140776182</v>
      </c>
      <c r="G107" s="1">
        <f t="shared" ca="1" si="12"/>
        <v>52.410621854612437</v>
      </c>
      <c r="H107" s="1">
        <f t="shared" ca="1" si="12"/>
        <v>44.996493543483979</v>
      </c>
      <c r="I107" s="1">
        <f t="shared" ca="1" si="12"/>
        <v>31.696252093144594</v>
      </c>
      <c r="J107" s="1">
        <f t="shared" ca="1" si="12"/>
        <v>54.108701167166664</v>
      </c>
      <c r="K107" s="1">
        <f t="shared" ca="1" si="12"/>
        <v>47.254943142672346</v>
      </c>
      <c r="L107" s="1">
        <f t="shared" ca="1" si="12"/>
        <v>54.490847142632418</v>
      </c>
      <c r="M107" s="20">
        <f t="shared" ca="1" si="8"/>
        <v>47.615490585705707</v>
      </c>
      <c r="N107" s="21">
        <f t="shared" ca="1" si="9"/>
        <v>67.341265712343159</v>
      </c>
      <c r="O107" s="21">
        <f t="shared" ca="1" si="10"/>
        <v>74.823628569270014</v>
      </c>
      <c r="P107" s="3">
        <v>104</v>
      </c>
      <c r="Q107" s="19">
        <f ca="1">AVERAGE($M$4:M107)</f>
        <v>49.35500196582386</v>
      </c>
      <c r="R107" s="19">
        <f ca="1">AVERAGE($N$4:N107)</f>
        <v>87.383710778862834</v>
      </c>
      <c r="S107" s="19">
        <f ca="1">AVERAGE($O$4:O107)</f>
        <v>97.093011976514248</v>
      </c>
      <c r="T107" s="19">
        <f ca="1">_xlfn.VAR.P($M$4:M107)</f>
        <v>8.2342016761767116</v>
      </c>
    </row>
    <row r="108" spans="2:20" x14ac:dyDescent="0.15">
      <c r="B108">
        <v>105</v>
      </c>
      <c r="C108" s="1">
        <f t="shared" ca="1" si="7"/>
        <v>71.461362414288544</v>
      </c>
      <c r="D108" s="1">
        <f t="shared" ca="1" si="12"/>
        <v>38.08387787681292</v>
      </c>
      <c r="E108" s="1">
        <f t="shared" ca="1" si="12"/>
        <v>59.777214133210578</v>
      </c>
      <c r="F108" s="1">
        <f t="shared" ca="1" si="12"/>
        <v>32.936589082252226</v>
      </c>
      <c r="G108" s="1">
        <f t="shared" ca="1" si="12"/>
        <v>35.660757050797258</v>
      </c>
      <c r="H108" s="1">
        <f t="shared" ca="1" si="12"/>
        <v>45.550313499658515</v>
      </c>
      <c r="I108" s="1">
        <f t="shared" ca="1" si="12"/>
        <v>61.267674941336026</v>
      </c>
      <c r="J108" s="1">
        <f t="shared" ca="1" si="12"/>
        <v>39.268643712383245</v>
      </c>
      <c r="K108" s="1">
        <f t="shared" ca="1" si="12"/>
        <v>52.740803446087092</v>
      </c>
      <c r="L108" s="1">
        <f t="shared" ca="1" si="12"/>
        <v>36.630388408800414</v>
      </c>
      <c r="M108" s="20">
        <f t="shared" ca="1" si="8"/>
        <v>47.337762456562686</v>
      </c>
      <c r="N108" s="21">
        <f t="shared" ca="1" si="9"/>
        <v>157.22574864024179</v>
      </c>
      <c r="O108" s="21">
        <f t="shared" ca="1" si="10"/>
        <v>174.69527626693525</v>
      </c>
      <c r="P108" s="3">
        <v>105</v>
      </c>
      <c r="Q108" s="19">
        <f ca="1">AVERAGE($M$4:M108)</f>
        <v>49.335790160973758</v>
      </c>
      <c r="R108" s="19">
        <f ca="1">AVERAGE($N$4:N108)</f>
        <v>88.048873044209301</v>
      </c>
      <c r="S108" s="19">
        <f ca="1">AVERAGE($O$4:O108)</f>
        <v>97.832081160232548</v>
      </c>
      <c r="T108" s="19">
        <f ca="1">_xlfn.VAR.P($M$4:M108)</f>
        <v>8.1941664261744194</v>
      </c>
    </row>
    <row r="109" spans="2:20" x14ac:dyDescent="0.15">
      <c r="B109">
        <v>106</v>
      </c>
      <c r="C109" s="1">
        <f t="shared" ca="1" si="7"/>
        <v>40.004177823952396</v>
      </c>
      <c r="D109" s="1">
        <f t="shared" ca="1" si="12"/>
        <v>37.891403062388896</v>
      </c>
      <c r="E109" s="1">
        <f t="shared" ca="1" si="12"/>
        <v>57.758728342826466</v>
      </c>
      <c r="F109" s="1">
        <f t="shared" ca="1" si="12"/>
        <v>47.333963954659637</v>
      </c>
      <c r="G109" s="1">
        <f t="shared" ca="1" si="12"/>
        <v>66.899013918668516</v>
      </c>
      <c r="H109" s="1">
        <f t="shared" ca="1" si="12"/>
        <v>50.329740513411785</v>
      </c>
      <c r="I109" s="1">
        <f t="shared" ca="1" si="12"/>
        <v>41.467113797781842</v>
      </c>
      <c r="J109" s="1">
        <f t="shared" ca="1" si="12"/>
        <v>45.698643836886085</v>
      </c>
      <c r="K109" s="1">
        <f t="shared" ca="1" si="12"/>
        <v>51.900944229873069</v>
      </c>
      <c r="L109" s="1">
        <f t="shared" ca="1" si="12"/>
        <v>32.705229287216397</v>
      </c>
      <c r="M109" s="20">
        <f t="shared" ca="1" si="8"/>
        <v>47.198895876766514</v>
      </c>
      <c r="N109" s="21">
        <f t="shared" ca="1" si="9"/>
        <v>91.509824635791304</v>
      </c>
      <c r="O109" s="21">
        <f t="shared" ca="1" si="10"/>
        <v>101.677582928657</v>
      </c>
      <c r="P109" s="3">
        <v>106</v>
      </c>
      <c r="Q109" s="19">
        <f ca="1">AVERAGE($M$4:M109)</f>
        <v>49.315630780934057</v>
      </c>
      <c r="R109" s="19">
        <f ca="1">AVERAGE($N$4:N109)</f>
        <v>88.08152353092234</v>
      </c>
      <c r="S109" s="19">
        <f ca="1">AVERAGE($O$4:O109)</f>
        <v>97.868359478802574</v>
      </c>
      <c r="T109" s="19">
        <f ca="1">_xlfn.VAR.P($M$4:M109)</f>
        <v>8.1595350327001146</v>
      </c>
    </row>
    <row r="110" spans="2:20" x14ac:dyDescent="0.15">
      <c r="B110">
        <v>107</v>
      </c>
      <c r="C110" s="1">
        <f t="shared" ca="1" si="7"/>
        <v>57.103490481289512</v>
      </c>
      <c r="D110" s="1">
        <f t="shared" ca="1" si="12"/>
        <v>45.197939141522596</v>
      </c>
      <c r="E110" s="1">
        <f t="shared" ca="1" si="12"/>
        <v>55.290681977161107</v>
      </c>
      <c r="F110" s="1">
        <f t="shared" ca="1" si="12"/>
        <v>43.903252451205333</v>
      </c>
      <c r="G110" s="1">
        <f t="shared" ca="1" si="12"/>
        <v>51.947334497114298</v>
      </c>
      <c r="H110" s="1">
        <f t="shared" ca="1" si="12"/>
        <v>60.051187645723189</v>
      </c>
      <c r="I110" s="1">
        <f t="shared" ca="1" si="12"/>
        <v>45.598490756857231</v>
      </c>
      <c r="J110" s="1">
        <f t="shared" ca="1" si="12"/>
        <v>38.974466064913798</v>
      </c>
      <c r="K110" s="1">
        <f t="shared" ca="1" si="12"/>
        <v>56.308065781044007</v>
      </c>
      <c r="L110" s="1">
        <f t="shared" ca="1" si="12"/>
        <v>52.855061968357468</v>
      </c>
      <c r="M110" s="20">
        <f t="shared" ca="1" si="8"/>
        <v>50.722997076518851</v>
      </c>
      <c r="N110" s="21">
        <f t="shared" ca="1" si="9"/>
        <v>42.715100388247812</v>
      </c>
      <c r="O110" s="21">
        <f t="shared" ca="1" si="10"/>
        <v>47.461222653608679</v>
      </c>
      <c r="P110" s="3">
        <v>107</v>
      </c>
      <c r="Q110" s="19">
        <f ca="1">AVERAGE($M$4:M110)</f>
        <v>49.328783736967566</v>
      </c>
      <c r="R110" s="19">
        <f ca="1">AVERAGE($N$4:N110)</f>
        <v>87.657538267906702</v>
      </c>
      <c r="S110" s="19">
        <f ca="1">AVERAGE($O$4:O110)</f>
        <v>97.397264742118523</v>
      </c>
      <c r="T110" s="19">
        <f ca="1">_xlfn.VAR.P($M$4:M110)</f>
        <v>8.1016157227023466</v>
      </c>
    </row>
    <row r="111" spans="2:20" x14ac:dyDescent="0.15">
      <c r="B111">
        <v>108</v>
      </c>
      <c r="C111" s="1">
        <f t="shared" ca="1" si="7"/>
        <v>49.019755407226796</v>
      </c>
      <c r="D111" s="1">
        <f t="shared" ca="1" si="12"/>
        <v>47.968459436055149</v>
      </c>
      <c r="E111" s="1">
        <f t="shared" ca="1" si="12"/>
        <v>47.636376664969646</v>
      </c>
      <c r="F111" s="1">
        <f t="shared" ca="1" si="12"/>
        <v>64.177963491943402</v>
      </c>
      <c r="G111" s="1">
        <f t="shared" ca="1" si="12"/>
        <v>52.834297535288499</v>
      </c>
      <c r="H111" s="1">
        <f t="shared" ca="1" si="12"/>
        <v>58.196165857715087</v>
      </c>
      <c r="I111" s="1">
        <f t="shared" ca="1" si="12"/>
        <v>61.362428654553312</v>
      </c>
      <c r="J111" s="1">
        <f t="shared" ca="1" si="12"/>
        <v>52.83241519259991</v>
      </c>
      <c r="K111" s="1">
        <f t="shared" ca="1" si="12"/>
        <v>73.924272989927971</v>
      </c>
      <c r="L111" s="1">
        <f t="shared" ca="1" si="12"/>
        <v>51.864424198135247</v>
      </c>
      <c r="M111" s="20">
        <f t="shared" ca="1" si="8"/>
        <v>55.981655942841499</v>
      </c>
      <c r="N111" s="21">
        <f t="shared" ca="1" si="9"/>
        <v>64.207197611408191</v>
      </c>
      <c r="O111" s="21">
        <f t="shared" ca="1" si="10"/>
        <v>71.341330679342519</v>
      </c>
      <c r="P111" s="3">
        <v>108</v>
      </c>
      <c r="Q111" s="19">
        <f ca="1">AVERAGE($M$4:M111)</f>
        <v>49.39038440554048</v>
      </c>
      <c r="R111" s="19">
        <f ca="1">AVERAGE($N$4:N111)</f>
        <v>87.440405484050217</v>
      </c>
      <c r="S111" s="19">
        <f ca="1">AVERAGE($O$4:O111)</f>
        <v>97.156006093389109</v>
      </c>
      <c r="T111" s="19">
        <f ca="1">_xlfn.VAR.P($M$4:M111)</f>
        <v>8.4326274957502712</v>
      </c>
    </row>
    <row r="112" spans="2:20" x14ac:dyDescent="0.15">
      <c r="B112">
        <v>109</v>
      </c>
      <c r="C112" s="1">
        <f t="shared" ref="C112:C175" ca="1" si="13">NORMINV(RAND(),50,10)</f>
        <v>47.181718131142347</v>
      </c>
      <c r="D112" s="1">
        <f t="shared" ca="1" si="12"/>
        <v>52.372383626388384</v>
      </c>
      <c r="E112" s="1">
        <f t="shared" ca="1" si="12"/>
        <v>56.333799102769831</v>
      </c>
      <c r="F112" s="1">
        <f t="shared" ca="1" si="12"/>
        <v>47.105027806584324</v>
      </c>
      <c r="G112" s="1">
        <f t="shared" ca="1" si="12"/>
        <v>31.185557257259141</v>
      </c>
      <c r="H112" s="1">
        <f t="shared" ca="1" si="12"/>
        <v>56.375336164919403</v>
      </c>
      <c r="I112" s="1">
        <f t="shared" ca="1" si="12"/>
        <v>61.745389199479845</v>
      </c>
      <c r="J112" s="1">
        <f t="shared" ca="1" si="12"/>
        <v>57.776569020084168</v>
      </c>
      <c r="K112" s="1">
        <f t="shared" ca="1" si="12"/>
        <v>42.989999528236979</v>
      </c>
      <c r="L112" s="1">
        <f t="shared" ca="1" si="12"/>
        <v>68.841545462925396</v>
      </c>
      <c r="M112" s="20">
        <f t="shared" ca="1" si="8"/>
        <v>52.19073252997898</v>
      </c>
      <c r="N112" s="21">
        <f t="shared" ca="1" si="9"/>
        <v>101.12770038115035</v>
      </c>
      <c r="O112" s="21">
        <f t="shared" ca="1" si="10"/>
        <v>112.36411153461125</v>
      </c>
      <c r="P112" s="3">
        <v>109</v>
      </c>
      <c r="Q112" s="19">
        <f ca="1">AVERAGE($M$4:M112)</f>
        <v>49.416075672737158</v>
      </c>
      <c r="R112" s="19">
        <f ca="1">AVERAGE($N$4:N112)</f>
        <v>87.565976996867647</v>
      </c>
      <c r="S112" s="19">
        <f ca="1">AVERAGE($O$4:O112)</f>
        <v>97.295529996519591</v>
      </c>
      <c r="T112" s="19">
        <f ca="1">_xlfn.VAR.P($M$4:M112)</f>
        <v>8.4265483914418944</v>
      </c>
    </row>
    <row r="113" spans="2:20" x14ac:dyDescent="0.15">
      <c r="B113">
        <v>110</v>
      </c>
      <c r="C113" s="1">
        <f t="shared" ca="1" si="13"/>
        <v>52.801009502129176</v>
      </c>
      <c r="D113" s="1">
        <f t="shared" ca="1" si="12"/>
        <v>50.831198217029012</v>
      </c>
      <c r="E113" s="1">
        <f t="shared" ca="1" si="12"/>
        <v>50.263505440854701</v>
      </c>
      <c r="F113" s="1">
        <f t="shared" ca="1" si="12"/>
        <v>57.968028566412485</v>
      </c>
      <c r="G113" s="1">
        <f t="shared" ca="1" si="12"/>
        <v>46.346227036296909</v>
      </c>
      <c r="H113" s="1">
        <f t="shared" ca="1" si="12"/>
        <v>43.527710061345743</v>
      </c>
      <c r="I113" s="1">
        <f t="shared" ca="1" si="12"/>
        <v>38.495943210556327</v>
      </c>
      <c r="J113" s="1">
        <f t="shared" ca="1" si="12"/>
        <v>32.975368631795519</v>
      </c>
      <c r="K113" s="1">
        <f t="shared" ca="1" si="12"/>
        <v>45.229581799163306</v>
      </c>
      <c r="L113" s="1">
        <f t="shared" ca="1" si="12"/>
        <v>59.399061893477395</v>
      </c>
      <c r="M113" s="20">
        <f t="shared" ca="1" si="8"/>
        <v>47.783763435906053</v>
      </c>
      <c r="N113" s="21">
        <f t="shared" ca="1" si="9"/>
        <v>61.149965802585356</v>
      </c>
      <c r="O113" s="21">
        <f t="shared" ca="1" si="10"/>
        <v>67.944406447316908</v>
      </c>
      <c r="P113" s="3">
        <v>110</v>
      </c>
      <c r="Q113" s="19">
        <f ca="1">AVERAGE($M$4:M113)</f>
        <v>49.401236470584145</v>
      </c>
      <c r="R113" s="19">
        <f ca="1">AVERAGE($N$4:N113)</f>
        <v>87.325831440556001</v>
      </c>
      <c r="S113" s="19">
        <f ca="1">AVERAGE($O$4:O113)</f>
        <v>97.028701600617751</v>
      </c>
      <c r="T113" s="19">
        <f ca="1">_xlfn.VAR.P($M$4:M113)</f>
        <v>8.3739454154037851</v>
      </c>
    </row>
    <row r="114" spans="2:20" x14ac:dyDescent="0.15">
      <c r="B114">
        <v>111</v>
      </c>
      <c r="C114" s="1">
        <f t="shared" ca="1" si="13"/>
        <v>30.024160041691573</v>
      </c>
      <c r="D114" s="1">
        <f t="shared" ca="1" si="12"/>
        <v>35.844064645649929</v>
      </c>
      <c r="E114" s="1">
        <f t="shared" ca="1" si="12"/>
        <v>32.81314964538538</v>
      </c>
      <c r="F114" s="1">
        <f t="shared" ca="1" si="12"/>
        <v>50.003254296506618</v>
      </c>
      <c r="G114" s="1">
        <f t="shared" ca="1" si="12"/>
        <v>58.164638013781101</v>
      </c>
      <c r="H114" s="1">
        <f t="shared" ca="1" si="12"/>
        <v>39.30077769148491</v>
      </c>
      <c r="I114" s="1">
        <f t="shared" ca="1" si="12"/>
        <v>45.283203364947234</v>
      </c>
      <c r="J114" s="1">
        <f t="shared" ca="1" si="12"/>
        <v>44.887252270033535</v>
      </c>
      <c r="K114" s="1">
        <f t="shared" ca="1" si="12"/>
        <v>56.22875077918259</v>
      </c>
      <c r="L114" s="1">
        <f t="shared" ca="1" si="12"/>
        <v>54.795810821613543</v>
      </c>
      <c r="M114" s="20">
        <f t="shared" ca="1" si="8"/>
        <v>44.734506157027639</v>
      </c>
      <c r="N114" s="21">
        <f t="shared" ca="1" si="9"/>
        <v>90.887843885075995</v>
      </c>
      <c r="O114" s="21">
        <f t="shared" ca="1" si="10"/>
        <v>100.98649320563992</v>
      </c>
      <c r="P114" s="3">
        <v>111</v>
      </c>
      <c r="Q114" s="19">
        <f ca="1">AVERAGE($M$4:M114)</f>
        <v>49.3591938551467</v>
      </c>
      <c r="R114" s="19">
        <f ca="1">AVERAGE($N$4:N114)</f>
        <v>87.357921642758882</v>
      </c>
      <c r="S114" s="19">
        <f ca="1">AVERAGE($O$4:O114)</f>
        <v>97.064357380843177</v>
      </c>
      <c r="T114" s="19">
        <f ca="1">_xlfn.VAR.P($M$4:M114)</f>
        <v>8.4929384321257686</v>
      </c>
    </row>
    <row r="115" spans="2:20" x14ac:dyDescent="0.15">
      <c r="B115">
        <v>112</v>
      </c>
      <c r="C115" s="1">
        <f t="shared" ca="1" si="13"/>
        <v>35.678150507692841</v>
      </c>
      <c r="D115" s="1">
        <f t="shared" ca="1" si="12"/>
        <v>59.030472870410776</v>
      </c>
      <c r="E115" s="1">
        <f t="shared" ca="1" si="12"/>
        <v>40.351849865279405</v>
      </c>
      <c r="F115" s="1">
        <f t="shared" ca="1" si="12"/>
        <v>36.368548700604926</v>
      </c>
      <c r="G115" s="1">
        <f t="shared" ca="1" si="12"/>
        <v>75.711312320928755</v>
      </c>
      <c r="H115" s="1">
        <f t="shared" ca="1" si="12"/>
        <v>64.1478258313537</v>
      </c>
      <c r="I115" s="1">
        <f t="shared" ca="1" si="12"/>
        <v>76.824321545610957</v>
      </c>
      <c r="J115" s="1">
        <f t="shared" ca="1" si="12"/>
        <v>40.424099629219725</v>
      </c>
      <c r="K115" s="1">
        <f t="shared" ca="1" si="12"/>
        <v>51.597507813851905</v>
      </c>
      <c r="L115" s="1">
        <f t="shared" ca="1" si="12"/>
        <v>17.117816193339053</v>
      </c>
      <c r="M115" s="20">
        <f t="shared" ca="1" si="8"/>
        <v>49.725190527829206</v>
      </c>
      <c r="N115" s="21">
        <f t="shared" ca="1" si="9"/>
        <v>332.10775706559127</v>
      </c>
      <c r="O115" s="21">
        <f t="shared" ca="1" si="10"/>
        <v>369.00861896176826</v>
      </c>
      <c r="P115" s="3">
        <v>112</v>
      </c>
      <c r="Q115" s="19">
        <f ca="1">AVERAGE($M$4:M115)</f>
        <v>49.362461682581362</v>
      </c>
      <c r="R115" s="19">
        <f ca="1">AVERAGE($N$4:N115)</f>
        <v>89.54318803046273</v>
      </c>
      <c r="S115" s="19">
        <f ca="1">AVERAGE($O$4:O115)</f>
        <v>99.492431144958587</v>
      </c>
      <c r="T115" s="19">
        <f ca="1">_xlfn.VAR.P($M$4:M115)</f>
        <v>8.4182939599679205</v>
      </c>
    </row>
    <row r="116" spans="2:20" x14ac:dyDescent="0.15">
      <c r="B116">
        <v>113</v>
      </c>
      <c r="C116" s="1">
        <f t="shared" ca="1" si="13"/>
        <v>44.137160714083322</v>
      </c>
      <c r="D116" s="1">
        <f t="shared" ca="1" si="12"/>
        <v>44.048243375317618</v>
      </c>
      <c r="E116" s="1">
        <f t="shared" ca="1" si="12"/>
        <v>57.695336959629614</v>
      </c>
      <c r="F116" s="1">
        <f t="shared" ca="1" si="12"/>
        <v>36.909272388117138</v>
      </c>
      <c r="G116" s="1">
        <f t="shared" ca="1" si="12"/>
        <v>49.128549769133947</v>
      </c>
      <c r="H116" s="1">
        <f t="shared" ca="1" si="12"/>
        <v>45.308938199382879</v>
      </c>
      <c r="I116" s="1">
        <f t="shared" ca="1" si="12"/>
        <v>46.069834730853557</v>
      </c>
      <c r="J116" s="1">
        <f t="shared" ca="1" si="12"/>
        <v>66.03286365043536</v>
      </c>
      <c r="K116" s="1">
        <f t="shared" ca="1" si="12"/>
        <v>33.710552371434162</v>
      </c>
      <c r="L116" s="1">
        <f t="shared" ca="1" si="12"/>
        <v>38.867782308236926</v>
      </c>
      <c r="M116" s="20">
        <f t="shared" ca="1" si="8"/>
        <v>46.190853446662459</v>
      </c>
      <c r="N116" s="21">
        <f t="shared" ca="1" si="9"/>
        <v>83.982245407358562</v>
      </c>
      <c r="O116" s="21">
        <f t="shared" ca="1" si="10"/>
        <v>93.313606008176265</v>
      </c>
      <c r="P116" s="3">
        <v>113</v>
      </c>
      <c r="Q116" s="19">
        <f ca="1">AVERAGE($M$4:M116)</f>
        <v>49.334394353059956</v>
      </c>
      <c r="R116" s="19">
        <f ca="1">AVERAGE($N$4:N116)</f>
        <v>89.493976148842336</v>
      </c>
      <c r="S116" s="19">
        <f ca="1">AVERAGE($O$4:O116)</f>
        <v>99.437751276491483</v>
      </c>
      <c r="T116" s="19">
        <f ca="1">_xlfn.VAR.P($M$4:M116)</f>
        <v>8.4320265818149096</v>
      </c>
    </row>
    <row r="117" spans="2:20" x14ac:dyDescent="0.15">
      <c r="B117">
        <v>114</v>
      </c>
      <c r="C117" s="1">
        <f t="shared" ca="1" si="13"/>
        <v>48.230949274660297</v>
      </c>
      <c r="D117" s="1">
        <f t="shared" ca="1" si="12"/>
        <v>47.258823668675475</v>
      </c>
      <c r="E117" s="1">
        <f t="shared" ca="1" si="12"/>
        <v>50.207868336956729</v>
      </c>
      <c r="F117" s="1">
        <f t="shared" ca="1" si="12"/>
        <v>71.185900509653393</v>
      </c>
      <c r="G117" s="1">
        <f t="shared" ca="1" si="12"/>
        <v>53.627075407365147</v>
      </c>
      <c r="H117" s="1">
        <f t="shared" ca="1" si="12"/>
        <v>58.950168165534677</v>
      </c>
      <c r="I117" s="1">
        <f t="shared" ca="1" si="12"/>
        <v>42.673135216831206</v>
      </c>
      <c r="J117" s="1">
        <f t="shared" ca="1" si="12"/>
        <v>49.947842107363122</v>
      </c>
      <c r="K117" s="1">
        <f t="shared" ca="1" si="12"/>
        <v>60.582536725364875</v>
      </c>
      <c r="L117" s="1">
        <f t="shared" ca="1" si="12"/>
        <v>54.979319290775926</v>
      </c>
      <c r="M117" s="20">
        <f t="shared" ca="1" si="8"/>
        <v>53.764361870318091</v>
      </c>
      <c r="N117" s="21">
        <f t="shared" ca="1" si="9"/>
        <v>60.155553323348286</v>
      </c>
      <c r="O117" s="21">
        <f t="shared" ca="1" si="10"/>
        <v>66.83950369260937</v>
      </c>
      <c r="P117" s="3">
        <v>114</v>
      </c>
      <c r="Q117" s="19">
        <f ca="1">AVERAGE($M$4:M117)</f>
        <v>49.373253717246428</v>
      </c>
      <c r="R117" s="19">
        <f ca="1">AVERAGE($N$4:N117)</f>
        <v>89.236621562653795</v>
      </c>
      <c r="S117" s="19">
        <f ca="1">AVERAGE($O$4:O117)</f>
        <v>99.151801736281982</v>
      </c>
      <c r="T117" s="19">
        <f ca="1">_xlfn.VAR.P($M$4:M117)</f>
        <v>8.5286971072628077</v>
      </c>
    </row>
    <row r="118" spans="2:20" x14ac:dyDescent="0.15">
      <c r="B118">
        <v>115</v>
      </c>
      <c r="C118" s="1">
        <f t="shared" ca="1" si="13"/>
        <v>49.610908089927186</v>
      </c>
      <c r="D118" s="1">
        <f t="shared" ca="1" si="12"/>
        <v>44.446022407801358</v>
      </c>
      <c r="E118" s="1">
        <f t="shared" ca="1" si="12"/>
        <v>61.645768064967285</v>
      </c>
      <c r="F118" s="1">
        <f t="shared" ca="1" si="12"/>
        <v>46.747252912228745</v>
      </c>
      <c r="G118" s="1">
        <f t="shared" ca="1" si="12"/>
        <v>46.339426982827369</v>
      </c>
      <c r="H118" s="1">
        <f t="shared" ca="1" si="12"/>
        <v>69.335777706424849</v>
      </c>
      <c r="I118" s="1">
        <f t="shared" ca="1" si="12"/>
        <v>35.40402180126766</v>
      </c>
      <c r="J118" s="1">
        <f t="shared" ca="1" si="12"/>
        <v>61.001662705087057</v>
      </c>
      <c r="K118" s="1">
        <f t="shared" ca="1" si="12"/>
        <v>30.940613792323294</v>
      </c>
      <c r="L118" s="1">
        <f t="shared" ca="1" si="12"/>
        <v>36.216082180245039</v>
      </c>
      <c r="M118" s="20">
        <f t="shared" ca="1" si="8"/>
        <v>48.168753664309989</v>
      </c>
      <c r="N118" s="21">
        <f t="shared" ca="1" si="9"/>
        <v>141.82755548851912</v>
      </c>
      <c r="O118" s="21">
        <f t="shared" ca="1" si="10"/>
        <v>157.58617276502102</v>
      </c>
      <c r="P118" s="3">
        <v>115</v>
      </c>
      <c r="Q118" s="19">
        <f ca="1">AVERAGE($M$4:M118)</f>
        <v>49.362779803742633</v>
      </c>
      <c r="R118" s="19">
        <f ca="1">AVERAGE($N$4:N118)</f>
        <v>89.693934031574358</v>
      </c>
      <c r="S118" s="19">
        <f ca="1">AVERAGE($O$4:O118)</f>
        <v>99.659926701749285</v>
      </c>
      <c r="T118" s="19">
        <f ca="1">_xlfn.VAR.P($M$4:M118)</f>
        <v>8.4670406502270765</v>
      </c>
    </row>
    <row r="119" spans="2:20" x14ac:dyDescent="0.15">
      <c r="B119">
        <v>116</v>
      </c>
      <c r="C119" s="1">
        <f t="shared" ca="1" si="13"/>
        <v>55.795857480209172</v>
      </c>
      <c r="D119" s="1">
        <f t="shared" ca="1" si="12"/>
        <v>36.592913489419345</v>
      </c>
      <c r="E119" s="1">
        <f t="shared" ca="1" si="12"/>
        <v>47.052729767812359</v>
      </c>
      <c r="F119" s="1">
        <f t="shared" ca="1" si="12"/>
        <v>54.657582114042938</v>
      </c>
      <c r="G119" s="1">
        <f t="shared" ca="1" si="12"/>
        <v>44.443059300133505</v>
      </c>
      <c r="H119" s="1">
        <f t="shared" ca="1" si="12"/>
        <v>42.540798288678474</v>
      </c>
      <c r="I119" s="1">
        <f t="shared" ca="1" si="12"/>
        <v>38.747105547828397</v>
      </c>
      <c r="J119" s="1">
        <f t="shared" ca="1" si="12"/>
        <v>37.05585970254959</v>
      </c>
      <c r="K119" s="1">
        <f t="shared" ca="1" si="12"/>
        <v>46.867245642971589</v>
      </c>
      <c r="L119" s="1">
        <f t="shared" ca="1" si="12"/>
        <v>41.953998176160468</v>
      </c>
      <c r="M119" s="20">
        <f t="shared" ca="1" si="8"/>
        <v>44.570714950980587</v>
      </c>
      <c r="N119" s="21">
        <f t="shared" ca="1" si="9"/>
        <v>40.420002108314073</v>
      </c>
      <c r="O119" s="21">
        <f t="shared" ca="1" si="10"/>
        <v>44.911113453682141</v>
      </c>
      <c r="P119" s="3">
        <v>116</v>
      </c>
      <c r="Q119" s="19">
        <f ca="1">AVERAGE($M$4:M119)</f>
        <v>49.321468899839516</v>
      </c>
      <c r="R119" s="19">
        <f ca="1">AVERAGE($N$4:N119)</f>
        <v>89.269158756373841</v>
      </c>
      <c r="S119" s="19">
        <f ca="1">AVERAGE($O$4:O119)</f>
        <v>99.187954173748693</v>
      </c>
      <c r="T119" s="19">
        <f ca="1">_xlfn.VAR.P($M$4:M119)</f>
        <v>8.590306860332424</v>
      </c>
    </row>
    <row r="120" spans="2:20" x14ac:dyDescent="0.15">
      <c r="B120">
        <v>117</v>
      </c>
      <c r="C120" s="1">
        <f t="shared" ca="1" si="13"/>
        <v>59.5778091756615</v>
      </c>
      <c r="D120" s="1">
        <f t="shared" ca="1" si="12"/>
        <v>50.775630221662659</v>
      </c>
      <c r="E120" s="1">
        <f t="shared" ca="1" si="12"/>
        <v>43.572977963301781</v>
      </c>
      <c r="F120" s="1">
        <f t="shared" ca="1" si="12"/>
        <v>67.544670773217803</v>
      </c>
      <c r="G120" s="1">
        <f t="shared" ca="1" si="12"/>
        <v>45.865915271628779</v>
      </c>
      <c r="H120" s="1">
        <f t="shared" ca="1" si="12"/>
        <v>53.228167240241589</v>
      </c>
      <c r="I120" s="1">
        <f t="shared" ca="1" si="12"/>
        <v>57.541316729927246</v>
      </c>
      <c r="J120" s="1">
        <f t="shared" ca="1" si="12"/>
        <v>61.570688546115264</v>
      </c>
      <c r="K120" s="1">
        <f t="shared" ca="1" si="12"/>
        <v>49.376508293288168</v>
      </c>
      <c r="L120" s="1">
        <f t="shared" ca="1" si="12"/>
        <v>28.251659261570609</v>
      </c>
      <c r="M120" s="20">
        <f t="shared" ca="1" si="8"/>
        <v>51.730534347661532</v>
      </c>
      <c r="N120" s="21">
        <f t="shared" ca="1" si="9"/>
        <v>110.31537028703548</v>
      </c>
      <c r="O120" s="21">
        <f t="shared" ca="1" si="10"/>
        <v>122.57263365226147</v>
      </c>
      <c r="P120" s="3">
        <v>117</v>
      </c>
      <c r="Q120" s="19">
        <f ca="1">AVERAGE($M$4:M120)</f>
        <v>49.342059202812358</v>
      </c>
      <c r="R120" s="19">
        <f ca="1">AVERAGE($N$4:N120)</f>
        <v>89.449040906208552</v>
      </c>
      <c r="S120" s="19">
        <f ca="1">AVERAGE($O$4:O120)</f>
        <v>99.387823229120613</v>
      </c>
      <c r="T120" s="19">
        <f ca="1">_xlfn.VAR.P($M$4:M120)</f>
        <v>8.5660648610512737</v>
      </c>
    </row>
    <row r="121" spans="2:20" x14ac:dyDescent="0.15">
      <c r="B121">
        <v>118</v>
      </c>
      <c r="C121" s="1">
        <f t="shared" ca="1" si="13"/>
        <v>38.192586104835918</v>
      </c>
      <c r="D121" s="1">
        <f t="shared" ca="1" si="12"/>
        <v>53.072889501307124</v>
      </c>
      <c r="E121" s="1">
        <f t="shared" ca="1" si="12"/>
        <v>50.31218645638176</v>
      </c>
      <c r="F121" s="1">
        <f t="shared" ca="1" si="12"/>
        <v>61.451056674111562</v>
      </c>
      <c r="G121" s="1">
        <f t="shared" ca="1" si="12"/>
        <v>53.347895307287487</v>
      </c>
      <c r="H121" s="1">
        <f t="shared" ca="1" si="12"/>
        <v>37.23343625332771</v>
      </c>
      <c r="I121" s="1">
        <f t="shared" ca="1" si="12"/>
        <v>64.357695096490261</v>
      </c>
      <c r="J121" s="1">
        <f t="shared" ca="1" si="12"/>
        <v>68.835521658041287</v>
      </c>
      <c r="K121" s="1">
        <f t="shared" ca="1" si="12"/>
        <v>54.381164078513741</v>
      </c>
      <c r="L121" s="1">
        <f t="shared" ca="1" si="12"/>
        <v>56.967248551630803</v>
      </c>
      <c r="M121" s="20">
        <f t="shared" ca="1" si="8"/>
        <v>53.81516796819276</v>
      </c>
      <c r="N121" s="21">
        <f t="shared" ca="1" si="9"/>
        <v>93.737775442476845</v>
      </c>
      <c r="O121" s="21">
        <f t="shared" ca="1" si="10"/>
        <v>104.1530838249746</v>
      </c>
      <c r="P121" s="3">
        <v>118</v>
      </c>
      <c r="Q121" s="19">
        <f ca="1">AVERAGE($M$4:M121)</f>
        <v>49.37996690421388</v>
      </c>
      <c r="R121" s="19">
        <f ca="1">AVERAGE($N$4:N121)</f>
        <v>89.485386114143012</v>
      </c>
      <c r="S121" s="19">
        <f ca="1">AVERAGE($O$4:O121)</f>
        <v>99.428206793492251</v>
      </c>
      <c r="T121" s="19">
        <f ca="1">_xlfn.VAR.P($M$4:M121)</f>
        <v>8.661599368631423</v>
      </c>
    </row>
    <row r="122" spans="2:20" x14ac:dyDescent="0.15">
      <c r="B122">
        <v>119</v>
      </c>
      <c r="C122" s="1">
        <f t="shared" ca="1" si="13"/>
        <v>51.878928657868677</v>
      </c>
      <c r="D122" s="1">
        <f t="shared" ca="1" si="12"/>
        <v>58.071332970488086</v>
      </c>
      <c r="E122" s="1">
        <f t="shared" ca="1" si="12"/>
        <v>49.96262754267201</v>
      </c>
      <c r="F122" s="1">
        <f t="shared" ca="1" si="12"/>
        <v>46.889946519141091</v>
      </c>
      <c r="G122" s="1">
        <f t="shared" ca="1" si="12"/>
        <v>40.843864854280568</v>
      </c>
      <c r="H122" s="1">
        <f t="shared" ca="1" si="12"/>
        <v>35.550091868536001</v>
      </c>
      <c r="I122" s="1">
        <f t="shared" ca="1" si="12"/>
        <v>46.860756050583994</v>
      </c>
      <c r="J122" s="1">
        <f t="shared" ca="1" si="12"/>
        <v>32.349502943456883</v>
      </c>
      <c r="K122" s="1">
        <f t="shared" ca="1" si="12"/>
        <v>55.417807580579499</v>
      </c>
      <c r="L122" s="1">
        <f t="shared" ca="1" si="12"/>
        <v>57.120553414814182</v>
      </c>
      <c r="M122" s="20">
        <f t="shared" ca="1" si="8"/>
        <v>47.4945412402421</v>
      </c>
      <c r="N122" s="21">
        <f t="shared" ca="1" si="9"/>
        <v>70.966185685255041</v>
      </c>
      <c r="O122" s="21">
        <f t="shared" ca="1" si="10"/>
        <v>78.851317428061321</v>
      </c>
      <c r="P122" s="3">
        <v>119</v>
      </c>
      <c r="Q122" s="19">
        <f ca="1">AVERAGE($M$4:M122)</f>
        <v>49.364122991071262</v>
      </c>
      <c r="R122" s="19">
        <f ca="1">AVERAGE($N$4:N122)</f>
        <v>89.329762581127142</v>
      </c>
      <c r="S122" s="19">
        <f ca="1">AVERAGE($O$4:O122)</f>
        <v>99.255291756807964</v>
      </c>
      <c r="T122" s="19">
        <f ca="1">_xlfn.VAR.P($M$4:M122)</f>
        <v>8.6184343101883556</v>
      </c>
    </row>
    <row r="123" spans="2:20" x14ac:dyDescent="0.15">
      <c r="B123">
        <v>120</v>
      </c>
      <c r="C123" s="1">
        <f t="shared" ca="1" si="13"/>
        <v>43.900181521586475</v>
      </c>
      <c r="D123" s="1">
        <f t="shared" ca="1" si="12"/>
        <v>39.718619786333029</v>
      </c>
      <c r="E123" s="1">
        <f t="shared" ca="1" si="12"/>
        <v>54.893872290271034</v>
      </c>
      <c r="F123" s="1">
        <f t="shared" ca="1" si="12"/>
        <v>43.40941748260844</v>
      </c>
      <c r="G123" s="1">
        <f t="shared" ca="1" si="12"/>
        <v>50.137140228961563</v>
      </c>
      <c r="H123" s="1">
        <f t="shared" ca="1" si="12"/>
        <v>53.157175322462791</v>
      </c>
      <c r="I123" s="1">
        <f t="shared" ca="1" si="12"/>
        <v>52.150615337706682</v>
      </c>
      <c r="J123" s="1">
        <f t="shared" ca="1" si="12"/>
        <v>35.334013333917952</v>
      </c>
      <c r="K123" s="1">
        <f t="shared" ca="1" si="12"/>
        <v>52.075269979926063</v>
      </c>
      <c r="L123" s="1">
        <f t="shared" ca="1" si="12"/>
        <v>62.943541443454066</v>
      </c>
      <c r="M123" s="20">
        <f t="shared" ca="1" si="8"/>
        <v>48.771984672722809</v>
      </c>
      <c r="N123" s="21">
        <f t="shared" ca="1" si="9"/>
        <v>59.67649973069696</v>
      </c>
      <c r="O123" s="21">
        <f t="shared" ca="1" si="10"/>
        <v>66.307221922996789</v>
      </c>
      <c r="P123" s="3">
        <v>120</v>
      </c>
      <c r="Q123" s="19">
        <f ca="1">AVERAGE($M$4:M123)</f>
        <v>49.359188505085029</v>
      </c>
      <c r="R123" s="19">
        <f ca="1">AVERAGE($N$4:N123)</f>
        <v>89.082652057373551</v>
      </c>
      <c r="S123" s="19">
        <f ca="1">AVERAGE($O$4:O123)</f>
        <v>98.980724508192864</v>
      </c>
      <c r="T123" s="19">
        <f ca="1">_xlfn.VAR.P($M$4:M123)</f>
        <v>8.54951157335198</v>
      </c>
    </row>
    <row r="124" spans="2:20" x14ac:dyDescent="0.15">
      <c r="B124">
        <v>121</v>
      </c>
      <c r="C124" s="1">
        <f t="shared" ca="1" si="13"/>
        <v>52.011743601495247</v>
      </c>
      <c r="D124" s="1">
        <f t="shared" ca="1" si="12"/>
        <v>55.860120860735826</v>
      </c>
      <c r="E124" s="1">
        <f t="shared" ca="1" si="12"/>
        <v>60.395846120941258</v>
      </c>
      <c r="F124" s="1">
        <f t="shared" ca="1" si="12"/>
        <v>48.743055670256851</v>
      </c>
      <c r="G124" s="1">
        <f t="shared" ca="1" si="12"/>
        <v>35.372704385227181</v>
      </c>
      <c r="H124" s="1">
        <f t="shared" ca="1" si="12"/>
        <v>57.898813161592287</v>
      </c>
      <c r="I124" s="1">
        <f t="shared" ca="1" si="12"/>
        <v>57.644938438343416</v>
      </c>
      <c r="J124" s="1">
        <f t="shared" ca="1" si="12"/>
        <v>66.826594332200486</v>
      </c>
      <c r="K124" s="1">
        <f t="shared" ca="1" si="12"/>
        <v>53.751206056130229</v>
      </c>
      <c r="L124" s="1">
        <f t="shared" ca="1" si="12"/>
        <v>41.425727994841765</v>
      </c>
      <c r="M124" s="20">
        <f t="shared" ca="1" si="8"/>
        <v>52.993075062176459</v>
      </c>
      <c r="N124" s="21">
        <f t="shared" ca="1" si="9"/>
        <v>76.397474536491202</v>
      </c>
      <c r="O124" s="21">
        <f t="shared" ca="1" si="10"/>
        <v>84.886082818323814</v>
      </c>
      <c r="P124" s="3">
        <v>121</v>
      </c>
      <c r="Q124" s="19">
        <f ca="1">AVERAGE($M$4:M124)</f>
        <v>49.389220625391566</v>
      </c>
      <c r="R124" s="19">
        <f ca="1">AVERAGE($N$4:N124)</f>
        <v>88.97781587951502</v>
      </c>
      <c r="S124" s="19">
        <f ca="1">AVERAGE($O$4:O124)</f>
        <v>98.864239866127832</v>
      </c>
      <c r="T124" s="19">
        <f ca="1">_xlfn.VAR.P($M$4:M124)</f>
        <v>8.5870858429238357</v>
      </c>
    </row>
    <row r="125" spans="2:20" x14ac:dyDescent="0.15">
      <c r="B125">
        <v>122</v>
      </c>
      <c r="C125" s="1">
        <f t="shared" ca="1" si="13"/>
        <v>41.693556911832331</v>
      </c>
      <c r="D125" s="1">
        <f t="shared" ca="1" si="12"/>
        <v>54.817249229588434</v>
      </c>
      <c r="E125" s="1">
        <f t="shared" ca="1" si="12"/>
        <v>46.884039416477989</v>
      </c>
      <c r="F125" s="1">
        <f t="shared" ca="1" si="12"/>
        <v>43.257457929387193</v>
      </c>
      <c r="G125" s="1">
        <f t="shared" ca="1" si="12"/>
        <v>42.896561688120748</v>
      </c>
      <c r="H125" s="1">
        <f t="shared" ca="1" si="12"/>
        <v>52.802507284090929</v>
      </c>
      <c r="I125" s="1">
        <f t="shared" ca="1" si="12"/>
        <v>47.380794941869304</v>
      </c>
      <c r="J125" s="1">
        <f t="shared" ca="1" si="12"/>
        <v>65.431306622205668</v>
      </c>
      <c r="K125" s="1">
        <f t="shared" ca="1" si="12"/>
        <v>47.432954065708344</v>
      </c>
      <c r="L125" s="1">
        <f t="shared" ca="1" si="12"/>
        <v>60.61007565668308</v>
      </c>
      <c r="M125" s="20">
        <f t="shared" ca="1" si="8"/>
        <v>50.320650374596404</v>
      </c>
      <c r="N125" s="21">
        <f t="shared" ca="1" si="9"/>
        <v>56.880757662412364</v>
      </c>
      <c r="O125" s="21">
        <f t="shared" ca="1" si="10"/>
        <v>63.200841847124849</v>
      </c>
      <c r="P125" s="3">
        <v>122</v>
      </c>
      <c r="Q125" s="19">
        <f ca="1">AVERAGE($M$4:M125)</f>
        <v>49.396855295467013</v>
      </c>
      <c r="R125" s="19">
        <f ca="1">AVERAGE($N$4:N125)</f>
        <v>88.714725238391225</v>
      </c>
      <c r="S125" s="19">
        <f ca="1">AVERAGE($O$4:O125)</f>
        <v>98.571916931545843</v>
      </c>
      <c r="T125" s="19">
        <f ca="1">_xlfn.VAR.P($M$4:M125)</f>
        <v>8.5237527640381483</v>
      </c>
    </row>
    <row r="126" spans="2:20" x14ac:dyDescent="0.15">
      <c r="B126">
        <v>123</v>
      </c>
      <c r="C126" s="1">
        <f t="shared" ca="1" si="13"/>
        <v>54.66652643651765</v>
      </c>
      <c r="D126" s="1">
        <f t="shared" ca="1" si="12"/>
        <v>48.154878008439177</v>
      </c>
      <c r="E126" s="1">
        <f t="shared" ca="1" si="12"/>
        <v>49.264271552838345</v>
      </c>
      <c r="F126" s="1">
        <f t="shared" ca="1" si="12"/>
        <v>45.089177925147197</v>
      </c>
      <c r="G126" s="1">
        <f t="shared" ca="1" si="12"/>
        <v>46.210016609294186</v>
      </c>
      <c r="H126" s="1">
        <f t="shared" ca="1" si="12"/>
        <v>54.08063904584921</v>
      </c>
      <c r="I126" s="1">
        <f t="shared" ca="1" si="12"/>
        <v>51.714976063749575</v>
      </c>
      <c r="J126" s="1">
        <f t="shared" ca="1" si="12"/>
        <v>54.456380552797079</v>
      </c>
      <c r="K126" s="1">
        <f t="shared" ca="1" si="12"/>
        <v>44.777118361981351</v>
      </c>
      <c r="L126" s="1">
        <f t="shared" ca="1" si="12"/>
        <v>43.962042799225593</v>
      </c>
      <c r="M126" s="20">
        <f t="shared" ca="1" si="8"/>
        <v>49.237602735583934</v>
      </c>
      <c r="N126" s="21">
        <f t="shared" ca="1" si="9"/>
        <v>16.157739747544596</v>
      </c>
      <c r="O126" s="21">
        <f t="shared" ca="1" si="10"/>
        <v>17.95304416393844</v>
      </c>
      <c r="P126" s="3">
        <v>123</v>
      </c>
      <c r="Q126" s="19">
        <f ca="1">AVERAGE($M$4:M126)</f>
        <v>49.395560559207802</v>
      </c>
      <c r="R126" s="19">
        <f ca="1">AVERAGE($N$4:N126)</f>
        <v>88.124831047408733</v>
      </c>
      <c r="S126" s="19">
        <f ca="1">AVERAGE($O$4:O126)</f>
        <v>97.916478941565288</v>
      </c>
      <c r="T126" s="19">
        <f ca="1">_xlfn.VAR.P($M$4:M126)</f>
        <v>8.4546584748001603</v>
      </c>
    </row>
    <row r="127" spans="2:20" x14ac:dyDescent="0.15">
      <c r="B127">
        <v>124</v>
      </c>
      <c r="C127" s="1">
        <f t="shared" ca="1" si="13"/>
        <v>55.487662908367369</v>
      </c>
      <c r="D127" s="1">
        <f t="shared" ca="1" si="12"/>
        <v>45.334898244168826</v>
      </c>
      <c r="E127" s="1">
        <f t="shared" ca="1" si="12"/>
        <v>47.815415912375158</v>
      </c>
      <c r="F127" s="1">
        <f t="shared" ca="1" si="12"/>
        <v>57.195346121596856</v>
      </c>
      <c r="G127" s="1">
        <f t="shared" ca="1" si="12"/>
        <v>56.934879548558818</v>
      </c>
      <c r="H127" s="1">
        <f t="shared" ca="1" si="12"/>
        <v>47.088699849720115</v>
      </c>
      <c r="I127" s="1">
        <f t="shared" ca="1" si="12"/>
        <v>49.23803760014043</v>
      </c>
      <c r="J127" s="1">
        <f t="shared" ca="1" si="12"/>
        <v>47.118938371596357</v>
      </c>
      <c r="K127" s="1">
        <f t="shared" ca="1" si="12"/>
        <v>50.84228344756157</v>
      </c>
      <c r="L127" s="1">
        <f t="shared" ca="1" si="12"/>
        <v>65.396547344557746</v>
      </c>
      <c r="M127" s="20">
        <f t="shared" ca="1" si="8"/>
        <v>52.245270934864322</v>
      </c>
      <c r="N127" s="21">
        <f t="shared" ca="1" si="9"/>
        <v>36.122305358689047</v>
      </c>
      <c r="O127" s="21">
        <f t="shared" ca="1" si="10"/>
        <v>40.135894842987909</v>
      </c>
      <c r="P127" s="3">
        <v>124</v>
      </c>
      <c r="Q127" s="19">
        <f ca="1">AVERAGE($M$4:M127)</f>
        <v>49.418542094495351</v>
      </c>
      <c r="R127" s="19">
        <f ca="1">AVERAGE($N$4:N127)</f>
        <v>87.70545584024164</v>
      </c>
      <c r="S127" s="19">
        <f ca="1">AVERAGE($O$4:O127)</f>
        <v>97.450506489157405</v>
      </c>
      <c r="T127" s="19">
        <f ca="1">_xlfn.VAR.P($M$4:M127)</f>
        <v>8.4514383137579543</v>
      </c>
    </row>
    <row r="128" spans="2:20" x14ac:dyDescent="0.15">
      <c r="B128">
        <v>125</v>
      </c>
      <c r="C128" s="1">
        <f t="shared" ca="1" si="13"/>
        <v>61.075989376562134</v>
      </c>
      <c r="D128" s="1">
        <f t="shared" ca="1" si="12"/>
        <v>46.164753239667824</v>
      </c>
      <c r="E128" s="1">
        <f t="shared" ca="1" si="12"/>
        <v>66.735391355898884</v>
      </c>
      <c r="F128" s="1">
        <f t="shared" ca="1" si="12"/>
        <v>57.958100315071995</v>
      </c>
      <c r="G128" s="1">
        <f t="shared" ca="1" si="12"/>
        <v>49.439419802833299</v>
      </c>
      <c r="H128" s="1">
        <f t="shared" ca="1" si="12"/>
        <v>63.581140218292475</v>
      </c>
      <c r="I128" s="1">
        <f t="shared" ca="1" si="12"/>
        <v>52.086061571125619</v>
      </c>
      <c r="J128" s="1">
        <f t="shared" ca="1" si="12"/>
        <v>38.740903457167597</v>
      </c>
      <c r="K128" s="1">
        <f t="shared" ca="1" si="12"/>
        <v>46.850914441463011</v>
      </c>
      <c r="L128" s="1">
        <f t="shared" ca="1" si="12"/>
        <v>35.406195077040714</v>
      </c>
      <c r="M128" s="20">
        <f t="shared" ca="1" si="8"/>
        <v>51.803886885512362</v>
      </c>
      <c r="N128" s="21">
        <f t="shared" ca="1" si="9"/>
        <v>98.702767349506033</v>
      </c>
      <c r="O128" s="21">
        <f t="shared" ca="1" si="10"/>
        <v>109.66974149945115</v>
      </c>
      <c r="P128" s="3">
        <v>125</v>
      </c>
      <c r="Q128" s="19">
        <f ca="1">AVERAGE($M$4:M128)</f>
        <v>49.43762485282349</v>
      </c>
      <c r="R128" s="19">
        <f ca="1">AVERAGE($N$4:N128)</f>
        <v>87.793434332315769</v>
      </c>
      <c r="S128" s="19">
        <f ca="1">AVERAGE($O$4:O128)</f>
        <v>97.548260369239756</v>
      </c>
      <c r="T128" s="19">
        <f ca="1">_xlfn.VAR.P($M$4:M128)</f>
        <v>8.4289816137587401</v>
      </c>
    </row>
    <row r="129" spans="2:20" x14ac:dyDescent="0.15">
      <c r="B129">
        <v>126</v>
      </c>
      <c r="C129" s="1">
        <f t="shared" ca="1" si="13"/>
        <v>43.91779783250562</v>
      </c>
      <c r="D129" s="1">
        <f t="shared" ca="1" si="12"/>
        <v>73.440690637697031</v>
      </c>
      <c r="E129" s="1">
        <f t="shared" ca="1" si="12"/>
        <v>46.689059538597782</v>
      </c>
      <c r="F129" s="1">
        <f t="shared" ca="1" si="12"/>
        <v>68.110467732107736</v>
      </c>
      <c r="G129" s="1">
        <f t="shared" ca="1" si="12"/>
        <v>33.387984636326024</v>
      </c>
      <c r="H129" s="1">
        <f t="shared" ca="1" si="12"/>
        <v>67.016346643745408</v>
      </c>
      <c r="I129" s="1">
        <f t="shared" ca="1" si="12"/>
        <v>47.40817300276305</v>
      </c>
      <c r="J129" s="1">
        <f t="shared" ca="1" si="12"/>
        <v>44.206907136501563</v>
      </c>
      <c r="K129" s="1">
        <f t="shared" ca="1" si="12"/>
        <v>49.404176776462712</v>
      </c>
      <c r="L129" s="1">
        <f t="shared" ca="1" si="12"/>
        <v>50.870227560461863</v>
      </c>
      <c r="M129" s="20">
        <f t="shared" ca="1" si="8"/>
        <v>52.445183149716875</v>
      </c>
      <c r="N129" s="21">
        <f t="shared" ca="1" si="9"/>
        <v>147.25262236090259</v>
      </c>
      <c r="O129" s="21">
        <f t="shared" ca="1" si="10"/>
        <v>163.61402484544749</v>
      </c>
      <c r="P129" s="3">
        <v>126</v>
      </c>
      <c r="Q129" s="19">
        <f ca="1">AVERAGE($M$4:M129)</f>
        <v>49.461494363116294</v>
      </c>
      <c r="R129" s="19">
        <f ca="1">AVERAGE($N$4:N129)</f>
        <v>88.265332650002961</v>
      </c>
      <c r="S129" s="19">
        <f ca="1">AVERAGE($O$4:O129)</f>
        <v>98.072591833336631</v>
      </c>
      <c r="T129" s="19">
        <f ca="1">_xlfn.VAR.P($M$4:M129)</f>
        <v>8.4333041244867513</v>
      </c>
    </row>
    <row r="130" spans="2:20" x14ac:dyDescent="0.15">
      <c r="B130">
        <v>127</v>
      </c>
      <c r="C130" s="1">
        <f t="shared" ca="1" si="13"/>
        <v>61.636684382114005</v>
      </c>
      <c r="D130" s="1">
        <f t="shared" ca="1" si="12"/>
        <v>61.822381520026106</v>
      </c>
      <c r="E130" s="1">
        <f t="shared" ca="1" si="12"/>
        <v>45.827616888748537</v>
      </c>
      <c r="F130" s="1">
        <f t="shared" ca="1" si="12"/>
        <v>44.536598372387225</v>
      </c>
      <c r="G130" s="1">
        <f t="shared" ca="1" si="12"/>
        <v>44.114304037707626</v>
      </c>
      <c r="H130" s="1">
        <f t="shared" ca="1" si="12"/>
        <v>64.105314087598273</v>
      </c>
      <c r="I130" s="1">
        <f t="shared" ca="1" si="12"/>
        <v>74.455797901788713</v>
      </c>
      <c r="J130" s="1">
        <f t="shared" ca="1" si="12"/>
        <v>57.258254009143883</v>
      </c>
      <c r="K130" s="1">
        <f t="shared" ca="1" si="12"/>
        <v>47.347976229456279</v>
      </c>
      <c r="L130" s="1">
        <f t="shared" ca="1" si="12"/>
        <v>51.651359251402582</v>
      </c>
      <c r="M130" s="20">
        <f t="shared" ca="1" si="8"/>
        <v>55.275628668037328</v>
      </c>
      <c r="N130" s="21">
        <f t="shared" ca="1" si="9"/>
        <v>93.824591015691979</v>
      </c>
      <c r="O130" s="21">
        <f t="shared" ca="1" si="10"/>
        <v>104.24954557299134</v>
      </c>
      <c r="P130" s="3">
        <v>127</v>
      </c>
      <c r="Q130" s="19">
        <f ca="1">AVERAGE($M$4:M130)</f>
        <v>49.507274948194407</v>
      </c>
      <c r="R130" s="19">
        <f ca="1">AVERAGE($N$4:N130)</f>
        <v>88.309106337921762</v>
      </c>
      <c r="S130" s="19">
        <f ca="1">AVERAGE($O$4:O130)</f>
        <v>98.121229264357538</v>
      </c>
      <c r="T130" s="19">
        <f ca="1">_xlfn.VAR.P($M$4:M130)</f>
        <v>8.6309787632345554</v>
      </c>
    </row>
    <row r="131" spans="2:20" x14ac:dyDescent="0.15">
      <c r="B131">
        <v>128</v>
      </c>
      <c r="C131" s="1">
        <f t="shared" ca="1" si="13"/>
        <v>38.641651126063387</v>
      </c>
      <c r="D131" s="1">
        <f t="shared" ca="1" si="12"/>
        <v>46.398685632964288</v>
      </c>
      <c r="E131" s="1">
        <f t="shared" ca="1" si="12"/>
        <v>44.053653097595763</v>
      </c>
      <c r="F131" s="1">
        <f t="shared" ca="1" si="12"/>
        <v>40.008614383951965</v>
      </c>
      <c r="G131" s="1">
        <f t="shared" ca="1" si="12"/>
        <v>26.406496867991095</v>
      </c>
      <c r="H131" s="1">
        <f t="shared" ca="1" si="12"/>
        <v>63.532293108168467</v>
      </c>
      <c r="I131" s="1">
        <f t="shared" ca="1" si="12"/>
        <v>55.558537222817911</v>
      </c>
      <c r="J131" s="1">
        <f t="shared" ca="1" si="12"/>
        <v>72.11284133251182</v>
      </c>
      <c r="K131" s="1">
        <f t="shared" ca="1" si="12"/>
        <v>73.353983865546212</v>
      </c>
      <c r="L131" s="1">
        <f t="shared" ca="1" si="12"/>
        <v>25.007430473511377</v>
      </c>
      <c r="M131" s="20">
        <f t="shared" ca="1" si="8"/>
        <v>48.507418711112223</v>
      </c>
      <c r="N131" s="21">
        <f t="shared" ca="1" si="9"/>
        <v>268.45789218735592</v>
      </c>
      <c r="O131" s="21">
        <f t="shared" ca="1" si="10"/>
        <v>298.28654687483987</v>
      </c>
      <c r="P131" s="3">
        <v>128</v>
      </c>
      <c r="Q131" s="19">
        <f ca="1">AVERAGE($M$4:M131)</f>
        <v>49.499463571342204</v>
      </c>
      <c r="R131" s="19">
        <f ca="1">AVERAGE($N$4:N131)</f>
        <v>89.71651872737047</v>
      </c>
      <c r="S131" s="19">
        <f ca="1">AVERAGE($O$4:O131)</f>
        <v>99.685020808189435</v>
      </c>
      <c r="T131" s="19">
        <f ca="1">_xlfn.VAR.P($M$4:M131)</f>
        <v>8.5712984779043335</v>
      </c>
    </row>
    <row r="132" spans="2:20" x14ac:dyDescent="0.15">
      <c r="B132">
        <v>129</v>
      </c>
      <c r="C132" s="1">
        <f t="shared" ca="1" si="13"/>
        <v>48.108342329306801</v>
      </c>
      <c r="D132" s="1">
        <f t="shared" ca="1" si="12"/>
        <v>32.882238013255673</v>
      </c>
      <c r="E132" s="1">
        <f t="shared" ca="1" si="12"/>
        <v>39.915143112768469</v>
      </c>
      <c r="F132" s="1">
        <f t="shared" ca="1" si="12"/>
        <v>44.116757593634397</v>
      </c>
      <c r="G132" s="1">
        <f t="shared" ca="1" si="12"/>
        <v>57.734647973937356</v>
      </c>
      <c r="H132" s="1">
        <f t="shared" ref="D132:L160" ca="1" si="14">NORMINV(RAND(),50,10)</f>
        <v>46.083983772100197</v>
      </c>
      <c r="I132" s="1">
        <f t="shared" ca="1" si="14"/>
        <v>56.404024474336779</v>
      </c>
      <c r="J132" s="1">
        <f t="shared" ca="1" si="14"/>
        <v>45.095101477547843</v>
      </c>
      <c r="K132" s="1">
        <f t="shared" ca="1" si="14"/>
        <v>29.905610142422809</v>
      </c>
      <c r="L132" s="1">
        <f t="shared" ca="1" si="14"/>
        <v>50.175687993479798</v>
      </c>
      <c r="M132" s="20">
        <f t="shared" ca="1" si="8"/>
        <v>45.042153688279015</v>
      </c>
      <c r="N132" s="21">
        <f t="shared" ca="1" si="9"/>
        <v>73.115551470018985</v>
      </c>
      <c r="O132" s="21">
        <f t="shared" ca="1" si="10"/>
        <v>81.239501633354337</v>
      </c>
      <c r="P132" s="3">
        <v>129</v>
      </c>
      <c r="Q132" s="19">
        <f ca="1">AVERAGE($M$4:M132)</f>
        <v>49.464910781551012</v>
      </c>
      <c r="R132" s="19">
        <f ca="1">AVERAGE($N$4:N132)</f>
        <v>89.587829058708834</v>
      </c>
      <c r="S132" s="19">
        <f ca="1">AVERAGE($O$4:O132)</f>
        <v>99.542032287454276</v>
      </c>
      <c r="T132" s="19">
        <f ca="1">_xlfn.VAR.P($M$4:M132)</f>
        <v>8.657672899798321</v>
      </c>
    </row>
    <row r="133" spans="2:20" x14ac:dyDescent="0.15">
      <c r="B133">
        <v>130</v>
      </c>
      <c r="C133" s="1">
        <f t="shared" ca="1" si="13"/>
        <v>56.399434014700006</v>
      </c>
      <c r="D133" s="1">
        <f t="shared" ca="1" si="14"/>
        <v>73.60164703232897</v>
      </c>
      <c r="E133" s="1">
        <f t="shared" ca="1" si="14"/>
        <v>49.605310233122928</v>
      </c>
      <c r="F133" s="1">
        <f t="shared" ca="1" si="14"/>
        <v>57.545577165178322</v>
      </c>
      <c r="G133" s="1">
        <f t="shared" ca="1" si="14"/>
        <v>51.265851220189418</v>
      </c>
      <c r="H133" s="1">
        <f t="shared" ca="1" si="14"/>
        <v>68.893503680067226</v>
      </c>
      <c r="I133" s="1">
        <f t="shared" ca="1" si="14"/>
        <v>36.285844976759421</v>
      </c>
      <c r="J133" s="1">
        <f t="shared" ca="1" si="14"/>
        <v>61.757058502461533</v>
      </c>
      <c r="K133" s="1">
        <f t="shared" ca="1" si="14"/>
        <v>41.196666171937096</v>
      </c>
      <c r="L133" s="1">
        <f t="shared" ca="1" si="14"/>
        <v>59.683191065801047</v>
      </c>
      <c r="M133" s="20">
        <f t="shared" ca="1" si="8"/>
        <v>55.62340840625459</v>
      </c>
      <c r="N133" s="21">
        <f t="shared" ca="1" si="9"/>
        <v>119.49910010368156</v>
      </c>
      <c r="O133" s="21">
        <f t="shared" ca="1" si="10"/>
        <v>132.77677789297942</v>
      </c>
      <c r="P133" s="3">
        <v>130</v>
      </c>
      <c r="Q133" s="19">
        <f ca="1">AVERAGE($M$4:M133)</f>
        <v>49.512283840202578</v>
      </c>
      <c r="R133" s="19">
        <f ca="1">AVERAGE($N$4:N133)</f>
        <v>89.81791575905477</v>
      </c>
      <c r="S133" s="19">
        <f ca="1">AVERAGE($O$4:O133)</f>
        <v>99.797684176727543</v>
      </c>
      <c r="T133" s="19">
        <f ca="1">_xlfn.VAR.P($M$4:M133)</f>
        <v>8.880578078448325</v>
      </c>
    </row>
    <row r="134" spans="2:20" x14ac:dyDescent="0.15">
      <c r="B134">
        <v>131</v>
      </c>
      <c r="C134" s="1">
        <f t="shared" ca="1" si="13"/>
        <v>49.841060201217971</v>
      </c>
      <c r="D134" s="1">
        <f t="shared" ca="1" si="14"/>
        <v>70.596125547344201</v>
      </c>
      <c r="E134" s="1">
        <f t="shared" ca="1" si="14"/>
        <v>52.948180695473567</v>
      </c>
      <c r="F134" s="1">
        <f t="shared" ca="1" si="14"/>
        <v>45.422641084166663</v>
      </c>
      <c r="G134" s="1">
        <f t="shared" ca="1" si="14"/>
        <v>34.341687663037675</v>
      </c>
      <c r="H134" s="1">
        <f t="shared" ca="1" si="14"/>
        <v>47.121923171934398</v>
      </c>
      <c r="I134" s="1">
        <f t="shared" ca="1" si="14"/>
        <v>46.951649231041557</v>
      </c>
      <c r="J134" s="1">
        <f t="shared" ca="1" si="14"/>
        <v>57.528519521306819</v>
      </c>
      <c r="K134" s="1">
        <f t="shared" ca="1" si="14"/>
        <v>38.867473721993235</v>
      </c>
      <c r="L134" s="1">
        <f t="shared" ca="1" si="14"/>
        <v>72.704924896473031</v>
      </c>
      <c r="M134" s="20">
        <f t="shared" ref="M134:M197" ca="1" si="15">AVERAGE(C134:L134)</f>
        <v>51.632418573398908</v>
      </c>
      <c r="N134" s="21">
        <f t="shared" ref="N134:N197" ca="1" si="16">_xlfn.VAR.P(C134:L134)</f>
        <v>138.61056054397602</v>
      </c>
      <c r="O134" s="21">
        <f t="shared" ref="O134:O197" ca="1" si="17">_xlfn.VAR.S(C134:L134)</f>
        <v>154.01173393775147</v>
      </c>
      <c r="P134" s="3">
        <v>131</v>
      </c>
      <c r="Q134" s="19">
        <f ca="1">AVERAGE($M$4:M134)</f>
        <v>49.52846807480713</v>
      </c>
      <c r="R134" s="19">
        <f ca="1">AVERAGE($N$4:N134)</f>
        <v>90.19037869634424</v>
      </c>
      <c r="S134" s="19">
        <f ca="1">AVERAGE($O$4:O134)</f>
        <v>100.21153188482697</v>
      </c>
      <c r="T134" s="19">
        <f ca="1">_xlfn.VAR.P($M$4:M134)</f>
        <v>8.8468382345593373</v>
      </c>
    </row>
    <row r="135" spans="2:20" x14ac:dyDescent="0.15">
      <c r="B135">
        <v>132</v>
      </c>
      <c r="C135" s="1">
        <f t="shared" ca="1" si="13"/>
        <v>55.285280216452762</v>
      </c>
      <c r="D135" s="1">
        <f t="shared" ca="1" si="14"/>
        <v>47.920535813162957</v>
      </c>
      <c r="E135" s="1">
        <f t="shared" ca="1" si="14"/>
        <v>65.759409699698978</v>
      </c>
      <c r="F135" s="1">
        <f t="shared" ca="1" si="14"/>
        <v>57.086307107341383</v>
      </c>
      <c r="G135" s="1">
        <f t="shared" ca="1" si="14"/>
        <v>33.463529340294173</v>
      </c>
      <c r="H135" s="1">
        <f t="shared" ca="1" si="14"/>
        <v>45.453811431069127</v>
      </c>
      <c r="I135" s="1">
        <f t="shared" ca="1" si="14"/>
        <v>34.518304759727442</v>
      </c>
      <c r="J135" s="1">
        <f t="shared" ca="1" si="14"/>
        <v>55.624480621616769</v>
      </c>
      <c r="K135" s="1">
        <f t="shared" ca="1" si="14"/>
        <v>35.202482278011878</v>
      </c>
      <c r="L135" s="1">
        <f t="shared" ca="1" si="14"/>
        <v>44.356989731863045</v>
      </c>
      <c r="M135" s="20">
        <f t="shared" ca="1" si="15"/>
        <v>47.46711309992385</v>
      </c>
      <c r="N135" s="21">
        <f t="shared" ca="1" si="16"/>
        <v>108.29283980655833</v>
      </c>
      <c r="O135" s="21">
        <f t="shared" ca="1" si="17"/>
        <v>120.32537756284243</v>
      </c>
      <c r="P135" s="3">
        <v>132</v>
      </c>
      <c r="Q135" s="19">
        <f ca="1">AVERAGE($M$4:M135)</f>
        <v>49.512851749239836</v>
      </c>
      <c r="R135" s="19">
        <f ca="1">AVERAGE($N$4:N135)</f>
        <v>90.327518553239798</v>
      </c>
      <c r="S135" s="19">
        <f ca="1">AVERAGE($O$4:O135)</f>
        <v>100.36390950359981</v>
      </c>
      <c r="T135" s="19">
        <f ca="1">_xlfn.VAR.P($M$4:M135)</f>
        <v>8.8117636535556922</v>
      </c>
    </row>
    <row r="136" spans="2:20" x14ac:dyDescent="0.15">
      <c r="B136">
        <v>133</v>
      </c>
      <c r="C136" s="1">
        <f t="shared" ca="1" si="13"/>
        <v>33.383783678928111</v>
      </c>
      <c r="D136" s="1">
        <f t="shared" ca="1" si="14"/>
        <v>62.951690090415696</v>
      </c>
      <c r="E136" s="1">
        <f t="shared" ca="1" si="14"/>
        <v>38.149429652186363</v>
      </c>
      <c r="F136" s="1">
        <f t="shared" ca="1" si="14"/>
        <v>57.681696272804331</v>
      </c>
      <c r="G136" s="1">
        <f t="shared" ca="1" si="14"/>
        <v>63.901920315412411</v>
      </c>
      <c r="H136" s="1">
        <f t="shared" ca="1" si="14"/>
        <v>67.646605514337466</v>
      </c>
      <c r="I136" s="1">
        <f t="shared" ca="1" si="14"/>
        <v>52.742384921382296</v>
      </c>
      <c r="J136" s="1">
        <f t="shared" ca="1" si="14"/>
        <v>70.22381261798283</v>
      </c>
      <c r="K136" s="1">
        <f t="shared" ca="1" si="14"/>
        <v>58.861495731659431</v>
      </c>
      <c r="L136" s="1">
        <f t="shared" ca="1" si="14"/>
        <v>54.371602800418415</v>
      </c>
      <c r="M136" s="20">
        <f t="shared" ca="1" si="15"/>
        <v>55.991442159552733</v>
      </c>
      <c r="N136" s="21">
        <f t="shared" ca="1" si="16"/>
        <v>130.31419688561465</v>
      </c>
      <c r="O136" s="21">
        <f t="shared" ca="1" si="17"/>
        <v>144.79355209512707</v>
      </c>
      <c r="P136" s="3">
        <v>133</v>
      </c>
      <c r="Q136" s="19">
        <f ca="1">AVERAGE($M$4:M136)</f>
        <v>49.56156295533242</v>
      </c>
      <c r="R136" s="19">
        <f ca="1">AVERAGE($N$4:N136)</f>
        <v>90.628170270024569</v>
      </c>
      <c r="S136" s="19">
        <f ca="1">AVERAGE($O$4:O136)</f>
        <v>100.697966966694</v>
      </c>
      <c r="T136" s="19">
        <f ca="1">_xlfn.VAR.P($M$4:M136)</f>
        <v>9.0587169625660398</v>
      </c>
    </row>
    <row r="137" spans="2:20" x14ac:dyDescent="0.15">
      <c r="B137">
        <v>134</v>
      </c>
      <c r="C137" s="1">
        <f t="shared" ca="1" si="13"/>
        <v>47.731376890907086</v>
      </c>
      <c r="D137" s="1">
        <f t="shared" ca="1" si="14"/>
        <v>64.585137518665633</v>
      </c>
      <c r="E137" s="1">
        <f t="shared" ca="1" si="14"/>
        <v>59.305975835515241</v>
      </c>
      <c r="F137" s="1">
        <f t="shared" ca="1" si="14"/>
        <v>39.924981187273723</v>
      </c>
      <c r="G137" s="1">
        <f t="shared" ca="1" si="14"/>
        <v>43.346294534730816</v>
      </c>
      <c r="H137" s="1">
        <f t="shared" ca="1" si="14"/>
        <v>56.116409765482288</v>
      </c>
      <c r="I137" s="1">
        <f t="shared" ca="1" si="14"/>
        <v>44.979710732078331</v>
      </c>
      <c r="J137" s="1">
        <f t="shared" ca="1" si="14"/>
        <v>39.179540369170446</v>
      </c>
      <c r="K137" s="1">
        <f t="shared" ca="1" si="14"/>
        <v>46.731636210020064</v>
      </c>
      <c r="L137" s="1">
        <f t="shared" ca="1" si="14"/>
        <v>58.805312396258408</v>
      </c>
      <c r="M137" s="20">
        <f t="shared" ca="1" si="15"/>
        <v>50.070637544010204</v>
      </c>
      <c r="N137" s="21">
        <f t="shared" ca="1" si="16"/>
        <v>71.811382500446058</v>
      </c>
      <c r="O137" s="21">
        <f t="shared" ca="1" si="17"/>
        <v>79.790425000495617</v>
      </c>
      <c r="P137" s="3">
        <v>134</v>
      </c>
      <c r="Q137" s="19">
        <f ca="1">AVERAGE($M$4:M137)</f>
        <v>49.565362019427027</v>
      </c>
      <c r="R137" s="19">
        <f ca="1">AVERAGE($N$4:N137)</f>
        <v>90.487746480699357</v>
      </c>
      <c r="S137" s="19">
        <f ca="1">AVERAGE($O$4:O137)</f>
        <v>100.54194053411042</v>
      </c>
      <c r="T137" s="19">
        <f ca="1">_xlfn.VAR.P($M$4:M137)</f>
        <v>8.9930341712770812</v>
      </c>
    </row>
    <row r="138" spans="2:20" x14ac:dyDescent="0.15">
      <c r="B138">
        <v>135</v>
      </c>
      <c r="C138" s="1">
        <f t="shared" ca="1" si="13"/>
        <v>58.482100060357773</v>
      </c>
      <c r="D138" s="1">
        <f t="shared" ca="1" si="14"/>
        <v>40.665073391048509</v>
      </c>
      <c r="E138" s="1">
        <f t="shared" ca="1" si="14"/>
        <v>41.707327196225705</v>
      </c>
      <c r="F138" s="1">
        <f t="shared" ca="1" si="14"/>
        <v>55.140937433080843</v>
      </c>
      <c r="G138" s="1">
        <f t="shared" ca="1" si="14"/>
        <v>37.37622145061799</v>
      </c>
      <c r="H138" s="1">
        <f t="shared" ca="1" si="14"/>
        <v>48.498642064535744</v>
      </c>
      <c r="I138" s="1">
        <f t="shared" ca="1" si="14"/>
        <v>44.835103617498461</v>
      </c>
      <c r="J138" s="1">
        <f t="shared" ca="1" si="14"/>
        <v>44.187873667231699</v>
      </c>
      <c r="K138" s="1">
        <f t="shared" ca="1" si="14"/>
        <v>63.887666841819453</v>
      </c>
      <c r="L138" s="1">
        <f t="shared" ca="1" si="14"/>
        <v>48.76021453439801</v>
      </c>
      <c r="M138" s="20">
        <f t="shared" ca="1" si="15"/>
        <v>48.354116025681421</v>
      </c>
      <c r="N138" s="21">
        <f t="shared" ca="1" si="16"/>
        <v>64.367038155490008</v>
      </c>
      <c r="O138" s="21">
        <f t="shared" ca="1" si="17"/>
        <v>71.518931283877862</v>
      </c>
      <c r="P138" s="3">
        <v>135</v>
      </c>
      <c r="Q138" s="19">
        <f ca="1">AVERAGE($M$4:M138)</f>
        <v>49.556389826880768</v>
      </c>
      <c r="R138" s="19">
        <f ca="1">AVERAGE($N$4:N138)</f>
        <v>90.294259752364468</v>
      </c>
      <c r="S138" s="19">
        <f ca="1">AVERAGE($O$4:O138)</f>
        <v>100.326955280405</v>
      </c>
      <c r="T138" s="19">
        <f ca="1">_xlfn.VAR.P($M$4:M138)</f>
        <v>8.9372061353793839</v>
      </c>
    </row>
    <row r="139" spans="2:20" x14ac:dyDescent="0.15">
      <c r="B139">
        <v>136</v>
      </c>
      <c r="C139" s="1">
        <f t="shared" ca="1" si="13"/>
        <v>48.956671525942262</v>
      </c>
      <c r="D139" s="1">
        <f t="shared" ca="1" si="14"/>
        <v>35.962644940015025</v>
      </c>
      <c r="E139" s="1">
        <f t="shared" ca="1" si="14"/>
        <v>49.078333350390977</v>
      </c>
      <c r="F139" s="1">
        <f t="shared" ca="1" si="14"/>
        <v>56.296180878955809</v>
      </c>
      <c r="G139" s="1">
        <f t="shared" ca="1" si="14"/>
        <v>55.57319969065906</v>
      </c>
      <c r="H139" s="1">
        <f t="shared" ca="1" si="14"/>
        <v>43.117595155382261</v>
      </c>
      <c r="I139" s="1">
        <f t="shared" ca="1" si="14"/>
        <v>46.692863335126539</v>
      </c>
      <c r="J139" s="1">
        <f t="shared" ca="1" si="14"/>
        <v>58.956365658944478</v>
      </c>
      <c r="K139" s="1">
        <f t="shared" ca="1" si="14"/>
        <v>50.074340980430023</v>
      </c>
      <c r="L139" s="1">
        <f t="shared" ca="1" si="14"/>
        <v>54.778238202674615</v>
      </c>
      <c r="M139" s="20">
        <f t="shared" ca="1" si="15"/>
        <v>49.948643371852107</v>
      </c>
      <c r="N139" s="21">
        <f t="shared" ca="1" si="16"/>
        <v>43.101963630276444</v>
      </c>
      <c r="O139" s="21">
        <f t="shared" ca="1" si="17"/>
        <v>47.891070700307154</v>
      </c>
      <c r="P139" s="3">
        <v>136</v>
      </c>
      <c r="Q139" s="19">
        <f ca="1">AVERAGE($M$4:M139)</f>
        <v>49.559274044123207</v>
      </c>
      <c r="R139" s="19">
        <f ca="1">AVERAGE($N$4:N139)</f>
        <v>89.947257574996172</v>
      </c>
      <c r="S139" s="19">
        <f ca="1">AVERAGE($O$4:O139)</f>
        <v>99.941397305551334</v>
      </c>
      <c r="T139" s="19">
        <f ca="1">_xlfn.VAR.P($M$4:M139)</f>
        <v>8.8726144101126625</v>
      </c>
    </row>
    <row r="140" spans="2:20" x14ac:dyDescent="0.15">
      <c r="B140">
        <v>137</v>
      </c>
      <c r="C140" s="1">
        <f t="shared" ca="1" si="13"/>
        <v>50.082259349870839</v>
      </c>
      <c r="D140" s="1">
        <f t="shared" ca="1" si="14"/>
        <v>46.88033319288256</v>
      </c>
      <c r="E140" s="1">
        <f t="shared" ca="1" si="14"/>
        <v>48.590522217154316</v>
      </c>
      <c r="F140" s="1">
        <f t="shared" ca="1" si="14"/>
        <v>44.472963893220395</v>
      </c>
      <c r="G140" s="1">
        <f t="shared" ca="1" si="14"/>
        <v>45.302566034791873</v>
      </c>
      <c r="H140" s="1">
        <f t="shared" ca="1" si="14"/>
        <v>49.327326392950482</v>
      </c>
      <c r="I140" s="1">
        <f t="shared" ca="1" si="14"/>
        <v>47.062931721285473</v>
      </c>
      <c r="J140" s="1">
        <f t="shared" ca="1" si="14"/>
        <v>44.547365235396995</v>
      </c>
      <c r="K140" s="1">
        <f t="shared" ca="1" si="14"/>
        <v>61.060230243707778</v>
      </c>
      <c r="L140" s="1">
        <f t="shared" ca="1" si="14"/>
        <v>65.5137620482015</v>
      </c>
      <c r="M140" s="20">
        <f t="shared" ca="1" si="15"/>
        <v>50.284026032946215</v>
      </c>
      <c r="N140" s="21">
        <f t="shared" ca="1" si="16"/>
        <v>46.534861298129542</v>
      </c>
      <c r="O140" s="21">
        <f t="shared" ca="1" si="17"/>
        <v>51.70540144236616</v>
      </c>
      <c r="P140" s="3">
        <v>137</v>
      </c>
      <c r="Q140" s="19">
        <f ca="1">AVERAGE($M$4:M140)</f>
        <v>49.564564204625562</v>
      </c>
      <c r="R140" s="19">
        <f ca="1">AVERAGE($N$4:N140)</f>
        <v>89.630378770055543</v>
      </c>
      <c r="S140" s="19">
        <f ca="1">AVERAGE($O$4:O140)</f>
        <v>99.589309744506195</v>
      </c>
      <c r="T140" s="19">
        <f ca="1">_xlfn.VAR.P($M$4:M140)</f>
        <v>8.8116568698268622</v>
      </c>
    </row>
    <row r="141" spans="2:20" x14ac:dyDescent="0.15">
      <c r="B141">
        <v>138</v>
      </c>
      <c r="C141" s="1">
        <f t="shared" ca="1" si="13"/>
        <v>37.362416411765167</v>
      </c>
      <c r="D141" s="1">
        <f t="shared" ca="1" si="14"/>
        <v>53.300386906298961</v>
      </c>
      <c r="E141" s="1">
        <f t="shared" ca="1" si="14"/>
        <v>73.104221263922341</v>
      </c>
      <c r="F141" s="1">
        <f t="shared" ca="1" si="14"/>
        <v>38.340327356828439</v>
      </c>
      <c r="G141" s="1">
        <f t="shared" ca="1" si="14"/>
        <v>30.329860166171233</v>
      </c>
      <c r="H141" s="1">
        <f t="shared" ca="1" si="14"/>
        <v>48.989045445155696</v>
      </c>
      <c r="I141" s="1">
        <f t="shared" ca="1" si="14"/>
        <v>38.436230819479704</v>
      </c>
      <c r="J141" s="1">
        <f t="shared" ca="1" si="14"/>
        <v>47.486462970439476</v>
      </c>
      <c r="K141" s="1">
        <f t="shared" ca="1" si="14"/>
        <v>61.6323736629354</v>
      </c>
      <c r="L141" s="1">
        <f t="shared" ca="1" si="14"/>
        <v>69.358957047202296</v>
      </c>
      <c r="M141" s="20">
        <f t="shared" ca="1" si="15"/>
        <v>49.83402820501987</v>
      </c>
      <c r="N141" s="21">
        <f t="shared" ca="1" si="16"/>
        <v>187.81350039150419</v>
      </c>
      <c r="O141" s="21">
        <f t="shared" ca="1" si="17"/>
        <v>208.68166710167134</v>
      </c>
      <c r="P141" s="3">
        <v>138</v>
      </c>
      <c r="Q141" s="19">
        <f ca="1">AVERAGE($M$4:M141)</f>
        <v>49.566516842309575</v>
      </c>
      <c r="R141" s="19">
        <f ca="1">AVERAGE($N$4:N141)</f>
        <v>90.341850665863149</v>
      </c>
      <c r="S141" s="19">
        <f ca="1">AVERAGE($O$4:O141)</f>
        <v>100.3798340731813</v>
      </c>
      <c r="T141" s="19">
        <f ca="1">_xlfn.VAR.P($M$4:M141)</f>
        <v>8.7483266365813499</v>
      </c>
    </row>
    <row r="142" spans="2:20" x14ac:dyDescent="0.15">
      <c r="B142">
        <v>139</v>
      </c>
      <c r="C142" s="1">
        <f t="shared" ca="1" si="13"/>
        <v>42.569604244360328</v>
      </c>
      <c r="D142" s="1">
        <f t="shared" ca="1" si="14"/>
        <v>47.795236743298418</v>
      </c>
      <c r="E142" s="1">
        <f t="shared" ca="1" si="14"/>
        <v>44.16713488302134</v>
      </c>
      <c r="F142" s="1">
        <f t="shared" ca="1" si="14"/>
        <v>49.051438777858827</v>
      </c>
      <c r="G142" s="1">
        <f t="shared" ca="1" si="14"/>
        <v>45.813654251069877</v>
      </c>
      <c r="H142" s="1">
        <f t="shared" ca="1" si="14"/>
        <v>49.757884279096629</v>
      </c>
      <c r="I142" s="1">
        <f t="shared" ca="1" si="14"/>
        <v>60.471690819839615</v>
      </c>
      <c r="J142" s="1">
        <f t="shared" ca="1" si="14"/>
        <v>51.638611305605394</v>
      </c>
      <c r="K142" s="1">
        <f t="shared" ca="1" si="14"/>
        <v>49.608075805408845</v>
      </c>
      <c r="L142" s="1">
        <f t="shared" ca="1" si="14"/>
        <v>46.096701741576872</v>
      </c>
      <c r="M142" s="20">
        <f t="shared" ca="1" si="15"/>
        <v>48.69700328511361</v>
      </c>
      <c r="N142" s="21">
        <f t="shared" ca="1" si="16"/>
        <v>22.333064983607866</v>
      </c>
      <c r="O142" s="21">
        <f t="shared" ca="1" si="17"/>
        <v>24.814516648453186</v>
      </c>
      <c r="P142" s="3">
        <v>139</v>
      </c>
      <c r="Q142" s="19">
        <f ca="1">AVERAGE($M$4:M142)</f>
        <v>49.560261349092336</v>
      </c>
      <c r="R142" s="19">
        <f ca="1">AVERAGE($N$4:N142)</f>
        <v>89.852578826422459</v>
      </c>
      <c r="S142" s="19">
        <f ca="1">AVERAGE($O$4:O142)</f>
        <v>99.836198696024994</v>
      </c>
      <c r="T142" s="19">
        <f ca="1">_xlfn.VAR.P($M$4:M142)</f>
        <v>8.69078913984327</v>
      </c>
    </row>
    <row r="143" spans="2:20" x14ac:dyDescent="0.15">
      <c r="B143">
        <v>140</v>
      </c>
      <c r="C143" s="1">
        <f t="shared" ca="1" si="13"/>
        <v>33.448940128341576</v>
      </c>
      <c r="D143" s="1">
        <f t="shared" ca="1" si="14"/>
        <v>66.789775757048176</v>
      </c>
      <c r="E143" s="1">
        <f t="shared" ca="1" si="14"/>
        <v>47.601320274610956</v>
      </c>
      <c r="F143" s="1">
        <f t="shared" ca="1" si="14"/>
        <v>43.232197496383193</v>
      </c>
      <c r="G143" s="1">
        <f t="shared" ca="1" si="14"/>
        <v>41.271271237922548</v>
      </c>
      <c r="H143" s="1">
        <f t="shared" ca="1" si="14"/>
        <v>46.212227721228963</v>
      </c>
      <c r="I143" s="1">
        <f t="shared" ca="1" si="14"/>
        <v>56.073444553916296</v>
      </c>
      <c r="J143" s="1">
        <f t="shared" ca="1" si="14"/>
        <v>62.487859300949403</v>
      </c>
      <c r="K143" s="1">
        <f t="shared" ca="1" si="14"/>
        <v>39.067143017195932</v>
      </c>
      <c r="L143" s="1">
        <f t="shared" ca="1" si="14"/>
        <v>72.189211550058005</v>
      </c>
      <c r="M143" s="20">
        <f t="shared" ca="1" si="15"/>
        <v>50.837339103765508</v>
      </c>
      <c r="N143" s="21">
        <f t="shared" ca="1" si="16"/>
        <v>149.5639354580411</v>
      </c>
      <c r="O143" s="21">
        <f t="shared" ca="1" si="17"/>
        <v>166.18215050893437</v>
      </c>
      <c r="P143" s="3">
        <v>140</v>
      </c>
      <c r="Q143" s="19">
        <f ca="1">AVERAGE($M$4:M143)</f>
        <v>49.569383333054283</v>
      </c>
      <c r="R143" s="19">
        <f ca="1">AVERAGE($N$4:N143)</f>
        <v>90.279088516648315</v>
      </c>
      <c r="S143" s="19">
        <f ca="1">AVERAGE($O$4:O143)</f>
        <v>100.31009835183148</v>
      </c>
      <c r="T143" s="19">
        <f ca="1">_xlfn.VAR.P($M$4:M143)</f>
        <v>8.6402783467635764</v>
      </c>
    </row>
    <row r="144" spans="2:20" x14ac:dyDescent="0.15">
      <c r="B144">
        <v>141</v>
      </c>
      <c r="C144" s="1">
        <f t="shared" ca="1" si="13"/>
        <v>51.554330742451292</v>
      </c>
      <c r="D144" s="1">
        <f t="shared" ca="1" si="14"/>
        <v>56.267063546191437</v>
      </c>
      <c r="E144" s="1">
        <f t="shared" ca="1" si="14"/>
        <v>32.990976096711698</v>
      </c>
      <c r="F144" s="1">
        <f t="shared" ca="1" si="14"/>
        <v>21.519369229221891</v>
      </c>
      <c r="G144" s="1">
        <f t="shared" ca="1" si="14"/>
        <v>38.487630395417767</v>
      </c>
      <c r="H144" s="1">
        <f t="shared" ca="1" si="14"/>
        <v>52.771032406154561</v>
      </c>
      <c r="I144" s="1">
        <f t="shared" ca="1" si="14"/>
        <v>29.020651373295102</v>
      </c>
      <c r="J144" s="1">
        <f t="shared" ca="1" si="14"/>
        <v>31.991287286355586</v>
      </c>
      <c r="K144" s="1">
        <f t="shared" ca="1" si="14"/>
        <v>48.057469136251761</v>
      </c>
      <c r="L144" s="1">
        <f t="shared" ca="1" si="14"/>
        <v>55.123735588054942</v>
      </c>
      <c r="M144" s="20">
        <f t="shared" ca="1" si="15"/>
        <v>41.778354580010607</v>
      </c>
      <c r="N144" s="21">
        <f t="shared" ca="1" si="16"/>
        <v>140.08768881174126</v>
      </c>
      <c r="O144" s="21">
        <f t="shared" ca="1" si="17"/>
        <v>155.65298756860122</v>
      </c>
      <c r="P144" s="3">
        <v>141</v>
      </c>
      <c r="Q144" s="19">
        <f ca="1">AVERAGE($M$4:M144)</f>
        <v>49.514127809983052</v>
      </c>
      <c r="R144" s="19">
        <f ca="1">AVERAGE($N$4:N144)</f>
        <v>90.632341001010673</v>
      </c>
      <c r="S144" s="19">
        <f ca="1">AVERAGE($O$4:O144)</f>
        <v>100.70260111223411</v>
      </c>
      <c r="T144" s="19">
        <f ca="1">_xlfn.VAR.P($M$4:M144)</f>
        <v>9.0064439731109243</v>
      </c>
    </row>
    <row r="145" spans="2:20" x14ac:dyDescent="0.15">
      <c r="B145">
        <v>142</v>
      </c>
      <c r="C145" s="1">
        <f t="shared" ca="1" si="13"/>
        <v>51.874482754473476</v>
      </c>
      <c r="D145" s="1">
        <f t="shared" ca="1" si="14"/>
        <v>39.239839496965438</v>
      </c>
      <c r="E145" s="1">
        <f t="shared" ca="1" si="14"/>
        <v>48.320017096978944</v>
      </c>
      <c r="F145" s="1">
        <f t="shared" ca="1" si="14"/>
        <v>47.882530375197319</v>
      </c>
      <c r="G145" s="1">
        <f t="shared" ca="1" si="14"/>
        <v>55.127083260309306</v>
      </c>
      <c r="H145" s="1">
        <f t="shared" ca="1" si="14"/>
        <v>36.410528554065593</v>
      </c>
      <c r="I145" s="1">
        <f t="shared" ca="1" si="14"/>
        <v>30.923149993419084</v>
      </c>
      <c r="J145" s="1">
        <f t="shared" ca="1" si="14"/>
        <v>43.296289312931044</v>
      </c>
      <c r="K145" s="1">
        <f t="shared" ca="1" si="14"/>
        <v>47.537599277318577</v>
      </c>
      <c r="L145" s="1">
        <f t="shared" ca="1" si="14"/>
        <v>39.224647263110789</v>
      </c>
      <c r="M145" s="20">
        <f t="shared" ca="1" si="15"/>
        <v>43.983616738476954</v>
      </c>
      <c r="N145" s="21">
        <f t="shared" ca="1" si="16"/>
        <v>50.663038832990857</v>
      </c>
      <c r="O145" s="21">
        <f t="shared" ca="1" si="17"/>
        <v>56.292265369990169</v>
      </c>
      <c r="P145" s="3">
        <v>142</v>
      </c>
      <c r="Q145" s="19">
        <f ca="1">AVERAGE($M$4:M145)</f>
        <v>49.475180548916114</v>
      </c>
      <c r="R145" s="19">
        <f ca="1">AVERAGE($N$4:N145)</f>
        <v>90.350867042080949</v>
      </c>
      <c r="S145" s="19">
        <f ca="1">AVERAGE($O$4:O145)</f>
        <v>100.38985226897886</v>
      </c>
      <c r="T145" s="19">
        <f ca="1">_xlfn.VAR.P($M$4:M145)</f>
        <v>9.1568996807194143</v>
      </c>
    </row>
    <row r="146" spans="2:20" x14ac:dyDescent="0.15">
      <c r="B146">
        <v>143</v>
      </c>
      <c r="C146" s="1">
        <f t="shared" ca="1" si="13"/>
        <v>46.353503789448517</v>
      </c>
      <c r="D146" s="1">
        <f t="shared" ca="1" si="14"/>
        <v>60.037662159117168</v>
      </c>
      <c r="E146" s="1">
        <f t="shared" ca="1" si="14"/>
        <v>53.684287194260932</v>
      </c>
      <c r="F146" s="1">
        <f t="shared" ca="1" si="14"/>
        <v>57.764388504930025</v>
      </c>
      <c r="G146" s="1">
        <f t="shared" ca="1" si="14"/>
        <v>55.026766213713408</v>
      </c>
      <c r="H146" s="1">
        <f t="shared" ca="1" si="14"/>
        <v>59.095935130107137</v>
      </c>
      <c r="I146" s="1">
        <f t="shared" ca="1" si="14"/>
        <v>46.610175554944313</v>
      </c>
      <c r="J146" s="1">
        <f t="shared" ca="1" si="14"/>
        <v>24.18808767901265</v>
      </c>
      <c r="K146" s="1">
        <f t="shared" ca="1" si="14"/>
        <v>34.099607861416629</v>
      </c>
      <c r="L146" s="1">
        <f t="shared" ca="1" si="14"/>
        <v>56.662354482939456</v>
      </c>
      <c r="M146" s="20">
        <f t="shared" ca="1" si="15"/>
        <v>49.352276856989029</v>
      </c>
      <c r="N146" s="21">
        <f t="shared" ca="1" si="16"/>
        <v>126.66754238296562</v>
      </c>
      <c r="O146" s="21">
        <f t="shared" ca="1" si="17"/>
        <v>140.74171375885069</v>
      </c>
      <c r="P146" s="3">
        <v>143</v>
      </c>
      <c r="Q146" s="19">
        <f ca="1">AVERAGE($M$4:M146)</f>
        <v>49.474321082538999</v>
      </c>
      <c r="R146" s="19">
        <f ca="1">AVERAGE($N$4:N146)</f>
        <v>90.604829806702526</v>
      </c>
      <c r="S146" s="19">
        <f ca="1">AVERAGE($O$4:O146)</f>
        <v>100.67203311855839</v>
      </c>
      <c r="T146" s="19">
        <f ca="1">_xlfn.VAR.P($M$4:M146)</f>
        <v>9.0929703101262707</v>
      </c>
    </row>
    <row r="147" spans="2:20" x14ac:dyDescent="0.15">
      <c r="B147">
        <v>144</v>
      </c>
      <c r="C147" s="1">
        <f t="shared" ca="1" si="13"/>
        <v>49.058598411325733</v>
      </c>
      <c r="D147" s="1">
        <f t="shared" ca="1" si="14"/>
        <v>51.171074422746372</v>
      </c>
      <c r="E147" s="1">
        <f t="shared" ca="1" si="14"/>
        <v>78.296212404491698</v>
      </c>
      <c r="F147" s="1">
        <f t="shared" ca="1" si="14"/>
        <v>62.705500331143476</v>
      </c>
      <c r="G147" s="1">
        <f t="shared" ca="1" si="14"/>
        <v>46.202407372207198</v>
      </c>
      <c r="H147" s="1">
        <f t="shared" ca="1" si="14"/>
        <v>68.534094396853419</v>
      </c>
      <c r="I147" s="1">
        <f t="shared" ca="1" si="14"/>
        <v>51.568896756335839</v>
      </c>
      <c r="J147" s="1">
        <f t="shared" ca="1" si="14"/>
        <v>67.364307293938793</v>
      </c>
      <c r="K147" s="1">
        <f t="shared" ca="1" si="14"/>
        <v>49.464927339504456</v>
      </c>
      <c r="L147" s="1">
        <f t="shared" ca="1" si="14"/>
        <v>38.048825202878106</v>
      </c>
      <c r="M147" s="20">
        <f t="shared" ca="1" si="15"/>
        <v>56.241484393142514</v>
      </c>
      <c r="N147" s="21">
        <f t="shared" ca="1" si="16"/>
        <v>137.98336045530391</v>
      </c>
      <c r="O147" s="21">
        <f t="shared" ca="1" si="17"/>
        <v>153.31484495033752</v>
      </c>
      <c r="P147" s="3">
        <v>144</v>
      </c>
      <c r="Q147" s="19">
        <f ca="1">AVERAGE($M$4:M147)</f>
        <v>49.52131527219597</v>
      </c>
      <c r="R147" s="19">
        <f ca="1">AVERAGE($N$4:N147)</f>
        <v>90.933847380651144</v>
      </c>
      <c r="S147" s="19">
        <f ca="1">AVERAGE($O$4:O147)</f>
        <v>101.03760820072351</v>
      </c>
      <c r="T147" s="19">
        <f ca="1">_xlfn.VAR.P($M$4:M147)</f>
        <v>9.3456335851692689</v>
      </c>
    </row>
    <row r="148" spans="2:20" x14ac:dyDescent="0.15">
      <c r="B148">
        <v>145</v>
      </c>
      <c r="C148" s="1">
        <f t="shared" ca="1" si="13"/>
        <v>64.576836411648983</v>
      </c>
      <c r="D148" s="1">
        <f t="shared" ca="1" si="14"/>
        <v>57.387616313400343</v>
      </c>
      <c r="E148" s="1">
        <f t="shared" ca="1" si="14"/>
        <v>65.815964950847672</v>
      </c>
      <c r="F148" s="1">
        <f t="shared" ca="1" si="14"/>
        <v>48.228797103351411</v>
      </c>
      <c r="G148" s="1">
        <f t="shared" ca="1" si="14"/>
        <v>48.461836080566314</v>
      </c>
      <c r="H148" s="1">
        <f t="shared" ca="1" si="14"/>
        <v>54.173609461403693</v>
      </c>
      <c r="I148" s="1">
        <f t="shared" ca="1" si="14"/>
        <v>50.421593518515991</v>
      </c>
      <c r="J148" s="1">
        <f t="shared" ca="1" si="14"/>
        <v>64.919840332500641</v>
      </c>
      <c r="K148" s="1">
        <f t="shared" ca="1" si="14"/>
        <v>66.399942869959773</v>
      </c>
      <c r="L148" s="1">
        <f t="shared" ca="1" si="14"/>
        <v>62.680095553635198</v>
      </c>
      <c r="M148" s="20">
        <f t="shared" ca="1" si="15"/>
        <v>58.306613259583003</v>
      </c>
      <c r="N148" s="21">
        <f t="shared" ca="1" si="16"/>
        <v>50.265199335952637</v>
      </c>
      <c r="O148" s="21">
        <f t="shared" ca="1" si="17"/>
        <v>55.850221484391824</v>
      </c>
      <c r="P148" s="3">
        <v>145</v>
      </c>
      <c r="Q148" s="19">
        <f ca="1">AVERAGE($M$4:M148)</f>
        <v>49.581903534177954</v>
      </c>
      <c r="R148" s="19">
        <f ca="1">AVERAGE($N$4:N148)</f>
        <v>90.653373945860125</v>
      </c>
      <c r="S148" s="19">
        <f ca="1">AVERAGE($O$4:O148)</f>
        <v>100.72597105095571</v>
      </c>
      <c r="T148" s="19">
        <f ca="1">_xlfn.VAR.P($M$4:M148)</f>
        <v>9.8097959383138775</v>
      </c>
    </row>
    <row r="149" spans="2:20" x14ac:dyDescent="0.15">
      <c r="B149">
        <v>146</v>
      </c>
      <c r="C149" s="1">
        <f t="shared" ca="1" si="13"/>
        <v>41.653324115521379</v>
      </c>
      <c r="D149" s="1">
        <f t="shared" ca="1" si="14"/>
        <v>55.564575344649462</v>
      </c>
      <c r="E149" s="1">
        <f t="shared" ca="1" si="14"/>
        <v>47.620061759416622</v>
      </c>
      <c r="F149" s="1">
        <f t="shared" ca="1" si="14"/>
        <v>50.825700055641853</v>
      </c>
      <c r="G149" s="1">
        <f t="shared" ca="1" si="14"/>
        <v>44.190093057674957</v>
      </c>
      <c r="H149" s="1">
        <f t="shared" ca="1" si="14"/>
        <v>66.06762513404442</v>
      </c>
      <c r="I149" s="1">
        <f t="shared" ca="1" si="14"/>
        <v>44.863706258619843</v>
      </c>
      <c r="J149" s="1">
        <f t="shared" ca="1" si="14"/>
        <v>49.688986015582707</v>
      </c>
      <c r="K149" s="1">
        <f t="shared" ca="1" si="14"/>
        <v>38.82475970988213</v>
      </c>
      <c r="L149" s="1">
        <f t="shared" ca="1" si="14"/>
        <v>54.526278871421766</v>
      </c>
      <c r="M149" s="20">
        <f t="shared" ca="1" si="15"/>
        <v>49.382511032245517</v>
      </c>
      <c r="N149" s="21">
        <f t="shared" ca="1" si="16"/>
        <v>56.693949263136311</v>
      </c>
      <c r="O149" s="21">
        <f t="shared" ca="1" si="17"/>
        <v>62.99327695904018</v>
      </c>
      <c r="P149" s="3">
        <v>146</v>
      </c>
      <c r="Q149" s="19">
        <f ca="1">AVERAGE($M$4:M149)</f>
        <v>49.580537832109925</v>
      </c>
      <c r="R149" s="19">
        <f ca="1">AVERAGE($N$4:N149)</f>
        <v>90.420775146663374</v>
      </c>
      <c r="S149" s="19">
        <f ca="1">AVERAGE($O$4:O149)</f>
        <v>100.4675279407371</v>
      </c>
      <c r="T149" s="19">
        <f ca="1">_xlfn.VAR.P($M$4:M149)</f>
        <v>9.7428760007848414</v>
      </c>
    </row>
    <row r="150" spans="2:20" x14ac:dyDescent="0.15">
      <c r="B150">
        <v>147</v>
      </c>
      <c r="C150" s="1">
        <f t="shared" ca="1" si="13"/>
        <v>58.311053103050931</v>
      </c>
      <c r="D150" s="1">
        <f t="shared" ca="1" si="14"/>
        <v>52.409652303991606</v>
      </c>
      <c r="E150" s="1">
        <f t="shared" ca="1" si="14"/>
        <v>38.128369674650813</v>
      </c>
      <c r="F150" s="1">
        <f t="shared" ca="1" si="14"/>
        <v>50.276248945894132</v>
      </c>
      <c r="G150" s="1">
        <f t="shared" ca="1" si="14"/>
        <v>71.267337507167156</v>
      </c>
      <c r="H150" s="1">
        <f t="shared" ca="1" si="14"/>
        <v>59.488230040551962</v>
      </c>
      <c r="I150" s="1">
        <f t="shared" ca="1" si="14"/>
        <v>40.492813937929824</v>
      </c>
      <c r="J150" s="1">
        <f t="shared" ca="1" si="14"/>
        <v>47.881531895228932</v>
      </c>
      <c r="K150" s="1">
        <f t="shared" ca="1" si="14"/>
        <v>35.19624254492053</v>
      </c>
      <c r="L150" s="1">
        <f t="shared" ca="1" si="14"/>
        <v>51.478232309618285</v>
      </c>
      <c r="M150" s="20">
        <f t="shared" ca="1" si="15"/>
        <v>50.492971226300426</v>
      </c>
      <c r="N150" s="21">
        <f t="shared" ca="1" si="16"/>
        <v>107.19987950960785</v>
      </c>
      <c r="O150" s="21">
        <f t="shared" ca="1" si="17"/>
        <v>119.11097723289802</v>
      </c>
      <c r="P150" s="3">
        <v>147</v>
      </c>
      <c r="Q150" s="19">
        <f ca="1">AVERAGE($M$4:M150)</f>
        <v>49.586744862002377</v>
      </c>
      <c r="R150" s="19">
        <f ca="1">AVERAGE($N$4:N150)</f>
        <v>90.534918713758231</v>
      </c>
      <c r="S150" s="19">
        <f ca="1">AVERAGE($O$4:O150)</f>
        <v>100.59435412639806</v>
      </c>
      <c r="T150" s="19">
        <f ca="1">_xlfn.VAR.P($M$4:M150)</f>
        <v>9.6822229068848191</v>
      </c>
    </row>
    <row r="151" spans="2:20" x14ac:dyDescent="0.15">
      <c r="B151">
        <v>148</v>
      </c>
      <c r="C151" s="1">
        <f t="shared" ca="1" si="13"/>
        <v>46.170916894327611</v>
      </c>
      <c r="D151" s="1">
        <f t="shared" ca="1" si="14"/>
        <v>60.946061362517867</v>
      </c>
      <c r="E151" s="1">
        <f t="shared" ca="1" si="14"/>
        <v>44.121370353060001</v>
      </c>
      <c r="F151" s="1">
        <f t="shared" ca="1" si="14"/>
        <v>77.387013754154523</v>
      </c>
      <c r="G151" s="1">
        <f t="shared" ca="1" si="14"/>
        <v>57.073542612556722</v>
      </c>
      <c r="H151" s="1">
        <f t="shared" ca="1" si="14"/>
        <v>47.653422050808345</v>
      </c>
      <c r="I151" s="1">
        <f t="shared" ca="1" si="14"/>
        <v>39.457212760835802</v>
      </c>
      <c r="J151" s="1">
        <f t="shared" ca="1" si="14"/>
        <v>59.917335857828995</v>
      </c>
      <c r="K151" s="1">
        <f t="shared" ca="1" si="14"/>
        <v>62.877882181257306</v>
      </c>
      <c r="L151" s="1">
        <f t="shared" ca="1" si="14"/>
        <v>36.932708461492624</v>
      </c>
      <c r="M151" s="20">
        <f t="shared" ca="1" si="15"/>
        <v>53.253746628883981</v>
      </c>
      <c r="N151" s="21">
        <f t="shared" ca="1" si="16"/>
        <v>141.48555785057835</v>
      </c>
      <c r="O151" s="21">
        <f t="shared" ca="1" si="17"/>
        <v>157.20617538953189</v>
      </c>
      <c r="P151" s="3">
        <v>148</v>
      </c>
      <c r="Q151" s="19">
        <f ca="1">AVERAGE($M$4:M151)</f>
        <v>49.611521900967794</v>
      </c>
      <c r="R151" s="19">
        <f ca="1">AVERAGE($N$4:N151)</f>
        <v>90.879179789007011</v>
      </c>
      <c r="S151" s="19">
        <f ca="1">AVERAGE($O$4:O151)</f>
        <v>100.97686643223005</v>
      </c>
      <c r="T151" s="19">
        <f ca="1">_xlfn.VAR.P($M$4:M151)</f>
        <v>9.7070460258426827</v>
      </c>
    </row>
    <row r="152" spans="2:20" x14ac:dyDescent="0.15">
      <c r="B152">
        <v>149</v>
      </c>
      <c r="C152" s="1">
        <f t="shared" ca="1" si="13"/>
        <v>37.194880036761859</v>
      </c>
      <c r="D152" s="1">
        <f t="shared" ca="1" si="14"/>
        <v>58.683653682957953</v>
      </c>
      <c r="E152" s="1">
        <f t="shared" ca="1" si="14"/>
        <v>63.637216983620192</v>
      </c>
      <c r="F152" s="1">
        <f t="shared" ca="1" si="14"/>
        <v>40.572176624515564</v>
      </c>
      <c r="G152" s="1">
        <f t="shared" ca="1" si="14"/>
        <v>59.180081110631299</v>
      </c>
      <c r="H152" s="1">
        <f t="shared" ca="1" si="14"/>
        <v>46.353347046024275</v>
      </c>
      <c r="I152" s="1">
        <f t="shared" ca="1" si="14"/>
        <v>60.395112578130274</v>
      </c>
      <c r="J152" s="1">
        <f t="shared" ca="1" si="14"/>
        <v>34.242344573179437</v>
      </c>
      <c r="K152" s="1">
        <f t="shared" ca="1" si="14"/>
        <v>48.504217826433411</v>
      </c>
      <c r="L152" s="1">
        <f t="shared" ca="1" si="14"/>
        <v>56.261156559043648</v>
      </c>
      <c r="M152" s="20">
        <f t="shared" ca="1" si="15"/>
        <v>50.502418702129795</v>
      </c>
      <c r="N152" s="21">
        <f t="shared" ca="1" si="16"/>
        <v>100.70837164881726</v>
      </c>
      <c r="O152" s="21">
        <f t="shared" ca="1" si="17"/>
        <v>111.89819072090823</v>
      </c>
      <c r="P152" s="3">
        <v>149</v>
      </c>
      <c r="Q152" s="19">
        <f ca="1">AVERAGE($M$4:M152)</f>
        <v>49.617501074129954</v>
      </c>
      <c r="R152" s="19">
        <f ca="1">AVERAGE($N$4:N152)</f>
        <v>90.945147519609776</v>
      </c>
      <c r="S152" s="19">
        <f ca="1">AVERAGE($O$4:O152)</f>
        <v>101.05016391067757</v>
      </c>
      <c r="T152" s="19">
        <f ca="1">_xlfn.VAR.P($M$4:M152)</f>
        <v>9.6471891416697577</v>
      </c>
    </row>
    <row r="153" spans="2:20" x14ac:dyDescent="0.15">
      <c r="B153">
        <v>150</v>
      </c>
      <c r="C153" s="1">
        <f t="shared" ca="1" si="13"/>
        <v>49.416650264509542</v>
      </c>
      <c r="D153" s="1">
        <f t="shared" ca="1" si="14"/>
        <v>55.676285544276965</v>
      </c>
      <c r="E153" s="1">
        <f t="shared" ca="1" si="14"/>
        <v>51.71018368948269</v>
      </c>
      <c r="F153" s="1">
        <f t="shared" ca="1" si="14"/>
        <v>33.742565944317107</v>
      </c>
      <c r="G153" s="1">
        <f t="shared" ca="1" si="14"/>
        <v>50.335109779877754</v>
      </c>
      <c r="H153" s="1">
        <f t="shared" ca="1" si="14"/>
        <v>48.162978140003872</v>
      </c>
      <c r="I153" s="1">
        <f t="shared" ca="1" si="14"/>
        <v>51.291100226455058</v>
      </c>
      <c r="J153" s="1">
        <f t="shared" ca="1" si="14"/>
        <v>34.061142913454347</v>
      </c>
      <c r="K153" s="1">
        <f t="shared" ca="1" si="14"/>
        <v>58.407510741246114</v>
      </c>
      <c r="L153" s="1">
        <f t="shared" ca="1" si="14"/>
        <v>66.502518692170398</v>
      </c>
      <c r="M153" s="20">
        <f t="shared" ca="1" si="15"/>
        <v>49.930604593579389</v>
      </c>
      <c r="N153" s="21">
        <f t="shared" ca="1" si="16"/>
        <v>90.19616605447402</v>
      </c>
      <c r="O153" s="21">
        <f t="shared" ca="1" si="17"/>
        <v>100.21796228274899</v>
      </c>
      <c r="P153" s="3">
        <v>150</v>
      </c>
      <c r="Q153" s="19">
        <f ca="1">AVERAGE($M$4:M153)</f>
        <v>49.619588430926278</v>
      </c>
      <c r="R153" s="19">
        <f ca="1">AVERAGE($N$4:N153)</f>
        <v>90.940154309842214</v>
      </c>
      <c r="S153" s="19">
        <f ca="1">AVERAGE($O$4:O153)</f>
        <v>101.04461589982471</v>
      </c>
      <c r="T153" s="19">
        <f ca="1">_xlfn.VAR.P($M$4:M153)</f>
        <v>9.5835237490928407</v>
      </c>
    </row>
    <row r="154" spans="2:20" x14ac:dyDescent="0.15">
      <c r="B154">
        <v>151</v>
      </c>
      <c r="C154" s="1">
        <f t="shared" ca="1" si="13"/>
        <v>29.566142965159742</v>
      </c>
      <c r="D154" s="1">
        <f t="shared" ca="1" si="14"/>
        <v>63.777106784399471</v>
      </c>
      <c r="E154" s="1">
        <f t="shared" ca="1" si="14"/>
        <v>36.101013314277168</v>
      </c>
      <c r="F154" s="1">
        <f t="shared" ca="1" si="14"/>
        <v>63.811294935492256</v>
      </c>
      <c r="G154" s="1">
        <f t="shared" ca="1" si="14"/>
        <v>64.716890959852293</v>
      </c>
      <c r="H154" s="1">
        <f t="shared" ca="1" si="14"/>
        <v>45.469055381611469</v>
      </c>
      <c r="I154" s="1">
        <f t="shared" ca="1" si="14"/>
        <v>48.36267509480254</v>
      </c>
      <c r="J154" s="1">
        <f t="shared" ca="1" si="14"/>
        <v>72.272663729788931</v>
      </c>
      <c r="K154" s="1">
        <f t="shared" ca="1" si="14"/>
        <v>36.614345615235564</v>
      </c>
      <c r="L154" s="1">
        <f t="shared" ca="1" si="14"/>
        <v>53.470315350351328</v>
      </c>
      <c r="M154" s="20">
        <f t="shared" ca="1" si="15"/>
        <v>51.416150413097078</v>
      </c>
      <c r="N154" s="21">
        <f t="shared" ca="1" si="16"/>
        <v>189.83176164927136</v>
      </c>
      <c r="O154" s="21">
        <f t="shared" ca="1" si="17"/>
        <v>210.92417961030111</v>
      </c>
      <c r="P154" s="3">
        <v>151</v>
      </c>
      <c r="Q154" s="19">
        <f ca="1">AVERAGE($M$4:M154)</f>
        <v>49.63148619239761</v>
      </c>
      <c r="R154" s="19">
        <f ca="1">AVERAGE($N$4:N154)</f>
        <v>91.595065616725847</v>
      </c>
      <c r="S154" s="19">
        <f ca="1">AVERAGE($O$4:O154)</f>
        <v>101.77229512969542</v>
      </c>
      <c r="T154" s="19">
        <f ca="1">_xlfn.VAR.P($M$4:M154)</f>
        <v>9.5412902136011617</v>
      </c>
    </row>
    <row r="155" spans="2:20" x14ac:dyDescent="0.15">
      <c r="B155">
        <v>152</v>
      </c>
      <c r="C155" s="1">
        <f t="shared" ca="1" si="13"/>
        <v>45.072649292889068</v>
      </c>
      <c r="D155" s="1">
        <f t="shared" ca="1" si="14"/>
        <v>47.834489979409597</v>
      </c>
      <c r="E155" s="1">
        <f t="shared" ca="1" si="14"/>
        <v>41.326267497138005</v>
      </c>
      <c r="F155" s="1">
        <f t="shared" ca="1" si="14"/>
        <v>44.781454049870703</v>
      </c>
      <c r="G155" s="1">
        <f t="shared" ca="1" si="14"/>
        <v>57.595763575754681</v>
      </c>
      <c r="H155" s="1">
        <f t="shared" ca="1" si="14"/>
        <v>52.357369882048381</v>
      </c>
      <c r="I155" s="1">
        <f t="shared" ca="1" si="14"/>
        <v>37.309532232999643</v>
      </c>
      <c r="J155" s="1">
        <f t="shared" ca="1" si="14"/>
        <v>65.860028422467309</v>
      </c>
      <c r="K155" s="1">
        <f t="shared" ca="1" si="14"/>
        <v>44.759312147316429</v>
      </c>
      <c r="L155" s="1">
        <f t="shared" ca="1" si="14"/>
        <v>49.556893720416944</v>
      </c>
      <c r="M155" s="20">
        <f t="shared" ca="1" si="15"/>
        <v>48.645376080031077</v>
      </c>
      <c r="N155" s="21">
        <f t="shared" ca="1" si="16"/>
        <v>61.658745946999986</v>
      </c>
      <c r="O155" s="21">
        <f t="shared" ca="1" si="17"/>
        <v>68.509717718888879</v>
      </c>
      <c r="P155" s="3">
        <v>152</v>
      </c>
      <c r="Q155" s="19">
        <f ca="1">AVERAGE($M$4:M155)</f>
        <v>49.624998625868884</v>
      </c>
      <c r="R155" s="19">
        <f ca="1">AVERAGE($N$4:N155)</f>
        <v>91.398116145214487</v>
      </c>
      <c r="S155" s="19">
        <f ca="1">AVERAGE($O$4:O155)</f>
        <v>101.5534623835717</v>
      </c>
      <c r="T155" s="19">
        <f ca="1">_xlfn.VAR.P($M$4:M155)</f>
        <v>9.4848739338982053</v>
      </c>
    </row>
    <row r="156" spans="2:20" x14ac:dyDescent="0.15">
      <c r="B156">
        <v>153</v>
      </c>
      <c r="C156" s="1">
        <f t="shared" ca="1" si="13"/>
        <v>51.143121302875386</v>
      </c>
      <c r="D156" s="1">
        <f t="shared" ca="1" si="14"/>
        <v>60.447605699756913</v>
      </c>
      <c r="E156" s="1">
        <f t="shared" ca="1" si="14"/>
        <v>53.990633806506125</v>
      </c>
      <c r="F156" s="1">
        <f t="shared" ca="1" si="14"/>
        <v>49.358126816160969</v>
      </c>
      <c r="G156" s="1">
        <f t="shared" ca="1" si="14"/>
        <v>39.666165656441109</v>
      </c>
      <c r="H156" s="1">
        <f t="shared" ca="1" si="14"/>
        <v>68.737815072640771</v>
      </c>
      <c r="I156" s="1">
        <f t="shared" ca="1" si="14"/>
        <v>46.260439323159204</v>
      </c>
      <c r="J156" s="1">
        <f t="shared" ca="1" si="14"/>
        <v>67.800811116784956</v>
      </c>
      <c r="K156" s="1">
        <f t="shared" ca="1" si="14"/>
        <v>69.54775615271187</v>
      </c>
      <c r="L156" s="1">
        <f t="shared" ca="1" si="14"/>
        <v>55.28587052581193</v>
      </c>
      <c r="M156" s="20">
        <f t="shared" ca="1" si="15"/>
        <v>56.223834547284923</v>
      </c>
      <c r="N156" s="21">
        <f t="shared" ca="1" si="16"/>
        <v>93.823742004203382</v>
      </c>
      <c r="O156" s="21">
        <f t="shared" ca="1" si="17"/>
        <v>104.24860222689273</v>
      </c>
      <c r="P156" s="3">
        <v>153</v>
      </c>
      <c r="Q156" s="19">
        <f ca="1">AVERAGE($M$4:M156)</f>
        <v>49.668128272414087</v>
      </c>
      <c r="R156" s="19">
        <f ca="1">AVERAGE($N$4:N156)</f>
        <v>91.413969908998737</v>
      </c>
      <c r="S156" s="19">
        <f ca="1">AVERAGE($O$4:O156)</f>
        <v>101.5710776766653</v>
      </c>
      <c r="T156" s="19">
        <f ca="1">_xlfn.VAR.P($M$4:M156)</f>
        <v>9.7056265882967203</v>
      </c>
    </row>
    <row r="157" spans="2:20" x14ac:dyDescent="0.15">
      <c r="B157">
        <v>154</v>
      </c>
      <c r="C157" s="1">
        <f t="shared" ca="1" si="13"/>
        <v>34.368340727849869</v>
      </c>
      <c r="D157" s="1">
        <f t="shared" ca="1" si="14"/>
        <v>46.03226088389588</v>
      </c>
      <c r="E157" s="1">
        <f t="shared" ca="1" si="14"/>
        <v>70.806478964069413</v>
      </c>
      <c r="F157" s="1">
        <f t="shared" ca="1" si="14"/>
        <v>55.663452719758268</v>
      </c>
      <c r="G157" s="1">
        <f t="shared" ca="1" si="14"/>
        <v>65.871161348613867</v>
      </c>
      <c r="H157" s="1">
        <f t="shared" ca="1" si="14"/>
        <v>59.871114543229652</v>
      </c>
      <c r="I157" s="1">
        <f t="shared" ca="1" si="14"/>
        <v>43.264119646605678</v>
      </c>
      <c r="J157" s="1">
        <f t="shared" ca="1" si="14"/>
        <v>55.937798348158239</v>
      </c>
      <c r="K157" s="1">
        <f t="shared" ca="1" si="14"/>
        <v>43.32173154188235</v>
      </c>
      <c r="L157" s="1">
        <f t="shared" ca="1" si="14"/>
        <v>46.62130269831983</v>
      </c>
      <c r="M157" s="20">
        <f t="shared" ca="1" si="15"/>
        <v>52.175776142238306</v>
      </c>
      <c r="N157" s="21">
        <f t="shared" ca="1" si="16"/>
        <v>116.37130339669238</v>
      </c>
      <c r="O157" s="21">
        <f t="shared" ca="1" si="17"/>
        <v>129.30144821854708</v>
      </c>
      <c r="P157" s="3">
        <v>154</v>
      </c>
      <c r="Q157" s="19">
        <f ca="1">AVERAGE($M$4:M157)</f>
        <v>49.684411700140224</v>
      </c>
      <c r="R157" s="19">
        <f ca="1">AVERAGE($N$4:N157)</f>
        <v>91.576030516061678</v>
      </c>
      <c r="S157" s="19">
        <f ca="1">AVERAGE($O$4:O157)</f>
        <v>101.75114501784634</v>
      </c>
      <c r="T157" s="19">
        <f ca="1">_xlfn.VAR.P($M$4:M157)</f>
        <v>9.6831709918544266</v>
      </c>
    </row>
    <row r="158" spans="2:20" x14ac:dyDescent="0.15">
      <c r="B158">
        <v>155</v>
      </c>
      <c r="C158" s="1">
        <f t="shared" ca="1" si="13"/>
        <v>50.452173991817773</v>
      </c>
      <c r="D158" s="1">
        <f t="shared" ca="1" si="14"/>
        <v>68.485608406930297</v>
      </c>
      <c r="E158" s="1">
        <f t="shared" ca="1" si="14"/>
        <v>57.684463819929228</v>
      </c>
      <c r="F158" s="1">
        <f t="shared" ca="1" si="14"/>
        <v>49.913858961090924</v>
      </c>
      <c r="G158" s="1">
        <f t="shared" ca="1" si="14"/>
        <v>66.97538555016709</v>
      </c>
      <c r="H158" s="1">
        <f t="shared" ca="1" si="14"/>
        <v>40.927703397252806</v>
      </c>
      <c r="I158" s="1">
        <f t="shared" ca="1" si="14"/>
        <v>58.078948006779271</v>
      </c>
      <c r="J158" s="1">
        <f t="shared" ca="1" si="14"/>
        <v>50.760409889417957</v>
      </c>
      <c r="K158" s="1">
        <f t="shared" ca="1" si="14"/>
        <v>60.783378990955129</v>
      </c>
      <c r="L158" s="1">
        <f t="shared" ca="1" si="14"/>
        <v>60.299494498385528</v>
      </c>
      <c r="M158" s="20">
        <f t="shared" ca="1" si="15"/>
        <v>56.43614255127261</v>
      </c>
      <c r="N158" s="21">
        <f t="shared" ca="1" si="16"/>
        <v>64.542002827465765</v>
      </c>
      <c r="O158" s="21">
        <f t="shared" ca="1" si="17"/>
        <v>71.713336474961878</v>
      </c>
      <c r="P158" s="3">
        <v>155</v>
      </c>
      <c r="Q158" s="19">
        <f ca="1">AVERAGE($M$4:M158)</f>
        <v>49.727971254018499</v>
      </c>
      <c r="R158" s="19">
        <f ca="1">AVERAGE($N$4:N158)</f>
        <v>91.401617434199764</v>
      </c>
      <c r="S158" s="19">
        <f ca="1">AVERAGE($O$4:O158)</f>
        <v>101.55735270466644</v>
      </c>
      <c r="T158" s="19">
        <f ca="1">_xlfn.VAR.P($M$4:M158)</f>
        <v>9.9129038699866676</v>
      </c>
    </row>
    <row r="159" spans="2:20" x14ac:dyDescent="0.15">
      <c r="B159">
        <v>156</v>
      </c>
      <c r="C159" s="1">
        <f t="shared" ca="1" si="13"/>
        <v>55.014125910813384</v>
      </c>
      <c r="D159" s="1">
        <f t="shared" ca="1" si="14"/>
        <v>54.888202867294517</v>
      </c>
      <c r="E159" s="1">
        <f t="shared" ca="1" si="14"/>
        <v>41.339615866760312</v>
      </c>
      <c r="F159" s="1">
        <f t="shared" ca="1" si="14"/>
        <v>40.588338817769383</v>
      </c>
      <c r="G159" s="1">
        <f t="shared" ca="1" si="14"/>
        <v>56.344964502989882</v>
      </c>
      <c r="H159" s="1">
        <f t="shared" ca="1" si="14"/>
        <v>32.033212633464245</v>
      </c>
      <c r="I159" s="1">
        <f t="shared" ca="1" si="14"/>
        <v>42.595850015573184</v>
      </c>
      <c r="J159" s="1">
        <f t="shared" ca="1" si="14"/>
        <v>37.981351310707744</v>
      </c>
      <c r="K159" s="1">
        <f t="shared" ca="1" si="14"/>
        <v>47.524926582645641</v>
      </c>
      <c r="L159" s="1">
        <f t="shared" ca="1" si="14"/>
        <v>39.303257060228162</v>
      </c>
      <c r="M159" s="20">
        <f t="shared" ca="1" si="15"/>
        <v>44.761384556824645</v>
      </c>
      <c r="N159" s="21">
        <f t="shared" ca="1" si="16"/>
        <v>62.106636191881556</v>
      </c>
      <c r="O159" s="21">
        <f t="shared" ca="1" si="17"/>
        <v>69.007373546535135</v>
      </c>
      <c r="P159" s="3">
        <v>156</v>
      </c>
      <c r="Q159" s="19">
        <f ca="1">AVERAGE($M$4:M159)</f>
        <v>49.696134159805716</v>
      </c>
      <c r="R159" s="19">
        <f ca="1">AVERAGE($N$4:N159)</f>
        <v>91.213829092902856</v>
      </c>
      <c r="S159" s="19">
        <f ca="1">AVERAGE($O$4:O159)</f>
        <v>101.34869899211432</v>
      </c>
      <c r="T159" s="19">
        <f ca="1">_xlfn.VAR.P($M$4:M159)</f>
        <v>10.006467702436415</v>
      </c>
    </row>
    <row r="160" spans="2:20" x14ac:dyDescent="0.15">
      <c r="B160">
        <v>157</v>
      </c>
      <c r="C160" s="1">
        <f t="shared" ca="1" si="13"/>
        <v>67.40967467326189</v>
      </c>
      <c r="D160" s="1">
        <f t="shared" ca="1" si="14"/>
        <v>57.965846057558934</v>
      </c>
      <c r="E160" s="1">
        <f t="shared" ca="1" si="14"/>
        <v>52.680404425895148</v>
      </c>
      <c r="F160" s="1">
        <f t="shared" ca="1" si="14"/>
        <v>59.475005246192673</v>
      </c>
      <c r="G160" s="1">
        <f t="shared" ca="1" si="14"/>
        <v>35.082278413751794</v>
      </c>
      <c r="H160" s="1">
        <f t="shared" ca="1" si="14"/>
        <v>54.600199993877624</v>
      </c>
      <c r="I160" s="1">
        <f t="shared" ca="1" si="14"/>
        <v>46.026270302962637</v>
      </c>
      <c r="J160" s="1">
        <f t="shared" ca="1" si="14"/>
        <v>64.871073200895609</v>
      </c>
      <c r="K160" s="1">
        <f t="shared" ref="D160:L189" ca="1" si="18">NORMINV(RAND(),50,10)</f>
        <v>47.389398697734386</v>
      </c>
      <c r="L160" s="1">
        <f t="shared" ca="1" si="18"/>
        <v>38.941086773598983</v>
      </c>
      <c r="M160" s="20">
        <f t="shared" ca="1" si="15"/>
        <v>52.444123778572965</v>
      </c>
      <c r="N160" s="21">
        <f t="shared" ca="1" si="16"/>
        <v>101.35287615618785</v>
      </c>
      <c r="O160" s="21">
        <f t="shared" ca="1" si="17"/>
        <v>112.61430684020888</v>
      </c>
      <c r="P160" s="3">
        <v>157</v>
      </c>
      <c r="Q160" s="19">
        <f ca="1">AVERAGE($M$4:M160)</f>
        <v>49.71363727839659</v>
      </c>
      <c r="R160" s="19">
        <f ca="1">AVERAGE($N$4:N160)</f>
        <v>91.27840901050341</v>
      </c>
      <c r="S160" s="19">
        <f ca="1">AVERAGE($O$4:O160)</f>
        <v>101.42045445611492</v>
      </c>
      <c r="T160" s="19">
        <f ca="1">_xlfn.VAR.P($M$4:M160)</f>
        <v>9.9905242683869435</v>
      </c>
    </row>
    <row r="161" spans="2:20" x14ac:dyDescent="0.15">
      <c r="B161">
        <v>158</v>
      </c>
      <c r="C161" s="1">
        <f t="shared" ca="1" si="13"/>
        <v>55.37022733261643</v>
      </c>
      <c r="D161" s="1">
        <f t="shared" ca="1" si="18"/>
        <v>44.954247924603969</v>
      </c>
      <c r="E161" s="1">
        <f t="shared" ca="1" si="18"/>
        <v>77.944422951623096</v>
      </c>
      <c r="F161" s="1">
        <f t="shared" ca="1" si="18"/>
        <v>61.575618375246073</v>
      </c>
      <c r="G161" s="1">
        <f t="shared" ca="1" si="18"/>
        <v>54.148984361534268</v>
      </c>
      <c r="H161" s="1">
        <f t="shared" ca="1" si="18"/>
        <v>60.085074645445289</v>
      </c>
      <c r="I161" s="1">
        <f t="shared" ca="1" si="18"/>
        <v>46.242286461403502</v>
      </c>
      <c r="J161" s="1">
        <f t="shared" ca="1" si="18"/>
        <v>41.403783242802419</v>
      </c>
      <c r="K161" s="1">
        <f t="shared" ca="1" si="18"/>
        <v>66.561646703450094</v>
      </c>
      <c r="L161" s="1">
        <f t="shared" ca="1" si="18"/>
        <v>54.088135957343461</v>
      </c>
      <c r="M161" s="20">
        <f t="shared" ca="1" si="15"/>
        <v>56.237442795606867</v>
      </c>
      <c r="N161" s="21">
        <f t="shared" ca="1" si="16"/>
        <v>107.80668967411503</v>
      </c>
      <c r="O161" s="21">
        <f t="shared" ca="1" si="17"/>
        <v>119.78521074901639</v>
      </c>
      <c r="P161" s="3">
        <v>158</v>
      </c>
      <c r="Q161" s="19">
        <f ca="1">AVERAGE($M$4:M161)</f>
        <v>49.754927186733362</v>
      </c>
      <c r="R161" s="19">
        <f ca="1">AVERAGE($N$4:N161)</f>
        <v>91.383018381792084</v>
      </c>
      <c r="S161" s="19">
        <f ca="1">AVERAGE($O$4:O161)</f>
        <v>101.53668709088012</v>
      </c>
      <c r="T161" s="19">
        <f ca="1">_xlfn.VAR.P($M$4:M161)</f>
        <v>10.194955577413424</v>
      </c>
    </row>
    <row r="162" spans="2:20" x14ac:dyDescent="0.15">
      <c r="B162">
        <v>159</v>
      </c>
      <c r="C162" s="1">
        <f t="shared" ca="1" si="13"/>
        <v>53.517646079880521</v>
      </c>
      <c r="D162" s="1">
        <f t="shared" ca="1" si="18"/>
        <v>41.865439670265793</v>
      </c>
      <c r="E162" s="1">
        <f t="shared" ca="1" si="18"/>
        <v>37.496506051119248</v>
      </c>
      <c r="F162" s="1">
        <f t="shared" ca="1" si="18"/>
        <v>52.552035940717829</v>
      </c>
      <c r="G162" s="1">
        <f t="shared" ca="1" si="18"/>
        <v>50.289458346342649</v>
      </c>
      <c r="H162" s="1">
        <f t="shared" ca="1" si="18"/>
        <v>49.255358858879433</v>
      </c>
      <c r="I162" s="1">
        <f t="shared" ca="1" si="18"/>
        <v>64.585386115827987</v>
      </c>
      <c r="J162" s="1">
        <f t="shared" ca="1" si="18"/>
        <v>58.160053241781569</v>
      </c>
      <c r="K162" s="1">
        <f t="shared" ca="1" si="18"/>
        <v>36.250276775610565</v>
      </c>
      <c r="L162" s="1">
        <f t="shared" ca="1" si="18"/>
        <v>56.572947895655304</v>
      </c>
      <c r="M162" s="20">
        <f t="shared" ca="1" si="15"/>
        <v>50.054510897608097</v>
      </c>
      <c r="N162" s="21">
        <f t="shared" ca="1" si="16"/>
        <v>75.358220610034181</v>
      </c>
      <c r="O162" s="21">
        <f t="shared" ca="1" si="17"/>
        <v>83.731356233371315</v>
      </c>
      <c r="P162" s="3">
        <v>159</v>
      </c>
      <c r="Q162" s="19">
        <f ca="1">AVERAGE($M$4:M162)</f>
        <v>49.7568113610156</v>
      </c>
      <c r="R162" s="19">
        <f ca="1">AVERAGE($N$4:N162)</f>
        <v>91.282233490145813</v>
      </c>
      <c r="S162" s="19">
        <f ca="1">AVERAGE($O$4:O162)</f>
        <v>101.42470387793982</v>
      </c>
      <c r="T162" s="19">
        <f ca="1">_xlfn.VAR.P($M$4:M162)</f>
        <v>10.131397277756092</v>
      </c>
    </row>
    <row r="163" spans="2:20" x14ac:dyDescent="0.15">
      <c r="B163">
        <v>160</v>
      </c>
      <c r="C163" s="1">
        <f t="shared" ca="1" si="13"/>
        <v>41.347476556845734</v>
      </c>
      <c r="D163" s="1">
        <f t="shared" ca="1" si="18"/>
        <v>54.172701031059454</v>
      </c>
      <c r="E163" s="1">
        <f t="shared" ca="1" si="18"/>
        <v>23.573391936195236</v>
      </c>
      <c r="F163" s="1">
        <f t="shared" ca="1" si="18"/>
        <v>58.445746980568615</v>
      </c>
      <c r="G163" s="1">
        <f t="shared" ca="1" si="18"/>
        <v>57.476094253824428</v>
      </c>
      <c r="H163" s="1">
        <f t="shared" ca="1" si="18"/>
        <v>67.993944291965079</v>
      </c>
      <c r="I163" s="1">
        <f t="shared" ca="1" si="18"/>
        <v>46.661195755869706</v>
      </c>
      <c r="J163" s="1">
        <f t="shared" ca="1" si="18"/>
        <v>40.936602781077966</v>
      </c>
      <c r="K163" s="1">
        <f t="shared" ca="1" si="18"/>
        <v>54.69258699273869</v>
      </c>
      <c r="L163" s="1">
        <f t="shared" ca="1" si="18"/>
        <v>49.901154277686224</v>
      </c>
      <c r="M163" s="20">
        <f t="shared" ca="1" si="15"/>
        <v>49.520089485783117</v>
      </c>
      <c r="N163" s="21">
        <f t="shared" ca="1" si="16"/>
        <v>135.46676531943464</v>
      </c>
      <c r="O163" s="21">
        <f t="shared" ca="1" si="17"/>
        <v>150.51862813270498</v>
      </c>
      <c r="P163" s="3">
        <v>160</v>
      </c>
      <c r="Q163" s="19">
        <f ca="1">AVERAGE($M$4:M163)</f>
        <v>49.755331849295395</v>
      </c>
      <c r="R163" s="19">
        <f ca="1">AVERAGE($N$4:N163)</f>
        <v>91.558386814078858</v>
      </c>
      <c r="S163" s="19">
        <f ca="1">AVERAGE($O$4:O163)</f>
        <v>101.7315409045321</v>
      </c>
      <c r="T163" s="19">
        <f ca="1">_xlfn.VAR.P($M$4:M163)</f>
        <v>10.068424088604024</v>
      </c>
    </row>
    <row r="164" spans="2:20" x14ac:dyDescent="0.15">
      <c r="B164">
        <v>161</v>
      </c>
      <c r="C164" s="1">
        <f t="shared" ca="1" si="13"/>
        <v>29.651198180515507</v>
      </c>
      <c r="D164" s="1">
        <f t="shared" ca="1" si="18"/>
        <v>40.930239930879083</v>
      </c>
      <c r="E164" s="1">
        <f t="shared" ca="1" si="18"/>
        <v>32.763954058798795</v>
      </c>
      <c r="F164" s="1">
        <f t="shared" ca="1" si="18"/>
        <v>66.462569760484385</v>
      </c>
      <c r="G164" s="1">
        <f t="shared" ca="1" si="18"/>
        <v>41.471211596730015</v>
      </c>
      <c r="H164" s="1">
        <f t="shared" ca="1" si="18"/>
        <v>48.322650147764008</v>
      </c>
      <c r="I164" s="1">
        <f t="shared" ca="1" si="18"/>
        <v>53.598264434354881</v>
      </c>
      <c r="J164" s="1">
        <f t="shared" ca="1" si="18"/>
        <v>50.34428745566106</v>
      </c>
      <c r="K164" s="1">
        <f t="shared" ca="1" si="18"/>
        <v>27.98751568717126</v>
      </c>
      <c r="L164" s="1">
        <f t="shared" ca="1" si="18"/>
        <v>51.422300392391762</v>
      </c>
      <c r="M164" s="20">
        <f t="shared" ca="1" si="15"/>
        <v>44.295419164475078</v>
      </c>
      <c r="N164" s="21">
        <f t="shared" ca="1" si="16"/>
        <v>131.42015198906506</v>
      </c>
      <c r="O164" s="21">
        <f t="shared" ca="1" si="17"/>
        <v>146.02239109896132</v>
      </c>
      <c r="P164" s="3">
        <v>161</v>
      </c>
      <c r="Q164" s="19">
        <f ca="1">AVERAGE($M$4:M164)</f>
        <v>49.721419348147442</v>
      </c>
      <c r="R164" s="19">
        <f ca="1">AVERAGE($N$4:N164)</f>
        <v>91.805975417650203</v>
      </c>
      <c r="S164" s="19">
        <f ca="1">AVERAGE($O$4:O164)</f>
        <v>102.0066393529447</v>
      </c>
      <c r="T164" s="19">
        <f ca="1">_xlfn.VAR.P($M$4:M164)</f>
        <v>10.189896530480212</v>
      </c>
    </row>
    <row r="165" spans="2:20" x14ac:dyDescent="0.15">
      <c r="B165">
        <v>162</v>
      </c>
      <c r="C165" s="1">
        <f t="shared" ca="1" si="13"/>
        <v>41.682082440111408</v>
      </c>
      <c r="D165" s="1">
        <f t="shared" ca="1" si="18"/>
        <v>57.167950655471188</v>
      </c>
      <c r="E165" s="1">
        <f t="shared" ca="1" si="18"/>
        <v>48.234454819844842</v>
      </c>
      <c r="F165" s="1">
        <f t="shared" ca="1" si="18"/>
        <v>50.813476242129532</v>
      </c>
      <c r="G165" s="1">
        <f t="shared" ca="1" si="18"/>
        <v>24.479787183473395</v>
      </c>
      <c r="H165" s="1">
        <f t="shared" ca="1" si="18"/>
        <v>38.271986943836481</v>
      </c>
      <c r="I165" s="1">
        <f t="shared" ca="1" si="18"/>
        <v>58.724859377968102</v>
      </c>
      <c r="J165" s="1">
        <f t="shared" ca="1" si="18"/>
        <v>66.552447547636177</v>
      </c>
      <c r="K165" s="1">
        <f t="shared" ca="1" si="18"/>
        <v>42.550279709286144</v>
      </c>
      <c r="L165" s="1">
        <f t="shared" ca="1" si="18"/>
        <v>53.726877027211145</v>
      </c>
      <c r="M165" s="20">
        <f t="shared" ca="1" si="15"/>
        <v>48.220420194696842</v>
      </c>
      <c r="N165" s="21">
        <f t="shared" ca="1" si="16"/>
        <v>130.09993078923668</v>
      </c>
      <c r="O165" s="21">
        <f t="shared" ca="1" si="17"/>
        <v>144.55547865470726</v>
      </c>
      <c r="P165" s="3">
        <v>162</v>
      </c>
      <c r="Q165" s="19">
        <f ca="1">AVERAGE($M$4:M165)</f>
        <v>49.712153921274293</v>
      </c>
      <c r="R165" s="19">
        <f ca="1">AVERAGE($N$4:N165)</f>
        <v>92.042357858215539</v>
      </c>
      <c r="S165" s="19">
        <f ca="1">AVERAGE($O$4:O165)</f>
        <v>102.26928650912842</v>
      </c>
      <c r="T165" s="19">
        <f ca="1">_xlfn.VAR.P($M$4:M165)</f>
        <v>10.140817484370858</v>
      </c>
    </row>
    <row r="166" spans="2:20" x14ac:dyDescent="0.15">
      <c r="B166">
        <v>163</v>
      </c>
      <c r="C166" s="1">
        <f t="shared" ca="1" si="13"/>
        <v>56.859670207559837</v>
      </c>
      <c r="D166" s="1">
        <f t="shared" ca="1" si="18"/>
        <v>39.522471633221741</v>
      </c>
      <c r="E166" s="1">
        <f t="shared" ca="1" si="18"/>
        <v>37.85435445859332</v>
      </c>
      <c r="F166" s="1">
        <f t="shared" ca="1" si="18"/>
        <v>56.306385380597931</v>
      </c>
      <c r="G166" s="1">
        <f t="shared" ca="1" si="18"/>
        <v>41.731152955404895</v>
      </c>
      <c r="H166" s="1">
        <f t="shared" ca="1" si="18"/>
        <v>34.429799359258197</v>
      </c>
      <c r="I166" s="1">
        <f t="shared" ca="1" si="18"/>
        <v>49.80543814694925</v>
      </c>
      <c r="J166" s="1">
        <f t="shared" ca="1" si="18"/>
        <v>32.86216939521168</v>
      </c>
      <c r="K166" s="1">
        <f t="shared" ca="1" si="18"/>
        <v>55.392371094976205</v>
      </c>
      <c r="L166" s="1">
        <f t="shared" ca="1" si="18"/>
        <v>64.098716976222093</v>
      </c>
      <c r="M166" s="20">
        <f t="shared" ca="1" si="15"/>
        <v>46.886252960799517</v>
      </c>
      <c r="N166" s="21">
        <f t="shared" ca="1" si="16"/>
        <v>107.95662299724354</v>
      </c>
      <c r="O166" s="21">
        <f t="shared" ca="1" si="17"/>
        <v>119.95180333027059</v>
      </c>
      <c r="P166" s="3">
        <v>163</v>
      </c>
      <c r="Q166" s="19">
        <f ca="1">AVERAGE($M$4:M166)</f>
        <v>49.694817105565861</v>
      </c>
      <c r="R166" s="19">
        <f ca="1">AVERAGE($N$4:N166)</f>
        <v>92.139991386675845</v>
      </c>
      <c r="S166" s="19">
        <f ca="1">AVERAGE($O$4:O166)</f>
        <v>102.37776820741763</v>
      </c>
      <c r="T166" s="19">
        <f ca="1">_xlfn.VAR.P($M$4:M166)</f>
        <v>10.127295439155395</v>
      </c>
    </row>
    <row r="167" spans="2:20" x14ac:dyDescent="0.15">
      <c r="B167">
        <v>164</v>
      </c>
      <c r="C167" s="1">
        <f t="shared" ca="1" si="13"/>
        <v>55.253876333484797</v>
      </c>
      <c r="D167" s="1">
        <f t="shared" ca="1" si="18"/>
        <v>42.102758533857859</v>
      </c>
      <c r="E167" s="1">
        <f t="shared" ca="1" si="18"/>
        <v>29.598238818346374</v>
      </c>
      <c r="F167" s="1">
        <f t="shared" ca="1" si="18"/>
        <v>42.945910369147896</v>
      </c>
      <c r="G167" s="1">
        <f t="shared" ca="1" si="18"/>
        <v>58.955193304398335</v>
      </c>
      <c r="H167" s="1">
        <f t="shared" ca="1" si="18"/>
        <v>56.579396402487042</v>
      </c>
      <c r="I167" s="1">
        <f t="shared" ca="1" si="18"/>
        <v>60.676929899010545</v>
      </c>
      <c r="J167" s="1">
        <f t="shared" ca="1" si="18"/>
        <v>48.956426347846175</v>
      </c>
      <c r="K167" s="1">
        <f t="shared" ca="1" si="18"/>
        <v>43.767085020411351</v>
      </c>
      <c r="L167" s="1">
        <f t="shared" ca="1" si="18"/>
        <v>44.854736966120058</v>
      </c>
      <c r="M167" s="20">
        <f t="shared" ca="1" si="15"/>
        <v>48.369055199511038</v>
      </c>
      <c r="N167" s="21">
        <f t="shared" ca="1" si="16"/>
        <v>83.325465271965953</v>
      </c>
      <c r="O167" s="21">
        <f t="shared" ca="1" si="17"/>
        <v>92.583850302184544</v>
      </c>
      <c r="P167" s="3">
        <v>164</v>
      </c>
      <c r="Q167" s="19">
        <f ca="1">AVERAGE($M$4:M167)</f>
        <v>49.686733191504551</v>
      </c>
      <c r="R167" s="19">
        <f ca="1">AVERAGE($N$4:N167)</f>
        <v>92.086244276220299</v>
      </c>
      <c r="S167" s="19">
        <f ca="1">AVERAGE($O$4:O167)</f>
        <v>102.31804919580036</v>
      </c>
      <c r="T167" s="19">
        <f ca="1">_xlfn.VAR.P($M$4:M167)</f>
        <v>10.076195633344891</v>
      </c>
    </row>
    <row r="168" spans="2:20" x14ac:dyDescent="0.15">
      <c r="B168">
        <v>165</v>
      </c>
      <c r="C168" s="1">
        <f t="shared" ca="1" si="13"/>
        <v>58.324837353713988</v>
      </c>
      <c r="D168" s="1">
        <f t="shared" ca="1" si="18"/>
        <v>48.730894106049014</v>
      </c>
      <c r="E168" s="1">
        <f t="shared" ca="1" si="18"/>
        <v>45.20290799774039</v>
      </c>
      <c r="F168" s="1">
        <f t="shared" ca="1" si="18"/>
        <v>40.989076301990792</v>
      </c>
      <c r="G168" s="1">
        <f t="shared" ca="1" si="18"/>
        <v>41.61021672735346</v>
      </c>
      <c r="H168" s="1">
        <f t="shared" ca="1" si="18"/>
        <v>59.580743980263257</v>
      </c>
      <c r="I168" s="1">
        <f t="shared" ca="1" si="18"/>
        <v>52.447591668920282</v>
      </c>
      <c r="J168" s="1">
        <f t="shared" ca="1" si="18"/>
        <v>48.231235051425628</v>
      </c>
      <c r="K168" s="1">
        <f t="shared" ca="1" si="18"/>
        <v>42.735517970012211</v>
      </c>
      <c r="L168" s="1">
        <f t="shared" ca="1" si="18"/>
        <v>61.183777268753857</v>
      </c>
      <c r="M168" s="20">
        <f t="shared" ca="1" si="15"/>
        <v>49.903679842622282</v>
      </c>
      <c r="N168" s="21">
        <f t="shared" ca="1" si="16"/>
        <v>52.417753473768535</v>
      </c>
      <c r="O168" s="21">
        <f t="shared" ca="1" si="17"/>
        <v>58.241948304186934</v>
      </c>
      <c r="P168" s="3">
        <v>165</v>
      </c>
      <c r="Q168" s="19">
        <f ca="1">AVERAGE($M$4:M168)</f>
        <v>49.688048019693142</v>
      </c>
      <c r="R168" s="19">
        <f ca="1">AVERAGE($N$4:N168)</f>
        <v>91.845829180447865</v>
      </c>
      <c r="S168" s="19">
        <f ca="1">AVERAGE($O$4:O168)</f>
        <v>102.05092131160876</v>
      </c>
      <c r="T168" s="19">
        <f ca="1">_xlfn.VAR.P($M$4:M168)</f>
        <v>10.015411299820729</v>
      </c>
    </row>
    <row r="169" spans="2:20" x14ac:dyDescent="0.15">
      <c r="B169">
        <v>166</v>
      </c>
      <c r="C169" s="1">
        <f t="shared" ca="1" si="13"/>
        <v>59.545821968971993</v>
      </c>
      <c r="D169" s="1">
        <f t="shared" ca="1" si="18"/>
        <v>45.646925353969998</v>
      </c>
      <c r="E169" s="1">
        <f t="shared" ca="1" si="18"/>
        <v>47.05098838401414</v>
      </c>
      <c r="F169" s="1">
        <f t="shared" ca="1" si="18"/>
        <v>51.209143552498013</v>
      </c>
      <c r="G169" s="1">
        <f t="shared" ca="1" si="18"/>
        <v>37.965149201817049</v>
      </c>
      <c r="H169" s="1">
        <f t="shared" ca="1" si="18"/>
        <v>54.313336340725527</v>
      </c>
      <c r="I169" s="1">
        <f t="shared" ca="1" si="18"/>
        <v>53.512249052655257</v>
      </c>
      <c r="J169" s="1">
        <f t="shared" ca="1" si="18"/>
        <v>58.409008366561061</v>
      </c>
      <c r="K169" s="1">
        <f t="shared" ca="1" si="18"/>
        <v>36.192468141650309</v>
      </c>
      <c r="L169" s="1">
        <f t="shared" ca="1" si="18"/>
        <v>39.526365409584088</v>
      </c>
      <c r="M169" s="20">
        <f t="shared" ca="1" si="15"/>
        <v>48.337145577244748</v>
      </c>
      <c r="N169" s="21">
        <f t="shared" ca="1" si="16"/>
        <v>63.941460205863407</v>
      </c>
      <c r="O169" s="21">
        <f t="shared" ca="1" si="17"/>
        <v>71.046066895403783</v>
      </c>
      <c r="P169" s="3">
        <v>166</v>
      </c>
      <c r="Q169" s="19">
        <f ca="1">AVERAGE($M$4:M169)</f>
        <v>49.679910053172371</v>
      </c>
      <c r="R169" s="19">
        <f ca="1">AVERAGE($N$4:N169)</f>
        <v>91.677730572167235</v>
      </c>
      <c r="S169" s="19">
        <f ca="1">AVERAGE($O$4:O169)</f>
        <v>101.86414508018585</v>
      </c>
      <c r="T169" s="19">
        <f ca="1">_xlfn.VAR.P($M$4:M169)</f>
        <v>9.9660048691601464</v>
      </c>
    </row>
    <row r="170" spans="2:20" x14ac:dyDescent="0.15">
      <c r="B170">
        <v>167</v>
      </c>
      <c r="C170" s="1">
        <f t="shared" ca="1" si="13"/>
        <v>40.9978921797209</v>
      </c>
      <c r="D170" s="1">
        <f t="shared" ca="1" si="18"/>
        <v>48.915544638005535</v>
      </c>
      <c r="E170" s="1">
        <f t="shared" ca="1" si="18"/>
        <v>50.290189361191345</v>
      </c>
      <c r="F170" s="1">
        <f t="shared" ca="1" si="18"/>
        <v>65.278778971367032</v>
      </c>
      <c r="G170" s="1">
        <f t="shared" ca="1" si="18"/>
        <v>48.695435135776862</v>
      </c>
      <c r="H170" s="1">
        <f t="shared" ca="1" si="18"/>
        <v>40.567315213858038</v>
      </c>
      <c r="I170" s="1">
        <f t="shared" ca="1" si="18"/>
        <v>62.881674404369953</v>
      </c>
      <c r="J170" s="1">
        <f t="shared" ca="1" si="18"/>
        <v>41.949416360864788</v>
      </c>
      <c r="K170" s="1">
        <f t="shared" ca="1" si="18"/>
        <v>36.144098244068402</v>
      </c>
      <c r="L170" s="1">
        <f t="shared" ca="1" si="18"/>
        <v>51.512663981878369</v>
      </c>
      <c r="M170" s="20">
        <f t="shared" ca="1" si="15"/>
        <v>48.723300849110117</v>
      </c>
      <c r="N170" s="21">
        <f t="shared" ca="1" si="16"/>
        <v>81.514070808519904</v>
      </c>
      <c r="O170" s="21">
        <f t="shared" ca="1" si="17"/>
        <v>90.571189787244094</v>
      </c>
      <c r="P170" s="3">
        <v>167</v>
      </c>
      <c r="Q170" s="19">
        <f ca="1">AVERAGE($M$4:M170)</f>
        <v>49.674181854345647</v>
      </c>
      <c r="R170" s="19">
        <f ca="1">AVERAGE($N$4:N170)</f>
        <v>91.616870334061559</v>
      </c>
      <c r="S170" s="19">
        <f ca="1">AVERAGE($O$4:O170)</f>
        <v>101.79652259340175</v>
      </c>
      <c r="T170" s="19">
        <f ca="1">_xlfn.VAR.P($M$4:M170)</f>
        <v>9.9117750287554554</v>
      </c>
    </row>
    <row r="171" spans="2:20" x14ac:dyDescent="0.15">
      <c r="B171">
        <v>168</v>
      </c>
      <c r="C171" s="1">
        <f t="shared" ca="1" si="13"/>
        <v>51.135482353720761</v>
      </c>
      <c r="D171" s="1">
        <f t="shared" ca="1" si="18"/>
        <v>58.800602384662866</v>
      </c>
      <c r="E171" s="1">
        <f t="shared" ca="1" si="18"/>
        <v>50.135132329046598</v>
      </c>
      <c r="F171" s="1">
        <f t="shared" ca="1" si="18"/>
        <v>54.6522030695307</v>
      </c>
      <c r="G171" s="1">
        <f t="shared" ca="1" si="18"/>
        <v>50.813703879933044</v>
      </c>
      <c r="H171" s="1">
        <f t="shared" ca="1" si="18"/>
        <v>46.590120783026926</v>
      </c>
      <c r="I171" s="1">
        <f t="shared" ca="1" si="18"/>
        <v>56.496031799040274</v>
      </c>
      <c r="J171" s="1">
        <f t="shared" ca="1" si="18"/>
        <v>42.927390418727043</v>
      </c>
      <c r="K171" s="1">
        <f t="shared" ca="1" si="18"/>
        <v>53.4018732866747</v>
      </c>
      <c r="L171" s="1">
        <f t="shared" ca="1" si="18"/>
        <v>50.007496795446791</v>
      </c>
      <c r="M171" s="20">
        <f t="shared" ca="1" si="15"/>
        <v>51.496003709980961</v>
      </c>
      <c r="N171" s="21">
        <f t="shared" ca="1" si="16"/>
        <v>19.410332941463345</v>
      </c>
      <c r="O171" s="21">
        <f t="shared" ca="1" si="17"/>
        <v>21.56703660162594</v>
      </c>
      <c r="P171" s="3">
        <v>168</v>
      </c>
      <c r="Q171" s="19">
        <f ca="1">AVERAGE($M$4:M171)</f>
        <v>49.685026032057763</v>
      </c>
      <c r="R171" s="19">
        <f ca="1">AVERAGE($N$4:N171)</f>
        <v>91.187069516248471</v>
      </c>
      <c r="S171" s="19">
        <f ca="1">AVERAGE($O$4:O171)</f>
        <v>101.31896612916501</v>
      </c>
      <c r="T171" s="19">
        <f ca="1">_xlfn.VAR.P($M$4:M171)</f>
        <v>9.8724149316420746</v>
      </c>
    </row>
    <row r="172" spans="2:20" x14ac:dyDescent="0.15">
      <c r="B172">
        <v>169</v>
      </c>
      <c r="C172" s="1">
        <f t="shared" ca="1" si="13"/>
        <v>55.969059265847434</v>
      </c>
      <c r="D172" s="1">
        <f t="shared" ca="1" si="18"/>
        <v>55.159845506458488</v>
      </c>
      <c r="E172" s="1">
        <f t="shared" ca="1" si="18"/>
        <v>37.940008427986925</v>
      </c>
      <c r="F172" s="1">
        <f t="shared" ca="1" si="18"/>
        <v>56.960661044533303</v>
      </c>
      <c r="G172" s="1">
        <f t="shared" ca="1" si="18"/>
        <v>45.390633507998125</v>
      </c>
      <c r="H172" s="1">
        <f t="shared" ca="1" si="18"/>
        <v>38.10721655111368</v>
      </c>
      <c r="I172" s="1">
        <f t="shared" ca="1" si="18"/>
        <v>41.417668358364864</v>
      </c>
      <c r="J172" s="1">
        <f t="shared" ca="1" si="18"/>
        <v>47.911114228322177</v>
      </c>
      <c r="K172" s="1">
        <f t="shared" ca="1" si="18"/>
        <v>36.406533634427689</v>
      </c>
      <c r="L172" s="1">
        <f t="shared" ca="1" si="18"/>
        <v>51.929045628332062</v>
      </c>
      <c r="M172" s="20">
        <f t="shared" ca="1" si="15"/>
        <v>46.719178615338471</v>
      </c>
      <c r="N172" s="21">
        <f t="shared" ca="1" si="16"/>
        <v>57.771794614506071</v>
      </c>
      <c r="O172" s="21">
        <f t="shared" ca="1" si="17"/>
        <v>64.190882905006831</v>
      </c>
      <c r="P172" s="3">
        <v>169</v>
      </c>
      <c r="Q172" s="19">
        <f ca="1">AVERAGE($M$4:M172)</f>
        <v>49.667476639059416</v>
      </c>
      <c r="R172" s="19">
        <f ca="1">AVERAGE($N$4:N172)</f>
        <v>90.989345996119823</v>
      </c>
      <c r="S172" s="19">
        <f ca="1">AVERAGE($O$4:O172)</f>
        <v>101.09927332902205</v>
      </c>
      <c r="T172" s="19">
        <f ca="1">_xlfn.VAR.P($M$4:M172)</f>
        <v>9.8657391159363339</v>
      </c>
    </row>
    <row r="173" spans="2:20" x14ac:dyDescent="0.15">
      <c r="B173">
        <v>170</v>
      </c>
      <c r="C173" s="1">
        <f t="shared" ca="1" si="13"/>
        <v>41.632829952253857</v>
      </c>
      <c r="D173" s="1">
        <f t="shared" ca="1" si="18"/>
        <v>45.008299137247228</v>
      </c>
      <c r="E173" s="1">
        <f t="shared" ca="1" si="18"/>
        <v>44.06003180981768</v>
      </c>
      <c r="F173" s="1">
        <f t="shared" ca="1" si="18"/>
        <v>52.655104844301597</v>
      </c>
      <c r="G173" s="1">
        <f t="shared" ca="1" si="18"/>
        <v>67.23501675361986</v>
      </c>
      <c r="H173" s="1">
        <f t="shared" ca="1" si="18"/>
        <v>50.956480036938459</v>
      </c>
      <c r="I173" s="1">
        <f t="shared" ca="1" si="18"/>
        <v>47.117120641532672</v>
      </c>
      <c r="J173" s="1">
        <f t="shared" ca="1" si="18"/>
        <v>28.714048024155268</v>
      </c>
      <c r="K173" s="1">
        <f t="shared" ca="1" si="18"/>
        <v>34.905741164565235</v>
      </c>
      <c r="L173" s="1">
        <f t="shared" ca="1" si="18"/>
        <v>44.406046666824523</v>
      </c>
      <c r="M173" s="20">
        <f t="shared" ca="1" si="15"/>
        <v>45.669071903125641</v>
      </c>
      <c r="N173" s="21">
        <f t="shared" ca="1" si="16"/>
        <v>96.818239929967092</v>
      </c>
      <c r="O173" s="21">
        <f t="shared" ca="1" si="17"/>
        <v>107.57582214440805</v>
      </c>
      <c r="P173" s="3">
        <v>170</v>
      </c>
      <c r="Q173" s="19">
        <f ca="1">AVERAGE($M$4:M173)</f>
        <v>49.643956611200977</v>
      </c>
      <c r="R173" s="19">
        <f ca="1">AVERAGE($N$4:N173)</f>
        <v>91.023633607495398</v>
      </c>
      <c r="S173" s="19">
        <f ca="1">AVERAGE($O$4:O173)</f>
        <v>101.13737067499493</v>
      </c>
      <c r="T173" s="19">
        <f ca="1">_xlfn.VAR.P($M$4:M173)</f>
        <v>9.9011947554988229</v>
      </c>
    </row>
    <row r="174" spans="2:20" x14ac:dyDescent="0.15">
      <c r="B174">
        <v>171</v>
      </c>
      <c r="C174" s="1">
        <f t="shared" ca="1" si="13"/>
        <v>45.46897281278391</v>
      </c>
      <c r="D174" s="1">
        <f t="shared" ca="1" si="18"/>
        <v>38.468853343233903</v>
      </c>
      <c r="E174" s="1">
        <f t="shared" ca="1" si="18"/>
        <v>53.203232973650771</v>
      </c>
      <c r="F174" s="1">
        <f t="shared" ca="1" si="18"/>
        <v>61.711318755990817</v>
      </c>
      <c r="G174" s="1">
        <f t="shared" ca="1" si="18"/>
        <v>44.473808368184642</v>
      </c>
      <c r="H174" s="1">
        <f t="shared" ca="1" si="18"/>
        <v>57.581005453136399</v>
      </c>
      <c r="I174" s="1">
        <f t="shared" ca="1" si="18"/>
        <v>43.066664420744779</v>
      </c>
      <c r="J174" s="1">
        <f t="shared" ca="1" si="18"/>
        <v>44.480836476621036</v>
      </c>
      <c r="K174" s="1">
        <f t="shared" ca="1" si="18"/>
        <v>48.683629020081732</v>
      </c>
      <c r="L174" s="1">
        <f t="shared" ca="1" si="18"/>
        <v>48.386911480363658</v>
      </c>
      <c r="M174" s="20">
        <f t="shared" ca="1" si="15"/>
        <v>48.552523310479167</v>
      </c>
      <c r="N174" s="21">
        <f t="shared" ca="1" si="16"/>
        <v>45.083898442532806</v>
      </c>
      <c r="O174" s="21">
        <f t="shared" ca="1" si="17"/>
        <v>50.0932204917032</v>
      </c>
      <c r="P174" s="3">
        <v>171</v>
      </c>
      <c r="Q174" s="19">
        <f ca="1">AVERAGE($M$4:M174)</f>
        <v>49.637573960319571</v>
      </c>
      <c r="R174" s="19">
        <f ca="1">AVERAGE($N$4:N174)</f>
        <v>90.754980185478075</v>
      </c>
      <c r="S174" s="19">
        <f ca="1">AVERAGE($O$4:O174)</f>
        <v>100.83886687275346</v>
      </c>
      <c r="T174" s="19">
        <f ca="1">_xlfn.VAR.P($M$4:M174)</f>
        <v>9.8502185312690358</v>
      </c>
    </row>
    <row r="175" spans="2:20" x14ac:dyDescent="0.15">
      <c r="B175">
        <v>172</v>
      </c>
      <c r="C175" s="1">
        <f t="shared" ca="1" si="13"/>
        <v>62.972283650977715</v>
      </c>
      <c r="D175" s="1">
        <f t="shared" ca="1" si="18"/>
        <v>49.294086887273011</v>
      </c>
      <c r="E175" s="1">
        <f t="shared" ca="1" si="18"/>
        <v>39.458402942331702</v>
      </c>
      <c r="F175" s="1">
        <f t="shared" ca="1" si="18"/>
        <v>56.573148171908095</v>
      </c>
      <c r="G175" s="1">
        <f t="shared" ca="1" si="18"/>
        <v>44.760360225795644</v>
      </c>
      <c r="H175" s="1">
        <f t="shared" ca="1" si="18"/>
        <v>51.533253937132535</v>
      </c>
      <c r="I175" s="1">
        <f t="shared" ca="1" si="18"/>
        <v>47.648736933721501</v>
      </c>
      <c r="J175" s="1">
        <f t="shared" ca="1" si="18"/>
        <v>56.318797443996189</v>
      </c>
      <c r="K175" s="1">
        <f t="shared" ca="1" si="18"/>
        <v>48.456407369890741</v>
      </c>
      <c r="L175" s="1">
        <f t="shared" ca="1" si="18"/>
        <v>41.928761605567345</v>
      </c>
      <c r="M175" s="20">
        <f t="shared" ca="1" si="15"/>
        <v>49.894423916859452</v>
      </c>
      <c r="N175" s="21">
        <f t="shared" ca="1" si="16"/>
        <v>46.57864379386767</v>
      </c>
      <c r="O175" s="21">
        <f t="shared" ca="1" si="17"/>
        <v>51.754048659853048</v>
      </c>
      <c r="P175" s="3">
        <v>172</v>
      </c>
      <c r="Q175" s="19">
        <f ca="1">AVERAGE($M$4:M175)</f>
        <v>49.639067274020384</v>
      </c>
      <c r="R175" s="19">
        <f ca="1">AVERAGE($N$4:N175)</f>
        <v>90.498141020410571</v>
      </c>
      <c r="S175" s="19">
        <f ca="1">AVERAGE($O$4:O175)</f>
        <v>100.55349002267845</v>
      </c>
      <c r="T175" s="19">
        <f ca="1">_xlfn.VAR.P($M$4:M175)</f>
        <v>9.7933311464512851</v>
      </c>
    </row>
    <row r="176" spans="2:20" x14ac:dyDescent="0.15">
      <c r="B176">
        <v>173</v>
      </c>
      <c r="C176" s="1">
        <f t="shared" ref="C176:C239" ca="1" si="19">NORMINV(RAND(),50,10)</f>
        <v>39.712784998710347</v>
      </c>
      <c r="D176" s="1">
        <f t="shared" ca="1" si="18"/>
        <v>75.760723292282364</v>
      </c>
      <c r="E176" s="1">
        <f t="shared" ca="1" si="18"/>
        <v>50.111056295105612</v>
      </c>
      <c r="F176" s="1">
        <f t="shared" ca="1" si="18"/>
        <v>31.747164121455956</v>
      </c>
      <c r="G176" s="1">
        <f t="shared" ca="1" si="18"/>
        <v>56.164550405888221</v>
      </c>
      <c r="H176" s="1">
        <f t="shared" ca="1" si="18"/>
        <v>53.783777252675335</v>
      </c>
      <c r="I176" s="1">
        <f t="shared" ca="1" si="18"/>
        <v>48.895170433302724</v>
      </c>
      <c r="J176" s="1">
        <f t="shared" ca="1" si="18"/>
        <v>58.598299967980445</v>
      </c>
      <c r="K176" s="1">
        <f t="shared" ca="1" si="18"/>
        <v>39.008951466297844</v>
      </c>
      <c r="L176" s="1">
        <f t="shared" ca="1" si="18"/>
        <v>38.060307102449705</v>
      </c>
      <c r="M176" s="20">
        <f t="shared" ca="1" si="15"/>
        <v>49.184278533614858</v>
      </c>
      <c r="N176" s="21">
        <f t="shared" ca="1" si="16"/>
        <v>148.67954701002543</v>
      </c>
      <c r="O176" s="21">
        <f t="shared" ca="1" si="17"/>
        <v>165.19949667780625</v>
      </c>
      <c r="P176" s="3">
        <v>173</v>
      </c>
      <c r="Q176" s="19">
        <f ca="1">AVERAGE($M$4:M176)</f>
        <v>49.636438437370643</v>
      </c>
      <c r="R176" s="19">
        <f ca="1">AVERAGE($N$4:N176)</f>
        <v>90.834449725552858</v>
      </c>
      <c r="S176" s="19">
        <f ca="1">AVERAGE($O$4:O176)</f>
        <v>100.92716636172544</v>
      </c>
      <c r="T176" s="19">
        <f ca="1">_xlfn.VAR.P($M$4:M176)</f>
        <v>9.7379109504203001</v>
      </c>
    </row>
    <row r="177" spans="2:20" x14ac:dyDescent="0.15">
      <c r="B177">
        <v>174</v>
      </c>
      <c r="C177" s="1">
        <f t="shared" ca="1" si="19"/>
        <v>63.048651035052508</v>
      </c>
      <c r="D177" s="1">
        <f t="shared" ca="1" si="18"/>
        <v>27.998272715923029</v>
      </c>
      <c r="E177" s="1">
        <f t="shared" ca="1" si="18"/>
        <v>55.745438182016372</v>
      </c>
      <c r="F177" s="1">
        <f t="shared" ca="1" si="18"/>
        <v>55.775139305985348</v>
      </c>
      <c r="G177" s="1">
        <f t="shared" ca="1" si="18"/>
        <v>68.754290284067778</v>
      </c>
      <c r="H177" s="1">
        <f t="shared" ca="1" si="18"/>
        <v>53.96425574727828</v>
      </c>
      <c r="I177" s="1">
        <f t="shared" ca="1" si="18"/>
        <v>55.458099091415619</v>
      </c>
      <c r="J177" s="1">
        <f t="shared" ca="1" si="18"/>
        <v>49.85132071472038</v>
      </c>
      <c r="K177" s="1">
        <f t="shared" ca="1" si="18"/>
        <v>55.934971427069151</v>
      </c>
      <c r="L177" s="1">
        <f t="shared" ca="1" si="18"/>
        <v>42.396788373910141</v>
      </c>
      <c r="M177" s="20">
        <f t="shared" ca="1" si="15"/>
        <v>52.89272268774387</v>
      </c>
      <c r="N177" s="21">
        <f t="shared" ca="1" si="16"/>
        <v>112.73115375242254</v>
      </c>
      <c r="O177" s="21">
        <f t="shared" ca="1" si="17"/>
        <v>125.25683750269188</v>
      </c>
      <c r="P177" s="3">
        <v>174</v>
      </c>
      <c r="Q177" s="19">
        <f ca="1">AVERAGE($M$4:M177)</f>
        <v>49.655152714671644</v>
      </c>
      <c r="R177" s="19">
        <f ca="1">AVERAGE($N$4:N177)</f>
        <v>90.960292852144065</v>
      </c>
      <c r="S177" s="19">
        <f ca="1">AVERAGE($O$4:O177)</f>
        <v>101.0669920579379</v>
      </c>
      <c r="T177" s="19">
        <f ca="1">_xlfn.VAR.P($M$4:M177)</f>
        <v>9.7425347272155634</v>
      </c>
    </row>
    <row r="178" spans="2:20" x14ac:dyDescent="0.15">
      <c r="B178">
        <v>175</v>
      </c>
      <c r="C178" s="1">
        <f t="shared" ca="1" si="19"/>
        <v>63.769358638603705</v>
      </c>
      <c r="D178" s="1">
        <f t="shared" ca="1" si="18"/>
        <v>56.980148831143168</v>
      </c>
      <c r="E178" s="1">
        <f t="shared" ca="1" si="18"/>
        <v>44.03918062293809</v>
      </c>
      <c r="F178" s="1">
        <f t="shared" ca="1" si="18"/>
        <v>36.687645425072887</v>
      </c>
      <c r="G178" s="1">
        <f t="shared" ca="1" si="18"/>
        <v>60.586818154200522</v>
      </c>
      <c r="H178" s="1">
        <f t="shared" ca="1" si="18"/>
        <v>54.594781168068899</v>
      </c>
      <c r="I178" s="1">
        <f t="shared" ca="1" si="18"/>
        <v>51.269054886832016</v>
      </c>
      <c r="J178" s="1">
        <f t="shared" ca="1" si="18"/>
        <v>46.288933133065228</v>
      </c>
      <c r="K178" s="1">
        <f t="shared" ca="1" si="18"/>
        <v>53.855357531189711</v>
      </c>
      <c r="L178" s="1">
        <f t="shared" ca="1" si="18"/>
        <v>49.637481497215823</v>
      </c>
      <c r="M178" s="20">
        <f t="shared" ca="1" si="15"/>
        <v>51.770875988833005</v>
      </c>
      <c r="N178" s="21">
        <f t="shared" ca="1" si="16"/>
        <v>58.327830088705525</v>
      </c>
      <c r="O178" s="21">
        <f t="shared" ca="1" si="17"/>
        <v>64.80870009856153</v>
      </c>
      <c r="P178" s="3">
        <v>175</v>
      </c>
      <c r="Q178" s="19">
        <f ca="1">AVERAGE($M$4:M178)</f>
        <v>49.66724256195257</v>
      </c>
      <c r="R178" s="19">
        <f ca="1">AVERAGE($N$4:N178)</f>
        <v>90.773821636352977</v>
      </c>
      <c r="S178" s="19">
        <f ca="1">AVERAGE($O$4:O178)</f>
        <v>100.85980181817003</v>
      </c>
      <c r="T178" s="19">
        <f ca="1">_xlfn.VAR.P($M$4:M178)</f>
        <v>9.7122957070689342</v>
      </c>
    </row>
    <row r="179" spans="2:20" x14ac:dyDescent="0.15">
      <c r="B179">
        <v>176</v>
      </c>
      <c r="C179" s="1">
        <f t="shared" ca="1" si="19"/>
        <v>66.357987491094477</v>
      </c>
      <c r="D179" s="1">
        <f t="shared" ca="1" si="18"/>
        <v>58.214395693823228</v>
      </c>
      <c r="E179" s="1">
        <f t="shared" ca="1" si="18"/>
        <v>45.278091477535341</v>
      </c>
      <c r="F179" s="1">
        <f t="shared" ca="1" si="18"/>
        <v>50.604796819448069</v>
      </c>
      <c r="G179" s="1">
        <f t="shared" ca="1" si="18"/>
        <v>46.181771587843016</v>
      </c>
      <c r="H179" s="1">
        <f t="shared" ca="1" si="18"/>
        <v>63.150803273203351</v>
      </c>
      <c r="I179" s="1">
        <f t="shared" ca="1" si="18"/>
        <v>41.775086881512976</v>
      </c>
      <c r="J179" s="1">
        <f t="shared" ca="1" si="18"/>
        <v>55.849748837887653</v>
      </c>
      <c r="K179" s="1">
        <f t="shared" ca="1" si="18"/>
        <v>46.417445996366936</v>
      </c>
      <c r="L179" s="1">
        <f t="shared" ca="1" si="18"/>
        <v>49.023645592994448</v>
      </c>
      <c r="M179" s="20">
        <f t="shared" ca="1" si="15"/>
        <v>52.285377365170952</v>
      </c>
      <c r="N179" s="21">
        <f t="shared" ca="1" si="16"/>
        <v>60.867196697643955</v>
      </c>
      <c r="O179" s="21">
        <f t="shared" ca="1" si="17"/>
        <v>67.630218552938061</v>
      </c>
      <c r="P179" s="3">
        <v>176</v>
      </c>
      <c r="Q179" s="19">
        <f ca="1">AVERAGE($M$4:M179)</f>
        <v>49.682118327879948</v>
      </c>
      <c r="R179" s="19">
        <f ca="1">AVERAGE($N$4:N179)</f>
        <v>90.603897631019407</v>
      </c>
      <c r="S179" s="19">
        <f ca="1">AVERAGE($O$4:O179)</f>
        <v>100.67099736779939</v>
      </c>
      <c r="T179" s="19">
        <f ca="1">_xlfn.VAR.P($M$4:M179)</f>
        <v>9.6958376808203823</v>
      </c>
    </row>
    <row r="180" spans="2:20" x14ac:dyDescent="0.15">
      <c r="B180">
        <v>177</v>
      </c>
      <c r="C180" s="1">
        <f t="shared" ca="1" si="19"/>
        <v>38.793125165187888</v>
      </c>
      <c r="D180" s="1">
        <f t="shared" ca="1" si="18"/>
        <v>64.047926476233499</v>
      </c>
      <c r="E180" s="1">
        <f t="shared" ca="1" si="18"/>
        <v>50.897581981276431</v>
      </c>
      <c r="F180" s="1">
        <f t="shared" ca="1" si="18"/>
        <v>50.096729934999814</v>
      </c>
      <c r="G180" s="1">
        <f t="shared" ca="1" si="18"/>
        <v>56.488232574858529</v>
      </c>
      <c r="H180" s="1">
        <f t="shared" ca="1" si="18"/>
        <v>61.322556250509741</v>
      </c>
      <c r="I180" s="1">
        <f t="shared" ca="1" si="18"/>
        <v>49.011228280312707</v>
      </c>
      <c r="J180" s="1">
        <f t="shared" ca="1" si="18"/>
        <v>17.119968725523094</v>
      </c>
      <c r="K180" s="1">
        <f t="shared" ca="1" si="18"/>
        <v>37.45494617225382</v>
      </c>
      <c r="L180" s="1">
        <f t="shared" ca="1" si="18"/>
        <v>54.797018138614973</v>
      </c>
      <c r="M180" s="20">
        <f t="shared" ca="1" si="15"/>
        <v>48.002931369977055</v>
      </c>
      <c r="N180" s="21">
        <f t="shared" ca="1" si="16"/>
        <v>171.66317874869185</v>
      </c>
      <c r="O180" s="21">
        <f t="shared" ca="1" si="17"/>
        <v>190.73686527632447</v>
      </c>
      <c r="P180" s="3">
        <v>177</v>
      </c>
      <c r="Q180" s="19">
        <f ca="1">AVERAGE($M$4:M180)</f>
        <v>49.672631395914401</v>
      </c>
      <c r="R180" s="19">
        <f ca="1">AVERAGE($N$4:N180)</f>
        <v>91.061859671232241</v>
      </c>
      <c r="S180" s="19">
        <f ca="1">AVERAGE($O$4:O180)</f>
        <v>101.179844079147</v>
      </c>
      <c r="T180" s="19">
        <f ca="1">_xlfn.VAR.P($M$4:M180)</f>
        <v>9.6568992674098943</v>
      </c>
    </row>
    <row r="181" spans="2:20" x14ac:dyDescent="0.15">
      <c r="B181">
        <v>178</v>
      </c>
      <c r="C181" s="1">
        <f t="shared" ca="1" si="19"/>
        <v>41.057928658423215</v>
      </c>
      <c r="D181" s="1">
        <f t="shared" ca="1" si="18"/>
        <v>53.644712038083682</v>
      </c>
      <c r="E181" s="1">
        <f t="shared" ca="1" si="18"/>
        <v>64.262401900933511</v>
      </c>
      <c r="F181" s="1">
        <f t="shared" ca="1" si="18"/>
        <v>52.461439664359013</v>
      </c>
      <c r="G181" s="1">
        <f t="shared" ca="1" si="18"/>
        <v>50.282245035708442</v>
      </c>
      <c r="H181" s="1">
        <f t="shared" ca="1" si="18"/>
        <v>45.624076138053809</v>
      </c>
      <c r="I181" s="1">
        <f t="shared" ca="1" si="18"/>
        <v>46.078693426047877</v>
      </c>
      <c r="J181" s="1">
        <f t="shared" ca="1" si="18"/>
        <v>53.327022902301188</v>
      </c>
      <c r="K181" s="1">
        <f t="shared" ca="1" si="18"/>
        <v>64.151625089134356</v>
      </c>
      <c r="L181" s="1">
        <f t="shared" ca="1" si="18"/>
        <v>30.855546620160084</v>
      </c>
      <c r="M181" s="20">
        <f t="shared" ca="1" si="15"/>
        <v>50.174569147320518</v>
      </c>
      <c r="N181" s="21">
        <f t="shared" ca="1" si="16"/>
        <v>91.486730147284391</v>
      </c>
      <c r="O181" s="21">
        <f t="shared" ca="1" si="17"/>
        <v>101.65192238587123</v>
      </c>
      <c r="P181" s="3">
        <v>178</v>
      </c>
      <c r="Q181" s="19">
        <f ca="1">AVERAGE($M$4:M181)</f>
        <v>49.675451270922302</v>
      </c>
      <c r="R181" s="19">
        <f ca="1">AVERAGE($N$4:N181)</f>
        <v>91.064246584019045</v>
      </c>
      <c r="S181" s="19">
        <f ca="1">AVERAGE($O$4:O181)</f>
        <v>101.18249620446566</v>
      </c>
      <c r="T181" s="19">
        <f ca="1">_xlfn.VAR.P($M$4:M181)</f>
        <v>9.6040544743602041</v>
      </c>
    </row>
    <row r="182" spans="2:20" x14ac:dyDescent="0.15">
      <c r="B182">
        <v>179</v>
      </c>
      <c r="C182" s="1">
        <f t="shared" ca="1" si="19"/>
        <v>53.924854447625535</v>
      </c>
      <c r="D182" s="1">
        <f t="shared" ca="1" si="18"/>
        <v>46.479677256467454</v>
      </c>
      <c r="E182" s="1">
        <f t="shared" ca="1" si="18"/>
        <v>53.301219680510492</v>
      </c>
      <c r="F182" s="1">
        <f t="shared" ca="1" si="18"/>
        <v>42.815864903803174</v>
      </c>
      <c r="G182" s="1">
        <f t="shared" ca="1" si="18"/>
        <v>42.088813731686898</v>
      </c>
      <c r="H182" s="1">
        <f t="shared" ca="1" si="18"/>
        <v>27.501232521678709</v>
      </c>
      <c r="I182" s="1">
        <f t="shared" ca="1" si="18"/>
        <v>44.409876897884935</v>
      </c>
      <c r="J182" s="1">
        <f t="shared" ca="1" si="18"/>
        <v>61.397623956251351</v>
      </c>
      <c r="K182" s="1">
        <f t="shared" ca="1" si="18"/>
        <v>49.36481546344794</v>
      </c>
      <c r="L182" s="1">
        <f t="shared" ca="1" si="18"/>
        <v>62.425731268899213</v>
      </c>
      <c r="M182" s="20">
        <f t="shared" ca="1" si="15"/>
        <v>48.370971012825564</v>
      </c>
      <c r="N182" s="21">
        <f t="shared" ca="1" si="16"/>
        <v>94.85086200253339</v>
      </c>
      <c r="O182" s="21">
        <f t="shared" ca="1" si="17"/>
        <v>105.3898466694813</v>
      </c>
      <c r="P182" s="3">
        <v>179</v>
      </c>
      <c r="Q182" s="19">
        <f ca="1">AVERAGE($M$4:M182)</f>
        <v>49.668163671715057</v>
      </c>
      <c r="R182" s="19">
        <f ca="1">AVERAGE($N$4:N182)</f>
        <v>91.085400860100137</v>
      </c>
      <c r="S182" s="19">
        <f ca="1">AVERAGE($O$4:O182)</f>
        <v>101.20600095566687</v>
      </c>
      <c r="T182" s="19">
        <f ca="1">_xlfn.VAR.P($M$4:M182)</f>
        <v>9.5598539589418259</v>
      </c>
    </row>
    <row r="183" spans="2:20" x14ac:dyDescent="0.15">
      <c r="B183">
        <v>180</v>
      </c>
      <c r="C183" s="1">
        <f t="shared" ca="1" si="19"/>
        <v>52.881573179105921</v>
      </c>
      <c r="D183" s="1">
        <f t="shared" ca="1" si="18"/>
        <v>59.65241099346936</v>
      </c>
      <c r="E183" s="1">
        <f t="shared" ca="1" si="18"/>
        <v>48.032007960915969</v>
      </c>
      <c r="F183" s="1">
        <f t="shared" ca="1" si="18"/>
        <v>30.843421289200453</v>
      </c>
      <c r="G183" s="1">
        <f t="shared" ca="1" si="18"/>
        <v>36.709336744151841</v>
      </c>
      <c r="H183" s="1">
        <f t="shared" ca="1" si="18"/>
        <v>46.849787236696777</v>
      </c>
      <c r="I183" s="1">
        <f t="shared" ca="1" si="18"/>
        <v>57.329130936836847</v>
      </c>
      <c r="J183" s="1">
        <f t="shared" ca="1" si="18"/>
        <v>28.74815705707379</v>
      </c>
      <c r="K183" s="1">
        <f t="shared" ca="1" si="18"/>
        <v>61.99040065810911</v>
      </c>
      <c r="L183" s="1">
        <f t="shared" ca="1" si="18"/>
        <v>32.714983475672689</v>
      </c>
      <c r="M183" s="20">
        <f t="shared" ca="1" si="15"/>
        <v>45.575120953123275</v>
      </c>
      <c r="N183" s="21">
        <f t="shared" ca="1" si="16"/>
        <v>141.09885199302488</v>
      </c>
      <c r="O183" s="21">
        <f t="shared" ca="1" si="17"/>
        <v>156.776502214472</v>
      </c>
      <c r="P183" s="3">
        <v>180</v>
      </c>
      <c r="Q183" s="19">
        <f ca="1">AVERAGE($M$4:M183)</f>
        <v>49.645424545500653</v>
      </c>
      <c r="R183" s="19">
        <f ca="1">AVERAGE($N$4:N183)</f>
        <v>91.363253366394162</v>
      </c>
      <c r="S183" s="19">
        <f ca="1">AVERAGE($O$4:O183)</f>
        <v>101.51472596266022</v>
      </c>
      <c r="T183" s="19">
        <f ca="1">_xlfn.VAR.P($M$4:M183)</f>
        <v>9.5992988062879139</v>
      </c>
    </row>
    <row r="184" spans="2:20" x14ac:dyDescent="0.15">
      <c r="B184">
        <v>181</v>
      </c>
      <c r="C184" s="1">
        <f t="shared" ca="1" si="19"/>
        <v>57.689390974116463</v>
      </c>
      <c r="D184" s="1">
        <f t="shared" ca="1" si="18"/>
        <v>58.259351081275604</v>
      </c>
      <c r="E184" s="1">
        <f t="shared" ca="1" si="18"/>
        <v>65.905097455247088</v>
      </c>
      <c r="F184" s="1">
        <f t="shared" ca="1" si="18"/>
        <v>34.281361933242273</v>
      </c>
      <c r="G184" s="1">
        <f t="shared" ca="1" si="18"/>
        <v>53.746037331069076</v>
      </c>
      <c r="H184" s="1">
        <f t="shared" ca="1" si="18"/>
        <v>51.145738594200111</v>
      </c>
      <c r="I184" s="1">
        <f t="shared" ca="1" si="18"/>
        <v>67.266106677397545</v>
      </c>
      <c r="J184" s="1">
        <f t="shared" ca="1" si="18"/>
        <v>51.511754832456432</v>
      </c>
      <c r="K184" s="1">
        <f t="shared" ca="1" si="18"/>
        <v>43.086830460861535</v>
      </c>
      <c r="L184" s="1">
        <f t="shared" ca="1" si="18"/>
        <v>57.545550886906646</v>
      </c>
      <c r="M184" s="20">
        <f t="shared" ca="1" si="15"/>
        <v>54.043722022677272</v>
      </c>
      <c r="N184" s="21">
        <f t="shared" ca="1" si="16"/>
        <v>88.435104994887368</v>
      </c>
      <c r="O184" s="21">
        <f t="shared" ca="1" si="17"/>
        <v>98.261227772096589</v>
      </c>
      <c r="P184" s="3">
        <v>181</v>
      </c>
      <c r="Q184" s="19">
        <f ca="1">AVERAGE($M$4:M184)</f>
        <v>49.669724531562409</v>
      </c>
      <c r="R184" s="19">
        <f ca="1">AVERAGE($N$4:N184)</f>
        <v>91.347075751081974</v>
      </c>
      <c r="S184" s="19">
        <f ca="1">AVERAGE($O$4:O184)</f>
        <v>101.49675083453558</v>
      </c>
      <c r="T184" s="19">
        <f ca="1">_xlfn.VAR.P($M$4:M184)</f>
        <v>9.6525520843213926</v>
      </c>
    </row>
    <row r="185" spans="2:20" x14ac:dyDescent="0.15">
      <c r="B185">
        <v>182</v>
      </c>
      <c r="C185" s="1">
        <f t="shared" ca="1" si="19"/>
        <v>61.794872903621261</v>
      </c>
      <c r="D185" s="1">
        <f t="shared" ca="1" si="18"/>
        <v>39.521866563549906</v>
      </c>
      <c r="E185" s="1">
        <f t="shared" ca="1" si="18"/>
        <v>32.331364935091017</v>
      </c>
      <c r="F185" s="1">
        <f t="shared" ca="1" si="18"/>
        <v>35.816285787420469</v>
      </c>
      <c r="G185" s="1">
        <f t="shared" ca="1" si="18"/>
        <v>58.728488940415986</v>
      </c>
      <c r="H185" s="1">
        <f t="shared" ca="1" si="18"/>
        <v>44.555328074453897</v>
      </c>
      <c r="I185" s="1">
        <f t="shared" ca="1" si="18"/>
        <v>55.903472834961285</v>
      </c>
      <c r="J185" s="1">
        <f t="shared" ca="1" si="18"/>
        <v>49.948298839841783</v>
      </c>
      <c r="K185" s="1">
        <f t="shared" ca="1" si="18"/>
        <v>53.537979873070661</v>
      </c>
      <c r="L185" s="1">
        <f t="shared" ca="1" si="18"/>
        <v>52.462710472562961</v>
      </c>
      <c r="M185" s="20">
        <f t="shared" ca="1" si="15"/>
        <v>48.460066922498918</v>
      </c>
      <c r="N185" s="21">
        <f t="shared" ca="1" si="16"/>
        <v>89.78216627506859</v>
      </c>
      <c r="O185" s="21">
        <f t="shared" ca="1" si="17"/>
        <v>99.757962527854232</v>
      </c>
      <c r="P185" s="3">
        <v>182</v>
      </c>
      <c r="Q185" s="19">
        <f ca="1">AVERAGE($M$4:M185)</f>
        <v>49.663078061182937</v>
      </c>
      <c r="R185" s="19">
        <f ca="1">AVERAGE($N$4:N185)</f>
        <v>91.338477347367615</v>
      </c>
      <c r="S185" s="19">
        <f ca="1">AVERAGE($O$4:O185)</f>
        <v>101.48719705263073</v>
      </c>
      <c r="T185" s="19">
        <f ca="1">_xlfn.VAR.P($M$4:M185)</f>
        <v>9.607511861757521</v>
      </c>
    </row>
    <row r="186" spans="2:20" x14ac:dyDescent="0.15">
      <c r="B186">
        <v>183</v>
      </c>
      <c r="C186" s="1">
        <f t="shared" ca="1" si="19"/>
        <v>62.508897626574431</v>
      </c>
      <c r="D186" s="1">
        <f t="shared" ca="1" si="18"/>
        <v>47.015784632479189</v>
      </c>
      <c r="E186" s="1">
        <f t="shared" ca="1" si="18"/>
        <v>52.230844247948014</v>
      </c>
      <c r="F186" s="1">
        <f t="shared" ca="1" si="18"/>
        <v>79.554252067015284</v>
      </c>
      <c r="G186" s="1">
        <f t="shared" ca="1" si="18"/>
        <v>69.554607636516209</v>
      </c>
      <c r="H186" s="1">
        <f t="shared" ca="1" si="18"/>
        <v>30.145429990202114</v>
      </c>
      <c r="I186" s="1">
        <f t="shared" ca="1" si="18"/>
        <v>57.680758353924872</v>
      </c>
      <c r="J186" s="1">
        <f t="shared" ca="1" si="18"/>
        <v>58.406906785566534</v>
      </c>
      <c r="K186" s="1">
        <f t="shared" ca="1" si="18"/>
        <v>55.639048570592408</v>
      </c>
      <c r="L186" s="1">
        <f t="shared" ca="1" si="18"/>
        <v>44.333735654050706</v>
      </c>
      <c r="M186" s="20">
        <f t="shared" ca="1" si="15"/>
        <v>55.707026556486973</v>
      </c>
      <c r="N186" s="21">
        <f t="shared" ca="1" si="16"/>
        <v>168.82692024310003</v>
      </c>
      <c r="O186" s="21">
        <f t="shared" ca="1" si="17"/>
        <v>187.58546693677798</v>
      </c>
      <c r="P186" s="3">
        <v>183</v>
      </c>
      <c r="Q186" s="19">
        <f ca="1">AVERAGE($M$4:M186)</f>
        <v>49.696105102140884</v>
      </c>
      <c r="R186" s="19">
        <f ca="1">AVERAGE($N$4:N186)</f>
        <v>91.761911461551946</v>
      </c>
      <c r="S186" s="19">
        <f ca="1">AVERAGE($O$4:O186)</f>
        <v>101.95767940172443</v>
      </c>
      <c r="T186" s="19">
        <f ca="1">_xlfn.VAR.P($M$4:M186)</f>
        <v>9.75353474600686</v>
      </c>
    </row>
    <row r="187" spans="2:20" x14ac:dyDescent="0.15">
      <c r="B187">
        <v>184</v>
      </c>
      <c r="C187" s="1">
        <f t="shared" ca="1" si="19"/>
        <v>54.682328520096895</v>
      </c>
      <c r="D187" s="1">
        <f t="shared" ca="1" si="18"/>
        <v>63.784017450767145</v>
      </c>
      <c r="E187" s="1">
        <f t="shared" ca="1" si="18"/>
        <v>48.511074026510812</v>
      </c>
      <c r="F187" s="1">
        <f t="shared" ca="1" si="18"/>
        <v>59.915151674157109</v>
      </c>
      <c r="G187" s="1">
        <f t="shared" ca="1" si="18"/>
        <v>41.338172452676432</v>
      </c>
      <c r="H187" s="1">
        <f t="shared" ca="1" si="18"/>
        <v>56.901976220729374</v>
      </c>
      <c r="I187" s="1">
        <f t="shared" ca="1" si="18"/>
        <v>44.341041244021447</v>
      </c>
      <c r="J187" s="1">
        <f t="shared" ca="1" si="18"/>
        <v>41.310806344641108</v>
      </c>
      <c r="K187" s="1">
        <f t="shared" ca="1" si="18"/>
        <v>36.013980919006499</v>
      </c>
      <c r="L187" s="1">
        <f t="shared" ca="1" si="18"/>
        <v>35.014613395390668</v>
      </c>
      <c r="M187" s="20">
        <f t="shared" ca="1" si="15"/>
        <v>48.181316224799744</v>
      </c>
      <c r="N187" s="21">
        <f t="shared" ca="1" si="16"/>
        <v>92.973533820428131</v>
      </c>
      <c r="O187" s="21">
        <f t="shared" ca="1" si="17"/>
        <v>103.30392646714205</v>
      </c>
      <c r="P187" s="3">
        <v>184</v>
      </c>
      <c r="Q187" s="19">
        <f ca="1">AVERAGE($M$4:M187)</f>
        <v>49.687872553894465</v>
      </c>
      <c r="R187" s="19">
        <f ca="1">AVERAGE($N$4:N187)</f>
        <v>91.76849636567627</v>
      </c>
      <c r="S187" s="19">
        <f ca="1">AVERAGE($O$4:O187)</f>
        <v>101.96499596186257</v>
      </c>
      <c r="T187" s="19">
        <f ca="1">_xlfn.VAR.P($M$4:M187)</f>
        <v>9.7129292026611722</v>
      </c>
    </row>
    <row r="188" spans="2:20" x14ac:dyDescent="0.15">
      <c r="B188">
        <v>185</v>
      </c>
      <c r="C188" s="1">
        <f t="shared" ca="1" si="19"/>
        <v>63.92353002283545</v>
      </c>
      <c r="D188" s="1">
        <f t="shared" ca="1" si="18"/>
        <v>57.806748732398432</v>
      </c>
      <c r="E188" s="1">
        <f t="shared" ca="1" si="18"/>
        <v>44.466693723617169</v>
      </c>
      <c r="F188" s="1">
        <f t="shared" ca="1" si="18"/>
        <v>44.914562234440972</v>
      </c>
      <c r="G188" s="1">
        <f t="shared" ca="1" si="18"/>
        <v>48.917987912439443</v>
      </c>
      <c r="H188" s="1">
        <f t="shared" ca="1" si="18"/>
        <v>59.252813390206256</v>
      </c>
      <c r="I188" s="1">
        <f t="shared" ca="1" si="18"/>
        <v>49.141721871495079</v>
      </c>
      <c r="J188" s="1">
        <f t="shared" ca="1" si="18"/>
        <v>52.749696785761579</v>
      </c>
      <c r="K188" s="1">
        <f t="shared" ca="1" si="18"/>
        <v>60.280791629676067</v>
      </c>
      <c r="L188" s="1">
        <f t="shared" ca="1" si="18"/>
        <v>47.339002215180237</v>
      </c>
      <c r="M188" s="20">
        <f t="shared" ca="1" si="15"/>
        <v>52.879354851805068</v>
      </c>
      <c r="N188" s="21">
        <f t="shared" ca="1" si="16"/>
        <v>43.624069135183817</v>
      </c>
      <c r="O188" s="21">
        <f t="shared" ca="1" si="17"/>
        <v>48.471187927981696</v>
      </c>
      <c r="P188" s="3">
        <v>185</v>
      </c>
      <c r="Q188" s="19">
        <f ca="1">AVERAGE($M$4:M188)</f>
        <v>49.705123809558842</v>
      </c>
      <c r="R188" s="19">
        <f ca="1">AVERAGE($N$4:N188)</f>
        <v>91.508256218484419</v>
      </c>
      <c r="S188" s="19">
        <f ca="1">AVERAGE($O$4:O188)</f>
        <v>101.67584024276051</v>
      </c>
      <c r="T188" s="19">
        <f ca="1">_xlfn.VAR.P($M$4:M188)</f>
        <v>9.7151863538943903</v>
      </c>
    </row>
    <row r="189" spans="2:20" x14ac:dyDescent="0.15">
      <c r="B189">
        <v>186</v>
      </c>
      <c r="C189" s="1">
        <f t="shared" ca="1" si="19"/>
        <v>56.062989782514535</v>
      </c>
      <c r="D189" s="1">
        <f t="shared" ca="1" si="18"/>
        <v>49.744677729442515</v>
      </c>
      <c r="E189" s="1">
        <f t="shared" ref="D189:L217" ca="1" si="20">NORMINV(RAND(),50,10)</f>
        <v>48.330012384787111</v>
      </c>
      <c r="F189" s="1">
        <f t="shared" ca="1" si="20"/>
        <v>54.68589004963615</v>
      </c>
      <c r="G189" s="1">
        <f t="shared" ca="1" si="20"/>
        <v>61.270843436579341</v>
      </c>
      <c r="H189" s="1">
        <f t="shared" ca="1" si="20"/>
        <v>52.967433209531841</v>
      </c>
      <c r="I189" s="1">
        <f t="shared" ca="1" si="20"/>
        <v>61.895397949432748</v>
      </c>
      <c r="J189" s="1">
        <f t="shared" ca="1" si="20"/>
        <v>47.864675723802229</v>
      </c>
      <c r="K189" s="1">
        <f t="shared" ca="1" si="20"/>
        <v>59.855780315083322</v>
      </c>
      <c r="L189" s="1">
        <f t="shared" ca="1" si="20"/>
        <v>35.670272405817087</v>
      </c>
      <c r="M189" s="20">
        <f t="shared" ca="1" si="15"/>
        <v>52.834797298662693</v>
      </c>
      <c r="N189" s="21">
        <f t="shared" ca="1" si="16"/>
        <v>56.558587381938125</v>
      </c>
      <c r="O189" s="21">
        <f t="shared" ca="1" si="17"/>
        <v>62.842874868820218</v>
      </c>
      <c r="P189" s="3">
        <v>186</v>
      </c>
      <c r="Q189" s="19">
        <f ca="1">AVERAGE($M$4:M189)</f>
        <v>49.721950011113165</v>
      </c>
      <c r="R189" s="19">
        <f ca="1">AVERAGE($N$4:N189)</f>
        <v>91.320354773126638</v>
      </c>
      <c r="S189" s="19">
        <f ca="1">AVERAGE($O$4:O189)</f>
        <v>101.46706085902966</v>
      </c>
      <c r="T189" s="19">
        <f ca="1">_xlfn.VAR.P($M$4:M189)</f>
        <v>9.7153315650641705</v>
      </c>
    </row>
    <row r="190" spans="2:20" x14ac:dyDescent="0.15">
      <c r="B190">
        <v>187</v>
      </c>
      <c r="C190" s="1">
        <f t="shared" ca="1" si="19"/>
        <v>71.174225861386901</v>
      </c>
      <c r="D190" s="1">
        <f t="shared" ca="1" si="20"/>
        <v>42.075087447613257</v>
      </c>
      <c r="E190" s="1">
        <f t="shared" ca="1" si="20"/>
        <v>61.659539779616622</v>
      </c>
      <c r="F190" s="1">
        <f t="shared" ca="1" si="20"/>
        <v>33.971413988764667</v>
      </c>
      <c r="G190" s="1">
        <f t="shared" ca="1" si="20"/>
        <v>50.36060679019986</v>
      </c>
      <c r="H190" s="1">
        <f t="shared" ca="1" si="20"/>
        <v>41.808840506601165</v>
      </c>
      <c r="I190" s="1">
        <f t="shared" ca="1" si="20"/>
        <v>47.412395996710011</v>
      </c>
      <c r="J190" s="1">
        <f t="shared" ca="1" si="20"/>
        <v>55.038630906096856</v>
      </c>
      <c r="K190" s="1">
        <f t="shared" ca="1" si="20"/>
        <v>46.471634417773849</v>
      </c>
      <c r="L190" s="1">
        <f t="shared" ca="1" si="20"/>
        <v>63.764244366615145</v>
      </c>
      <c r="M190" s="20">
        <f t="shared" ca="1" si="15"/>
        <v>51.373662006137828</v>
      </c>
      <c r="N190" s="21">
        <f t="shared" ca="1" si="16"/>
        <v>118.63554577678616</v>
      </c>
      <c r="O190" s="21">
        <f t="shared" ca="1" si="17"/>
        <v>131.81727308531805</v>
      </c>
      <c r="P190" s="3">
        <v>187</v>
      </c>
      <c r="Q190" s="19">
        <f ca="1">AVERAGE($M$4:M190)</f>
        <v>49.730782695578533</v>
      </c>
      <c r="R190" s="19">
        <f ca="1">AVERAGE($N$4:N190)</f>
        <v>91.466425313253154</v>
      </c>
      <c r="S190" s="19">
        <f ca="1">AVERAGE($O$4:O190)</f>
        <v>101.62936145917024</v>
      </c>
      <c r="T190" s="19">
        <f ca="1">_xlfn.VAR.P($M$4:M190)</f>
        <v>9.6778889548960709</v>
      </c>
    </row>
    <row r="191" spans="2:20" x14ac:dyDescent="0.15">
      <c r="B191">
        <v>188</v>
      </c>
      <c r="C191" s="1">
        <f t="shared" ca="1" si="19"/>
        <v>53.689390420343891</v>
      </c>
      <c r="D191" s="1">
        <f t="shared" ca="1" si="20"/>
        <v>43.267984080002606</v>
      </c>
      <c r="E191" s="1">
        <f t="shared" ca="1" si="20"/>
        <v>58.876566406059482</v>
      </c>
      <c r="F191" s="1">
        <f t="shared" ca="1" si="20"/>
        <v>60.407385022775344</v>
      </c>
      <c r="G191" s="1">
        <f t="shared" ca="1" si="20"/>
        <v>42.136807223305546</v>
      </c>
      <c r="H191" s="1">
        <f t="shared" ca="1" si="20"/>
        <v>48.639950318600164</v>
      </c>
      <c r="I191" s="1">
        <f t="shared" ca="1" si="20"/>
        <v>77.018272805700008</v>
      </c>
      <c r="J191" s="1">
        <f t="shared" ca="1" si="20"/>
        <v>55.930955913868956</v>
      </c>
      <c r="K191" s="1">
        <f t="shared" ca="1" si="20"/>
        <v>51.947419598862723</v>
      </c>
      <c r="L191" s="1">
        <f t="shared" ca="1" si="20"/>
        <v>58.805683391098796</v>
      </c>
      <c r="M191" s="20">
        <f t="shared" ca="1" si="15"/>
        <v>55.072041518061745</v>
      </c>
      <c r="N191" s="21">
        <f t="shared" ca="1" si="16"/>
        <v>89.895802489800261</v>
      </c>
      <c r="O191" s="21">
        <f t="shared" ca="1" si="17"/>
        <v>99.884224988666872</v>
      </c>
      <c r="P191" s="3">
        <v>188</v>
      </c>
      <c r="Q191" s="19">
        <f ca="1">AVERAGE($M$4:M191)</f>
        <v>49.759193646761958</v>
      </c>
      <c r="R191" s="19">
        <f ca="1">AVERAGE($N$4:N191)</f>
        <v>91.458070936532678</v>
      </c>
      <c r="S191" s="19">
        <f ca="1">AVERAGE($O$4:O191)</f>
        <v>101.62007881836968</v>
      </c>
      <c r="T191" s="19">
        <f ca="1">_xlfn.VAR.P($M$4:M191)</f>
        <v>9.7773538836736904</v>
      </c>
    </row>
    <row r="192" spans="2:20" x14ac:dyDescent="0.15">
      <c r="B192">
        <v>189</v>
      </c>
      <c r="C192" s="1">
        <f t="shared" ca="1" si="19"/>
        <v>52.510780695548355</v>
      </c>
      <c r="D192" s="1">
        <f t="shared" ca="1" si="20"/>
        <v>47.043164041261051</v>
      </c>
      <c r="E192" s="1">
        <f t="shared" ca="1" si="20"/>
        <v>37.305816673942743</v>
      </c>
      <c r="F192" s="1">
        <f t="shared" ca="1" si="20"/>
        <v>39.690697905222777</v>
      </c>
      <c r="G192" s="1">
        <f t="shared" ca="1" si="20"/>
        <v>58.950944076723147</v>
      </c>
      <c r="H192" s="1">
        <f t="shared" ca="1" si="20"/>
        <v>40.259251336464558</v>
      </c>
      <c r="I192" s="1">
        <f t="shared" ca="1" si="20"/>
        <v>49.629587015106281</v>
      </c>
      <c r="J192" s="1">
        <f t="shared" ca="1" si="20"/>
        <v>38.575615771938601</v>
      </c>
      <c r="K192" s="1">
        <f t="shared" ca="1" si="20"/>
        <v>47.418542047925051</v>
      </c>
      <c r="L192" s="1">
        <f t="shared" ca="1" si="20"/>
        <v>60.068728009617558</v>
      </c>
      <c r="M192" s="20">
        <f t="shared" ca="1" si="15"/>
        <v>47.145312757375009</v>
      </c>
      <c r="N192" s="21">
        <f t="shared" ca="1" si="16"/>
        <v>61.467706010344266</v>
      </c>
      <c r="O192" s="21">
        <f t="shared" ca="1" si="17"/>
        <v>68.297451122604897</v>
      </c>
      <c r="P192" s="3">
        <v>189</v>
      </c>
      <c r="Q192" s="19">
        <f ca="1">AVERAGE($M$4:M192)</f>
        <v>49.745363589146152</v>
      </c>
      <c r="R192" s="19">
        <f ca="1">AVERAGE($N$4:N192)</f>
        <v>91.299391757029042</v>
      </c>
      <c r="S192" s="19">
        <f ca="1">AVERAGE($O$4:O192)</f>
        <v>101.4437686189212</v>
      </c>
      <c r="T192" s="19">
        <f ca="1">_xlfn.VAR.P($M$4:M192)</f>
        <v>9.7615807053505677</v>
      </c>
    </row>
    <row r="193" spans="2:20" x14ac:dyDescent="0.15">
      <c r="B193">
        <v>190</v>
      </c>
      <c r="C193" s="1">
        <f t="shared" ca="1" si="19"/>
        <v>73.411640808633138</v>
      </c>
      <c r="D193" s="1">
        <f t="shared" ca="1" si="20"/>
        <v>47.583962699482498</v>
      </c>
      <c r="E193" s="1">
        <f t="shared" ca="1" si="20"/>
        <v>48.735420000697367</v>
      </c>
      <c r="F193" s="1">
        <f t="shared" ca="1" si="20"/>
        <v>48.515083734966893</v>
      </c>
      <c r="G193" s="1">
        <f t="shared" ca="1" si="20"/>
        <v>36.119500977015122</v>
      </c>
      <c r="H193" s="1">
        <f t="shared" ca="1" si="20"/>
        <v>51.254648806138505</v>
      </c>
      <c r="I193" s="1">
        <f t="shared" ca="1" si="20"/>
        <v>54.179039398353893</v>
      </c>
      <c r="J193" s="1">
        <f t="shared" ca="1" si="20"/>
        <v>47.858190128427928</v>
      </c>
      <c r="K193" s="1">
        <f t="shared" ca="1" si="20"/>
        <v>63.793695449498301</v>
      </c>
      <c r="L193" s="1">
        <f t="shared" ca="1" si="20"/>
        <v>65.997806112167623</v>
      </c>
      <c r="M193" s="20">
        <f t="shared" ca="1" si="15"/>
        <v>53.744898811538121</v>
      </c>
      <c r="N193" s="21">
        <f t="shared" ca="1" si="16"/>
        <v>107.99935805209621</v>
      </c>
      <c r="O193" s="21">
        <f t="shared" ca="1" si="17"/>
        <v>119.99928672455118</v>
      </c>
      <c r="P193" s="3">
        <v>190</v>
      </c>
      <c r="Q193" s="19">
        <f ca="1">AVERAGE($M$4:M193)</f>
        <v>49.766413774527159</v>
      </c>
      <c r="R193" s="19">
        <f ca="1">AVERAGE($N$4:N193)</f>
        <v>91.387286316476761</v>
      </c>
      <c r="S193" s="19">
        <f ca="1">AVERAGE($O$4:O193)</f>
        <v>101.54142924052978</v>
      </c>
      <c r="T193" s="19">
        <f ca="1">_xlfn.VAR.P($M$4:M193)</f>
        <v>9.7939518123607492</v>
      </c>
    </row>
    <row r="194" spans="2:20" x14ac:dyDescent="0.15">
      <c r="B194">
        <v>191</v>
      </c>
      <c r="C194" s="1">
        <f t="shared" ca="1" si="19"/>
        <v>41.980975157733113</v>
      </c>
      <c r="D194" s="1">
        <f t="shared" ca="1" si="20"/>
        <v>58.317095529211748</v>
      </c>
      <c r="E194" s="1">
        <f t="shared" ca="1" si="20"/>
        <v>34.373541662263221</v>
      </c>
      <c r="F194" s="1">
        <f t="shared" ca="1" si="20"/>
        <v>55.124422376562293</v>
      </c>
      <c r="G194" s="1">
        <f t="shared" ca="1" si="20"/>
        <v>59.295331256661619</v>
      </c>
      <c r="H194" s="1">
        <f t="shared" ca="1" si="20"/>
        <v>41.058804638786121</v>
      </c>
      <c r="I194" s="1">
        <f t="shared" ca="1" si="20"/>
        <v>45.985681439580659</v>
      </c>
      <c r="J194" s="1">
        <f t="shared" ca="1" si="20"/>
        <v>40.165720101484546</v>
      </c>
      <c r="K194" s="1">
        <f t="shared" ca="1" si="20"/>
        <v>48.679495199574966</v>
      </c>
      <c r="L194" s="1">
        <f t="shared" ca="1" si="20"/>
        <v>51.811721610165954</v>
      </c>
      <c r="M194" s="20">
        <f t="shared" ca="1" si="15"/>
        <v>47.679278897202423</v>
      </c>
      <c r="N194" s="21">
        <f t="shared" ca="1" si="16"/>
        <v>63.426931837368173</v>
      </c>
      <c r="O194" s="21">
        <f t="shared" ca="1" si="17"/>
        <v>70.474368708186773</v>
      </c>
      <c r="P194" s="3">
        <v>191</v>
      </c>
      <c r="Q194" s="19">
        <f ca="1">AVERAGE($M$4:M194)</f>
        <v>49.755486366792468</v>
      </c>
      <c r="R194" s="19">
        <f ca="1">AVERAGE($N$4:N194)</f>
        <v>91.240897026010231</v>
      </c>
      <c r="S194" s="19">
        <f ca="1">AVERAGE($O$4:O194)</f>
        <v>101.37877447334473</v>
      </c>
      <c r="T194" s="19">
        <f ca="1">_xlfn.VAR.P($M$4:M194)</f>
        <v>9.7653621433030597</v>
      </c>
    </row>
    <row r="195" spans="2:20" x14ac:dyDescent="0.15">
      <c r="B195">
        <v>192</v>
      </c>
      <c r="C195" s="1">
        <f t="shared" ca="1" si="19"/>
        <v>46.162134792064727</v>
      </c>
      <c r="D195" s="1">
        <f t="shared" ca="1" si="20"/>
        <v>35.322322175554135</v>
      </c>
      <c r="E195" s="1">
        <f t="shared" ca="1" si="20"/>
        <v>46.233636735037329</v>
      </c>
      <c r="F195" s="1">
        <f t="shared" ca="1" si="20"/>
        <v>38.616169958746681</v>
      </c>
      <c r="G195" s="1">
        <f t="shared" ca="1" si="20"/>
        <v>57.626306971789568</v>
      </c>
      <c r="H195" s="1">
        <f t="shared" ca="1" si="20"/>
        <v>68.490468248408717</v>
      </c>
      <c r="I195" s="1">
        <f t="shared" ca="1" si="20"/>
        <v>56.157492964858889</v>
      </c>
      <c r="J195" s="1">
        <f t="shared" ca="1" si="20"/>
        <v>57.374561890971172</v>
      </c>
      <c r="K195" s="1">
        <f t="shared" ca="1" si="20"/>
        <v>71.311690633577655</v>
      </c>
      <c r="L195" s="1">
        <f t="shared" ca="1" si="20"/>
        <v>60.431902249588077</v>
      </c>
      <c r="M195" s="20">
        <f t="shared" ca="1" si="15"/>
        <v>53.772668662059701</v>
      </c>
      <c r="N195" s="21">
        <f t="shared" ca="1" si="16"/>
        <v>128.69798249631481</v>
      </c>
      <c r="O195" s="21">
        <f t="shared" ca="1" si="17"/>
        <v>142.99775832923882</v>
      </c>
      <c r="P195" s="3">
        <v>192</v>
      </c>
      <c r="Q195" s="19">
        <f ca="1">AVERAGE($M$4:M195)</f>
        <v>49.776409191246984</v>
      </c>
      <c r="R195" s="19">
        <f ca="1">AVERAGE($N$4:N195)</f>
        <v>91.435986012834746</v>
      </c>
      <c r="S195" s="19">
        <f ca="1">AVERAGE($O$4:O195)</f>
        <v>101.59554001426085</v>
      </c>
      <c r="T195" s="19">
        <f ca="1">_xlfn.VAR.P($M$4:M195)</f>
        <v>9.7981139175225334</v>
      </c>
    </row>
    <row r="196" spans="2:20" x14ac:dyDescent="0.15">
      <c r="B196">
        <v>193</v>
      </c>
      <c r="C196" s="1">
        <f t="shared" ca="1" si="19"/>
        <v>36.049063350877532</v>
      </c>
      <c r="D196" s="1">
        <f t="shared" ca="1" si="20"/>
        <v>61.35983497304413</v>
      </c>
      <c r="E196" s="1">
        <f t="shared" ca="1" si="20"/>
        <v>72.488534938843827</v>
      </c>
      <c r="F196" s="1">
        <f t="shared" ca="1" si="20"/>
        <v>36.767794661443787</v>
      </c>
      <c r="G196" s="1">
        <f t="shared" ca="1" si="20"/>
        <v>70.882106761596901</v>
      </c>
      <c r="H196" s="1">
        <f t="shared" ca="1" si="20"/>
        <v>49.134976904367996</v>
      </c>
      <c r="I196" s="1">
        <f t="shared" ca="1" si="20"/>
        <v>56.564299383707834</v>
      </c>
      <c r="J196" s="1">
        <f t="shared" ca="1" si="20"/>
        <v>42.369755461186834</v>
      </c>
      <c r="K196" s="1">
        <f t="shared" ca="1" si="20"/>
        <v>47.373087023641695</v>
      </c>
      <c r="L196" s="1">
        <f t="shared" ca="1" si="20"/>
        <v>67.266282525786821</v>
      </c>
      <c r="M196" s="20">
        <f t="shared" ca="1" si="15"/>
        <v>54.025573598449725</v>
      </c>
      <c r="N196" s="21">
        <f t="shared" ca="1" si="16"/>
        <v>168.55940077799897</v>
      </c>
      <c r="O196" s="21">
        <f t="shared" ca="1" si="17"/>
        <v>187.28822308666551</v>
      </c>
      <c r="P196" s="3">
        <v>193</v>
      </c>
      <c r="Q196" s="19">
        <f ca="1">AVERAGE($M$4:M196)</f>
        <v>49.798425587139228</v>
      </c>
      <c r="R196" s="19">
        <f ca="1">AVERAGE($N$4:N196)</f>
        <v>91.835589198146479</v>
      </c>
      <c r="S196" s="19">
        <f ca="1">AVERAGE($O$4:O196)</f>
        <v>102.03954355349612</v>
      </c>
      <c r="T196" s="19">
        <f ca="1">_xlfn.VAR.P($M$4:M196)</f>
        <v>9.8404130520101898</v>
      </c>
    </row>
    <row r="197" spans="2:20" x14ac:dyDescent="0.15">
      <c r="B197">
        <v>194</v>
      </c>
      <c r="C197" s="1">
        <f t="shared" ca="1" si="19"/>
        <v>58.981239616587558</v>
      </c>
      <c r="D197" s="1">
        <f t="shared" ca="1" si="20"/>
        <v>68.344556394851622</v>
      </c>
      <c r="E197" s="1">
        <f t="shared" ca="1" si="20"/>
        <v>52.792113398852344</v>
      </c>
      <c r="F197" s="1">
        <f t="shared" ca="1" si="20"/>
        <v>42.959682400474442</v>
      </c>
      <c r="G197" s="1">
        <f t="shared" ca="1" si="20"/>
        <v>42.984245613509863</v>
      </c>
      <c r="H197" s="1">
        <f t="shared" ca="1" si="20"/>
        <v>39.470484077858501</v>
      </c>
      <c r="I197" s="1">
        <f t="shared" ca="1" si="20"/>
        <v>58.799773815327555</v>
      </c>
      <c r="J197" s="1">
        <f t="shared" ca="1" si="20"/>
        <v>55.747339659288855</v>
      </c>
      <c r="K197" s="1">
        <f t="shared" ca="1" si="20"/>
        <v>40.946686891715459</v>
      </c>
      <c r="L197" s="1">
        <f t="shared" ca="1" si="20"/>
        <v>50.588786735264492</v>
      </c>
      <c r="M197" s="20">
        <f t="shared" ca="1" si="15"/>
        <v>51.161490860373064</v>
      </c>
      <c r="N197" s="21">
        <f t="shared" ca="1" si="16"/>
        <v>81.392536890400223</v>
      </c>
      <c r="O197" s="21">
        <f t="shared" ca="1" si="17"/>
        <v>90.436152100444204</v>
      </c>
      <c r="P197" s="3">
        <v>194</v>
      </c>
      <c r="Q197" s="19">
        <f ca="1">AVERAGE($M$4:M197)</f>
        <v>49.805451696795075</v>
      </c>
      <c r="R197" s="19">
        <f ca="1">AVERAGE($N$4:N197)</f>
        <v>91.781759031611713</v>
      </c>
      <c r="S197" s="19">
        <f ca="1">AVERAGE($O$4:O197)</f>
        <v>101.97973225734636</v>
      </c>
      <c r="T197" s="19">
        <f ca="1">_xlfn.VAR.P($M$4:M197)</f>
        <v>9.7992169532525004</v>
      </c>
    </row>
    <row r="198" spans="2:20" x14ac:dyDescent="0.15">
      <c r="B198">
        <v>195</v>
      </c>
      <c r="C198" s="1">
        <f t="shared" ca="1" si="19"/>
        <v>40.713981773443528</v>
      </c>
      <c r="D198" s="1">
        <f t="shared" ca="1" si="20"/>
        <v>56.368028056654019</v>
      </c>
      <c r="E198" s="1">
        <f t="shared" ca="1" si="20"/>
        <v>66.797233767097367</v>
      </c>
      <c r="F198" s="1">
        <f t="shared" ca="1" si="20"/>
        <v>39.001561893385968</v>
      </c>
      <c r="G198" s="1">
        <f t="shared" ca="1" si="20"/>
        <v>55.419467609505674</v>
      </c>
      <c r="H198" s="1">
        <f t="shared" ca="1" si="20"/>
        <v>35.028920878719724</v>
      </c>
      <c r="I198" s="1">
        <f t="shared" ca="1" si="20"/>
        <v>61.313388044313861</v>
      </c>
      <c r="J198" s="1">
        <f t="shared" ca="1" si="20"/>
        <v>47.884482863784264</v>
      </c>
      <c r="K198" s="1">
        <f t="shared" ca="1" si="20"/>
        <v>33.066970934853558</v>
      </c>
      <c r="L198" s="1">
        <f t="shared" ca="1" si="20"/>
        <v>41.286300792339397</v>
      </c>
      <c r="M198" s="20">
        <f t="shared" ref="M198:M261" ca="1" si="21">AVERAGE(C198:L198)</f>
        <v>47.688033661409733</v>
      </c>
      <c r="N198" s="21">
        <f t="shared" ref="N198:N261" ca="1" si="22">_xlfn.VAR.P(C198:L198)</f>
        <v>122.50707635617117</v>
      </c>
      <c r="O198" s="21">
        <f t="shared" ref="O198:O261" ca="1" si="23">_xlfn.VAR.S(C198:L198)</f>
        <v>136.11897372907899</v>
      </c>
      <c r="P198" s="3">
        <v>195</v>
      </c>
      <c r="Q198" s="19">
        <f ca="1">AVERAGE($M$4:M198)</f>
        <v>49.794593142767461</v>
      </c>
      <c r="R198" s="19">
        <f ca="1">AVERAGE($N$4:N198)</f>
        <v>91.939324761481245</v>
      </c>
      <c r="S198" s="19">
        <f ca="1">AVERAGE($O$4:O198)</f>
        <v>102.15480529053474</v>
      </c>
      <c r="T198" s="19">
        <f ca="1">_xlfn.VAR.P($M$4:M198)</f>
        <v>9.7718387485611444</v>
      </c>
    </row>
    <row r="199" spans="2:20" x14ac:dyDescent="0.15">
      <c r="B199">
        <v>196</v>
      </c>
      <c r="C199" s="1">
        <f t="shared" ca="1" si="19"/>
        <v>62.639614602581311</v>
      </c>
      <c r="D199" s="1">
        <f t="shared" ca="1" si="20"/>
        <v>42.950905063315837</v>
      </c>
      <c r="E199" s="1">
        <f t="shared" ca="1" si="20"/>
        <v>36.041572381913859</v>
      </c>
      <c r="F199" s="1">
        <f t="shared" ca="1" si="20"/>
        <v>67.594458213695802</v>
      </c>
      <c r="G199" s="1">
        <f t="shared" ca="1" si="20"/>
        <v>62.709975070583205</v>
      </c>
      <c r="H199" s="1">
        <f t="shared" ca="1" si="20"/>
        <v>37.858906984655889</v>
      </c>
      <c r="I199" s="1">
        <f t="shared" ca="1" si="20"/>
        <v>38.855033243427371</v>
      </c>
      <c r="J199" s="1">
        <f t="shared" ca="1" si="20"/>
        <v>39.630312621079021</v>
      </c>
      <c r="K199" s="1">
        <f t="shared" ca="1" si="20"/>
        <v>47.713107190787923</v>
      </c>
      <c r="L199" s="1">
        <f t="shared" ca="1" si="20"/>
        <v>49.697152499168546</v>
      </c>
      <c r="M199" s="20">
        <f t="shared" ca="1" si="21"/>
        <v>48.569103787120881</v>
      </c>
      <c r="N199" s="21">
        <f t="shared" ca="1" si="22"/>
        <v>123.93895199840219</v>
      </c>
      <c r="O199" s="21">
        <f t="shared" ca="1" si="23"/>
        <v>137.70994666489099</v>
      </c>
      <c r="P199" s="3">
        <v>196</v>
      </c>
      <c r="Q199" s="19">
        <f ca="1">AVERAGE($M$4:M199)</f>
        <v>49.788340646054976</v>
      </c>
      <c r="R199" s="19">
        <f ca="1">AVERAGE($N$4:N199)</f>
        <v>92.102588165751257</v>
      </c>
      <c r="S199" s="19">
        <f ca="1">AVERAGE($O$4:O199)</f>
        <v>102.33620907305696</v>
      </c>
      <c r="T199" s="19">
        <f ca="1">_xlfn.VAR.P($M$4:M199)</f>
        <v>9.7296057028676497</v>
      </c>
    </row>
    <row r="200" spans="2:20" x14ac:dyDescent="0.15">
      <c r="B200">
        <v>197</v>
      </c>
      <c r="C200" s="1">
        <f t="shared" ca="1" si="19"/>
        <v>60.508564159462544</v>
      </c>
      <c r="D200" s="1">
        <f t="shared" ca="1" si="20"/>
        <v>57.700278777212276</v>
      </c>
      <c r="E200" s="1">
        <f t="shared" ca="1" si="20"/>
        <v>79.959439996374527</v>
      </c>
      <c r="F200" s="1">
        <f t="shared" ca="1" si="20"/>
        <v>49.051599584279138</v>
      </c>
      <c r="G200" s="1">
        <f t="shared" ca="1" si="20"/>
        <v>27.272778914698183</v>
      </c>
      <c r="H200" s="1">
        <f t="shared" ca="1" si="20"/>
        <v>46.896076524044275</v>
      </c>
      <c r="I200" s="1">
        <f t="shared" ca="1" si="20"/>
        <v>53.01418170693286</v>
      </c>
      <c r="J200" s="1">
        <f t="shared" ca="1" si="20"/>
        <v>69.871653152620453</v>
      </c>
      <c r="K200" s="1">
        <f t="shared" ca="1" si="20"/>
        <v>62.985897193016669</v>
      </c>
      <c r="L200" s="1">
        <f t="shared" ca="1" si="20"/>
        <v>37.054349557809338</v>
      </c>
      <c r="M200" s="20">
        <f t="shared" ca="1" si="21"/>
        <v>54.43148195664503</v>
      </c>
      <c r="N200" s="21">
        <f t="shared" ca="1" si="22"/>
        <v>213.81635997287464</v>
      </c>
      <c r="O200" s="21">
        <f t="shared" ca="1" si="23"/>
        <v>237.57373330319388</v>
      </c>
      <c r="P200" s="3">
        <v>197</v>
      </c>
      <c r="Q200" s="19">
        <f ca="1">AVERAGE($M$4:M200)</f>
        <v>49.81190989128639</v>
      </c>
      <c r="R200" s="19">
        <f ca="1">AVERAGE($N$4:N200)</f>
        <v>92.720424570863557</v>
      </c>
      <c r="S200" s="19">
        <f ca="1">AVERAGE($O$4:O200)</f>
        <v>103.02269396762618</v>
      </c>
      <c r="T200" s="19">
        <f ca="1">_xlfn.VAR.P($M$4:M200)</f>
        <v>9.7890966683044347</v>
      </c>
    </row>
    <row r="201" spans="2:20" x14ac:dyDescent="0.15">
      <c r="B201">
        <v>198</v>
      </c>
      <c r="C201" s="1">
        <f t="shared" ca="1" si="19"/>
        <v>35.212061529483435</v>
      </c>
      <c r="D201" s="1">
        <f t="shared" ca="1" si="20"/>
        <v>69.069716953456918</v>
      </c>
      <c r="E201" s="1">
        <f t="shared" ca="1" si="20"/>
        <v>49.034872325914129</v>
      </c>
      <c r="F201" s="1">
        <f t="shared" ca="1" si="20"/>
        <v>44.486459455859588</v>
      </c>
      <c r="G201" s="1">
        <f t="shared" ca="1" si="20"/>
        <v>61.197492815389509</v>
      </c>
      <c r="H201" s="1">
        <f t="shared" ca="1" si="20"/>
        <v>43.877778294740082</v>
      </c>
      <c r="I201" s="1">
        <f t="shared" ca="1" si="20"/>
        <v>61.727689463651302</v>
      </c>
      <c r="J201" s="1">
        <f t="shared" ca="1" si="20"/>
        <v>30.415722749188326</v>
      </c>
      <c r="K201" s="1">
        <f t="shared" ca="1" si="20"/>
        <v>39.177465035708316</v>
      </c>
      <c r="L201" s="1">
        <f t="shared" ca="1" si="20"/>
        <v>27.992034634009162</v>
      </c>
      <c r="M201" s="20">
        <f t="shared" ca="1" si="21"/>
        <v>46.219129325740077</v>
      </c>
      <c r="N201" s="21">
        <f t="shared" ca="1" si="22"/>
        <v>175.61438612526428</v>
      </c>
      <c r="O201" s="21">
        <f t="shared" ca="1" si="23"/>
        <v>195.12709569473816</v>
      </c>
      <c r="P201" s="3">
        <v>198</v>
      </c>
      <c r="Q201" s="19">
        <f ca="1">AVERAGE($M$4:M201)</f>
        <v>49.793764534894741</v>
      </c>
      <c r="R201" s="19">
        <f ca="1">AVERAGE($N$4:N201)</f>
        <v>93.139080942350432</v>
      </c>
      <c r="S201" s="19">
        <f ca="1">AVERAGE($O$4:O201)</f>
        <v>103.48786771372271</v>
      </c>
      <c r="T201" s="19">
        <f ca="1">_xlfn.VAR.P($M$4:M201)</f>
        <v>9.8045198159815286</v>
      </c>
    </row>
    <row r="202" spans="2:20" x14ac:dyDescent="0.15">
      <c r="B202">
        <v>199</v>
      </c>
      <c r="C202" s="1">
        <f t="shared" ca="1" si="19"/>
        <v>30.731580342783257</v>
      </c>
      <c r="D202" s="1">
        <f t="shared" ca="1" si="20"/>
        <v>44.146834970861889</v>
      </c>
      <c r="E202" s="1">
        <f t="shared" ca="1" si="20"/>
        <v>53.648063452657723</v>
      </c>
      <c r="F202" s="1">
        <f t="shared" ca="1" si="20"/>
        <v>42.737374007185572</v>
      </c>
      <c r="G202" s="1">
        <f t="shared" ca="1" si="20"/>
        <v>60.756802661428374</v>
      </c>
      <c r="H202" s="1">
        <f t="shared" ca="1" si="20"/>
        <v>39.523013775975414</v>
      </c>
      <c r="I202" s="1">
        <f t="shared" ca="1" si="20"/>
        <v>45.477569167382732</v>
      </c>
      <c r="J202" s="1">
        <f t="shared" ca="1" si="20"/>
        <v>45.824322225564288</v>
      </c>
      <c r="K202" s="1">
        <f t="shared" ca="1" si="20"/>
        <v>64.890706366618019</v>
      </c>
      <c r="L202" s="1">
        <f t="shared" ca="1" si="20"/>
        <v>44.362187909242294</v>
      </c>
      <c r="M202" s="20">
        <f t="shared" ca="1" si="21"/>
        <v>47.209845487969957</v>
      </c>
      <c r="N202" s="21">
        <f t="shared" ca="1" si="22"/>
        <v>91.061878881561285</v>
      </c>
      <c r="O202" s="21">
        <f t="shared" ca="1" si="23"/>
        <v>101.17986542395698</v>
      </c>
      <c r="P202" s="3">
        <v>199</v>
      </c>
      <c r="Q202" s="19">
        <f ca="1">AVERAGE($M$4:M202)</f>
        <v>49.780780017071002</v>
      </c>
      <c r="R202" s="19">
        <f ca="1">AVERAGE($N$4:N202)</f>
        <v>93.12864274103994</v>
      </c>
      <c r="S202" s="19">
        <f ca="1">AVERAGE($O$4:O202)</f>
        <v>103.4762697122666</v>
      </c>
      <c r="T202" s="19">
        <f ca="1">_xlfn.VAR.P($M$4:M202)</f>
        <v>9.7886332173994077</v>
      </c>
    </row>
    <row r="203" spans="2:20" x14ac:dyDescent="0.15">
      <c r="B203">
        <v>200</v>
      </c>
      <c r="C203" s="1">
        <f t="shared" ca="1" si="19"/>
        <v>26.47859370943592</v>
      </c>
      <c r="D203" s="1">
        <f t="shared" ca="1" si="20"/>
        <v>51.232189747327141</v>
      </c>
      <c r="E203" s="1">
        <f t="shared" ca="1" si="20"/>
        <v>63.18363476993715</v>
      </c>
      <c r="F203" s="1">
        <f t="shared" ca="1" si="20"/>
        <v>55.634459069117987</v>
      </c>
      <c r="G203" s="1">
        <f t="shared" ca="1" si="20"/>
        <v>67.053891784917226</v>
      </c>
      <c r="H203" s="1">
        <f t="shared" ca="1" si="20"/>
        <v>39.364725608007269</v>
      </c>
      <c r="I203" s="1">
        <f t="shared" ca="1" si="20"/>
        <v>45.846070152653922</v>
      </c>
      <c r="J203" s="1">
        <f t="shared" ca="1" si="20"/>
        <v>60.955050606326232</v>
      </c>
      <c r="K203" s="1">
        <f t="shared" ca="1" si="20"/>
        <v>47.438008441171803</v>
      </c>
      <c r="L203" s="1">
        <f t="shared" ca="1" si="20"/>
        <v>40.682975210672332</v>
      </c>
      <c r="M203" s="20">
        <f t="shared" ca="1" si="21"/>
        <v>49.7869599099567</v>
      </c>
      <c r="N203" s="21">
        <f t="shared" ca="1" si="22"/>
        <v>139.44596444491501</v>
      </c>
      <c r="O203" s="21">
        <f t="shared" ca="1" si="23"/>
        <v>154.93996049434969</v>
      </c>
      <c r="P203" s="3">
        <v>200</v>
      </c>
      <c r="Q203" s="19">
        <f ca="1">AVERAGE($M$4:M203)</f>
        <v>49.78081091653543</v>
      </c>
      <c r="R203" s="19">
        <f ca="1">AVERAGE($N$4:N203)</f>
        <v>93.360229349559319</v>
      </c>
      <c r="S203" s="19">
        <f ca="1">AVERAGE($O$4:O203)</f>
        <v>103.73358816617701</v>
      </c>
      <c r="T203" s="19">
        <f ca="1">_xlfn.VAR.P($M$4:M203)</f>
        <v>9.7396902413130189</v>
      </c>
    </row>
    <row r="204" spans="2:20" x14ac:dyDescent="0.15">
      <c r="B204">
        <v>201</v>
      </c>
      <c r="C204" s="1">
        <f t="shared" ca="1" si="19"/>
        <v>53.22061604360502</v>
      </c>
      <c r="D204" s="1">
        <f t="shared" ca="1" si="20"/>
        <v>50.351964607983639</v>
      </c>
      <c r="E204" s="1">
        <f t="shared" ca="1" si="20"/>
        <v>58.980137942285005</v>
      </c>
      <c r="F204" s="1">
        <f t="shared" ca="1" si="20"/>
        <v>54.664172868620106</v>
      </c>
      <c r="G204" s="1">
        <f t="shared" ca="1" si="20"/>
        <v>47.743453919590365</v>
      </c>
      <c r="H204" s="1">
        <f t="shared" ca="1" si="20"/>
        <v>44.199964026978463</v>
      </c>
      <c r="I204" s="1">
        <f t="shared" ca="1" si="20"/>
        <v>58.677457501911974</v>
      </c>
      <c r="J204" s="1">
        <f t="shared" ca="1" si="20"/>
        <v>62.131566849840411</v>
      </c>
      <c r="K204" s="1">
        <f t="shared" ca="1" si="20"/>
        <v>52.473763897434814</v>
      </c>
      <c r="L204" s="1">
        <f t="shared" ca="1" si="20"/>
        <v>55.536735551059344</v>
      </c>
      <c r="M204" s="20">
        <f t="shared" ca="1" si="21"/>
        <v>53.797983320930918</v>
      </c>
      <c r="N204" s="21">
        <f t="shared" ca="1" si="22"/>
        <v>26.662740854935112</v>
      </c>
      <c r="O204" s="21">
        <f t="shared" ca="1" si="23"/>
        <v>29.62526761659457</v>
      </c>
      <c r="P204" s="3">
        <v>201</v>
      </c>
      <c r="Q204" s="19">
        <f ca="1">AVERAGE($M$4:M204)</f>
        <v>49.800796848895601</v>
      </c>
      <c r="R204" s="19">
        <f ca="1">AVERAGE($N$4:N204)</f>
        <v>93.02840104859105</v>
      </c>
      <c r="S204" s="19">
        <f ca="1">AVERAGE($O$4:O204)</f>
        <v>103.36489005399002</v>
      </c>
      <c r="T204" s="19">
        <f ca="1">_xlfn.VAR.P($M$4:M204)</f>
        <v>9.7711215694193374</v>
      </c>
    </row>
    <row r="205" spans="2:20" x14ac:dyDescent="0.15">
      <c r="B205">
        <v>202</v>
      </c>
      <c r="C205" s="1">
        <f t="shared" ca="1" si="19"/>
        <v>36.208681763550707</v>
      </c>
      <c r="D205" s="1">
        <f t="shared" ca="1" si="20"/>
        <v>40.652858343228054</v>
      </c>
      <c r="E205" s="1">
        <f t="shared" ca="1" si="20"/>
        <v>39.863751198022207</v>
      </c>
      <c r="F205" s="1">
        <f t="shared" ca="1" si="20"/>
        <v>61.284675207852658</v>
      </c>
      <c r="G205" s="1">
        <f t="shared" ca="1" si="20"/>
        <v>37.507538741309453</v>
      </c>
      <c r="H205" s="1">
        <f t="shared" ca="1" si="20"/>
        <v>42.179867302902096</v>
      </c>
      <c r="I205" s="1">
        <f t="shared" ca="1" si="20"/>
        <v>29.252632706023167</v>
      </c>
      <c r="J205" s="1">
        <f t="shared" ca="1" si="20"/>
        <v>49.536128221644191</v>
      </c>
      <c r="K205" s="1">
        <f t="shared" ca="1" si="20"/>
        <v>56.053114891837794</v>
      </c>
      <c r="L205" s="1">
        <f t="shared" ca="1" si="20"/>
        <v>65.31222603170211</v>
      </c>
      <c r="M205" s="20">
        <f t="shared" ca="1" si="21"/>
        <v>45.785147440807243</v>
      </c>
      <c r="N205" s="21">
        <f t="shared" ca="1" si="22"/>
        <v>124.89960855135287</v>
      </c>
      <c r="O205" s="21">
        <f t="shared" ca="1" si="23"/>
        <v>138.77734283483653</v>
      </c>
      <c r="P205" s="3">
        <v>202</v>
      </c>
      <c r="Q205" s="19">
        <f ca="1">AVERAGE($M$4:M205)</f>
        <v>49.78091739638031</v>
      </c>
      <c r="R205" s="19">
        <f ca="1">AVERAGE($N$4:N205)</f>
        <v>93.186179303555221</v>
      </c>
      <c r="S205" s="19">
        <f ca="1">AVERAGE($O$4:O205)</f>
        <v>103.54019922617245</v>
      </c>
      <c r="T205" s="19">
        <f ca="1">_xlfn.VAR.P($M$4:M205)</f>
        <v>9.8021833995556484</v>
      </c>
    </row>
    <row r="206" spans="2:20" x14ac:dyDescent="0.15">
      <c r="B206">
        <v>203</v>
      </c>
      <c r="C206" s="1">
        <f t="shared" ca="1" si="19"/>
        <v>60.702884526305006</v>
      </c>
      <c r="D206" s="1">
        <f t="shared" ca="1" si="20"/>
        <v>55.854584020249348</v>
      </c>
      <c r="E206" s="1">
        <f t="shared" ca="1" si="20"/>
        <v>43.774490011560516</v>
      </c>
      <c r="F206" s="1">
        <f t="shared" ca="1" si="20"/>
        <v>41.738017874873599</v>
      </c>
      <c r="G206" s="1">
        <f t="shared" ca="1" si="20"/>
        <v>38.059210117366206</v>
      </c>
      <c r="H206" s="1">
        <f t="shared" ca="1" si="20"/>
        <v>61.331507462110167</v>
      </c>
      <c r="I206" s="1">
        <f t="shared" ca="1" si="20"/>
        <v>59.971979555708771</v>
      </c>
      <c r="J206" s="1">
        <f t="shared" ca="1" si="20"/>
        <v>46.521791727335348</v>
      </c>
      <c r="K206" s="1">
        <f t="shared" ca="1" si="20"/>
        <v>51.552718097458552</v>
      </c>
      <c r="L206" s="1">
        <f t="shared" ca="1" si="20"/>
        <v>35.7073350712962</v>
      </c>
      <c r="M206" s="20">
        <f t="shared" ca="1" si="21"/>
        <v>49.52145184642638</v>
      </c>
      <c r="N206" s="21">
        <f t="shared" ca="1" si="22"/>
        <v>84.277016881969757</v>
      </c>
      <c r="O206" s="21">
        <f t="shared" ca="1" si="23"/>
        <v>93.641129868855288</v>
      </c>
      <c r="P206" s="3">
        <v>203</v>
      </c>
      <c r="Q206" s="19">
        <f ca="1">AVERAGE($M$4:M206)</f>
        <v>49.779639240961821</v>
      </c>
      <c r="R206" s="19">
        <f ca="1">AVERAGE($N$4:N206)</f>
        <v>93.14229180394149</v>
      </c>
      <c r="S206" s="19">
        <f ca="1">AVERAGE($O$4:O206)</f>
        <v>103.49143533771274</v>
      </c>
      <c r="T206" s="19">
        <f ca="1">_xlfn.VAR.P($M$4:M206)</f>
        <v>9.7542267854411531</v>
      </c>
    </row>
    <row r="207" spans="2:20" x14ac:dyDescent="0.15">
      <c r="B207">
        <v>204</v>
      </c>
      <c r="C207" s="1">
        <f t="shared" ca="1" si="19"/>
        <v>54.543673441865025</v>
      </c>
      <c r="D207" s="1">
        <f t="shared" ca="1" si="20"/>
        <v>35.006353591264755</v>
      </c>
      <c r="E207" s="1">
        <f t="shared" ca="1" si="20"/>
        <v>69.806233263471242</v>
      </c>
      <c r="F207" s="1">
        <f t="shared" ca="1" si="20"/>
        <v>64.852112193414271</v>
      </c>
      <c r="G207" s="1">
        <f t="shared" ca="1" si="20"/>
        <v>58.017890386889405</v>
      </c>
      <c r="H207" s="1">
        <f t="shared" ca="1" si="20"/>
        <v>49.741748659659748</v>
      </c>
      <c r="I207" s="1">
        <f t="shared" ca="1" si="20"/>
        <v>47.761874599479498</v>
      </c>
      <c r="J207" s="1">
        <f t="shared" ca="1" si="20"/>
        <v>49.895046302589527</v>
      </c>
      <c r="K207" s="1">
        <f t="shared" ca="1" si="20"/>
        <v>58.365615361142751</v>
      </c>
      <c r="L207" s="1">
        <f t="shared" ca="1" si="20"/>
        <v>56.455717023896369</v>
      </c>
      <c r="M207" s="20">
        <f t="shared" ca="1" si="21"/>
        <v>54.444626482367255</v>
      </c>
      <c r="N207" s="21">
        <f t="shared" ca="1" si="22"/>
        <v>84.181275125292601</v>
      </c>
      <c r="O207" s="21">
        <f t="shared" ca="1" si="23"/>
        <v>93.534750139213827</v>
      </c>
      <c r="P207" s="3">
        <v>204</v>
      </c>
      <c r="Q207" s="19">
        <f ca="1">AVERAGE($M$4:M207)</f>
        <v>49.802506825478517</v>
      </c>
      <c r="R207" s="19">
        <f ca="1">AVERAGE($N$4:N207)</f>
        <v>93.098365251595169</v>
      </c>
      <c r="S207" s="19">
        <f ca="1">AVERAGE($O$4:O207)</f>
        <v>103.44262805732795</v>
      </c>
      <c r="T207" s="19">
        <f ca="1">_xlfn.VAR.P($M$4:M207)</f>
        <v>9.8125660118481299</v>
      </c>
    </row>
    <row r="208" spans="2:20" x14ac:dyDescent="0.15">
      <c r="B208">
        <v>205</v>
      </c>
      <c r="C208" s="1">
        <f t="shared" ca="1" si="19"/>
        <v>53.854419477514767</v>
      </c>
      <c r="D208" s="1">
        <f t="shared" ca="1" si="20"/>
        <v>46.486764592879496</v>
      </c>
      <c r="E208" s="1">
        <f t="shared" ca="1" si="20"/>
        <v>61.527243622716128</v>
      </c>
      <c r="F208" s="1">
        <f t="shared" ca="1" si="20"/>
        <v>71.876663230918837</v>
      </c>
      <c r="G208" s="1">
        <f t="shared" ca="1" si="20"/>
        <v>35.608390234712012</v>
      </c>
      <c r="H208" s="1">
        <f t="shared" ca="1" si="20"/>
        <v>57.44619563883807</v>
      </c>
      <c r="I208" s="1">
        <f t="shared" ca="1" si="20"/>
        <v>54.149425911890901</v>
      </c>
      <c r="J208" s="1">
        <f t="shared" ca="1" si="20"/>
        <v>42.853843331534499</v>
      </c>
      <c r="K208" s="1">
        <f t="shared" ca="1" si="20"/>
        <v>24.12660660694279</v>
      </c>
      <c r="L208" s="1">
        <f t="shared" ca="1" si="20"/>
        <v>57.447834248261351</v>
      </c>
      <c r="M208" s="20">
        <f t="shared" ca="1" si="21"/>
        <v>50.537738689620888</v>
      </c>
      <c r="N208" s="21">
        <f t="shared" ca="1" si="22"/>
        <v>169.15257555260089</v>
      </c>
      <c r="O208" s="21">
        <f t="shared" ca="1" si="23"/>
        <v>187.94730616955633</v>
      </c>
      <c r="P208" s="3">
        <v>205</v>
      </c>
      <c r="Q208" s="19">
        <f ca="1">AVERAGE($M$4:M208)</f>
        <v>49.806093322376775</v>
      </c>
      <c r="R208" s="19">
        <f ca="1">AVERAGE($N$4:N208)</f>
        <v>93.46936139940496</v>
      </c>
      <c r="S208" s="19">
        <f ca="1">AVERAGE($O$4:O208)</f>
        <v>103.85484599933882</v>
      </c>
      <c r="T208" s="19">
        <f ca="1">_xlfn.VAR.P($M$4:M208)</f>
        <v>9.7673238800208306</v>
      </c>
    </row>
    <row r="209" spans="2:20" x14ac:dyDescent="0.15">
      <c r="B209">
        <v>206</v>
      </c>
      <c r="C209" s="1">
        <f t="shared" ca="1" si="19"/>
        <v>38.951451292415825</v>
      </c>
      <c r="D209" s="1">
        <f t="shared" ca="1" si="20"/>
        <v>38.836449606343351</v>
      </c>
      <c r="E209" s="1">
        <f t="shared" ca="1" si="20"/>
        <v>43.899995694601422</v>
      </c>
      <c r="F209" s="1">
        <f t="shared" ca="1" si="20"/>
        <v>39.088952854975993</v>
      </c>
      <c r="G209" s="1">
        <f t="shared" ca="1" si="20"/>
        <v>31.410922834202392</v>
      </c>
      <c r="H209" s="1">
        <f t="shared" ca="1" si="20"/>
        <v>59.149255862385516</v>
      </c>
      <c r="I209" s="1">
        <f t="shared" ca="1" si="20"/>
        <v>55.394222721181592</v>
      </c>
      <c r="J209" s="1">
        <f t="shared" ca="1" si="20"/>
        <v>42.858277759096694</v>
      </c>
      <c r="K209" s="1">
        <f t="shared" ca="1" si="20"/>
        <v>54.86547163669875</v>
      </c>
      <c r="L209" s="1">
        <f t="shared" ca="1" si="20"/>
        <v>44.227174506183118</v>
      </c>
      <c r="M209" s="20">
        <f t="shared" ca="1" si="21"/>
        <v>44.868217476808468</v>
      </c>
      <c r="N209" s="21">
        <f t="shared" ca="1" si="22"/>
        <v>70.596720608192555</v>
      </c>
      <c r="O209" s="21">
        <f t="shared" ca="1" si="23"/>
        <v>78.440800675769424</v>
      </c>
      <c r="P209" s="3">
        <v>206</v>
      </c>
      <c r="Q209" s="19">
        <f ca="1">AVERAGE($M$4:M209)</f>
        <v>49.782123051281786</v>
      </c>
      <c r="R209" s="19">
        <f ca="1">AVERAGE($N$4:N209)</f>
        <v>93.358329162554412</v>
      </c>
      <c r="S209" s="19">
        <f ca="1">AVERAGE($O$4:O209)</f>
        <v>103.73147684728266</v>
      </c>
      <c r="T209" s="19">
        <f ca="1">_xlfn.VAR.P($M$4:M209)</f>
        <v>9.8376973351838082</v>
      </c>
    </row>
    <row r="210" spans="2:20" x14ac:dyDescent="0.15">
      <c r="B210">
        <v>207</v>
      </c>
      <c r="C210" s="1">
        <f t="shared" ca="1" si="19"/>
        <v>62.36098961991673</v>
      </c>
      <c r="D210" s="1">
        <f t="shared" ca="1" si="20"/>
        <v>48.804906319534979</v>
      </c>
      <c r="E210" s="1">
        <f t="shared" ca="1" si="20"/>
        <v>39.158687612573097</v>
      </c>
      <c r="F210" s="1">
        <f t="shared" ca="1" si="20"/>
        <v>47.893386196460227</v>
      </c>
      <c r="G210" s="1">
        <f t="shared" ca="1" si="20"/>
        <v>31.234780226898295</v>
      </c>
      <c r="H210" s="1">
        <f t="shared" ca="1" si="20"/>
        <v>56.965512895407322</v>
      </c>
      <c r="I210" s="1">
        <f t="shared" ca="1" si="20"/>
        <v>58.239740921198418</v>
      </c>
      <c r="J210" s="1">
        <f t="shared" ca="1" si="20"/>
        <v>47.88196085899596</v>
      </c>
      <c r="K210" s="1">
        <f t="shared" ca="1" si="20"/>
        <v>61.503713159019966</v>
      </c>
      <c r="L210" s="1">
        <f t="shared" ca="1" si="20"/>
        <v>51.92677162137791</v>
      </c>
      <c r="M210" s="20">
        <f t="shared" ca="1" si="21"/>
        <v>50.597044943138286</v>
      </c>
      <c r="N210" s="21">
        <f t="shared" ca="1" si="22"/>
        <v>88.170869125269817</v>
      </c>
      <c r="O210" s="21">
        <f t="shared" ca="1" si="23"/>
        <v>97.967632361410836</v>
      </c>
      <c r="P210" s="3">
        <v>207</v>
      </c>
      <c r="Q210" s="19">
        <f ca="1">AVERAGE($M$4:M210)</f>
        <v>49.7860598720154</v>
      </c>
      <c r="R210" s="19">
        <f ca="1">AVERAGE($N$4:N210)</f>
        <v>93.333268969137578</v>
      </c>
      <c r="S210" s="19">
        <f ca="1">AVERAGE($O$4:O210)</f>
        <v>103.70363218793062</v>
      </c>
      <c r="T210" s="19">
        <f ca="1">_xlfn.VAR.P($M$4:M210)</f>
        <v>9.7933649301270087</v>
      </c>
    </row>
    <row r="211" spans="2:20" x14ac:dyDescent="0.15">
      <c r="B211">
        <v>208</v>
      </c>
      <c r="C211" s="1">
        <f t="shared" ca="1" si="19"/>
        <v>62.184723886020976</v>
      </c>
      <c r="D211" s="1">
        <f t="shared" ca="1" si="20"/>
        <v>44.138697279313263</v>
      </c>
      <c r="E211" s="1">
        <f t="shared" ca="1" si="20"/>
        <v>53.214162266478525</v>
      </c>
      <c r="F211" s="1">
        <f t="shared" ca="1" si="20"/>
        <v>63.967704030667285</v>
      </c>
      <c r="G211" s="1">
        <f t="shared" ca="1" si="20"/>
        <v>43.472127595041741</v>
      </c>
      <c r="H211" s="1">
        <f t="shared" ca="1" si="20"/>
        <v>53.955440416343109</v>
      </c>
      <c r="I211" s="1">
        <f t="shared" ca="1" si="20"/>
        <v>51.347916290951602</v>
      </c>
      <c r="J211" s="1">
        <f t="shared" ca="1" si="20"/>
        <v>47.517976607851551</v>
      </c>
      <c r="K211" s="1">
        <f t="shared" ca="1" si="20"/>
        <v>52.340428794874988</v>
      </c>
      <c r="L211" s="1">
        <f t="shared" ca="1" si="20"/>
        <v>56.249546342484841</v>
      </c>
      <c r="M211" s="20">
        <f t="shared" ca="1" si="21"/>
        <v>52.838872351002784</v>
      </c>
      <c r="N211" s="21">
        <f t="shared" ca="1" si="22"/>
        <v>41.84283803727827</v>
      </c>
      <c r="O211" s="21">
        <f t="shared" ca="1" si="23"/>
        <v>46.492042263642766</v>
      </c>
      <c r="P211" s="3">
        <v>208</v>
      </c>
      <c r="Q211" s="19">
        <f ca="1">AVERAGE($M$4:M211)</f>
        <v>49.800736855087457</v>
      </c>
      <c r="R211" s="19">
        <f ca="1">AVERAGE($N$4:N211)</f>
        <v>93.08571882042672</v>
      </c>
      <c r="S211" s="19">
        <f ca="1">AVERAGE($O$4:O211)</f>
        <v>103.42857646714077</v>
      </c>
      <c r="T211" s="19">
        <f ca="1">_xlfn.VAR.P($M$4:M211)</f>
        <v>9.7908721081301699</v>
      </c>
    </row>
    <row r="212" spans="2:20" x14ac:dyDescent="0.15">
      <c r="B212">
        <v>209</v>
      </c>
      <c r="C212" s="1">
        <f t="shared" ca="1" si="19"/>
        <v>59.393659783983502</v>
      </c>
      <c r="D212" s="1">
        <f t="shared" ca="1" si="20"/>
        <v>36.610932945815563</v>
      </c>
      <c r="E212" s="1">
        <f t="shared" ca="1" si="20"/>
        <v>47.119920436439365</v>
      </c>
      <c r="F212" s="1">
        <f t="shared" ca="1" si="20"/>
        <v>48.961168215812584</v>
      </c>
      <c r="G212" s="1">
        <f t="shared" ca="1" si="20"/>
        <v>44.768715201677203</v>
      </c>
      <c r="H212" s="1">
        <f t="shared" ca="1" si="20"/>
        <v>37.182451917400329</v>
      </c>
      <c r="I212" s="1">
        <f t="shared" ca="1" si="20"/>
        <v>46.528689879454291</v>
      </c>
      <c r="J212" s="1">
        <f t="shared" ca="1" si="20"/>
        <v>55.20686613608585</v>
      </c>
      <c r="K212" s="1">
        <f t="shared" ca="1" si="20"/>
        <v>31.912283267542698</v>
      </c>
      <c r="L212" s="1">
        <f t="shared" ca="1" si="20"/>
        <v>52.636499399080492</v>
      </c>
      <c r="M212" s="20">
        <f t="shared" ca="1" si="21"/>
        <v>46.032118718329194</v>
      </c>
      <c r="N212" s="21">
        <f t="shared" ca="1" si="22"/>
        <v>68.437512591061235</v>
      </c>
      <c r="O212" s="21">
        <f t="shared" ca="1" si="23"/>
        <v>76.041680656734869</v>
      </c>
      <c r="P212" s="3">
        <v>209</v>
      </c>
      <c r="Q212" s="19">
        <f ca="1">AVERAGE($M$4:M212)</f>
        <v>49.782705189361337</v>
      </c>
      <c r="R212" s="19">
        <f ca="1">AVERAGE($N$4:N212)</f>
        <v>92.967784819329282</v>
      </c>
      <c r="S212" s="19">
        <f ca="1">AVERAGE($O$4:O212)</f>
        <v>103.29753868814362</v>
      </c>
      <c r="T212" s="19">
        <f ca="1">_xlfn.VAR.P($M$4:M212)</f>
        <v>9.8116551516233841</v>
      </c>
    </row>
    <row r="213" spans="2:20" x14ac:dyDescent="0.15">
      <c r="B213">
        <v>210</v>
      </c>
      <c r="C213" s="1">
        <f t="shared" ca="1" si="19"/>
        <v>45.07472723512474</v>
      </c>
      <c r="D213" s="1">
        <f t="shared" ca="1" si="20"/>
        <v>49.283070732810678</v>
      </c>
      <c r="E213" s="1">
        <f t="shared" ca="1" si="20"/>
        <v>51.555744042870018</v>
      </c>
      <c r="F213" s="1">
        <f t="shared" ca="1" si="20"/>
        <v>46.809123403572627</v>
      </c>
      <c r="G213" s="1">
        <f t="shared" ca="1" si="20"/>
        <v>61.043849452934339</v>
      </c>
      <c r="H213" s="1">
        <f t="shared" ca="1" si="20"/>
        <v>68.138451491456436</v>
      </c>
      <c r="I213" s="1">
        <f t="shared" ca="1" si="20"/>
        <v>43.238034622221008</v>
      </c>
      <c r="J213" s="1">
        <f t="shared" ca="1" si="20"/>
        <v>56.82907247175801</v>
      </c>
      <c r="K213" s="1">
        <f t="shared" ca="1" si="20"/>
        <v>57.793345511462171</v>
      </c>
      <c r="L213" s="1">
        <f t="shared" ca="1" si="20"/>
        <v>30.802981647363371</v>
      </c>
      <c r="M213" s="20">
        <f t="shared" ca="1" si="21"/>
        <v>51.056840061157345</v>
      </c>
      <c r="N213" s="21">
        <f t="shared" ca="1" si="22"/>
        <v>99.879741094874632</v>
      </c>
      <c r="O213" s="21">
        <f t="shared" ca="1" si="23"/>
        <v>110.97749010541641</v>
      </c>
      <c r="P213" s="3">
        <v>210</v>
      </c>
      <c r="Q213" s="19">
        <f ca="1">AVERAGE($M$4:M213)</f>
        <v>49.788772498274653</v>
      </c>
      <c r="R213" s="19">
        <f ca="1">AVERAGE($N$4:N213)</f>
        <v>93.000698896831892</v>
      </c>
      <c r="S213" s="19">
        <f ca="1">AVERAGE($O$4:O213)</f>
        <v>103.33410988536872</v>
      </c>
      <c r="T213" s="19">
        <f ca="1">_xlfn.VAR.P($M$4:M213)</f>
        <v>9.7726267418616679</v>
      </c>
    </row>
    <row r="214" spans="2:20" x14ac:dyDescent="0.15">
      <c r="B214">
        <v>211</v>
      </c>
      <c r="C214" s="1">
        <f t="shared" ca="1" si="19"/>
        <v>44.33049921834936</v>
      </c>
      <c r="D214" s="1">
        <f t="shared" ca="1" si="20"/>
        <v>42.210312400560809</v>
      </c>
      <c r="E214" s="1">
        <f t="shared" ca="1" si="20"/>
        <v>57.761145530804527</v>
      </c>
      <c r="F214" s="1">
        <f t="shared" ca="1" si="20"/>
        <v>54.692077578366835</v>
      </c>
      <c r="G214" s="1">
        <f t="shared" ca="1" si="20"/>
        <v>42.542079924692828</v>
      </c>
      <c r="H214" s="1">
        <f t="shared" ca="1" si="20"/>
        <v>64.474668463788575</v>
      </c>
      <c r="I214" s="1">
        <f t="shared" ca="1" si="20"/>
        <v>55.258025197144384</v>
      </c>
      <c r="J214" s="1">
        <f t="shared" ca="1" si="20"/>
        <v>55.396638381871014</v>
      </c>
      <c r="K214" s="1">
        <f t="shared" ca="1" si="20"/>
        <v>36.677098839465195</v>
      </c>
      <c r="L214" s="1">
        <f t="shared" ca="1" si="20"/>
        <v>42.568419348345067</v>
      </c>
      <c r="M214" s="20">
        <f t="shared" ca="1" si="21"/>
        <v>49.591096488338863</v>
      </c>
      <c r="N214" s="21">
        <f t="shared" ca="1" si="22"/>
        <v>72.803664324343259</v>
      </c>
      <c r="O214" s="21">
        <f t="shared" ca="1" si="23"/>
        <v>80.89296036038165</v>
      </c>
      <c r="P214" s="3">
        <v>211</v>
      </c>
      <c r="Q214" s="19">
        <f ca="1">AVERAGE($M$4:M214)</f>
        <v>49.787835645146991</v>
      </c>
      <c r="R214" s="19">
        <f ca="1">AVERAGE($N$4:N214)</f>
        <v>92.904978353834309</v>
      </c>
      <c r="S214" s="19">
        <f ca="1">AVERAGE($O$4:O214)</f>
        <v>103.22775372648253</v>
      </c>
      <c r="T214" s="19">
        <f ca="1">_xlfn.VAR.P($M$4:M214)</f>
        <v>9.7264952910069464</v>
      </c>
    </row>
    <row r="215" spans="2:20" x14ac:dyDescent="0.15">
      <c r="B215">
        <v>212</v>
      </c>
      <c r="C215" s="1">
        <f t="shared" ca="1" si="19"/>
        <v>45.781419997815604</v>
      </c>
      <c r="D215" s="1">
        <f t="shared" ca="1" si="20"/>
        <v>48.959917293648978</v>
      </c>
      <c r="E215" s="1">
        <f t="shared" ca="1" si="20"/>
        <v>30.486930339753354</v>
      </c>
      <c r="F215" s="1">
        <f t="shared" ca="1" si="20"/>
        <v>57.266083673087095</v>
      </c>
      <c r="G215" s="1">
        <f t="shared" ca="1" si="20"/>
        <v>46.677203745264912</v>
      </c>
      <c r="H215" s="1">
        <f t="shared" ca="1" si="20"/>
        <v>43.476920061723973</v>
      </c>
      <c r="I215" s="1">
        <f t="shared" ca="1" si="20"/>
        <v>54.953381332606995</v>
      </c>
      <c r="J215" s="1">
        <f t="shared" ca="1" si="20"/>
        <v>48.569273779733699</v>
      </c>
      <c r="K215" s="1">
        <f t="shared" ca="1" si="20"/>
        <v>30.835429164876558</v>
      </c>
      <c r="L215" s="1">
        <f t="shared" ca="1" si="20"/>
        <v>51.318116264559961</v>
      </c>
      <c r="M215" s="20">
        <f t="shared" ca="1" si="21"/>
        <v>45.832467565307113</v>
      </c>
      <c r="N215" s="21">
        <f t="shared" ca="1" si="22"/>
        <v>72.794349959520616</v>
      </c>
      <c r="O215" s="21">
        <f t="shared" ca="1" si="23"/>
        <v>80.882611066133705</v>
      </c>
      <c r="P215" s="3">
        <v>212</v>
      </c>
      <c r="Q215" s="19">
        <f ca="1">AVERAGE($M$4:M215)</f>
        <v>49.76917824854398</v>
      </c>
      <c r="R215" s="19">
        <f ca="1">AVERAGE($N$4:N215)</f>
        <v>92.810116899144148</v>
      </c>
      <c r="S215" s="19">
        <f ca="1">AVERAGE($O$4:O215)</f>
        <v>103.12235211016012</v>
      </c>
      <c r="T215" s="19">
        <f ca="1">_xlfn.VAR.P($M$4:M215)</f>
        <v>9.7540643687665334</v>
      </c>
    </row>
    <row r="216" spans="2:20" x14ac:dyDescent="0.15">
      <c r="B216">
        <v>213</v>
      </c>
      <c r="C216" s="1">
        <f t="shared" ca="1" si="19"/>
        <v>49.807523451043714</v>
      </c>
      <c r="D216" s="1">
        <f t="shared" ca="1" si="20"/>
        <v>53.349975470829563</v>
      </c>
      <c r="E216" s="1">
        <f t="shared" ca="1" si="20"/>
        <v>47.541262660783424</v>
      </c>
      <c r="F216" s="1">
        <f t="shared" ca="1" si="20"/>
        <v>63.543132212072102</v>
      </c>
      <c r="G216" s="1">
        <f t="shared" ca="1" si="20"/>
        <v>60.950559062574897</v>
      </c>
      <c r="H216" s="1">
        <f t="shared" ca="1" si="20"/>
        <v>58.611851222833423</v>
      </c>
      <c r="I216" s="1">
        <f t="shared" ca="1" si="20"/>
        <v>50.039476104317018</v>
      </c>
      <c r="J216" s="1">
        <f t="shared" ca="1" si="20"/>
        <v>59.915932664354422</v>
      </c>
      <c r="K216" s="1">
        <f t="shared" ca="1" si="20"/>
        <v>30.473888596834453</v>
      </c>
      <c r="L216" s="1">
        <f t="shared" ca="1" si="20"/>
        <v>61.241405586792972</v>
      </c>
      <c r="M216" s="20">
        <f t="shared" ca="1" si="21"/>
        <v>53.5475007032436</v>
      </c>
      <c r="N216" s="21">
        <f t="shared" ca="1" si="22"/>
        <v>87.491782022843253</v>
      </c>
      <c r="O216" s="21">
        <f t="shared" ca="1" si="23"/>
        <v>97.213091136492338</v>
      </c>
      <c r="P216" s="3">
        <v>213</v>
      </c>
      <c r="Q216" s="19">
        <f ca="1">AVERAGE($M$4:M216)</f>
        <v>49.786916851617683</v>
      </c>
      <c r="R216" s="19">
        <f ca="1">AVERAGE($N$4:N216)</f>
        <v>92.785148190804719</v>
      </c>
      <c r="S216" s="19">
        <f ca="1">AVERAGE($O$4:O216)</f>
        <v>103.09460910089406</v>
      </c>
      <c r="T216" s="19">
        <f ca="1">_xlfn.VAR.P($M$4:M216)</f>
        <v>9.7749781436050949</v>
      </c>
    </row>
    <row r="217" spans="2:20" x14ac:dyDescent="0.15">
      <c r="B217">
        <v>214</v>
      </c>
      <c r="C217" s="1">
        <f t="shared" ca="1" si="19"/>
        <v>48.123017400136618</v>
      </c>
      <c r="D217" s="1">
        <f t="shared" ca="1" si="20"/>
        <v>36.978864403526941</v>
      </c>
      <c r="E217" s="1">
        <f t="shared" ca="1" si="20"/>
        <v>35.280267981832061</v>
      </c>
      <c r="F217" s="1">
        <f t="shared" ca="1" si="20"/>
        <v>49.447481344387306</v>
      </c>
      <c r="G217" s="1">
        <f t="shared" ca="1" si="20"/>
        <v>47.67640897132226</v>
      </c>
      <c r="H217" s="1">
        <f t="shared" ref="D217:L245" ca="1" si="24">NORMINV(RAND(),50,10)</f>
        <v>56.810459747279083</v>
      </c>
      <c r="I217" s="1">
        <f t="shared" ca="1" si="24"/>
        <v>54.930703056719622</v>
      </c>
      <c r="J217" s="1">
        <f t="shared" ca="1" si="24"/>
        <v>50.383453173510368</v>
      </c>
      <c r="K217" s="1">
        <f t="shared" ca="1" si="24"/>
        <v>54.960983329331981</v>
      </c>
      <c r="L217" s="1">
        <f t="shared" ca="1" si="24"/>
        <v>47.284529177603631</v>
      </c>
      <c r="M217" s="20">
        <f t="shared" ca="1" si="21"/>
        <v>48.187616858564994</v>
      </c>
      <c r="N217" s="21">
        <f t="shared" ca="1" si="22"/>
        <v>46.54269405287021</v>
      </c>
      <c r="O217" s="21">
        <f t="shared" ca="1" si="23"/>
        <v>51.714104503189041</v>
      </c>
      <c r="P217" s="3">
        <v>214</v>
      </c>
      <c r="Q217" s="19">
        <f ca="1">AVERAGE($M$4:M217)</f>
        <v>49.779443487164173</v>
      </c>
      <c r="R217" s="19">
        <f ca="1">AVERAGE($N$4:N217)</f>
        <v>92.569061956515299</v>
      </c>
      <c r="S217" s="19">
        <f ca="1">AVERAGE($O$4:O217)</f>
        <v>102.85451328501695</v>
      </c>
      <c r="T217" s="19">
        <f ca="1">_xlfn.VAR.P($M$4:M217)</f>
        <v>9.7411969761866555</v>
      </c>
    </row>
    <row r="218" spans="2:20" x14ac:dyDescent="0.15">
      <c r="B218">
        <v>215</v>
      </c>
      <c r="C218" s="1">
        <f t="shared" ca="1" si="19"/>
        <v>48.207321202441939</v>
      </c>
      <c r="D218" s="1">
        <f t="shared" ca="1" si="24"/>
        <v>38.891704697381215</v>
      </c>
      <c r="E218" s="1">
        <f t="shared" ca="1" si="24"/>
        <v>47.16984259732331</v>
      </c>
      <c r="F218" s="1">
        <f t="shared" ca="1" si="24"/>
        <v>61.921386192219252</v>
      </c>
      <c r="G218" s="1">
        <f t="shared" ca="1" si="24"/>
        <v>26.543500395180665</v>
      </c>
      <c r="H218" s="1">
        <f t="shared" ca="1" si="24"/>
        <v>55.132961099690149</v>
      </c>
      <c r="I218" s="1">
        <f t="shared" ca="1" si="24"/>
        <v>30.53718552636138</v>
      </c>
      <c r="J218" s="1">
        <f t="shared" ca="1" si="24"/>
        <v>47.102495324720081</v>
      </c>
      <c r="K218" s="1">
        <f t="shared" ca="1" si="24"/>
        <v>41.853117234239384</v>
      </c>
      <c r="L218" s="1">
        <f t="shared" ca="1" si="24"/>
        <v>58.473946756924953</v>
      </c>
      <c r="M218" s="20">
        <f t="shared" ca="1" si="21"/>
        <v>45.583346102648228</v>
      </c>
      <c r="N218" s="21">
        <f t="shared" ca="1" si="22"/>
        <v>118.35996613580501</v>
      </c>
      <c r="O218" s="21">
        <f t="shared" ca="1" si="23"/>
        <v>131.51107348422778</v>
      </c>
      <c r="P218" s="3">
        <v>215</v>
      </c>
      <c r="Q218" s="19">
        <f ca="1">AVERAGE($M$4:M218)</f>
        <v>49.759926755143169</v>
      </c>
      <c r="R218" s="19">
        <f ca="1">AVERAGE($N$4:N218)</f>
        <v>92.689019650372458</v>
      </c>
      <c r="S218" s="19">
        <f ca="1">AVERAGE($O$4:O218)</f>
        <v>102.98779961152489</v>
      </c>
      <c r="T218" s="19">
        <f ca="1">_xlfn.VAR.P($M$4:M218)</f>
        <v>9.7774022886330147</v>
      </c>
    </row>
    <row r="219" spans="2:20" x14ac:dyDescent="0.15">
      <c r="B219">
        <v>216</v>
      </c>
      <c r="C219" s="1">
        <f t="shared" ca="1" si="19"/>
        <v>45.957594200964422</v>
      </c>
      <c r="D219" s="1">
        <f t="shared" ca="1" si="24"/>
        <v>44.175614827849344</v>
      </c>
      <c r="E219" s="1">
        <f t="shared" ca="1" si="24"/>
        <v>61.447316054943983</v>
      </c>
      <c r="F219" s="1">
        <f t="shared" ca="1" si="24"/>
        <v>46.172560153588321</v>
      </c>
      <c r="G219" s="1">
        <f t="shared" ca="1" si="24"/>
        <v>39.578352543809295</v>
      </c>
      <c r="H219" s="1">
        <f t="shared" ca="1" si="24"/>
        <v>64.453767731390656</v>
      </c>
      <c r="I219" s="1">
        <f t="shared" ca="1" si="24"/>
        <v>47.696786866431779</v>
      </c>
      <c r="J219" s="1">
        <f t="shared" ca="1" si="24"/>
        <v>39.299206447995324</v>
      </c>
      <c r="K219" s="1">
        <f t="shared" ca="1" si="24"/>
        <v>45.232340821897139</v>
      </c>
      <c r="L219" s="1">
        <f t="shared" ca="1" si="24"/>
        <v>52.139768955789819</v>
      </c>
      <c r="M219" s="20">
        <f t="shared" ca="1" si="21"/>
        <v>48.61533086046601</v>
      </c>
      <c r="N219" s="21">
        <f t="shared" ca="1" si="22"/>
        <v>64.14248575956357</v>
      </c>
      <c r="O219" s="21">
        <f t="shared" ca="1" si="23"/>
        <v>71.269428621737461</v>
      </c>
      <c r="P219" s="3">
        <v>216</v>
      </c>
      <c r="Q219" s="19">
        <f ca="1">AVERAGE($M$4:M219)</f>
        <v>49.754627700075218</v>
      </c>
      <c r="R219" s="19">
        <f ca="1">AVERAGE($N$4:N219)</f>
        <v>92.556859771248341</v>
      </c>
      <c r="S219" s="19">
        <f ca="1">AVERAGE($O$4:O219)</f>
        <v>102.840955301387</v>
      </c>
      <c r="T219" s="19">
        <f ca="1">_xlfn.VAR.P($M$4:M219)</f>
        <v>9.7381737339885817</v>
      </c>
    </row>
    <row r="220" spans="2:20" x14ac:dyDescent="0.15">
      <c r="B220">
        <v>217</v>
      </c>
      <c r="C220" s="1">
        <f t="shared" ca="1" si="19"/>
        <v>35.671594919845127</v>
      </c>
      <c r="D220" s="1">
        <f t="shared" ca="1" si="24"/>
        <v>76.035826825776297</v>
      </c>
      <c r="E220" s="1">
        <f t="shared" ca="1" si="24"/>
        <v>33.586030229682422</v>
      </c>
      <c r="F220" s="1">
        <f t="shared" ca="1" si="24"/>
        <v>40.804608313600767</v>
      </c>
      <c r="G220" s="1">
        <f t="shared" ca="1" si="24"/>
        <v>53.390962587663871</v>
      </c>
      <c r="H220" s="1">
        <f t="shared" ca="1" si="24"/>
        <v>56.955548179756192</v>
      </c>
      <c r="I220" s="1">
        <f t="shared" ca="1" si="24"/>
        <v>59.699390690509951</v>
      </c>
      <c r="J220" s="1">
        <f t="shared" ca="1" si="24"/>
        <v>37.09181110825898</v>
      </c>
      <c r="K220" s="1">
        <f t="shared" ca="1" si="24"/>
        <v>49.997989799637296</v>
      </c>
      <c r="L220" s="1">
        <f t="shared" ca="1" si="24"/>
        <v>58.896470972103693</v>
      </c>
      <c r="M220" s="20">
        <f t="shared" ca="1" si="21"/>
        <v>50.213023362683465</v>
      </c>
      <c r="N220" s="21">
        <f t="shared" ca="1" si="22"/>
        <v>163.64123107817838</v>
      </c>
      <c r="O220" s="21">
        <f t="shared" ca="1" si="23"/>
        <v>181.82359008686439</v>
      </c>
      <c r="P220" s="3">
        <v>217</v>
      </c>
      <c r="Q220" s="19">
        <f ca="1">AVERAGE($M$4:M220)</f>
        <v>49.756740122483549</v>
      </c>
      <c r="R220" s="19">
        <f ca="1">AVERAGE($N$4:N220)</f>
        <v>92.884437519206543</v>
      </c>
      <c r="S220" s="19">
        <f ca="1">AVERAGE($O$4:O220)</f>
        <v>103.2049305768961</v>
      </c>
      <c r="T220" s="19">
        <f ca="1">_xlfn.VAR.P($M$4:M220)</f>
        <v>9.6942612202753988</v>
      </c>
    </row>
    <row r="221" spans="2:20" x14ac:dyDescent="0.15">
      <c r="B221">
        <v>218</v>
      </c>
      <c r="C221" s="1">
        <f t="shared" ca="1" si="19"/>
        <v>53.704617520410039</v>
      </c>
      <c r="D221" s="1">
        <f t="shared" ca="1" si="24"/>
        <v>53.43388340091537</v>
      </c>
      <c r="E221" s="1">
        <f t="shared" ca="1" si="24"/>
        <v>48.808796137289917</v>
      </c>
      <c r="F221" s="1">
        <f t="shared" ca="1" si="24"/>
        <v>38.137607305244067</v>
      </c>
      <c r="G221" s="1">
        <f t="shared" ca="1" si="24"/>
        <v>44.250143867598368</v>
      </c>
      <c r="H221" s="1">
        <f t="shared" ca="1" si="24"/>
        <v>48.215117188420116</v>
      </c>
      <c r="I221" s="1">
        <f t="shared" ca="1" si="24"/>
        <v>52.170415136421155</v>
      </c>
      <c r="J221" s="1">
        <f t="shared" ca="1" si="24"/>
        <v>69.81208279200348</v>
      </c>
      <c r="K221" s="1">
        <f t="shared" ca="1" si="24"/>
        <v>46.840106374014837</v>
      </c>
      <c r="L221" s="1">
        <f t="shared" ca="1" si="24"/>
        <v>56.744695902478242</v>
      </c>
      <c r="M221" s="20">
        <f t="shared" ca="1" si="21"/>
        <v>51.211746562479561</v>
      </c>
      <c r="N221" s="21">
        <f t="shared" ca="1" si="22"/>
        <v>64.191960511438083</v>
      </c>
      <c r="O221" s="21">
        <f t="shared" ca="1" si="23"/>
        <v>71.324400568264537</v>
      </c>
      <c r="P221" s="3">
        <v>218</v>
      </c>
      <c r="Q221" s="19">
        <f ca="1">AVERAGE($M$4:M221)</f>
        <v>49.76341446395142</v>
      </c>
      <c r="R221" s="19">
        <f ca="1">AVERAGE($N$4:N221)</f>
        <v>92.752820652198437</v>
      </c>
      <c r="S221" s="19">
        <f ca="1">AVERAGE($O$4:O221)</f>
        <v>103.05868961355375</v>
      </c>
      <c r="T221" s="19">
        <f ca="1">_xlfn.VAR.P($M$4:M221)</f>
        <v>9.659458795093455</v>
      </c>
    </row>
    <row r="222" spans="2:20" x14ac:dyDescent="0.15">
      <c r="B222">
        <v>219</v>
      </c>
      <c r="C222" s="1">
        <f t="shared" ca="1" si="19"/>
        <v>50.352450381116235</v>
      </c>
      <c r="D222" s="1">
        <f t="shared" ca="1" si="24"/>
        <v>42.55471335431784</v>
      </c>
      <c r="E222" s="1">
        <f t="shared" ca="1" si="24"/>
        <v>53.42015790382758</v>
      </c>
      <c r="F222" s="1">
        <f t="shared" ca="1" si="24"/>
        <v>42.524898476785339</v>
      </c>
      <c r="G222" s="1">
        <f t="shared" ca="1" si="24"/>
        <v>47.843172437630081</v>
      </c>
      <c r="H222" s="1">
        <f t="shared" ca="1" si="24"/>
        <v>41.578880220146672</v>
      </c>
      <c r="I222" s="1">
        <f t="shared" ca="1" si="24"/>
        <v>47.873564133779965</v>
      </c>
      <c r="J222" s="1">
        <f t="shared" ca="1" si="24"/>
        <v>62.533807293803498</v>
      </c>
      <c r="K222" s="1">
        <f t="shared" ca="1" si="24"/>
        <v>52.342477951652725</v>
      </c>
      <c r="L222" s="1">
        <f t="shared" ca="1" si="24"/>
        <v>49.325602571575232</v>
      </c>
      <c r="M222" s="20">
        <f t="shared" ca="1" si="21"/>
        <v>49.034972472463508</v>
      </c>
      <c r="N222" s="21">
        <f t="shared" ca="1" si="22"/>
        <v>35.694558918520634</v>
      </c>
      <c r="O222" s="21">
        <f t="shared" ca="1" si="23"/>
        <v>39.660621020578724</v>
      </c>
      <c r="P222" s="3">
        <v>219</v>
      </c>
      <c r="Q222" s="19">
        <f ca="1">AVERAGE($M$4:M222)</f>
        <v>49.760088244812209</v>
      </c>
      <c r="R222" s="19">
        <f ca="1">AVERAGE($N$4:N222)</f>
        <v>92.49228064428209</v>
      </c>
      <c r="S222" s="19">
        <f ca="1">AVERAGE($O$4:O222)</f>
        <v>102.76920071586895</v>
      </c>
      <c r="T222" s="19">
        <f ca="1">_xlfn.VAR.P($M$4:M222)</f>
        <v>9.6177635712677692</v>
      </c>
    </row>
    <row r="223" spans="2:20" x14ac:dyDescent="0.15">
      <c r="B223">
        <v>220</v>
      </c>
      <c r="C223" s="1">
        <f t="shared" ca="1" si="19"/>
        <v>42.953846009768398</v>
      </c>
      <c r="D223" s="1">
        <f t="shared" ca="1" si="24"/>
        <v>54.746623059124644</v>
      </c>
      <c r="E223" s="1">
        <f t="shared" ca="1" si="24"/>
        <v>51.404304386050569</v>
      </c>
      <c r="F223" s="1">
        <f t="shared" ca="1" si="24"/>
        <v>53.441897634689148</v>
      </c>
      <c r="G223" s="1">
        <f t="shared" ca="1" si="24"/>
        <v>67.09634366266917</v>
      </c>
      <c r="H223" s="1">
        <f t="shared" ca="1" si="24"/>
        <v>59.010426269513644</v>
      </c>
      <c r="I223" s="1">
        <f t="shared" ca="1" si="24"/>
        <v>40.154455151555929</v>
      </c>
      <c r="J223" s="1">
        <f t="shared" ca="1" si="24"/>
        <v>57.509371691798371</v>
      </c>
      <c r="K223" s="1">
        <f t="shared" ca="1" si="24"/>
        <v>63.98998854414576</v>
      </c>
      <c r="L223" s="1">
        <f t="shared" ca="1" si="24"/>
        <v>65.227860321583648</v>
      </c>
      <c r="M223" s="20">
        <f t="shared" ca="1" si="21"/>
        <v>55.553511673089929</v>
      </c>
      <c r="N223" s="21">
        <f t="shared" ca="1" si="22"/>
        <v>73.198820182210184</v>
      </c>
      <c r="O223" s="21">
        <f t="shared" ca="1" si="23"/>
        <v>81.332022424678144</v>
      </c>
      <c r="P223" s="3">
        <v>220</v>
      </c>
      <c r="Q223" s="19">
        <f ca="1">AVERAGE($M$4:M223)</f>
        <v>49.786421987668021</v>
      </c>
      <c r="R223" s="19">
        <f ca="1">AVERAGE($N$4:N223)</f>
        <v>92.404583096727222</v>
      </c>
      <c r="S223" s="19">
        <f ca="1">AVERAGE($O$4:O223)</f>
        <v>102.67175899636354</v>
      </c>
      <c r="T223" s="19">
        <f ca="1">_xlfn.VAR.P($M$4:M223)</f>
        <v>9.7259155209279271</v>
      </c>
    </row>
    <row r="224" spans="2:20" x14ac:dyDescent="0.15">
      <c r="B224">
        <v>221</v>
      </c>
      <c r="C224" s="1">
        <f t="shared" ca="1" si="19"/>
        <v>45.715623361434737</v>
      </c>
      <c r="D224" s="1">
        <f t="shared" ca="1" si="24"/>
        <v>52.157765617534558</v>
      </c>
      <c r="E224" s="1">
        <f t="shared" ca="1" si="24"/>
        <v>42.178124245401349</v>
      </c>
      <c r="F224" s="1">
        <f t="shared" ca="1" si="24"/>
        <v>67.40205980224377</v>
      </c>
      <c r="G224" s="1">
        <f t="shared" ca="1" si="24"/>
        <v>48.811567504664438</v>
      </c>
      <c r="H224" s="1">
        <f t="shared" ca="1" si="24"/>
        <v>42.790194482878661</v>
      </c>
      <c r="I224" s="1">
        <f t="shared" ca="1" si="24"/>
        <v>53.702102395979352</v>
      </c>
      <c r="J224" s="1">
        <f t="shared" ca="1" si="24"/>
        <v>77.394168754010124</v>
      </c>
      <c r="K224" s="1">
        <f t="shared" ca="1" si="24"/>
        <v>32.487456931711378</v>
      </c>
      <c r="L224" s="1">
        <f t="shared" ca="1" si="24"/>
        <v>52.413466099495047</v>
      </c>
      <c r="M224" s="20">
        <f t="shared" ca="1" si="21"/>
        <v>51.505252919535351</v>
      </c>
      <c r="N224" s="21">
        <f t="shared" ca="1" si="22"/>
        <v>149.44210924011014</v>
      </c>
      <c r="O224" s="21">
        <f t="shared" ca="1" si="23"/>
        <v>166.04678804456691</v>
      </c>
      <c r="P224" s="3">
        <v>221</v>
      </c>
      <c r="Q224" s="19">
        <f ca="1">AVERAGE($M$4:M224)</f>
        <v>49.794199503196829</v>
      </c>
      <c r="R224" s="19">
        <f ca="1">AVERAGE($N$4:N224)</f>
        <v>92.662671450317191</v>
      </c>
      <c r="S224" s="19">
        <f ca="1">AVERAGE($O$4:O224)</f>
        <v>102.95852383368572</v>
      </c>
      <c r="T224" s="19">
        <f ca="1">_xlfn.VAR.P($M$4:M224)</f>
        <v>9.6952145979286151</v>
      </c>
    </row>
    <row r="225" spans="2:20" x14ac:dyDescent="0.15">
      <c r="B225">
        <v>222</v>
      </c>
      <c r="C225" s="1">
        <f t="shared" ca="1" si="19"/>
        <v>52.860231495612545</v>
      </c>
      <c r="D225" s="1">
        <f t="shared" ca="1" si="24"/>
        <v>44.422734605894092</v>
      </c>
      <c r="E225" s="1">
        <f t="shared" ca="1" si="24"/>
        <v>37.776359377283782</v>
      </c>
      <c r="F225" s="1">
        <f t="shared" ca="1" si="24"/>
        <v>44.835777829875127</v>
      </c>
      <c r="G225" s="1">
        <f t="shared" ca="1" si="24"/>
        <v>66.589074380792127</v>
      </c>
      <c r="H225" s="1">
        <f t="shared" ca="1" si="24"/>
        <v>34.400043120252924</v>
      </c>
      <c r="I225" s="1">
        <f t="shared" ca="1" si="24"/>
        <v>43.982825240805603</v>
      </c>
      <c r="J225" s="1">
        <f t="shared" ca="1" si="24"/>
        <v>55.107384023774429</v>
      </c>
      <c r="K225" s="1">
        <f t="shared" ca="1" si="24"/>
        <v>33.987692057146688</v>
      </c>
      <c r="L225" s="1">
        <f t="shared" ca="1" si="24"/>
        <v>54.169229144559928</v>
      </c>
      <c r="M225" s="20">
        <f t="shared" ca="1" si="21"/>
        <v>46.813135127599729</v>
      </c>
      <c r="N225" s="21">
        <f t="shared" ca="1" si="22"/>
        <v>96.843660145814354</v>
      </c>
      <c r="O225" s="21">
        <f t="shared" ca="1" si="23"/>
        <v>107.60406682868295</v>
      </c>
      <c r="P225" s="3">
        <v>222</v>
      </c>
      <c r="Q225" s="19">
        <f ca="1">AVERAGE($M$4:M225)</f>
        <v>49.780771285288736</v>
      </c>
      <c r="R225" s="19">
        <f ca="1">AVERAGE($N$4:N225)</f>
        <v>92.681504732729337</v>
      </c>
      <c r="S225" s="19">
        <f ca="1">AVERAGE($O$4:O225)</f>
        <v>102.97944970303256</v>
      </c>
      <c r="T225" s="19">
        <f ca="1">_xlfn.VAR.P($M$4:M225)</f>
        <v>9.6913925250975055</v>
      </c>
    </row>
    <row r="226" spans="2:20" x14ac:dyDescent="0.15">
      <c r="B226">
        <v>223</v>
      </c>
      <c r="C226" s="1">
        <f t="shared" ca="1" si="19"/>
        <v>47.902621759207101</v>
      </c>
      <c r="D226" s="1">
        <f t="shared" ca="1" si="24"/>
        <v>51.949145721422845</v>
      </c>
      <c r="E226" s="1">
        <f t="shared" ca="1" si="24"/>
        <v>33.616930573626675</v>
      </c>
      <c r="F226" s="1">
        <f t="shared" ca="1" si="24"/>
        <v>44.062148592900684</v>
      </c>
      <c r="G226" s="1">
        <f t="shared" ca="1" si="24"/>
        <v>45.663860024859517</v>
      </c>
      <c r="H226" s="1">
        <f t="shared" ca="1" si="24"/>
        <v>41.413175559322625</v>
      </c>
      <c r="I226" s="1">
        <f t="shared" ca="1" si="24"/>
        <v>53.512176643483237</v>
      </c>
      <c r="J226" s="1">
        <f t="shared" ca="1" si="24"/>
        <v>38.04349553412041</v>
      </c>
      <c r="K226" s="1">
        <f t="shared" ca="1" si="24"/>
        <v>34.845872651167689</v>
      </c>
      <c r="L226" s="1">
        <f t="shared" ca="1" si="24"/>
        <v>68.277677513963454</v>
      </c>
      <c r="M226" s="20">
        <f t="shared" ca="1" si="21"/>
        <v>45.928710457407426</v>
      </c>
      <c r="N226" s="21">
        <f t="shared" ca="1" si="22"/>
        <v>95.765734097993985</v>
      </c>
      <c r="O226" s="21">
        <f t="shared" ca="1" si="23"/>
        <v>106.40637121999316</v>
      </c>
      <c r="P226" s="3">
        <v>223</v>
      </c>
      <c r="Q226" s="19">
        <f ca="1">AVERAGE($M$4:M226)</f>
        <v>49.76349746991707</v>
      </c>
      <c r="R226" s="19">
        <f ca="1">AVERAGE($N$4:N226)</f>
        <v>92.695335357685678</v>
      </c>
      <c r="S226" s="19">
        <f ca="1">AVERAGE($O$4:O226)</f>
        <v>102.99481706409517</v>
      </c>
      <c r="T226" s="19">
        <f ca="1">_xlfn.VAR.P($M$4:M226)</f>
        <v>9.7141747686358801</v>
      </c>
    </row>
    <row r="227" spans="2:20" x14ac:dyDescent="0.15">
      <c r="B227">
        <v>224</v>
      </c>
      <c r="C227" s="1">
        <f t="shared" ca="1" si="19"/>
        <v>57.892542326703364</v>
      </c>
      <c r="D227" s="1">
        <f t="shared" ca="1" si="24"/>
        <v>54.783845803870989</v>
      </c>
      <c r="E227" s="1">
        <f t="shared" ca="1" si="24"/>
        <v>48.104081416829111</v>
      </c>
      <c r="F227" s="1">
        <f t="shared" ca="1" si="24"/>
        <v>50.691002255213881</v>
      </c>
      <c r="G227" s="1">
        <f t="shared" ca="1" si="24"/>
        <v>48.305400976112963</v>
      </c>
      <c r="H227" s="1">
        <f t="shared" ca="1" si="24"/>
        <v>48.987889634753827</v>
      </c>
      <c r="I227" s="1">
        <f t="shared" ca="1" si="24"/>
        <v>56.819744878326055</v>
      </c>
      <c r="J227" s="1">
        <f t="shared" ca="1" si="24"/>
        <v>34.776060291972861</v>
      </c>
      <c r="K227" s="1">
        <f t="shared" ca="1" si="24"/>
        <v>61.17915676001671</v>
      </c>
      <c r="L227" s="1">
        <f t="shared" ca="1" si="24"/>
        <v>32.472603009314504</v>
      </c>
      <c r="M227" s="20">
        <f t="shared" ca="1" si="21"/>
        <v>49.401232735311432</v>
      </c>
      <c r="N227" s="21">
        <f t="shared" ca="1" si="22"/>
        <v>80.002065888852528</v>
      </c>
      <c r="O227" s="21">
        <f t="shared" ca="1" si="23"/>
        <v>88.891184320947403</v>
      </c>
      <c r="P227" s="3">
        <v>224</v>
      </c>
      <c r="Q227" s="19">
        <f ca="1">AVERAGE($M$4:M227)</f>
        <v>49.761880216637579</v>
      </c>
      <c r="R227" s="19">
        <f ca="1">AVERAGE($N$4:N227)</f>
        <v>92.6386689761284</v>
      </c>
      <c r="S227" s="19">
        <f ca="1">AVERAGE($O$4:O227)</f>
        <v>102.93185441792039</v>
      </c>
      <c r="T227" s="19">
        <f ca="1">_xlfn.VAR.P($M$4:M227)</f>
        <v>9.6713911753120989</v>
      </c>
    </row>
    <row r="228" spans="2:20" x14ac:dyDescent="0.15">
      <c r="B228">
        <v>225</v>
      </c>
      <c r="C228" s="1">
        <f t="shared" ca="1" si="19"/>
        <v>53.049099230256957</v>
      </c>
      <c r="D228" s="1">
        <f t="shared" ca="1" si="24"/>
        <v>36.045015137264016</v>
      </c>
      <c r="E228" s="1">
        <f t="shared" ca="1" si="24"/>
        <v>43.863190881924524</v>
      </c>
      <c r="F228" s="1">
        <f t="shared" ca="1" si="24"/>
        <v>60.319470538566051</v>
      </c>
      <c r="G228" s="1">
        <f t="shared" ca="1" si="24"/>
        <v>52.860125360966038</v>
      </c>
      <c r="H228" s="1">
        <f t="shared" ca="1" si="24"/>
        <v>33.968328876056127</v>
      </c>
      <c r="I228" s="1">
        <f t="shared" ca="1" si="24"/>
        <v>63.916178564974459</v>
      </c>
      <c r="J228" s="1">
        <f t="shared" ca="1" si="24"/>
        <v>46.805702245103177</v>
      </c>
      <c r="K228" s="1">
        <f t="shared" ca="1" si="24"/>
        <v>37.338497199642546</v>
      </c>
      <c r="L228" s="1">
        <f t="shared" ca="1" si="24"/>
        <v>39.355259099185801</v>
      </c>
      <c r="M228" s="20">
        <f t="shared" ca="1" si="21"/>
        <v>46.752086713393979</v>
      </c>
      <c r="N228" s="21">
        <f t="shared" ca="1" si="22"/>
        <v>98.538362192490027</v>
      </c>
      <c r="O228" s="21">
        <f t="shared" ca="1" si="23"/>
        <v>109.48706910276694</v>
      </c>
      <c r="P228" s="3">
        <v>225</v>
      </c>
      <c r="Q228" s="19">
        <f ca="1">AVERAGE($M$4:M228)</f>
        <v>49.748503356623161</v>
      </c>
      <c r="R228" s="19">
        <f ca="1">AVERAGE($N$4:N228)</f>
        <v>92.664889834867779</v>
      </c>
      <c r="S228" s="19">
        <f ca="1">AVERAGE($O$4:O228)</f>
        <v>102.96098870540861</v>
      </c>
      <c r="T228" s="19">
        <f ca="1">_xlfn.VAR.P($M$4:M228)</f>
        <v>9.6684898605142777</v>
      </c>
    </row>
    <row r="229" spans="2:20" x14ac:dyDescent="0.15">
      <c r="B229">
        <v>226</v>
      </c>
      <c r="C229" s="1">
        <f t="shared" ca="1" si="19"/>
        <v>42.171038380240113</v>
      </c>
      <c r="D229" s="1">
        <f t="shared" ca="1" si="24"/>
        <v>67.774593029790424</v>
      </c>
      <c r="E229" s="1">
        <f t="shared" ca="1" si="24"/>
        <v>26.734634751798055</v>
      </c>
      <c r="F229" s="1">
        <f t="shared" ca="1" si="24"/>
        <v>36.900483522086795</v>
      </c>
      <c r="G229" s="1">
        <f t="shared" ca="1" si="24"/>
        <v>44.227301015054429</v>
      </c>
      <c r="H229" s="1">
        <f t="shared" ca="1" si="24"/>
        <v>57.904400614091799</v>
      </c>
      <c r="I229" s="1">
        <f t="shared" ca="1" si="24"/>
        <v>25.897141583306578</v>
      </c>
      <c r="J229" s="1">
        <f t="shared" ca="1" si="24"/>
        <v>47.369393663968935</v>
      </c>
      <c r="K229" s="1">
        <f t="shared" ca="1" si="24"/>
        <v>43.522507507956014</v>
      </c>
      <c r="L229" s="1">
        <f t="shared" ca="1" si="24"/>
        <v>28.760635172655682</v>
      </c>
      <c r="M229" s="20">
        <f t="shared" ca="1" si="21"/>
        <v>42.126212924094872</v>
      </c>
      <c r="N229" s="21">
        <f t="shared" ca="1" si="22"/>
        <v>164.68781237815099</v>
      </c>
      <c r="O229" s="21">
        <f t="shared" ca="1" si="23"/>
        <v>182.98645819794547</v>
      </c>
      <c r="P229" s="3">
        <v>226</v>
      </c>
      <c r="Q229" s="19">
        <f ca="1">AVERAGE($M$4:M229)</f>
        <v>49.714776407806667</v>
      </c>
      <c r="R229" s="19">
        <f ca="1">AVERAGE($N$4:N229)</f>
        <v>92.983575332846897</v>
      </c>
      <c r="S229" s="19">
        <f ca="1">AVERAGE($O$4:O229)</f>
        <v>103.3150837031632</v>
      </c>
      <c r="T229" s="19">
        <f ca="1">_xlfn.VAR.P($M$4:M229)</f>
        <v>9.8816480241338009</v>
      </c>
    </row>
    <row r="230" spans="2:20" x14ac:dyDescent="0.15">
      <c r="B230">
        <v>227</v>
      </c>
      <c r="C230" s="1">
        <f t="shared" ca="1" si="19"/>
        <v>52.501869970416628</v>
      </c>
      <c r="D230" s="1">
        <f t="shared" ca="1" si="24"/>
        <v>61.98402822388752</v>
      </c>
      <c r="E230" s="1">
        <f t="shared" ca="1" si="24"/>
        <v>55.208023198748009</v>
      </c>
      <c r="F230" s="1">
        <f t="shared" ca="1" si="24"/>
        <v>47.530726620484614</v>
      </c>
      <c r="G230" s="1">
        <f t="shared" ca="1" si="24"/>
        <v>56.33376471261515</v>
      </c>
      <c r="H230" s="1">
        <f t="shared" ca="1" si="24"/>
        <v>50.303035395204745</v>
      </c>
      <c r="I230" s="1">
        <f t="shared" ca="1" si="24"/>
        <v>70.528772829871798</v>
      </c>
      <c r="J230" s="1">
        <f t="shared" ca="1" si="24"/>
        <v>47.257248864053928</v>
      </c>
      <c r="K230" s="1">
        <f t="shared" ca="1" si="24"/>
        <v>47.456977967770598</v>
      </c>
      <c r="L230" s="1">
        <f t="shared" ca="1" si="24"/>
        <v>50.168422496477959</v>
      </c>
      <c r="M230" s="20">
        <f t="shared" ca="1" si="21"/>
        <v>53.927287027953092</v>
      </c>
      <c r="N230" s="21">
        <f t="shared" ca="1" si="22"/>
        <v>50.451819925545131</v>
      </c>
      <c r="O230" s="21">
        <f t="shared" ca="1" si="23"/>
        <v>56.057577695050391</v>
      </c>
      <c r="P230" s="3">
        <v>227</v>
      </c>
      <c r="Q230" s="19">
        <f ca="1">AVERAGE($M$4:M230)</f>
        <v>49.733333723313919</v>
      </c>
      <c r="R230" s="19">
        <f ca="1">AVERAGE($N$4:N230)</f>
        <v>92.796210771581244</v>
      </c>
      <c r="S230" s="19">
        <f ca="1">AVERAGE($O$4:O230)</f>
        <v>103.10690085731248</v>
      </c>
      <c r="T230" s="19">
        <f ca="1">_xlfn.VAR.P($M$4:M230)</f>
        <v>9.9159450497375872</v>
      </c>
    </row>
    <row r="231" spans="2:20" x14ac:dyDescent="0.15">
      <c r="B231">
        <v>228</v>
      </c>
      <c r="C231" s="1">
        <f t="shared" ca="1" si="19"/>
        <v>56.807446872069683</v>
      </c>
      <c r="D231" s="1">
        <f t="shared" ca="1" si="24"/>
        <v>59.453947695131134</v>
      </c>
      <c r="E231" s="1">
        <f t="shared" ca="1" si="24"/>
        <v>66.916986085553589</v>
      </c>
      <c r="F231" s="1">
        <f t="shared" ca="1" si="24"/>
        <v>51.369733849434361</v>
      </c>
      <c r="G231" s="1">
        <f t="shared" ca="1" si="24"/>
        <v>60.798252935737679</v>
      </c>
      <c r="H231" s="1">
        <f t="shared" ca="1" si="24"/>
        <v>40.728652610649391</v>
      </c>
      <c r="I231" s="1">
        <f t="shared" ca="1" si="24"/>
        <v>41.337325066873497</v>
      </c>
      <c r="J231" s="1">
        <f t="shared" ca="1" si="24"/>
        <v>49.650889477952163</v>
      </c>
      <c r="K231" s="1">
        <f t="shared" ca="1" si="24"/>
        <v>39.41603963438245</v>
      </c>
      <c r="L231" s="1">
        <f t="shared" ca="1" si="24"/>
        <v>48.91023318532843</v>
      </c>
      <c r="M231" s="20">
        <f t="shared" ca="1" si="21"/>
        <v>51.538950741311247</v>
      </c>
      <c r="N231" s="21">
        <f t="shared" ca="1" si="22"/>
        <v>79.102712789672083</v>
      </c>
      <c r="O231" s="21">
        <f t="shared" ca="1" si="23"/>
        <v>87.891903099635485</v>
      </c>
      <c r="P231" s="3">
        <v>228</v>
      </c>
      <c r="Q231" s="19">
        <f ca="1">AVERAGE($M$4:M231)</f>
        <v>49.74125309619987</v>
      </c>
      <c r="R231" s="19">
        <f ca="1">AVERAGE($N$4:N231)</f>
        <v>92.736151569906198</v>
      </c>
      <c r="S231" s="19">
        <f ca="1">AVERAGE($O$4:O231)</f>
        <v>103.04016841100687</v>
      </c>
      <c r="T231" s="19">
        <f ca="1">_xlfn.VAR.P($M$4:M231)</f>
        <v>9.8866907006651754</v>
      </c>
    </row>
    <row r="232" spans="2:20" x14ac:dyDescent="0.15">
      <c r="B232">
        <v>229</v>
      </c>
      <c r="C232" s="1">
        <f t="shared" ca="1" si="19"/>
        <v>50.263448518217963</v>
      </c>
      <c r="D232" s="1">
        <f t="shared" ca="1" si="24"/>
        <v>54.580287754207788</v>
      </c>
      <c r="E232" s="1">
        <f t="shared" ca="1" si="24"/>
        <v>43.877197515937304</v>
      </c>
      <c r="F232" s="1">
        <f t="shared" ca="1" si="24"/>
        <v>28.304351478346227</v>
      </c>
      <c r="G232" s="1">
        <f t="shared" ca="1" si="24"/>
        <v>40.522708098284248</v>
      </c>
      <c r="H232" s="1">
        <f t="shared" ca="1" si="24"/>
        <v>53.677725968722363</v>
      </c>
      <c r="I232" s="1">
        <f t="shared" ca="1" si="24"/>
        <v>60.786851741995704</v>
      </c>
      <c r="J232" s="1">
        <f t="shared" ca="1" si="24"/>
        <v>47.519741961441305</v>
      </c>
      <c r="K232" s="1">
        <f t="shared" ca="1" si="24"/>
        <v>67.930066218086822</v>
      </c>
      <c r="L232" s="1">
        <f t="shared" ca="1" si="24"/>
        <v>45.717541750508154</v>
      </c>
      <c r="M232" s="20">
        <f t="shared" ca="1" si="21"/>
        <v>49.317992100574784</v>
      </c>
      <c r="N232" s="21">
        <f t="shared" ca="1" si="22"/>
        <v>109.02662720948865</v>
      </c>
      <c r="O232" s="21">
        <f t="shared" ca="1" si="23"/>
        <v>121.14069689943183</v>
      </c>
      <c r="P232" s="3">
        <v>229</v>
      </c>
      <c r="Q232" s="19">
        <f ca="1">AVERAGE($M$4:M232)</f>
        <v>49.739404794908928</v>
      </c>
      <c r="R232" s="19">
        <f ca="1">AVERAGE($N$4:N232)</f>
        <v>92.807289018113977</v>
      </c>
      <c r="S232" s="19">
        <f ca="1">AVERAGE($O$4:O232)</f>
        <v>103.11921002012663</v>
      </c>
      <c r="T232" s="19">
        <f ca="1">_xlfn.VAR.P($M$4:M232)</f>
        <v>9.8442962764551609</v>
      </c>
    </row>
    <row r="233" spans="2:20" x14ac:dyDescent="0.15">
      <c r="B233">
        <v>230</v>
      </c>
      <c r="C233" s="1">
        <f t="shared" ca="1" si="19"/>
        <v>63.24082097940375</v>
      </c>
      <c r="D233" s="1">
        <f t="shared" ca="1" si="24"/>
        <v>29.726417844292591</v>
      </c>
      <c r="E233" s="1">
        <f t="shared" ca="1" si="24"/>
        <v>67.470040716686114</v>
      </c>
      <c r="F233" s="1">
        <f t="shared" ca="1" si="24"/>
        <v>47.171981540246563</v>
      </c>
      <c r="G233" s="1">
        <f t="shared" ca="1" si="24"/>
        <v>42.117880439409149</v>
      </c>
      <c r="H233" s="1">
        <f t="shared" ca="1" si="24"/>
        <v>49.754966660223502</v>
      </c>
      <c r="I233" s="1">
        <f t="shared" ca="1" si="24"/>
        <v>41.532207528003426</v>
      </c>
      <c r="J233" s="1">
        <f t="shared" ca="1" si="24"/>
        <v>55.943565348835158</v>
      </c>
      <c r="K233" s="1">
        <f t="shared" ca="1" si="24"/>
        <v>48.570500486722601</v>
      </c>
      <c r="L233" s="1">
        <f t="shared" ca="1" si="24"/>
        <v>49.242358781376396</v>
      </c>
      <c r="M233" s="20">
        <f t="shared" ca="1" si="21"/>
        <v>49.477074032519923</v>
      </c>
      <c r="N233" s="21">
        <f t="shared" ca="1" si="22"/>
        <v>106.86377865939139</v>
      </c>
      <c r="O233" s="21">
        <f t="shared" ca="1" si="23"/>
        <v>118.73753184376821</v>
      </c>
      <c r="P233" s="3">
        <v>230</v>
      </c>
      <c r="Q233" s="19">
        <f ca="1">AVERAGE($M$4:M233)</f>
        <v>49.738264226376806</v>
      </c>
      <c r="R233" s="19">
        <f ca="1">AVERAGE($N$4:N233)</f>
        <v>92.868404190467359</v>
      </c>
      <c r="S233" s="19">
        <f ca="1">AVERAGE($O$4:O233)</f>
        <v>103.18711576718596</v>
      </c>
      <c r="T233" s="19">
        <f ca="1">_xlfn.VAR.P($M$4:M233)</f>
        <v>9.8017928936126779</v>
      </c>
    </row>
    <row r="234" spans="2:20" x14ac:dyDescent="0.15">
      <c r="B234">
        <v>231</v>
      </c>
      <c r="C234" s="1">
        <f t="shared" ca="1" si="19"/>
        <v>54.117190238931549</v>
      </c>
      <c r="D234" s="1">
        <f t="shared" ca="1" si="24"/>
        <v>36.321736455832983</v>
      </c>
      <c r="E234" s="1">
        <f t="shared" ca="1" si="24"/>
        <v>48.478582887426519</v>
      </c>
      <c r="F234" s="1">
        <f t="shared" ca="1" si="24"/>
        <v>46.627436083408099</v>
      </c>
      <c r="G234" s="1">
        <f t="shared" ca="1" si="24"/>
        <v>50.656283997747053</v>
      </c>
      <c r="H234" s="1">
        <f t="shared" ca="1" si="24"/>
        <v>53.821336378654763</v>
      </c>
      <c r="I234" s="1">
        <f t="shared" ca="1" si="24"/>
        <v>44.165131408387268</v>
      </c>
      <c r="J234" s="1">
        <f t="shared" ca="1" si="24"/>
        <v>57.971394190281934</v>
      </c>
      <c r="K234" s="1">
        <f t="shared" ca="1" si="24"/>
        <v>33.67214217405337</v>
      </c>
      <c r="L234" s="1">
        <f t="shared" ca="1" si="24"/>
        <v>46.999899298533251</v>
      </c>
      <c r="M234" s="20">
        <f t="shared" ca="1" si="21"/>
        <v>47.283113311325685</v>
      </c>
      <c r="N234" s="21">
        <f t="shared" ca="1" si="22"/>
        <v>53.214199628425412</v>
      </c>
      <c r="O234" s="21">
        <f t="shared" ca="1" si="23"/>
        <v>59.126888476027993</v>
      </c>
      <c r="P234" s="3">
        <v>231</v>
      </c>
      <c r="Q234" s="19">
        <f ca="1">AVERAGE($M$4:M234)</f>
        <v>49.727635867437186</v>
      </c>
      <c r="R234" s="19">
        <f ca="1">AVERAGE($N$4:N234)</f>
        <v>92.696740967255053</v>
      </c>
      <c r="S234" s="19">
        <f ca="1">AVERAGE($O$4:O234)</f>
        <v>102.99637885250561</v>
      </c>
      <c r="T234" s="19">
        <f ca="1">_xlfn.VAR.P($M$4:M234)</f>
        <v>9.7853421529065603</v>
      </c>
    </row>
    <row r="235" spans="2:20" x14ac:dyDescent="0.15">
      <c r="B235">
        <v>232</v>
      </c>
      <c r="C235" s="1">
        <f t="shared" ca="1" si="19"/>
        <v>53.362125168572824</v>
      </c>
      <c r="D235" s="1">
        <f t="shared" ca="1" si="24"/>
        <v>56.079717745912937</v>
      </c>
      <c r="E235" s="1">
        <f t="shared" ca="1" si="24"/>
        <v>24.495313854106815</v>
      </c>
      <c r="F235" s="1">
        <f t="shared" ca="1" si="24"/>
        <v>32.692511991132946</v>
      </c>
      <c r="G235" s="1">
        <f t="shared" ca="1" si="24"/>
        <v>53.243189443333762</v>
      </c>
      <c r="H235" s="1">
        <f t="shared" ca="1" si="24"/>
        <v>46.139877523339862</v>
      </c>
      <c r="I235" s="1">
        <f t="shared" ca="1" si="24"/>
        <v>53.094569623409562</v>
      </c>
      <c r="J235" s="1">
        <f t="shared" ca="1" si="24"/>
        <v>51.136107620002498</v>
      </c>
      <c r="K235" s="1">
        <f t="shared" ca="1" si="24"/>
        <v>29.623192996913982</v>
      </c>
      <c r="L235" s="1">
        <f t="shared" ca="1" si="24"/>
        <v>58.292208752185253</v>
      </c>
      <c r="M235" s="20">
        <f t="shared" ca="1" si="21"/>
        <v>45.815881471891046</v>
      </c>
      <c r="N235" s="21">
        <f t="shared" ca="1" si="22"/>
        <v>134.34974461334232</v>
      </c>
      <c r="O235" s="21">
        <f t="shared" ca="1" si="23"/>
        <v>149.2774940148249</v>
      </c>
      <c r="P235" s="3">
        <v>232</v>
      </c>
      <c r="Q235" s="19">
        <f ca="1">AVERAGE($M$4:M235)</f>
        <v>49.710774857111559</v>
      </c>
      <c r="R235" s="19">
        <f ca="1">AVERAGE($N$4:N235)</f>
        <v>92.876279776074384</v>
      </c>
      <c r="S235" s="19">
        <f ca="1">AVERAGE($O$4:O235)</f>
        <v>103.19586641786044</v>
      </c>
      <c r="T235" s="19">
        <f ca="1">_xlfn.VAR.P($M$4:M235)</f>
        <v>9.8088357915570459</v>
      </c>
    </row>
    <row r="236" spans="2:20" x14ac:dyDescent="0.15">
      <c r="B236">
        <v>233</v>
      </c>
      <c r="C236" s="1">
        <f t="shared" ca="1" si="19"/>
        <v>52.614756493957351</v>
      </c>
      <c r="D236" s="1">
        <f t="shared" ca="1" si="24"/>
        <v>41.097069423413032</v>
      </c>
      <c r="E236" s="1">
        <f t="shared" ca="1" si="24"/>
        <v>45.604765653675031</v>
      </c>
      <c r="F236" s="1">
        <f t="shared" ca="1" si="24"/>
        <v>37.716235527643015</v>
      </c>
      <c r="G236" s="1">
        <f t="shared" ca="1" si="24"/>
        <v>50.836033167924569</v>
      </c>
      <c r="H236" s="1">
        <f t="shared" ca="1" si="24"/>
        <v>55.973820411407885</v>
      </c>
      <c r="I236" s="1">
        <f t="shared" ca="1" si="24"/>
        <v>41.636529286711152</v>
      </c>
      <c r="J236" s="1">
        <f t="shared" ca="1" si="24"/>
        <v>45.863667291511426</v>
      </c>
      <c r="K236" s="1">
        <f t="shared" ca="1" si="24"/>
        <v>47.593210706720839</v>
      </c>
      <c r="L236" s="1">
        <f t="shared" ca="1" si="24"/>
        <v>35.242415827460562</v>
      </c>
      <c r="M236" s="20">
        <f t="shared" ca="1" si="21"/>
        <v>45.417850379042484</v>
      </c>
      <c r="N236" s="21">
        <f t="shared" ca="1" si="22"/>
        <v>39.336842518207561</v>
      </c>
      <c r="O236" s="21">
        <f t="shared" ca="1" si="23"/>
        <v>43.707602798008239</v>
      </c>
      <c r="P236" s="3">
        <v>233</v>
      </c>
      <c r="Q236" s="19">
        <f ca="1">AVERAGE($M$4:M236)</f>
        <v>49.692350288536154</v>
      </c>
      <c r="R236" s="19">
        <f ca="1">AVERAGE($N$4:N236)</f>
        <v>92.646496783551356</v>
      </c>
      <c r="S236" s="19">
        <f ca="1">AVERAGE($O$4:O236)</f>
        <v>102.94055198172374</v>
      </c>
      <c r="T236" s="19">
        <f ca="1">_xlfn.VAR.P($M$4:M236)</f>
        <v>9.8454936005759883</v>
      </c>
    </row>
    <row r="237" spans="2:20" x14ac:dyDescent="0.15">
      <c r="B237">
        <v>234</v>
      </c>
      <c r="C237" s="1">
        <f t="shared" ca="1" si="19"/>
        <v>49.214634193180622</v>
      </c>
      <c r="D237" s="1">
        <f t="shared" ca="1" si="24"/>
        <v>44.483620168290258</v>
      </c>
      <c r="E237" s="1">
        <f t="shared" ca="1" si="24"/>
        <v>40.922773077752858</v>
      </c>
      <c r="F237" s="1">
        <f t="shared" ca="1" si="24"/>
        <v>52.334468289384489</v>
      </c>
      <c r="G237" s="1">
        <f t="shared" ca="1" si="24"/>
        <v>57.4678430002458</v>
      </c>
      <c r="H237" s="1">
        <f t="shared" ca="1" si="24"/>
        <v>58.204297360469134</v>
      </c>
      <c r="I237" s="1">
        <f t="shared" ca="1" si="24"/>
        <v>42.272770971076149</v>
      </c>
      <c r="J237" s="1">
        <f t="shared" ca="1" si="24"/>
        <v>40.533096358641721</v>
      </c>
      <c r="K237" s="1">
        <f t="shared" ca="1" si="24"/>
        <v>41.81018202752108</v>
      </c>
      <c r="L237" s="1">
        <f t="shared" ca="1" si="24"/>
        <v>50.496031785572328</v>
      </c>
      <c r="M237" s="20">
        <f t="shared" ca="1" si="21"/>
        <v>47.77397172321345</v>
      </c>
      <c r="N237" s="21">
        <f t="shared" ca="1" si="22"/>
        <v>40.907169102994956</v>
      </c>
      <c r="O237" s="21">
        <f t="shared" ca="1" si="23"/>
        <v>45.452410114438763</v>
      </c>
      <c r="P237" s="3">
        <v>234</v>
      </c>
      <c r="Q237" s="19">
        <f ca="1">AVERAGE($M$4:M237)</f>
        <v>49.684152089539054</v>
      </c>
      <c r="R237" s="19">
        <f ca="1">AVERAGE($N$4:N237)</f>
        <v>92.425388545600271</v>
      </c>
      <c r="S237" s="19">
        <f ca="1">AVERAGE($O$4:O237)</f>
        <v>102.69487616177807</v>
      </c>
      <c r="T237" s="19">
        <f ca="1">_xlfn.VAR.P($M$4:M237)</f>
        <v>9.8190788803626692</v>
      </c>
    </row>
    <row r="238" spans="2:20" x14ac:dyDescent="0.15">
      <c r="B238">
        <v>235</v>
      </c>
      <c r="C238" s="1">
        <f t="shared" ca="1" si="19"/>
        <v>50.535555810094834</v>
      </c>
      <c r="D238" s="1">
        <f t="shared" ca="1" si="24"/>
        <v>41.506532833246936</v>
      </c>
      <c r="E238" s="1">
        <f t="shared" ca="1" si="24"/>
        <v>38.253488694099779</v>
      </c>
      <c r="F238" s="1">
        <f t="shared" ca="1" si="24"/>
        <v>60.920787599600743</v>
      </c>
      <c r="G238" s="1">
        <f t="shared" ca="1" si="24"/>
        <v>46.402712688219118</v>
      </c>
      <c r="H238" s="1">
        <f t="shared" ca="1" si="24"/>
        <v>49.68237202076218</v>
      </c>
      <c r="I238" s="1">
        <f t="shared" ca="1" si="24"/>
        <v>72.76218228808915</v>
      </c>
      <c r="J238" s="1">
        <f t="shared" ca="1" si="24"/>
        <v>41.162425503661588</v>
      </c>
      <c r="K238" s="1">
        <f t="shared" ca="1" si="24"/>
        <v>51.842118568624741</v>
      </c>
      <c r="L238" s="1">
        <f t="shared" ca="1" si="24"/>
        <v>47.435176200831528</v>
      </c>
      <c r="M238" s="20">
        <f t="shared" ca="1" si="21"/>
        <v>50.050335220723056</v>
      </c>
      <c r="N238" s="21">
        <f t="shared" ca="1" si="22"/>
        <v>94.887734882209912</v>
      </c>
      <c r="O238" s="21">
        <f t="shared" ca="1" si="23"/>
        <v>105.43081653578903</v>
      </c>
      <c r="P238" s="3">
        <v>235</v>
      </c>
      <c r="Q238" s="19">
        <f ca="1">AVERAGE($M$4:M238)</f>
        <v>49.685710315629201</v>
      </c>
      <c r="R238" s="19">
        <f ca="1">AVERAGE($N$4:N238)</f>
        <v>92.43586661511776</v>
      </c>
      <c r="S238" s="19">
        <f ca="1">AVERAGE($O$4:O238)</f>
        <v>102.70651846124196</v>
      </c>
      <c r="T238" s="19">
        <f ca="1">_xlfn.VAR.P($M$4:M238)</f>
        <v>9.7778637340183749</v>
      </c>
    </row>
    <row r="239" spans="2:20" x14ac:dyDescent="0.15">
      <c r="B239">
        <v>236</v>
      </c>
      <c r="C239" s="1">
        <f t="shared" ca="1" si="19"/>
        <v>47.286635061847555</v>
      </c>
      <c r="D239" s="1">
        <f t="shared" ca="1" si="24"/>
        <v>55.480963580464909</v>
      </c>
      <c r="E239" s="1">
        <f t="shared" ca="1" si="24"/>
        <v>46.177573186395541</v>
      </c>
      <c r="F239" s="1">
        <f t="shared" ca="1" si="24"/>
        <v>41.512001761637976</v>
      </c>
      <c r="G239" s="1">
        <f t="shared" ca="1" si="24"/>
        <v>51.929200262232918</v>
      </c>
      <c r="H239" s="1">
        <f t="shared" ca="1" si="24"/>
        <v>57.242188777858317</v>
      </c>
      <c r="I239" s="1">
        <f t="shared" ca="1" si="24"/>
        <v>37.656238901607502</v>
      </c>
      <c r="J239" s="1">
        <f t="shared" ca="1" si="24"/>
        <v>32.49823458307749</v>
      </c>
      <c r="K239" s="1">
        <f t="shared" ca="1" si="24"/>
        <v>41.389767760396396</v>
      </c>
      <c r="L239" s="1">
        <f t="shared" ca="1" si="24"/>
        <v>63.760441663458138</v>
      </c>
      <c r="M239" s="20">
        <f t="shared" ca="1" si="21"/>
        <v>47.493324553897672</v>
      </c>
      <c r="N239" s="21">
        <f t="shared" ca="1" si="22"/>
        <v>83.956335067931207</v>
      </c>
      <c r="O239" s="21">
        <f t="shared" ca="1" si="23"/>
        <v>93.284816742145466</v>
      </c>
      <c r="P239" s="3">
        <v>236</v>
      </c>
      <c r="Q239" s="19">
        <f ca="1">AVERAGE($M$4:M239)</f>
        <v>49.676420545452373</v>
      </c>
      <c r="R239" s="19">
        <f ca="1">AVERAGE($N$4:N239)</f>
        <v>92.399936396697484</v>
      </c>
      <c r="S239" s="19">
        <f ca="1">AVERAGE($O$4:O239)</f>
        <v>102.66659599633054</v>
      </c>
      <c r="T239" s="19">
        <f ca="1">_xlfn.VAR.P($M$4:M239)</f>
        <v>9.7567125680622713</v>
      </c>
    </row>
    <row r="240" spans="2:20" x14ac:dyDescent="0.15">
      <c r="B240">
        <v>237</v>
      </c>
      <c r="C240" s="1">
        <f t="shared" ref="C240:C303" ca="1" si="25">NORMINV(RAND(),50,10)</f>
        <v>50.972489648669992</v>
      </c>
      <c r="D240" s="1">
        <f t="shared" ca="1" si="24"/>
        <v>43.102501294649478</v>
      </c>
      <c r="E240" s="1">
        <f t="shared" ca="1" si="24"/>
        <v>62.737506889580501</v>
      </c>
      <c r="F240" s="1">
        <f t="shared" ca="1" si="24"/>
        <v>54.263201709432018</v>
      </c>
      <c r="G240" s="1">
        <f t="shared" ca="1" si="24"/>
        <v>53.050388205032</v>
      </c>
      <c r="H240" s="1">
        <f t="shared" ca="1" si="24"/>
        <v>33.008961612589587</v>
      </c>
      <c r="I240" s="1">
        <f t="shared" ca="1" si="24"/>
        <v>44.578815794397578</v>
      </c>
      <c r="J240" s="1">
        <f t="shared" ca="1" si="24"/>
        <v>57.276795349704088</v>
      </c>
      <c r="K240" s="1">
        <f t="shared" ca="1" si="24"/>
        <v>51.243466694884184</v>
      </c>
      <c r="L240" s="1">
        <f t="shared" ca="1" si="24"/>
        <v>50.478216652710337</v>
      </c>
      <c r="M240" s="20">
        <f t="shared" ca="1" si="21"/>
        <v>50.071234385164985</v>
      </c>
      <c r="N240" s="21">
        <f t="shared" ca="1" si="22"/>
        <v>61.100559473280157</v>
      </c>
      <c r="O240" s="21">
        <f t="shared" ca="1" si="23"/>
        <v>67.889510525866683</v>
      </c>
      <c r="P240" s="3">
        <v>237</v>
      </c>
      <c r="Q240" s="19">
        <f ca="1">AVERAGE($M$4:M240)</f>
        <v>49.678086426632589</v>
      </c>
      <c r="R240" s="19">
        <f ca="1">AVERAGE($N$4:N240)</f>
        <v>92.267871515164074</v>
      </c>
      <c r="S240" s="19">
        <f ca="1">AVERAGE($O$4:O240)</f>
        <v>102.5198572390712</v>
      </c>
      <c r="T240" s="19">
        <f ca="1">_xlfn.VAR.P($M$4:M240)</f>
        <v>9.7161999422691121</v>
      </c>
    </row>
    <row r="241" spans="2:20" x14ac:dyDescent="0.15">
      <c r="B241">
        <v>238</v>
      </c>
      <c r="C241" s="1">
        <f t="shared" ca="1" si="25"/>
        <v>63.332052132971484</v>
      </c>
      <c r="D241" s="1">
        <f t="shared" ca="1" si="24"/>
        <v>50.812914498161717</v>
      </c>
      <c r="E241" s="1">
        <f t="shared" ca="1" si="24"/>
        <v>74.720014907150357</v>
      </c>
      <c r="F241" s="1">
        <f t="shared" ca="1" si="24"/>
        <v>40.278661227237954</v>
      </c>
      <c r="G241" s="1">
        <f t="shared" ca="1" si="24"/>
        <v>47.383987658923587</v>
      </c>
      <c r="H241" s="1">
        <f t="shared" ca="1" si="24"/>
        <v>41.317709375786251</v>
      </c>
      <c r="I241" s="1">
        <f t="shared" ca="1" si="24"/>
        <v>52.286199112545454</v>
      </c>
      <c r="J241" s="1">
        <f t="shared" ca="1" si="24"/>
        <v>54.669937580827195</v>
      </c>
      <c r="K241" s="1">
        <f t="shared" ca="1" si="24"/>
        <v>56.979370941516592</v>
      </c>
      <c r="L241" s="1">
        <f t="shared" ca="1" si="24"/>
        <v>38.333248140228662</v>
      </c>
      <c r="M241" s="20">
        <f t="shared" ca="1" si="21"/>
        <v>52.011409557534918</v>
      </c>
      <c r="N241" s="21">
        <f t="shared" ca="1" si="22"/>
        <v>113.76157566604728</v>
      </c>
      <c r="O241" s="21">
        <f t="shared" ca="1" si="23"/>
        <v>126.40175074005271</v>
      </c>
      <c r="P241" s="3">
        <v>238</v>
      </c>
      <c r="Q241" s="19">
        <f ca="1">AVERAGE($M$4:M241)</f>
        <v>49.687890305333866</v>
      </c>
      <c r="R241" s="19">
        <f ca="1">AVERAGE($N$4:N241)</f>
        <v>92.358181196470312</v>
      </c>
      <c r="S241" s="19">
        <f ca="1">AVERAGE($O$4:O241)</f>
        <v>102.62020132941146</v>
      </c>
      <c r="T241" s="19">
        <f ca="1">_xlfn.VAR.P($M$4:M241)</f>
        <v>9.6981550736724316</v>
      </c>
    </row>
    <row r="242" spans="2:20" x14ac:dyDescent="0.15">
      <c r="B242">
        <v>239</v>
      </c>
      <c r="C242" s="1">
        <f t="shared" ca="1" si="25"/>
        <v>60.04159018636436</v>
      </c>
      <c r="D242" s="1">
        <f t="shared" ca="1" si="24"/>
        <v>56.255248501306411</v>
      </c>
      <c r="E242" s="1">
        <f t="shared" ca="1" si="24"/>
        <v>38.368715188155086</v>
      </c>
      <c r="F242" s="1">
        <f t="shared" ca="1" si="24"/>
        <v>37.086569546660058</v>
      </c>
      <c r="G242" s="1">
        <f t="shared" ca="1" si="24"/>
        <v>40.175265730943146</v>
      </c>
      <c r="H242" s="1">
        <f t="shared" ca="1" si="24"/>
        <v>40.162910437844374</v>
      </c>
      <c r="I242" s="1">
        <f t="shared" ca="1" si="24"/>
        <v>49.895265490988592</v>
      </c>
      <c r="J242" s="1">
        <f t="shared" ca="1" si="24"/>
        <v>44.906773037232497</v>
      </c>
      <c r="K242" s="1">
        <f t="shared" ca="1" si="24"/>
        <v>47.583576457087894</v>
      </c>
      <c r="L242" s="1">
        <f t="shared" ca="1" si="24"/>
        <v>42.438049619126161</v>
      </c>
      <c r="M242" s="20">
        <f t="shared" ca="1" si="21"/>
        <v>45.691396419570857</v>
      </c>
      <c r="N242" s="21">
        <f t="shared" ca="1" si="22"/>
        <v>53.863235262324743</v>
      </c>
      <c r="O242" s="21">
        <f t="shared" ca="1" si="23"/>
        <v>59.848039180360907</v>
      </c>
      <c r="P242" s="3">
        <v>239</v>
      </c>
      <c r="Q242" s="19">
        <f ca="1">AVERAGE($M$4:M242)</f>
        <v>49.671168573594265</v>
      </c>
      <c r="R242" s="19">
        <f ca="1">AVERAGE($N$4:N242)</f>
        <v>92.197114477080589</v>
      </c>
      <c r="S242" s="19">
        <f ca="1">AVERAGE($O$4:O242)</f>
        <v>102.44123830786731</v>
      </c>
      <c r="T242" s="19">
        <f ca="1">_xlfn.VAR.P($M$4:M242)</f>
        <v>9.7241257013151525</v>
      </c>
    </row>
    <row r="243" spans="2:20" x14ac:dyDescent="0.15">
      <c r="B243">
        <v>240</v>
      </c>
      <c r="C243" s="1">
        <f t="shared" ca="1" si="25"/>
        <v>32.58422177745792</v>
      </c>
      <c r="D243" s="1">
        <f t="shared" ca="1" si="24"/>
        <v>38.215030543039461</v>
      </c>
      <c r="E243" s="1">
        <f t="shared" ca="1" si="24"/>
        <v>53.050600957283777</v>
      </c>
      <c r="F243" s="1">
        <f t="shared" ca="1" si="24"/>
        <v>41.676414345689402</v>
      </c>
      <c r="G243" s="1">
        <f t="shared" ca="1" si="24"/>
        <v>52.915578896135372</v>
      </c>
      <c r="H243" s="1">
        <f t="shared" ca="1" si="24"/>
        <v>45.550829882245196</v>
      </c>
      <c r="I243" s="1">
        <f t="shared" ca="1" si="24"/>
        <v>46.436365573278863</v>
      </c>
      <c r="J243" s="1">
        <f t="shared" ca="1" si="24"/>
        <v>45.004661489202569</v>
      </c>
      <c r="K243" s="1">
        <f t="shared" ca="1" si="24"/>
        <v>55.12848573879657</v>
      </c>
      <c r="L243" s="1">
        <f t="shared" ca="1" si="24"/>
        <v>60.601008947403692</v>
      </c>
      <c r="M243" s="20">
        <f t="shared" ca="1" si="21"/>
        <v>47.116319815053281</v>
      </c>
      <c r="N243" s="21">
        <f t="shared" ca="1" si="22"/>
        <v>64.225833532999673</v>
      </c>
      <c r="O243" s="21">
        <f t="shared" ca="1" si="23"/>
        <v>71.362037258888449</v>
      </c>
      <c r="P243" s="3">
        <v>240</v>
      </c>
      <c r="Q243" s="19">
        <f ca="1">AVERAGE($M$4:M243)</f>
        <v>49.66052337043368</v>
      </c>
      <c r="R243" s="19">
        <f ca="1">AVERAGE($N$4:N243)</f>
        <v>92.080567473146914</v>
      </c>
      <c r="S243" s="19">
        <f ca="1">AVERAGE($O$4:O243)</f>
        <v>102.31174163682991</v>
      </c>
      <c r="T243" s="19">
        <f ca="1">_xlfn.VAR.P($M$4:M243)</f>
        <v>9.7106920746219227</v>
      </c>
    </row>
    <row r="244" spans="2:20" x14ac:dyDescent="0.15">
      <c r="B244">
        <v>241</v>
      </c>
      <c r="C244" s="1">
        <f t="shared" ca="1" si="25"/>
        <v>63.530013071555445</v>
      </c>
      <c r="D244" s="1">
        <f t="shared" ca="1" si="24"/>
        <v>49.500321222510863</v>
      </c>
      <c r="E244" s="1">
        <f t="shared" ca="1" si="24"/>
        <v>53.232311682075483</v>
      </c>
      <c r="F244" s="1">
        <f t="shared" ca="1" si="24"/>
        <v>59.13035381382501</v>
      </c>
      <c r="G244" s="1">
        <f t="shared" ca="1" si="24"/>
        <v>54.923423165796166</v>
      </c>
      <c r="H244" s="1">
        <f t="shared" ca="1" si="24"/>
        <v>50.159802361363887</v>
      </c>
      <c r="I244" s="1">
        <f t="shared" ca="1" si="24"/>
        <v>48.523195646503794</v>
      </c>
      <c r="J244" s="1">
        <f t="shared" ca="1" si="24"/>
        <v>67.882566791550204</v>
      </c>
      <c r="K244" s="1">
        <f t="shared" ca="1" si="24"/>
        <v>65.860664794116914</v>
      </c>
      <c r="L244" s="1">
        <f t="shared" ca="1" si="24"/>
        <v>39.333540565669963</v>
      </c>
      <c r="M244" s="20">
        <f t="shared" ca="1" si="21"/>
        <v>55.207619311496771</v>
      </c>
      <c r="N244" s="21">
        <f t="shared" ca="1" si="22"/>
        <v>71.749596643060798</v>
      </c>
      <c r="O244" s="21">
        <f t="shared" ca="1" si="23"/>
        <v>79.721774047845329</v>
      </c>
      <c r="P244" s="3">
        <v>241</v>
      </c>
      <c r="Q244" s="19">
        <f ca="1">AVERAGE($M$4:M244)</f>
        <v>49.68354036603975</v>
      </c>
      <c r="R244" s="19">
        <f ca="1">AVERAGE($N$4:N244)</f>
        <v>91.996206598333288</v>
      </c>
      <c r="S244" s="19">
        <f ca="1">AVERAGE($O$4:O244)</f>
        <v>102.21800733148142</v>
      </c>
      <c r="T244" s="19">
        <f ca="1">_xlfn.VAR.P($M$4:M244)</f>
        <v>9.7975464473266403</v>
      </c>
    </row>
    <row r="245" spans="2:20" x14ac:dyDescent="0.15">
      <c r="B245">
        <v>242</v>
      </c>
      <c r="C245" s="1">
        <f t="shared" ca="1" si="25"/>
        <v>45.322997924135279</v>
      </c>
      <c r="D245" s="1">
        <f t="shared" ca="1" si="24"/>
        <v>62.6436692792306</v>
      </c>
      <c r="E245" s="1">
        <f t="shared" ca="1" si="24"/>
        <v>57.589518242827083</v>
      </c>
      <c r="F245" s="1">
        <f t="shared" ca="1" si="24"/>
        <v>48.009954255300855</v>
      </c>
      <c r="G245" s="1">
        <f t="shared" ca="1" si="24"/>
        <v>60.029005500621572</v>
      </c>
      <c r="H245" s="1">
        <f t="shared" ca="1" si="24"/>
        <v>49.327144067904044</v>
      </c>
      <c r="I245" s="1">
        <f t="shared" ca="1" si="24"/>
        <v>43.957275863329073</v>
      </c>
      <c r="J245" s="1">
        <f t="shared" ca="1" si="24"/>
        <v>47.066866834151753</v>
      </c>
      <c r="K245" s="1">
        <f t="shared" ref="D245:L274" ca="1" si="26">NORMINV(RAND(),50,10)</f>
        <v>60.991988208662086</v>
      </c>
      <c r="L245" s="1">
        <f t="shared" ca="1" si="26"/>
        <v>59.087085667132392</v>
      </c>
      <c r="M245" s="20">
        <f t="shared" ca="1" si="21"/>
        <v>53.402550584329468</v>
      </c>
      <c r="N245" s="21">
        <f t="shared" ca="1" si="22"/>
        <v>47.707468799373018</v>
      </c>
      <c r="O245" s="21">
        <f t="shared" ca="1" si="23"/>
        <v>53.008298665969861</v>
      </c>
      <c r="P245" s="3">
        <v>242</v>
      </c>
      <c r="Q245" s="19">
        <f ca="1">AVERAGE($M$4:M245)</f>
        <v>49.698908176859128</v>
      </c>
      <c r="R245" s="19">
        <f ca="1">AVERAGE($N$4:N245)</f>
        <v>91.813195285114446</v>
      </c>
      <c r="S245" s="19">
        <f ca="1">AVERAGE($O$4:O245)</f>
        <v>102.01466142790491</v>
      </c>
      <c r="T245" s="19">
        <f ca="1">_xlfn.VAR.P($M$4:M245)</f>
        <v>9.8139775940660794</v>
      </c>
    </row>
    <row r="246" spans="2:20" x14ac:dyDescent="0.15">
      <c r="B246">
        <v>243</v>
      </c>
      <c r="C246" s="1">
        <f t="shared" ca="1" si="25"/>
        <v>54.618105303060332</v>
      </c>
      <c r="D246" s="1">
        <f t="shared" ca="1" si="26"/>
        <v>50.320011754932231</v>
      </c>
      <c r="E246" s="1">
        <f t="shared" ca="1" si="26"/>
        <v>60.063815207694446</v>
      </c>
      <c r="F246" s="1">
        <f t="shared" ca="1" si="26"/>
        <v>46.901227687401018</v>
      </c>
      <c r="G246" s="1">
        <f t="shared" ca="1" si="26"/>
        <v>34.313573968307587</v>
      </c>
      <c r="H246" s="1">
        <f t="shared" ca="1" si="26"/>
        <v>49.261134326530694</v>
      </c>
      <c r="I246" s="1">
        <f t="shared" ca="1" si="26"/>
        <v>63.608272541229312</v>
      </c>
      <c r="J246" s="1">
        <f t="shared" ca="1" si="26"/>
        <v>50.981212063598321</v>
      </c>
      <c r="K246" s="1">
        <f t="shared" ca="1" si="26"/>
        <v>32.870597923631905</v>
      </c>
      <c r="L246" s="1">
        <f t="shared" ca="1" si="26"/>
        <v>56.624662030933841</v>
      </c>
      <c r="M246" s="20">
        <f t="shared" ca="1" si="21"/>
        <v>49.956261280731972</v>
      </c>
      <c r="N246" s="21">
        <f t="shared" ca="1" si="22"/>
        <v>90.23532450570579</v>
      </c>
      <c r="O246" s="21">
        <f t="shared" ca="1" si="23"/>
        <v>100.26147167300627</v>
      </c>
      <c r="P246" s="3">
        <v>243</v>
      </c>
      <c r="Q246" s="19">
        <f ca="1">AVERAGE($M$4:M246)</f>
        <v>49.69996724313021</v>
      </c>
      <c r="R246" s="19">
        <f ca="1">AVERAGE($N$4:N246)</f>
        <v>91.806701989725937</v>
      </c>
      <c r="S246" s="19">
        <f ca="1">AVERAGE($O$4:O246)</f>
        <v>102.00744665525102</v>
      </c>
      <c r="T246" s="19">
        <f ca="1">_xlfn.VAR.P($M$4:M246)</f>
        <v>9.7738622873665495</v>
      </c>
    </row>
    <row r="247" spans="2:20" x14ac:dyDescent="0.15">
      <c r="B247">
        <v>244</v>
      </c>
      <c r="C247" s="1">
        <f t="shared" ca="1" si="25"/>
        <v>46.101539338829056</v>
      </c>
      <c r="D247" s="1">
        <f t="shared" ca="1" si="26"/>
        <v>52.892230539485467</v>
      </c>
      <c r="E247" s="1">
        <f t="shared" ca="1" si="26"/>
        <v>48.584310007708964</v>
      </c>
      <c r="F247" s="1">
        <f t="shared" ca="1" si="26"/>
        <v>64.650709485170992</v>
      </c>
      <c r="G247" s="1">
        <f t="shared" ca="1" si="26"/>
        <v>46.235060732454322</v>
      </c>
      <c r="H247" s="1">
        <f t="shared" ca="1" si="26"/>
        <v>41.248053637259112</v>
      </c>
      <c r="I247" s="1">
        <f t="shared" ca="1" si="26"/>
        <v>63.635231309246159</v>
      </c>
      <c r="J247" s="1">
        <f t="shared" ca="1" si="26"/>
        <v>63.313522643370121</v>
      </c>
      <c r="K247" s="1">
        <f t="shared" ca="1" si="26"/>
        <v>57.714084829107449</v>
      </c>
      <c r="L247" s="1">
        <f t="shared" ca="1" si="26"/>
        <v>58.732496459119076</v>
      </c>
      <c r="M247" s="20">
        <f t="shared" ca="1" si="21"/>
        <v>54.310723898175056</v>
      </c>
      <c r="N247" s="21">
        <f t="shared" ca="1" si="22"/>
        <v>64.409140434638829</v>
      </c>
      <c r="O247" s="21">
        <f t="shared" ca="1" si="23"/>
        <v>71.565711594043222</v>
      </c>
      <c r="P247" s="3">
        <v>244</v>
      </c>
      <c r="Q247" s="19">
        <f ca="1">AVERAGE($M$4:M247)</f>
        <v>49.71886378679843</v>
      </c>
      <c r="R247" s="19">
        <f ca="1">AVERAGE($N$4:N247)</f>
        <v>91.694416901385409</v>
      </c>
      <c r="S247" s="19">
        <f ca="1">AVERAGE($O$4:O247)</f>
        <v>101.88268544598377</v>
      </c>
      <c r="T247" s="19">
        <f ca="1">_xlfn.VAR.P($M$4:M247)</f>
        <v>9.8205757598263759</v>
      </c>
    </row>
    <row r="248" spans="2:20" x14ac:dyDescent="0.15">
      <c r="B248">
        <v>245</v>
      </c>
      <c r="C248" s="1">
        <f t="shared" ca="1" si="25"/>
        <v>43.935884138875267</v>
      </c>
      <c r="D248" s="1">
        <f t="shared" ca="1" si="26"/>
        <v>48.112682971057474</v>
      </c>
      <c r="E248" s="1">
        <f t="shared" ca="1" si="26"/>
        <v>54.759008224252668</v>
      </c>
      <c r="F248" s="1">
        <f t="shared" ca="1" si="26"/>
        <v>40.397882537712803</v>
      </c>
      <c r="G248" s="1">
        <f t="shared" ca="1" si="26"/>
        <v>42.775008867813391</v>
      </c>
      <c r="H248" s="1">
        <f t="shared" ca="1" si="26"/>
        <v>51.140016871106845</v>
      </c>
      <c r="I248" s="1">
        <f t="shared" ca="1" si="26"/>
        <v>64.755719838610389</v>
      </c>
      <c r="J248" s="1">
        <f t="shared" ca="1" si="26"/>
        <v>58.689780725313355</v>
      </c>
      <c r="K248" s="1">
        <f t="shared" ca="1" si="26"/>
        <v>24.512381354196755</v>
      </c>
      <c r="L248" s="1">
        <f t="shared" ca="1" si="26"/>
        <v>39.642425606680746</v>
      </c>
      <c r="M248" s="20">
        <f t="shared" ca="1" si="21"/>
        <v>46.872079113561973</v>
      </c>
      <c r="N248" s="21">
        <f t="shared" ca="1" si="22"/>
        <v>116.09871389479987</v>
      </c>
      <c r="O248" s="21">
        <f t="shared" ca="1" si="23"/>
        <v>128.99857099422218</v>
      </c>
      <c r="P248" s="3">
        <v>245</v>
      </c>
      <c r="Q248" s="19">
        <f ca="1">AVERAGE($M$4:M248)</f>
        <v>49.70724425751991</v>
      </c>
      <c r="R248" s="19">
        <f ca="1">AVERAGE($N$4:N248)</f>
        <v>91.794026276868735</v>
      </c>
      <c r="S248" s="19">
        <f ca="1">AVERAGE($O$4:O248)</f>
        <v>101.99336252985414</v>
      </c>
      <c r="T248" s="19">
        <f ca="1">_xlfn.VAR.P($M$4:M248)</f>
        <v>9.8134350615328572</v>
      </c>
    </row>
    <row r="249" spans="2:20" x14ac:dyDescent="0.15">
      <c r="B249">
        <v>246</v>
      </c>
      <c r="C249" s="1">
        <f t="shared" ca="1" si="25"/>
        <v>40.521403423152847</v>
      </c>
      <c r="D249" s="1">
        <f t="shared" ca="1" si="26"/>
        <v>46.982593189067714</v>
      </c>
      <c r="E249" s="1">
        <f t="shared" ca="1" si="26"/>
        <v>65.107167180831226</v>
      </c>
      <c r="F249" s="1">
        <f t="shared" ca="1" si="26"/>
        <v>42.451598004954448</v>
      </c>
      <c r="G249" s="1">
        <f t="shared" ca="1" si="26"/>
        <v>76.111614985134423</v>
      </c>
      <c r="H249" s="1">
        <f t="shared" ca="1" si="26"/>
        <v>49.999959457977482</v>
      </c>
      <c r="I249" s="1">
        <f t="shared" ca="1" si="26"/>
        <v>46.506460326935489</v>
      </c>
      <c r="J249" s="1">
        <f t="shared" ca="1" si="26"/>
        <v>42.090938683178194</v>
      </c>
      <c r="K249" s="1">
        <f t="shared" ca="1" si="26"/>
        <v>50.824442434283554</v>
      </c>
      <c r="L249" s="1">
        <f t="shared" ca="1" si="26"/>
        <v>43.30889470287255</v>
      </c>
      <c r="M249" s="20">
        <f t="shared" ca="1" si="21"/>
        <v>50.390507238838794</v>
      </c>
      <c r="N249" s="21">
        <f t="shared" ca="1" si="22"/>
        <v>118.46535537205753</v>
      </c>
      <c r="O249" s="21">
        <f t="shared" ca="1" si="23"/>
        <v>131.62817263561979</v>
      </c>
      <c r="P249" s="3">
        <v>246</v>
      </c>
      <c r="Q249" s="19">
        <f ca="1">AVERAGE($M$4:M249)</f>
        <v>49.710021749313889</v>
      </c>
      <c r="R249" s="19">
        <f ca="1">AVERAGE($N$4:N249)</f>
        <v>91.902446313841054</v>
      </c>
      <c r="S249" s="19">
        <f ca="1">AVERAGE($O$4:O249)</f>
        <v>102.11382923760115</v>
      </c>
      <c r="T249" s="19">
        <f ca="1">_xlfn.VAR.P($M$4:M249)</f>
        <v>9.7754330919506796</v>
      </c>
    </row>
    <row r="250" spans="2:20" x14ac:dyDescent="0.15">
      <c r="B250">
        <v>247</v>
      </c>
      <c r="C250" s="1">
        <f t="shared" ca="1" si="25"/>
        <v>44.655496318032675</v>
      </c>
      <c r="D250" s="1">
        <f t="shared" ca="1" si="26"/>
        <v>55.435101473845052</v>
      </c>
      <c r="E250" s="1">
        <f t="shared" ca="1" si="26"/>
        <v>46.116428114447508</v>
      </c>
      <c r="F250" s="1">
        <f t="shared" ca="1" si="26"/>
        <v>54.251326052437733</v>
      </c>
      <c r="G250" s="1">
        <f t="shared" ca="1" si="26"/>
        <v>55.509967061924982</v>
      </c>
      <c r="H250" s="1">
        <f t="shared" ca="1" si="26"/>
        <v>40.64388338001249</v>
      </c>
      <c r="I250" s="1">
        <f t="shared" ca="1" si="26"/>
        <v>47.452781837239343</v>
      </c>
      <c r="J250" s="1">
        <f t="shared" ca="1" si="26"/>
        <v>58.726579977791744</v>
      </c>
      <c r="K250" s="1">
        <f t="shared" ca="1" si="26"/>
        <v>36.112489504631952</v>
      </c>
      <c r="L250" s="1">
        <f t="shared" ca="1" si="26"/>
        <v>49.401915275163148</v>
      </c>
      <c r="M250" s="20">
        <f t="shared" ca="1" si="21"/>
        <v>48.830596899552674</v>
      </c>
      <c r="N250" s="21">
        <f t="shared" ca="1" si="22"/>
        <v>47.13437421234179</v>
      </c>
      <c r="O250" s="21">
        <f t="shared" ca="1" si="23"/>
        <v>52.371526902601744</v>
      </c>
      <c r="P250" s="3">
        <v>247</v>
      </c>
      <c r="Q250" s="19">
        <f ca="1">AVERAGE($M$4:M250)</f>
        <v>49.706461324820928</v>
      </c>
      <c r="R250" s="19">
        <f ca="1">AVERAGE($N$4:N250)</f>
        <v>91.721199058369393</v>
      </c>
      <c r="S250" s="19">
        <f ca="1">AVERAGE($O$4:O250)</f>
        <v>101.91244339818822</v>
      </c>
      <c r="T250" s="19">
        <f ca="1">_xlfn.VAR.P($M$4:M250)</f>
        <v>9.7389748889087944</v>
      </c>
    </row>
    <row r="251" spans="2:20" x14ac:dyDescent="0.15">
      <c r="B251">
        <v>248</v>
      </c>
      <c r="C251" s="1">
        <f t="shared" ca="1" si="25"/>
        <v>52.964520625702775</v>
      </c>
      <c r="D251" s="1">
        <f t="shared" ca="1" si="26"/>
        <v>49.67468736338494</v>
      </c>
      <c r="E251" s="1">
        <f t="shared" ca="1" si="26"/>
        <v>53.901837062740192</v>
      </c>
      <c r="F251" s="1">
        <f t="shared" ca="1" si="26"/>
        <v>47.950951423369744</v>
      </c>
      <c r="G251" s="1">
        <f t="shared" ca="1" si="26"/>
        <v>49.112115964992633</v>
      </c>
      <c r="H251" s="1">
        <f t="shared" ca="1" si="26"/>
        <v>65.476026570255684</v>
      </c>
      <c r="I251" s="1">
        <f t="shared" ca="1" si="26"/>
        <v>51.285364273191021</v>
      </c>
      <c r="J251" s="1">
        <f t="shared" ca="1" si="26"/>
        <v>61.802986572064768</v>
      </c>
      <c r="K251" s="1">
        <f t="shared" ca="1" si="26"/>
        <v>47.78956957353212</v>
      </c>
      <c r="L251" s="1">
        <f t="shared" ca="1" si="26"/>
        <v>54.563367791234</v>
      </c>
      <c r="M251" s="20">
        <f t="shared" ca="1" si="21"/>
        <v>53.452142722046787</v>
      </c>
      <c r="N251" s="21">
        <f t="shared" ca="1" si="22"/>
        <v>31.61129677178571</v>
      </c>
      <c r="O251" s="21">
        <f t="shared" ca="1" si="23"/>
        <v>35.123663079761982</v>
      </c>
      <c r="P251" s="3">
        <v>248</v>
      </c>
      <c r="Q251" s="19">
        <f ca="1">AVERAGE($M$4:M251)</f>
        <v>49.721564878841995</v>
      </c>
      <c r="R251" s="19">
        <f ca="1">AVERAGE($N$4:N251)</f>
        <v>91.478820420117046</v>
      </c>
      <c r="S251" s="19">
        <f ca="1">AVERAGE($O$4:O251)</f>
        <v>101.64313380013003</v>
      </c>
      <c r="T251" s="19">
        <f ca="1">_xlfn.VAR.P($M$4:M251)</f>
        <v>9.7560498128575226</v>
      </c>
    </row>
    <row r="252" spans="2:20" x14ac:dyDescent="0.15">
      <c r="B252">
        <v>249</v>
      </c>
      <c r="C252" s="1">
        <f t="shared" ca="1" si="25"/>
        <v>45.593633781778927</v>
      </c>
      <c r="D252" s="1">
        <f t="shared" ca="1" si="26"/>
        <v>53.957499329351187</v>
      </c>
      <c r="E252" s="1">
        <f t="shared" ca="1" si="26"/>
        <v>50.498595799465875</v>
      </c>
      <c r="F252" s="1">
        <f t="shared" ca="1" si="26"/>
        <v>40.855066983606548</v>
      </c>
      <c r="G252" s="1">
        <f t="shared" ca="1" si="26"/>
        <v>46.038436820419122</v>
      </c>
      <c r="H252" s="1">
        <f t="shared" ca="1" si="26"/>
        <v>67.601857704244026</v>
      </c>
      <c r="I252" s="1">
        <f t="shared" ca="1" si="26"/>
        <v>65.862831228061097</v>
      </c>
      <c r="J252" s="1">
        <f t="shared" ca="1" si="26"/>
        <v>48.098828293874007</v>
      </c>
      <c r="K252" s="1">
        <f t="shared" ca="1" si="26"/>
        <v>40.074198361753872</v>
      </c>
      <c r="L252" s="1">
        <f t="shared" ca="1" si="26"/>
        <v>41.757527682751466</v>
      </c>
      <c r="M252" s="20">
        <f t="shared" ca="1" si="21"/>
        <v>50.033847598530613</v>
      </c>
      <c r="N252" s="21">
        <f t="shared" ca="1" si="22"/>
        <v>86.616793919200134</v>
      </c>
      <c r="O252" s="21">
        <f t="shared" ca="1" si="23"/>
        <v>96.240882132444924</v>
      </c>
      <c r="P252" s="3">
        <v>249</v>
      </c>
      <c r="Q252" s="19">
        <f ca="1">AVERAGE($M$4:M252)</f>
        <v>49.722819026310624</v>
      </c>
      <c r="R252" s="19">
        <f ca="1">AVERAGE($N$4:N252)</f>
        <v>91.459294209269984</v>
      </c>
      <c r="S252" s="19">
        <f ca="1">AVERAGE($O$4:O252)</f>
        <v>101.62143801029998</v>
      </c>
      <c r="T252" s="19">
        <f ca="1">_xlfn.VAR.P($M$4:M252)</f>
        <v>9.7172589656108403</v>
      </c>
    </row>
    <row r="253" spans="2:20" x14ac:dyDescent="0.15">
      <c r="B253">
        <v>250</v>
      </c>
      <c r="C253" s="1">
        <f t="shared" ca="1" si="25"/>
        <v>54.315642692073517</v>
      </c>
      <c r="D253" s="1">
        <f t="shared" ca="1" si="26"/>
        <v>64.953124903596844</v>
      </c>
      <c r="E253" s="1">
        <f t="shared" ca="1" si="26"/>
        <v>50.614385124215481</v>
      </c>
      <c r="F253" s="1">
        <f t="shared" ca="1" si="26"/>
        <v>58.688639186868961</v>
      </c>
      <c r="G253" s="1">
        <f t="shared" ca="1" si="26"/>
        <v>69.114988694446978</v>
      </c>
      <c r="H253" s="1">
        <f t="shared" ca="1" si="26"/>
        <v>50.346427326705786</v>
      </c>
      <c r="I253" s="1">
        <f t="shared" ca="1" si="26"/>
        <v>56.262646483012666</v>
      </c>
      <c r="J253" s="1">
        <f t="shared" ca="1" si="26"/>
        <v>53.941557913358224</v>
      </c>
      <c r="K253" s="1">
        <f t="shared" ca="1" si="26"/>
        <v>28.627928425273623</v>
      </c>
      <c r="L253" s="1">
        <f t="shared" ca="1" si="26"/>
        <v>48.466750082492496</v>
      </c>
      <c r="M253" s="20">
        <f t="shared" ca="1" si="21"/>
        <v>53.533209083204461</v>
      </c>
      <c r="N253" s="21">
        <f t="shared" ca="1" si="22"/>
        <v>107.2630695114116</v>
      </c>
      <c r="O253" s="21">
        <f t="shared" ca="1" si="23"/>
        <v>119.18118834601289</v>
      </c>
      <c r="P253" s="3">
        <v>250</v>
      </c>
      <c r="Q253" s="19">
        <f ca="1">AVERAGE($M$4:M253)</f>
        <v>49.738060586538204</v>
      </c>
      <c r="R253" s="19">
        <f ca="1">AVERAGE($N$4:N253)</f>
        <v>91.522509310478569</v>
      </c>
      <c r="S253" s="19">
        <f ca="1">AVERAGE($O$4:O253)</f>
        <v>101.69167701164284</v>
      </c>
      <c r="T253" s="19">
        <f ca="1">_xlfn.VAR.P($M$4:M253)</f>
        <v>9.736233914132935</v>
      </c>
    </row>
    <row r="254" spans="2:20" x14ac:dyDescent="0.15">
      <c r="B254">
        <v>251</v>
      </c>
      <c r="C254" s="1">
        <f t="shared" ca="1" si="25"/>
        <v>56.730178288896013</v>
      </c>
      <c r="D254" s="1">
        <f t="shared" ca="1" si="26"/>
        <v>62.803977383954837</v>
      </c>
      <c r="E254" s="1">
        <f t="shared" ca="1" si="26"/>
        <v>68.652292171214299</v>
      </c>
      <c r="F254" s="1">
        <f t="shared" ca="1" si="26"/>
        <v>50.740067195125185</v>
      </c>
      <c r="G254" s="1">
        <f t="shared" ca="1" si="26"/>
        <v>45.648054397536406</v>
      </c>
      <c r="H254" s="1">
        <f t="shared" ca="1" si="26"/>
        <v>55.521325523351578</v>
      </c>
      <c r="I254" s="1">
        <f t="shared" ca="1" si="26"/>
        <v>63.28715423857998</v>
      </c>
      <c r="J254" s="1">
        <f t="shared" ca="1" si="26"/>
        <v>41.096960150986661</v>
      </c>
      <c r="K254" s="1">
        <f t="shared" ca="1" si="26"/>
        <v>44.189816780619879</v>
      </c>
      <c r="L254" s="1">
        <f t="shared" ca="1" si="26"/>
        <v>51.502247676599289</v>
      </c>
      <c r="M254" s="20">
        <f t="shared" ca="1" si="21"/>
        <v>54.017207380686422</v>
      </c>
      <c r="N254" s="21">
        <f t="shared" ca="1" si="22"/>
        <v>73.75653174475417</v>
      </c>
      <c r="O254" s="21">
        <f t="shared" ca="1" si="23"/>
        <v>81.951701938615258</v>
      </c>
      <c r="P254" s="3">
        <v>251</v>
      </c>
      <c r="Q254" s="19">
        <f ca="1">AVERAGE($M$4:M254)</f>
        <v>49.755108980140385</v>
      </c>
      <c r="R254" s="19">
        <f ca="1">AVERAGE($N$4:N254)</f>
        <v>91.451728523364125</v>
      </c>
      <c r="S254" s="19">
        <f ca="1">AVERAGE($O$4:O254)</f>
        <v>101.61303169262679</v>
      </c>
      <c r="T254" s="19">
        <f ca="1">_xlfn.VAR.P($M$4:M254)</f>
        <v>9.7701060686863439</v>
      </c>
    </row>
    <row r="255" spans="2:20" x14ac:dyDescent="0.15">
      <c r="B255">
        <v>252</v>
      </c>
      <c r="C255" s="1">
        <f t="shared" ca="1" si="25"/>
        <v>55.284230753902605</v>
      </c>
      <c r="D255" s="1">
        <f t="shared" ca="1" si="26"/>
        <v>68.8874403420308</v>
      </c>
      <c r="E255" s="1">
        <f t="shared" ca="1" si="26"/>
        <v>66.881967812685104</v>
      </c>
      <c r="F255" s="1">
        <f t="shared" ca="1" si="26"/>
        <v>60.798808574177478</v>
      </c>
      <c r="G255" s="1">
        <f t="shared" ca="1" si="26"/>
        <v>39.34826829445656</v>
      </c>
      <c r="H255" s="1">
        <f t="shared" ca="1" si="26"/>
        <v>45.16158193437083</v>
      </c>
      <c r="I255" s="1">
        <f t="shared" ca="1" si="26"/>
        <v>54.405112286686325</v>
      </c>
      <c r="J255" s="1">
        <f t="shared" ca="1" si="26"/>
        <v>47.357938927132999</v>
      </c>
      <c r="K255" s="1">
        <f t="shared" ca="1" si="26"/>
        <v>64.236684885168088</v>
      </c>
      <c r="L255" s="1">
        <f t="shared" ca="1" si="26"/>
        <v>53.465410291893633</v>
      </c>
      <c r="M255" s="20">
        <f t="shared" ca="1" si="21"/>
        <v>55.582744410250442</v>
      </c>
      <c r="N255" s="21">
        <f t="shared" ca="1" si="22"/>
        <v>85.255069336920855</v>
      </c>
      <c r="O255" s="21">
        <f t="shared" ca="1" si="23"/>
        <v>94.727854818800949</v>
      </c>
      <c r="P255" s="3">
        <v>252</v>
      </c>
      <c r="Q255" s="19">
        <f ca="1">AVERAGE($M$4:M255)</f>
        <v>49.778234517561458</v>
      </c>
      <c r="R255" s="19">
        <f ca="1">AVERAGE($N$4:N255)</f>
        <v>91.427138605957595</v>
      </c>
      <c r="S255" s="19">
        <f ca="1">AVERAGE($O$4:O255)</f>
        <v>101.5857095621751</v>
      </c>
      <c r="T255" s="19">
        <f ca="1">_xlfn.VAR.P($M$4:M255)</f>
        <v>9.8655682172433874</v>
      </c>
    </row>
    <row r="256" spans="2:20" x14ac:dyDescent="0.15">
      <c r="B256">
        <v>253</v>
      </c>
      <c r="C256" s="1">
        <f t="shared" ca="1" si="25"/>
        <v>57.389433461722348</v>
      </c>
      <c r="D256" s="1">
        <f t="shared" ca="1" si="26"/>
        <v>41.729780373231989</v>
      </c>
      <c r="E256" s="1">
        <f t="shared" ca="1" si="26"/>
        <v>50.960243025598984</v>
      </c>
      <c r="F256" s="1">
        <f t="shared" ca="1" si="26"/>
        <v>51.880378593860804</v>
      </c>
      <c r="G256" s="1">
        <f t="shared" ca="1" si="26"/>
        <v>35.843955920998432</v>
      </c>
      <c r="H256" s="1">
        <f t="shared" ca="1" si="26"/>
        <v>62.650549531447162</v>
      </c>
      <c r="I256" s="1">
        <f t="shared" ca="1" si="26"/>
        <v>53.623559066337201</v>
      </c>
      <c r="J256" s="1">
        <f t="shared" ca="1" si="26"/>
        <v>46.850065812884893</v>
      </c>
      <c r="K256" s="1">
        <f t="shared" ca="1" si="26"/>
        <v>37.031837777204359</v>
      </c>
      <c r="L256" s="1">
        <f t="shared" ca="1" si="26"/>
        <v>42.494464919225422</v>
      </c>
      <c r="M256" s="20">
        <f t="shared" ca="1" si="21"/>
        <v>48.045426848251161</v>
      </c>
      <c r="N256" s="21">
        <f t="shared" ca="1" si="22"/>
        <v>69.724312921939131</v>
      </c>
      <c r="O256" s="21">
        <f t="shared" ca="1" si="23"/>
        <v>77.471458802154501</v>
      </c>
      <c r="P256" s="3">
        <v>253</v>
      </c>
      <c r="Q256" s="19">
        <f ca="1">AVERAGE($M$4:M256)</f>
        <v>49.771385475390275</v>
      </c>
      <c r="R256" s="19">
        <f ca="1">AVERAGE($N$4:N256)</f>
        <v>91.341356686257924</v>
      </c>
      <c r="S256" s="19">
        <f ca="1">AVERAGE($O$4:O256)</f>
        <v>101.49039631806436</v>
      </c>
      <c r="T256" s="19">
        <f ca="1">_xlfn.VAR.P($M$4:M256)</f>
        <v>9.8383950398867661</v>
      </c>
    </row>
    <row r="257" spans="2:20" x14ac:dyDescent="0.15">
      <c r="B257">
        <v>254</v>
      </c>
      <c r="C257" s="1">
        <f t="shared" ca="1" si="25"/>
        <v>51.117539436284474</v>
      </c>
      <c r="D257" s="1">
        <f t="shared" ca="1" si="26"/>
        <v>53.889322075398383</v>
      </c>
      <c r="E257" s="1">
        <f t="shared" ca="1" si="26"/>
        <v>45.414295982091318</v>
      </c>
      <c r="F257" s="1">
        <f t="shared" ca="1" si="26"/>
        <v>58.602584210027544</v>
      </c>
      <c r="G257" s="1">
        <f t="shared" ca="1" si="26"/>
        <v>52.39312627090019</v>
      </c>
      <c r="H257" s="1">
        <f t="shared" ca="1" si="26"/>
        <v>45.174066101573509</v>
      </c>
      <c r="I257" s="1">
        <f t="shared" ca="1" si="26"/>
        <v>62.839979926424157</v>
      </c>
      <c r="J257" s="1">
        <f t="shared" ca="1" si="26"/>
        <v>57.446153912171965</v>
      </c>
      <c r="K257" s="1">
        <f t="shared" ca="1" si="26"/>
        <v>43.353839076506098</v>
      </c>
      <c r="L257" s="1">
        <f t="shared" ca="1" si="26"/>
        <v>45.296208463958386</v>
      </c>
      <c r="M257" s="20">
        <f t="shared" ca="1" si="21"/>
        <v>51.552711545533597</v>
      </c>
      <c r="N257" s="21">
        <f t="shared" ca="1" si="22"/>
        <v>40.292381936267482</v>
      </c>
      <c r="O257" s="21">
        <f t="shared" ca="1" si="23"/>
        <v>44.769313262519667</v>
      </c>
      <c r="P257" s="3">
        <v>254</v>
      </c>
      <c r="Q257" s="19">
        <f ca="1">AVERAGE($M$4:M257)</f>
        <v>49.778398570154614</v>
      </c>
      <c r="R257" s="19">
        <f ca="1">AVERAGE($N$4:N257)</f>
        <v>91.140376470706769</v>
      </c>
      <c r="S257" s="19">
        <f ca="1">AVERAGE($O$4:O257)</f>
        <v>101.26708496745198</v>
      </c>
      <c r="T257" s="19">
        <f ca="1">_xlfn.VAR.P($M$4:M257)</f>
        <v>9.8121046261849916</v>
      </c>
    </row>
    <row r="258" spans="2:20" x14ac:dyDescent="0.15">
      <c r="B258">
        <v>255</v>
      </c>
      <c r="C258" s="1">
        <f t="shared" ca="1" si="25"/>
        <v>47.865043237264459</v>
      </c>
      <c r="D258" s="1">
        <f t="shared" ca="1" si="26"/>
        <v>46.170433249322926</v>
      </c>
      <c r="E258" s="1">
        <f t="shared" ca="1" si="26"/>
        <v>54.379846364444731</v>
      </c>
      <c r="F258" s="1">
        <f t="shared" ca="1" si="26"/>
        <v>68.48704033466349</v>
      </c>
      <c r="G258" s="1">
        <f t="shared" ca="1" si="26"/>
        <v>34.285861175772553</v>
      </c>
      <c r="H258" s="1">
        <f t="shared" ca="1" si="26"/>
        <v>47.433646525803319</v>
      </c>
      <c r="I258" s="1">
        <f t="shared" ca="1" si="26"/>
        <v>41.615200413130836</v>
      </c>
      <c r="J258" s="1">
        <f t="shared" ca="1" si="26"/>
        <v>51.635729080836484</v>
      </c>
      <c r="K258" s="1">
        <f t="shared" ca="1" si="26"/>
        <v>59.675835774188755</v>
      </c>
      <c r="L258" s="1">
        <f t="shared" ca="1" si="26"/>
        <v>46.969748776502676</v>
      </c>
      <c r="M258" s="20">
        <f t="shared" ca="1" si="21"/>
        <v>49.851838493193021</v>
      </c>
      <c r="N258" s="21">
        <f t="shared" ca="1" si="22"/>
        <v>80.926284135331514</v>
      </c>
      <c r="O258" s="21">
        <f t="shared" ca="1" si="23"/>
        <v>89.918093483701853</v>
      </c>
      <c r="P258" s="3">
        <v>255</v>
      </c>
      <c r="Q258" s="19">
        <f ca="1">AVERAGE($M$4:M258)</f>
        <v>49.778686569852802</v>
      </c>
      <c r="R258" s="19">
        <f ca="1">AVERAGE($N$4:N258)</f>
        <v>91.10032120664647</v>
      </c>
      <c r="S258" s="19">
        <f ca="1">AVERAGE($O$4:O258)</f>
        <v>101.2225791184961</v>
      </c>
      <c r="T258" s="19">
        <f ca="1">_xlfn.VAR.P($M$4:M258)</f>
        <v>9.7736468522455304</v>
      </c>
    </row>
    <row r="259" spans="2:20" x14ac:dyDescent="0.15">
      <c r="B259">
        <v>256</v>
      </c>
      <c r="C259" s="1">
        <f t="shared" ca="1" si="25"/>
        <v>53.553061423424658</v>
      </c>
      <c r="D259" s="1">
        <f t="shared" ca="1" si="26"/>
        <v>39.402069550700332</v>
      </c>
      <c r="E259" s="1">
        <f t="shared" ca="1" si="26"/>
        <v>61.707472036824313</v>
      </c>
      <c r="F259" s="1">
        <f t="shared" ca="1" si="26"/>
        <v>59.986002689447012</v>
      </c>
      <c r="G259" s="1">
        <f t="shared" ca="1" si="26"/>
        <v>52.010044052668562</v>
      </c>
      <c r="H259" s="1">
        <f t="shared" ca="1" si="26"/>
        <v>43.038016533820318</v>
      </c>
      <c r="I259" s="1">
        <f t="shared" ca="1" si="26"/>
        <v>48.211739220657357</v>
      </c>
      <c r="J259" s="1">
        <f t="shared" ca="1" si="26"/>
        <v>32.992719192832581</v>
      </c>
      <c r="K259" s="1">
        <f t="shared" ca="1" si="26"/>
        <v>57.341495783437068</v>
      </c>
      <c r="L259" s="1">
        <f t="shared" ca="1" si="26"/>
        <v>50.459759424376081</v>
      </c>
      <c r="M259" s="20">
        <f t="shared" ca="1" si="21"/>
        <v>49.870237990818829</v>
      </c>
      <c r="N259" s="21">
        <f t="shared" ca="1" si="22"/>
        <v>76.062105171555601</v>
      </c>
      <c r="O259" s="21">
        <f t="shared" ca="1" si="23"/>
        <v>84.513450190617334</v>
      </c>
      <c r="P259" s="3">
        <v>256</v>
      </c>
      <c r="Q259" s="19">
        <f ca="1">AVERAGE($M$4:M259)</f>
        <v>49.779044192590952</v>
      </c>
      <c r="R259" s="19">
        <f ca="1">AVERAGE($N$4:N259)</f>
        <v>91.041578175259403</v>
      </c>
      <c r="S259" s="19">
        <f ca="1">AVERAGE($O$4:O259)</f>
        <v>101.15730908362157</v>
      </c>
      <c r="T259" s="19">
        <f ca="1">_xlfn.VAR.P($M$4:M259)</f>
        <v>9.735501157204757</v>
      </c>
    </row>
    <row r="260" spans="2:20" x14ac:dyDescent="0.15">
      <c r="B260">
        <v>257</v>
      </c>
      <c r="C260" s="1">
        <f t="shared" ca="1" si="25"/>
        <v>52.633124518732693</v>
      </c>
      <c r="D260" s="1">
        <f t="shared" ca="1" si="26"/>
        <v>45.055333051910694</v>
      </c>
      <c r="E260" s="1">
        <f t="shared" ca="1" si="26"/>
        <v>45.89281473536829</v>
      </c>
      <c r="F260" s="1">
        <f t="shared" ca="1" si="26"/>
        <v>69.427982307973167</v>
      </c>
      <c r="G260" s="1">
        <f t="shared" ca="1" si="26"/>
        <v>52.196725951223087</v>
      </c>
      <c r="H260" s="1">
        <f t="shared" ca="1" si="26"/>
        <v>60.713077351972863</v>
      </c>
      <c r="I260" s="1">
        <f t="shared" ca="1" si="26"/>
        <v>61.53657845766643</v>
      </c>
      <c r="J260" s="1">
        <f t="shared" ca="1" si="26"/>
        <v>55.489061411040048</v>
      </c>
      <c r="K260" s="1">
        <f t="shared" ca="1" si="26"/>
        <v>56.892588184012567</v>
      </c>
      <c r="L260" s="1">
        <f t="shared" ca="1" si="26"/>
        <v>50.726539241712693</v>
      </c>
      <c r="M260" s="20">
        <f t="shared" ca="1" si="21"/>
        <v>55.056382521161254</v>
      </c>
      <c r="N260" s="21">
        <f t="shared" ca="1" si="22"/>
        <v>50.088220139488698</v>
      </c>
      <c r="O260" s="21">
        <f t="shared" ca="1" si="23"/>
        <v>55.653577932764975</v>
      </c>
      <c r="P260" s="3">
        <v>257</v>
      </c>
      <c r="Q260" s="19">
        <f ca="1">AVERAGE($M$4:M260)</f>
        <v>49.79957858297449</v>
      </c>
      <c r="R260" s="19">
        <f ca="1">AVERAGE($N$4:N260)</f>
        <v>90.88222658757158</v>
      </c>
      <c r="S260" s="19">
        <f ca="1">AVERAGE($O$4:O260)</f>
        <v>100.98025176396843</v>
      </c>
      <c r="T260" s="19">
        <f ca="1">_xlfn.VAR.P($M$4:M260)</f>
        <v>9.8055650939812828</v>
      </c>
    </row>
    <row r="261" spans="2:20" x14ac:dyDescent="0.15">
      <c r="B261">
        <v>258</v>
      </c>
      <c r="C261" s="1">
        <f t="shared" ca="1" si="25"/>
        <v>48.479897850854876</v>
      </c>
      <c r="D261" s="1">
        <f t="shared" ca="1" si="26"/>
        <v>55.18824136122695</v>
      </c>
      <c r="E261" s="1">
        <f t="shared" ca="1" si="26"/>
        <v>50.810418641627727</v>
      </c>
      <c r="F261" s="1">
        <f t="shared" ca="1" si="26"/>
        <v>66.59101836004308</v>
      </c>
      <c r="G261" s="1">
        <f t="shared" ca="1" si="26"/>
        <v>39.221018396920101</v>
      </c>
      <c r="H261" s="1">
        <f t="shared" ca="1" si="26"/>
        <v>37.882281599200688</v>
      </c>
      <c r="I261" s="1">
        <f t="shared" ca="1" si="26"/>
        <v>53.770551753452381</v>
      </c>
      <c r="J261" s="1">
        <f t="shared" ca="1" si="26"/>
        <v>39.604231026381001</v>
      </c>
      <c r="K261" s="1">
        <f t="shared" ca="1" si="26"/>
        <v>52.760392505289794</v>
      </c>
      <c r="L261" s="1">
        <f t="shared" ca="1" si="26"/>
        <v>58.597248441184107</v>
      </c>
      <c r="M261" s="20">
        <f t="shared" ca="1" si="21"/>
        <v>50.290529993618073</v>
      </c>
      <c r="N261" s="21">
        <f t="shared" ca="1" si="22"/>
        <v>77.115021505387844</v>
      </c>
      <c r="O261" s="21">
        <f t="shared" ca="1" si="23"/>
        <v>85.683357228208479</v>
      </c>
      <c r="P261" s="3">
        <v>258</v>
      </c>
      <c r="Q261" s="19">
        <f ca="1">AVERAGE($M$4:M261)</f>
        <v>49.801481495418848</v>
      </c>
      <c r="R261" s="19">
        <f ca="1">AVERAGE($N$4:N261)</f>
        <v>90.828865327563122</v>
      </c>
      <c r="S261" s="19">
        <f ca="1">AVERAGE($O$4:O261)</f>
        <v>100.92096147507013</v>
      </c>
      <c r="T261" s="19">
        <f ca="1">_xlfn.VAR.P($M$4:M261)</f>
        <v>9.7684896441986542</v>
      </c>
    </row>
    <row r="262" spans="2:20" x14ac:dyDescent="0.15">
      <c r="B262">
        <v>259</v>
      </c>
      <c r="C262" s="1">
        <f t="shared" ca="1" si="25"/>
        <v>46.534099502305565</v>
      </c>
      <c r="D262" s="1">
        <f t="shared" ca="1" si="26"/>
        <v>45.462256216985686</v>
      </c>
      <c r="E262" s="1">
        <f t="shared" ca="1" si="26"/>
        <v>57.588276203660371</v>
      </c>
      <c r="F262" s="1">
        <f t="shared" ca="1" si="26"/>
        <v>43.718939690280763</v>
      </c>
      <c r="G262" s="1">
        <f t="shared" ca="1" si="26"/>
        <v>52.117230277343722</v>
      </c>
      <c r="H262" s="1">
        <f t="shared" ca="1" si="26"/>
        <v>27.359841951907281</v>
      </c>
      <c r="I262" s="1">
        <f t="shared" ca="1" si="26"/>
        <v>38.394099436915297</v>
      </c>
      <c r="J262" s="1">
        <f t="shared" ca="1" si="26"/>
        <v>42.830166263835117</v>
      </c>
      <c r="K262" s="1">
        <f t="shared" ca="1" si="26"/>
        <v>54.870411900935053</v>
      </c>
      <c r="L262" s="1">
        <f t="shared" ca="1" si="26"/>
        <v>29.325191465901671</v>
      </c>
      <c r="M262" s="20">
        <f t="shared" ref="M262:M325" ca="1" si="27">AVERAGE(C262:L262)</f>
        <v>43.820051291007061</v>
      </c>
      <c r="N262" s="21">
        <f t="shared" ref="N262:N325" ca="1" si="28">_xlfn.VAR.P(C262:L262)</f>
        <v>90.205106298050381</v>
      </c>
      <c r="O262" s="21">
        <f t="shared" ref="O262:O325" ca="1" si="29">_xlfn.VAR.S(C262:L262)</f>
        <v>100.22789588672256</v>
      </c>
      <c r="P262" s="3">
        <v>259</v>
      </c>
      <c r="Q262" s="19">
        <f ca="1">AVERAGE($M$4:M262)</f>
        <v>49.778387170305287</v>
      </c>
      <c r="R262" s="19">
        <f ca="1">AVERAGE($N$4:N262)</f>
        <v>90.826456991541832</v>
      </c>
      <c r="S262" s="19">
        <f ca="1">AVERAGE($O$4:O262)</f>
        <v>100.91828554615759</v>
      </c>
      <c r="T262" s="19">
        <f ca="1">_xlfn.VAR.P($M$4:M262)</f>
        <v>9.868377213898528</v>
      </c>
    </row>
    <row r="263" spans="2:20" x14ac:dyDescent="0.15">
      <c r="B263">
        <v>260</v>
      </c>
      <c r="C263" s="1">
        <f t="shared" ca="1" si="25"/>
        <v>49.86875026049362</v>
      </c>
      <c r="D263" s="1">
        <f t="shared" ca="1" si="26"/>
        <v>57.495699517418586</v>
      </c>
      <c r="E263" s="1">
        <f t="shared" ca="1" si="26"/>
        <v>55.881482094827334</v>
      </c>
      <c r="F263" s="1">
        <f t="shared" ca="1" si="26"/>
        <v>40.271291042397742</v>
      </c>
      <c r="G263" s="1">
        <f t="shared" ca="1" si="26"/>
        <v>39.032604081569644</v>
      </c>
      <c r="H263" s="1">
        <f t="shared" ca="1" si="26"/>
        <v>38.039724034430826</v>
      </c>
      <c r="I263" s="1">
        <f t="shared" ca="1" si="26"/>
        <v>50.639663649408767</v>
      </c>
      <c r="J263" s="1">
        <f t="shared" ca="1" si="26"/>
        <v>54.224592357515071</v>
      </c>
      <c r="K263" s="1">
        <f t="shared" ca="1" si="26"/>
        <v>53.667287312600351</v>
      </c>
      <c r="L263" s="1">
        <f t="shared" ca="1" si="26"/>
        <v>45.178583706845039</v>
      </c>
      <c r="M263" s="20">
        <f t="shared" ca="1" si="27"/>
        <v>48.429967805750692</v>
      </c>
      <c r="N263" s="21">
        <f t="shared" ca="1" si="28"/>
        <v>47.907571233405037</v>
      </c>
      <c r="O263" s="21">
        <f t="shared" ca="1" si="29"/>
        <v>53.230634703783124</v>
      </c>
      <c r="P263" s="3">
        <v>260</v>
      </c>
      <c r="Q263" s="19">
        <f ca="1">AVERAGE($M$4:M263)</f>
        <v>49.773200941980072</v>
      </c>
      <c r="R263" s="19">
        <f ca="1">AVERAGE($N$4:N263)</f>
        <v>90.661384354010536</v>
      </c>
      <c r="S263" s="19">
        <f ca="1">AVERAGE($O$4:O263)</f>
        <v>100.73487150445615</v>
      </c>
      <c r="T263" s="19">
        <f ca="1">_xlfn.VAR.P($M$4:M263)</f>
        <v>9.8373882306604745</v>
      </c>
    </row>
    <row r="264" spans="2:20" x14ac:dyDescent="0.15">
      <c r="B264">
        <v>261</v>
      </c>
      <c r="C264" s="1">
        <f t="shared" ca="1" si="25"/>
        <v>51.660745605914023</v>
      </c>
      <c r="D264" s="1">
        <f t="shared" ca="1" si="26"/>
        <v>47.544951167972847</v>
      </c>
      <c r="E264" s="1">
        <f t="shared" ca="1" si="26"/>
        <v>47.370718909715784</v>
      </c>
      <c r="F264" s="1">
        <f t="shared" ca="1" si="26"/>
        <v>60.749337093850635</v>
      </c>
      <c r="G264" s="1">
        <f t="shared" ca="1" si="26"/>
        <v>62.502918919372142</v>
      </c>
      <c r="H264" s="1">
        <f t="shared" ca="1" si="26"/>
        <v>37.73526004406768</v>
      </c>
      <c r="I264" s="1">
        <f t="shared" ca="1" si="26"/>
        <v>64.289604213565013</v>
      </c>
      <c r="J264" s="1">
        <f t="shared" ca="1" si="26"/>
        <v>58.732007192985691</v>
      </c>
      <c r="K264" s="1">
        <f t="shared" ca="1" si="26"/>
        <v>53.82978857236138</v>
      </c>
      <c r="L264" s="1">
        <f t="shared" ca="1" si="26"/>
        <v>62.07163997629992</v>
      </c>
      <c r="M264" s="20">
        <f t="shared" ca="1" si="27"/>
        <v>54.648697169610514</v>
      </c>
      <c r="N264" s="21">
        <f t="shared" ca="1" si="28"/>
        <v>66.272219211282788</v>
      </c>
      <c r="O264" s="21">
        <f t="shared" ca="1" si="29"/>
        <v>73.635799123647303</v>
      </c>
      <c r="P264" s="3">
        <v>261</v>
      </c>
      <c r="Q264" s="19">
        <f ca="1">AVERAGE($M$4:M264)</f>
        <v>49.791881004154902</v>
      </c>
      <c r="R264" s="19">
        <f ca="1">AVERAGE($N$4:N264)</f>
        <v>90.567939276835332</v>
      </c>
      <c r="S264" s="19">
        <f ca="1">AVERAGE($O$4:O264)</f>
        <v>100.63104364092816</v>
      </c>
      <c r="T264" s="19">
        <f ca="1">_xlfn.VAR.P($M$4:M264)</f>
        <v>9.8904227159566904</v>
      </c>
    </row>
    <row r="265" spans="2:20" x14ac:dyDescent="0.15">
      <c r="B265">
        <v>262</v>
      </c>
      <c r="C265" s="1">
        <f t="shared" ca="1" si="25"/>
        <v>47.941230973771567</v>
      </c>
      <c r="D265" s="1">
        <f t="shared" ca="1" si="26"/>
        <v>54.438412936261194</v>
      </c>
      <c r="E265" s="1">
        <f t="shared" ca="1" si="26"/>
        <v>47.406046942381614</v>
      </c>
      <c r="F265" s="1">
        <f t="shared" ca="1" si="26"/>
        <v>44.310238635447014</v>
      </c>
      <c r="G265" s="1">
        <f t="shared" ca="1" si="26"/>
        <v>45.923971221361342</v>
      </c>
      <c r="H265" s="1">
        <f t="shared" ca="1" si="26"/>
        <v>56.617474161550618</v>
      </c>
      <c r="I265" s="1">
        <f t="shared" ca="1" si="26"/>
        <v>56.254314323439111</v>
      </c>
      <c r="J265" s="1">
        <f t="shared" ca="1" si="26"/>
        <v>55.307766758121382</v>
      </c>
      <c r="K265" s="1">
        <f t="shared" ca="1" si="26"/>
        <v>32.078190347422826</v>
      </c>
      <c r="L265" s="1">
        <f t="shared" ca="1" si="26"/>
        <v>48.932754116906786</v>
      </c>
      <c r="M265" s="20">
        <f t="shared" ca="1" si="27"/>
        <v>48.921040041666345</v>
      </c>
      <c r="N265" s="21">
        <f t="shared" ca="1" si="28"/>
        <v>50.142255572620201</v>
      </c>
      <c r="O265" s="21">
        <f t="shared" ca="1" si="29"/>
        <v>55.713617302911494</v>
      </c>
      <c r="P265" s="3">
        <v>262</v>
      </c>
      <c r="Q265" s="19">
        <f ca="1">AVERAGE($M$4:M265)</f>
        <v>49.788557183687388</v>
      </c>
      <c r="R265" s="19">
        <f ca="1">AVERAGE($N$4:N265)</f>
        <v>90.41364277414749</v>
      </c>
      <c r="S265" s="19">
        <f ca="1">AVERAGE($O$4:O265)</f>
        <v>100.4596030823861</v>
      </c>
      <c r="T265" s="19">
        <f ca="1">_xlfn.VAR.P($M$4:M265)</f>
        <v>9.8555564821665218</v>
      </c>
    </row>
    <row r="266" spans="2:20" x14ac:dyDescent="0.15">
      <c r="B266">
        <v>263</v>
      </c>
      <c r="C266" s="1">
        <f t="shared" ca="1" si="25"/>
        <v>55.86174199055597</v>
      </c>
      <c r="D266" s="1">
        <f t="shared" ca="1" si="26"/>
        <v>59.128555765649509</v>
      </c>
      <c r="E266" s="1">
        <f t="shared" ca="1" si="26"/>
        <v>44.070269312512465</v>
      </c>
      <c r="F266" s="1">
        <f t="shared" ca="1" si="26"/>
        <v>44.687103761193001</v>
      </c>
      <c r="G266" s="1">
        <f t="shared" ca="1" si="26"/>
        <v>62.804763260962588</v>
      </c>
      <c r="H266" s="1">
        <f t="shared" ca="1" si="26"/>
        <v>48.923969360282307</v>
      </c>
      <c r="I266" s="1">
        <f t="shared" ca="1" si="26"/>
        <v>43.900579163330931</v>
      </c>
      <c r="J266" s="1">
        <f t="shared" ca="1" si="26"/>
        <v>55.945648474526983</v>
      </c>
      <c r="K266" s="1">
        <f t="shared" ca="1" si="26"/>
        <v>31.801632790243236</v>
      </c>
      <c r="L266" s="1">
        <f t="shared" ca="1" si="26"/>
        <v>36.764278640280914</v>
      </c>
      <c r="M266" s="20">
        <f t="shared" ca="1" si="27"/>
        <v>48.388854251953788</v>
      </c>
      <c r="N266" s="21">
        <f t="shared" ca="1" si="28"/>
        <v>89.915957923203237</v>
      </c>
      <c r="O266" s="21">
        <f t="shared" ca="1" si="29"/>
        <v>99.906619914670344</v>
      </c>
      <c r="P266" s="3">
        <v>263</v>
      </c>
      <c r="Q266" s="19">
        <f ca="1">AVERAGE($M$4:M266)</f>
        <v>49.783235119308173</v>
      </c>
      <c r="R266" s="19">
        <f ca="1">AVERAGE($N$4:N266)</f>
        <v>90.411750436311195</v>
      </c>
      <c r="S266" s="19">
        <f ca="1">AVERAGE($O$4:O266)</f>
        <v>100.45750048479022</v>
      </c>
      <c r="T266" s="19">
        <f ca="1">_xlfn.VAR.P($M$4:M266)</f>
        <v>9.8255038681202258</v>
      </c>
    </row>
    <row r="267" spans="2:20" x14ac:dyDescent="0.15">
      <c r="B267">
        <v>264</v>
      </c>
      <c r="C267" s="1">
        <f t="shared" ca="1" si="25"/>
        <v>39.39450603494933</v>
      </c>
      <c r="D267" s="1">
        <f t="shared" ca="1" si="26"/>
        <v>55.746108406038211</v>
      </c>
      <c r="E267" s="1">
        <f t="shared" ca="1" si="26"/>
        <v>51.732409781816791</v>
      </c>
      <c r="F267" s="1">
        <f t="shared" ca="1" si="26"/>
        <v>48.695787296659624</v>
      </c>
      <c r="G267" s="1">
        <f t="shared" ca="1" si="26"/>
        <v>53.995990269312927</v>
      </c>
      <c r="H267" s="1">
        <f t="shared" ca="1" si="26"/>
        <v>55.044259500150076</v>
      </c>
      <c r="I267" s="1">
        <f t="shared" ca="1" si="26"/>
        <v>63.663448785573941</v>
      </c>
      <c r="J267" s="1">
        <f t="shared" ca="1" si="26"/>
        <v>25.031926340102014</v>
      </c>
      <c r="K267" s="1">
        <f t="shared" ca="1" si="26"/>
        <v>58.696291803662518</v>
      </c>
      <c r="L267" s="1">
        <f t="shared" ca="1" si="26"/>
        <v>43.164773278771669</v>
      </c>
      <c r="M267" s="20">
        <f t="shared" ca="1" si="27"/>
        <v>49.516550149703718</v>
      </c>
      <c r="N267" s="21">
        <f t="shared" ca="1" si="28"/>
        <v>112.17120835112758</v>
      </c>
      <c r="O267" s="21">
        <f t="shared" ca="1" si="29"/>
        <v>124.63467594569698</v>
      </c>
      <c r="P267" s="3">
        <v>264</v>
      </c>
      <c r="Q267" s="19">
        <f ca="1">AVERAGE($M$4:M267)</f>
        <v>49.782224948968761</v>
      </c>
      <c r="R267" s="19">
        <f ca="1">AVERAGE($N$4:N267)</f>
        <v>90.494172625382475</v>
      </c>
      <c r="S267" s="19">
        <f ca="1">AVERAGE($O$4:O267)</f>
        <v>100.54908069486942</v>
      </c>
      <c r="T267" s="19">
        <f ca="1">_xlfn.VAR.P($M$4:M267)</f>
        <v>9.7885544272400971</v>
      </c>
    </row>
    <row r="268" spans="2:20" x14ac:dyDescent="0.15">
      <c r="B268">
        <v>265</v>
      </c>
      <c r="C268" s="1">
        <f t="shared" ca="1" si="25"/>
        <v>51.354106077719528</v>
      </c>
      <c r="D268" s="1">
        <f t="shared" ca="1" si="26"/>
        <v>56.16338340277774</v>
      </c>
      <c r="E268" s="1">
        <f t="shared" ca="1" si="26"/>
        <v>51.327589789702003</v>
      </c>
      <c r="F268" s="1">
        <f t="shared" ca="1" si="26"/>
        <v>24.9379705159655</v>
      </c>
      <c r="G268" s="1">
        <f t="shared" ca="1" si="26"/>
        <v>44.183302546413202</v>
      </c>
      <c r="H268" s="1">
        <f t="shared" ca="1" si="26"/>
        <v>47.740317955917916</v>
      </c>
      <c r="I268" s="1">
        <f t="shared" ca="1" si="26"/>
        <v>35.01774515409609</v>
      </c>
      <c r="J268" s="1">
        <f t="shared" ca="1" si="26"/>
        <v>36.167839342413345</v>
      </c>
      <c r="K268" s="1">
        <f t="shared" ca="1" si="26"/>
        <v>42.910716651767522</v>
      </c>
      <c r="L268" s="1">
        <f t="shared" ca="1" si="26"/>
        <v>43.399561023548806</v>
      </c>
      <c r="M268" s="20">
        <f t="shared" ca="1" si="27"/>
        <v>43.320253246032166</v>
      </c>
      <c r="N268" s="21">
        <f t="shared" ca="1" si="28"/>
        <v>77.205904178144124</v>
      </c>
      <c r="O268" s="21">
        <f t="shared" ca="1" si="29"/>
        <v>85.784337975715772</v>
      </c>
      <c r="P268" s="3">
        <v>265</v>
      </c>
      <c r="Q268" s="19">
        <f ca="1">AVERAGE($M$4:M268)</f>
        <v>49.757840150089763</v>
      </c>
      <c r="R268" s="19">
        <f ca="1">AVERAGE($N$4:N268)</f>
        <v>90.444028216147601</v>
      </c>
      <c r="S268" s="19">
        <f ca="1">AVERAGE($O$4:O268)</f>
        <v>100.49336468460845</v>
      </c>
      <c r="T268" s="19">
        <f ca="1">_xlfn.VAR.P($M$4:M268)</f>
        <v>9.9085957479267961</v>
      </c>
    </row>
    <row r="269" spans="2:20" x14ac:dyDescent="0.15">
      <c r="B269">
        <v>266</v>
      </c>
      <c r="C269" s="1">
        <f t="shared" ca="1" si="25"/>
        <v>64.752030977181533</v>
      </c>
      <c r="D269" s="1">
        <f t="shared" ca="1" si="26"/>
        <v>52.680295689434423</v>
      </c>
      <c r="E269" s="1">
        <f t="shared" ca="1" si="26"/>
        <v>48.472952972547624</v>
      </c>
      <c r="F269" s="1">
        <f t="shared" ca="1" si="26"/>
        <v>56.296621578004014</v>
      </c>
      <c r="G269" s="1">
        <f t="shared" ca="1" si="26"/>
        <v>63.746546261693425</v>
      </c>
      <c r="H269" s="1">
        <f t="shared" ca="1" si="26"/>
        <v>47.349379933894284</v>
      </c>
      <c r="I269" s="1">
        <f t="shared" ca="1" si="26"/>
        <v>52.933325577844464</v>
      </c>
      <c r="J269" s="1">
        <f t="shared" ca="1" si="26"/>
        <v>39.568721029756361</v>
      </c>
      <c r="K269" s="1">
        <f t="shared" ca="1" si="26"/>
        <v>79.232785215068958</v>
      </c>
      <c r="L269" s="1">
        <f t="shared" ca="1" si="26"/>
        <v>53.130310469940532</v>
      </c>
      <c r="M269" s="20">
        <f t="shared" ca="1" si="27"/>
        <v>55.816296970536563</v>
      </c>
      <c r="N269" s="21">
        <f t="shared" ca="1" si="28"/>
        <v>110.62564901894017</v>
      </c>
      <c r="O269" s="21">
        <f t="shared" ca="1" si="29"/>
        <v>122.91738779882265</v>
      </c>
      <c r="P269" s="3">
        <v>266</v>
      </c>
      <c r="Q269" s="19">
        <f ca="1">AVERAGE($M$4:M269)</f>
        <v>49.78061630355009</v>
      </c>
      <c r="R269" s="19">
        <f ca="1">AVERAGE($N$4:N269)</f>
        <v>90.519898971045322</v>
      </c>
      <c r="S269" s="19">
        <f ca="1">AVERAGE($O$4:O269)</f>
        <v>100.57766552338369</v>
      </c>
      <c r="T269" s="19">
        <f ca="1">_xlfn.VAR.P($M$4:M269)</f>
        <v>10.008814977080995</v>
      </c>
    </row>
    <row r="270" spans="2:20" x14ac:dyDescent="0.15">
      <c r="B270">
        <v>267</v>
      </c>
      <c r="C270" s="1">
        <f t="shared" ca="1" si="25"/>
        <v>49.208634519961699</v>
      </c>
      <c r="D270" s="1">
        <f t="shared" ca="1" si="26"/>
        <v>36.180265226934964</v>
      </c>
      <c r="E270" s="1">
        <f t="shared" ca="1" si="26"/>
        <v>36.586047804485112</v>
      </c>
      <c r="F270" s="1">
        <f t="shared" ca="1" si="26"/>
        <v>39.045030937719098</v>
      </c>
      <c r="G270" s="1">
        <f t="shared" ca="1" si="26"/>
        <v>70.690000837026673</v>
      </c>
      <c r="H270" s="1">
        <f t="shared" ca="1" si="26"/>
        <v>53.643302794832017</v>
      </c>
      <c r="I270" s="1">
        <f t="shared" ca="1" si="26"/>
        <v>48.377962922893133</v>
      </c>
      <c r="J270" s="1">
        <f t="shared" ca="1" si="26"/>
        <v>32.891693660977495</v>
      </c>
      <c r="K270" s="1">
        <f t="shared" ca="1" si="26"/>
        <v>51.389363531300717</v>
      </c>
      <c r="L270" s="1">
        <f t="shared" ca="1" si="26"/>
        <v>39.660442327840116</v>
      </c>
      <c r="M270" s="20">
        <f t="shared" ca="1" si="27"/>
        <v>45.767274456397104</v>
      </c>
      <c r="N270" s="21">
        <f t="shared" ca="1" si="28"/>
        <v>115.79088577436342</v>
      </c>
      <c r="O270" s="21">
        <f t="shared" ca="1" si="29"/>
        <v>128.65653974929268</v>
      </c>
      <c r="P270" s="3">
        <v>267</v>
      </c>
      <c r="Q270" s="19">
        <f ca="1">AVERAGE($M$4:M270)</f>
        <v>49.765585060676855</v>
      </c>
      <c r="R270" s="19">
        <f ca="1">AVERAGE($N$4:N270)</f>
        <v>90.614546861694464</v>
      </c>
      <c r="S270" s="19">
        <f ca="1">AVERAGE($O$4:O270)</f>
        <v>100.68282984632717</v>
      </c>
      <c r="T270" s="19">
        <f ca="1">_xlfn.VAR.P($M$4:M270)</f>
        <v>10.031428356440506</v>
      </c>
    </row>
    <row r="271" spans="2:20" x14ac:dyDescent="0.15">
      <c r="B271">
        <v>268</v>
      </c>
      <c r="C271" s="1">
        <f t="shared" ca="1" si="25"/>
        <v>55.14312549354451</v>
      </c>
      <c r="D271" s="1">
        <f t="shared" ca="1" si="26"/>
        <v>64.867427741172662</v>
      </c>
      <c r="E271" s="1">
        <f t="shared" ca="1" si="26"/>
        <v>33.819457910191808</v>
      </c>
      <c r="F271" s="1">
        <f t="shared" ca="1" si="26"/>
        <v>53.271527505169651</v>
      </c>
      <c r="G271" s="1">
        <f t="shared" ca="1" si="26"/>
        <v>60.303280539606824</v>
      </c>
      <c r="H271" s="1">
        <f t="shared" ca="1" si="26"/>
        <v>46.899249230565857</v>
      </c>
      <c r="I271" s="1">
        <f t="shared" ca="1" si="26"/>
        <v>26.224890473814146</v>
      </c>
      <c r="J271" s="1">
        <f t="shared" ca="1" si="26"/>
        <v>63.927165698979884</v>
      </c>
      <c r="K271" s="1">
        <f t="shared" ca="1" si="26"/>
        <v>62.372668769823093</v>
      </c>
      <c r="L271" s="1">
        <f t="shared" ca="1" si="26"/>
        <v>50.934704023702935</v>
      </c>
      <c r="M271" s="20">
        <f t="shared" ca="1" si="27"/>
        <v>51.776349738657132</v>
      </c>
      <c r="N271" s="21">
        <f t="shared" ca="1" si="28"/>
        <v>151.74014247788523</v>
      </c>
      <c r="O271" s="21">
        <f t="shared" ca="1" si="29"/>
        <v>168.60015830876122</v>
      </c>
      <c r="P271" s="3">
        <v>268</v>
      </c>
      <c r="Q271" s="19">
        <f ca="1">AVERAGE($M$4:M271)</f>
        <v>49.773087913952899</v>
      </c>
      <c r="R271" s="19">
        <f ca="1">AVERAGE($N$4:N271)</f>
        <v>90.842627442351883</v>
      </c>
      <c r="S271" s="19">
        <f ca="1">AVERAGE($O$4:O271)</f>
        <v>100.9362527137243</v>
      </c>
      <c r="T271" s="19">
        <f ca="1">_xlfn.VAR.P($M$4:M271)</f>
        <v>10.00902783316223</v>
      </c>
    </row>
    <row r="272" spans="2:20" x14ac:dyDescent="0.15">
      <c r="B272">
        <v>269</v>
      </c>
      <c r="C272" s="1">
        <f t="shared" ca="1" si="25"/>
        <v>45.651018117868546</v>
      </c>
      <c r="D272" s="1">
        <f t="shared" ca="1" si="26"/>
        <v>53.024695985628533</v>
      </c>
      <c r="E272" s="1">
        <f t="shared" ca="1" si="26"/>
        <v>50.290388655877869</v>
      </c>
      <c r="F272" s="1">
        <f t="shared" ca="1" si="26"/>
        <v>36.972935719624871</v>
      </c>
      <c r="G272" s="1">
        <f t="shared" ca="1" si="26"/>
        <v>61.480151087247854</v>
      </c>
      <c r="H272" s="1">
        <f t="shared" ca="1" si="26"/>
        <v>52.779590579740699</v>
      </c>
      <c r="I272" s="1">
        <f t="shared" ca="1" si="26"/>
        <v>43.011094377507348</v>
      </c>
      <c r="J272" s="1">
        <f t="shared" ca="1" si="26"/>
        <v>45.881267417032106</v>
      </c>
      <c r="K272" s="1">
        <f t="shared" ca="1" si="26"/>
        <v>59.227647640043749</v>
      </c>
      <c r="L272" s="1">
        <f t="shared" ca="1" si="26"/>
        <v>52.422147666898702</v>
      </c>
      <c r="M272" s="20">
        <f t="shared" ca="1" si="27"/>
        <v>50.07409372474703</v>
      </c>
      <c r="N272" s="21">
        <f t="shared" ca="1" si="28"/>
        <v>49.414129270880075</v>
      </c>
      <c r="O272" s="21">
        <f t="shared" ca="1" si="29"/>
        <v>54.9045880787558</v>
      </c>
      <c r="P272" s="3">
        <v>269</v>
      </c>
      <c r="Q272" s="19">
        <f ca="1">AVERAGE($M$4:M272)</f>
        <v>49.774206894662171</v>
      </c>
      <c r="R272" s="19">
        <f ca="1">AVERAGE($N$4:N272)</f>
        <v>90.688618155469086</v>
      </c>
      <c r="S272" s="19">
        <f ca="1">AVERAGE($O$4:O272)</f>
        <v>100.76513128385453</v>
      </c>
      <c r="T272" s="19">
        <f ca="1">_xlfn.VAR.P($M$4:M272)</f>
        <v>9.9721551188323918</v>
      </c>
    </row>
    <row r="273" spans="2:20" x14ac:dyDescent="0.15">
      <c r="B273">
        <v>270</v>
      </c>
      <c r="C273" s="1">
        <f t="shared" ca="1" si="25"/>
        <v>53.92107957241371</v>
      </c>
      <c r="D273" s="1">
        <f t="shared" ca="1" si="26"/>
        <v>43.506163525856664</v>
      </c>
      <c r="E273" s="1">
        <f t="shared" ca="1" si="26"/>
        <v>50.412310916084309</v>
      </c>
      <c r="F273" s="1">
        <f t="shared" ca="1" si="26"/>
        <v>29.378172687960525</v>
      </c>
      <c r="G273" s="1">
        <f t="shared" ca="1" si="26"/>
        <v>49.598773041667066</v>
      </c>
      <c r="H273" s="1">
        <f t="shared" ca="1" si="26"/>
        <v>40.555909428804</v>
      </c>
      <c r="I273" s="1">
        <f t="shared" ca="1" si="26"/>
        <v>41.280814933764368</v>
      </c>
      <c r="J273" s="1">
        <f t="shared" ca="1" si="26"/>
        <v>51.949648742020713</v>
      </c>
      <c r="K273" s="1">
        <f t="shared" ca="1" si="26"/>
        <v>54.539350123557512</v>
      </c>
      <c r="L273" s="1">
        <f t="shared" ca="1" si="26"/>
        <v>55.403044296738955</v>
      </c>
      <c r="M273" s="20">
        <f t="shared" ca="1" si="27"/>
        <v>47.054526726886785</v>
      </c>
      <c r="N273" s="21">
        <f t="shared" ca="1" si="28"/>
        <v>61.519214656131226</v>
      </c>
      <c r="O273" s="21">
        <f t="shared" ca="1" si="29"/>
        <v>68.354682951256919</v>
      </c>
      <c r="P273" s="3">
        <v>270</v>
      </c>
      <c r="Q273" s="19">
        <f ca="1">AVERAGE($M$4:M273)</f>
        <v>49.764134005151888</v>
      </c>
      <c r="R273" s="19">
        <f ca="1">AVERAGE($N$4:N273)</f>
        <v>90.580583327693759</v>
      </c>
      <c r="S273" s="19">
        <f ca="1">AVERAGE($O$4:O273)</f>
        <v>100.64509258632638</v>
      </c>
      <c r="T273" s="19">
        <f ca="1">_xlfn.VAR.P($M$4:M273)</f>
        <v>9.962514785715074</v>
      </c>
    </row>
    <row r="274" spans="2:20" x14ac:dyDescent="0.15">
      <c r="B274">
        <v>271</v>
      </c>
      <c r="C274" s="1">
        <f t="shared" ca="1" si="25"/>
        <v>51.745115961160721</v>
      </c>
      <c r="D274" s="1">
        <f t="shared" ca="1" si="26"/>
        <v>38.488551443752826</v>
      </c>
      <c r="E274" s="1">
        <f t="shared" ref="D274:L302" ca="1" si="30">NORMINV(RAND(),50,10)</f>
        <v>23.819965271958793</v>
      </c>
      <c r="F274" s="1">
        <f t="shared" ca="1" si="30"/>
        <v>32.992213754805789</v>
      </c>
      <c r="G274" s="1">
        <f t="shared" ca="1" si="30"/>
        <v>36.705168816704699</v>
      </c>
      <c r="H274" s="1">
        <f t="shared" ca="1" si="30"/>
        <v>43.400952520448847</v>
      </c>
      <c r="I274" s="1">
        <f t="shared" ca="1" si="30"/>
        <v>55.641252250100216</v>
      </c>
      <c r="J274" s="1">
        <f t="shared" ca="1" si="30"/>
        <v>57.784559893383673</v>
      </c>
      <c r="K274" s="1">
        <f t="shared" ca="1" si="30"/>
        <v>45.474889561403799</v>
      </c>
      <c r="L274" s="1">
        <f t="shared" ca="1" si="30"/>
        <v>42.359203505346507</v>
      </c>
      <c r="M274" s="20">
        <f t="shared" ca="1" si="27"/>
        <v>42.841187297906586</v>
      </c>
      <c r="N274" s="21">
        <f t="shared" ca="1" si="28"/>
        <v>98.931335493497613</v>
      </c>
      <c r="O274" s="21">
        <f t="shared" ca="1" si="29"/>
        <v>109.92370610388632</v>
      </c>
      <c r="P274" s="3">
        <v>271</v>
      </c>
      <c r="Q274" s="19">
        <f ca="1">AVERAGE($M$4:M274)</f>
        <v>49.738588076342864</v>
      </c>
      <c r="R274" s="19">
        <f ca="1">AVERAGE($N$4:N274)</f>
        <v>90.611397911331409</v>
      </c>
      <c r="S274" s="19">
        <f ca="1">AVERAGE($O$4:O274)</f>
        <v>100.67933101259045</v>
      </c>
      <c r="T274" s="19">
        <f ca="1">_xlfn.VAR.P($M$4:M274)</f>
        <v>10.101953247788552</v>
      </c>
    </row>
    <row r="275" spans="2:20" x14ac:dyDescent="0.15">
      <c r="B275">
        <v>272</v>
      </c>
      <c r="C275" s="1">
        <f t="shared" ca="1" si="25"/>
        <v>53.822992120020167</v>
      </c>
      <c r="D275" s="1">
        <f t="shared" ca="1" si="30"/>
        <v>63.626635472172559</v>
      </c>
      <c r="E275" s="1">
        <f t="shared" ca="1" si="30"/>
        <v>52.259694054590177</v>
      </c>
      <c r="F275" s="1">
        <f t="shared" ca="1" si="30"/>
        <v>54.966580763723087</v>
      </c>
      <c r="G275" s="1">
        <f t="shared" ca="1" si="30"/>
        <v>28.203161062937134</v>
      </c>
      <c r="H275" s="1">
        <f t="shared" ca="1" si="30"/>
        <v>73.856391021773476</v>
      </c>
      <c r="I275" s="1">
        <f t="shared" ca="1" si="30"/>
        <v>60.876144308479056</v>
      </c>
      <c r="J275" s="1">
        <f t="shared" ca="1" si="30"/>
        <v>46.346487736160135</v>
      </c>
      <c r="K275" s="1">
        <f t="shared" ca="1" si="30"/>
        <v>60.172657110637751</v>
      </c>
      <c r="L275" s="1">
        <f t="shared" ca="1" si="30"/>
        <v>27.898564894273274</v>
      </c>
      <c r="M275" s="20">
        <f t="shared" ca="1" si="27"/>
        <v>52.202930854476691</v>
      </c>
      <c r="N275" s="21">
        <f t="shared" ca="1" si="28"/>
        <v>194.93691947842424</v>
      </c>
      <c r="O275" s="21">
        <f t="shared" ca="1" si="29"/>
        <v>216.59657719824907</v>
      </c>
      <c r="P275" s="3">
        <v>272</v>
      </c>
      <c r="Q275" s="19">
        <f ca="1">AVERAGE($M$4:M275)</f>
        <v>49.747648160086008</v>
      </c>
      <c r="R275" s="19">
        <f ca="1">AVERAGE($N$4:N275)</f>
        <v>90.994947622975133</v>
      </c>
      <c r="S275" s="19">
        <f ca="1">AVERAGE($O$4:O275)</f>
        <v>101.10549735886126</v>
      </c>
      <c r="T275" s="19">
        <f ca="1">_xlfn.VAR.P($M$4:M275)</f>
        <v>10.087058780613587</v>
      </c>
    </row>
    <row r="276" spans="2:20" x14ac:dyDescent="0.15">
      <c r="B276">
        <v>273</v>
      </c>
      <c r="C276" s="1">
        <f t="shared" ca="1" si="25"/>
        <v>56.945362783629221</v>
      </c>
      <c r="D276" s="1">
        <f t="shared" ca="1" si="30"/>
        <v>40.62789686068691</v>
      </c>
      <c r="E276" s="1">
        <f t="shared" ca="1" si="30"/>
        <v>52.645830802320525</v>
      </c>
      <c r="F276" s="1">
        <f t="shared" ca="1" si="30"/>
        <v>55.57833872049374</v>
      </c>
      <c r="G276" s="1">
        <f t="shared" ca="1" si="30"/>
        <v>67.02703994840482</v>
      </c>
      <c r="H276" s="1">
        <f t="shared" ca="1" si="30"/>
        <v>55.355275480685883</v>
      </c>
      <c r="I276" s="1">
        <f t="shared" ca="1" si="30"/>
        <v>24.813382143415303</v>
      </c>
      <c r="J276" s="1">
        <f t="shared" ca="1" si="30"/>
        <v>42.276592829739663</v>
      </c>
      <c r="K276" s="1">
        <f t="shared" ca="1" si="30"/>
        <v>47.879896379586178</v>
      </c>
      <c r="L276" s="1">
        <f t="shared" ca="1" si="30"/>
        <v>24.982518413221783</v>
      </c>
      <c r="M276" s="20">
        <f t="shared" ca="1" si="27"/>
        <v>46.813213436218398</v>
      </c>
      <c r="N276" s="21">
        <f t="shared" ca="1" si="28"/>
        <v>171.5621605490177</v>
      </c>
      <c r="O276" s="21">
        <f t="shared" ca="1" si="29"/>
        <v>190.62462283224198</v>
      </c>
      <c r="P276" s="3">
        <v>273</v>
      </c>
      <c r="Q276" s="19">
        <f ca="1">AVERAGE($M$4:M276)</f>
        <v>49.736899314943635</v>
      </c>
      <c r="R276" s="19">
        <f ca="1">AVERAGE($N$4:N276)</f>
        <v>91.290065619041215</v>
      </c>
      <c r="S276" s="19">
        <f ca="1">AVERAGE($O$4:O276)</f>
        <v>101.43340624337912</v>
      </c>
      <c r="T276" s="19">
        <f ca="1">_xlfn.VAR.P($M$4:M276)</f>
        <v>10.081536094106614</v>
      </c>
    </row>
    <row r="277" spans="2:20" x14ac:dyDescent="0.15">
      <c r="B277">
        <v>274</v>
      </c>
      <c r="C277" s="1">
        <f t="shared" ca="1" si="25"/>
        <v>45.826274422956594</v>
      </c>
      <c r="D277" s="1">
        <f t="shared" ca="1" si="30"/>
        <v>50.974739662440982</v>
      </c>
      <c r="E277" s="1">
        <f t="shared" ca="1" si="30"/>
        <v>50.67823180598743</v>
      </c>
      <c r="F277" s="1">
        <f t="shared" ca="1" si="30"/>
        <v>52.808660135000309</v>
      </c>
      <c r="G277" s="1">
        <f t="shared" ca="1" si="30"/>
        <v>47.482890132177751</v>
      </c>
      <c r="H277" s="1">
        <f t="shared" ca="1" si="30"/>
        <v>45.009642061676431</v>
      </c>
      <c r="I277" s="1">
        <f t="shared" ca="1" si="30"/>
        <v>59.702885209007654</v>
      </c>
      <c r="J277" s="1">
        <f t="shared" ca="1" si="30"/>
        <v>50.920597366931993</v>
      </c>
      <c r="K277" s="1">
        <f t="shared" ca="1" si="30"/>
        <v>49.604854983146737</v>
      </c>
      <c r="L277" s="1">
        <f t="shared" ca="1" si="30"/>
        <v>65.253711962296293</v>
      </c>
      <c r="M277" s="20">
        <f t="shared" ca="1" si="27"/>
        <v>51.826248774162217</v>
      </c>
      <c r="N277" s="21">
        <f t="shared" ca="1" si="28"/>
        <v>35.243169043080414</v>
      </c>
      <c r="O277" s="21">
        <f t="shared" ca="1" si="29"/>
        <v>39.159076714534116</v>
      </c>
      <c r="P277" s="3">
        <v>274</v>
      </c>
      <c r="Q277" s="19">
        <f ca="1">AVERAGE($M$4:M277)</f>
        <v>49.744524677933491</v>
      </c>
      <c r="R277" s="19">
        <f ca="1">AVERAGE($N$4:N277)</f>
        <v>91.085514901610708</v>
      </c>
      <c r="S277" s="19">
        <f ca="1">AVERAGE($O$4:O277)</f>
        <v>101.20612766845635</v>
      </c>
      <c r="T277" s="19">
        <f ca="1">_xlfn.VAR.P($M$4:M277)</f>
        <v>10.060616068634321</v>
      </c>
    </row>
    <row r="278" spans="2:20" x14ac:dyDescent="0.15">
      <c r="B278">
        <v>275</v>
      </c>
      <c r="C278" s="1">
        <f t="shared" ca="1" si="25"/>
        <v>50.474815968141911</v>
      </c>
      <c r="D278" s="1">
        <f t="shared" ca="1" si="30"/>
        <v>53.649801159977628</v>
      </c>
      <c r="E278" s="1">
        <f t="shared" ca="1" si="30"/>
        <v>45.994088113953026</v>
      </c>
      <c r="F278" s="1">
        <f t="shared" ca="1" si="30"/>
        <v>53.238044012073274</v>
      </c>
      <c r="G278" s="1">
        <f t="shared" ca="1" si="30"/>
        <v>38.770862965396461</v>
      </c>
      <c r="H278" s="1">
        <f t="shared" ca="1" si="30"/>
        <v>50.227336701814025</v>
      </c>
      <c r="I278" s="1">
        <f t="shared" ca="1" si="30"/>
        <v>56.332867667835941</v>
      </c>
      <c r="J278" s="1">
        <f t="shared" ca="1" si="30"/>
        <v>47.701217562428823</v>
      </c>
      <c r="K278" s="1">
        <f t="shared" ca="1" si="30"/>
        <v>58.309860525341591</v>
      </c>
      <c r="L278" s="1">
        <f t="shared" ca="1" si="30"/>
        <v>50.82384679139701</v>
      </c>
      <c r="M278" s="20">
        <f t="shared" ca="1" si="27"/>
        <v>50.55227414683597</v>
      </c>
      <c r="N278" s="21">
        <f t="shared" ca="1" si="28"/>
        <v>27.829601003906575</v>
      </c>
      <c r="O278" s="21">
        <f t="shared" ca="1" si="29"/>
        <v>30.921778893229607</v>
      </c>
      <c r="P278" s="3">
        <v>275</v>
      </c>
      <c r="Q278" s="19">
        <f ca="1">AVERAGE($M$4:M278)</f>
        <v>49.747461948729494</v>
      </c>
      <c r="R278" s="19">
        <f ca="1">AVERAGE($N$4:N278)</f>
        <v>90.855493396528146</v>
      </c>
      <c r="S278" s="19">
        <f ca="1">AVERAGE($O$4:O278)</f>
        <v>100.9505482183646</v>
      </c>
      <c r="T278" s="19">
        <f ca="1">_xlfn.VAR.P($M$4:M278)</f>
        <v>10.026395961568698</v>
      </c>
    </row>
    <row r="279" spans="2:20" x14ac:dyDescent="0.15">
      <c r="B279">
        <v>276</v>
      </c>
      <c r="C279" s="1">
        <f t="shared" ca="1" si="25"/>
        <v>35.891649477202577</v>
      </c>
      <c r="D279" s="1">
        <f t="shared" ca="1" si="30"/>
        <v>56.082086289962525</v>
      </c>
      <c r="E279" s="1">
        <f t="shared" ca="1" si="30"/>
        <v>61.788198893089273</v>
      </c>
      <c r="F279" s="1">
        <f t="shared" ca="1" si="30"/>
        <v>50.770054964917165</v>
      </c>
      <c r="G279" s="1">
        <f t="shared" ca="1" si="30"/>
        <v>46.06534556747733</v>
      </c>
      <c r="H279" s="1">
        <f t="shared" ca="1" si="30"/>
        <v>36.652636614079007</v>
      </c>
      <c r="I279" s="1">
        <f t="shared" ca="1" si="30"/>
        <v>38.220449825730768</v>
      </c>
      <c r="J279" s="1">
        <f t="shared" ca="1" si="30"/>
        <v>48.506028910938241</v>
      </c>
      <c r="K279" s="1">
        <f t="shared" ca="1" si="30"/>
        <v>51.641669613268299</v>
      </c>
      <c r="L279" s="1">
        <f t="shared" ca="1" si="30"/>
        <v>51.525953936994519</v>
      </c>
      <c r="M279" s="20">
        <f t="shared" ca="1" si="27"/>
        <v>47.714407409365975</v>
      </c>
      <c r="N279" s="21">
        <f t="shared" ca="1" si="28"/>
        <v>66.299959232030957</v>
      </c>
      <c r="O279" s="21">
        <f t="shared" ca="1" si="29"/>
        <v>73.666621368923288</v>
      </c>
      <c r="P279" s="3">
        <v>276</v>
      </c>
      <c r="Q279" s="19">
        <f ca="1">AVERAGE($M$4:M279)</f>
        <v>49.740095809094122</v>
      </c>
      <c r="R279" s="19">
        <f ca="1">AVERAGE($N$4:N279)</f>
        <v>90.766524069845175</v>
      </c>
      <c r="S279" s="19">
        <f ca="1">AVERAGE($O$4:O279)</f>
        <v>100.85169341093909</v>
      </c>
      <c r="T279" s="19">
        <f ca="1">_xlfn.VAR.P($M$4:M279)</f>
        <v>10.004989943578972</v>
      </c>
    </row>
    <row r="280" spans="2:20" x14ac:dyDescent="0.15">
      <c r="B280">
        <v>277</v>
      </c>
      <c r="C280" s="1">
        <f t="shared" ca="1" si="25"/>
        <v>54.06263098196397</v>
      </c>
      <c r="D280" s="1">
        <f t="shared" ca="1" si="30"/>
        <v>40.645133612497617</v>
      </c>
      <c r="E280" s="1">
        <f t="shared" ca="1" si="30"/>
        <v>54.254157356505559</v>
      </c>
      <c r="F280" s="1">
        <f t="shared" ca="1" si="30"/>
        <v>55.494857629270811</v>
      </c>
      <c r="G280" s="1">
        <f t="shared" ca="1" si="30"/>
        <v>51.546994530660548</v>
      </c>
      <c r="H280" s="1">
        <f t="shared" ca="1" si="30"/>
        <v>34.654206414561131</v>
      </c>
      <c r="I280" s="1">
        <f t="shared" ca="1" si="30"/>
        <v>63.801384776357708</v>
      </c>
      <c r="J280" s="1">
        <f t="shared" ca="1" si="30"/>
        <v>47.348601006062481</v>
      </c>
      <c r="K280" s="1">
        <f t="shared" ca="1" si="30"/>
        <v>55.838953247511519</v>
      </c>
      <c r="L280" s="1">
        <f t="shared" ca="1" si="30"/>
        <v>44.762994610571276</v>
      </c>
      <c r="M280" s="20">
        <f t="shared" ca="1" si="27"/>
        <v>50.240991416596266</v>
      </c>
      <c r="N280" s="21">
        <f t="shared" ca="1" si="28"/>
        <v>64.864335386521702</v>
      </c>
      <c r="O280" s="21">
        <f t="shared" ca="1" si="29"/>
        <v>72.071483762801819</v>
      </c>
      <c r="P280" s="3">
        <v>277</v>
      </c>
      <c r="Q280" s="19">
        <f ca="1">AVERAGE($M$4:M280)</f>
        <v>49.741904096485825</v>
      </c>
      <c r="R280" s="19">
        <f ca="1">AVERAGE($N$4:N280)</f>
        <v>90.673014363407191</v>
      </c>
      <c r="S280" s="19">
        <f ca="1">AVERAGE($O$4:O280)</f>
        <v>100.7477937371191</v>
      </c>
      <c r="T280" s="19">
        <f ca="1">_xlfn.VAR.P($M$4:M280)</f>
        <v>9.9697733396180439</v>
      </c>
    </row>
    <row r="281" spans="2:20" x14ac:dyDescent="0.15">
      <c r="B281">
        <v>278</v>
      </c>
      <c r="C281" s="1">
        <f t="shared" ca="1" si="25"/>
        <v>43.777286140968023</v>
      </c>
      <c r="D281" s="1">
        <f t="shared" ca="1" si="30"/>
        <v>55.97524668358578</v>
      </c>
      <c r="E281" s="1">
        <f t="shared" ca="1" si="30"/>
        <v>54.063021931174461</v>
      </c>
      <c r="F281" s="1">
        <f t="shared" ca="1" si="30"/>
        <v>43.566240556558554</v>
      </c>
      <c r="G281" s="1">
        <f t="shared" ca="1" si="30"/>
        <v>57.780855964623839</v>
      </c>
      <c r="H281" s="1">
        <f t="shared" ca="1" si="30"/>
        <v>56.808769373576588</v>
      </c>
      <c r="I281" s="1">
        <f t="shared" ca="1" si="30"/>
        <v>56.888939783033877</v>
      </c>
      <c r="J281" s="1">
        <f t="shared" ca="1" si="30"/>
        <v>52.515377157621415</v>
      </c>
      <c r="K281" s="1">
        <f t="shared" ca="1" si="30"/>
        <v>51.860405288706197</v>
      </c>
      <c r="L281" s="1">
        <f t="shared" ca="1" si="30"/>
        <v>33.248672113702142</v>
      </c>
      <c r="M281" s="20">
        <f t="shared" ca="1" si="27"/>
        <v>50.648481499355093</v>
      </c>
      <c r="N281" s="21">
        <f t="shared" ca="1" si="28"/>
        <v>57.287563323694052</v>
      </c>
      <c r="O281" s="21">
        <f t="shared" ca="1" si="29"/>
        <v>63.652848137437914</v>
      </c>
      <c r="P281" s="3">
        <v>278</v>
      </c>
      <c r="Q281" s="19">
        <f ca="1">AVERAGE($M$4:M281)</f>
        <v>49.745165166280323</v>
      </c>
      <c r="R281" s="19">
        <f ca="1">AVERAGE($N$4:N281)</f>
        <v>90.552922812904626</v>
      </c>
      <c r="S281" s="19">
        <f ca="1">AVERAGE($O$4:O281)</f>
        <v>100.61435868100513</v>
      </c>
      <c r="T281" s="19">
        <f ca="1">_xlfn.VAR.P($M$4:M281)</f>
        <v>9.9368566231993061</v>
      </c>
    </row>
    <row r="282" spans="2:20" x14ac:dyDescent="0.15">
      <c r="B282">
        <v>279</v>
      </c>
      <c r="C282" s="1">
        <f t="shared" ca="1" si="25"/>
        <v>53.688469082098109</v>
      </c>
      <c r="D282" s="1">
        <f t="shared" ca="1" si="30"/>
        <v>66.390819510462592</v>
      </c>
      <c r="E282" s="1">
        <f t="shared" ca="1" si="30"/>
        <v>41.347870030918507</v>
      </c>
      <c r="F282" s="1">
        <f t="shared" ca="1" si="30"/>
        <v>59.760038824393092</v>
      </c>
      <c r="G282" s="1">
        <f t="shared" ca="1" si="30"/>
        <v>65.827181977051367</v>
      </c>
      <c r="H282" s="1">
        <f t="shared" ca="1" si="30"/>
        <v>37.520140684987524</v>
      </c>
      <c r="I282" s="1">
        <f t="shared" ca="1" si="30"/>
        <v>41.916372282275795</v>
      </c>
      <c r="J282" s="1">
        <f t="shared" ca="1" si="30"/>
        <v>56.563798987438567</v>
      </c>
      <c r="K282" s="1">
        <f t="shared" ca="1" si="30"/>
        <v>55.35132390543945</v>
      </c>
      <c r="L282" s="1">
        <f t="shared" ca="1" si="30"/>
        <v>61.229118473199634</v>
      </c>
      <c r="M282" s="20">
        <f t="shared" ca="1" si="27"/>
        <v>53.959513375826475</v>
      </c>
      <c r="N282" s="21">
        <f t="shared" ca="1" si="28"/>
        <v>96.500885882573201</v>
      </c>
      <c r="O282" s="21">
        <f t="shared" ca="1" si="29"/>
        <v>107.22320653619236</v>
      </c>
      <c r="P282" s="3">
        <v>279</v>
      </c>
      <c r="Q282" s="19">
        <f ca="1">AVERAGE($M$4:M282)</f>
        <v>49.760270356995541</v>
      </c>
      <c r="R282" s="19">
        <f ca="1">AVERAGE($N$4:N282)</f>
        <v>90.574241676953619</v>
      </c>
      <c r="S282" s="19">
        <f ca="1">AVERAGE($O$4:O282)</f>
        <v>100.63804630772624</v>
      </c>
      <c r="T282" s="19">
        <f ca="1">_xlfn.VAR.P($M$4:M282)</f>
        <v>9.9646710162984533</v>
      </c>
    </row>
    <row r="283" spans="2:20" x14ac:dyDescent="0.15">
      <c r="B283">
        <v>280</v>
      </c>
      <c r="C283" s="1">
        <f t="shared" ca="1" si="25"/>
        <v>46.286730646939617</v>
      </c>
      <c r="D283" s="1">
        <f t="shared" ca="1" si="30"/>
        <v>48.420719547508327</v>
      </c>
      <c r="E283" s="1">
        <f t="shared" ca="1" si="30"/>
        <v>66.65809307741236</v>
      </c>
      <c r="F283" s="1">
        <f t="shared" ca="1" si="30"/>
        <v>63.280494448867124</v>
      </c>
      <c r="G283" s="1">
        <f t="shared" ca="1" si="30"/>
        <v>66.902939491979339</v>
      </c>
      <c r="H283" s="1">
        <f t="shared" ca="1" si="30"/>
        <v>58.279947627228175</v>
      </c>
      <c r="I283" s="1">
        <f t="shared" ca="1" si="30"/>
        <v>39.356831372806376</v>
      </c>
      <c r="J283" s="1">
        <f t="shared" ca="1" si="30"/>
        <v>48.703824213936549</v>
      </c>
      <c r="K283" s="1">
        <f t="shared" ca="1" si="30"/>
        <v>34.437845737647102</v>
      </c>
      <c r="L283" s="1">
        <f t="shared" ca="1" si="30"/>
        <v>54.396140701138556</v>
      </c>
      <c r="M283" s="20">
        <f t="shared" ca="1" si="27"/>
        <v>52.672356686546344</v>
      </c>
      <c r="N283" s="21">
        <f t="shared" ca="1" si="28"/>
        <v>112.94618958407256</v>
      </c>
      <c r="O283" s="21">
        <f t="shared" ca="1" si="29"/>
        <v>125.49576620452515</v>
      </c>
      <c r="P283" s="3">
        <v>280</v>
      </c>
      <c r="Q283" s="19">
        <f ca="1">AVERAGE($M$4:M283)</f>
        <v>49.770670665315365</v>
      </c>
      <c r="R283" s="19">
        <f ca="1">AVERAGE($N$4:N283)</f>
        <v>90.65414149090762</v>
      </c>
      <c r="S283" s="19">
        <f ca="1">AVERAGE($O$4:O283)</f>
        <v>100.72682387878623</v>
      </c>
      <c r="T283" s="19">
        <f ca="1">_xlfn.VAR.P($M$4:M283)</f>
        <v>9.959261334794089</v>
      </c>
    </row>
    <row r="284" spans="2:20" x14ac:dyDescent="0.15">
      <c r="B284">
        <v>281</v>
      </c>
      <c r="C284" s="1">
        <f t="shared" ca="1" si="25"/>
        <v>41.409909659917616</v>
      </c>
      <c r="D284" s="1">
        <f t="shared" ca="1" si="30"/>
        <v>68.513686816601066</v>
      </c>
      <c r="E284" s="1">
        <f t="shared" ca="1" si="30"/>
        <v>57.669802106918624</v>
      </c>
      <c r="F284" s="1">
        <f t="shared" ca="1" si="30"/>
        <v>52.572967316626944</v>
      </c>
      <c r="G284" s="1">
        <f t="shared" ca="1" si="30"/>
        <v>63.25088361252368</v>
      </c>
      <c r="H284" s="1">
        <f t="shared" ca="1" si="30"/>
        <v>42.715837239643164</v>
      </c>
      <c r="I284" s="1">
        <f t="shared" ca="1" si="30"/>
        <v>42.489403254661063</v>
      </c>
      <c r="J284" s="1">
        <f t="shared" ca="1" si="30"/>
        <v>53.029149703274108</v>
      </c>
      <c r="K284" s="1">
        <f t="shared" ca="1" si="30"/>
        <v>65.788121323162912</v>
      </c>
      <c r="L284" s="1">
        <f t="shared" ca="1" si="30"/>
        <v>50.646528010939484</v>
      </c>
      <c r="M284" s="20">
        <f t="shared" ca="1" si="27"/>
        <v>53.808628904426868</v>
      </c>
      <c r="N284" s="21">
        <f t="shared" ca="1" si="28"/>
        <v>88.084826386112837</v>
      </c>
      <c r="O284" s="21">
        <f t="shared" ca="1" si="29"/>
        <v>97.872029317903468</v>
      </c>
      <c r="P284" s="3">
        <v>281</v>
      </c>
      <c r="Q284" s="19">
        <f ca="1">AVERAGE($M$4:M284)</f>
        <v>49.785040623461668</v>
      </c>
      <c r="R284" s="19">
        <f ca="1">AVERAGE($N$4:N284)</f>
        <v>90.644998020783788</v>
      </c>
      <c r="S284" s="19">
        <f ca="1">AVERAGE($O$4:O284)</f>
        <v>100.71666446753754</v>
      </c>
      <c r="T284" s="19">
        <f ca="1">_xlfn.VAR.P($M$4:M284)</f>
        <v>9.9816379188336644</v>
      </c>
    </row>
    <row r="285" spans="2:20" x14ac:dyDescent="0.15">
      <c r="B285">
        <v>282</v>
      </c>
      <c r="C285" s="1">
        <f t="shared" ca="1" si="25"/>
        <v>45.673051116804146</v>
      </c>
      <c r="D285" s="1">
        <f t="shared" ca="1" si="30"/>
        <v>52.60904822940757</v>
      </c>
      <c r="E285" s="1">
        <f t="shared" ca="1" si="30"/>
        <v>43.795532762649628</v>
      </c>
      <c r="F285" s="1">
        <f t="shared" ca="1" si="30"/>
        <v>44.397451118837083</v>
      </c>
      <c r="G285" s="1">
        <f t="shared" ca="1" si="30"/>
        <v>48.915976848277055</v>
      </c>
      <c r="H285" s="1">
        <f t="shared" ca="1" si="30"/>
        <v>40.849249040313524</v>
      </c>
      <c r="I285" s="1">
        <f t="shared" ca="1" si="30"/>
        <v>50.965111085342464</v>
      </c>
      <c r="J285" s="1">
        <f t="shared" ca="1" si="30"/>
        <v>37.591376844878539</v>
      </c>
      <c r="K285" s="1">
        <f t="shared" ca="1" si="30"/>
        <v>59.369315141543566</v>
      </c>
      <c r="L285" s="1">
        <f t="shared" ca="1" si="30"/>
        <v>59.200843617120853</v>
      </c>
      <c r="M285" s="20">
        <f t="shared" ca="1" si="27"/>
        <v>48.336695580517436</v>
      </c>
      <c r="N285" s="21">
        <f t="shared" ca="1" si="28"/>
        <v>48.000407786845756</v>
      </c>
      <c r="O285" s="21">
        <f t="shared" ca="1" si="29"/>
        <v>53.333786429828855</v>
      </c>
      <c r="P285" s="3">
        <v>282</v>
      </c>
      <c r="Q285" s="19">
        <f ca="1">AVERAGE($M$4:M285)</f>
        <v>49.779904648132081</v>
      </c>
      <c r="R285" s="19">
        <f ca="1">AVERAGE($N$4:N285)</f>
        <v>90.493776069599619</v>
      </c>
      <c r="S285" s="19">
        <f ca="1">AVERAGE($O$4:O285)</f>
        <v>100.54864007733291</v>
      </c>
      <c r="T285" s="19">
        <f ca="1">_xlfn.VAR.P($M$4:M285)</f>
        <v>9.9536543258555739</v>
      </c>
    </row>
    <row r="286" spans="2:20" x14ac:dyDescent="0.15">
      <c r="B286">
        <v>283</v>
      </c>
      <c r="C286" s="1">
        <f t="shared" ca="1" si="25"/>
        <v>36.261616918273873</v>
      </c>
      <c r="D286" s="1">
        <f t="shared" ca="1" si="30"/>
        <v>58.227745571481691</v>
      </c>
      <c r="E286" s="1">
        <f t="shared" ca="1" si="30"/>
        <v>45.793455460815913</v>
      </c>
      <c r="F286" s="1">
        <f t="shared" ca="1" si="30"/>
        <v>51.383245283215444</v>
      </c>
      <c r="G286" s="1">
        <f t="shared" ca="1" si="30"/>
        <v>43.982397770595796</v>
      </c>
      <c r="H286" s="1">
        <f t="shared" ca="1" si="30"/>
        <v>62.393681769299135</v>
      </c>
      <c r="I286" s="1">
        <f t="shared" ca="1" si="30"/>
        <v>58.261958752969036</v>
      </c>
      <c r="J286" s="1">
        <f t="shared" ca="1" si="30"/>
        <v>38.691731611325253</v>
      </c>
      <c r="K286" s="1">
        <f t="shared" ca="1" si="30"/>
        <v>67.398544665133855</v>
      </c>
      <c r="L286" s="1">
        <f t="shared" ca="1" si="30"/>
        <v>46.376934661111576</v>
      </c>
      <c r="M286" s="20">
        <f t="shared" ca="1" si="27"/>
        <v>50.877131246422167</v>
      </c>
      <c r="N286" s="21">
        <f t="shared" ca="1" si="28"/>
        <v>97.014149881902853</v>
      </c>
      <c r="O286" s="21">
        <f t="shared" ca="1" si="29"/>
        <v>107.79349986878111</v>
      </c>
      <c r="P286" s="3">
        <v>283</v>
      </c>
      <c r="Q286" s="19">
        <f ca="1">AVERAGE($M$4:M286)</f>
        <v>49.783781773921092</v>
      </c>
      <c r="R286" s="19">
        <f ca="1">AVERAGE($N$4:N286)</f>
        <v>90.516816259749106</v>
      </c>
      <c r="S286" s="19">
        <f ca="1">AVERAGE($O$4:O286)</f>
        <v>100.5742402886101</v>
      </c>
      <c r="T286" s="19">
        <f ca="1">_xlfn.VAR.P($M$4:M286)</f>
        <v>9.9227214558788912</v>
      </c>
    </row>
    <row r="287" spans="2:20" x14ac:dyDescent="0.15">
      <c r="B287">
        <v>284</v>
      </c>
      <c r="C287" s="1">
        <f t="shared" ca="1" si="25"/>
        <v>43.115609208951803</v>
      </c>
      <c r="D287" s="1">
        <f t="shared" ca="1" si="30"/>
        <v>53.789344360677312</v>
      </c>
      <c r="E287" s="1">
        <f t="shared" ca="1" si="30"/>
        <v>43.192767787733011</v>
      </c>
      <c r="F287" s="1">
        <f t="shared" ca="1" si="30"/>
        <v>61.859922765436949</v>
      </c>
      <c r="G287" s="1">
        <f t="shared" ca="1" si="30"/>
        <v>53.317321860739845</v>
      </c>
      <c r="H287" s="1">
        <f t="shared" ca="1" si="30"/>
        <v>61.794976131504882</v>
      </c>
      <c r="I287" s="1">
        <f t="shared" ca="1" si="30"/>
        <v>60.768957179665883</v>
      </c>
      <c r="J287" s="1">
        <f t="shared" ca="1" si="30"/>
        <v>58.614615793376558</v>
      </c>
      <c r="K287" s="1">
        <f t="shared" ca="1" si="30"/>
        <v>47.815193698025162</v>
      </c>
      <c r="L287" s="1">
        <f t="shared" ca="1" si="30"/>
        <v>53.658337042899532</v>
      </c>
      <c r="M287" s="20">
        <f t="shared" ca="1" si="27"/>
        <v>53.792704582901095</v>
      </c>
      <c r="N287" s="21">
        <f t="shared" ca="1" si="28"/>
        <v>46.336900388201464</v>
      </c>
      <c r="O287" s="21">
        <f t="shared" ca="1" si="29"/>
        <v>51.485444875779649</v>
      </c>
      <c r="P287" s="3">
        <v>284</v>
      </c>
      <c r="Q287" s="19">
        <f ca="1">AVERAGE($M$4:M287)</f>
        <v>49.797897699304826</v>
      </c>
      <c r="R287" s="19">
        <f ca="1">AVERAGE($N$4:N287)</f>
        <v>90.361253175694344</v>
      </c>
      <c r="S287" s="19">
        <f ca="1">AVERAGE($O$4:O287)</f>
        <v>100.40139241743816</v>
      </c>
      <c r="T287" s="19">
        <f ca="1">_xlfn.VAR.P($M$4:M287)</f>
        <v>9.9441726917142415</v>
      </c>
    </row>
    <row r="288" spans="2:20" x14ac:dyDescent="0.15">
      <c r="B288">
        <v>285</v>
      </c>
      <c r="C288" s="1">
        <f t="shared" ca="1" si="25"/>
        <v>42.631617623288037</v>
      </c>
      <c r="D288" s="1">
        <f t="shared" ca="1" si="30"/>
        <v>58.252744624272268</v>
      </c>
      <c r="E288" s="1">
        <f t="shared" ca="1" si="30"/>
        <v>52.597672693222933</v>
      </c>
      <c r="F288" s="1">
        <f t="shared" ca="1" si="30"/>
        <v>62.054429544551198</v>
      </c>
      <c r="G288" s="1">
        <f t="shared" ca="1" si="30"/>
        <v>46.135547487137273</v>
      </c>
      <c r="H288" s="1">
        <f t="shared" ca="1" si="30"/>
        <v>52.008495975944442</v>
      </c>
      <c r="I288" s="1">
        <f t="shared" ca="1" si="30"/>
        <v>48.858508181575829</v>
      </c>
      <c r="J288" s="1">
        <f t="shared" ca="1" si="30"/>
        <v>59.744199025998107</v>
      </c>
      <c r="K288" s="1">
        <f t="shared" ca="1" si="30"/>
        <v>44.201319952072822</v>
      </c>
      <c r="L288" s="1">
        <f t="shared" ca="1" si="30"/>
        <v>38.939753786723912</v>
      </c>
      <c r="M288" s="20">
        <f t="shared" ca="1" si="27"/>
        <v>50.542428889478686</v>
      </c>
      <c r="N288" s="21">
        <f t="shared" ca="1" si="28"/>
        <v>54.268994088300971</v>
      </c>
      <c r="O288" s="21">
        <f t="shared" ca="1" si="29"/>
        <v>60.298882320334492</v>
      </c>
      <c r="P288" s="3">
        <v>285</v>
      </c>
      <c r="Q288" s="19">
        <f ca="1">AVERAGE($M$4:M288)</f>
        <v>49.800510089445787</v>
      </c>
      <c r="R288" s="19">
        <f ca="1">AVERAGE($N$4:N288)</f>
        <v>90.234613670124546</v>
      </c>
      <c r="S288" s="19">
        <f ca="1">AVERAGE($O$4:O288)</f>
        <v>100.26068185569395</v>
      </c>
      <c r="T288" s="19">
        <f ca="1">_xlfn.VAR.P($M$4:M288)</f>
        <v>9.9112190390668218</v>
      </c>
    </row>
    <row r="289" spans="2:20" x14ac:dyDescent="0.15">
      <c r="B289">
        <v>286</v>
      </c>
      <c r="C289" s="1">
        <f t="shared" ca="1" si="25"/>
        <v>48.547935971622437</v>
      </c>
      <c r="D289" s="1">
        <f t="shared" ca="1" si="30"/>
        <v>64.316651128341078</v>
      </c>
      <c r="E289" s="1">
        <f t="shared" ca="1" si="30"/>
        <v>61.858694390580389</v>
      </c>
      <c r="F289" s="1">
        <f t="shared" ca="1" si="30"/>
        <v>52.584102709756039</v>
      </c>
      <c r="G289" s="1">
        <f t="shared" ca="1" si="30"/>
        <v>55.761128437672973</v>
      </c>
      <c r="H289" s="1">
        <f t="shared" ca="1" si="30"/>
        <v>54.784044412394522</v>
      </c>
      <c r="I289" s="1">
        <f t="shared" ca="1" si="30"/>
        <v>47.802335201466413</v>
      </c>
      <c r="J289" s="1">
        <f t="shared" ca="1" si="30"/>
        <v>40.293126124413462</v>
      </c>
      <c r="K289" s="1">
        <f t="shared" ca="1" si="30"/>
        <v>65.048073263368167</v>
      </c>
      <c r="L289" s="1">
        <f t="shared" ca="1" si="30"/>
        <v>54.367991286599093</v>
      </c>
      <c r="M289" s="20">
        <f t="shared" ca="1" si="27"/>
        <v>54.536408292621459</v>
      </c>
      <c r="N289" s="21">
        <f t="shared" ca="1" si="28"/>
        <v>54.924587660112884</v>
      </c>
      <c r="O289" s="21">
        <f t="shared" ca="1" si="29"/>
        <v>61.027319622347733</v>
      </c>
      <c r="P289" s="3">
        <v>286</v>
      </c>
      <c r="Q289" s="19">
        <f ca="1">AVERAGE($M$4:M289)</f>
        <v>49.817069174072273</v>
      </c>
      <c r="R289" s="19">
        <f ca="1">AVERAGE($N$4:N289)</f>
        <v>90.111152040718906</v>
      </c>
      <c r="S289" s="19">
        <f ca="1">AVERAGE($O$4:O289)</f>
        <v>100.12350226746545</v>
      </c>
      <c r="T289" s="19">
        <f ca="1">_xlfn.VAR.P($M$4:M289)</f>
        <v>9.9547123628872711</v>
      </c>
    </row>
    <row r="290" spans="2:20" x14ac:dyDescent="0.15">
      <c r="B290">
        <v>287</v>
      </c>
      <c r="C290" s="1">
        <f t="shared" ca="1" si="25"/>
        <v>48.252609322529963</v>
      </c>
      <c r="D290" s="1">
        <f t="shared" ca="1" si="30"/>
        <v>61.657689189561339</v>
      </c>
      <c r="E290" s="1">
        <f t="shared" ca="1" si="30"/>
        <v>66.319634582361957</v>
      </c>
      <c r="F290" s="1">
        <f t="shared" ca="1" si="30"/>
        <v>53.409182160182894</v>
      </c>
      <c r="G290" s="1">
        <f t="shared" ca="1" si="30"/>
        <v>55.98782592142711</v>
      </c>
      <c r="H290" s="1">
        <f t="shared" ca="1" si="30"/>
        <v>43.346672486883612</v>
      </c>
      <c r="I290" s="1">
        <f t="shared" ca="1" si="30"/>
        <v>44.866894373564783</v>
      </c>
      <c r="J290" s="1">
        <f t="shared" ca="1" si="30"/>
        <v>42.710470337027623</v>
      </c>
      <c r="K290" s="1">
        <f t="shared" ca="1" si="30"/>
        <v>33.257252128656553</v>
      </c>
      <c r="L290" s="1">
        <f t="shared" ca="1" si="30"/>
        <v>62.132710334162468</v>
      </c>
      <c r="M290" s="20">
        <f t="shared" ca="1" si="27"/>
        <v>51.194094083635832</v>
      </c>
      <c r="N290" s="21">
        <f t="shared" ca="1" si="28"/>
        <v>98.977858919518766</v>
      </c>
      <c r="O290" s="21">
        <f t="shared" ca="1" si="29"/>
        <v>109.97539879946514</v>
      </c>
      <c r="P290" s="3">
        <v>287</v>
      </c>
      <c r="Q290" s="19">
        <f ca="1">AVERAGE($M$4:M290)</f>
        <v>49.821867170272846</v>
      </c>
      <c r="R290" s="19">
        <f ca="1">AVERAGE($N$4:N290)</f>
        <v>90.142046489773961</v>
      </c>
      <c r="S290" s="19">
        <f ca="1">AVERAGE($O$4:O290)</f>
        <v>100.15782943308218</v>
      </c>
      <c r="T290" s="19">
        <f ca="1">_xlfn.VAR.P($M$4:M290)</f>
        <v>9.9266108934739865</v>
      </c>
    </row>
    <row r="291" spans="2:20" x14ac:dyDescent="0.15">
      <c r="B291">
        <v>288</v>
      </c>
      <c r="C291" s="1">
        <f t="shared" ca="1" si="25"/>
        <v>68.383411070735136</v>
      </c>
      <c r="D291" s="1">
        <f t="shared" ca="1" si="30"/>
        <v>43.373178773872411</v>
      </c>
      <c r="E291" s="1">
        <f t="shared" ca="1" si="30"/>
        <v>52.537158058466382</v>
      </c>
      <c r="F291" s="1">
        <f t="shared" ca="1" si="30"/>
        <v>39.897606856520156</v>
      </c>
      <c r="G291" s="1">
        <f t="shared" ca="1" si="30"/>
        <v>32.145085743901454</v>
      </c>
      <c r="H291" s="1">
        <f t="shared" ca="1" si="30"/>
        <v>63.034768580872608</v>
      </c>
      <c r="I291" s="1">
        <f t="shared" ca="1" si="30"/>
        <v>30.864464489167432</v>
      </c>
      <c r="J291" s="1">
        <f t="shared" ca="1" si="30"/>
        <v>56.360214757779694</v>
      </c>
      <c r="K291" s="1">
        <f t="shared" ca="1" si="30"/>
        <v>60.985927256509164</v>
      </c>
      <c r="L291" s="1">
        <f t="shared" ca="1" si="30"/>
        <v>48.740346285332649</v>
      </c>
      <c r="M291" s="20">
        <f t="shared" ca="1" si="27"/>
        <v>49.632216187315706</v>
      </c>
      <c r="N291" s="21">
        <f t="shared" ca="1" si="28"/>
        <v>150.66089623361623</v>
      </c>
      <c r="O291" s="21">
        <f t="shared" ca="1" si="29"/>
        <v>167.40099581512914</v>
      </c>
      <c r="P291" s="3">
        <v>288</v>
      </c>
      <c r="Q291" s="19">
        <f ca="1">AVERAGE($M$4:M291)</f>
        <v>49.821208659915357</v>
      </c>
      <c r="R291" s="19">
        <f ca="1">AVERAGE($N$4:N291)</f>
        <v>90.352181384717866</v>
      </c>
      <c r="S291" s="19">
        <f ca="1">AVERAGE($O$4:O291)</f>
        <v>100.39131264968651</v>
      </c>
      <c r="T291" s="19">
        <f ca="1">_xlfn.VAR.P($M$4:M291)</f>
        <v>9.8922679480390059</v>
      </c>
    </row>
    <row r="292" spans="2:20" x14ac:dyDescent="0.15">
      <c r="B292">
        <v>289</v>
      </c>
      <c r="C292" s="1">
        <f t="shared" ca="1" si="25"/>
        <v>68.967078828222057</v>
      </c>
      <c r="D292" s="1">
        <f t="shared" ca="1" si="30"/>
        <v>29.24494032068932</v>
      </c>
      <c r="E292" s="1">
        <f t="shared" ca="1" si="30"/>
        <v>49.120750516789812</v>
      </c>
      <c r="F292" s="1">
        <f t="shared" ca="1" si="30"/>
        <v>39.228808834454526</v>
      </c>
      <c r="G292" s="1">
        <f t="shared" ca="1" si="30"/>
        <v>48.035250843447471</v>
      </c>
      <c r="H292" s="1">
        <f t="shared" ca="1" si="30"/>
        <v>55.036439892781971</v>
      </c>
      <c r="I292" s="1">
        <f t="shared" ca="1" si="30"/>
        <v>64.581429490310015</v>
      </c>
      <c r="J292" s="1">
        <f t="shared" ca="1" si="30"/>
        <v>32.636314284836487</v>
      </c>
      <c r="K292" s="1">
        <f t="shared" ca="1" si="30"/>
        <v>69.561247793544595</v>
      </c>
      <c r="L292" s="1">
        <f t="shared" ca="1" si="30"/>
        <v>67.897770306086215</v>
      </c>
      <c r="M292" s="20">
        <f t="shared" ca="1" si="27"/>
        <v>52.431003111116254</v>
      </c>
      <c r="N292" s="21">
        <f t="shared" ca="1" si="28"/>
        <v>209.4530689891125</v>
      </c>
      <c r="O292" s="21">
        <f t="shared" ca="1" si="29"/>
        <v>232.7256322101255</v>
      </c>
      <c r="P292" s="3">
        <v>289</v>
      </c>
      <c r="Q292" s="19">
        <f ca="1">AVERAGE($M$4:M292)</f>
        <v>49.830239090542349</v>
      </c>
      <c r="R292" s="19">
        <f ca="1">AVERAGE($N$4:N292)</f>
        <v>90.764295182656937</v>
      </c>
      <c r="S292" s="19">
        <f ca="1">AVERAGE($O$4:O292)</f>
        <v>100.84921686961881</v>
      </c>
      <c r="T292" s="19">
        <f ca="1">_xlfn.VAR.P($M$4:M292)</f>
        <v>9.8815246662457152</v>
      </c>
    </row>
    <row r="293" spans="2:20" x14ac:dyDescent="0.15">
      <c r="B293">
        <v>290</v>
      </c>
      <c r="C293" s="1">
        <f t="shared" ca="1" si="25"/>
        <v>64.757101856653236</v>
      </c>
      <c r="D293" s="1">
        <f t="shared" ca="1" si="30"/>
        <v>34.660768630557612</v>
      </c>
      <c r="E293" s="1">
        <f t="shared" ca="1" si="30"/>
        <v>67.361341666408009</v>
      </c>
      <c r="F293" s="1">
        <f t="shared" ca="1" si="30"/>
        <v>57.324537441279745</v>
      </c>
      <c r="G293" s="1">
        <f t="shared" ca="1" si="30"/>
        <v>59.963816379506412</v>
      </c>
      <c r="H293" s="1">
        <f t="shared" ca="1" si="30"/>
        <v>53.313742083230125</v>
      </c>
      <c r="I293" s="1">
        <f t="shared" ca="1" si="30"/>
        <v>54.415179578932609</v>
      </c>
      <c r="J293" s="1">
        <f t="shared" ca="1" si="30"/>
        <v>54.948278096439445</v>
      </c>
      <c r="K293" s="1">
        <f t="shared" ca="1" si="30"/>
        <v>56.16673568535807</v>
      </c>
      <c r="L293" s="1">
        <f t="shared" ca="1" si="30"/>
        <v>39.388560371704969</v>
      </c>
      <c r="M293" s="20">
        <f t="shared" ca="1" si="27"/>
        <v>54.23000617900702</v>
      </c>
      <c r="N293" s="21">
        <f t="shared" ca="1" si="28"/>
        <v>93.406865492564393</v>
      </c>
      <c r="O293" s="21">
        <f t="shared" ca="1" si="29"/>
        <v>103.78540610284917</v>
      </c>
      <c r="P293" s="3">
        <v>290</v>
      </c>
      <c r="Q293" s="19">
        <f ca="1">AVERAGE($M$4:M293)</f>
        <v>49.845410701192222</v>
      </c>
      <c r="R293" s="19">
        <f ca="1">AVERAGE($N$4:N293)</f>
        <v>90.773407494070412</v>
      </c>
      <c r="S293" s="19">
        <f ca="1">AVERAGE($O$4:O293)</f>
        <v>100.85934166007823</v>
      </c>
      <c r="T293" s="19">
        <f ca="1">_xlfn.VAR.P($M$4:M293)</f>
        <v>9.9139718187052832</v>
      </c>
    </row>
    <row r="294" spans="2:20" x14ac:dyDescent="0.15">
      <c r="B294">
        <v>291</v>
      </c>
      <c r="C294" s="1">
        <f t="shared" ca="1" si="25"/>
        <v>63.197556318238483</v>
      </c>
      <c r="D294" s="1">
        <f t="shared" ca="1" si="30"/>
        <v>55.675864107560635</v>
      </c>
      <c r="E294" s="1">
        <f t="shared" ca="1" si="30"/>
        <v>58.338457612422857</v>
      </c>
      <c r="F294" s="1">
        <f t="shared" ca="1" si="30"/>
        <v>56.006980420653754</v>
      </c>
      <c r="G294" s="1">
        <f t="shared" ca="1" si="30"/>
        <v>41.474192486254616</v>
      </c>
      <c r="H294" s="1">
        <f t="shared" ca="1" si="30"/>
        <v>65.96300840142159</v>
      </c>
      <c r="I294" s="1">
        <f t="shared" ca="1" si="30"/>
        <v>45.730136839609926</v>
      </c>
      <c r="J294" s="1">
        <f t="shared" ca="1" si="30"/>
        <v>61.592508852191166</v>
      </c>
      <c r="K294" s="1">
        <f t="shared" ca="1" si="30"/>
        <v>37.712080833697016</v>
      </c>
      <c r="L294" s="1">
        <f t="shared" ca="1" si="30"/>
        <v>47.188973346798946</v>
      </c>
      <c r="M294" s="20">
        <f t="shared" ca="1" si="27"/>
        <v>53.287975921884893</v>
      </c>
      <c r="N294" s="21">
        <f t="shared" ca="1" si="28"/>
        <v>84.291661080439809</v>
      </c>
      <c r="O294" s="21">
        <f t="shared" ca="1" si="29"/>
        <v>93.657401200489005</v>
      </c>
      <c r="P294" s="3">
        <v>291</v>
      </c>
      <c r="Q294" s="19">
        <f ca="1">AVERAGE($M$4:M294)</f>
        <v>49.857240822225528</v>
      </c>
      <c r="R294" s="19">
        <f ca="1">AVERAGE($N$4:N294)</f>
        <v>90.751133451411889</v>
      </c>
      <c r="S294" s="19">
        <f ca="1">AVERAGE($O$4:O294)</f>
        <v>100.83459272379098</v>
      </c>
      <c r="T294" s="19">
        <f ca="1">_xlfn.VAR.P($M$4:M294)</f>
        <v>9.9204891984880703</v>
      </c>
    </row>
    <row r="295" spans="2:20" x14ac:dyDescent="0.15">
      <c r="B295">
        <v>292</v>
      </c>
      <c r="C295" s="1">
        <f t="shared" ca="1" si="25"/>
        <v>66.727210035555899</v>
      </c>
      <c r="D295" s="1">
        <f t="shared" ca="1" si="30"/>
        <v>43.908958596759291</v>
      </c>
      <c r="E295" s="1">
        <f t="shared" ca="1" si="30"/>
        <v>49.088476802690195</v>
      </c>
      <c r="F295" s="1">
        <f t="shared" ca="1" si="30"/>
        <v>46.962824261417992</v>
      </c>
      <c r="G295" s="1">
        <f t="shared" ca="1" si="30"/>
        <v>58.229502434223726</v>
      </c>
      <c r="H295" s="1">
        <f t="shared" ca="1" si="30"/>
        <v>44.83626115979925</v>
      </c>
      <c r="I295" s="1">
        <f t="shared" ca="1" si="30"/>
        <v>57.931944932828756</v>
      </c>
      <c r="J295" s="1">
        <f t="shared" ca="1" si="30"/>
        <v>55.554239948178513</v>
      </c>
      <c r="K295" s="1">
        <f t="shared" ca="1" si="30"/>
        <v>55.132093557884041</v>
      </c>
      <c r="L295" s="1">
        <f t="shared" ca="1" si="30"/>
        <v>53.12468222872014</v>
      </c>
      <c r="M295" s="20">
        <f t="shared" ca="1" si="27"/>
        <v>53.149619395805779</v>
      </c>
      <c r="N295" s="21">
        <f t="shared" ca="1" si="28"/>
        <v>45.201089283291367</v>
      </c>
      <c r="O295" s="21">
        <f t="shared" ca="1" si="29"/>
        <v>50.223432536990408</v>
      </c>
      <c r="P295" s="3">
        <v>292</v>
      </c>
      <c r="Q295" s="19">
        <f ca="1">AVERAGE($M$4:M295)</f>
        <v>49.86851609131314</v>
      </c>
      <c r="R295" s="19">
        <f ca="1">AVERAGE($N$4:N295)</f>
        <v>90.59514014946626</v>
      </c>
      <c r="S295" s="19">
        <f ca="1">AVERAGE($O$4:O295)</f>
        <v>100.6612668327403</v>
      </c>
      <c r="T295" s="19">
        <f ca="1">_xlfn.VAR.P($M$4:M295)</f>
        <v>9.9235102430734372</v>
      </c>
    </row>
    <row r="296" spans="2:20" x14ac:dyDescent="0.15">
      <c r="B296">
        <v>293</v>
      </c>
      <c r="C296" s="1">
        <f t="shared" ca="1" si="25"/>
        <v>25.32830902847914</v>
      </c>
      <c r="D296" s="1">
        <f t="shared" ca="1" si="30"/>
        <v>41.954553083031243</v>
      </c>
      <c r="E296" s="1">
        <f t="shared" ca="1" si="30"/>
        <v>61.452556189349998</v>
      </c>
      <c r="F296" s="1">
        <f t="shared" ca="1" si="30"/>
        <v>49.826725159421763</v>
      </c>
      <c r="G296" s="1">
        <f t="shared" ca="1" si="30"/>
        <v>48.421368759066667</v>
      </c>
      <c r="H296" s="1">
        <f t="shared" ca="1" si="30"/>
        <v>63.671608579120658</v>
      </c>
      <c r="I296" s="1">
        <f t="shared" ca="1" si="30"/>
        <v>42.671364845866329</v>
      </c>
      <c r="J296" s="1">
        <f t="shared" ca="1" si="30"/>
        <v>35.974491377110283</v>
      </c>
      <c r="K296" s="1">
        <f t="shared" ca="1" si="30"/>
        <v>74.670063828182265</v>
      </c>
      <c r="L296" s="1">
        <f t="shared" ca="1" si="30"/>
        <v>45.59482698915523</v>
      </c>
      <c r="M296" s="20">
        <f t="shared" ca="1" si="27"/>
        <v>48.956586783878357</v>
      </c>
      <c r="N296" s="21">
        <f t="shared" ca="1" si="28"/>
        <v>186.15718491635664</v>
      </c>
      <c r="O296" s="21">
        <f t="shared" ca="1" si="29"/>
        <v>206.84131657372967</v>
      </c>
      <c r="P296" s="3">
        <v>293</v>
      </c>
      <c r="Q296" s="19">
        <f ca="1">AVERAGE($M$4:M296)</f>
        <v>49.865403704598343</v>
      </c>
      <c r="R296" s="19">
        <f ca="1">AVERAGE($N$4:N296)</f>
        <v>90.921290472902754</v>
      </c>
      <c r="S296" s="19">
        <f ca="1">AVERAGE($O$4:O296)</f>
        <v>101.02365608100305</v>
      </c>
      <c r="T296" s="19">
        <f ca="1">_xlfn.VAR.P($M$4:M296)</f>
        <v>9.8924701971417726</v>
      </c>
    </row>
    <row r="297" spans="2:20" x14ac:dyDescent="0.15">
      <c r="B297">
        <v>294</v>
      </c>
      <c r="C297" s="1">
        <f t="shared" ca="1" si="25"/>
        <v>63.106727092593857</v>
      </c>
      <c r="D297" s="1">
        <f t="shared" ca="1" si="30"/>
        <v>45.945779922855166</v>
      </c>
      <c r="E297" s="1">
        <f t="shared" ca="1" si="30"/>
        <v>59.755832002129253</v>
      </c>
      <c r="F297" s="1">
        <f t="shared" ca="1" si="30"/>
        <v>54.095753992167332</v>
      </c>
      <c r="G297" s="1">
        <f t="shared" ca="1" si="30"/>
        <v>52.274011591510842</v>
      </c>
      <c r="H297" s="1">
        <f t="shared" ca="1" si="30"/>
        <v>42.912503784485843</v>
      </c>
      <c r="I297" s="1">
        <f t="shared" ca="1" si="30"/>
        <v>76.210348928656813</v>
      </c>
      <c r="J297" s="1">
        <f t="shared" ca="1" si="30"/>
        <v>58.301943094623532</v>
      </c>
      <c r="K297" s="1">
        <f t="shared" ca="1" si="30"/>
        <v>46.587573322075215</v>
      </c>
      <c r="L297" s="1">
        <f t="shared" ca="1" si="30"/>
        <v>52.386534466264891</v>
      </c>
      <c r="M297" s="20">
        <f t="shared" ca="1" si="27"/>
        <v>55.157700819736284</v>
      </c>
      <c r="N297" s="21">
        <f t="shared" ca="1" si="28"/>
        <v>86.280426089513355</v>
      </c>
      <c r="O297" s="21">
        <f t="shared" ca="1" si="29"/>
        <v>95.867140099459192</v>
      </c>
      <c r="P297" s="3">
        <v>294</v>
      </c>
      <c r="Q297" s="19">
        <f ca="1">AVERAGE($M$4:M297)</f>
        <v>49.883404715194054</v>
      </c>
      <c r="R297" s="19">
        <f ca="1">AVERAGE($N$4:N297)</f>
        <v>90.905505219898018</v>
      </c>
      <c r="S297" s="19">
        <f ca="1">AVERAGE($O$4:O297)</f>
        <v>101.0061169109978</v>
      </c>
      <c r="T297" s="19">
        <f ca="1">_xlfn.VAR.P($M$4:M297)</f>
        <v>9.9537649993911277</v>
      </c>
    </row>
    <row r="298" spans="2:20" x14ac:dyDescent="0.15">
      <c r="B298">
        <v>295</v>
      </c>
      <c r="C298" s="1">
        <f t="shared" ca="1" si="25"/>
        <v>52.489339101833259</v>
      </c>
      <c r="D298" s="1">
        <f t="shared" ca="1" si="30"/>
        <v>49.746498838045895</v>
      </c>
      <c r="E298" s="1">
        <f t="shared" ca="1" si="30"/>
        <v>51.265420138984361</v>
      </c>
      <c r="F298" s="1">
        <f t="shared" ca="1" si="30"/>
        <v>48.844179617391561</v>
      </c>
      <c r="G298" s="1">
        <f t="shared" ca="1" si="30"/>
        <v>55.488741432500376</v>
      </c>
      <c r="H298" s="1">
        <f t="shared" ca="1" si="30"/>
        <v>45.233590451361984</v>
      </c>
      <c r="I298" s="1">
        <f t="shared" ca="1" si="30"/>
        <v>30.732197788197325</v>
      </c>
      <c r="J298" s="1">
        <f t="shared" ca="1" si="30"/>
        <v>45.929093835839737</v>
      </c>
      <c r="K298" s="1">
        <f t="shared" ca="1" si="30"/>
        <v>54.842764917341924</v>
      </c>
      <c r="L298" s="1">
        <f t="shared" ca="1" si="30"/>
        <v>38.151604914013944</v>
      </c>
      <c r="M298" s="20">
        <f t="shared" ca="1" si="27"/>
        <v>47.272343103551037</v>
      </c>
      <c r="N298" s="21">
        <f t="shared" ca="1" si="28"/>
        <v>53.929941916756505</v>
      </c>
      <c r="O298" s="21">
        <f t="shared" ca="1" si="29"/>
        <v>59.92215768528493</v>
      </c>
      <c r="P298" s="3">
        <v>295</v>
      </c>
      <c r="Q298" s="19">
        <f ca="1">AVERAGE($M$4:M298)</f>
        <v>49.874553658883393</v>
      </c>
      <c r="R298" s="19">
        <f ca="1">AVERAGE($N$4:N298)</f>
        <v>90.780164327345005</v>
      </c>
      <c r="S298" s="19">
        <f ca="1">AVERAGE($O$4:O298)</f>
        <v>100.86684925260556</v>
      </c>
      <c r="T298" s="19">
        <f ca="1">_xlfn.VAR.P($M$4:M298)</f>
        <v>9.9430557352794366</v>
      </c>
    </row>
    <row r="299" spans="2:20" x14ac:dyDescent="0.15">
      <c r="B299">
        <v>296</v>
      </c>
      <c r="C299" s="1">
        <f t="shared" ca="1" si="25"/>
        <v>49.868248637566857</v>
      </c>
      <c r="D299" s="1">
        <f t="shared" ca="1" si="30"/>
        <v>45.857080640202028</v>
      </c>
      <c r="E299" s="1">
        <f t="shared" ca="1" si="30"/>
        <v>60.743288652663637</v>
      </c>
      <c r="F299" s="1">
        <f t="shared" ca="1" si="30"/>
        <v>40.621779520673719</v>
      </c>
      <c r="G299" s="1">
        <f t="shared" ca="1" si="30"/>
        <v>55.862715671964857</v>
      </c>
      <c r="H299" s="1">
        <f t="shared" ca="1" si="30"/>
        <v>57.325414555664182</v>
      </c>
      <c r="I299" s="1">
        <f t="shared" ca="1" si="30"/>
        <v>48.341717551045285</v>
      </c>
      <c r="J299" s="1">
        <f t="shared" ca="1" si="30"/>
        <v>62.914546096683175</v>
      </c>
      <c r="K299" s="1">
        <f t="shared" ca="1" si="30"/>
        <v>46.356690107913657</v>
      </c>
      <c r="L299" s="1">
        <f t="shared" ca="1" si="30"/>
        <v>61.375130499437205</v>
      </c>
      <c r="M299" s="20">
        <f t="shared" ca="1" si="27"/>
        <v>52.926661193381463</v>
      </c>
      <c r="N299" s="21">
        <f t="shared" ca="1" si="28"/>
        <v>53.513278814365037</v>
      </c>
      <c r="O299" s="21">
        <f t="shared" ca="1" si="29"/>
        <v>59.459198682627985</v>
      </c>
      <c r="P299" s="3">
        <v>296</v>
      </c>
      <c r="Q299" s="19">
        <f ca="1">AVERAGE($M$4:M299)</f>
        <v>49.88486483298643</v>
      </c>
      <c r="R299" s="19">
        <f ca="1">AVERAGE($N$4:N299)</f>
        <v>90.654262687098452</v>
      </c>
      <c r="S299" s="19">
        <f ca="1">AVERAGE($O$4:O299)</f>
        <v>100.7269585412205</v>
      </c>
      <c r="T299" s="19">
        <f ca="1">_xlfn.VAR.P($M$4:M299)</f>
        <v>9.9408288226263739</v>
      </c>
    </row>
    <row r="300" spans="2:20" x14ac:dyDescent="0.15">
      <c r="B300">
        <v>297</v>
      </c>
      <c r="C300" s="1">
        <f t="shared" ca="1" si="25"/>
        <v>58.22673534207064</v>
      </c>
      <c r="D300" s="1">
        <f t="shared" ca="1" si="30"/>
        <v>61.530844665727514</v>
      </c>
      <c r="E300" s="1">
        <f t="shared" ca="1" si="30"/>
        <v>64.008028136178041</v>
      </c>
      <c r="F300" s="1">
        <f t="shared" ca="1" si="30"/>
        <v>53.168816494721767</v>
      </c>
      <c r="G300" s="1">
        <f t="shared" ca="1" si="30"/>
        <v>49.765389325524993</v>
      </c>
      <c r="H300" s="1">
        <f t="shared" ca="1" si="30"/>
        <v>46.340676514723043</v>
      </c>
      <c r="I300" s="1">
        <f t="shared" ca="1" si="30"/>
        <v>50.510615127165657</v>
      </c>
      <c r="J300" s="1">
        <f t="shared" ca="1" si="30"/>
        <v>30.096423002341876</v>
      </c>
      <c r="K300" s="1">
        <f t="shared" ca="1" si="30"/>
        <v>61.753265317794096</v>
      </c>
      <c r="L300" s="1">
        <f t="shared" ca="1" si="30"/>
        <v>49.056779163102014</v>
      </c>
      <c r="M300" s="20">
        <f t="shared" ca="1" si="27"/>
        <v>52.445757308934958</v>
      </c>
      <c r="N300" s="21">
        <f t="shared" ca="1" si="28"/>
        <v>89.59762220185948</v>
      </c>
      <c r="O300" s="21">
        <f t="shared" ca="1" si="29"/>
        <v>99.552913557622048</v>
      </c>
      <c r="P300" s="3">
        <v>297</v>
      </c>
      <c r="Q300" s="19">
        <f ca="1">AVERAGE($M$4:M300)</f>
        <v>49.893487366575485</v>
      </c>
      <c r="R300" s="19">
        <f ca="1">AVERAGE($N$4:N300)</f>
        <v>90.65070497502694</v>
      </c>
      <c r="S300" s="19">
        <f ca="1">AVERAGE($O$4:O300)</f>
        <v>100.7230055278077</v>
      </c>
      <c r="T300" s="19">
        <f ca="1">_xlfn.VAR.P($M$4:M300)</f>
        <v>9.9293650518160987</v>
      </c>
    </row>
    <row r="301" spans="2:20" x14ac:dyDescent="0.15">
      <c r="B301">
        <v>298</v>
      </c>
      <c r="C301" s="1">
        <f t="shared" ca="1" si="25"/>
        <v>55.869332698145449</v>
      </c>
      <c r="D301" s="1">
        <f t="shared" ca="1" si="30"/>
        <v>35.075645204852073</v>
      </c>
      <c r="E301" s="1">
        <f t="shared" ca="1" si="30"/>
        <v>54.493177356317659</v>
      </c>
      <c r="F301" s="1">
        <f t="shared" ca="1" si="30"/>
        <v>23.190963899282742</v>
      </c>
      <c r="G301" s="1">
        <f t="shared" ca="1" si="30"/>
        <v>43.536931149169206</v>
      </c>
      <c r="H301" s="1">
        <f t="shared" ca="1" si="30"/>
        <v>42.984452040840011</v>
      </c>
      <c r="I301" s="1">
        <f t="shared" ca="1" si="30"/>
        <v>36.390354509609949</v>
      </c>
      <c r="J301" s="1">
        <f t="shared" ca="1" si="30"/>
        <v>56.762055816520245</v>
      </c>
      <c r="K301" s="1">
        <f t="shared" ca="1" si="30"/>
        <v>62.568450305287321</v>
      </c>
      <c r="L301" s="1">
        <f t="shared" ca="1" si="30"/>
        <v>36.120188359619362</v>
      </c>
      <c r="M301" s="20">
        <f t="shared" ca="1" si="27"/>
        <v>44.69915513396441</v>
      </c>
      <c r="N301" s="21">
        <f t="shared" ca="1" si="28"/>
        <v>138.76610644667002</v>
      </c>
      <c r="O301" s="21">
        <f t="shared" ca="1" si="29"/>
        <v>154.18456271852199</v>
      </c>
      <c r="P301" s="3">
        <v>298</v>
      </c>
      <c r="Q301" s="19">
        <f ca="1">AVERAGE($M$4:M301)</f>
        <v>49.876056721499609</v>
      </c>
      <c r="R301" s="19">
        <f ca="1">AVERAGE($N$4:N301)</f>
        <v>90.812166053790833</v>
      </c>
      <c r="S301" s="19">
        <f ca="1">AVERAGE($O$4:O301)</f>
        <v>100.90240672643426</v>
      </c>
      <c r="T301" s="19">
        <f ca="1">_xlfn.VAR.P($M$4:M301)</f>
        <v>9.9862817690287571</v>
      </c>
    </row>
    <row r="302" spans="2:20" x14ac:dyDescent="0.15">
      <c r="B302">
        <v>299</v>
      </c>
      <c r="C302" s="1">
        <f t="shared" ca="1" si="25"/>
        <v>44.893119403360096</v>
      </c>
      <c r="D302" s="1">
        <f t="shared" ca="1" si="30"/>
        <v>68.288619182800034</v>
      </c>
      <c r="E302" s="1">
        <f t="shared" ca="1" si="30"/>
        <v>37.742916787286312</v>
      </c>
      <c r="F302" s="1">
        <f t="shared" ca="1" si="30"/>
        <v>59.78475941141442</v>
      </c>
      <c r="G302" s="1">
        <f t="shared" ca="1" si="30"/>
        <v>62.864541211325019</v>
      </c>
      <c r="H302" s="1">
        <f t="shared" ref="D302:L330" ca="1" si="31">NORMINV(RAND(),50,10)</f>
        <v>48.096271114001119</v>
      </c>
      <c r="I302" s="1">
        <f t="shared" ca="1" si="31"/>
        <v>43.343916069412771</v>
      </c>
      <c r="J302" s="1">
        <f t="shared" ca="1" si="31"/>
        <v>41.822842701514077</v>
      </c>
      <c r="K302" s="1">
        <f t="shared" ca="1" si="31"/>
        <v>40.31396871274837</v>
      </c>
      <c r="L302" s="1">
        <f t="shared" ca="1" si="31"/>
        <v>65.086083444706929</v>
      </c>
      <c r="M302" s="20">
        <f t="shared" ca="1" si="27"/>
        <v>51.223703803856914</v>
      </c>
      <c r="N302" s="21">
        <f t="shared" ca="1" si="28"/>
        <v>119.32559914914775</v>
      </c>
      <c r="O302" s="21">
        <f t="shared" ca="1" si="29"/>
        <v>132.58399905460828</v>
      </c>
      <c r="P302" s="3">
        <v>299</v>
      </c>
      <c r="Q302" s="19">
        <f ca="1">AVERAGE($M$4:M302)</f>
        <v>49.880563902377055</v>
      </c>
      <c r="R302" s="19">
        <f ca="1">AVERAGE($N$4:N302)</f>
        <v>90.907528706283657</v>
      </c>
      <c r="S302" s="19">
        <f ca="1">AVERAGE($O$4:O302)</f>
        <v>101.00836522920407</v>
      </c>
      <c r="T302" s="19">
        <f ca="1">_xlfn.VAR.P($M$4:M302)</f>
        <v>9.9589366078260895</v>
      </c>
    </row>
    <row r="303" spans="2:20" x14ac:dyDescent="0.15">
      <c r="B303">
        <v>300</v>
      </c>
      <c r="C303" s="1">
        <f t="shared" ca="1" si="25"/>
        <v>47.831077489459474</v>
      </c>
      <c r="D303" s="1">
        <f t="shared" ca="1" si="31"/>
        <v>28.138566078970243</v>
      </c>
      <c r="E303" s="1">
        <f t="shared" ca="1" si="31"/>
        <v>40.961509840675411</v>
      </c>
      <c r="F303" s="1">
        <f t="shared" ca="1" si="31"/>
        <v>42.824224782306501</v>
      </c>
      <c r="G303" s="1">
        <f t="shared" ca="1" si="31"/>
        <v>41.77772368651668</v>
      </c>
      <c r="H303" s="1">
        <f t="shared" ca="1" si="31"/>
        <v>64.451363260889991</v>
      </c>
      <c r="I303" s="1">
        <f t="shared" ca="1" si="31"/>
        <v>50.731629940860032</v>
      </c>
      <c r="J303" s="1">
        <f t="shared" ca="1" si="31"/>
        <v>21.613460413703578</v>
      </c>
      <c r="K303" s="1">
        <f t="shared" ca="1" si="31"/>
        <v>50.450677948524962</v>
      </c>
      <c r="L303" s="1">
        <f t="shared" ca="1" si="31"/>
        <v>35.159845371323172</v>
      </c>
      <c r="M303" s="20">
        <f t="shared" ca="1" si="27"/>
        <v>42.394007881323013</v>
      </c>
      <c r="N303" s="21">
        <f t="shared" ca="1" si="28"/>
        <v>134.05133511261113</v>
      </c>
      <c r="O303" s="21">
        <f t="shared" ca="1" si="29"/>
        <v>148.94592790290133</v>
      </c>
      <c r="P303" s="3">
        <v>300</v>
      </c>
      <c r="Q303" s="19">
        <f ca="1">AVERAGE($M$4:M303)</f>
        <v>49.855608715640209</v>
      </c>
      <c r="R303" s="19">
        <f ca="1">AVERAGE($N$4:N303)</f>
        <v>91.051341394304757</v>
      </c>
      <c r="S303" s="19">
        <f ca="1">AVERAGE($O$4:O303)</f>
        <v>101.16815710478306</v>
      </c>
      <c r="T303" s="19">
        <f ca="1">_xlfn.VAR.P($M$4:M303)</f>
        <v>10.11194579464286</v>
      </c>
    </row>
    <row r="304" spans="2:20" x14ac:dyDescent="0.15">
      <c r="B304">
        <v>301</v>
      </c>
      <c r="C304" s="1">
        <f t="shared" ref="C304:C367" ca="1" si="32">NORMINV(RAND(),50,10)</f>
        <v>55.01970004965316</v>
      </c>
      <c r="D304" s="1">
        <f t="shared" ca="1" si="31"/>
        <v>41.614724492857377</v>
      </c>
      <c r="E304" s="1">
        <f t="shared" ca="1" si="31"/>
        <v>56.484715757296861</v>
      </c>
      <c r="F304" s="1">
        <f t="shared" ca="1" si="31"/>
        <v>50.220450718843018</v>
      </c>
      <c r="G304" s="1">
        <f t="shared" ca="1" si="31"/>
        <v>27.518205958118127</v>
      </c>
      <c r="H304" s="1">
        <f t="shared" ca="1" si="31"/>
        <v>40.512584037783569</v>
      </c>
      <c r="I304" s="1">
        <f t="shared" ca="1" si="31"/>
        <v>52.91356853797663</v>
      </c>
      <c r="J304" s="1">
        <f t="shared" ca="1" si="31"/>
        <v>42.623378244812628</v>
      </c>
      <c r="K304" s="1">
        <f t="shared" ca="1" si="31"/>
        <v>43.273215360575136</v>
      </c>
      <c r="L304" s="1">
        <f t="shared" ca="1" si="31"/>
        <v>61.416848152990227</v>
      </c>
      <c r="M304" s="20">
        <f t="shared" ca="1" si="27"/>
        <v>47.159739131090667</v>
      </c>
      <c r="N304" s="21">
        <f t="shared" ca="1" si="28"/>
        <v>89.087916131691884</v>
      </c>
      <c r="O304" s="21">
        <f t="shared" ca="1" si="29"/>
        <v>98.986573479657736</v>
      </c>
      <c r="P304" s="3">
        <v>301</v>
      </c>
      <c r="Q304" s="19">
        <f ca="1">AVERAGE($M$4:M304)</f>
        <v>49.846652338282908</v>
      </c>
      <c r="R304" s="19">
        <f ca="1">AVERAGE($N$4:N304)</f>
        <v>91.044818386787767</v>
      </c>
      <c r="S304" s="19">
        <f ca="1">AVERAGE($O$4:O304)</f>
        <v>101.16090931865308</v>
      </c>
      <c r="T304" s="19">
        <f ca="1">_xlfn.VAR.P($M$4:M304)</f>
        <v>10.10241629895167</v>
      </c>
    </row>
    <row r="305" spans="2:20" x14ac:dyDescent="0.15">
      <c r="B305">
        <v>302</v>
      </c>
      <c r="C305" s="1">
        <f t="shared" ca="1" si="32"/>
        <v>33.741034750236338</v>
      </c>
      <c r="D305" s="1">
        <f t="shared" ca="1" si="31"/>
        <v>49.750397299600714</v>
      </c>
      <c r="E305" s="1">
        <f t="shared" ca="1" si="31"/>
        <v>47.03721927887652</v>
      </c>
      <c r="F305" s="1">
        <f t="shared" ca="1" si="31"/>
        <v>52.468933696533369</v>
      </c>
      <c r="G305" s="1">
        <f t="shared" ca="1" si="31"/>
        <v>51.346492686916683</v>
      </c>
      <c r="H305" s="1">
        <f t="shared" ca="1" si="31"/>
        <v>60.338996832179816</v>
      </c>
      <c r="I305" s="1">
        <f t="shared" ca="1" si="31"/>
        <v>38.138365743926272</v>
      </c>
      <c r="J305" s="1">
        <f t="shared" ca="1" si="31"/>
        <v>48.911371062312732</v>
      </c>
      <c r="K305" s="1">
        <f t="shared" ca="1" si="31"/>
        <v>45.07371358233835</v>
      </c>
      <c r="L305" s="1">
        <f t="shared" ca="1" si="31"/>
        <v>61.093700492992497</v>
      </c>
      <c r="M305" s="20">
        <f t="shared" ca="1" si="27"/>
        <v>48.790022542591338</v>
      </c>
      <c r="N305" s="21">
        <f t="shared" ca="1" si="28"/>
        <v>66.257936796366408</v>
      </c>
      <c r="O305" s="21">
        <f t="shared" ca="1" si="29"/>
        <v>73.619929773740296</v>
      </c>
      <c r="P305" s="3">
        <v>302</v>
      </c>
      <c r="Q305" s="19">
        <f ca="1">AVERAGE($M$4:M305)</f>
        <v>49.843153564124982</v>
      </c>
      <c r="R305" s="19">
        <f ca="1">AVERAGE($N$4:N305)</f>
        <v>90.962742619932058</v>
      </c>
      <c r="S305" s="19">
        <f ca="1">AVERAGE($O$4:O305)</f>
        <v>101.06971402214674</v>
      </c>
      <c r="T305" s="19">
        <f ca="1">_xlfn.VAR.P($M$4:M305)</f>
        <v>10.072649256955531</v>
      </c>
    </row>
    <row r="306" spans="2:20" x14ac:dyDescent="0.15">
      <c r="B306">
        <v>303</v>
      </c>
      <c r="C306" s="1">
        <f t="shared" ca="1" si="32"/>
        <v>66.042434270459665</v>
      </c>
      <c r="D306" s="1">
        <f t="shared" ca="1" si="31"/>
        <v>45.699272603510011</v>
      </c>
      <c r="E306" s="1">
        <f t="shared" ca="1" si="31"/>
        <v>62.05680952211695</v>
      </c>
      <c r="F306" s="1">
        <f t="shared" ca="1" si="31"/>
        <v>47.444886644872263</v>
      </c>
      <c r="G306" s="1">
        <f t="shared" ca="1" si="31"/>
        <v>44.892771171763137</v>
      </c>
      <c r="H306" s="1">
        <f t="shared" ca="1" si="31"/>
        <v>57.404640898477197</v>
      </c>
      <c r="I306" s="1">
        <f t="shared" ca="1" si="31"/>
        <v>59.90639336151218</v>
      </c>
      <c r="J306" s="1">
        <f t="shared" ca="1" si="31"/>
        <v>59.562928047019241</v>
      </c>
      <c r="K306" s="1">
        <f t="shared" ca="1" si="31"/>
        <v>50.652601090992725</v>
      </c>
      <c r="L306" s="1">
        <f t="shared" ca="1" si="31"/>
        <v>71.836274888276577</v>
      </c>
      <c r="M306" s="20">
        <f t="shared" ca="1" si="27"/>
        <v>56.549901249899996</v>
      </c>
      <c r="N306" s="21">
        <f t="shared" ca="1" si="28"/>
        <v>74.648665432188423</v>
      </c>
      <c r="O306" s="21">
        <f t="shared" ca="1" si="29"/>
        <v>82.942961591320156</v>
      </c>
      <c r="P306" s="3">
        <v>303</v>
      </c>
      <c r="Q306" s="19">
        <f ca="1">AVERAGE($M$4:M306)</f>
        <v>49.865288044936122</v>
      </c>
      <c r="R306" s="19">
        <f ca="1">AVERAGE($N$4:N306)</f>
        <v>90.90890078102862</v>
      </c>
      <c r="S306" s="19">
        <f ca="1">AVERAGE($O$4:O306)</f>
        <v>101.00988975669847</v>
      </c>
      <c r="T306" s="19">
        <f ca="1">_xlfn.VAR.P($M$4:M306)</f>
        <v>10.187366632816053</v>
      </c>
    </row>
    <row r="307" spans="2:20" x14ac:dyDescent="0.15">
      <c r="B307">
        <v>304</v>
      </c>
      <c r="C307" s="1">
        <f t="shared" ca="1" si="32"/>
        <v>31.51906314152874</v>
      </c>
      <c r="D307" s="1">
        <f t="shared" ca="1" si="31"/>
        <v>51.421504723586146</v>
      </c>
      <c r="E307" s="1">
        <f t="shared" ca="1" si="31"/>
        <v>47.926861777539663</v>
      </c>
      <c r="F307" s="1">
        <f t="shared" ca="1" si="31"/>
        <v>61.380653309817966</v>
      </c>
      <c r="G307" s="1">
        <f t="shared" ca="1" si="31"/>
        <v>55.142734793643953</v>
      </c>
      <c r="H307" s="1">
        <f t="shared" ca="1" si="31"/>
        <v>56.108972423574642</v>
      </c>
      <c r="I307" s="1">
        <f t="shared" ca="1" si="31"/>
        <v>52.87708017141226</v>
      </c>
      <c r="J307" s="1">
        <f t="shared" ca="1" si="31"/>
        <v>39.230712925627209</v>
      </c>
      <c r="K307" s="1">
        <f t="shared" ca="1" si="31"/>
        <v>57.78830955440494</v>
      </c>
      <c r="L307" s="1">
        <f t="shared" ca="1" si="31"/>
        <v>46.035958514414745</v>
      </c>
      <c r="M307" s="20">
        <f t="shared" ca="1" si="27"/>
        <v>49.943185133555019</v>
      </c>
      <c r="N307" s="21">
        <f t="shared" ca="1" si="28"/>
        <v>74.174438565059972</v>
      </c>
      <c r="O307" s="21">
        <f t="shared" ca="1" si="29"/>
        <v>82.416042850066631</v>
      </c>
      <c r="P307" s="3">
        <v>304</v>
      </c>
      <c r="Q307" s="19">
        <f ca="1">AVERAGE($M$4:M307)</f>
        <v>49.865544285359213</v>
      </c>
      <c r="R307" s="19">
        <f ca="1">AVERAGE($N$4:N307)</f>
        <v>90.853853207949783</v>
      </c>
      <c r="S307" s="19">
        <f ca="1">AVERAGE($O$4:O307)</f>
        <v>100.94872578661086</v>
      </c>
      <c r="T307" s="19">
        <f ca="1">_xlfn.VAR.P($M$4:M307)</f>
        <v>10.153875453089789</v>
      </c>
    </row>
    <row r="308" spans="2:20" x14ac:dyDescent="0.15">
      <c r="B308">
        <v>305</v>
      </c>
      <c r="C308" s="1">
        <f t="shared" ca="1" si="32"/>
        <v>47.008266894889267</v>
      </c>
      <c r="D308" s="1">
        <f t="shared" ca="1" si="31"/>
        <v>63.404819280244574</v>
      </c>
      <c r="E308" s="1">
        <f t="shared" ca="1" si="31"/>
        <v>58.821625187793614</v>
      </c>
      <c r="F308" s="1">
        <f t="shared" ca="1" si="31"/>
        <v>43.905697581107219</v>
      </c>
      <c r="G308" s="1">
        <f t="shared" ca="1" si="31"/>
        <v>45.667629753530257</v>
      </c>
      <c r="H308" s="1">
        <f t="shared" ca="1" si="31"/>
        <v>49.55098312601929</v>
      </c>
      <c r="I308" s="1">
        <f t="shared" ca="1" si="31"/>
        <v>38.044976988756218</v>
      </c>
      <c r="J308" s="1">
        <f t="shared" ca="1" si="31"/>
        <v>73.226389613598798</v>
      </c>
      <c r="K308" s="1">
        <f t="shared" ca="1" si="31"/>
        <v>39.837145088119442</v>
      </c>
      <c r="L308" s="1">
        <f t="shared" ca="1" si="31"/>
        <v>56.013497854643425</v>
      </c>
      <c r="M308" s="20">
        <f t="shared" ca="1" si="27"/>
        <v>51.548103136870211</v>
      </c>
      <c r="N308" s="21">
        <f t="shared" ca="1" si="28"/>
        <v>112.04395808066067</v>
      </c>
      <c r="O308" s="21">
        <f t="shared" ca="1" si="29"/>
        <v>124.49328675628971</v>
      </c>
      <c r="P308" s="3">
        <v>305</v>
      </c>
      <c r="Q308" s="19">
        <f ca="1">AVERAGE($M$4:M308)</f>
        <v>49.871060871757614</v>
      </c>
      <c r="R308" s="19">
        <f ca="1">AVERAGE($N$4:N308)</f>
        <v>90.923328961630787</v>
      </c>
      <c r="S308" s="19">
        <f ca="1">AVERAGE($O$4:O308)</f>
        <v>101.02592106847867</v>
      </c>
      <c r="T308" s="19">
        <f ca="1">_xlfn.VAR.P($M$4:M308)</f>
        <v>10.129835606710886</v>
      </c>
    </row>
    <row r="309" spans="2:20" x14ac:dyDescent="0.15">
      <c r="B309">
        <v>306</v>
      </c>
      <c r="C309" s="1">
        <f t="shared" ca="1" si="32"/>
        <v>74.718283039373148</v>
      </c>
      <c r="D309" s="1">
        <f t="shared" ca="1" si="31"/>
        <v>45.057534349078026</v>
      </c>
      <c r="E309" s="1">
        <f t="shared" ca="1" si="31"/>
        <v>40.489106377235608</v>
      </c>
      <c r="F309" s="1">
        <f t="shared" ca="1" si="31"/>
        <v>54.713345566912054</v>
      </c>
      <c r="G309" s="1">
        <f t="shared" ca="1" si="31"/>
        <v>62.220715791174989</v>
      </c>
      <c r="H309" s="1">
        <f t="shared" ca="1" si="31"/>
        <v>38.311612330249289</v>
      </c>
      <c r="I309" s="1">
        <f t="shared" ca="1" si="31"/>
        <v>60.823578103194407</v>
      </c>
      <c r="J309" s="1">
        <f t="shared" ca="1" si="31"/>
        <v>42.936742662926825</v>
      </c>
      <c r="K309" s="1">
        <f t="shared" ca="1" si="31"/>
        <v>38.443155079734069</v>
      </c>
      <c r="L309" s="1">
        <f t="shared" ca="1" si="31"/>
        <v>49.77549393624588</v>
      </c>
      <c r="M309" s="20">
        <f t="shared" ca="1" si="27"/>
        <v>50.74895672361243</v>
      </c>
      <c r="N309" s="21">
        <f t="shared" ca="1" si="28"/>
        <v>132.90996607397946</v>
      </c>
      <c r="O309" s="21">
        <f t="shared" ca="1" si="29"/>
        <v>147.67774008219931</v>
      </c>
      <c r="P309" s="3">
        <v>306</v>
      </c>
      <c r="Q309" s="19">
        <f ca="1">AVERAGE($M$4:M309)</f>
        <v>49.873929812449951</v>
      </c>
      <c r="R309" s="19">
        <f ca="1">AVERAGE($N$4:N309)</f>
        <v>91.060540194024099</v>
      </c>
      <c r="S309" s="19">
        <f ca="1">AVERAGE($O$4:O309)</f>
        <v>101.1783779933601</v>
      </c>
      <c r="T309" s="19">
        <f ca="1">_xlfn.VAR.P($M$4:M309)</f>
        <v>10.099241969092775</v>
      </c>
    </row>
    <row r="310" spans="2:20" x14ac:dyDescent="0.15">
      <c r="B310">
        <v>307</v>
      </c>
      <c r="C310" s="1">
        <f t="shared" ca="1" si="32"/>
        <v>45.854758965782878</v>
      </c>
      <c r="D310" s="1">
        <f t="shared" ca="1" si="31"/>
        <v>48.206038729196401</v>
      </c>
      <c r="E310" s="1">
        <f t="shared" ca="1" si="31"/>
        <v>61.796628237394643</v>
      </c>
      <c r="F310" s="1">
        <f t="shared" ca="1" si="31"/>
        <v>66.47316659929723</v>
      </c>
      <c r="G310" s="1">
        <f t="shared" ca="1" si="31"/>
        <v>56.427281590726608</v>
      </c>
      <c r="H310" s="1">
        <f t="shared" ca="1" si="31"/>
        <v>71.552711216118198</v>
      </c>
      <c r="I310" s="1">
        <f t="shared" ca="1" si="31"/>
        <v>41.197123289381388</v>
      </c>
      <c r="J310" s="1">
        <f t="shared" ca="1" si="31"/>
        <v>70.17568092499674</v>
      </c>
      <c r="K310" s="1">
        <f t="shared" ca="1" si="31"/>
        <v>43.51098924231605</v>
      </c>
      <c r="L310" s="1">
        <f t="shared" ca="1" si="31"/>
        <v>30.707195273975405</v>
      </c>
      <c r="M310" s="20">
        <f t="shared" ca="1" si="27"/>
        <v>53.590157406918557</v>
      </c>
      <c r="N310" s="21">
        <f t="shared" ca="1" si="28"/>
        <v>170.67322971792427</v>
      </c>
      <c r="O310" s="21">
        <f t="shared" ca="1" si="29"/>
        <v>189.63692190880425</v>
      </c>
      <c r="P310" s="3">
        <v>307</v>
      </c>
      <c r="Q310" s="19">
        <f ca="1">AVERAGE($M$4:M310)</f>
        <v>49.886034788327699</v>
      </c>
      <c r="R310" s="19">
        <f ca="1">AVERAGE($N$4:N310)</f>
        <v>91.31986491560032</v>
      </c>
      <c r="S310" s="19">
        <f ca="1">AVERAGE($O$4:O310)</f>
        <v>101.46651657288923</v>
      </c>
      <c r="T310" s="19">
        <f ca="1">_xlfn.VAR.P($M$4:M310)</f>
        <v>10.111183730393797</v>
      </c>
    </row>
    <row r="311" spans="2:20" x14ac:dyDescent="0.15">
      <c r="B311">
        <v>308</v>
      </c>
      <c r="C311" s="1">
        <f t="shared" ca="1" si="32"/>
        <v>48.520354830539951</v>
      </c>
      <c r="D311" s="1">
        <f t="shared" ca="1" si="31"/>
        <v>54.89909176616716</v>
      </c>
      <c r="E311" s="1">
        <f t="shared" ca="1" si="31"/>
        <v>40.938140534089555</v>
      </c>
      <c r="F311" s="1">
        <f t="shared" ca="1" si="31"/>
        <v>75.909323222400374</v>
      </c>
      <c r="G311" s="1">
        <f t="shared" ca="1" si="31"/>
        <v>50.500846465720542</v>
      </c>
      <c r="H311" s="1">
        <f t="shared" ca="1" si="31"/>
        <v>55.884288734277796</v>
      </c>
      <c r="I311" s="1">
        <f t="shared" ca="1" si="31"/>
        <v>43.965780597202851</v>
      </c>
      <c r="J311" s="1">
        <f t="shared" ca="1" si="31"/>
        <v>57.295813869149974</v>
      </c>
      <c r="K311" s="1">
        <f t="shared" ca="1" si="31"/>
        <v>44.129135813542923</v>
      </c>
      <c r="L311" s="1">
        <f t="shared" ca="1" si="31"/>
        <v>45.350640612630265</v>
      </c>
      <c r="M311" s="20">
        <f t="shared" ca="1" si="27"/>
        <v>51.739341644572143</v>
      </c>
      <c r="N311" s="21">
        <f t="shared" ca="1" si="28"/>
        <v>92.99476771318237</v>
      </c>
      <c r="O311" s="21">
        <f t="shared" ca="1" si="29"/>
        <v>103.32751968131399</v>
      </c>
      <c r="P311" s="3">
        <v>308</v>
      </c>
      <c r="Q311" s="19">
        <f ca="1">AVERAGE($M$4:M311)</f>
        <v>49.89205201838044</v>
      </c>
      <c r="R311" s="19">
        <f ca="1">AVERAGE($N$4:N311)</f>
        <v>91.325302911696369</v>
      </c>
      <c r="S311" s="19">
        <f ca="1">AVERAGE($O$4:O311)</f>
        <v>101.47255879077375</v>
      </c>
      <c r="T311" s="19">
        <f ca="1">_xlfn.VAR.P($M$4:M311)</f>
        <v>10.089470778443452</v>
      </c>
    </row>
    <row r="312" spans="2:20" x14ac:dyDescent="0.15">
      <c r="B312">
        <v>309</v>
      </c>
      <c r="C312" s="1">
        <f t="shared" ca="1" si="32"/>
        <v>33.362815717773515</v>
      </c>
      <c r="D312" s="1">
        <f t="shared" ca="1" si="31"/>
        <v>61.417307743248223</v>
      </c>
      <c r="E312" s="1">
        <f t="shared" ca="1" si="31"/>
        <v>51.555631566979294</v>
      </c>
      <c r="F312" s="1">
        <f t="shared" ca="1" si="31"/>
        <v>56.632563367466183</v>
      </c>
      <c r="G312" s="1">
        <f t="shared" ca="1" si="31"/>
        <v>53.6449477473328</v>
      </c>
      <c r="H312" s="1">
        <f t="shared" ca="1" si="31"/>
        <v>37.448447055457358</v>
      </c>
      <c r="I312" s="1">
        <f t="shared" ca="1" si="31"/>
        <v>45.145471171712671</v>
      </c>
      <c r="J312" s="1">
        <f t="shared" ca="1" si="31"/>
        <v>37.111718284789532</v>
      </c>
      <c r="K312" s="1">
        <f t="shared" ca="1" si="31"/>
        <v>61.766698178577997</v>
      </c>
      <c r="L312" s="1">
        <f t="shared" ca="1" si="31"/>
        <v>62.571471131988588</v>
      </c>
      <c r="M312" s="20">
        <f t="shared" ca="1" si="27"/>
        <v>50.065707196532614</v>
      </c>
      <c r="N312" s="21">
        <f t="shared" ca="1" si="28"/>
        <v>111.05169825475983</v>
      </c>
      <c r="O312" s="21">
        <f t="shared" ca="1" si="29"/>
        <v>123.39077583862228</v>
      </c>
      <c r="P312" s="3">
        <v>309</v>
      </c>
      <c r="Q312" s="19">
        <f ca="1">AVERAGE($M$4:M312)</f>
        <v>49.892614009248248</v>
      </c>
      <c r="R312" s="19">
        <f ca="1">AVERAGE($N$4:N312)</f>
        <v>91.389142378826023</v>
      </c>
      <c r="S312" s="19">
        <f ca="1">AVERAGE($O$4:O312)</f>
        <v>101.54349153202891</v>
      </c>
      <c r="T312" s="19">
        <f ca="1">_xlfn.VAR.P($M$4:M312)</f>
        <v>10.056916046242259</v>
      </c>
    </row>
    <row r="313" spans="2:20" x14ac:dyDescent="0.15">
      <c r="B313">
        <v>310</v>
      </c>
      <c r="C313" s="1">
        <f t="shared" ca="1" si="32"/>
        <v>34.605644963807102</v>
      </c>
      <c r="D313" s="1">
        <f t="shared" ca="1" si="31"/>
        <v>35.458710662690066</v>
      </c>
      <c r="E313" s="1">
        <f t="shared" ca="1" si="31"/>
        <v>54.874172764496102</v>
      </c>
      <c r="F313" s="1">
        <f t="shared" ca="1" si="31"/>
        <v>56.413479292295563</v>
      </c>
      <c r="G313" s="1">
        <f t="shared" ca="1" si="31"/>
        <v>50.58592513564151</v>
      </c>
      <c r="H313" s="1">
        <f t="shared" ca="1" si="31"/>
        <v>45.401779930698901</v>
      </c>
      <c r="I313" s="1">
        <f t="shared" ca="1" si="31"/>
        <v>53.657431466268179</v>
      </c>
      <c r="J313" s="1">
        <f t="shared" ca="1" si="31"/>
        <v>43.887466536624601</v>
      </c>
      <c r="K313" s="1">
        <f t="shared" ca="1" si="31"/>
        <v>30.485815546995742</v>
      </c>
      <c r="L313" s="1">
        <f t="shared" ca="1" si="31"/>
        <v>39.715495869908196</v>
      </c>
      <c r="M313" s="20">
        <f t="shared" ca="1" si="27"/>
        <v>44.508592216942596</v>
      </c>
      <c r="N313" s="21">
        <f t="shared" ca="1" si="28"/>
        <v>77.057117135372835</v>
      </c>
      <c r="O313" s="21">
        <f t="shared" ca="1" si="29"/>
        <v>85.619019039303055</v>
      </c>
      <c r="P313" s="3">
        <v>310</v>
      </c>
      <c r="Q313" s="19">
        <f ca="1">AVERAGE($M$4:M313)</f>
        <v>49.875246197015002</v>
      </c>
      <c r="R313" s="19">
        <f ca="1">AVERAGE($N$4:N313)</f>
        <v>91.342910039331016</v>
      </c>
      <c r="S313" s="19">
        <f ca="1">AVERAGE($O$4:O313)</f>
        <v>101.49212226592334</v>
      </c>
      <c r="T313" s="19">
        <f ca="1">_xlfn.VAR.P($M$4:M313)</f>
        <v>10.117681420223649</v>
      </c>
    </row>
    <row r="314" spans="2:20" x14ac:dyDescent="0.15">
      <c r="B314">
        <v>311</v>
      </c>
      <c r="C314" s="1">
        <f t="shared" ca="1" si="32"/>
        <v>53.353276288756142</v>
      </c>
      <c r="D314" s="1">
        <f t="shared" ca="1" si="31"/>
        <v>50.920164802192403</v>
      </c>
      <c r="E314" s="1">
        <f t="shared" ca="1" si="31"/>
        <v>52.260439835136019</v>
      </c>
      <c r="F314" s="1">
        <f t="shared" ca="1" si="31"/>
        <v>50.799042193957931</v>
      </c>
      <c r="G314" s="1">
        <f t="shared" ca="1" si="31"/>
        <v>51.134773827048555</v>
      </c>
      <c r="H314" s="1">
        <f t="shared" ca="1" si="31"/>
        <v>43.086722815593689</v>
      </c>
      <c r="I314" s="1">
        <f t="shared" ca="1" si="31"/>
        <v>47.209304244250475</v>
      </c>
      <c r="J314" s="1">
        <f t="shared" ca="1" si="31"/>
        <v>54.32998832174188</v>
      </c>
      <c r="K314" s="1">
        <f t="shared" ca="1" si="31"/>
        <v>73.845672793315856</v>
      </c>
      <c r="L314" s="1">
        <f t="shared" ca="1" si="31"/>
        <v>56.066811646674644</v>
      </c>
      <c r="M314" s="20">
        <f t="shared" ca="1" si="27"/>
        <v>53.300619676866759</v>
      </c>
      <c r="N314" s="21">
        <f t="shared" ca="1" si="28"/>
        <v>58.993852855139991</v>
      </c>
      <c r="O314" s="21">
        <f t="shared" ca="1" si="29"/>
        <v>65.548725394599998</v>
      </c>
      <c r="P314" s="3">
        <v>311</v>
      </c>
      <c r="Q314" s="19">
        <f ca="1">AVERAGE($M$4:M314)</f>
        <v>49.886260259651181</v>
      </c>
      <c r="R314" s="19">
        <f ca="1">AVERAGE($N$4:N314)</f>
        <v>91.238893778288599</v>
      </c>
      <c r="S314" s="19">
        <f ca="1">AVERAGE($O$4:O314)</f>
        <v>101.37654864254289</v>
      </c>
      <c r="T314" s="19">
        <f ca="1">_xlfn.VAR.P($M$4:M314)</f>
        <v>10.122754651021681</v>
      </c>
    </row>
    <row r="315" spans="2:20" x14ac:dyDescent="0.15">
      <c r="B315">
        <v>312</v>
      </c>
      <c r="C315" s="1">
        <f t="shared" ca="1" si="32"/>
        <v>44.682343937087339</v>
      </c>
      <c r="D315" s="1">
        <f t="shared" ca="1" si="31"/>
        <v>60.10333149338858</v>
      </c>
      <c r="E315" s="1">
        <f t="shared" ca="1" si="31"/>
        <v>71.676478843733022</v>
      </c>
      <c r="F315" s="1">
        <f t="shared" ca="1" si="31"/>
        <v>65.785733980840234</v>
      </c>
      <c r="G315" s="1">
        <f t="shared" ca="1" si="31"/>
        <v>33.783361112339392</v>
      </c>
      <c r="H315" s="1">
        <f t="shared" ca="1" si="31"/>
        <v>43.77961813572157</v>
      </c>
      <c r="I315" s="1">
        <f t="shared" ca="1" si="31"/>
        <v>64.884324073304825</v>
      </c>
      <c r="J315" s="1">
        <f t="shared" ca="1" si="31"/>
        <v>50.92475918334906</v>
      </c>
      <c r="K315" s="1">
        <f t="shared" ca="1" si="31"/>
        <v>46.601122969914961</v>
      </c>
      <c r="L315" s="1">
        <f t="shared" ca="1" si="31"/>
        <v>57.718518964674388</v>
      </c>
      <c r="M315" s="20">
        <f t="shared" ca="1" si="27"/>
        <v>53.993959269435344</v>
      </c>
      <c r="N315" s="21">
        <f t="shared" ca="1" si="28"/>
        <v>128.50955092765565</v>
      </c>
      <c r="O315" s="21">
        <f t="shared" ca="1" si="29"/>
        <v>142.78838991961754</v>
      </c>
      <c r="P315" s="3">
        <v>312</v>
      </c>
      <c r="Q315" s="19">
        <f ca="1">AVERAGE($M$4:M315)</f>
        <v>49.899425961605615</v>
      </c>
      <c r="R315" s="19">
        <f ca="1">AVERAGE($N$4:N315)</f>
        <v>91.358351012741693</v>
      </c>
      <c r="S315" s="19">
        <f ca="1">AVERAGE($O$4:O315)</f>
        <v>101.50927890304634</v>
      </c>
      <c r="T315" s="19">
        <f ca="1">_xlfn.VAR.P($M$4:M315)</f>
        <v>10.144217329749493</v>
      </c>
    </row>
    <row r="316" spans="2:20" x14ac:dyDescent="0.15">
      <c r="B316">
        <v>313</v>
      </c>
      <c r="C316" s="1">
        <f t="shared" ca="1" si="32"/>
        <v>43.1087808120852</v>
      </c>
      <c r="D316" s="1">
        <f t="shared" ca="1" si="31"/>
        <v>61.296925873534001</v>
      </c>
      <c r="E316" s="1">
        <f t="shared" ca="1" si="31"/>
        <v>51.514105676955211</v>
      </c>
      <c r="F316" s="1">
        <f t="shared" ca="1" si="31"/>
        <v>46.981938093562157</v>
      </c>
      <c r="G316" s="1">
        <f t="shared" ca="1" si="31"/>
        <v>45.035553019460423</v>
      </c>
      <c r="H316" s="1">
        <f t="shared" ca="1" si="31"/>
        <v>47.683982327491499</v>
      </c>
      <c r="I316" s="1">
        <f t="shared" ca="1" si="31"/>
        <v>59.442127525784187</v>
      </c>
      <c r="J316" s="1">
        <f t="shared" ca="1" si="31"/>
        <v>36.536521261029392</v>
      </c>
      <c r="K316" s="1">
        <f t="shared" ca="1" si="31"/>
        <v>60.002395723413102</v>
      </c>
      <c r="L316" s="1">
        <f t="shared" ca="1" si="31"/>
        <v>40.156159063553829</v>
      </c>
      <c r="M316" s="20">
        <f t="shared" ca="1" si="27"/>
        <v>49.175848937686901</v>
      </c>
      <c r="N316" s="21">
        <f t="shared" ca="1" si="28"/>
        <v>67.709622826461271</v>
      </c>
      <c r="O316" s="21">
        <f t="shared" ca="1" si="29"/>
        <v>75.232914251623797</v>
      </c>
      <c r="P316" s="3">
        <v>313</v>
      </c>
      <c r="Q316" s="19">
        <f ca="1">AVERAGE($M$4:M316)</f>
        <v>49.897114213925363</v>
      </c>
      <c r="R316" s="19">
        <f ca="1">AVERAGE($N$4:N316)</f>
        <v>91.282795970612995</v>
      </c>
      <c r="S316" s="19">
        <f ca="1">AVERAGE($O$4:O316)</f>
        <v>101.42532885623667</v>
      </c>
      <c r="T316" s="19">
        <f ca="1">_xlfn.VAR.P($M$4:M316)</f>
        <v>10.113475073047539</v>
      </c>
    </row>
    <row r="317" spans="2:20" x14ac:dyDescent="0.15">
      <c r="B317">
        <v>314</v>
      </c>
      <c r="C317" s="1">
        <f t="shared" ca="1" si="32"/>
        <v>46.19501484965442</v>
      </c>
      <c r="D317" s="1">
        <f t="shared" ca="1" si="31"/>
        <v>34.629132207450212</v>
      </c>
      <c r="E317" s="1">
        <f t="shared" ca="1" si="31"/>
        <v>45.946713559716947</v>
      </c>
      <c r="F317" s="1">
        <f t="shared" ca="1" si="31"/>
        <v>45.91571931453165</v>
      </c>
      <c r="G317" s="1">
        <f t="shared" ca="1" si="31"/>
        <v>52.357026730455672</v>
      </c>
      <c r="H317" s="1">
        <f t="shared" ca="1" si="31"/>
        <v>68.372754068596109</v>
      </c>
      <c r="I317" s="1">
        <f t="shared" ca="1" si="31"/>
        <v>53.244893723791527</v>
      </c>
      <c r="J317" s="1">
        <f t="shared" ca="1" si="31"/>
        <v>80.670543922072156</v>
      </c>
      <c r="K317" s="1">
        <f t="shared" ca="1" si="31"/>
        <v>57.796586631238974</v>
      </c>
      <c r="L317" s="1">
        <f t="shared" ca="1" si="31"/>
        <v>48.106972382248372</v>
      </c>
      <c r="M317" s="20">
        <f t="shared" ca="1" si="27"/>
        <v>53.3235357389756</v>
      </c>
      <c r="N317" s="21">
        <f t="shared" ca="1" si="28"/>
        <v>153.20886537802289</v>
      </c>
      <c r="O317" s="21">
        <f t="shared" ca="1" si="29"/>
        <v>170.23207264224806</v>
      </c>
      <c r="P317" s="3">
        <v>314</v>
      </c>
      <c r="Q317" s="19">
        <f ca="1">AVERAGE($M$4:M317)</f>
        <v>49.908026384387306</v>
      </c>
      <c r="R317" s="19">
        <f ca="1">AVERAGE($N$4:N317)</f>
        <v>91.480012752165251</v>
      </c>
      <c r="S317" s="19">
        <f ca="1">AVERAGE($O$4:O317)</f>
        <v>101.64445861351697</v>
      </c>
      <c r="T317" s="19">
        <f ca="1">_xlfn.VAR.P($M$4:M317)</f>
        <v>10.118537173998254</v>
      </c>
    </row>
    <row r="318" spans="2:20" x14ac:dyDescent="0.15">
      <c r="B318">
        <v>315</v>
      </c>
      <c r="C318" s="1">
        <f t="shared" ca="1" si="32"/>
        <v>66.616329529951287</v>
      </c>
      <c r="D318" s="1">
        <f t="shared" ca="1" si="31"/>
        <v>34.168985259725609</v>
      </c>
      <c r="E318" s="1">
        <f t="shared" ca="1" si="31"/>
        <v>64.970855131065562</v>
      </c>
      <c r="F318" s="1">
        <f t="shared" ca="1" si="31"/>
        <v>74.047464195794049</v>
      </c>
      <c r="G318" s="1">
        <f t="shared" ca="1" si="31"/>
        <v>46.982386639959017</v>
      </c>
      <c r="H318" s="1">
        <f t="shared" ca="1" si="31"/>
        <v>46.918239418636801</v>
      </c>
      <c r="I318" s="1">
        <f t="shared" ca="1" si="31"/>
        <v>45.994020256785973</v>
      </c>
      <c r="J318" s="1">
        <f t="shared" ca="1" si="31"/>
        <v>52.094270506023776</v>
      </c>
      <c r="K318" s="1">
        <f t="shared" ca="1" si="31"/>
        <v>38.600577833847559</v>
      </c>
      <c r="L318" s="1">
        <f t="shared" ca="1" si="31"/>
        <v>35.209782476275279</v>
      </c>
      <c r="M318" s="20">
        <f t="shared" ca="1" si="27"/>
        <v>50.560291124806497</v>
      </c>
      <c r="N318" s="21">
        <f t="shared" ca="1" si="28"/>
        <v>171.37256523609307</v>
      </c>
      <c r="O318" s="21">
        <f t="shared" ca="1" si="29"/>
        <v>190.4139613734369</v>
      </c>
      <c r="P318" s="3">
        <v>315</v>
      </c>
      <c r="Q318" s="19">
        <f ca="1">AVERAGE($M$4:M318)</f>
        <v>49.910097066102921</v>
      </c>
      <c r="R318" s="19">
        <f ca="1">AVERAGE($N$4:N318)</f>
        <v>91.733639902907882</v>
      </c>
      <c r="S318" s="19">
        <f ca="1">AVERAGE($O$4:O318)</f>
        <v>101.92626655878655</v>
      </c>
      <c r="T318" s="19">
        <f ca="1">_xlfn.VAR.P($M$4:M318)</f>
        <v>10.087761178712302</v>
      </c>
    </row>
    <row r="319" spans="2:20" x14ac:dyDescent="0.15">
      <c r="B319">
        <v>316</v>
      </c>
      <c r="C319" s="1">
        <f t="shared" ca="1" si="32"/>
        <v>40.265763937450465</v>
      </c>
      <c r="D319" s="1">
        <f t="shared" ca="1" si="31"/>
        <v>45.668392348854503</v>
      </c>
      <c r="E319" s="1">
        <f t="shared" ca="1" si="31"/>
        <v>56.149724587959334</v>
      </c>
      <c r="F319" s="1">
        <f t="shared" ca="1" si="31"/>
        <v>44.50088177365064</v>
      </c>
      <c r="G319" s="1">
        <f t="shared" ca="1" si="31"/>
        <v>48.579144156734245</v>
      </c>
      <c r="H319" s="1">
        <f t="shared" ca="1" si="31"/>
        <v>52.737168975280333</v>
      </c>
      <c r="I319" s="1">
        <f t="shared" ca="1" si="31"/>
        <v>47.210008882227733</v>
      </c>
      <c r="J319" s="1">
        <f t="shared" ca="1" si="31"/>
        <v>47.589662375857166</v>
      </c>
      <c r="K319" s="1">
        <f t="shared" ca="1" si="31"/>
        <v>64.829288230101213</v>
      </c>
      <c r="L319" s="1">
        <f t="shared" ca="1" si="31"/>
        <v>55.767957435379579</v>
      </c>
      <c r="M319" s="20">
        <f t="shared" ca="1" si="27"/>
        <v>50.329799270349518</v>
      </c>
      <c r="N319" s="21">
        <f t="shared" ca="1" si="28"/>
        <v>45.677174036674259</v>
      </c>
      <c r="O319" s="21">
        <f t="shared" ca="1" si="29"/>
        <v>50.752415596304978</v>
      </c>
      <c r="P319" s="3">
        <v>316</v>
      </c>
      <c r="Q319" s="19">
        <f ca="1">AVERAGE($M$4:M319)</f>
        <v>49.911425237635349</v>
      </c>
      <c r="R319" s="19">
        <f ca="1">AVERAGE($N$4:N319)</f>
        <v>91.587891593204617</v>
      </c>
      <c r="S319" s="19">
        <f ca="1">AVERAGE($O$4:O319)</f>
        <v>101.76432399244959</v>
      </c>
      <c r="T319" s="19">
        <f ca="1">_xlfn.VAR.P($M$4:M319)</f>
        <v>10.056393556323114</v>
      </c>
    </row>
    <row r="320" spans="2:20" x14ac:dyDescent="0.15">
      <c r="B320">
        <v>317</v>
      </c>
      <c r="C320" s="1">
        <f t="shared" ca="1" si="32"/>
        <v>29.190120102515252</v>
      </c>
      <c r="D320" s="1">
        <f t="shared" ca="1" si="31"/>
        <v>46.904928383613708</v>
      </c>
      <c r="E320" s="1">
        <f t="shared" ca="1" si="31"/>
        <v>39.558895191050162</v>
      </c>
      <c r="F320" s="1">
        <f t="shared" ca="1" si="31"/>
        <v>49.332651710353971</v>
      </c>
      <c r="G320" s="1">
        <f t="shared" ca="1" si="31"/>
        <v>32.475578132873132</v>
      </c>
      <c r="H320" s="1">
        <f t="shared" ca="1" si="31"/>
        <v>32.813814276120681</v>
      </c>
      <c r="I320" s="1">
        <f t="shared" ca="1" si="31"/>
        <v>27.96088857964504</v>
      </c>
      <c r="J320" s="1">
        <f t="shared" ca="1" si="31"/>
        <v>52.710302363899032</v>
      </c>
      <c r="K320" s="1">
        <f t="shared" ca="1" si="31"/>
        <v>49.411251113852764</v>
      </c>
      <c r="L320" s="1">
        <f t="shared" ca="1" si="31"/>
        <v>29.180657742412947</v>
      </c>
      <c r="M320" s="20">
        <f t="shared" ca="1" si="27"/>
        <v>38.95390875963367</v>
      </c>
      <c r="N320" s="21">
        <f t="shared" ca="1" si="28"/>
        <v>86.126142602926706</v>
      </c>
      <c r="O320" s="21">
        <f t="shared" ca="1" si="29"/>
        <v>95.695714003251851</v>
      </c>
      <c r="P320" s="3">
        <v>317</v>
      </c>
      <c r="Q320" s="19">
        <f ca="1">AVERAGE($M$4:M320)</f>
        <v>49.87685893959749</v>
      </c>
      <c r="R320" s="19">
        <f ca="1">AVERAGE($N$4:N320)</f>
        <v>91.570662101121712</v>
      </c>
      <c r="S320" s="19">
        <f ca="1">AVERAGE($O$4:O320)</f>
        <v>101.74518011235747</v>
      </c>
      <c r="T320" s="19">
        <f ca="1">_xlfn.VAR.P($M$4:M320)</f>
        <v>10.402235868717495</v>
      </c>
    </row>
    <row r="321" spans="2:20" x14ac:dyDescent="0.15">
      <c r="B321">
        <v>318</v>
      </c>
      <c r="C321" s="1">
        <f t="shared" ca="1" si="32"/>
        <v>62.517492145404091</v>
      </c>
      <c r="D321" s="1">
        <f t="shared" ca="1" si="31"/>
        <v>49.016452916860459</v>
      </c>
      <c r="E321" s="1">
        <f t="shared" ca="1" si="31"/>
        <v>38.337051574119499</v>
      </c>
      <c r="F321" s="1">
        <f t="shared" ca="1" si="31"/>
        <v>43.388997749911191</v>
      </c>
      <c r="G321" s="1">
        <f t="shared" ca="1" si="31"/>
        <v>58.553278290114221</v>
      </c>
      <c r="H321" s="1">
        <f t="shared" ca="1" si="31"/>
        <v>53.749778283849466</v>
      </c>
      <c r="I321" s="1">
        <f t="shared" ca="1" si="31"/>
        <v>46.085234592781966</v>
      </c>
      <c r="J321" s="1">
        <f t="shared" ca="1" si="31"/>
        <v>54.731912021750844</v>
      </c>
      <c r="K321" s="1">
        <f t="shared" ca="1" si="31"/>
        <v>56.406699772973923</v>
      </c>
      <c r="L321" s="1">
        <f t="shared" ca="1" si="31"/>
        <v>32.780229444990553</v>
      </c>
      <c r="M321" s="20">
        <f t="shared" ca="1" si="27"/>
        <v>49.55671267927562</v>
      </c>
      <c r="N321" s="21">
        <f t="shared" ca="1" si="28"/>
        <v>79.792174093279172</v>
      </c>
      <c r="O321" s="21">
        <f t="shared" ca="1" si="29"/>
        <v>88.657971214754468</v>
      </c>
      <c r="P321" s="3">
        <v>318</v>
      </c>
      <c r="Q321" s="19">
        <f ca="1">AVERAGE($M$4:M321)</f>
        <v>49.875852190351189</v>
      </c>
      <c r="R321" s="19">
        <f ca="1">AVERAGE($N$4:N321)</f>
        <v>91.53362283065681</v>
      </c>
      <c r="S321" s="19">
        <f ca="1">AVERAGE($O$4:O321)</f>
        <v>101.70402536739645</v>
      </c>
      <c r="T321" s="19">
        <f ca="1">_xlfn.VAR.P($M$4:M321)</f>
        <v>10.369845728630311</v>
      </c>
    </row>
    <row r="322" spans="2:20" x14ac:dyDescent="0.15">
      <c r="B322">
        <v>319</v>
      </c>
      <c r="C322" s="1">
        <f t="shared" ca="1" si="32"/>
        <v>48.574050432990632</v>
      </c>
      <c r="D322" s="1">
        <f t="shared" ca="1" si="31"/>
        <v>47.222870618388434</v>
      </c>
      <c r="E322" s="1">
        <f t="shared" ca="1" si="31"/>
        <v>35.831430196381561</v>
      </c>
      <c r="F322" s="1">
        <f t="shared" ca="1" si="31"/>
        <v>41.633823972861535</v>
      </c>
      <c r="G322" s="1">
        <f t="shared" ca="1" si="31"/>
        <v>31.145085927914472</v>
      </c>
      <c r="H322" s="1">
        <f t="shared" ca="1" si="31"/>
        <v>29.431090328001268</v>
      </c>
      <c r="I322" s="1">
        <f t="shared" ca="1" si="31"/>
        <v>51.840133442994684</v>
      </c>
      <c r="J322" s="1">
        <f t="shared" ca="1" si="31"/>
        <v>48.058648730202961</v>
      </c>
      <c r="K322" s="1">
        <f t="shared" ca="1" si="31"/>
        <v>29.999490417497896</v>
      </c>
      <c r="L322" s="1">
        <f t="shared" ca="1" si="31"/>
        <v>37.003451752404047</v>
      </c>
      <c r="M322" s="20">
        <f t="shared" ca="1" si="27"/>
        <v>40.074007581963748</v>
      </c>
      <c r="N322" s="21">
        <f t="shared" ca="1" si="28"/>
        <v>64.990721205099547</v>
      </c>
      <c r="O322" s="21">
        <f t="shared" ca="1" si="29"/>
        <v>72.211912450110603</v>
      </c>
      <c r="P322" s="3">
        <v>319</v>
      </c>
      <c r="Q322" s="19">
        <f ca="1">AVERAGE($M$4:M322)</f>
        <v>49.845125404744962</v>
      </c>
      <c r="R322" s="19">
        <f ca="1">AVERAGE($N$4:N322)</f>
        <v>91.450416242488913</v>
      </c>
      <c r="S322" s="19">
        <f ca="1">AVERAGE($O$4:O322)</f>
        <v>101.61157360276546</v>
      </c>
      <c r="T322" s="19">
        <f ca="1">_xlfn.VAR.P($M$4:M322)</f>
        <v>10.637573417722846</v>
      </c>
    </row>
    <row r="323" spans="2:20" x14ac:dyDescent="0.15">
      <c r="B323">
        <v>320</v>
      </c>
      <c r="C323" s="1">
        <f t="shared" ca="1" si="32"/>
        <v>49.689075987821511</v>
      </c>
      <c r="D323" s="1">
        <f t="shared" ca="1" si="31"/>
        <v>40.940911098273688</v>
      </c>
      <c r="E323" s="1">
        <f t="shared" ca="1" si="31"/>
        <v>63.447266633752839</v>
      </c>
      <c r="F323" s="1">
        <f t="shared" ca="1" si="31"/>
        <v>54.476516557673897</v>
      </c>
      <c r="G323" s="1">
        <f t="shared" ca="1" si="31"/>
        <v>48.076229536789825</v>
      </c>
      <c r="H323" s="1">
        <f t="shared" ca="1" si="31"/>
        <v>45.796668503325066</v>
      </c>
      <c r="I323" s="1">
        <f t="shared" ca="1" si="31"/>
        <v>28.785785933980897</v>
      </c>
      <c r="J323" s="1">
        <f t="shared" ca="1" si="31"/>
        <v>53.473009858873461</v>
      </c>
      <c r="K323" s="1">
        <f t="shared" ca="1" si="31"/>
        <v>38.647767731417218</v>
      </c>
      <c r="L323" s="1">
        <f t="shared" ca="1" si="31"/>
        <v>68.41754121825727</v>
      </c>
      <c r="M323" s="20">
        <f t="shared" ca="1" si="27"/>
        <v>49.175077306016568</v>
      </c>
      <c r="N323" s="21">
        <f t="shared" ca="1" si="28"/>
        <v>122.77795377614443</v>
      </c>
      <c r="O323" s="21">
        <f t="shared" ca="1" si="29"/>
        <v>136.41994864016064</v>
      </c>
      <c r="P323" s="3">
        <v>320</v>
      </c>
      <c r="Q323" s="19">
        <f ca="1">AVERAGE($M$4:M323)</f>
        <v>49.843031504436432</v>
      </c>
      <c r="R323" s="19">
        <f ca="1">AVERAGE($N$4:N323)</f>
        <v>91.548314797281591</v>
      </c>
      <c r="S323" s="19">
        <f ca="1">AVERAGE($O$4:O323)</f>
        <v>101.72034977475732</v>
      </c>
      <c r="T323" s="19">
        <f ca="1">_xlfn.VAR.P($M$4:M323)</f>
        <v>10.605729630294622</v>
      </c>
    </row>
    <row r="324" spans="2:20" x14ac:dyDescent="0.15">
      <c r="B324">
        <v>321</v>
      </c>
      <c r="C324" s="1">
        <f t="shared" ca="1" si="32"/>
        <v>46.045714953864469</v>
      </c>
      <c r="D324" s="1">
        <f t="shared" ca="1" si="31"/>
        <v>68.813928060994641</v>
      </c>
      <c r="E324" s="1">
        <f t="shared" ca="1" si="31"/>
        <v>60.403180909423611</v>
      </c>
      <c r="F324" s="1">
        <f t="shared" ca="1" si="31"/>
        <v>39.312493862114223</v>
      </c>
      <c r="G324" s="1">
        <f t="shared" ca="1" si="31"/>
        <v>45.238264076294278</v>
      </c>
      <c r="H324" s="1">
        <f t="shared" ca="1" si="31"/>
        <v>27.775539106488303</v>
      </c>
      <c r="I324" s="1">
        <f t="shared" ca="1" si="31"/>
        <v>43.801441814782322</v>
      </c>
      <c r="J324" s="1">
        <f t="shared" ca="1" si="31"/>
        <v>28.785251392962561</v>
      </c>
      <c r="K324" s="1">
        <f t="shared" ca="1" si="31"/>
        <v>68.000487530227559</v>
      </c>
      <c r="L324" s="1">
        <f t="shared" ca="1" si="31"/>
        <v>44.707071070800353</v>
      </c>
      <c r="M324" s="20">
        <f t="shared" ca="1" si="27"/>
        <v>47.288337277795222</v>
      </c>
      <c r="N324" s="21">
        <f t="shared" ca="1" si="28"/>
        <v>187.56391936270782</v>
      </c>
      <c r="O324" s="21">
        <f t="shared" ca="1" si="29"/>
        <v>208.40435484745305</v>
      </c>
      <c r="P324" s="3">
        <v>321</v>
      </c>
      <c r="Q324" s="19">
        <f ca="1">AVERAGE($M$4:M324)</f>
        <v>49.835072955443785</v>
      </c>
      <c r="R324" s="19">
        <f ca="1">AVERAGE($N$4:N324)</f>
        <v>91.847428830195682</v>
      </c>
      <c r="S324" s="19">
        <f ca="1">AVERAGE($O$4:O324)</f>
        <v>102.05269870021743</v>
      </c>
      <c r="T324" s="19">
        <f ca="1">_xlfn.VAR.P($M$4:M324)</f>
        <v>10.592958294787369</v>
      </c>
    </row>
    <row r="325" spans="2:20" x14ac:dyDescent="0.15">
      <c r="B325">
        <v>322</v>
      </c>
      <c r="C325" s="1">
        <f t="shared" ca="1" si="32"/>
        <v>37.803623115955439</v>
      </c>
      <c r="D325" s="1">
        <f t="shared" ca="1" si="31"/>
        <v>46.633672336932754</v>
      </c>
      <c r="E325" s="1">
        <f t="shared" ca="1" si="31"/>
        <v>50.70298798719972</v>
      </c>
      <c r="F325" s="1">
        <f t="shared" ca="1" si="31"/>
        <v>32.187417127320472</v>
      </c>
      <c r="G325" s="1">
        <f t="shared" ca="1" si="31"/>
        <v>36.623537671776305</v>
      </c>
      <c r="H325" s="1">
        <f t="shared" ca="1" si="31"/>
        <v>42.040069609587448</v>
      </c>
      <c r="I325" s="1">
        <f t="shared" ca="1" si="31"/>
        <v>75.62900592978454</v>
      </c>
      <c r="J325" s="1">
        <f t="shared" ca="1" si="31"/>
        <v>42.537030209791396</v>
      </c>
      <c r="K325" s="1">
        <f t="shared" ca="1" si="31"/>
        <v>59.811910589527997</v>
      </c>
      <c r="L325" s="1">
        <f t="shared" ca="1" si="31"/>
        <v>54.221383604505895</v>
      </c>
      <c r="M325" s="20">
        <f t="shared" ca="1" si="27"/>
        <v>47.819063818238199</v>
      </c>
      <c r="N325" s="21">
        <f t="shared" ca="1" si="28"/>
        <v>149.92270136802136</v>
      </c>
      <c r="O325" s="21">
        <f t="shared" ca="1" si="29"/>
        <v>166.5807792978016</v>
      </c>
      <c r="P325" s="3">
        <v>322</v>
      </c>
      <c r="Q325" s="19">
        <f ca="1">AVERAGE($M$4:M325)</f>
        <v>49.828812057502148</v>
      </c>
      <c r="R325" s="19">
        <f ca="1">AVERAGE($N$4:N325)</f>
        <v>92.027786819443591</v>
      </c>
      <c r="S325" s="19">
        <f ca="1">AVERAGE($O$4:O325)</f>
        <v>102.25309646604846</v>
      </c>
      <c r="T325" s="19">
        <f ca="1">_xlfn.VAR.P($M$4:M325)</f>
        <v>10.572643737393124</v>
      </c>
    </row>
    <row r="326" spans="2:20" x14ac:dyDescent="0.15">
      <c r="B326">
        <v>323</v>
      </c>
      <c r="C326" s="1">
        <f t="shared" ca="1" si="32"/>
        <v>66.906165786649439</v>
      </c>
      <c r="D326" s="1">
        <f t="shared" ca="1" si="31"/>
        <v>42.419404808181596</v>
      </c>
      <c r="E326" s="1">
        <f t="shared" ca="1" si="31"/>
        <v>55.782255473307586</v>
      </c>
      <c r="F326" s="1">
        <f t="shared" ca="1" si="31"/>
        <v>54.305416417289671</v>
      </c>
      <c r="G326" s="1">
        <f t="shared" ca="1" si="31"/>
        <v>46.600161657834519</v>
      </c>
      <c r="H326" s="1">
        <f t="shared" ca="1" si="31"/>
        <v>35.014746159219342</v>
      </c>
      <c r="I326" s="1">
        <f t="shared" ca="1" si="31"/>
        <v>39.191681618780294</v>
      </c>
      <c r="J326" s="1">
        <f t="shared" ca="1" si="31"/>
        <v>47.582708774627996</v>
      </c>
      <c r="K326" s="1">
        <f t="shared" ca="1" si="31"/>
        <v>62.642672421629861</v>
      </c>
      <c r="L326" s="1">
        <f t="shared" ca="1" si="31"/>
        <v>42.936896670115715</v>
      </c>
      <c r="M326" s="20">
        <f t="shared" ref="M326:M389" ca="1" si="33">AVERAGE(C326:L326)</f>
        <v>49.338210978763605</v>
      </c>
      <c r="N326" s="21">
        <f t="shared" ref="N326:N389" ca="1" si="34">_xlfn.VAR.P(C326:L326)</f>
        <v>95.937967799929325</v>
      </c>
      <c r="O326" s="21">
        <f t="shared" ref="O326:O389" ca="1" si="35">_xlfn.VAR.S(C326:L326)</f>
        <v>106.59774199992171</v>
      </c>
      <c r="P326" s="3">
        <v>323</v>
      </c>
      <c r="Q326" s="19">
        <f ca="1">AVERAGE($M$4:M326)</f>
        <v>49.827293168713489</v>
      </c>
      <c r="R326" s="19">
        <f ca="1">AVERAGE($N$4:N326)</f>
        <v>92.039892642912591</v>
      </c>
      <c r="S326" s="19">
        <f ca="1">AVERAGE($O$4:O326)</f>
        <v>102.26654738101402</v>
      </c>
      <c r="T326" s="19">
        <f ca="1">_xlfn.VAR.P($M$4:M326)</f>
        <v>10.540653955698348</v>
      </c>
    </row>
    <row r="327" spans="2:20" x14ac:dyDescent="0.15">
      <c r="B327">
        <v>324</v>
      </c>
      <c r="C327" s="1">
        <f t="shared" ca="1" si="32"/>
        <v>55.149087923466155</v>
      </c>
      <c r="D327" s="1">
        <f t="shared" ca="1" si="31"/>
        <v>61.229126481226139</v>
      </c>
      <c r="E327" s="1">
        <f t="shared" ca="1" si="31"/>
        <v>64.919203693150124</v>
      </c>
      <c r="F327" s="1">
        <f t="shared" ca="1" si="31"/>
        <v>60.018926681899686</v>
      </c>
      <c r="G327" s="1">
        <f t="shared" ca="1" si="31"/>
        <v>47.290635473073188</v>
      </c>
      <c r="H327" s="1">
        <f t="shared" ca="1" si="31"/>
        <v>57.787044838025288</v>
      </c>
      <c r="I327" s="1">
        <f t="shared" ca="1" si="31"/>
        <v>53.374232198513852</v>
      </c>
      <c r="J327" s="1">
        <f t="shared" ca="1" si="31"/>
        <v>58.520010341808998</v>
      </c>
      <c r="K327" s="1">
        <f t="shared" ca="1" si="31"/>
        <v>43.351730238458408</v>
      </c>
      <c r="L327" s="1">
        <f t="shared" ca="1" si="31"/>
        <v>53.896326786788315</v>
      </c>
      <c r="M327" s="20">
        <f t="shared" ca="1" si="33"/>
        <v>55.553632465641009</v>
      </c>
      <c r="N327" s="21">
        <f t="shared" ca="1" si="34"/>
        <v>37.847517889061713</v>
      </c>
      <c r="O327" s="21">
        <f t="shared" ca="1" si="35"/>
        <v>42.052797654512688</v>
      </c>
      <c r="P327" s="3">
        <v>324</v>
      </c>
      <c r="Q327" s="19">
        <f ca="1">AVERAGE($M$4:M327)</f>
        <v>49.844967055432399</v>
      </c>
      <c r="R327" s="19">
        <f ca="1">AVERAGE($N$4:N327)</f>
        <v>91.872632227005639</v>
      </c>
      <c r="S327" s="19">
        <f ca="1">AVERAGE($O$4:O327)</f>
        <v>102.08070247445075</v>
      </c>
      <c r="T327" s="19">
        <f ca="1">_xlfn.VAR.P($M$4:M327)</f>
        <v>10.609015378895235</v>
      </c>
    </row>
    <row r="328" spans="2:20" x14ac:dyDescent="0.15">
      <c r="B328">
        <v>325</v>
      </c>
      <c r="C328" s="1">
        <f t="shared" ca="1" si="32"/>
        <v>46.769411926919062</v>
      </c>
      <c r="D328" s="1">
        <f t="shared" ca="1" si="31"/>
        <v>50.633374270007529</v>
      </c>
      <c r="E328" s="1">
        <f t="shared" ca="1" si="31"/>
        <v>62.705972089273011</v>
      </c>
      <c r="F328" s="1">
        <f t="shared" ca="1" si="31"/>
        <v>63.376643836472297</v>
      </c>
      <c r="G328" s="1">
        <f t="shared" ca="1" si="31"/>
        <v>43.809984766138555</v>
      </c>
      <c r="H328" s="1">
        <f t="shared" ca="1" si="31"/>
        <v>46.628442800489914</v>
      </c>
      <c r="I328" s="1">
        <f t="shared" ca="1" si="31"/>
        <v>52.047772979605661</v>
      </c>
      <c r="J328" s="1">
        <f t="shared" ca="1" si="31"/>
        <v>34.678085696528022</v>
      </c>
      <c r="K328" s="1">
        <f t="shared" ca="1" si="31"/>
        <v>42.534865949743612</v>
      </c>
      <c r="L328" s="1">
        <f t="shared" ca="1" si="31"/>
        <v>66.381671755515555</v>
      </c>
      <c r="M328" s="20">
        <f t="shared" ca="1" si="33"/>
        <v>50.95662260706932</v>
      </c>
      <c r="N328" s="21">
        <f t="shared" ca="1" si="34"/>
        <v>95.478843573919733</v>
      </c>
      <c r="O328" s="21">
        <f t="shared" ca="1" si="35"/>
        <v>106.08760397102176</v>
      </c>
      <c r="P328" s="3">
        <v>325</v>
      </c>
      <c r="Q328" s="19">
        <f ca="1">AVERAGE($M$4:M328)</f>
        <v>49.848387534052819</v>
      </c>
      <c r="R328" s="19">
        <f ca="1">AVERAGE($N$4:N328)</f>
        <v>91.883728261919231</v>
      </c>
      <c r="S328" s="19">
        <f ca="1">AVERAGE($O$4:O328)</f>
        <v>102.0930314021325</v>
      </c>
      <c r="T328" s="19">
        <f ca="1">_xlfn.VAR.P($M$4:M328)</f>
        <v>10.580162949026139</v>
      </c>
    </row>
    <row r="329" spans="2:20" x14ac:dyDescent="0.15">
      <c r="B329">
        <v>326</v>
      </c>
      <c r="C329" s="1">
        <f t="shared" ca="1" si="32"/>
        <v>55.820469309806327</v>
      </c>
      <c r="D329" s="1">
        <f t="shared" ca="1" si="31"/>
        <v>44.538042780298184</v>
      </c>
      <c r="E329" s="1">
        <f t="shared" ca="1" si="31"/>
        <v>52.94053709369043</v>
      </c>
      <c r="F329" s="1">
        <f t="shared" ca="1" si="31"/>
        <v>62.78413942111996</v>
      </c>
      <c r="G329" s="1">
        <f t="shared" ca="1" si="31"/>
        <v>50.044983812961711</v>
      </c>
      <c r="H329" s="1">
        <f t="shared" ca="1" si="31"/>
        <v>54.727518703247831</v>
      </c>
      <c r="I329" s="1">
        <f t="shared" ca="1" si="31"/>
        <v>54.768523248857932</v>
      </c>
      <c r="J329" s="1">
        <f t="shared" ca="1" si="31"/>
        <v>38.882620537496642</v>
      </c>
      <c r="K329" s="1">
        <f t="shared" ca="1" si="31"/>
        <v>63.860877736208053</v>
      </c>
      <c r="L329" s="1">
        <f t="shared" ca="1" si="31"/>
        <v>53.520534385446439</v>
      </c>
      <c r="M329" s="20">
        <f t="shared" ca="1" si="33"/>
        <v>53.188824702913351</v>
      </c>
      <c r="N329" s="21">
        <f t="shared" ca="1" si="34"/>
        <v>50.73102796335472</v>
      </c>
      <c r="O329" s="21">
        <f t="shared" ca="1" si="35"/>
        <v>56.36780884817199</v>
      </c>
      <c r="P329" s="3">
        <v>326</v>
      </c>
      <c r="Q329" s="19">
        <f ca="1">AVERAGE($M$4:M329)</f>
        <v>49.858634273834596</v>
      </c>
      <c r="R329" s="19">
        <f ca="1">AVERAGE($N$4:N329)</f>
        <v>91.757492984929755</v>
      </c>
      <c r="S329" s="19">
        <f ca="1">AVERAGE($O$4:O329)</f>
        <v>101.95276998325532</v>
      </c>
      <c r="T329" s="19">
        <f ca="1">_xlfn.VAR.P($M$4:M329)</f>
        <v>10.581832056202975</v>
      </c>
    </row>
    <row r="330" spans="2:20" x14ac:dyDescent="0.15">
      <c r="B330">
        <v>327</v>
      </c>
      <c r="C330" s="1">
        <f t="shared" ca="1" si="32"/>
        <v>56.011766243615128</v>
      </c>
      <c r="D330" s="1">
        <f t="shared" ca="1" si="31"/>
        <v>57.940524093971078</v>
      </c>
      <c r="E330" s="1">
        <f t="shared" ca="1" si="31"/>
        <v>63.597887666134113</v>
      </c>
      <c r="F330" s="1">
        <f t="shared" ca="1" si="31"/>
        <v>53.332452512192802</v>
      </c>
      <c r="G330" s="1">
        <f t="shared" ca="1" si="31"/>
        <v>52.854011634319143</v>
      </c>
      <c r="H330" s="1">
        <f t="shared" ca="1" si="31"/>
        <v>68.674774905950812</v>
      </c>
      <c r="I330" s="1">
        <f t="shared" ca="1" si="31"/>
        <v>67.196989248754832</v>
      </c>
      <c r="J330" s="1">
        <f t="shared" ca="1" si="31"/>
        <v>51.947910113203321</v>
      </c>
      <c r="K330" s="1">
        <f t="shared" ref="D330:L359" ca="1" si="36">NORMINV(RAND(),50,10)</f>
        <v>55.376620562396091</v>
      </c>
      <c r="L330" s="1">
        <f t="shared" ca="1" si="36"/>
        <v>44.034981698701479</v>
      </c>
      <c r="M330" s="20">
        <f t="shared" ca="1" si="33"/>
        <v>57.096791867923876</v>
      </c>
      <c r="N330" s="21">
        <f t="shared" ca="1" si="34"/>
        <v>51.246938204980104</v>
      </c>
      <c r="O330" s="21">
        <f t="shared" ca="1" si="35"/>
        <v>56.941042449977736</v>
      </c>
      <c r="P330" s="3">
        <v>327</v>
      </c>
      <c r="Q330" s="19">
        <f ca="1">AVERAGE($M$4:M330)</f>
        <v>49.880769312348633</v>
      </c>
      <c r="R330" s="19">
        <f ca="1">AVERAGE($N$4:N330)</f>
        <v>91.633607496306055</v>
      </c>
      <c r="S330" s="19">
        <f ca="1">AVERAGE($O$4:O330)</f>
        <v>101.81511944034011</v>
      </c>
      <c r="T330" s="19">
        <f ca="1">_xlfn.VAR.P($M$4:M330)</f>
        <v>10.709198650709263</v>
      </c>
    </row>
    <row r="331" spans="2:20" x14ac:dyDescent="0.15">
      <c r="B331">
        <v>328</v>
      </c>
      <c r="C331" s="1">
        <f t="shared" ca="1" si="32"/>
        <v>31.712387066709557</v>
      </c>
      <c r="D331" s="1">
        <f t="shared" ca="1" si="36"/>
        <v>47.171959534564699</v>
      </c>
      <c r="E331" s="1">
        <f t="shared" ca="1" si="36"/>
        <v>44.270232429425633</v>
      </c>
      <c r="F331" s="1">
        <f t="shared" ca="1" si="36"/>
        <v>56.092085411816726</v>
      </c>
      <c r="G331" s="1">
        <f t="shared" ca="1" si="36"/>
        <v>48.64365696509271</v>
      </c>
      <c r="H331" s="1">
        <f t="shared" ca="1" si="36"/>
        <v>42.536992647070051</v>
      </c>
      <c r="I331" s="1">
        <f t="shared" ca="1" si="36"/>
        <v>62.116615158986384</v>
      </c>
      <c r="J331" s="1">
        <f t="shared" ca="1" si="36"/>
        <v>55.932879473535017</v>
      </c>
      <c r="K331" s="1">
        <f t="shared" ca="1" si="36"/>
        <v>59.328837091985463</v>
      </c>
      <c r="L331" s="1">
        <f t="shared" ca="1" si="36"/>
        <v>59.293156770836951</v>
      </c>
      <c r="M331" s="20">
        <f t="shared" ca="1" si="33"/>
        <v>50.709880255002318</v>
      </c>
      <c r="N331" s="21">
        <f t="shared" ca="1" si="34"/>
        <v>82.027657217809761</v>
      </c>
      <c r="O331" s="21">
        <f t="shared" ca="1" si="35"/>
        <v>91.141841353122189</v>
      </c>
      <c r="P331" s="3">
        <v>328</v>
      </c>
      <c r="Q331" s="19">
        <f ca="1">AVERAGE($M$4:M331)</f>
        <v>49.883297089612817</v>
      </c>
      <c r="R331" s="19">
        <f ca="1">AVERAGE($N$4:N331)</f>
        <v>91.604321062530147</v>
      </c>
      <c r="S331" s="19">
        <f ca="1">AVERAGE($O$4:O331)</f>
        <v>101.78257895836688</v>
      </c>
      <c r="T331" s="19">
        <f ca="1">_xlfn.VAR.P($M$4:M331)</f>
        <v>10.678638072955392</v>
      </c>
    </row>
    <row r="332" spans="2:20" x14ac:dyDescent="0.15">
      <c r="B332">
        <v>329</v>
      </c>
      <c r="C332" s="1">
        <f t="shared" ca="1" si="32"/>
        <v>45.723690613921683</v>
      </c>
      <c r="D332" s="1">
        <f t="shared" ca="1" si="36"/>
        <v>58.94667916292272</v>
      </c>
      <c r="E332" s="1">
        <f t="shared" ca="1" si="36"/>
        <v>38.428811458544779</v>
      </c>
      <c r="F332" s="1">
        <f t="shared" ca="1" si="36"/>
        <v>36.78271036288163</v>
      </c>
      <c r="G332" s="1">
        <f t="shared" ca="1" si="36"/>
        <v>35.225220899550379</v>
      </c>
      <c r="H332" s="1">
        <f t="shared" ca="1" si="36"/>
        <v>33.747578050836978</v>
      </c>
      <c r="I332" s="1">
        <f t="shared" ca="1" si="36"/>
        <v>58.745535258729731</v>
      </c>
      <c r="J332" s="1">
        <f t="shared" ca="1" si="36"/>
        <v>52.454008055560635</v>
      </c>
      <c r="K332" s="1">
        <f t="shared" ca="1" si="36"/>
        <v>50.539647521847002</v>
      </c>
      <c r="L332" s="1">
        <f t="shared" ca="1" si="36"/>
        <v>56.410186132669374</v>
      </c>
      <c r="M332" s="20">
        <f t="shared" ca="1" si="33"/>
        <v>46.700406751746485</v>
      </c>
      <c r="N332" s="21">
        <f t="shared" ca="1" si="34"/>
        <v>90.436944846638653</v>
      </c>
      <c r="O332" s="21">
        <f t="shared" ca="1" si="35"/>
        <v>100.48549427404295</v>
      </c>
      <c r="P332" s="3">
        <v>329</v>
      </c>
      <c r="Q332" s="19">
        <f ca="1">AVERAGE($M$4:M332)</f>
        <v>49.873622650895896</v>
      </c>
      <c r="R332" s="19">
        <f ca="1">AVERAGE($N$4:N332)</f>
        <v>91.600772806554787</v>
      </c>
      <c r="S332" s="19">
        <f ca="1">AVERAGE($O$4:O332)</f>
        <v>101.77863645172759</v>
      </c>
      <c r="T332" s="19">
        <f ca="1">_xlfn.VAR.P($M$4:M332)</f>
        <v>10.676879289224113</v>
      </c>
    </row>
    <row r="333" spans="2:20" x14ac:dyDescent="0.15">
      <c r="B333">
        <v>330</v>
      </c>
      <c r="C333" s="1">
        <f t="shared" ca="1" si="32"/>
        <v>49.934787623114943</v>
      </c>
      <c r="D333" s="1">
        <f t="shared" ca="1" si="36"/>
        <v>40.061248383905593</v>
      </c>
      <c r="E333" s="1">
        <f t="shared" ca="1" si="36"/>
        <v>67.867586976315721</v>
      </c>
      <c r="F333" s="1">
        <f t="shared" ca="1" si="36"/>
        <v>54.009023755557855</v>
      </c>
      <c r="G333" s="1">
        <f t="shared" ca="1" si="36"/>
        <v>49.488017626511017</v>
      </c>
      <c r="H333" s="1">
        <f t="shared" ca="1" si="36"/>
        <v>51.502649013757782</v>
      </c>
      <c r="I333" s="1">
        <f t="shared" ca="1" si="36"/>
        <v>40.289432998242319</v>
      </c>
      <c r="J333" s="1">
        <f t="shared" ca="1" si="36"/>
        <v>44.305801294665301</v>
      </c>
      <c r="K333" s="1">
        <f t="shared" ca="1" si="36"/>
        <v>49.632596854414921</v>
      </c>
      <c r="L333" s="1">
        <f t="shared" ca="1" si="36"/>
        <v>60.802567831671396</v>
      </c>
      <c r="M333" s="20">
        <f t="shared" ca="1" si="33"/>
        <v>50.789371235815686</v>
      </c>
      <c r="N333" s="21">
        <f t="shared" ca="1" si="34"/>
        <v>67.394444992003258</v>
      </c>
      <c r="O333" s="21">
        <f t="shared" ca="1" si="35"/>
        <v>74.882716657781813</v>
      </c>
      <c r="P333" s="3">
        <v>330</v>
      </c>
      <c r="Q333" s="19">
        <f ca="1">AVERAGE($M$4:M333)</f>
        <v>49.876397646607778</v>
      </c>
      <c r="R333" s="19">
        <f ca="1">AVERAGE($N$4:N333)</f>
        <v>91.527420298025845</v>
      </c>
      <c r="S333" s="19">
        <f ca="1">AVERAGE($O$4:O333)</f>
        <v>101.69713366447323</v>
      </c>
      <c r="T333" s="19">
        <f ca="1">_xlfn.VAR.P($M$4:M333)</f>
        <v>10.647058607354904</v>
      </c>
    </row>
    <row r="334" spans="2:20" x14ac:dyDescent="0.15">
      <c r="B334">
        <v>331</v>
      </c>
      <c r="C334" s="1">
        <f t="shared" ca="1" si="32"/>
        <v>38.237184859986918</v>
      </c>
      <c r="D334" s="1">
        <f t="shared" ca="1" si="36"/>
        <v>49.96021186637396</v>
      </c>
      <c r="E334" s="1">
        <f t="shared" ca="1" si="36"/>
        <v>63.918346381277971</v>
      </c>
      <c r="F334" s="1">
        <f t="shared" ca="1" si="36"/>
        <v>37.786035437748097</v>
      </c>
      <c r="G334" s="1">
        <f t="shared" ca="1" si="36"/>
        <v>36.188920800768834</v>
      </c>
      <c r="H334" s="1">
        <f t="shared" ca="1" si="36"/>
        <v>51.049052076622338</v>
      </c>
      <c r="I334" s="1">
        <f t="shared" ca="1" si="36"/>
        <v>61.519128301743805</v>
      </c>
      <c r="J334" s="1">
        <f t="shared" ca="1" si="36"/>
        <v>44.392576319679826</v>
      </c>
      <c r="K334" s="1">
        <f t="shared" ca="1" si="36"/>
        <v>30.109713403781608</v>
      </c>
      <c r="L334" s="1">
        <f t="shared" ca="1" si="36"/>
        <v>36.451359365021119</v>
      </c>
      <c r="M334" s="20">
        <f t="shared" ca="1" si="33"/>
        <v>44.961252881300453</v>
      </c>
      <c r="N334" s="21">
        <f t="shared" ca="1" si="34"/>
        <v>116.25460741738964</v>
      </c>
      <c r="O334" s="21">
        <f t="shared" ca="1" si="35"/>
        <v>129.1717860193219</v>
      </c>
      <c r="P334" s="3">
        <v>331</v>
      </c>
      <c r="Q334" s="19">
        <f ca="1">AVERAGE($M$4:M334)</f>
        <v>49.861548266652171</v>
      </c>
      <c r="R334" s="19">
        <f ca="1">AVERAGE($N$4:N334)</f>
        <v>91.602124790833585</v>
      </c>
      <c r="S334" s="19">
        <f ca="1">AVERAGE($O$4:O334)</f>
        <v>101.78013865648184</v>
      </c>
      <c r="T334" s="19">
        <f ca="1">_xlfn.VAR.P($M$4:M334)</f>
        <v>10.687658615223222</v>
      </c>
    </row>
    <row r="335" spans="2:20" x14ac:dyDescent="0.15">
      <c r="B335">
        <v>332</v>
      </c>
      <c r="C335" s="1">
        <f t="shared" ca="1" si="32"/>
        <v>49.424460346103793</v>
      </c>
      <c r="D335" s="1">
        <f t="shared" ca="1" si="36"/>
        <v>42.390738041334309</v>
      </c>
      <c r="E335" s="1">
        <f t="shared" ca="1" si="36"/>
        <v>47.082247862279317</v>
      </c>
      <c r="F335" s="1">
        <f t="shared" ca="1" si="36"/>
        <v>62.155242645223808</v>
      </c>
      <c r="G335" s="1">
        <f t="shared" ca="1" si="36"/>
        <v>48.817822994305644</v>
      </c>
      <c r="H335" s="1">
        <f t="shared" ca="1" si="36"/>
        <v>27.763773307816848</v>
      </c>
      <c r="I335" s="1">
        <f t="shared" ca="1" si="36"/>
        <v>45.834861899575067</v>
      </c>
      <c r="J335" s="1">
        <f t="shared" ca="1" si="36"/>
        <v>42.145522202824942</v>
      </c>
      <c r="K335" s="1">
        <f t="shared" ca="1" si="36"/>
        <v>34.462709707626651</v>
      </c>
      <c r="L335" s="1">
        <f t="shared" ca="1" si="36"/>
        <v>52.405708113807449</v>
      </c>
      <c r="M335" s="20">
        <f t="shared" ca="1" si="33"/>
        <v>45.248308712089781</v>
      </c>
      <c r="N335" s="21">
        <f t="shared" ca="1" si="34"/>
        <v>81.079295179341855</v>
      </c>
      <c r="O335" s="21">
        <f t="shared" ca="1" si="35"/>
        <v>90.088105754824539</v>
      </c>
      <c r="P335" s="3">
        <v>332</v>
      </c>
      <c r="Q335" s="19">
        <f ca="1">AVERAGE($M$4:M335)</f>
        <v>49.847652966789028</v>
      </c>
      <c r="R335" s="19">
        <f ca="1">AVERAGE($N$4:N335)</f>
        <v>91.570429520919447</v>
      </c>
      <c r="S335" s="19">
        <f ca="1">AVERAGE($O$4:O335)</f>
        <v>101.74492168991058</v>
      </c>
      <c r="T335" s="19">
        <f ca="1">_xlfn.VAR.P($M$4:M335)</f>
        <v>10.719376139999149</v>
      </c>
    </row>
    <row r="336" spans="2:20" x14ac:dyDescent="0.15">
      <c r="B336">
        <v>333</v>
      </c>
      <c r="C336" s="1">
        <f t="shared" ca="1" si="32"/>
        <v>37.720772636459159</v>
      </c>
      <c r="D336" s="1">
        <f t="shared" ca="1" si="36"/>
        <v>47.294983786135582</v>
      </c>
      <c r="E336" s="1">
        <f t="shared" ca="1" si="36"/>
        <v>46.85430266704136</v>
      </c>
      <c r="F336" s="1">
        <f t="shared" ca="1" si="36"/>
        <v>69.00740554352619</v>
      </c>
      <c r="G336" s="1">
        <f t="shared" ca="1" si="36"/>
        <v>42.050301196358348</v>
      </c>
      <c r="H336" s="1">
        <f t="shared" ca="1" si="36"/>
        <v>50.709895974121764</v>
      </c>
      <c r="I336" s="1">
        <f t="shared" ca="1" si="36"/>
        <v>57.364581020278429</v>
      </c>
      <c r="J336" s="1">
        <f t="shared" ca="1" si="36"/>
        <v>49.126546835938228</v>
      </c>
      <c r="K336" s="1">
        <f t="shared" ca="1" si="36"/>
        <v>59.117347754216112</v>
      </c>
      <c r="L336" s="1">
        <f t="shared" ca="1" si="36"/>
        <v>37.091251074637896</v>
      </c>
      <c r="M336" s="20">
        <f t="shared" ca="1" si="33"/>
        <v>49.63373884887131</v>
      </c>
      <c r="N336" s="21">
        <f t="shared" ca="1" si="34"/>
        <v>89.639540854728551</v>
      </c>
      <c r="O336" s="21">
        <f t="shared" ca="1" si="35"/>
        <v>99.599489838587431</v>
      </c>
      <c r="P336" s="3">
        <v>333</v>
      </c>
      <c r="Q336" s="19">
        <f ca="1">AVERAGE($M$4:M336)</f>
        <v>49.847010582050537</v>
      </c>
      <c r="R336" s="19">
        <f ca="1">AVERAGE($N$4:N336)</f>
        <v>91.564631056456406</v>
      </c>
      <c r="S336" s="19">
        <f ca="1">AVERAGE($O$4:O336)</f>
        <v>101.73847895161833</v>
      </c>
      <c r="T336" s="19">
        <f ca="1">_xlfn.VAR.P($M$4:M336)</f>
        <v>10.687322823766948</v>
      </c>
    </row>
    <row r="337" spans="2:20" x14ac:dyDescent="0.15">
      <c r="B337">
        <v>334</v>
      </c>
      <c r="C337" s="1">
        <f t="shared" ca="1" si="32"/>
        <v>44.608291508097352</v>
      </c>
      <c r="D337" s="1">
        <f t="shared" ca="1" si="36"/>
        <v>60.560179458763905</v>
      </c>
      <c r="E337" s="1">
        <f t="shared" ca="1" si="36"/>
        <v>39.929293985946288</v>
      </c>
      <c r="F337" s="1">
        <f t="shared" ca="1" si="36"/>
        <v>55.988726317373789</v>
      </c>
      <c r="G337" s="1">
        <f t="shared" ca="1" si="36"/>
        <v>62.219467395106271</v>
      </c>
      <c r="H337" s="1">
        <f t="shared" ca="1" si="36"/>
        <v>46.064330633077269</v>
      </c>
      <c r="I337" s="1">
        <f t="shared" ca="1" si="36"/>
        <v>54.874443852483758</v>
      </c>
      <c r="J337" s="1">
        <f t="shared" ca="1" si="36"/>
        <v>34.572605571174485</v>
      </c>
      <c r="K337" s="1">
        <f t="shared" ca="1" si="36"/>
        <v>38.784713628939549</v>
      </c>
      <c r="L337" s="1">
        <f t="shared" ca="1" si="36"/>
        <v>45.294012039479838</v>
      </c>
      <c r="M337" s="20">
        <f t="shared" ca="1" si="33"/>
        <v>48.289606439044249</v>
      </c>
      <c r="N337" s="21">
        <f t="shared" ca="1" si="34"/>
        <v>82.311596144410146</v>
      </c>
      <c r="O337" s="21">
        <f t="shared" ca="1" si="35"/>
        <v>91.457329049344679</v>
      </c>
      <c r="P337" s="3">
        <v>334</v>
      </c>
      <c r="Q337" s="19">
        <f ca="1">AVERAGE($M$4:M337)</f>
        <v>49.842347695394835</v>
      </c>
      <c r="R337" s="19">
        <f ca="1">AVERAGE($N$4:N337)</f>
        <v>91.536927359114955</v>
      </c>
      <c r="S337" s="19">
        <f ca="1">AVERAGE($O$4:O337)</f>
        <v>101.70769706568338</v>
      </c>
      <c r="T337" s="19">
        <f ca="1">_xlfn.VAR.P($M$4:M337)</f>
        <v>10.662565107724712</v>
      </c>
    </row>
    <row r="338" spans="2:20" x14ac:dyDescent="0.15">
      <c r="B338">
        <v>335</v>
      </c>
      <c r="C338" s="1">
        <f t="shared" ca="1" si="32"/>
        <v>36.900116588296292</v>
      </c>
      <c r="D338" s="1">
        <f t="shared" ca="1" si="36"/>
        <v>53.01128029384747</v>
      </c>
      <c r="E338" s="1">
        <f t="shared" ca="1" si="36"/>
        <v>40.750889660524265</v>
      </c>
      <c r="F338" s="1">
        <f t="shared" ca="1" si="36"/>
        <v>45.911083452362135</v>
      </c>
      <c r="G338" s="1">
        <f t="shared" ca="1" si="36"/>
        <v>66.086051379354657</v>
      </c>
      <c r="H338" s="1">
        <f t="shared" ca="1" si="36"/>
        <v>54.106129547802183</v>
      </c>
      <c r="I338" s="1">
        <f t="shared" ca="1" si="36"/>
        <v>31.278306544823369</v>
      </c>
      <c r="J338" s="1">
        <f t="shared" ca="1" si="36"/>
        <v>32.181044851058715</v>
      </c>
      <c r="K338" s="1">
        <f t="shared" ca="1" si="36"/>
        <v>55.865907327065401</v>
      </c>
      <c r="L338" s="1">
        <f t="shared" ca="1" si="36"/>
        <v>56.166297002830191</v>
      </c>
      <c r="M338" s="20">
        <f t="shared" ca="1" si="33"/>
        <v>47.225710664796473</v>
      </c>
      <c r="N338" s="21">
        <f t="shared" ca="1" si="34"/>
        <v>122.20436266284233</v>
      </c>
      <c r="O338" s="21">
        <f t="shared" ca="1" si="35"/>
        <v>135.78262518093592</v>
      </c>
      <c r="P338" s="3">
        <v>335</v>
      </c>
      <c r="Q338" s="19">
        <f ca="1">AVERAGE($M$4:M338)</f>
        <v>49.834536838587077</v>
      </c>
      <c r="R338" s="19">
        <f ca="1">AVERAGE($N$4:N338)</f>
        <v>91.628471942111162</v>
      </c>
      <c r="S338" s="19">
        <f ca="1">AVERAGE($O$4:O338)</f>
        <v>101.8094132690125</v>
      </c>
      <c r="T338" s="19">
        <f ca="1">_xlfn.VAR.P($M$4:M338)</f>
        <v>10.651113722844142</v>
      </c>
    </row>
    <row r="339" spans="2:20" x14ac:dyDescent="0.15">
      <c r="B339">
        <v>336</v>
      </c>
      <c r="C339" s="1">
        <f t="shared" ca="1" si="32"/>
        <v>35.009525147918637</v>
      </c>
      <c r="D339" s="1">
        <f t="shared" ca="1" si="36"/>
        <v>69.341445390412844</v>
      </c>
      <c r="E339" s="1">
        <f t="shared" ca="1" si="36"/>
        <v>57.800922981973756</v>
      </c>
      <c r="F339" s="1">
        <f t="shared" ca="1" si="36"/>
        <v>50.024111671686178</v>
      </c>
      <c r="G339" s="1">
        <f t="shared" ca="1" si="36"/>
        <v>44.906485473351502</v>
      </c>
      <c r="H339" s="1">
        <f t="shared" ca="1" si="36"/>
        <v>62.809109413307894</v>
      </c>
      <c r="I339" s="1">
        <f t="shared" ca="1" si="36"/>
        <v>45.751784064082557</v>
      </c>
      <c r="J339" s="1">
        <f t="shared" ca="1" si="36"/>
        <v>57.614270426855192</v>
      </c>
      <c r="K339" s="1">
        <f t="shared" ca="1" si="36"/>
        <v>51.88391714523047</v>
      </c>
      <c r="L339" s="1">
        <f t="shared" ca="1" si="36"/>
        <v>47.357993704889168</v>
      </c>
      <c r="M339" s="20">
        <f t="shared" ca="1" si="33"/>
        <v>52.249956541970811</v>
      </c>
      <c r="N339" s="21">
        <f t="shared" ca="1" si="34"/>
        <v>88.560875045727002</v>
      </c>
      <c r="O339" s="21">
        <f t="shared" ca="1" si="35"/>
        <v>98.400972273030163</v>
      </c>
      <c r="P339" s="3">
        <v>336</v>
      </c>
      <c r="Q339" s="19">
        <f ca="1">AVERAGE($M$4:M339)</f>
        <v>49.841725587704289</v>
      </c>
      <c r="R339" s="19">
        <f ca="1">AVERAGE($N$4:N339)</f>
        <v>91.619342189443358</v>
      </c>
      <c r="S339" s="19">
        <f ca="1">AVERAGE($O$4:O339)</f>
        <v>101.7992690993816</v>
      </c>
      <c r="T339" s="19">
        <f ca="1">_xlfn.VAR.P($M$4:M339)</f>
        <v>10.63672614776792</v>
      </c>
    </row>
    <row r="340" spans="2:20" x14ac:dyDescent="0.15">
      <c r="B340">
        <v>337</v>
      </c>
      <c r="C340" s="1">
        <f t="shared" ca="1" si="32"/>
        <v>58.397436706989865</v>
      </c>
      <c r="D340" s="1">
        <f t="shared" ca="1" si="36"/>
        <v>43.688412133289468</v>
      </c>
      <c r="E340" s="1">
        <f t="shared" ca="1" si="36"/>
        <v>40.592654668198406</v>
      </c>
      <c r="F340" s="1">
        <f t="shared" ca="1" si="36"/>
        <v>58.729936635875873</v>
      </c>
      <c r="G340" s="1">
        <f t="shared" ca="1" si="36"/>
        <v>44.193817281726758</v>
      </c>
      <c r="H340" s="1">
        <f t="shared" ca="1" si="36"/>
        <v>47.404242432502997</v>
      </c>
      <c r="I340" s="1">
        <f t="shared" ca="1" si="36"/>
        <v>40.171292491359537</v>
      </c>
      <c r="J340" s="1">
        <f t="shared" ca="1" si="36"/>
        <v>50.852054967531274</v>
      </c>
      <c r="K340" s="1">
        <f t="shared" ca="1" si="36"/>
        <v>45.676207325072816</v>
      </c>
      <c r="L340" s="1">
        <f t="shared" ca="1" si="36"/>
        <v>38.388532790404021</v>
      </c>
      <c r="M340" s="20">
        <f t="shared" ca="1" si="33"/>
        <v>46.80945874329511</v>
      </c>
      <c r="N340" s="21">
        <f t="shared" ca="1" si="34"/>
        <v>46.456804731849118</v>
      </c>
      <c r="O340" s="21">
        <f t="shared" ca="1" si="35"/>
        <v>51.618671924276796</v>
      </c>
      <c r="P340" s="3">
        <v>337</v>
      </c>
      <c r="Q340" s="19">
        <f ca="1">AVERAGE($M$4:M340)</f>
        <v>49.832727763240158</v>
      </c>
      <c r="R340" s="19">
        <f ca="1">AVERAGE($N$4:N340)</f>
        <v>91.485328725177496</v>
      </c>
      <c r="S340" s="19">
        <f ca="1">AVERAGE($O$4:O340)</f>
        <v>101.65036525019731</v>
      </c>
      <c r="T340" s="19">
        <f ca="1">_xlfn.VAR.P($M$4:M340)</f>
        <v>10.632366006115527</v>
      </c>
    </row>
    <row r="341" spans="2:20" x14ac:dyDescent="0.15">
      <c r="B341">
        <v>338</v>
      </c>
      <c r="C341" s="1">
        <f t="shared" ca="1" si="32"/>
        <v>35.122007023077451</v>
      </c>
      <c r="D341" s="1">
        <f t="shared" ca="1" si="36"/>
        <v>57.67551974963569</v>
      </c>
      <c r="E341" s="1">
        <f t="shared" ca="1" si="36"/>
        <v>35.349607911758909</v>
      </c>
      <c r="F341" s="1">
        <f t="shared" ca="1" si="36"/>
        <v>51.477776850258699</v>
      </c>
      <c r="G341" s="1">
        <f t="shared" ca="1" si="36"/>
        <v>54.205705741659031</v>
      </c>
      <c r="H341" s="1">
        <f t="shared" ca="1" si="36"/>
        <v>55.449450664356455</v>
      </c>
      <c r="I341" s="1">
        <f t="shared" ca="1" si="36"/>
        <v>43.428382709440982</v>
      </c>
      <c r="J341" s="1">
        <f t="shared" ca="1" si="36"/>
        <v>52.362464812425692</v>
      </c>
      <c r="K341" s="1">
        <f t="shared" ca="1" si="36"/>
        <v>51.473757623144259</v>
      </c>
      <c r="L341" s="1">
        <f t="shared" ca="1" si="36"/>
        <v>43.770981097738186</v>
      </c>
      <c r="M341" s="20">
        <f t="shared" ca="1" si="33"/>
        <v>48.03156541834953</v>
      </c>
      <c r="N341" s="21">
        <f t="shared" ca="1" si="34"/>
        <v>59.546324933310096</v>
      </c>
      <c r="O341" s="21">
        <f t="shared" ca="1" si="35"/>
        <v>66.162583259233443</v>
      </c>
      <c r="P341" s="3">
        <v>338</v>
      </c>
      <c r="Q341" s="19">
        <f ca="1">AVERAGE($M$4:M341)</f>
        <v>49.827398880562974</v>
      </c>
      <c r="R341" s="19">
        <f ca="1">AVERAGE($N$4:N341)</f>
        <v>91.390834631118722</v>
      </c>
      <c r="S341" s="19">
        <f ca="1">AVERAGE($O$4:O341)</f>
        <v>101.54537181235422</v>
      </c>
      <c r="T341" s="19">
        <f ca="1">_xlfn.VAR.P($M$4:M341)</f>
        <v>10.610479087783334</v>
      </c>
    </row>
    <row r="342" spans="2:20" x14ac:dyDescent="0.15">
      <c r="B342">
        <v>339</v>
      </c>
      <c r="C342" s="1">
        <f t="shared" ca="1" si="32"/>
        <v>50.561804350074418</v>
      </c>
      <c r="D342" s="1">
        <f t="shared" ca="1" si="36"/>
        <v>53.137193366474065</v>
      </c>
      <c r="E342" s="1">
        <f t="shared" ca="1" si="36"/>
        <v>39.996835629116205</v>
      </c>
      <c r="F342" s="1">
        <f t="shared" ca="1" si="36"/>
        <v>50.05455984805856</v>
      </c>
      <c r="G342" s="1">
        <f t="shared" ca="1" si="36"/>
        <v>40.71266672335193</v>
      </c>
      <c r="H342" s="1">
        <f t="shared" ca="1" si="36"/>
        <v>53.706696047581197</v>
      </c>
      <c r="I342" s="1">
        <f t="shared" ca="1" si="36"/>
        <v>33.14464891610853</v>
      </c>
      <c r="J342" s="1">
        <f t="shared" ca="1" si="36"/>
        <v>53.122636018068128</v>
      </c>
      <c r="K342" s="1">
        <f t="shared" ca="1" si="36"/>
        <v>45.941975475250182</v>
      </c>
      <c r="L342" s="1">
        <f t="shared" ca="1" si="36"/>
        <v>33.333431918738931</v>
      </c>
      <c r="M342" s="20">
        <f t="shared" ca="1" si="33"/>
        <v>45.371244829282212</v>
      </c>
      <c r="N342" s="21">
        <f t="shared" ca="1" si="34"/>
        <v>58.406006174393696</v>
      </c>
      <c r="O342" s="21">
        <f t="shared" ca="1" si="35"/>
        <v>64.895562415993084</v>
      </c>
      <c r="P342" s="3">
        <v>339</v>
      </c>
      <c r="Q342" s="19">
        <f ca="1">AVERAGE($M$4:M342)</f>
        <v>49.814253883361559</v>
      </c>
      <c r="R342" s="19">
        <f ca="1">AVERAGE($N$4:N342)</f>
        <v>91.293534252190341</v>
      </c>
      <c r="S342" s="19">
        <f ca="1">AVERAGE($O$4:O342)</f>
        <v>101.43726028021156</v>
      </c>
      <c r="T342" s="19">
        <f ca="1">_xlfn.VAR.P($M$4:M342)</f>
        <v>10.637583081023532</v>
      </c>
    </row>
    <row r="343" spans="2:20" x14ac:dyDescent="0.15">
      <c r="B343">
        <v>340</v>
      </c>
      <c r="C343" s="1">
        <f t="shared" ca="1" si="32"/>
        <v>42.144911833626814</v>
      </c>
      <c r="D343" s="1">
        <f t="shared" ca="1" si="36"/>
        <v>44.089981377317329</v>
      </c>
      <c r="E343" s="1">
        <f t="shared" ca="1" si="36"/>
        <v>52.602646745850592</v>
      </c>
      <c r="F343" s="1">
        <f t="shared" ca="1" si="36"/>
        <v>32.978344362265105</v>
      </c>
      <c r="G343" s="1">
        <f t="shared" ca="1" si="36"/>
        <v>62.094791121656947</v>
      </c>
      <c r="H343" s="1">
        <f t="shared" ca="1" si="36"/>
        <v>35.160972895603926</v>
      </c>
      <c r="I343" s="1">
        <f t="shared" ca="1" si="36"/>
        <v>46.891115263515289</v>
      </c>
      <c r="J343" s="1">
        <f t="shared" ca="1" si="36"/>
        <v>51.007172930921676</v>
      </c>
      <c r="K343" s="1">
        <f t="shared" ca="1" si="36"/>
        <v>35.179538500762341</v>
      </c>
      <c r="L343" s="1">
        <f t="shared" ca="1" si="36"/>
        <v>76.252143263366577</v>
      </c>
      <c r="M343" s="20">
        <f t="shared" ca="1" si="33"/>
        <v>47.840161829488665</v>
      </c>
      <c r="N343" s="21">
        <f t="shared" ca="1" si="34"/>
        <v>163.24736159970374</v>
      </c>
      <c r="O343" s="21">
        <f t="shared" ca="1" si="35"/>
        <v>181.38595733300423</v>
      </c>
      <c r="P343" s="3">
        <v>340</v>
      </c>
      <c r="Q343" s="19">
        <f ca="1">AVERAGE($M$4:M343)</f>
        <v>49.808447730261932</v>
      </c>
      <c r="R343" s="19">
        <f ca="1">AVERAGE($N$4:N343)</f>
        <v>91.505163156153614</v>
      </c>
      <c r="S343" s="19">
        <f ca="1">AVERAGE($O$4:O343)</f>
        <v>101.67240350683743</v>
      </c>
      <c r="T343" s="19">
        <f ca="1">_xlfn.VAR.P($M$4:M343)</f>
        <v>10.617724241245423</v>
      </c>
    </row>
    <row r="344" spans="2:20" x14ac:dyDescent="0.15">
      <c r="B344">
        <v>341</v>
      </c>
      <c r="C344" s="1">
        <f t="shared" ca="1" si="32"/>
        <v>39.049796582225753</v>
      </c>
      <c r="D344" s="1">
        <f t="shared" ca="1" si="36"/>
        <v>35.029291656833436</v>
      </c>
      <c r="E344" s="1">
        <f t="shared" ca="1" si="36"/>
        <v>48.285751722922896</v>
      </c>
      <c r="F344" s="1">
        <f t="shared" ca="1" si="36"/>
        <v>37.937135707092224</v>
      </c>
      <c r="G344" s="1">
        <f t="shared" ca="1" si="36"/>
        <v>43.555544184044017</v>
      </c>
      <c r="H344" s="1">
        <f t="shared" ca="1" si="36"/>
        <v>60.971026475808017</v>
      </c>
      <c r="I344" s="1">
        <f t="shared" ca="1" si="36"/>
        <v>61.434232190600774</v>
      </c>
      <c r="J344" s="1">
        <f t="shared" ca="1" si="36"/>
        <v>43.14208083145482</v>
      </c>
      <c r="K344" s="1">
        <f t="shared" ca="1" si="36"/>
        <v>45.705504478694252</v>
      </c>
      <c r="L344" s="1">
        <f t="shared" ca="1" si="36"/>
        <v>32.377035097965077</v>
      </c>
      <c r="M344" s="20">
        <f t="shared" ca="1" si="33"/>
        <v>44.748739892764128</v>
      </c>
      <c r="N344" s="21">
        <f t="shared" ca="1" si="34"/>
        <v>88.540181568132539</v>
      </c>
      <c r="O344" s="21">
        <f t="shared" ca="1" si="35"/>
        <v>98.377979520147264</v>
      </c>
      <c r="P344" s="3">
        <v>341</v>
      </c>
      <c r="Q344" s="19">
        <f ca="1">AVERAGE($M$4:M344)</f>
        <v>49.793609877366038</v>
      </c>
      <c r="R344" s="19">
        <f ca="1">AVERAGE($N$4:N344)</f>
        <v>91.496468195484923</v>
      </c>
      <c r="S344" s="19">
        <f ca="1">AVERAGE($O$4:O344)</f>
        <v>101.66274243942777</v>
      </c>
      <c r="T344" s="19">
        <f ca="1">_xlfn.VAR.P($M$4:M344)</f>
        <v>10.661442258720497</v>
      </c>
    </row>
    <row r="345" spans="2:20" x14ac:dyDescent="0.15">
      <c r="B345">
        <v>342</v>
      </c>
      <c r="C345" s="1">
        <f t="shared" ca="1" si="32"/>
        <v>60.378071183802192</v>
      </c>
      <c r="D345" s="1">
        <f t="shared" ca="1" si="36"/>
        <v>42.337843763848326</v>
      </c>
      <c r="E345" s="1">
        <f t="shared" ca="1" si="36"/>
        <v>49.590963516387767</v>
      </c>
      <c r="F345" s="1">
        <f t="shared" ca="1" si="36"/>
        <v>44.013960382926818</v>
      </c>
      <c r="G345" s="1">
        <f t="shared" ca="1" si="36"/>
        <v>53.24900725446247</v>
      </c>
      <c r="H345" s="1">
        <f t="shared" ca="1" si="36"/>
        <v>62.867827176774725</v>
      </c>
      <c r="I345" s="1">
        <f t="shared" ca="1" si="36"/>
        <v>50.324575365449853</v>
      </c>
      <c r="J345" s="1">
        <f t="shared" ca="1" si="36"/>
        <v>61.797590912389779</v>
      </c>
      <c r="K345" s="1">
        <f t="shared" ca="1" si="36"/>
        <v>30.68663798664716</v>
      </c>
      <c r="L345" s="1">
        <f t="shared" ca="1" si="36"/>
        <v>60.32256167059063</v>
      </c>
      <c r="M345" s="20">
        <f t="shared" ca="1" si="33"/>
        <v>51.556903921327965</v>
      </c>
      <c r="N345" s="21">
        <f t="shared" ca="1" si="34"/>
        <v>97.316023921971791</v>
      </c>
      <c r="O345" s="21">
        <f t="shared" ca="1" si="35"/>
        <v>108.12891546885778</v>
      </c>
      <c r="P345" s="3">
        <v>342</v>
      </c>
      <c r="Q345" s="19">
        <f ca="1">AVERAGE($M$4:M345)</f>
        <v>49.798765707903939</v>
      </c>
      <c r="R345" s="19">
        <f ca="1">AVERAGE($N$4:N345)</f>
        <v>91.513484440299223</v>
      </c>
      <c r="S345" s="19">
        <f ca="1">AVERAGE($O$4:O345)</f>
        <v>101.68164937811032</v>
      </c>
      <c r="T345" s="19">
        <f ca="1">_xlfn.VAR.P($M$4:M345)</f>
        <v>10.639333113637083</v>
      </c>
    </row>
    <row r="346" spans="2:20" x14ac:dyDescent="0.15">
      <c r="B346">
        <v>343</v>
      </c>
      <c r="C346" s="1">
        <f t="shared" ca="1" si="32"/>
        <v>15.334725644060526</v>
      </c>
      <c r="D346" s="1">
        <f t="shared" ca="1" si="36"/>
        <v>55.132621304339423</v>
      </c>
      <c r="E346" s="1">
        <f t="shared" ca="1" si="36"/>
        <v>51.051051618269732</v>
      </c>
      <c r="F346" s="1">
        <f t="shared" ca="1" si="36"/>
        <v>73.07929554053419</v>
      </c>
      <c r="G346" s="1">
        <f t="shared" ca="1" si="36"/>
        <v>56.788573182004313</v>
      </c>
      <c r="H346" s="1">
        <f t="shared" ca="1" si="36"/>
        <v>62.974186205295567</v>
      </c>
      <c r="I346" s="1">
        <f t="shared" ca="1" si="36"/>
        <v>60.081824530447925</v>
      </c>
      <c r="J346" s="1">
        <f t="shared" ca="1" si="36"/>
        <v>36.748067724909589</v>
      </c>
      <c r="K346" s="1">
        <f t="shared" ca="1" si="36"/>
        <v>65.648178908860061</v>
      </c>
      <c r="L346" s="1">
        <f t="shared" ca="1" si="36"/>
        <v>58.377208123466488</v>
      </c>
      <c r="M346" s="20">
        <f t="shared" ca="1" si="33"/>
        <v>53.521573278218781</v>
      </c>
      <c r="N346" s="21">
        <f t="shared" ca="1" si="34"/>
        <v>244.44831037702446</v>
      </c>
      <c r="O346" s="21">
        <f t="shared" ca="1" si="35"/>
        <v>271.60923375224957</v>
      </c>
      <c r="P346" s="3">
        <v>343</v>
      </c>
      <c r="Q346" s="19">
        <f ca="1">AVERAGE($M$4:M346)</f>
        <v>49.809619374289703</v>
      </c>
      <c r="R346" s="19">
        <f ca="1">AVERAGE($N$4:N346)</f>
        <v>91.959358568394634</v>
      </c>
      <c r="S346" s="19">
        <f ca="1">AVERAGE($O$4:O346)</f>
        <v>102.17706507599411</v>
      </c>
      <c r="T346" s="19">
        <f ca="1">_xlfn.VAR.P($M$4:M346)</f>
        <v>10.648602959061488</v>
      </c>
    </row>
    <row r="347" spans="2:20" x14ac:dyDescent="0.15">
      <c r="B347">
        <v>344</v>
      </c>
      <c r="C347" s="1">
        <f t="shared" ca="1" si="32"/>
        <v>50.267909304574516</v>
      </c>
      <c r="D347" s="1">
        <f t="shared" ca="1" si="36"/>
        <v>46.173483098099219</v>
      </c>
      <c r="E347" s="1">
        <f t="shared" ca="1" si="36"/>
        <v>49.353395414634967</v>
      </c>
      <c r="F347" s="1">
        <f t="shared" ca="1" si="36"/>
        <v>35.837711814200922</v>
      </c>
      <c r="G347" s="1">
        <f t="shared" ca="1" si="36"/>
        <v>59.732367904501828</v>
      </c>
      <c r="H347" s="1">
        <f t="shared" ca="1" si="36"/>
        <v>55.140444519233995</v>
      </c>
      <c r="I347" s="1">
        <f t="shared" ca="1" si="36"/>
        <v>42.639856344380007</v>
      </c>
      <c r="J347" s="1">
        <f t="shared" ca="1" si="36"/>
        <v>35.746130160843222</v>
      </c>
      <c r="K347" s="1">
        <f t="shared" ca="1" si="36"/>
        <v>55.425005722990932</v>
      </c>
      <c r="L347" s="1">
        <f t="shared" ca="1" si="36"/>
        <v>56.274735170893578</v>
      </c>
      <c r="M347" s="20">
        <f t="shared" ca="1" si="33"/>
        <v>48.659103945435319</v>
      </c>
      <c r="N347" s="21">
        <f t="shared" ca="1" si="34"/>
        <v>64.501315231820044</v>
      </c>
      <c r="O347" s="21">
        <f t="shared" ca="1" si="35"/>
        <v>71.668128035355849</v>
      </c>
      <c r="P347" s="3">
        <v>344</v>
      </c>
      <c r="Q347" s="19">
        <f ca="1">AVERAGE($M$4:M347)</f>
        <v>49.806274852694195</v>
      </c>
      <c r="R347" s="19">
        <f ca="1">AVERAGE($N$4:N347)</f>
        <v>91.879538674974356</v>
      </c>
      <c r="S347" s="19">
        <f ca="1">AVERAGE($O$4:O347)</f>
        <v>102.08837630552715</v>
      </c>
      <c r="T347" s="19">
        <f ca="1">_xlfn.VAR.P($M$4:M347)</f>
        <v>10.62148445577448</v>
      </c>
    </row>
    <row r="348" spans="2:20" x14ac:dyDescent="0.15">
      <c r="B348">
        <v>345</v>
      </c>
      <c r="C348" s="1">
        <f t="shared" ca="1" si="32"/>
        <v>68.991717490684323</v>
      </c>
      <c r="D348" s="1">
        <f t="shared" ca="1" si="36"/>
        <v>46.344462616081664</v>
      </c>
      <c r="E348" s="1">
        <f t="shared" ca="1" si="36"/>
        <v>55.490489580419677</v>
      </c>
      <c r="F348" s="1">
        <f t="shared" ca="1" si="36"/>
        <v>38.481396724065853</v>
      </c>
      <c r="G348" s="1">
        <f t="shared" ca="1" si="36"/>
        <v>45.236759461792012</v>
      </c>
      <c r="H348" s="1">
        <f t="shared" ca="1" si="36"/>
        <v>64.242593651323858</v>
      </c>
      <c r="I348" s="1">
        <f t="shared" ca="1" si="36"/>
        <v>34.08107444468466</v>
      </c>
      <c r="J348" s="1">
        <f t="shared" ca="1" si="36"/>
        <v>48.424705381750208</v>
      </c>
      <c r="K348" s="1">
        <f t="shared" ca="1" si="36"/>
        <v>49.388753046308956</v>
      </c>
      <c r="L348" s="1">
        <f t="shared" ca="1" si="36"/>
        <v>27.727790532237492</v>
      </c>
      <c r="M348" s="20">
        <f t="shared" ca="1" si="33"/>
        <v>47.840974292934867</v>
      </c>
      <c r="N348" s="21">
        <f t="shared" ca="1" si="34"/>
        <v>146.81166797603771</v>
      </c>
      <c r="O348" s="21">
        <f t="shared" ca="1" si="35"/>
        <v>163.12407552893072</v>
      </c>
      <c r="P348" s="3">
        <v>345</v>
      </c>
      <c r="Q348" s="19">
        <f ca="1">AVERAGE($M$4:M348)</f>
        <v>49.800578329332581</v>
      </c>
      <c r="R348" s="19">
        <f ca="1">AVERAGE($N$4:N348)</f>
        <v>92.038762238165845</v>
      </c>
      <c r="S348" s="19">
        <f ca="1">AVERAGE($O$4:O348)</f>
        <v>102.26529137573991</v>
      </c>
      <c r="T348" s="19">
        <f ca="1">_xlfn.VAR.P($M$4:M348)</f>
        <v>10.60186047448135</v>
      </c>
    </row>
    <row r="349" spans="2:20" x14ac:dyDescent="0.15">
      <c r="B349">
        <v>346</v>
      </c>
      <c r="C349" s="1">
        <f t="shared" ca="1" si="32"/>
        <v>46.215499631470522</v>
      </c>
      <c r="D349" s="1">
        <f t="shared" ca="1" si="36"/>
        <v>42.474791224650495</v>
      </c>
      <c r="E349" s="1">
        <f t="shared" ca="1" si="36"/>
        <v>49.363442586386171</v>
      </c>
      <c r="F349" s="1">
        <f t="shared" ca="1" si="36"/>
        <v>61.633701677749997</v>
      </c>
      <c r="G349" s="1">
        <f t="shared" ca="1" si="36"/>
        <v>67.526928918033775</v>
      </c>
      <c r="H349" s="1">
        <f t="shared" ca="1" si="36"/>
        <v>32.208310812126449</v>
      </c>
      <c r="I349" s="1">
        <f t="shared" ca="1" si="36"/>
        <v>50.851863805731703</v>
      </c>
      <c r="J349" s="1">
        <f t="shared" ca="1" si="36"/>
        <v>64.539664227580374</v>
      </c>
      <c r="K349" s="1">
        <f t="shared" ca="1" si="36"/>
        <v>50.744613662332846</v>
      </c>
      <c r="L349" s="1">
        <f t="shared" ca="1" si="36"/>
        <v>49.606272599418304</v>
      </c>
      <c r="M349" s="20">
        <f t="shared" ca="1" si="33"/>
        <v>51.516508914548055</v>
      </c>
      <c r="N349" s="21">
        <f t="shared" ca="1" si="34"/>
        <v>102.02758573627798</v>
      </c>
      <c r="O349" s="21">
        <f t="shared" ca="1" si="35"/>
        <v>113.36398415141997</v>
      </c>
      <c r="P349" s="3">
        <v>346</v>
      </c>
      <c r="Q349" s="19">
        <f ca="1">AVERAGE($M$4:M349)</f>
        <v>49.805537666284067</v>
      </c>
      <c r="R349" s="19">
        <f ca="1">AVERAGE($N$4:N349)</f>
        <v>92.067631670241326</v>
      </c>
      <c r="S349" s="19">
        <f ca="1">AVERAGE($O$4:O349)</f>
        <v>102.29736852249044</v>
      </c>
      <c r="T349" s="19">
        <f ca="1">_xlfn.VAR.P($M$4:M349)</f>
        <v>10.579704542171632</v>
      </c>
    </row>
    <row r="350" spans="2:20" x14ac:dyDescent="0.15">
      <c r="B350">
        <v>347</v>
      </c>
      <c r="C350" s="1">
        <f t="shared" ca="1" si="32"/>
        <v>46.56894684031802</v>
      </c>
      <c r="D350" s="1">
        <f t="shared" ca="1" si="36"/>
        <v>50.578156813123243</v>
      </c>
      <c r="E350" s="1">
        <f t="shared" ca="1" si="36"/>
        <v>47.046233143013154</v>
      </c>
      <c r="F350" s="1">
        <f t="shared" ca="1" si="36"/>
        <v>47.331378726069524</v>
      </c>
      <c r="G350" s="1">
        <f t="shared" ca="1" si="36"/>
        <v>34.638872842340483</v>
      </c>
      <c r="H350" s="1">
        <f t="shared" ca="1" si="36"/>
        <v>33.050939683391817</v>
      </c>
      <c r="I350" s="1">
        <f t="shared" ca="1" si="36"/>
        <v>44.450495667356115</v>
      </c>
      <c r="J350" s="1">
        <f t="shared" ca="1" si="36"/>
        <v>62.537773987401366</v>
      </c>
      <c r="K350" s="1">
        <f t="shared" ca="1" si="36"/>
        <v>45.511998941976728</v>
      </c>
      <c r="L350" s="1">
        <f t="shared" ca="1" si="36"/>
        <v>58.721801444321621</v>
      </c>
      <c r="M350" s="20">
        <f t="shared" ca="1" si="33"/>
        <v>47.043659808931203</v>
      </c>
      <c r="N350" s="21">
        <f t="shared" ca="1" si="34"/>
        <v>74.799281797893343</v>
      </c>
      <c r="O350" s="21">
        <f t="shared" ca="1" si="35"/>
        <v>83.110313108770541</v>
      </c>
      <c r="P350" s="3">
        <v>347</v>
      </c>
      <c r="Q350" s="19">
        <f ca="1">AVERAGE($M$4:M350)</f>
        <v>49.797578364101504</v>
      </c>
      <c r="R350" s="19">
        <f ca="1">AVERAGE($N$4:N350)</f>
        <v>92.017866973202842</v>
      </c>
      <c r="S350" s="19">
        <f ca="1">AVERAGE($O$4:O350)</f>
        <v>102.24207441466993</v>
      </c>
      <c r="T350" s="19">
        <f ca="1">_xlfn.VAR.P($M$4:M350)</f>
        <v>10.571134750057237</v>
      </c>
    </row>
    <row r="351" spans="2:20" x14ac:dyDescent="0.15">
      <c r="B351">
        <v>348</v>
      </c>
      <c r="C351" s="1">
        <f t="shared" ca="1" si="32"/>
        <v>47.323542388967361</v>
      </c>
      <c r="D351" s="1">
        <f t="shared" ca="1" si="36"/>
        <v>43.835552109502913</v>
      </c>
      <c r="E351" s="1">
        <f t="shared" ca="1" si="36"/>
        <v>54.933785894409176</v>
      </c>
      <c r="F351" s="1">
        <f t="shared" ca="1" si="36"/>
        <v>43.154217423034865</v>
      </c>
      <c r="G351" s="1">
        <f t="shared" ca="1" si="36"/>
        <v>42.323866723900551</v>
      </c>
      <c r="H351" s="1">
        <f t="shared" ca="1" si="36"/>
        <v>42.510813846418955</v>
      </c>
      <c r="I351" s="1">
        <f t="shared" ca="1" si="36"/>
        <v>62.56169780743781</v>
      </c>
      <c r="J351" s="1">
        <f t="shared" ca="1" si="36"/>
        <v>48.569902989402138</v>
      </c>
      <c r="K351" s="1">
        <f t="shared" ca="1" si="36"/>
        <v>40.603481068654652</v>
      </c>
      <c r="L351" s="1">
        <f t="shared" ca="1" si="36"/>
        <v>38.52518914018853</v>
      </c>
      <c r="M351" s="20">
        <f t="shared" ca="1" si="33"/>
        <v>46.434204939191694</v>
      </c>
      <c r="N351" s="21">
        <f t="shared" ca="1" si="34"/>
        <v>48.404009420052752</v>
      </c>
      <c r="O351" s="21">
        <f t="shared" ca="1" si="35"/>
        <v>53.782232688947261</v>
      </c>
      <c r="P351" s="3">
        <v>348</v>
      </c>
      <c r="Q351" s="19">
        <f ca="1">AVERAGE($M$4:M351)</f>
        <v>49.787913497937971</v>
      </c>
      <c r="R351" s="19">
        <f ca="1">AVERAGE($N$4:N351)</f>
        <v>91.892539796325977</v>
      </c>
      <c r="S351" s="19">
        <f ca="1">AVERAGE($O$4:O351)</f>
        <v>102.10282199591784</v>
      </c>
      <c r="T351" s="19">
        <f ca="1">_xlfn.VAR.P($M$4:M351)</f>
        <v>10.573171070434606</v>
      </c>
    </row>
    <row r="352" spans="2:20" x14ac:dyDescent="0.15">
      <c r="B352">
        <v>349</v>
      </c>
      <c r="C352" s="1">
        <f t="shared" ca="1" si="32"/>
        <v>44.218007609673961</v>
      </c>
      <c r="D352" s="1">
        <f t="shared" ca="1" si="36"/>
        <v>45.027606306773848</v>
      </c>
      <c r="E352" s="1">
        <f t="shared" ca="1" si="36"/>
        <v>68.58879303634896</v>
      </c>
      <c r="F352" s="1">
        <f t="shared" ca="1" si="36"/>
        <v>49.821551236834715</v>
      </c>
      <c r="G352" s="1">
        <f t="shared" ca="1" si="36"/>
        <v>37.450828401544548</v>
      </c>
      <c r="H352" s="1">
        <f t="shared" ca="1" si="36"/>
        <v>52.416030555207641</v>
      </c>
      <c r="I352" s="1">
        <f t="shared" ca="1" si="36"/>
        <v>45.468097068678375</v>
      </c>
      <c r="J352" s="1">
        <f t="shared" ca="1" si="36"/>
        <v>58.968341431808305</v>
      </c>
      <c r="K352" s="1">
        <f t="shared" ca="1" si="36"/>
        <v>44.099303757259008</v>
      </c>
      <c r="L352" s="1">
        <f t="shared" ca="1" si="36"/>
        <v>60.493183379720271</v>
      </c>
      <c r="M352" s="20">
        <f t="shared" ca="1" si="33"/>
        <v>50.655174278384962</v>
      </c>
      <c r="N352" s="21">
        <f t="shared" ca="1" si="34"/>
        <v>80.865198945806483</v>
      </c>
      <c r="O352" s="21">
        <f t="shared" ca="1" si="35"/>
        <v>89.850221050895925</v>
      </c>
      <c r="P352" s="3">
        <v>349</v>
      </c>
      <c r="Q352" s="19">
        <f ca="1">AVERAGE($M$4:M352)</f>
        <v>49.790398485847561</v>
      </c>
      <c r="R352" s="19">
        <f ca="1">AVERAGE($N$4:N352)</f>
        <v>91.860942831138246</v>
      </c>
      <c r="S352" s="19">
        <f ca="1">AVERAGE($O$4:O352)</f>
        <v>102.06771425682035</v>
      </c>
      <c r="T352" s="19">
        <f ca="1">_xlfn.VAR.P($M$4:M352)</f>
        <v>10.545024408710573</v>
      </c>
    </row>
    <row r="353" spans="2:20" x14ac:dyDescent="0.15">
      <c r="B353">
        <v>350</v>
      </c>
      <c r="C353" s="1">
        <f t="shared" ca="1" si="32"/>
        <v>40.527138779805725</v>
      </c>
      <c r="D353" s="1">
        <f t="shared" ca="1" si="36"/>
        <v>40.116549531118707</v>
      </c>
      <c r="E353" s="1">
        <f t="shared" ca="1" si="36"/>
        <v>51.307412041267277</v>
      </c>
      <c r="F353" s="1">
        <f t="shared" ca="1" si="36"/>
        <v>56.112034645080278</v>
      </c>
      <c r="G353" s="1">
        <f t="shared" ca="1" si="36"/>
        <v>29.053295770561768</v>
      </c>
      <c r="H353" s="1">
        <f t="shared" ca="1" si="36"/>
        <v>62.112173677979058</v>
      </c>
      <c r="I353" s="1">
        <f t="shared" ca="1" si="36"/>
        <v>57.840834791264896</v>
      </c>
      <c r="J353" s="1">
        <f t="shared" ca="1" si="36"/>
        <v>26.673190246254741</v>
      </c>
      <c r="K353" s="1">
        <f t="shared" ca="1" si="36"/>
        <v>23.454760663191813</v>
      </c>
      <c r="L353" s="1">
        <f t="shared" ca="1" si="36"/>
        <v>63.203790545463036</v>
      </c>
      <c r="M353" s="20">
        <f t="shared" ca="1" si="33"/>
        <v>45.040118069198734</v>
      </c>
      <c r="N353" s="21">
        <f t="shared" ca="1" si="34"/>
        <v>205.05574279506283</v>
      </c>
      <c r="O353" s="21">
        <f t="shared" ca="1" si="35"/>
        <v>227.83971421673616</v>
      </c>
      <c r="P353" s="3">
        <v>350</v>
      </c>
      <c r="Q353" s="19">
        <f ca="1">AVERAGE($M$4:M353)</f>
        <v>49.776826256085705</v>
      </c>
      <c r="R353" s="19">
        <f ca="1">AVERAGE($N$4:N353)</f>
        <v>92.184356545320881</v>
      </c>
      <c r="S353" s="19">
        <f ca="1">AVERAGE($O$4:O353)</f>
        <v>102.42706282813441</v>
      </c>
      <c r="T353" s="19">
        <f ca="1">_xlfn.VAR.P($M$4:M353)</f>
        <v>10.579183459370118</v>
      </c>
    </row>
    <row r="354" spans="2:20" x14ac:dyDescent="0.15">
      <c r="B354">
        <v>351</v>
      </c>
      <c r="C354" s="1">
        <f t="shared" ca="1" si="32"/>
        <v>52.651922619953496</v>
      </c>
      <c r="D354" s="1">
        <f t="shared" ca="1" si="36"/>
        <v>56.810722827204479</v>
      </c>
      <c r="E354" s="1">
        <f t="shared" ca="1" si="36"/>
        <v>58.506438243651196</v>
      </c>
      <c r="F354" s="1">
        <f t="shared" ca="1" si="36"/>
        <v>74.658578365319499</v>
      </c>
      <c r="G354" s="1">
        <f t="shared" ca="1" si="36"/>
        <v>61.417150485663896</v>
      </c>
      <c r="H354" s="1">
        <f t="shared" ca="1" si="36"/>
        <v>48.754105512492721</v>
      </c>
      <c r="I354" s="1">
        <f t="shared" ca="1" si="36"/>
        <v>44.827233888193334</v>
      </c>
      <c r="J354" s="1">
        <f t="shared" ca="1" si="36"/>
        <v>70.238626036307949</v>
      </c>
      <c r="K354" s="1">
        <f t="shared" ca="1" si="36"/>
        <v>59.853498834355996</v>
      </c>
      <c r="L354" s="1">
        <f t="shared" ca="1" si="36"/>
        <v>53.694721268280588</v>
      </c>
      <c r="M354" s="20">
        <f t="shared" ca="1" si="33"/>
        <v>58.141299808142307</v>
      </c>
      <c r="N354" s="21">
        <f t="shared" ca="1" si="34"/>
        <v>75.002146784251096</v>
      </c>
      <c r="O354" s="21">
        <f t="shared" ca="1" si="35"/>
        <v>83.335718649167873</v>
      </c>
      <c r="P354" s="3">
        <v>351</v>
      </c>
      <c r="Q354" s="19">
        <f ca="1">AVERAGE($M$4:M354)</f>
        <v>49.800656665065929</v>
      </c>
      <c r="R354" s="19">
        <f ca="1">AVERAGE($N$4:N354)</f>
        <v>92.135404380759439</v>
      </c>
      <c r="S354" s="19">
        <f ca="1">AVERAGE($O$4:O354)</f>
        <v>102.37267153417724</v>
      </c>
      <c r="T354" s="19">
        <f ca="1">_xlfn.VAR.P($M$4:M354)</f>
        <v>10.747804272811797</v>
      </c>
    </row>
    <row r="355" spans="2:20" x14ac:dyDescent="0.15">
      <c r="B355">
        <v>352</v>
      </c>
      <c r="C355" s="1">
        <f t="shared" ca="1" si="32"/>
        <v>49.901496369049958</v>
      </c>
      <c r="D355" s="1">
        <f t="shared" ca="1" si="36"/>
        <v>39.720981851742494</v>
      </c>
      <c r="E355" s="1">
        <f t="shared" ca="1" si="36"/>
        <v>42.633957363645578</v>
      </c>
      <c r="F355" s="1">
        <f t="shared" ca="1" si="36"/>
        <v>40.99946693444825</v>
      </c>
      <c r="G355" s="1">
        <f t="shared" ca="1" si="36"/>
        <v>50.68408300020451</v>
      </c>
      <c r="H355" s="1">
        <f t="shared" ca="1" si="36"/>
        <v>50.228930355801545</v>
      </c>
      <c r="I355" s="1">
        <f t="shared" ca="1" si="36"/>
        <v>64.262419332534208</v>
      </c>
      <c r="J355" s="1">
        <f t="shared" ca="1" si="36"/>
        <v>43.447696166625832</v>
      </c>
      <c r="K355" s="1">
        <f t="shared" ca="1" si="36"/>
        <v>46.424679598264106</v>
      </c>
      <c r="L355" s="1">
        <f t="shared" ca="1" si="36"/>
        <v>55.598282325766746</v>
      </c>
      <c r="M355" s="20">
        <f t="shared" ca="1" si="33"/>
        <v>48.390199329808318</v>
      </c>
      <c r="N355" s="21">
        <f t="shared" ca="1" si="34"/>
        <v>50.601486503964118</v>
      </c>
      <c r="O355" s="21">
        <f t="shared" ca="1" si="35"/>
        <v>56.22387389329338</v>
      </c>
      <c r="P355" s="3">
        <v>352</v>
      </c>
      <c r="Q355" s="19">
        <f ca="1">AVERAGE($M$4:M355)</f>
        <v>49.79664968399986</v>
      </c>
      <c r="R355" s="19">
        <f ca="1">AVERAGE($N$4:N355)</f>
        <v>92.017410295882186</v>
      </c>
      <c r="S355" s="19">
        <f ca="1">AVERAGE($O$4:O355)</f>
        <v>102.24156699542473</v>
      </c>
      <c r="T355" s="19">
        <f ca="1">_xlfn.VAR.P($M$4:M355)</f>
        <v>10.722906357885481</v>
      </c>
    </row>
    <row r="356" spans="2:20" x14ac:dyDescent="0.15">
      <c r="B356">
        <v>353</v>
      </c>
      <c r="C356" s="1">
        <f t="shared" ca="1" si="32"/>
        <v>32.842212622009328</v>
      </c>
      <c r="D356" s="1">
        <f t="shared" ca="1" si="36"/>
        <v>63.18099087873815</v>
      </c>
      <c r="E356" s="1">
        <f t="shared" ca="1" si="36"/>
        <v>43.803923657750403</v>
      </c>
      <c r="F356" s="1">
        <f t="shared" ca="1" si="36"/>
        <v>66.440845979030726</v>
      </c>
      <c r="G356" s="1">
        <f t="shared" ca="1" si="36"/>
        <v>47.049895364778351</v>
      </c>
      <c r="H356" s="1">
        <f t="shared" ca="1" si="36"/>
        <v>64.216252588667402</v>
      </c>
      <c r="I356" s="1">
        <f t="shared" ca="1" si="36"/>
        <v>41.524260139267376</v>
      </c>
      <c r="J356" s="1">
        <f t="shared" ca="1" si="36"/>
        <v>47.470201191273567</v>
      </c>
      <c r="K356" s="1">
        <f t="shared" ca="1" si="36"/>
        <v>62.263568471303714</v>
      </c>
      <c r="L356" s="1">
        <f t="shared" ca="1" si="36"/>
        <v>44.95436417993286</v>
      </c>
      <c r="M356" s="20">
        <f t="shared" ca="1" si="33"/>
        <v>51.374651507275189</v>
      </c>
      <c r="N356" s="21">
        <f t="shared" ca="1" si="34"/>
        <v>122.28208548364637</v>
      </c>
      <c r="O356" s="21">
        <f t="shared" ca="1" si="35"/>
        <v>135.86898387071818</v>
      </c>
      <c r="P356" s="3">
        <v>353</v>
      </c>
      <c r="Q356" s="19">
        <f ca="1">AVERAGE($M$4:M356)</f>
        <v>49.801119944122448</v>
      </c>
      <c r="R356" s="19">
        <f ca="1">AVERAGE($N$4:N356)</f>
        <v>92.103145919643552</v>
      </c>
      <c r="S356" s="19">
        <f ca="1">AVERAGE($O$4:O356)</f>
        <v>102.33682879960405</v>
      </c>
      <c r="T356" s="19">
        <f ca="1">_xlfn.VAR.P($M$4:M356)</f>
        <v>10.699563948020753</v>
      </c>
    </row>
    <row r="357" spans="2:20" x14ac:dyDescent="0.15">
      <c r="B357">
        <v>354</v>
      </c>
      <c r="C357" s="1">
        <f t="shared" ca="1" si="32"/>
        <v>48.620100360059709</v>
      </c>
      <c r="D357" s="1">
        <f t="shared" ca="1" si="36"/>
        <v>44.708343124487513</v>
      </c>
      <c r="E357" s="1">
        <f t="shared" ca="1" si="36"/>
        <v>44.509528452860856</v>
      </c>
      <c r="F357" s="1">
        <f t="shared" ca="1" si="36"/>
        <v>59.259160133770102</v>
      </c>
      <c r="G357" s="1">
        <f t="shared" ca="1" si="36"/>
        <v>49.631212067587775</v>
      </c>
      <c r="H357" s="1">
        <f t="shared" ca="1" si="36"/>
        <v>54.132074238002467</v>
      </c>
      <c r="I357" s="1">
        <f t="shared" ca="1" si="36"/>
        <v>53.51695651799475</v>
      </c>
      <c r="J357" s="1">
        <f t="shared" ca="1" si="36"/>
        <v>49.563245325832114</v>
      </c>
      <c r="K357" s="1">
        <f t="shared" ca="1" si="36"/>
        <v>44.992439218604879</v>
      </c>
      <c r="L357" s="1">
        <f t="shared" ca="1" si="36"/>
        <v>51.647475556560778</v>
      </c>
      <c r="M357" s="20">
        <f t="shared" ca="1" si="33"/>
        <v>50.05805349957609</v>
      </c>
      <c r="N357" s="21">
        <f t="shared" ca="1" si="34"/>
        <v>20.330899814023923</v>
      </c>
      <c r="O357" s="21">
        <f t="shared" ca="1" si="35"/>
        <v>22.589888682248802</v>
      </c>
      <c r="P357" s="3">
        <v>354</v>
      </c>
      <c r="Q357" s="19">
        <f ca="1">AVERAGE($M$4:M357)</f>
        <v>49.801845745126556</v>
      </c>
      <c r="R357" s="19">
        <f ca="1">AVERAGE($N$4:N357)</f>
        <v>91.900399461718067</v>
      </c>
      <c r="S357" s="19">
        <f ca="1">AVERAGE($O$4:O357)</f>
        <v>102.11155495746462</v>
      </c>
      <c r="T357" s="19">
        <f ca="1">_xlfn.VAR.P($M$4:M357)</f>
        <v>10.669525146950878</v>
      </c>
    </row>
    <row r="358" spans="2:20" x14ac:dyDescent="0.15">
      <c r="B358">
        <v>355</v>
      </c>
      <c r="C358" s="1">
        <f t="shared" ca="1" si="32"/>
        <v>45.827691013300026</v>
      </c>
      <c r="D358" s="1">
        <f t="shared" ca="1" si="36"/>
        <v>40.080588833277531</v>
      </c>
      <c r="E358" s="1">
        <f t="shared" ca="1" si="36"/>
        <v>52.616545509061247</v>
      </c>
      <c r="F358" s="1">
        <f t="shared" ca="1" si="36"/>
        <v>54.130931117396116</v>
      </c>
      <c r="G358" s="1">
        <f t="shared" ca="1" si="36"/>
        <v>65.892479261134952</v>
      </c>
      <c r="H358" s="1">
        <f t="shared" ca="1" si="36"/>
        <v>50.83333116416155</v>
      </c>
      <c r="I358" s="1">
        <f t="shared" ca="1" si="36"/>
        <v>32.464856591613781</v>
      </c>
      <c r="J358" s="1">
        <f t="shared" ca="1" si="36"/>
        <v>52.773685162126071</v>
      </c>
      <c r="K358" s="1">
        <f t="shared" ca="1" si="36"/>
        <v>31.453160729925699</v>
      </c>
      <c r="L358" s="1">
        <f t="shared" ca="1" si="36"/>
        <v>46.869747016320744</v>
      </c>
      <c r="M358" s="20">
        <f t="shared" ca="1" si="33"/>
        <v>47.294301639831772</v>
      </c>
      <c r="N358" s="21">
        <f t="shared" ca="1" si="34"/>
        <v>98.872939858832694</v>
      </c>
      <c r="O358" s="21">
        <f t="shared" ca="1" si="35"/>
        <v>109.85882206536957</v>
      </c>
      <c r="P358" s="3">
        <v>355</v>
      </c>
      <c r="Q358" s="19">
        <f ca="1">AVERAGE($M$4:M358)</f>
        <v>49.794782240604597</v>
      </c>
      <c r="R358" s="19">
        <f ca="1">AVERAGE($N$4:N358)</f>
        <v>91.920040420583177</v>
      </c>
      <c r="S358" s="19">
        <f ca="1">AVERAGE($O$4:O358)</f>
        <v>102.13337824509252</v>
      </c>
      <c r="T358" s="19">
        <f ca="1">_xlfn.VAR.P($M$4:M358)</f>
        <v>10.657132302567556</v>
      </c>
    </row>
    <row r="359" spans="2:20" x14ac:dyDescent="0.15">
      <c r="B359">
        <v>356</v>
      </c>
      <c r="C359" s="1">
        <f t="shared" ca="1" si="32"/>
        <v>49.128110687818904</v>
      </c>
      <c r="D359" s="1">
        <f t="shared" ca="1" si="36"/>
        <v>48.737673904610041</v>
      </c>
      <c r="E359" s="1">
        <f t="shared" ref="D359:L387" ca="1" si="37">NORMINV(RAND(),50,10)</f>
        <v>55.543318090566586</v>
      </c>
      <c r="F359" s="1">
        <f t="shared" ca="1" si="37"/>
        <v>36.919465980069958</v>
      </c>
      <c r="G359" s="1">
        <f t="shared" ca="1" si="37"/>
        <v>60.530878664515186</v>
      </c>
      <c r="H359" s="1">
        <f t="shared" ca="1" si="37"/>
        <v>64.884210246375403</v>
      </c>
      <c r="I359" s="1">
        <f t="shared" ca="1" si="37"/>
        <v>45.314685043267382</v>
      </c>
      <c r="J359" s="1">
        <f t="shared" ca="1" si="37"/>
        <v>47.673365458029771</v>
      </c>
      <c r="K359" s="1">
        <f t="shared" ca="1" si="37"/>
        <v>26.25992570712134</v>
      </c>
      <c r="L359" s="1">
        <f t="shared" ca="1" si="37"/>
        <v>58.213258117807328</v>
      </c>
      <c r="M359" s="20">
        <f t="shared" ca="1" si="33"/>
        <v>49.320489190018193</v>
      </c>
      <c r="N359" s="21">
        <f t="shared" ca="1" si="34"/>
        <v>119.04183154165744</v>
      </c>
      <c r="O359" s="21">
        <f t="shared" ca="1" si="35"/>
        <v>132.26870171295255</v>
      </c>
      <c r="P359" s="3">
        <v>356</v>
      </c>
      <c r="Q359" s="19">
        <f ca="1">AVERAGE($M$4:M359)</f>
        <v>49.793449956754628</v>
      </c>
      <c r="R359" s="19">
        <f ca="1">AVERAGE($N$4:N359)</f>
        <v>91.996225227103054</v>
      </c>
      <c r="S359" s="19">
        <f ca="1">AVERAGE($O$4:O359)</f>
        <v>102.2180280301146</v>
      </c>
      <c r="T359" s="19">
        <f ca="1">_xlfn.VAR.P($M$4:M359)</f>
        <v>10.627826655663883</v>
      </c>
    </row>
    <row r="360" spans="2:20" x14ac:dyDescent="0.15">
      <c r="B360">
        <v>357</v>
      </c>
      <c r="C360" s="1">
        <f t="shared" ca="1" si="32"/>
        <v>41.50737413692061</v>
      </c>
      <c r="D360" s="1">
        <f t="shared" ca="1" si="37"/>
        <v>60.711688225020566</v>
      </c>
      <c r="E360" s="1">
        <f t="shared" ca="1" si="37"/>
        <v>47.807171748951845</v>
      </c>
      <c r="F360" s="1">
        <f t="shared" ca="1" si="37"/>
        <v>53.950710078975796</v>
      </c>
      <c r="G360" s="1">
        <f t="shared" ca="1" si="37"/>
        <v>49.874210337484911</v>
      </c>
      <c r="H360" s="1">
        <f t="shared" ca="1" si="37"/>
        <v>33.648850186741768</v>
      </c>
      <c r="I360" s="1">
        <f t="shared" ca="1" si="37"/>
        <v>49.818305472945163</v>
      </c>
      <c r="J360" s="1">
        <f t="shared" ca="1" si="37"/>
        <v>32.381811179301863</v>
      </c>
      <c r="K360" s="1">
        <f t="shared" ca="1" si="37"/>
        <v>61.665696742753134</v>
      </c>
      <c r="L360" s="1">
        <f t="shared" ca="1" si="37"/>
        <v>35.618621232699162</v>
      </c>
      <c r="M360" s="20">
        <f t="shared" ca="1" si="33"/>
        <v>46.69844393417948</v>
      </c>
      <c r="N360" s="21">
        <f t="shared" ca="1" si="34"/>
        <v>101.90008892096404</v>
      </c>
      <c r="O360" s="21">
        <f t="shared" ca="1" si="35"/>
        <v>113.22232102329346</v>
      </c>
      <c r="P360" s="3">
        <v>357</v>
      </c>
      <c r="Q360" s="19">
        <f ca="1">AVERAGE($M$4:M360)</f>
        <v>49.784780472097559</v>
      </c>
      <c r="R360" s="19">
        <f ca="1">AVERAGE($N$4:N360)</f>
        <v>92.023967142211902</v>
      </c>
      <c r="S360" s="19">
        <f ca="1">AVERAGE($O$4:O360)</f>
        <v>102.24885238023553</v>
      </c>
      <c r="T360" s="19">
        <f ca="1">_xlfn.VAR.P($M$4:M360)</f>
        <v>10.624813780361057</v>
      </c>
    </row>
    <row r="361" spans="2:20" x14ac:dyDescent="0.15">
      <c r="B361">
        <v>358</v>
      </c>
      <c r="C361" s="1">
        <f t="shared" ca="1" si="32"/>
        <v>50.500453311498532</v>
      </c>
      <c r="D361" s="1">
        <f t="shared" ca="1" si="37"/>
        <v>45.57266360516617</v>
      </c>
      <c r="E361" s="1">
        <f t="shared" ca="1" si="37"/>
        <v>59.148033684865119</v>
      </c>
      <c r="F361" s="1">
        <f t="shared" ca="1" si="37"/>
        <v>45.017257457527549</v>
      </c>
      <c r="G361" s="1">
        <f t="shared" ca="1" si="37"/>
        <v>47.964332538596672</v>
      </c>
      <c r="H361" s="1">
        <f t="shared" ca="1" si="37"/>
        <v>43.340168101162533</v>
      </c>
      <c r="I361" s="1">
        <f t="shared" ca="1" si="37"/>
        <v>55.897662140482957</v>
      </c>
      <c r="J361" s="1">
        <f t="shared" ca="1" si="37"/>
        <v>54.319206916571048</v>
      </c>
      <c r="K361" s="1">
        <f t="shared" ca="1" si="37"/>
        <v>43.627197044543244</v>
      </c>
      <c r="L361" s="1">
        <f t="shared" ca="1" si="37"/>
        <v>51.519987795537126</v>
      </c>
      <c r="M361" s="20">
        <f t="shared" ca="1" si="33"/>
        <v>49.690696259595093</v>
      </c>
      <c r="N361" s="21">
        <f t="shared" ca="1" si="34"/>
        <v>27.226756702901039</v>
      </c>
      <c r="O361" s="21">
        <f t="shared" ca="1" si="35"/>
        <v>30.251951892112427</v>
      </c>
      <c r="P361" s="3">
        <v>358</v>
      </c>
      <c r="Q361" s="19">
        <f ca="1">AVERAGE($M$4:M361)</f>
        <v>49.784517667034706</v>
      </c>
      <c r="R361" s="19">
        <f ca="1">AVERAGE($N$4:N361)</f>
        <v>91.84296934768868</v>
      </c>
      <c r="S361" s="19">
        <f ca="1">AVERAGE($O$4:O361)</f>
        <v>102.04774371965418</v>
      </c>
      <c r="T361" s="19">
        <f ca="1">_xlfn.VAR.P($M$4:M361)</f>
        <v>10.595160186318797</v>
      </c>
    </row>
    <row r="362" spans="2:20" x14ac:dyDescent="0.15">
      <c r="B362">
        <v>359</v>
      </c>
      <c r="C362" s="1">
        <f t="shared" ca="1" si="32"/>
        <v>58.897217916493979</v>
      </c>
      <c r="D362" s="1">
        <f t="shared" ca="1" si="37"/>
        <v>49.275865546045239</v>
      </c>
      <c r="E362" s="1">
        <f t="shared" ca="1" si="37"/>
        <v>58.973110687984665</v>
      </c>
      <c r="F362" s="1">
        <f t="shared" ca="1" si="37"/>
        <v>39.928436866544651</v>
      </c>
      <c r="G362" s="1">
        <f t="shared" ca="1" si="37"/>
        <v>61.87082989235109</v>
      </c>
      <c r="H362" s="1">
        <f t="shared" ca="1" si="37"/>
        <v>58.084346908279763</v>
      </c>
      <c r="I362" s="1">
        <f t="shared" ca="1" si="37"/>
        <v>44.518057555774142</v>
      </c>
      <c r="J362" s="1">
        <f t="shared" ca="1" si="37"/>
        <v>58.09048482470844</v>
      </c>
      <c r="K362" s="1">
        <f t="shared" ca="1" si="37"/>
        <v>35.346994778794468</v>
      </c>
      <c r="L362" s="1">
        <f t="shared" ca="1" si="37"/>
        <v>57.779371333639773</v>
      </c>
      <c r="M362" s="20">
        <f t="shared" ca="1" si="33"/>
        <v>52.276471631061625</v>
      </c>
      <c r="N362" s="21">
        <f t="shared" ca="1" si="34"/>
        <v>78.682481114722322</v>
      </c>
      <c r="O362" s="21">
        <f t="shared" ca="1" si="35"/>
        <v>87.424979016358222</v>
      </c>
      <c r="P362" s="3">
        <v>359</v>
      </c>
      <c r="Q362" s="19">
        <f ca="1">AVERAGE($M$4:M362)</f>
        <v>49.791459042979071</v>
      </c>
      <c r="R362" s="19">
        <f ca="1">AVERAGE($N$4:N362)</f>
        <v>91.80631060609268</v>
      </c>
      <c r="S362" s="19">
        <f ca="1">AVERAGE($O$4:O362)</f>
        <v>102.00701178454752</v>
      </c>
      <c r="T362" s="19">
        <f ca="1">_xlfn.VAR.P($M$4:M362)</f>
        <v>10.582896611898782</v>
      </c>
    </row>
    <row r="363" spans="2:20" x14ac:dyDescent="0.15">
      <c r="B363">
        <v>360</v>
      </c>
      <c r="C363" s="1">
        <f t="shared" ca="1" si="32"/>
        <v>46.978046739321549</v>
      </c>
      <c r="D363" s="1">
        <f t="shared" ca="1" si="37"/>
        <v>25.094055612215524</v>
      </c>
      <c r="E363" s="1">
        <f t="shared" ca="1" si="37"/>
        <v>48.465022001914278</v>
      </c>
      <c r="F363" s="1">
        <f t="shared" ca="1" si="37"/>
        <v>54.566564272616468</v>
      </c>
      <c r="G363" s="1">
        <f t="shared" ca="1" si="37"/>
        <v>26.991843225143931</v>
      </c>
      <c r="H363" s="1">
        <f t="shared" ca="1" si="37"/>
        <v>40.31237652415895</v>
      </c>
      <c r="I363" s="1">
        <f t="shared" ca="1" si="37"/>
        <v>50.968391041777593</v>
      </c>
      <c r="J363" s="1">
        <f t="shared" ca="1" si="37"/>
        <v>49.932691849357681</v>
      </c>
      <c r="K363" s="1">
        <f t="shared" ca="1" si="37"/>
        <v>30.43350729456456</v>
      </c>
      <c r="L363" s="1">
        <f t="shared" ca="1" si="37"/>
        <v>57.42792682231547</v>
      </c>
      <c r="M363" s="20">
        <f t="shared" ca="1" si="33"/>
        <v>43.117042538338602</v>
      </c>
      <c r="N363" s="21">
        <f t="shared" ca="1" si="34"/>
        <v>124.10862719297671</v>
      </c>
      <c r="O363" s="21">
        <f t="shared" ca="1" si="35"/>
        <v>137.89847465886285</v>
      </c>
      <c r="P363" s="3">
        <v>360</v>
      </c>
      <c r="Q363" s="19">
        <f ca="1">AVERAGE($M$4:M363)</f>
        <v>49.772918997132848</v>
      </c>
      <c r="R363" s="19">
        <f ca="1">AVERAGE($N$4:N363)</f>
        <v>91.896039263278468</v>
      </c>
      <c r="S363" s="19">
        <f ca="1">AVERAGE($O$4:O363)</f>
        <v>102.10671029253172</v>
      </c>
      <c r="T363" s="19">
        <f ca="1">_xlfn.VAR.P($M$4:M363)</f>
        <v>10.676899931558568</v>
      </c>
    </row>
    <row r="364" spans="2:20" x14ac:dyDescent="0.15">
      <c r="B364">
        <v>361</v>
      </c>
      <c r="C364" s="1">
        <f t="shared" ca="1" si="32"/>
        <v>52.933592099777051</v>
      </c>
      <c r="D364" s="1">
        <f t="shared" ca="1" si="37"/>
        <v>53.879213197117259</v>
      </c>
      <c r="E364" s="1">
        <f t="shared" ca="1" si="37"/>
        <v>45.934433101248132</v>
      </c>
      <c r="F364" s="1">
        <f t="shared" ca="1" si="37"/>
        <v>49.451454497571284</v>
      </c>
      <c r="G364" s="1">
        <f t="shared" ca="1" si="37"/>
        <v>61.298275130650367</v>
      </c>
      <c r="H364" s="1">
        <f t="shared" ca="1" si="37"/>
        <v>46.344168255934513</v>
      </c>
      <c r="I364" s="1">
        <f t="shared" ca="1" si="37"/>
        <v>43.333259393592172</v>
      </c>
      <c r="J364" s="1">
        <f t="shared" ca="1" si="37"/>
        <v>47.047101020540794</v>
      </c>
      <c r="K364" s="1">
        <f t="shared" ca="1" si="37"/>
        <v>56.253193269538869</v>
      </c>
      <c r="L364" s="1">
        <f t="shared" ca="1" si="37"/>
        <v>52.878268405487567</v>
      </c>
      <c r="M364" s="20">
        <f t="shared" ca="1" si="33"/>
        <v>50.935295837145802</v>
      </c>
      <c r="N364" s="21">
        <f t="shared" ca="1" si="34"/>
        <v>27.330423542824281</v>
      </c>
      <c r="O364" s="21">
        <f t="shared" ca="1" si="35"/>
        <v>30.367137269804921</v>
      </c>
      <c r="P364" s="3">
        <v>361</v>
      </c>
      <c r="Q364" s="19">
        <f ca="1">AVERAGE($M$4:M364)</f>
        <v>49.776138877576095</v>
      </c>
      <c r="R364" s="19">
        <f ca="1">AVERAGE($N$4:N364)</f>
        <v>91.717187142169166</v>
      </c>
      <c r="S364" s="19">
        <f ca="1">AVERAGE($O$4:O364)</f>
        <v>101.9079857135214</v>
      </c>
      <c r="T364" s="19">
        <f ca="1">_xlfn.VAR.P($M$4:M364)</f>
        <v>10.651056378295923</v>
      </c>
    </row>
    <row r="365" spans="2:20" x14ac:dyDescent="0.15">
      <c r="B365">
        <v>362</v>
      </c>
      <c r="C365" s="1">
        <f t="shared" ca="1" si="32"/>
        <v>31.569388612528375</v>
      </c>
      <c r="D365" s="1">
        <f t="shared" ca="1" si="37"/>
        <v>51.013972857887985</v>
      </c>
      <c r="E365" s="1">
        <f t="shared" ca="1" si="37"/>
        <v>55.259319577394542</v>
      </c>
      <c r="F365" s="1">
        <f t="shared" ca="1" si="37"/>
        <v>49.521839842083956</v>
      </c>
      <c r="G365" s="1">
        <f t="shared" ca="1" si="37"/>
        <v>56.704433070013728</v>
      </c>
      <c r="H365" s="1">
        <f t="shared" ca="1" si="37"/>
        <v>43.291391671674653</v>
      </c>
      <c r="I365" s="1">
        <f t="shared" ca="1" si="37"/>
        <v>32.615110699830616</v>
      </c>
      <c r="J365" s="1">
        <f t="shared" ca="1" si="37"/>
        <v>61.610248006455805</v>
      </c>
      <c r="K365" s="1">
        <f t="shared" ca="1" si="37"/>
        <v>57.340881013782109</v>
      </c>
      <c r="L365" s="1">
        <f t="shared" ca="1" si="37"/>
        <v>50.583178215466411</v>
      </c>
      <c r="M365" s="20">
        <f t="shared" ca="1" si="33"/>
        <v>48.95097635671182</v>
      </c>
      <c r="N365" s="21">
        <f t="shared" ca="1" si="34"/>
        <v>93.881586471776529</v>
      </c>
      <c r="O365" s="21">
        <f t="shared" ca="1" si="35"/>
        <v>104.31287385752957</v>
      </c>
      <c r="P365" s="3">
        <v>362</v>
      </c>
      <c r="Q365" s="19">
        <f ca="1">AVERAGE($M$4:M365)</f>
        <v>49.773859423098571</v>
      </c>
      <c r="R365" s="19">
        <f ca="1">AVERAGE($N$4:N365)</f>
        <v>91.723166145842114</v>
      </c>
      <c r="S365" s="19">
        <f ca="1">AVERAGE($O$4:O365)</f>
        <v>101.9146290509358</v>
      </c>
      <c r="T365" s="19">
        <f ca="1">_xlfn.VAR.P($M$4:M365)</f>
        <v>10.623509295111223</v>
      </c>
    </row>
    <row r="366" spans="2:20" x14ac:dyDescent="0.15">
      <c r="B366">
        <v>363</v>
      </c>
      <c r="C366" s="1">
        <f t="shared" ca="1" si="32"/>
        <v>59.709150576053332</v>
      </c>
      <c r="D366" s="1">
        <f t="shared" ca="1" si="37"/>
        <v>48.159790666658196</v>
      </c>
      <c r="E366" s="1">
        <f t="shared" ca="1" si="37"/>
        <v>47.67536292061591</v>
      </c>
      <c r="F366" s="1">
        <f t="shared" ca="1" si="37"/>
        <v>41.692526834391245</v>
      </c>
      <c r="G366" s="1">
        <f t="shared" ca="1" si="37"/>
        <v>54.503047781852274</v>
      </c>
      <c r="H366" s="1">
        <f t="shared" ca="1" si="37"/>
        <v>61.546177806740658</v>
      </c>
      <c r="I366" s="1">
        <f t="shared" ca="1" si="37"/>
        <v>50.221055143440005</v>
      </c>
      <c r="J366" s="1">
        <f t="shared" ca="1" si="37"/>
        <v>47.182275061528365</v>
      </c>
      <c r="K366" s="1">
        <f t="shared" ca="1" si="37"/>
        <v>47.290919332419641</v>
      </c>
      <c r="L366" s="1">
        <f t="shared" ca="1" si="37"/>
        <v>54.500618873917716</v>
      </c>
      <c r="M366" s="20">
        <f t="shared" ca="1" si="33"/>
        <v>51.248092499761739</v>
      </c>
      <c r="N366" s="21">
        <f t="shared" ca="1" si="34"/>
        <v>34.56694631550927</v>
      </c>
      <c r="O366" s="21">
        <f t="shared" ca="1" si="35"/>
        <v>38.407718128343632</v>
      </c>
      <c r="P366" s="3">
        <v>363</v>
      </c>
      <c r="Q366" s="19">
        <f ca="1">AVERAGE($M$4:M366)</f>
        <v>49.777920671243649</v>
      </c>
      <c r="R366" s="19">
        <f ca="1">AVERAGE($N$4:N366)</f>
        <v>91.565710994794358</v>
      </c>
      <c r="S366" s="19">
        <f ca="1">AVERAGE($O$4:O366)</f>
        <v>101.73967888310496</v>
      </c>
      <c r="T366" s="19">
        <f ca="1">_xlfn.VAR.P($M$4:M366)</f>
        <v>10.600214161895982</v>
      </c>
    </row>
    <row r="367" spans="2:20" x14ac:dyDescent="0.15">
      <c r="B367">
        <v>364</v>
      </c>
      <c r="C367" s="1">
        <f t="shared" ca="1" si="32"/>
        <v>50.055338887331239</v>
      </c>
      <c r="D367" s="1">
        <f t="shared" ca="1" si="37"/>
        <v>46.677977503994398</v>
      </c>
      <c r="E367" s="1">
        <f t="shared" ca="1" si="37"/>
        <v>53.122619794788882</v>
      </c>
      <c r="F367" s="1">
        <f t="shared" ca="1" si="37"/>
        <v>44.713762228061604</v>
      </c>
      <c r="G367" s="1">
        <f t="shared" ca="1" si="37"/>
        <v>54.795287182385593</v>
      </c>
      <c r="H367" s="1">
        <f t="shared" ca="1" si="37"/>
        <v>65.049237337011746</v>
      </c>
      <c r="I367" s="1">
        <f t="shared" ca="1" si="37"/>
        <v>51.682454455859116</v>
      </c>
      <c r="J367" s="1">
        <f t="shared" ca="1" si="37"/>
        <v>53.636128204420679</v>
      </c>
      <c r="K367" s="1">
        <f t="shared" ca="1" si="37"/>
        <v>62.060284577946717</v>
      </c>
      <c r="L367" s="1">
        <f t="shared" ca="1" si="37"/>
        <v>52.325705609823594</v>
      </c>
      <c r="M367" s="20">
        <f t="shared" ca="1" si="33"/>
        <v>53.411879578162356</v>
      </c>
      <c r="N367" s="21">
        <f t="shared" ca="1" si="34"/>
        <v>34.871051304878783</v>
      </c>
      <c r="O367" s="21">
        <f t="shared" ca="1" si="35"/>
        <v>38.745612560976348</v>
      </c>
      <c r="P367" s="3">
        <v>364</v>
      </c>
      <c r="Q367" s="19">
        <f ca="1">AVERAGE($M$4:M367)</f>
        <v>49.787904074834081</v>
      </c>
      <c r="R367" s="19">
        <f ca="1">AVERAGE($N$4:N367)</f>
        <v>91.409956435206681</v>
      </c>
      <c r="S367" s="19">
        <f ca="1">AVERAGE($O$4:O367)</f>
        <v>101.56661826134086</v>
      </c>
      <c r="T367" s="19">
        <f ca="1">_xlfn.VAR.P($M$4:M367)</f>
        <v>10.607272304469825</v>
      </c>
    </row>
    <row r="368" spans="2:20" x14ac:dyDescent="0.15">
      <c r="B368">
        <v>365</v>
      </c>
      <c r="C368" s="1">
        <f t="shared" ref="C368:C431" ca="1" si="38">NORMINV(RAND(),50,10)</f>
        <v>61.403868477617067</v>
      </c>
      <c r="D368" s="1">
        <f t="shared" ca="1" si="37"/>
        <v>53.713788296939512</v>
      </c>
      <c r="E368" s="1">
        <f t="shared" ca="1" si="37"/>
        <v>35.230641606958969</v>
      </c>
      <c r="F368" s="1">
        <f t="shared" ca="1" si="37"/>
        <v>25.98787608285118</v>
      </c>
      <c r="G368" s="1">
        <f t="shared" ca="1" si="37"/>
        <v>47.742084656565197</v>
      </c>
      <c r="H368" s="1">
        <f t="shared" ca="1" si="37"/>
        <v>39.636416843374143</v>
      </c>
      <c r="I368" s="1">
        <f t="shared" ca="1" si="37"/>
        <v>48.468879267990204</v>
      </c>
      <c r="J368" s="1">
        <f t="shared" ca="1" si="37"/>
        <v>71.730832657973366</v>
      </c>
      <c r="K368" s="1">
        <f t="shared" ca="1" si="37"/>
        <v>52.373003159310478</v>
      </c>
      <c r="L368" s="1">
        <f t="shared" ca="1" si="37"/>
        <v>41.147803127505185</v>
      </c>
      <c r="M368" s="20">
        <f t="shared" ca="1" si="33"/>
        <v>47.743519417708526</v>
      </c>
      <c r="N368" s="21">
        <f t="shared" ca="1" si="34"/>
        <v>155.87074256520427</v>
      </c>
      <c r="O368" s="21">
        <f t="shared" ca="1" si="35"/>
        <v>173.18971396133807</v>
      </c>
      <c r="P368" s="3">
        <v>365</v>
      </c>
      <c r="Q368" s="19">
        <f ca="1">AVERAGE($M$4:M368)</f>
        <v>49.782303020978944</v>
      </c>
      <c r="R368" s="19">
        <f ca="1">AVERAGE($N$4:N368)</f>
        <v>91.586561328713515</v>
      </c>
      <c r="S368" s="19">
        <f ca="1">AVERAGE($O$4:O368)</f>
        <v>101.76284592079291</v>
      </c>
      <c r="T368" s="19">
        <f ca="1">_xlfn.VAR.P($M$4:M368)</f>
        <v>10.589630621218465</v>
      </c>
    </row>
    <row r="369" spans="2:20" x14ac:dyDescent="0.15">
      <c r="B369">
        <v>366</v>
      </c>
      <c r="C369" s="1">
        <f t="shared" ca="1" si="38"/>
        <v>48.361187738486862</v>
      </c>
      <c r="D369" s="1">
        <f t="shared" ca="1" si="37"/>
        <v>44.768786886695658</v>
      </c>
      <c r="E369" s="1">
        <f t="shared" ca="1" si="37"/>
        <v>52.428727660488747</v>
      </c>
      <c r="F369" s="1">
        <f t="shared" ca="1" si="37"/>
        <v>61.970712699559947</v>
      </c>
      <c r="G369" s="1">
        <f t="shared" ca="1" si="37"/>
        <v>53.359670623373617</v>
      </c>
      <c r="H369" s="1">
        <f t="shared" ca="1" si="37"/>
        <v>57.333875364845497</v>
      </c>
      <c r="I369" s="1">
        <f t="shared" ca="1" si="37"/>
        <v>34.868808933383725</v>
      </c>
      <c r="J369" s="1">
        <f t="shared" ca="1" si="37"/>
        <v>50.273386002370373</v>
      </c>
      <c r="K369" s="1">
        <f t="shared" ca="1" si="37"/>
        <v>60.729910104816142</v>
      </c>
      <c r="L369" s="1">
        <f t="shared" ca="1" si="37"/>
        <v>44.986192045470126</v>
      </c>
      <c r="M369" s="20">
        <f t="shared" ca="1" si="33"/>
        <v>50.908125805949069</v>
      </c>
      <c r="N369" s="21">
        <f t="shared" ca="1" si="34"/>
        <v>60.537109068293937</v>
      </c>
      <c r="O369" s="21">
        <f t="shared" ca="1" si="35"/>
        <v>67.263454520326675</v>
      </c>
      <c r="P369" s="3">
        <v>366</v>
      </c>
      <c r="Q369" s="19">
        <f ca="1">AVERAGE($M$4:M369)</f>
        <v>49.78537903951711</v>
      </c>
      <c r="R369" s="19">
        <f ca="1">AVERAGE($N$4:N369)</f>
        <v>91.501726759695984</v>
      </c>
      <c r="S369" s="19">
        <f ca="1">AVERAGE($O$4:O369)</f>
        <v>101.6685852885512</v>
      </c>
      <c r="T369" s="19">
        <f ca="1">_xlfn.VAR.P($M$4:M369)</f>
        <v>10.564150794087832</v>
      </c>
    </row>
    <row r="370" spans="2:20" x14ac:dyDescent="0.15">
      <c r="B370">
        <v>367</v>
      </c>
      <c r="C370" s="1">
        <f t="shared" ca="1" si="38"/>
        <v>52.895292215070391</v>
      </c>
      <c r="D370" s="1">
        <f t="shared" ca="1" si="37"/>
        <v>47.670018278217952</v>
      </c>
      <c r="E370" s="1">
        <f t="shared" ca="1" si="37"/>
        <v>41.100164921223701</v>
      </c>
      <c r="F370" s="1">
        <f t="shared" ca="1" si="37"/>
        <v>39.05653541826441</v>
      </c>
      <c r="G370" s="1">
        <f t="shared" ca="1" si="37"/>
        <v>40.732133042155766</v>
      </c>
      <c r="H370" s="1">
        <f t="shared" ca="1" si="37"/>
        <v>47.464445984675272</v>
      </c>
      <c r="I370" s="1">
        <f t="shared" ca="1" si="37"/>
        <v>46.606099869254763</v>
      </c>
      <c r="J370" s="1">
        <f t="shared" ca="1" si="37"/>
        <v>59.848509243038208</v>
      </c>
      <c r="K370" s="1">
        <f t="shared" ca="1" si="37"/>
        <v>54.499299942901182</v>
      </c>
      <c r="L370" s="1">
        <f t="shared" ca="1" si="37"/>
        <v>47.765050215497148</v>
      </c>
      <c r="M370" s="20">
        <f t="shared" ca="1" si="33"/>
        <v>47.763754913029878</v>
      </c>
      <c r="N370" s="21">
        <f t="shared" ca="1" si="34"/>
        <v>38.884287746167395</v>
      </c>
      <c r="O370" s="21">
        <f t="shared" ca="1" si="35"/>
        <v>43.204764162408132</v>
      </c>
      <c r="P370" s="3">
        <v>367</v>
      </c>
      <c r="Q370" s="19">
        <f ca="1">AVERAGE($M$4:M370)</f>
        <v>49.779870526910884</v>
      </c>
      <c r="R370" s="19">
        <f ca="1">AVERAGE($N$4:N370)</f>
        <v>91.358354991266737</v>
      </c>
      <c r="S370" s="19">
        <f ca="1">AVERAGE($O$4:O370)</f>
        <v>101.50928332362983</v>
      </c>
      <c r="T370" s="19">
        <f ca="1">_xlfn.VAR.P($M$4:M370)</f>
        <v>10.546471440335019</v>
      </c>
    </row>
    <row r="371" spans="2:20" x14ac:dyDescent="0.15">
      <c r="B371">
        <v>368</v>
      </c>
      <c r="C371" s="1">
        <f t="shared" ca="1" si="38"/>
        <v>40.717605238594601</v>
      </c>
      <c r="D371" s="1">
        <f t="shared" ca="1" si="37"/>
        <v>67.762381946087771</v>
      </c>
      <c r="E371" s="1">
        <f t="shared" ca="1" si="37"/>
        <v>56.826814743242061</v>
      </c>
      <c r="F371" s="1">
        <f t="shared" ca="1" si="37"/>
        <v>67.945803776086947</v>
      </c>
      <c r="G371" s="1">
        <f t="shared" ca="1" si="37"/>
        <v>52.078166770233622</v>
      </c>
      <c r="H371" s="1">
        <f t="shared" ca="1" si="37"/>
        <v>59.01257719460007</v>
      </c>
      <c r="I371" s="1">
        <f t="shared" ca="1" si="37"/>
        <v>34.848530656548078</v>
      </c>
      <c r="J371" s="1">
        <f t="shared" ca="1" si="37"/>
        <v>39.38072283399309</v>
      </c>
      <c r="K371" s="1">
        <f t="shared" ca="1" si="37"/>
        <v>51.63436230990078</v>
      </c>
      <c r="L371" s="1">
        <f t="shared" ca="1" si="37"/>
        <v>49.941819660618094</v>
      </c>
      <c r="M371" s="20">
        <f t="shared" ca="1" si="33"/>
        <v>52.014878512990514</v>
      </c>
      <c r="N371" s="21">
        <f t="shared" ca="1" si="34"/>
        <v>116.02809041120112</v>
      </c>
      <c r="O371" s="21">
        <f t="shared" ca="1" si="35"/>
        <v>128.92010045688988</v>
      </c>
      <c r="P371" s="3">
        <v>368</v>
      </c>
      <c r="Q371" s="19">
        <f ca="1">AVERAGE($M$4:M371)</f>
        <v>49.785943918177402</v>
      </c>
      <c r="R371" s="19">
        <f ca="1">AVERAGE($N$4:N371)</f>
        <v>91.42539231577743</v>
      </c>
      <c r="S371" s="19">
        <f ca="1">AVERAGE($O$4:O371)</f>
        <v>101.58376923975281</v>
      </c>
      <c r="T371" s="19">
        <f ca="1">_xlfn.VAR.P($M$4:M371)</f>
        <v>10.53134974245329</v>
      </c>
    </row>
    <row r="372" spans="2:20" x14ac:dyDescent="0.15">
      <c r="B372">
        <v>369</v>
      </c>
      <c r="C372" s="1">
        <f t="shared" ca="1" si="38"/>
        <v>50.126899744427121</v>
      </c>
      <c r="D372" s="1">
        <f t="shared" ca="1" si="37"/>
        <v>56.095919316865903</v>
      </c>
      <c r="E372" s="1">
        <f t="shared" ca="1" si="37"/>
        <v>52.284000708383658</v>
      </c>
      <c r="F372" s="1">
        <f t="shared" ca="1" si="37"/>
        <v>57.878520775490543</v>
      </c>
      <c r="G372" s="1">
        <f t="shared" ca="1" si="37"/>
        <v>51.584966121183008</v>
      </c>
      <c r="H372" s="1">
        <f t="shared" ca="1" si="37"/>
        <v>51.823789433506896</v>
      </c>
      <c r="I372" s="1">
        <f t="shared" ca="1" si="37"/>
        <v>38.84464097628431</v>
      </c>
      <c r="J372" s="1">
        <f t="shared" ca="1" si="37"/>
        <v>48.789201864831519</v>
      </c>
      <c r="K372" s="1">
        <f t="shared" ca="1" si="37"/>
        <v>39.81119831935419</v>
      </c>
      <c r="L372" s="1">
        <f t="shared" ca="1" si="37"/>
        <v>36.485265428384757</v>
      </c>
      <c r="M372" s="20">
        <f t="shared" ca="1" si="33"/>
        <v>48.372440268871188</v>
      </c>
      <c r="N372" s="21">
        <f t="shared" ca="1" si="34"/>
        <v>49.618070072862608</v>
      </c>
      <c r="O372" s="21">
        <f t="shared" ca="1" si="35"/>
        <v>55.131188969847344</v>
      </c>
      <c r="P372" s="3">
        <v>369</v>
      </c>
      <c r="Q372" s="19">
        <f ca="1">AVERAGE($M$4:M372)</f>
        <v>49.782113284981449</v>
      </c>
      <c r="R372" s="19">
        <f ca="1">AVERAGE($N$4:N372)</f>
        <v>91.312093339509374</v>
      </c>
      <c r="S372" s="19">
        <f ca="1">AVERAGE($O$4:O372)</f>
        <v>101.45788148834386</v>
      </c>
      <c r="T372" s="19">
        <f ca="1">_xlfn.VAR.P($M$4:M372)</f>
        <v>10.508209439499755</v>
      </c>
    </row>
    <row r="373" spans="2:20" x14ac:dyDescent="0.15">
      <c r="B373">
        <v>370</v>
      </c>
      <c r="C373" s="1">
        <f t="shared" ca="1" si="38"/>
        <v>56.643350248762488</v>
      </c>
      <c r="D373" s="1">
        <f t="shared" ca="1" si="37"/>
        <v>37.142667489259381</v>
      </c>
      <c r="E373" s="1">
        <f t="shared" ca="1" si="37"/>
        <v>42.469513882874672</v>
      </c>
      <c r="F373" s="1">
        <f t="shared" ca="1" si="37"/>
        <v>48.174625915322451</v>
      </c>
      <c r="G373" s="1">
        <f t="shared" ca="1" si="37"/>
        <v>50.014532163590211</v>
      </c>
      <c r="H373" s="1">
        <f t="shared" ca="1" si="37"/>
        <v>49.691175001373693</v>
      </c>
      <c r="I373" s="1">
        <f t="shared" ca="1" si="37"/>
        <v>52.408394034366466</v>
      </c>
      <c r="J373" s="1">
        <f t="shared" ca="1" si="37"/>
        <v>31.353985516946636</v>
      </c>
      <c r="K373" s="1">
        <f t="shared" ca="1" si="37"/>
        <v>62.686973925296755</v>
      </c>
      <c r="L373" s="1">
        <f t="shared" ca="1" si="37"/>
        <v>60.153926820832844</v>
      </c>
      <c r="M373" s="20">
        <f t="shared" ca="1" si="33"/>
        <v>49.073914499862553</v>
      </c>
      <c r="N373" s="21">
        <f t="shared" ca="1" si="34"/>
        <v>87.854030924762185</v>
      </c>
      <c r="O373" s="21">
        <f t="shared" ca="1" si="35"/>
        <v>97.615589916402513</v>
      </c>
      <c r="P373" s="3">
        <v>370</v>
      </c>
      <c r="Q373" s="19">
        <f ca="1">AVERAGE($M$4:M373)</f>
        <v>49.780199234210855</v>
      </c>
      <c r="R373" s="19">
        <f ca="1">AVERAGE($N$4:N373)</f>
        <v>91.302747224874921</v>
      </c>
      <c r="S373" s="19">
        <f ca="1">AVERAGE($O$4:O373)</f>
        <v>101.4474969165278</v>
      </c>
      <c r="T373" s="19">
        <f ca="1">_xlfn.VAR.P($M$4:M373)</f>
        <v>10.481160738287091</v>
      </c>
    </row>
    <row r="374" spans="2:20" x14ac:dyDescent="0.15">
      <c r="B374">
        <v>371</v>
      </c>
      <c r="C374" s="1">
        <f t="shared" ca="1" si="38"/>
        <v>64.614825079532778</v>
      </c>
      <c r="D374" s="1">
        <f t="shared" ca="1" si="37"/>
        <v>50.952315731337599</v>
      </c>
      <c r="E374" s="1">
        <f t="shared" ca="1" si="37"/>
        <v>44.306268632751312</v>
      </c>
      <c r="F374" s="1">
        <f t="shared" ca="1" si="37"/>
        <v>44.556045802955452</v>
      </c>
      <c r="G374" s="1">
        <f t="shared" ca="1" si="37"/>
        <v>36.58614287452766</v>
      </c>
      <c r="H374" s="1">
        <f t="shared" ca="1" si="37"/>
        <v>60.444602931821962</v>
      </c>
      <c r="I374" s="1">
        <f t="shared" ca="1" si="37"/>
        <v>48.41869661519155</v>
      </c>
      <c r="J374" s="1">
        <f t="shared" ca="1" si="37"/>
        <v>61.163962082497846</v>
      </c>
      <c r="K374" s="1">
        <f t="shared" ca="1" si="37"/>
        <v>44.113029724589836</v>
      </c>
      <c r="L374" s="1">
        <f t="shared" ca="1" si="37"/>
        <v>40.265543326379422</v>
      </c>
      <c r="M374" s="20">
        <f t="shared" ca="1" si="33"/>
        <v>49.542143280158541</v>
      </c>
      <c r="N374" s="21">
        <f t="shared" ca="1" si="34"/>
        <v>82.003083269478523</v>
      </c>
      <c r="O374" s="21">
        <f t="shared" ca="1" si="35"/>
        <v>91.114536966087243</v>
      </c>
      <c r="P374" s="3">
        <v>371</v>
      </c>
      <c r="Q374" s="19">
        <f ca="1">AVERAGE($M$4:M374)</f>
        <v>49.779557573957348</v>
      </c>
      <c r="R374" s="19">
        <f ca="1">AVERAGE($N$4:N374)</f>
        <v>91.277680745210773</v>
      </c>
      <c r="S374" s="19">
        <f ca="1">AVERAGE($O$4:O374)</f>
        <v>101.41964527245653</v>
      </c>
      <c r="T374" s="19">
        <f ca="1">_xlfn.VAR.P($M$4:M374)</f>
        <v>10.453061970491747</v>
      </c>
    </row>
    <row r="375" spans="2:20" x14ac:dyDescent="0.15">
      <c r="B375">
        <v>372</v>
      </c>
      <c r="C375" s="1">
        <f t="shared" ca="1" si="38"/>
        <v>30.211779306813135</v>
      </c>
      <c r="D375" s="1">
        <f t="shared" ca="1" si="37"/>
        <v>52.313563318457291</v>
      </c>
      <c r="E375" s="1">
        <f t="shared" ca="1" si="37"/>
        <v>52.369652944764184</v>
      </c>
      <c r="F375" s="1">
        <f t="shared" ca="1" si="37"/>
        <v>50.170073201705435</v>
      </c>
      <c r="G375" s="1">
        <f t="shared" ca="1" si="37"/>
        <v>52.645662520489203</v>
      </c>
      <c r="H375" s="1">
        <f t="shared" ca="1" si="37"/>
        <v>60.437098545977662</v>
      </c>
      <c r="I375" s="1">
        <f t="shared" ca="1" si="37"/>
        <v>51.523591581347965</v>
      </c>
      <c r="J375" s="1">
        <f t="shared" ca="1" si="37"/>
        <v>55.207310519108439</v>
      </c>
      <c r="K375" s="1">
        <f t="shared" ca="1" si="37"/>
        <v>54.357514829230396</v>
      </c>
      <c r="L375" s="1">
        <f t="shared" ca="1" si="37"/>
        <v>55.995300887584968</v>
      </c>
      <c r="M375" s="20">
        <f t="shared" ca="1" si="33"/>
        <v>51.523154765547872</v>
      </c>
      <c r="N375" s="21">
        <f t="shared" ca="1" si="34"/>
        <v>57.967196760481457</v>
      </c>
      <c r="O375" s="21">
        <f t="shared" ca="1" si="35"/>
        <v>64.407996400535112</v>
      </c>
      <c r="P375" s="3">
        <v>372</v>
      </c>
      <c r="Q375" s="19">
        <f ca="1">AVERAGE($M$4:M375)</f>
        <v>49.784244663182058</v>
      </c>
      <c r="R375" s="19">
        <f ca="1">AVERAGE($N$4:N375)</f>
        <v>91.188136433423864</v>
      </c>
      <c r="S375" s="19">
        <f ca="1">AVERAGE($O$4:O375)</f>
        <v>101.32015159269331</v>
      </c>
      <c r="T375" s="19">
        <f ca="1">_xlfn.VAR.P($M$4:M375)</f>
        <v>10.433112768342346</v>
      </c>
    </row>
    <row r="376" spans="2:20" x14ac:dyDescent="0.15">
      <c r="B376">
        <v>373</v>
      </c>
      <c r="C376" s="1">
        <f t="shared" ca="1" si="38"/>
        <v>46.3680029397255</v>
      </c>
      <c r="D376" s="1">
        <f t="shared" ca="1" si="37"/>
        <v>51.009462630018483</v>
      </c>
      <c r="E376" s="1">
        <f t="shared" ca="1" si="37"/>
        <v>63.221283210372079</v>
      </c>
      <c r="F376" s="1">
        <f t="shared" ca="1" si="37"/>
        <v>29.793913342590624</v>
      </c>
      <c r="G376" s="1">
        <f t="shared" ca="1" si="37"/>
        <v>60.386506804548048</v>
      </c>
      <c r="H376" s="1">
        <f t="shared" ca="1" si="37"/>
        <v>62.967070141407305</v>
      </c>
      <c r="I376" s="1">
        <f t="shared" ca="1" si="37"/>
        <v>48.941156942449638</v>
      </c>
      <c r="J376" s="1">
        <f t="shared" ca="1" si="37"/>
        <v>65.403632937108327</v>
      </c>
      <c r="K376" s="1">
        <f t="shared" ca="1" si="37"/>
        <v>47.779689809368485</v>
      </c>
      <c r="L376" s="1">
        <f t="shared" ca="1" si="37"/>
        <v>38.622001827638854</v>
      </c>
      <c r="M376" s="20">
        <f t="shared" ca="1" si="33"/>
        <v>51.449272058522737</v>
      </c>
      <c r="N376" s="21">
        <f t="shared" ca="1" si="34"/>
        <v>122.5100897874363</v>
      </c>
      <c r="O376" s="21">
        <f t="shared" ca="1" si="35"/>
        <v>136.12232198604073</v>
      </c>
      <c r="P376" s="3">
        <v>373</v>
      </c>
      <c r="Q376" s="19">
        <f ca="1">AVERAGE($M$4:M376)</f>
        <v>49.788708543598517</v>
      </c>
      <c r="R376" s="19">
        <f ca="1">AVERAGE($N$4:N376)</f>
        <v>91.272109498716134</v>
      </c>
      <c r="S376" s="19">
        <f ca="1">AVERAGE($O$4:O376)</f>
        <v>101.41345499857358</v>
      </c>
      <c r="T376" s="19">
        <f ca="1">_xlfn.VAR.P($M$4:M376)</f>
        <v>10.41255451358553</v>
      </c>
    </row>
    <row r="377" spans="2:20" x14ac:dyDescent="0.15">
      <c r="B377">
        <v>374</v>
      </c>
      <c r="C377" s="1">
        <f t="shared" ca="1" si="38"/>
        <v>47.934097346636896</v>
      </c>
      <c r="D377" s="1">
        <f t="shared" ca="1" si="37"/>
        <v>46.839144335986553</v>
      </c>
      <c r="E377" s="1">
        <f t="shared" ca="1" si="37"/>
        <v>45.083146150723849</v>
      </c>
      <c r="F377" s="1">
        <f t="shared" ca="1" si="37"/>
        <v>51.587686100674283</v>
      </c>
      <c r="G377" s="1">
        <f t="shared" ca="1" si="37"/>
        <v>47.678356380071385</v>
      </c>
      <c r="H377" s="1">
        <f t="shared" ca="1" si="37"/>
        <v>56.710357514792832</v>
      </c>
      <c r="I377" s="1">
        <f t="shared" ca="1" si="37"/>
        <v>53.529873794161162</v>
      </c>
      <c r="J377" s="1">
        <f t="shared" ca="1" si="37"/>
        <v>42.856761862706065</v>
      </c>
      <c r="K377" s="1">
        <f t="shared" ca="1" si="37"/>
        <v>54.814684366029013</v>
      </c>
      <c r="L377" s="1">
        <f t="shared" ca="1" si="37"/>
        <v>51.648221212589654</v>
      </c>
      <c r="M377" s="20">
        <f t="shared" ca="1" si="33"/>
        <v>49.868232906437171</v>
      </c>
      <c r="N377" s="21">
        <f t="shared" ca="1" si="34"/>
        <v>18.05841414350575</v>
      </c>
      <c r="O377" s="21">
        <f t="shared" ca="1" si="35"/>
        <v>20.064904603895275</v>
      </c>
      <c r="P377" s="3">
        <v>374</v>
      </c>
      <c r="Q377" s="19">
        <f ca="1">AVERAGE($M$4:M377)</f>
        <v>49.788921175584719</v>
      </c>
      <c r="R377" s="19">
        <f ca="1">AVERAGE($N$4:N377)</f>
        <v>91.076350954985614</v>
      </c>
      <c r="S377" s="19">
        <f ca="1">AVERAGE($O$4:O377)</f>
        <v>101.1959455055397</v>
      </c>
      <c r="T377" s="19">
        <f ca="1">_xlfn.VAR.P($M$4:M377)</f>
        <v>10.384730322947243</v>
      </c>
    </row>
    <row r="378" spans="2:20" x14ac:dyDescent="0.15">
      <c r="B378">
        <v>375</v>
      </c>
      <c r="C378" s="1">
        <f t="shared" ca="1" si="38"/>
        <v>48.04106531219238</v>
      </c>
      <c r="D378" s="1">
        <f t="shared" ca="1" si="37"/>
        <v>57.093367442342931</v>
      </c>
      <c r="E378" s="1">
        <f t="shared" ca="1" si="37"/>
        <v>42.863037383609857</v>
      </c>
      <c r="F378" s="1">
        <f t="shared" ca="1" si="37"/>
        <v>48.587199464250482</v>
      </c>
      <c r="G378" s="1">
        <f t="shared" ca="1" si="37"/>
        <v>61.885712310672751</v>
      </c>
      <c r="H378" s="1">
        <f t="shared" ca="1" si="37"/>
        <v>66.043848135036029</v>
      </c>
      <c r="I378" s="1">
        <f t="shared" ca="1" si="37"/>
        <v>64.145781914900255</v>
      </c>
      <c r="J378" s="1">
        <f t="shared" ca="1" si="37"/>
        <v>61.367693221646007</v>
      </c>
      <c r="K378" s="1">
        <f t="shared" ca="1" si="37"/>
        <v>39.982807479214117</v>
      </c>
      <c r="L378" s="1">
        <f t="shared" ca="1" si="37"/>
        <v>41.493659182070935</v>
      </c>
      <c r="M378" s="20">
        <f t="shared" ca="1" si="33"/>
        <v>53.150417184593572</v>
      </c>
      <c r="N378" s="21">
        <f t="shared" ca="1" si="34"/>
        <v>90.853903854173836</v>
      </c>
      <c r="O378" s="21">
        <f t="shared" ca="1" si="35"/>
        <v>100.94878206019308</v>
      </c>
      <c r="P378" s="3">
        <v>375</v>
      </c>
      <c r="Q378" s="19">
        <f ca="1">AVERAGE($M$4:M378)</f>
        <v>49.797885164942066</v>
      </c>
      <c r="R378" s="19">
        <f ca="1">AVERAGE($N$4:N378)</f>
        <v>91.075757762716776</v>
      </c>
      <c r="S378" s="19">
        <f ca="1">AVERAGE($O$4:O378)</f>
        <v>101.19528640301877</v>
      </c>
      <c r="T378" s="19">
        <f ca="1">_xlfn.VAR.P($M$4:M378)</f>
        <v>10.38708977009707</v>
      </c>
    </row>
    <row r="379" spans="2:20" x14ac:dyDescent="0.15">
      <c r="B379">
        <v>376</v>
      </c>
      <c r="C379" s="1">
        <f t="shared" ca="1" si="38"/>
        <v>54.714020046570788</v>
      </c>
      <c r="D379" s="1">
        <f t="shared" ca="1" si="37"/>
        <v>55.289848253805765</v>
      </c>
      <c r="E379" s="1">
        <f t="shared" ca="1" si="37"/>
        <v>36.335980318799876</v>
      </c>
      <c r="F379" s="1">
        <f t="shared" ca="1" si="37"/>
        <v>61.585739060789081</v>
      </c>
      <c r="G379" s="1">
        <f t="shared" ca="1" si="37"/>
        <v>41.076385238353247</v>
      </c>
      <c r="H379" s="1">
        <f t="shared" ca="1" si="37"/>
        <v>60.475734816536999</v>
      </c>
      <c r="I379" s="1">
        <f t="shared" ca="1" si="37"/>
        <v>37.221181095950406</v>
      </c>
      <c r="J379" s="1">
        <f t="shared" ca="1" si="37"/>
        <v>44.597579157431881</v>
      </c>
      <c r="K379" s="1">
        <f t="shared" ca="1" si="37"/>
        <v>47.904187244120749</v>
      </c>
      <c r="L379" s="1">
        <f t="shared" ca="1" si="37"/>
        <v>31.352212619446998</v>
      </c>
      <c r="M379" s="20">
        <f t="shared" ca="1" si="33"/>
        <v>47.055286785180577</v>
      </c>
      <c r="N379" s="21">
        <f t="shared" ca="1" si="34"/>
        <v>101.84145930067723</v>
      </c>
      <c r="O379" s="21">
        <f t="shared" ca="1" si="35"/>
        <v>113.1571770007524</v>
      </c>
      <c r="P379" s="3">
        <v>376</v>
      </c>
      <c r="Q379" s="19">
        <f ca="1">AVERAGE($M$4:M379)</f>
        <v>49.790591020315041</v>
      </c>
      <c r="R379" s="19">
        <f ca="1">AVERAGE($N$4:N379)</f>
        <v>91.104389947658149</v>
      </c>
      <c r="S379" s="19">
        <f ca="1">AVERAGE($O$4:O379)</f>
        <v>101.22709994184252</v>
      </c>
      <c r="T379" s="19">
        <f ca="1">_xlfn.VAR.P($M$4:M379)</f>
        <v>10.379416236036795</v>
      </c>
    </row>
    <row r="380" spans="2:20" x14ac:dyDescent="0.15">
      <c r="B380">
        <v>377</v>
      </c>
      <c r="C380" s="1">
        <f t="shared" ca="1" si="38"/>
        <v>65.969021363042245</v>
      </c>
      <c r="D380" s="1">
        <f t="shared" ca="1" si="37"/>
        <v>44.960841546119354</v>
      </c>
      <c r="E380" s="1">
        <f t="shared" ca="1" si="37"/>
        <v>55.257231462955971</v>
      </c>
      <c r="F380" s="1">
        <f t="shared" ca="1" si="37"/>
        <v>31.817777924684595</v>
      </c>
      <c r="G380" s="1">
        <f t="shared" ca="1" si="37"/>
        <v>63.71664262594475</v>
      </c>
      <c r="H380" s="1">
        <f t="shared" ca="1" si="37"/>
        <v>54.918717811214535</v>
      </c>
      <c r="I380" s="1">
        <f t="shared" ca="1" si="37"/>
        <v>30.844708262175541</v>
      </c>
      <c r="J380" s="1">
        <f t="shared" ca="1" si="37"/>
        <v>53.965765227980718</v>
      </c>
      <c r="K380" s="1">
        <f t="shared" ca="1" si="37"/>
        <v>42.365425700966632</v>
      </c>
      <c r="L380" s="1">
        <f t="shared" ca="1" si="37"/>
        <v>55.181191456497636</v>
      </c>
      <c r="M380" s="20">
        <f t="shared" ca="1" si="33"/>
        <v>49.899732338158195</v>
      </c>
      <c r="N380" s="21">
        <f t="shared" ca="1" si="34"/>
        <v>131.86579423029005</v>
      </c>
      <c r="O380" s="21">
        <f t="shared" ca="1" si="35"/>
        <v>146.51754914476703</v>
      </c>
      <c r="P380" s="3">
        <v>377</v>
      </c>
      <c r="Q380" s="19">
        <f ca="1">AVERAGE($M$4:M380)</f>
        <v>49.790880519831873</v>
      </c>
      <c r="R380" s="19">
        <f ca="1">AVERAGE($N$4:N380)</f>
        <v>91.21251038342109</v>
      </c>
      <c r="S380" s="19">
        <f ca="1">AVERAGE($O$4:O380)</f>
        <v>101.34723375935691</v>
      </c>
      <c r="T380" s="19">
        <f ca="1">_xlfn.VAR.P($M$4:M380)</f>
        <v>10.351916140532458</v>
      </c>
    </row>
    <row r="381" spans="2:20" x14ac:dyDescent="0.15">
      <c r="B381">
        <v>378</v>
      </c>
      <c r="C381" s="1">
        <f t="shared" ca="1" si="38"/>
        <v>43.313058670245695</v>
      </c>
      <c r="D381" s="1">
        <f t="shared" ca="1" si="37"/>
        <v>63.473874948414149</v>
      </c>
      <c r="E381" s="1">
        <f t="shared" ca="1" si="37"/>
        <v>51.266622459973739</v>
      </c>
      <c r="F381" s="1">
        <f t="shared" ca="1" si="37"/>
        <v>59.6690489399992</v>
      </c>
      <c r="G381" s="1">
        <f t="shared" ca="1" si="37"/>
        <v>65.948241549849726</v>
      </c>
      <c r="H381" s="1">
        <f t="shared" ca="1" si="37"/>
        <v>37.643679399911342</v>
      </c>
      <c r="I381" s="1">
        <f t="shared" ca="1" si="37"/>
        <v>52.307491837178794</v>
      </c>
      <c r="J381" s="1">
        <f t="shared" ca="1" si="37"/>
        <v>46.766681082415971</v>
      </c>
      <c r="K381" s="1">
        <f t="shared" ca="1" si="37"/>
        <v>40.036643351374366</v>
      </c>
      <c r="L381" s="1">
        <f t="shared" ca="1" si="37"/>
        <v>51.232445983900874</v>
      </c>
      <c r="M381" s="20">
        <f t="shared" ca="1" si="33"/>
        <v>51.165778822326388</v>
      </c>
      <c r="N381" s="21">
        <f t="shared" ca="1" si="34"/>
        <v>83.135626362436739</v>
      </c>
      <c r="O381" s="21">
        <f t="shared" ca="1" si="35"/>
        <v>92.372918180485101</v>
      </c>
      <c r="P381" s="3">
        <v>378</v>
      </c>
      <c r="Q381" s="19">
        <f ca="1">AVERAGE($M$4:M381)</f>
        <v>49.794517816928419</v>
      </c>
      <c r="R381" s="19">
        <f ca="1">AVERAGE($N$4:N381)</f>
        <v>91.191142965376173</v>
      </c>
      <c r="S381" s="19">
        <f ca="1">AVERAGE($O$4:O381)</f>
        <v>101.32349218375144</v>
      </c>
      <c r="T381" s="19">
        <f ca="1">_xlfn.VAR.P($M$4:M381)</f>
        <v>10.329517802670201</v>
      </c>
    </row>
    <row r="382" spans="2:20" x14ac:dyDescent="0.15">
      <c r="B382">
        <v>379</v>
      </c>
      <c r="C382" s="1">
        <f t="shared" ca="1" si="38"/>
        <v>56.54090441482785</v>
      </c>
      <c r="D382" s="1">
        <f t="shared" ca="1" si="37"/>
        <v>56.907767150966123</v>
      </c>
      <c r="E382" s="1">
        <f t="shared" ca="1" si="37"/>
        <v>42.763010979243106</v>
      </c>
      <c r="F382" s="1">
        <f t="shared" ca="1" si="37"/>
        <v>56.493077572969959</v>
      </c>
      <c r="G382" s="1">
        <f t="shared" ca="1" si="37"/>
        <v>51.778847919585289</v>
      </c>
      <c r="H382" s="1">
        <f t="shared" ca="1" si="37"/>
        <v>46.62543798115145</v>
      </c>
      <c r="I382" s="1">
        <f t="shared" ca="1" si="37"/>
        <v>47.883050726655213</v>
      </c>
      <c r="J382" s="1">
        <f t="shared" ca="1" si="37"/>
        <v>34.764647534569754</v>
      </c>
      <c r="K382" s="1">
        <f t="shared" ca="1" si="37"/>
        <v>30.549862596042384</v>
      </c>
      <c r="L382" s="1">
        <f t="shared" ca="1" si="37"/>
        <v>54.988158593950985</v>
      </c>
      <c r="M382" s="20">
        <f t="shared" ca="1" si="33"/>
        <v>47.929476546996206</v>
      </c>
      <c r="N382" s="21">
        <f t="shared" ca="1" si="34"/>
        <v>79.650304923977231</v>
      </c>
      <c r="O382" s="21">
        <f t="shared" ca="1" si="35"/>
        <v>88.500338804418988</v>
      </c>
      <c r="P382" s="3">
        <v>379</v>
      </c>
      <c r="Q382" s="19">
        <f ca="1">AVERAGE($M$4:M382)</f>
        <v>49.789596863709605</v>
      </c>
      <c r="R382" s="19">
        <f ca="1">AVERAGE($N$4:N382)</f>
        <v>91.160692205372484</v>
      </c>
      <c r="S382" s="19">
        <f ca="1">AVERAGE($O$4:O382)</f>
        <v>101.28965800596956</v>
      </c>
      <c r="T382" s="19">
        <f ca="1">_xlfn.VAR.P($M$4:M382)</f>
        <v>10.311416703343127</v>
      </c>
    </row>
    <row r="383" spans="2:20" x14ac:dyDescent="0.15">
      <c r="B383">
        <v>380</v>
      </c>
      <c r="C383" s="1">
        <f t="shared" ca="1" si="38"/>
        <v>63.288072923187038</v>
      </c>
      <c r="D383" s="1">
        <f t="shared" ca="1" si="37"/>
        <v>36.252441547422151</v>
      </c>
      <c r="E383" s="1">
        <f t="shared" ca="1" si="37"/>
        <v>55.088801961676609</v>
      </c>
      <c r="F383" s="1">
        <f t="shared" ca="1" si="37"/>
        <v>59.592633880089636</v>
      </c>
      <c r="G383" s="1">
        <f t="shared" ca="1" si="37"/>
        <v>55.358753621619002</v>
      </c>
      <c r="H383" s="1">
        <f t="shared" ca="1" si="37"/>
        <v>55.281113822159405</v>
      </c>
      <c r="I383" s="1">
        <f t="shared" ca="1" si="37"/>
        <v>60.985580235977068</v>
      </c>
      <c r="J383" s="1">
        <f t="shared" ca="1" si="37"/>
        <v>48.247067414312433</v>
      </c>
      <c r="K383" s="1">
        <f t="shared" ca="1" si="37"/>
        <v>63.779252571438867</v>
      </c>
      <c r="L383" s="1">
        <f t="shared" ca="1" si="37"/>
        <v>57.978755313104401</v>
      </c>
      <c r="M383" s="20">
        <f t="shared" ca="1" si="33"/>
        <v>55.585247329098664</v>
      </c>
      <c r="N383" s="21">
        <f t="shared" ca="1" si="34"/>
        <v>60.542338543432415</v>
      </c>
      <c r="O383" s="21">
        <f t="shared" ca="1" si="35"/>
        <v>67.269265048257992</v>
      </c>
      <c r="P383" s="3">
        <v>380</v>
      </c>
      <c r="Q383" s="19">
        <f ca="1">AVERAGE($M$4:M383)</f>
        <v>49.804848575460625</v>
      </c>
      <c r="R383" s="19">
        <f ca="1">AVERAGE($N$4:N383)</f>
        <v>91.080117590472639</v>
      </c>
      <c r="S383" s="19">
        <f ca="1">AVERAGE($O$4:O383)</f>
        <v>101.20013065608084</v>
      </c>
      <c r="T383" s="19">
        <f ca="1">_xlfn.VAR.P($M$4:M383)</f>
        <v>10.372442371825537</v>
      </c>
    </row>
    <row r="384" spans="2:20" x14ac:dyDescent="0.15">
      <c r="B384">
        <v>381</v>
      </c>
      <c r="C384" s="1">
        <f t="shared" ca="1" si="38"/>
        <v>52.378521574893853</v>
      </c>
      <c r="D384" s="1">
        <f t="shared" ca="1" si="37"/>
        <v>40.406323565785051</v>
      </c>
      <c r="E384" s="1">
        <f t="shared" ca="1" si="37"/>
        <v>47.77143653324319</v>
      </c>
      <c r="F384" s="1">
        <f t="shared" ca="1" si="37"/>
        <v>68.229882163042774</v>
      </c>
      <c r="G384" s="1">
        <f t="shared" ca="1" si="37"/>
        <v>52.517580117706061</v>
      </c>
      <c r="H384" s="1">
        <f t="shared" ca="1" si="37"/>
        <v>48.899399057612662</v>
      </c>
      <c r="I384" s="1">
        <f t="shared" ca="1" si="37"/>
        <v>42.523341964003798</v>
      </c>
      <c r="J384" s="1">
        <f t="shared" ca="1" si="37"/>
        <v>59.959629888849392</v>
      </c>
      <c r="K384" s="1">
        <f t="shared" ca="1" si="37"/>
        <v>59.202387552713304</v>
      </c>
      <c r="L384" s="1">
        <f t="shared" ca="1" si="37"/>
        <v>38.189757290200212</v>
      </c>
      <c r="M384" s="20">
        <f t="shared" ca="1" si="33"/>
        <v>51.00782597080503</v>
      </c>
      <c r="N384" s="21">
        <f t="shared" ca="1" si="34"/>
        <v>81.164390386440203</v>
      </c>
      <c r="O384" s="21">
        <f t="shared" ca="1" si="35"/>
        <v>90.182655984933163</v>
      </c>
      <c r="P384" s="3">
        <v>381</v>
      </c>
      <c r="Q384" s="19">
        <f ca="1">AVERAGE($M$4:M384)</f>
        <v>49.808005996445786</v>
      </c>
      <c r="R384" s="19">
        <f ca="1">AVERAGE($N$4:N384)</f>
        <v>91.054092059753387</v>
      </c>
      <c r="S384" s="19">
        <f ca="1">AVERAGE($O$4:O384)</f>
        <v>101.17121339972613</v>
      </c>
      <c r="T384" s="19">
        <f ca="1">_xlfn.VAR.P($M$4:M384)</f>
        <v>10.349006450397217</v>
      </c>
    </row>
    <row r="385" spans="2:20" x14ac:dyDescent="0.15">
      <c r="B385">
        <v>382</v>
      </c>
      <c r="C385" s="1">
        <f t="shared" ca="1" si="38"/>
        <v>41.68284748955093</v>
      </c>
      <c r="D385" s="1">
        <f t="shared" ca="1" si="37"/>
        <v>57.430144501773242</v>
      </c>
      <c r="E385" s="1">
        <f t="shared" ca="1" si="37"/>
        <v>53.367905241844625</v>
      </c>
      <c r="F385" s="1">
        <f t="shared" ca="1" si="37"/>
        <v>60.612367238649952</v>
      </c>
      <c r="G385" s="1">
        <f t="shared" ca="1" si="37"/>
        <v>61.723168218233653</v>
      </c>
      <c r="H385" s="1">
        <f t="shared" ca="1" si="37"/>
        <v>51.263308342254021</v>
      </c>
      <c r="I385" s="1">
        <f t="shared" ca="1" si="37"/>
        <v>45.133840515666677</v>
      </c>
      <c r="J385" s="1">
        <f t="shared" ca="1" si="37"/>
        <v>61.515205234912358</v>
      </c>
      <c r="K385" s="1">
        <f t="shared" ca="1" si="37"/>
        <v>47.853492187629136</v>
      </c>
      <c r="L385" s="1">
        <f t="shared" ca="1" si="37"/>
        <v>67.589592809028503</v>
      </c>
      <c r="M385" s="20">
        <f t="shared" ca="1" si="33"/>
        <v>54.817187177954303</v>
      </c>
      <c r="N385" s="21">
        <f t="shared" ca="1" si="34"/>
        <v>62.560362599657964</v>
      </c>
      <c r="O385" s="21">
        <f t="shared" ca="1" si="35"/>
        <v>69.511513999619638</v>
      </c>
      <c r="P385" s="3">
        <v>382</v>
      </c>
      <c r="Q385" s="19">
        <f ca="1">AVERAGE($M$4:M385)</f>
        <v>49.821119036187959</v>
      </c>
      <c r="R385" s="19">
        <f ca="1">AVERAGE($N$4:N385)</f>
        <v>90.979501144936393</v>
      </c>
      <c r="S385" s="19">
        <f ca="1">AVERAGE($O$4:O385)</f>
        <v>101.08833460548502</v>
      </c>
      <c r="T385" s="19">
        <f ca="1">_xlfn.VAR.P($M$4:M385)</f>
        <v>10.387428450572269</v>
      </c>
    </row>
    <row r="386" spans="2:20" x14ac:dyDescent="0.15">
      <c r="B386">
        <v>383</v>
      </c>
      <c r="C386" s="1">
        <f t="shared" ca="1" si="38"/>
        <v>46.971225259557265</v>
      </c>
      <c r="D386" s="1">
        <f t="shared" ca="1" si="37"/>
        <v>50.705739505125543</v>
      </c>
      <c r="E386" s="1">
        <f t="shared" ca="1" si="37"/>
        <v>56.654927219126428</v>
      </c>
      <c r="F386" s="1">
        <f t="shared" ca="1" si="37"/>
        <v>54.617871598026881</v>
      </c>
      <c r="G386" s="1">
        <f t="shared" ca="1" si="37"/>
        <v>53.212804694754084</v>
      </c>
      <c r="H386" s="1">
        <f t="shared" ca="1" si="37"/>
        <v>49.325224735886813</v>
      </c>
      <c r="I386" s="1">
        <f t="shared" ca="1" si="37"/>
        <v>41.875294533271102</v>
      </c>
      <c r="J386" s="1">
        <f t="shared" ca="1" si="37"/>
        <v>43.73340255632835</v>
      </c>
      <c r="K386" s="1">
        <f t="shared" ca="1" si="37"/>
        <v>63.208887028707387</v>
      </c>
      <c r="L386" s="1">
        <f t="shared" ca="1" si="37"/>
        <v>77.883791869861554</v>
      </c>
      <c r="M386" s="20">
        <f t="shared" ca="1" si="33"/>
        <v>53.818916900064551</v>
      </c>
      <c r="N386" s="21">
        <f t="shared" ca="1" si="34"/>
        <v>99.748213985391189</v>
      </c>
      <c r="O386" s="21">
        <f t="shared" ca="1" si="35"/>
        <v>110.83134887265663</v>
      </c>
      <c r="P386" s="3">
        <v>383</v>
      </c>
      <c r="Q386" s="19">
        <f ca="1">AVERAGE($M$4:M386)</f>
        <v>49.831557150715049</v>
      </c>
      <c r="R386" s="19">
        <f ca="1">AVERAGE($N$4:N386)</f>
        <v>91.002395956530265</v>
      </c>
      <c r="S386" s="19">
        <f ca="1">AVERAGE($O$4:O386)</f>
        <v>101.11377328503376</v>
      </c>
      <c r="T386" s="19">
        <f ca="1">_xlfn.VAR.P($M$4:M386)</f>
        <v>10.401927745188164</v>
      </c>
    </row>
    <row r="387" spans="2:20" x14ac:dyDescent="0.15">
      <c r="B387">
        <v>384</v>
      </c>
      <c r="C387" s="1">
        <f t="shared" ca="1" si="38"/>
        <v>62.111913808949723</v>
      </c>
      <c r="D387" s="1">
        <f t="shared" ca="1" si="37"/>
        <v>51.640214770247724</v>
      </c>
      <c r="E387" s="1">
        <f t="shared" ca="1" si="37"/>
        <v>44.08439382043256</v>
      </c>
      <c r="F387" s="1">
        <f t="shared" ca="1" si="37"/>
        <v>36.907257483850998</v>
      </c>
      <c r="G387" s="1">
        <f t="shared" ca="1" si="37"/>
        <v>32.543277883578341</v>
      </c>
      <c r="H387" s="1">
        <f t="shared" ref="D387:L415" ca="1" si="39">NORMINV(RAND(),50,10)</f>
        <v>50.549963096361473</v>
      </c>
      <c r="I387" s="1">
        <f t="shared" ca="1" si="39"/>
        <v>66.974943223876892</v>
      </c>
      <c r="J387" s="1">
        <f t="shared" ca="1" si="39"/>
        <v>58.980000089929675</v>
      </c>
      <c r="K387" s="1">
        <f t="shared" ca="1" si="39"/>
        <v>55.108469023500788</v>
      </c>
      <c r="L387" s="1">
        <f t="shared" ca="1" si="39"/>
        <v>56.969514165027988</v>
      </c>
      <c r="M387" s="20">
        <f t="shared" ca="1" si="33"/>
        <v>51.586994736575619</v>
      </c>
      <c r="N387" s="21">
        <f t="shared" ca="1" si="34"/>
        <v>107.9116829721583</v>
      </c>
      <c r="O387" s="21">
        <f t="shared" ca="1" si="35"/>
        <v>119.90186996906495</v>
      </c>
      <c r="P387" s="3">
        <v>384</v>
      </c>
      <c r="Q387" s="19">
        <f ca="1">AVERAGE($M$4:M387)</f>
        <v>49.836128602761562</v>
      </c>
      <c r="R387" s="19">
        <f ca="1">AVERAGE($N$4:N387)</f>
        <v>91.046430558133466</v>
      </c>
      <c r="S387" s="19">
        <f ca="1">AVERAGE($O$4:O387)</f>
        <v>101.16270062014843</v>
      </c>
      <c r="T387" s="19">
        <f ca="1">_xlfn.VAR.P($M$4:M387)</f>
        <v>10.382843392255671</v>
      </c>
    </row>
    <row r="388" spans="2:20" x14ac:dyDescent="0.15">
      <c r="B388">
        <v>385</v>
      </c>
      <c r="C388" s="1">
        <f t="shared" ca="1" si="38"/>
        <v>67.012637157932801</v>
      </c>
      <c r="D388" s="1">
        <f t="shared" ca="1" si="39"/>
        <v>64.368789554263316</v>
      </c>
      <c r="E388" s="1">
        <f t="shared" ca="1" si="39"/>
        <v>45.10160586417053</v>
      </c>
      <c r="F388" s="1">
        <f t="shared" ca="1" si="39"/>
        <v>61.100432708298271</v>
      </c>
      <c r="G388" s="1">
        <f t="shared" ca="1" si="39"/>
        <v>40.976500583541579</v>
      </c>
      <c r="H388" s="1">
        <f t="shared" ca="1" si="39"/>
        <v>39.885249896265904</v>
      </c>
      <c r="I388" s="1">
        <f t="shared" ca="1" si="39"/>
        <v>35.350737020400629</v>
      </c>
      <c r="J388" s="1">
        <f t="shared" ca="1" si="39"/>
        <v>49.301387713288932</v>
      </c>
      <c r="K388" s="1">
        <f t="shared" ca="1" si="39"/>
        <v>44.714988799716082</v>
      </c>
      <c r="L388" s="1">
        <f t="shared" ca="1" si="39"/>
        <v>48.553133111813978</v>
      </c>
      <c r="M388" s="20">
        <f t="shared" ca="1" si="33"/>
        <v>49.636546240969196</v>
      </c>
      <c r="N388" s="21">
        <f t="shared" ca="1" si="34"/>
        <v>107.06302649257094</v>
      </c>
      <c r="O388" s="21">
        <f t="shared" ca="1" si="35"/>
        <v>118.95891832507914</v>
      </c>
      <c r="P388" s="3">
        <v>385</v>
      </c>
      <c r="Q388" s="19">
        <f ca="1">AVERAGE($M$4:M388)</f>
        <v>49.83561020701665</v>
      </c>
      <c r="R388" s="19">
        <f ca="1">AVERAGE($N$4:N388)</f>
        <v>91.08803210601512</v>
      </c>
      <c r="S388" s="19">
        <f ca="1">AVERAGE($O$4:O388)</f>
        <v>101.20892456223916</v>
      </c>
      <c r="T388" s="19">
        <f ca="1">_xlfn.VAR.P($M$4:M388)</f>
        <v>10.355978161773161</v>
      </c>
    </row>
    <row r="389" spans="2:20" x14ac:dyDescent="0.15">
      <c r="B389">
        <v>386</v>
      </c>
      <c r="C389" s="1">
        <f t="shared" ca="1" si="38"/>
        <v>50.997839466759885</v>
      </c>
      <c r="D389" s="1">
        <f t="shared" ca="1" si="39"/>
        <v>60.109927536018482</v>
      </c>
      <c r="E389" s="1">
        <f t="shared" ca="1" si="39"/>
        <v>39.579315457547878</v>
      </c>
      <c r="F389" s="1">
        <f t="shared" ca="1" si="39"/>
        <v>67.658640969962349</v>
      </c>
      <c r="G389" s="1">
        <f t="shared" ca="1" si="39"/>
        <v>63.23404228485478</v>
      </c>
      <c r="H389" s="1">
        <f t="shared" ca="1" si="39"/>
        <v>39.54835468439731</v>
      </c>
      <c r="I389" s="1">
        <f t="shared" ca="1" si="39"/>
        <v>69.035961058166919</v>
      </c>
      <c r="J389" s="1">
        <f t="shared" ca="1" si="39"/>
        <v>48.670864841255842</v>
      </c>
      <c r="K389" s="1">
        <f t="shared" ca="1" si="39"/>
        <v>67.518772316568914</v>
      </c>
      <c r="L389" s="1">
        <f t="shared" ca="1" si="39"/>
        <v>44.376712593289</v>
      </c>
      <c r="M389" s="20">
        <f t="shared" ca="1" si="33"/>
        <v>55.073043120882133</v>
      </c>
      <c r="N389" s="21">
        <f t="shared" ca="1" si="34"/>
        <v>125.33068439780094</v>
      </c>
      <c r="O389" s="21">
        <f t="shared" ca="1" si="35"/>
        <v>139.25631599755675</v>
      </c>
      <c r="P389" s="3">
        <v>386</v>
      </c>
      <c r="Q389" s="19">
        <f ca="1">AVERAGE($M$4:M389)</f>
        <v>49.849178686068115</v>
      </c>
      <c r="R389" s="19">
        <f ca="1">AVERAGE($N$4:N389)</f>
        <v>91.1767436404498</v>
      </c>
      <c r="S389" s="19">
        <f ca="1">AVERAGE($O$4:O389)</f>
        <v>101.30749293383323</v>
      </c>
      <c r="T389" s="19">
        <f ca="1">_xlfn.VAR.P($M$4:M389)</f>
        <v>10.400029097956297</v>
      </c>
    </row>
    <row r="390" spans="2:20" x14ac:dyDescent="0.15">
      <c r="B390">
        <v>387</v>
      </c>
      <c r="C390" s="1">
        <f t="shared" ca="1" si="38"/>
        <v>49.989184743751984</v>
      </c>
      <c r="D390" s="1">
        <f t="shared" ca="1" si="39"/>
        <v>44.962225970637078</v>
      </c>
      <c r="E390" s="1">
        <f t="shared" ca="1" si="39"/>
        <v>47.571757344852536</v>
      </c>
      <c r="F390" s="1">
        <f t="shared" ca="1" si="39"/>
        <v>53.128734773391336</v>
      </c>
      <c r="G390" s="1">
        <f t="shared" ca="1" si="39"/>
        <v>53.585709696578292</v>
      </c>
      <c r="H390" s="1">
        <f t="shared" ca="1" si="39"/>
        <v>47.10827548228697</v>
      </c>
      <c r="I390" s="1">
        <f t="shared" ca="1" si="39"/>
        <v>44.957561076756484</v>
      </c>
      <c r="J390" s="1">
        <f t="shared" ca="1" si="39"/>
        <v>72.360689315352488</v>
      </c>
      <c r="K390" s="1">
        <f t="shared" ca="1" si="39"/>
        <v>53.269202317362691</v>
      </c>
      <c r="L390" s="1">
        <f t="shared" ca="1" si="39"/>
        <v>47.866126460619967</v>
      </c>
      <c r="M390" s="20">
        <f t="shared" ref="M390:M453" ca="1" si="40">AVERAGE(C390:L390)</f>
        <v>51.479946718158978</v>
      </c>
      <c r="N390" s="21">
        <f t="shared" ref="N390:N453" ca="1" si="41">_xlfn.VAR.P(C390:L390)</f>
        <v>58.104930667005831</v>
      </c>
      <c r="O390" s="21">
        <f t="shared" ref="O390:O453" ca="1" si="42">_xlfn.VAR.S(C390:L390)</f>
        <v>64.561034074451328</v>
      </c>
      <c r="P390" s="3">
        <v>387</v>
      </c>
      <c r="Q390" s="19">
        <f ca="1">AVERAGE($M$4:M390)</f>
        <v>49.853392556952073</v>
      </c>
      <c r="R390" s="19">
        <f ca="1">AVERAGE($N$4:N390)</f>
        <v>91.091286759381461</v>
      </c>
      <c r="S390" s="19">
        <f ca="1">AVERAGE($O$4:O390)</f>
        <v>101.21254084375732</v>
      </c>
      <c r="T390" s="19">
        <f ca="1">_xlfn.VAR.P($M$4:M390)</f>
        <v>10.380009726975945</v>
      </c>
    </row>
    <row r="391" spans="2:20" x14ac:dyDescent="0.15">
      <c r="B391">
        <v>388</v>
      </c>
      <c r="C391" s="1">
        <f t="shared" ca="1" si="38"/>
        <v>42.717594303287385</v>
      </c>
      <c r="D391" s="1">
        <f t="shared" ca="1" si="39"/>
        <v>57.676152712097029</v>
      </c>
      <c r="E391" s="1">
        <f t="shared" ca="1" si="39"/>
        <v>44.768576132309107</v>
      </c>
      <c r="F391" s="1">
        <f t="shared" ca="1" si="39"/>
        <v>57.536840711944969</v>
      </c>
      <c r="G391" s="1">
        <f t="shared" ca="1" si="39"/>
        <v>50.330280907614465</v>
      </c>
      <c r="H391" s="1">
        <f t="shared" ca="1" si="39"/>
        <v>60.44898344801711</v>
      </c>
      <c r="I391" s="1">
        <f t="shared" ca="1" si="39"/>
        <v>65.542453166736777</v>
      </c>
      <c r="J391" s="1">
        <f t="shared" ca="1" si="39"/>
        <v>57.383276374637262</v>
      </c>
      <c r="K391" s="1">
        <f t="shared" ca="1" si="39"/>
        <v>61.889572360312478</v>
      </c>
      <c r="L391" s="1">
        <f t="shared" ca="1" si="39"/>
        <v>53.57512091457729</v>
      </c>
      <c r="M391" s="20">
        <f t="shared" ca="1" si="40"/>
        <v>55.186885103153386</v>
      </c>
      <c r="N391" s="21">
        <f t="shared" ca="1" si="41"/>
        <v>48.660512756278621</v>
      </c>
      <c r="O391" s="21">
        <f t="shared" ca="1" si="42"/>
        <v>54.067236395865621</v>
      </c>
      <c r="P391" s="3">
        <v>388</v>
      </c>
      <c r="Q391" s="19">
        <f ca="1">AVERAGE($M$4:M391)</f>
        <v>49.867138671761872</v>
      </c>
      <c r="R391" s="19">
        <f ca="1">AVERAGE($N$4:N391)</f>
        <v>90.981929094425013</v>
      </c>
      <c r="S391" s="19">
        <f ca="1">AVERAGE($O$4:O391)</f>
        <v>101.09103232713905</v>
      </c>
      <c r="T391" s="19">
        <f ca="1">_xlfn.VAR.P($M$4:M391)</f>
        <v>10.426382969791764</v>
      </c>
    </row>
    <row r="392" spans="2:20" x14ac:dyDescent="0.15">
      <c r="B392">
        <v>389</v>
      </c>
      <c r="C392" s="1">
        <f t="shared" ca="1" si="38"/>
        <v>58.701522501429075</v>
      </c>
      <c r="D392" s="1">
        <f t="shared" ca="1" si="39"/>
        <v>58.152617806826193</v>
      </c>
      <c r="E392" s="1">
        <f t="shared" ca="1" si="39"/>
        <v>55.968264518591155</v>
      </c>
      <c r="F392" s="1">
        <f t="shared" ca="1" si="39"/>
        <v>56.138216916538831</v>
      </c>
      <c r="G392" s="1">
        <f t="shared" ca="1" si="39"/>
        <v>32.82528350475765</v>
      </c>
      <c r="H392" s="1">
        <f t="shared" ca="1" si="39"/>
        <v>42.856395057363216</v>
      </c>
      <c r="I392" s="1">
        <f t="shared" ca="1" si="39"/>
        <v>38.467691177484156</v>
      </c>
      <c r="J392" s="1">
        <f t="shared" ca="1" si="39"/>
        <v>39.867504709402453</v>
      </c>
      <c r="K392" s="1">
        <f t="shared" ca="1" si="39"/>
        <v>36.816783931283105</v>
      </c>
      <c r="L392" s="1">
        <f t="shared" ca="1" si="39"/>
        <v>41.481398268922803</v>
      </c>
      <c r="M392" s="20">
        <f t="shared" ca="1" si="40"/>
        <v>46.127567839259868</v>
      </c>
      <c r="N392" s="21">
        <f t="shared" ca="1" si="41"/>
        <v>89.354959805752728</v>
      </c>
      <c r="O392" s="21">
        <f t="shared" ca="1" si="42"/>
        <v>99.283288673058351</v>
      </c>
      <c r="P392" s="3">
        <v>389</v>
      </c>
      <c r="Q392" s="19">
        <f ca="1">AVERAGE($M$4:M392)</f>
        <v>49.857525379133328</v>
      </c>
      <c r="R392" s="19">
        <f ca="1">AVERAGE($N$4:N392)</f>
        <v>90.977746654094233</v>
      </c>
      <c r="S392" s="19">
        <f ca="1">AVERAGE($O$4:O392)</f>
        <v>101.08638517121597</v>
      </c>
      <c r="T392" s="19">
        <f ca="1">_xlfn.VAR.P($M$4:M392)</f>
        <v>10.435437102061131</v>
      </c>
    </row>
    <row r="393" spans="2:20" x14ac:dyDescent="0.15">
      <c r="B393">
        <v>390</v>
      </c>
      <c r="C393" s="1">
        <f t="shared" ca="1" si="38"/>
        <v>44.876895114550749</v>
      </c>
      <c r="D393" s="1">
        <f t="shared" ca="1" si="39"/>
        <v>48.024102619555528</v>
      </c>
      <c r="E393" s="1">
        <f t="shared" ca="1" si="39"/>
        <v>50.384040755736443</v>
      </c>
      <c r="F393" s="1">
        <f t="shared" ca="1" si="39"/>
        <v>50.154692257164733</v>
      </c>
      <c r="G393" s="1">
        <f t="shared" ca="1" si="39"/>
        <v>37.699072256334638</v>
      </c>
      <c r="H393" s="1">
        <f t="shared" ca="1" si="39"/>
        <v>59.185763946703631</v>
      </c>
      <c r="I393" s="1">
        <f t="shared" ca="1" si="39"/>
        <v>53.038626750672201</v>
      </c>
      <c r="J393" s="1">
        <f t="shared" ca="1" si="39"/>
        <v>34.731538649865904</v>
      </c>
      <c r="K393" s="1">
        <f t="shared" ca="1" si="39"/>
        <v>52.333661401876952</v>
      </c>
      <c r="L393" s="1">
        <f t="shared" ca="1" si="39"/>
        <v>45.692648228769784</v>
      </c>
      <c r="M393" s="20">
        <f t="shared" ca="1" si="40"/>
        <v>47.612104198123056</v>
      </c>
      <c r="N393" s="21">
        <f t="shared" ca="1" si="41"/>
        <v>47.535082950524227</v>
      </c>
      <c r="O393" s="21">
        <f t="shared" ca="1" si="42"/>
        <v>52.816758833916133</v>
      </c>
      <c r="P393" s="3">
        <v>390</v>
      </c>
      <c r="Q393" s="19">
        <f ca="1">AVERAGE($M$4:M393)</f>
        <v>49.851767888925615</v>
      </c>
      <c r="R393" s="19">
        <f ca="1">AVERAGE($N$4:N393)</f>
        <v>90.866355208700469</v>
      </c>
      <c r="S393" s="19">
        <f ca="1">AVERAGE($O$4:O393)</f>
        <v>100.96261689855621</v>
      </c>
      <c r="T393" s="19">
        <f ca="1">_xlfn.VAR.P($M$4:M393)</f>
        <v>10.421574412798584</v>
      </c>
    </row>
    <row r="394" spans="2:20" x14ac:dyDescent="0.15">
      <c r="B394">
        <v>391</v>
      </c>
      <c r="C394" s="1">
        <f t="shared" ca="1" si="38"/>
        <v>48.723365415071882</v>
      </c>
      <c r="D394" s="1">
        <f t="shared" ca="1" si="39"/>
        <v>51.190749052881912</v>
      </c>
      <c r="E394" s="1">
        <f t="shared" ca="1" si="39"/>
        <v>53.114272195793511</v>
      </c>
      <c r="F394" s="1">
        <f t="shared" ca="1" si="39"/>
        <v>47.439273452527985</v>
      </c>
      <c r="G394" s="1">
        <f t="shared" ca="1" si="39"/>
        <v>41.750314963638374</v>
      </c>
      <c r="H394" s="1">
        <f t="shared" ca="1" si="39"/>
        <v>55.012740130986415</v>
      </c>
      <c r="I394" s="1">
        <f t="shared" ca="1" si="39"/>
        <v>55.813317685602392</v>
      </c>
      <c r="J394" s="1">
        <f t="shared" ca="1" si="39"/>
        <v>36.90564802706011</v>
      </c>
      <c r="K394" s="1">
        <f t="shared" ca="1" si="39"/>
        <v>61.090263470402313</v>
      </c>
      <c r="L394" s="1">
        <f t="shared" ca="1" si="39"/>
        <v>66.058799878585077</v>
      </c>
      <c r="M394" s="20">
        <f t="shared" ca="1" si="40"/>
        <v>51.709874427255002</v>
      </c>
      <c r="N394" s="21">
        <f t="shared" ca="1" si="41"/>
        <v>66.938756566930678</v>
      </c>
      <c r="O394" s="21">
        <f t="shared" ca="1" si="42"/>
        <v>74.376396185478768</v>
      </c>
      <c r="P394" s="3">
        <v>391</v>
      </c>
      <c r="Q394" s="19">
        <f ca="1">AVERAGE($M$4:M394)</f>
        <v>49.856520079560724</v>
      </c>
      <c r="R394" s="19">
        <f ca="1">AVERAGE($N$4:N394)</f>
        <v>90.805159304245805</v>
      </c>
      <c r="S394" s="19">
        <f ca="1">AVERAGE($O$4:O394)</f>
        <v>100.89462144916214</v>
      </c>
      <c r="T394" s="19">
        <f ca="1">_xlfn.VAR.P($M$4:M394)</f>
        <v>10.403728262973768</v>
      </c>
    </row>
    <row r="395" spans="2:20" x14ac:dyDescent="0.15">
      <c r="B395">
        <v>392</v>
      </c>
      <c r="C395" s="1">
        <f t="shared" ca="1" si="38"/>
        <v>49.489007716830002</v>
      </c>
      <c r="D395" s="1">
        <f t="shared" ca="1" si="39"/>
        <v>39.749741275504604</v>
      </c>
      <c r="E395" s="1">
        <f t="shared" ca="1" si="39"/>
        <v>56.11700565166943</v>
      </c>
      <c r="F395" s="1">
        <f t="shared" ca="1" si="39"/>
        <v>52.592344683609646</v>
      </c>
      <c r="G395" s="1">
        <f t="shared" ca="1" si="39"/>
        <v>52.389041418727892</v>
      </c>
      <c r="H395" s="1">
        <f t="shared" ca="1" si="39"/>
        <v>28.183208168573266</v>
      </c>
      <c r="I395" s="1">
        <f t="shared" ca="1" si="39"/>
        <v>43.641335699491158</v>
      </c>
      <c r="J395" s="1">
        <f t="shared" ca="1" si="39"/>
        <v>60.060190372750732</v>
      </c>
      <c r="K395" s="1">
        <f t="shared" ca="1" si="39"/>
        <v>53.45501810805861</v>
      </c>
      <c r="L395" s="1">
        <f t="shared" ca="1" si="39"/>
        <v>65.163850667562301</v>
      </c>
      <c r="M395" s="20">
        <f t="shared" ca="1" si="40"/>
        <v>50.084074376277769</v>
      </c>
      <c r="N395" s="21">
        <f t="shared" ca="1" si="41"/>
        <v>101.45957250601845</v>
      </c>
      <c r="O395" s="21">
        <f t="shared" ca="1" si="42"/>
        <v>112.73285834002066</v>
      </c>
      <c r="P395" s="3">
        <v>392</v>
      </c>
      <c r="Q395" s="19">
        <f ca="1">AVERAGE($M$4:M395)</f>
        <v>49.857100575215618</v>
      </c>
      <c r="R395" s="19">
        <f ca="1">AVERAGE($N$4:N395)</f>
        <v>90.832338929760539</v>
      </c>
      <c r="S395" s="19">
        <f ca="1">AVERAGE($O$4:O395)</f>
        <v>100.9248210330674</v>
      </c>
      <c r="T395" s="19">
        <f ca="1">_xlfn.VAR.P($M$4:M395)</f>
        <v>10.37731989715922</v>
      </c>
    </row>
    <row r="396" spans="2:20" x14ac:dyDescent="0.15">
      <c r="B396">
        <v>393</v>
      </c>
      <c r="C396" s="1">
        <f t="shared" ca="1" si="38"/>
        <v>69.102387400515994</v>
      </c>
      <c r="D396" s="1">
        <f t="shared" ca="1" si="39"/>
        <v>38.632561810374199</v>
      </c>
      <c r="E396" s="1">
        <f t="shared" ca="1" si="39"/>
        <v>34.315745424384332</v>
      </c>
      <c r="F396" s="1">
        <f t="shared" ca="1" si="39"/>
        <v>59.38466061051988</v>
      </c>
      <c r="G396" s="1">
        <f t="shared" ca="1" si="39"/>
        <v>45.296970485839843</v>
      </c>
      <c r="H396" s="1">
        <f t="shared" ca="1" si="39"/>
        <v>51.610966866974714</v>
      </c>
      <c r="I396" s="1">
        <f t="shared" ca="1" si="39"/>
        <v>46.303453404912233</v>
      </c>
      <c r="J396" s="1">
        <f t="shared" ca="1" si="39"/>
        <v>48.737956890682788</v>
      </c>
      <c r="K396" s="1">
        <f t="shared" ca="1" si="39"/>
        <v>45.829006233738461</v>
      </c>
      <c r="L396" s="1">
        <f t="shared" ca="1" si="39"/>
        <v>37.840882362341944</v>
      </c>
      <c r="M396" s="20">
        <f t="shared" ca="1" si="40"/>
        <v>47.705459149028442</v>
      </c>
      <c r="N396" s="21">
        <f t="shared" ca="1" si="41"/>
        <v>98.075061571552652</v>
      </c>
      <c r="O396" s="21">
        <f t="shared" ca="1" si="42"/>
        <v>108.97229063505841</v>
      </c>
      <c r="P396" s="3">
        <v>393</v>
      </c>
      <c r="Q396" s="19">
        <f ca="1">AVERAGE($M$4:M396)</f>
        <v>49.851625660645162</v>
      </c>
      <c r="R396" s="19">
        <f ca="1">AVERAGE($N$4:N396)</f>
        <v>90.850768249459762</v>
      </c>
      <c r="S396" s="19">
        <f ca="1">AVERAGE($O$4:O396)</f>
        <v>100.94529805495543</v>
      </c>
      <c r="T396" s="19">
        <f ca="1">_xlfn.VAR.P($M$4:M396)</f>
        <v>10.362664581323934</v>
      </c>
    </row>
    <row r="397" spans="2:20" x14ac:dyDescent="0.15">
      <c r="B397">
        <v>394</v>
      </c>
      <c r="C397" s="1">
        <f t="shared" ca="1" si="38"/>
        <v>61.806281783685698</v>
      </c>
      <c r="D397" s="1">
        <f t="shared" ca="1" si="39"/>
        <v>44.271132249361315</v>
      </c>
      <c r="E397" s="1">
        <f t="shared" ca="1" si="39"/>
        <v>58.007277636350288</v>
      </c>
      <c r="F397" s="1">
        <f t="shared" ca="1" si="39"/>
        <v>50.55173849896363</v>
      </c>
      <c r="G397" s="1">
        <f t="shared" ca="1" si="39"/>
        <v>57.25837276028404</v>
      </c>
      <c r="H397" s="1">
        <f t="shared" ca="1" si="39"/>
        <v>40.272775330871781</v>
      </c>
      <c r="I397" s="1">
        <f t="shared" ca="1" si="39"/>
        <v>67.863377887350623</v>
      </c>
      <c r="J397" s="1">
        <f t="shared" ca="1" si="39"/>
        <v>46.266812614817042</v>
      </c>
      <c r="K397" s="1">
        <f t="shared" ca="1" si="39"/>
        <v>50.789570421199336</v>
      </c>
      <c r="L397" s="1">
        <f t="shared" ca="1" si="39"/>
        <v>51.972787847786527</v>
      </c>
      <c r="M397" s="20">
        <f t="shared" ca="1" si="40"/>
        <v>52.906012703067027</v>
      </c>
      <c r="N397" s="21">
        <f t="shared" ca="1" si="41"/>
        <v>63.703517330557808</v>
      </c>
      <c r="O397" s="21">
        <f t="shared" ca="1" si="42"/>
        <v>70.78168592284176</v>
      </c>
      <c r="P397" s="3">
        <v>394</v>
      </c>
      <c r="Q397" s="19">
        <f ca="1">AVERAGE($M$4:M397)</f>
        <v>49.85937791202187</v>
      </c>
      <c r="R397" s="19">
        <f ca="1">AVERAGE($N$4:N397)</f>
        <v>90.781866597381324</v>
      </c>
      <c r="S397" s="19">
        <f ca="1">AVERAGE($O$4:O397)</f>
        <v>100.86874066375717</v>
      </c>
      <c r="T397" s="19">
        <f ca="1">_xlfn.VAR.P($M$4:M397)</f>
        <v>10.359981680936716</v>
      </c>
    </row>
    <row r="398" spans="2:20" x14ac:dyDescent="0.15">
      <c r="B398">
        <v>395</v>
      </c>
      <c r="C398" s="1">
        <f t="shared" ca="1" si="38"/>
        <v>47.793499148093879</v>
      </c>
      <c r="D398" s="1">
        <f t="shared" ca="1" si="39"/>
        <v>68.049093382254256</v>
      </c>
      <c r="E398" s="1">
        <f t="shared" ca="1" si="39"/>
        <v>49.291034283678776</v>
      </c>
      <c r="F398" s="1">
        <f t="shared" ca="1" si="39"/>
        <v>38.32340238174001</v>
      </c>
      <c r="G398" s="1">
        <f t="shared" ca="1" si="39"/>
        <v>51.137986808877926</v>
      </c>
      <c r="H398" s="1">
        <f t="shared" ca="1" si="39"/>
        <v>67.031371355002577</v>
      </c>
      <c r="I398" s="1">
        <f t="shared" ca="1" si="39"/>
        <v>39.506864900582698</v>
      </c>
      <c r="J398" s="1">
        <f t="shared" ca="1" si="39"/>
        <v>51.440606580172961</v>
      </c>
      <c r="K398" s="1">
        <f t="shared" ca="1" si="39"/>
        <v>37.913038152522773</v>
      </c>
      <c r="L398" s="1">
        <f t="shared" ca="1" si="39"/>
        <v>51.059171288754797</v>
      </c>
      <c r="M398" s="20">
        <f t="shared" ca="1" si="40"/>
        <v>50.154606828168063</v>
      </c>
      <c r="N398" s="21">
        <f t="shared" ca="1" si="41"/>
        <v>101.80052958072454</v>
      </c>
      <c r="O398" s="21">
        <f t="shared" ca="1" si="42"/>
        <v>113.1116995341383</v>
      </c>
      <c r="P398" s="3">
        <v>395</v>
      </c>
      <c r="Q398" s="19">
        <f ca="1">AVERAGE($M$4:M398)</f>
        <v>49.860125326999459</v>
      </c>
      <c r="R398" s="19">
        <f ca="1">AVERAGE($N$4:N398)</f>
        <v>90.809761946706232</v>
      </c>
      <c r="S398" s="19">
        <f ca="1">AVERAGE($O$4:O398)</f>
        <v>100.8997354963404</v>
      </c>
      <c r="T398" s="19">
        <f ca="1">_xlfn.VAR.P($M$4:M398)</f>
        <v>10.333973979097413</v>
      </c>
    </row>
    <row r="399" spans="2:20" x14ac:dyDescent="0.15">
      <c r="B399">
        <v>396</v>
      </c>
      <c r="C399" s="1">
        <f t="shared" ca="1" si="38"/>
        <v>79.705548234986964</v>
      </c>
      <c r="D399" s="1">
        <f t="shared" ca="1" si="39"/>
        <v>41.661123088321929</v>
      </c>
      <c r="E399" s="1">
        <f t="shared" ca="1" si="39"/>
        <v>29.721725931673539</v>
      </c>
      <c r="F399" s="1">
        <f t="shared" ca="1" si="39"/>
        <v>35.261319102235674</v>
      </c>
      <c r="G399" s="1">
        <f t="shared" ca="1" si="39"/>
        <v>47.36721417950276</v>
      </c>
      <c r="H399" s="1">
        <f t="shared" ca="1" si="39"/>
        <v>51.064430003734238</v>
      </c>
      <c r="I399" s="1">
        <f t="shared" ca="1" si="39"/>
        <v>48.981099871770802</v>
      </c>
      <c r="J399" s="1">
        <f t="shared" ca="1" si="39"/>
        <v>33.699289418304048</v>
      </c>
      <c r="K399" s="1">
        <f t="shared" ca="1" si="39"/>
        <v>26.224123967238739</v>
      </c>
      <c r="L399" s="1">
        <f t="shared" ca="1" si="39"/>
        <v>40.490129847486621</v>
      </c>
      <c r="M399" s="20">
        <f t="shared" ca="1" si="40"/>
        <v>43.417600364525526</v>
      </c>
      <c r="N399" s="21">
        <f t="shared" ca="1" si="41"/>
        <v>207.76595350664749</v>
      </c>
      <c r="O399" s="21">
        <f t="shared" ca="1" si="42"/>
        <v>230.85105945183062</v>
      </c>
      <c r="P399" s="3">
        <v>396</v>
      </c>
      <c r="Q399" s="19">
        <f ca="1">AVERAGE($M$4:M399)</f>
        <v>49.843856324568968</v>
      </c>
      <c r="R399" s="19">
        <f ca="1">AVERAGE($N$4:N399)</f>
        <v>91.105105864786893</v>
      </c>
      <c r="S399" s="19">
        <f ca="1">AVERAGE($O$4:O399)</f>
        <v>101.22789540531892</v>
      </c>
      <c r="T399" s="19">
        <f ca="1">_xlfn.VAR.P($M$4:M399)</f>
        <v>10.412426859043709</v>
      </c>
    </row>
    <row r="400" spans="2:20" x14ac:dyDescent="0.15">
      <c r="B400">
        <v>397</v>
      </c>
      <c r="C400" s="1">
        <f t="shared" ca="1" si="38"/>
        <v>46.3185908159085</v>
      </c>
      <c r="D400" s="1">
        <f t="shared" ca="1" si="39"/>
        <v>56.832966120130706</v>
      </c>
      <c r="E400" s="1">
        <f t="shared" ca="1" si="39"/>
        <v>51.168725118396523</v>
      </c>
      <c r="F400" s="1">
        <f t="shared" ca="1" si="39"/>
        <v>75.199700823228312</v>
      </c>
      <c r="G400" s="1">
        <f t="shared" ca="1" si="39"/>
        <v>49.608473635357271</v>
      </c>
      <c r="H400" s="1">
        <f t="shared" ca="1" si="39"/>
        <v>47.08270717626052</v>
      </c>
      <c r="I400" s="1">
        <f t="shared" ca="1" si="39"/>
        <v>55.59632669828553</v>
      </c>
      <c r="J400" s="1">
        <f t="shared" ca="1" si="39"/>
        <v>66.683849966137046</v>
      </c>
      <c r="K400" s="1">
        <f t="shared" ca="1" si="39"/>
        <v>33.396429807269975</v>
      </c>
      <c r="L400" s="1">
        <f t="shared" ca="1" si="39"/>
        <v>41.339636919864951</v>
      </c>
      <c r="M400" s="20">
        <f t="shared" ca="1" si="40"/>
        <v>52.322740708083927</v>
      </c>
      <c r="N400" s="21">
        <f t="shared" ca="1" si="41"/>
        <v>131.16958399371012</v>
      </c>
      <c r="O400" s="21">
        <f t="shared" ca="1" si="42"/>
        <v>145.7439822152333</v>
      </c>
      <c r="P400" s="3">
        <v>397</v>
      </c>
      <c r="Q400" s="19">
        <f ca="1">AVERAGE($M$4:M400)</f>
        <v>49.850100365837271</v>
      </c>
      <c r="R400" s="19">
        <f ca="1">AVERAGE($N$4:N400)</f>
        <v>91.206023945716169</v>
      </c>
      <c r="S400" s="19">
        <f ca="1">AVERAGE($O$4:O400)</f>
        <v>101.34002660635143</v>
      </c>
      <c r="T400" s="19">
        <f ca="1">_xlfn.VAR.P($M$4:M400)</f>
        <v>10.40163835191877</v>
      </c>
    </row>
    <row r="401" spans="2:20" x14ac:dyDescent="0.15">
      <c r="B401">
        <v>398</v>
      </c>
      <c r="C401" s="1">
        <f t="shared" ca="1" si="38"/>
        <v>39.000447312579539</v>
      </c>
      <c r="D401" s="1">
        <f t="shared" ca="1" si="39"/>
        <v>53.996646753238778</v>
      </c>
      <c r="E401" s="1">
        <f t="shared" ca="1" si="39"/>
        <v>45.44369468874045</v>
      </c>
      <c r="F401" s="1">
        <f t="shared" ca="1" si="39"/>
        <v>54.038777850015414</v>
      </c>
      <c r="G401" s="1">
        <f t="shared" ca="1" si="39"/>
        <v>43.132509651738481</v>
      </c>
      <c r="H401" s="1">
        <f t="shared" ca="1" si="39"/>
        <v>53.295351720408007</v>
      </c>
      <c r="I401" s="1">
        <f t="shared" ca="1" si="39"/>
        <v>53.017406978627868</v>
      </c>
      <c r="J401" s="1">
        <f t="shared" ca="1" si="39"/>
        <v>61.51952440122875</v>
      </c>
      <c r="K401" s="1">
        <f t="shared" ca="1" si="39"/>
        <v>32.07928951447694</v>
      </c>
      <c r="L401" s="1">
        <f t="shared" ca="1" si="39"/>
        <v>62.599312070240678</v>
      </c>
      <c r="M401" s="20">
        <f t="shared" ca="1" si="40"/>
        <v>49.812296094129493</v>
      </c>
      <c r="N401" s="21">
        <f t="shared" ca="1" si="41"/>
        <v>85.340314454099286</v>
      </c>
      <c r="O401" s="21">
        <f t="shared" ca="1" si="42"/>
        <v>94.822571615665865</v>
      </c>
      <c r="P401" s="3">
        <v>398</v>
      </c>
      <c r="Q401" s="19">
        <f ca="1">AVERAGE($M$4:M401)</f>
        <v>49.850005380229966</v>
      </c>
      <c r="R401" s="19">
        <f ca="1">AVERAGE($N$4:N401)</f>
        <v>91.191285982169404</v>
      </c>
      <c r="S401" s="19">
        <f ca="1">AVERAGE($O$4:O401)</f>
        <v>101.32365109129947</v>
      </c>
      <c r="T401" s="19">
        <f ca="1">_xlfn.VAR.P($M$4:M401)</f>
        <v>10.37550716402977</v>
      </c>
    </row>
    <row r="402" spans="2:20" x14ac:dyDescent="0.15">
      <c r="B402">
        <v>399</v>
      </c>
      <c r="C402" s="1">
        <f t="shared" ca="1" si="38"/>
        <v>41.60620747055205</v>
      </c>
      <c r="D402" s="1">
        <f t="shared" ca="1" si="39"/>
        <v>41.030412005532149</v>
      </c>
      <c r="E402" s="1">
        <f t="shared" ca="1" si="39"/>
        <v>56.654423073799805</v>
      </c>
      <c r="F402" s="1">
        <f t="shared" ca="1" si="39"/>
        <v>42.18650350741887</v>
      </c>
      <c r="G402" s="1">
        <f t="shared" ca="1" si="39"/>
        <v>62.821184387023116</v>
      </c>
      <c r="H402" s="1">
        <f t="shared" ca="1" si="39"/>
        <v>30.705457451772403</v>
      </c>
      <c r="I402" s="1">
        <f t="shared" ca="1" si="39"/>
        <v>57.671099951531261</v>
      </c>
      <c r="J402" s="1">
        <f t="shared" ca="1" si="39"/>
        <v>37.204494814327248</v>
      </c>
      <c r="K402" s="1">
        <f t="shared" ca="1" si="39"/>
        <v>68.356390064701671</v>
      </c>
      <c r="L402" s="1">
        <f t="shared" ca="1" si="39"/>
        <v>47.481547236139612</v>
      </c>
      <c r="M402" s="20">
        <f t="shared" ca="1" si="40"/>
        <v>48.571771996279814</v>
      </c>
      <c r="N402" s="21">
        <f t="shared" ca="1" si="41"/>
        <v>133.83755125821625</v>
      </c>
      <c r="O402" s="21">
        <f t="shared" ca="1" si="42"/>
        <v>148.70839028690696</v>
      </c>
      <c r="P402" s="3">
        <v>399</v>
      </c>
      <c r="Q402" s="19">
        <f ca="1">AVERAGE($M$4:M402)</f>
        <v>49.846801787788991</v>
      </c>
      <c r="R402" s="19">
        <f ca="1">AVERAGE($N$4:N402)</f>
        <v>91.298168852535426</v>
      </c>
      <c r="S402" s="19">
        <f ca="1">AVERAGE($O$4:O402)</f>
        <v>101.4424098361506</v>
      </c>
      <c r="T402" s="19">
        <f ca="1">_xlfn.VAR.P($M$4:M402)</f>
        <v>10.353588062478414</v>
      </c>
    </row>
    <row r="403" spans="2:20" x14ac:dyDescent="0.15">
      <c r="B403">
        <v>400</v>
      </c>
      <c r="C403" s="1">
        <f t="shared" ca="1" si="38"/>
        <v>52.445340172137904</v>
      </c>
      <c r="D403" s="1">
        <f t="shared" ca="1" si="39"/>
        <v>66.802456377783273</v>
      </c>
      <c r="E403" s="1">
        <f t="shared" ca="1" si="39"/>
        <v>46.77788242975749</v>
      </c>
      <c r="F403" s="1">
        <f t="shared" ca="1" si="39"/>
        <v>61.949219369440058</v>
      </c>
      <c r="G403" s="1">
        <f t="shared" ca="1" si="39"/>
        <v>55.117132378258034</v>
      </c>
      <c r="H403" s="1">
        <f t="shared" ca="1" si="39"/>
        <v>48.084801120369065</v>
      </c>
      <c r="I403" s="1">
        <f t="shared" ca="1" si="39"/>
        <v>65.594905345253949</v>
      </c>
      <c r="J403" s="1">
        <f t="shared" ca="1" si="39"/>
        <v>66.983299328543779</v>
      </c>
      <c r="K403" s="1">
        <f t="shared" ca="1" si="39"/>
        <v>58.629522489362657</v>
      </c>
      <c r="L403" s="1">
        <f t="shared" ca="1" si="39"/>
        <v>58.808577430037985</v>
      </c>
      <c r="M403" s="20">
        <f t="shared" ca="1" si="40"/>
        <v>58.119313644094419</v>
      </c>
      <c r="N403" s="21">
        <f t="shared" ca="1" si="41"/>
        <v>49.578182761936915</v>
      </c>
      <c r="O403" s="21">
        <f t="shared" ca="1" si="42"/>
        <v>55.086869735484974</v>
      </c>
      <c r="P403" s="3">
        <v>400</v>
      </c>
      <c r="Q403" s="19">
        <f ca="1">AVERAGE($M$4:M403)</f>
        <v>49.86748306742976</v>
      </c>
      <c r="R403" s="19">
        <f ca="1">AVERAGE($N$4:N403)</f>
        <v>91.193868887308923</v>
      </c>
      <c r="S403" s="19">
        <f ca="1">AVERAGE($O$4:O403)</f>
        <v>101.32652098589894</v>
      </c>
      <c r="T403" s="19">
        <f ca="1">_xlfn.VAR.P($M$4:M403)</f>
        <v>10.498362508026437</v>
      </c>
    </row>
    <row r="404" spans="2:20" x14ac:dyDescent="0.15">
      <c r="B404">
        <v>401</v>
      </c>
      <c r="C404" s="1">
        <f t="shared" ca="1" si="38"/>
        <v>42.599981168744613</v>
      </c>
      <c r="D404" s="1">
        <f t="shared" ca="1" si="39"/>
        <v>29.535792137440296</v>
      </c>
      <c r="E404" s="1">
        <f t="shared" ca="1" si="39"/>
        <v>48.568881674865715</v>
      </c>
      <c r="F404" s="1">
        <f t="shared" ca="1" si="39"/>
        <v>46.94937948429645</v>
      </c>
      <c r="G404" s="1">
        <f t="shared" ca="1" si="39"/>
        <v>68.443799404329795</v>
      </c>
      <c r="H404" s="1">
        <f t="shared" ca="1" si="39"/>
        <v>58.133587798960349</v>
      </c>
      <c r="I404" s="1">
        <f t="shared" ca="1" si="39"/>
        <v>50.290400978165671</v>
      </c>
      <c r="J404" s="1">
        <f t="shared" ca="1" si="39"/>
        <v>55.301689640776189</v>
      </c>
      <c r="K404" s="1">
        <f t="shared" ca="1" si="39"/>
        <v>38.695405932783643</v>
      </c>
      <c r="L404" s="1">
        <f t="shared" ca="1" si="39"/>
        <v>41.459476922170303</v>
      </c>
      <c r="M404" s="20">
        <f t="shared" ca="1" si="40"/>
        <v>47.997839514253315</v>
      </c>
      <c r="N404" s="21">
        <f t="shared" ca="1" si="41"/>
        <v>108.00676154227548</v>
      </c>
      <c r="O404" s="21">
        <f t="shared" ca="1" si="42"/>
        <v>120.00751282475055</v>
      </c>
      <c r="P404" s="3">
        <v>401</v>
      </c>
      <c r="Q404" s="19">
        <f ca="1">AVERAGE($M$4:M404)</f>
        <v>49.862820614678697</v>
      </c>
      <c r="R404" s="19">
        <f ca="1">AVERAGE($N$4:N404)</f>
        <v>91.235796300413583</v>
      </c>
      <c r="S404" s="19">
        <f ca="1">AVERAGE($O$4:O404)</f>
        <v>101.37310700045965</v>
      </c>
      <c r="T404" s="19">
        <f ca="1">_xlfn.VAR.P($M$4:M404)</f>
        <v>10.480877439156551</v>
      </c>
    </row>
    <row r="405" spans="2:20" x14ac:dyDescent="0.15">
      <c r="B405">
        <v>402</v>
      </c>
      <c r="C405" s="1">
        <f t="shared" ca="1" si="38"/>
        <v>61.948423460648264</v>
      </c>
      <c r="D405" s="1">
        <f t="shared" ca="1" si="39"/>
        <v>43.954789638046201</v>
      </c>
      <c r="E405" s="1">
        <f t="shared" ca="1" si="39"/>
        <v>47.565601243257198</v>
      </c>
      <c r="F405" s="1">
        <f t="shared" ca="1" si="39"/>
        <v>59.387064699594958</v>
      </c>
      <c r="G405" s="1">
        <f t="shared" ca="1" si="39"/>
        <v>50.103172816220336</v>
      </c>
      <c r="H405" s="1">
        <f t="shared" ca="1" si="39"/>
        <v>35.482236061076009</v>
      </c>
      <c r="I405" s="1">
        <f t="shared" ca="1" si="39"/>
        <v>43.645326569651168</v>
      </c>
      <c r="J405" s="1">
        <f t="shared" ca="1" si="39"/>
        <v>28.012969225496288</v>
      </c>
      <c r="K405" s="1">
        <f t="shared" ca="1" si="39"/>
        <v>44.814072626269464</v>
      </c>
      <c r="L405" s="1">
        <f t="shared" ca="1" si="39"/>
        <v>47.088193375429114</v>
      </c>
      <c r="M405" s="20">
        <f t="shared" ca="1" si="40"/>
        <v>46.200184971568902</v>
      </c>
      <c r="N405" s="21">
        <f t="shared" ca="1" si="41"/>
        <v>89.89267016397352</v>
      </c>
      <c r="O405" s="21">
        <f t="shared" ca="1" si="42"/>
        <v>99.880744626637252</v>
      </c>
      <c r="P405" s="3">
        <v>402</v>
      </c>
      <c r="Q405" s="19">
        <f ca="1">AVERAGE($M$4:M405)</f>
        <v>49.853709580740613</v>
      </c>
      <c r="R405" s="19">
        <f ca="1">AVERAGE($N$4:N405)</f>
        <v>91.232455190621437</v>
      </c>
      <c r="S405" s="19">
        <f ca="1">AVERAGE($O$4:O405)</f>
        <v>101.36939465624616</v>
      </c>
      <c r="T405" s="19">
        <f ca="1">_xlfn.VAR.P($M$4:M405)</f>
        <v>10.488092991438579</v>
      </c>
    </row>
    <row r="406" spans="2:20" x14ac:dyDescent="0.15">
      <c r="B406">
        <v>403</v>
      </c>
      <c r="C406" s="1">
        <f t="shared" ca="1" si="38"/>
        <v>43.090168449953815</v>
      </c>
      <c r="D406" s="1">
        <f t="shared" ca="1" si="39"/>
        <v>45.660832247784306</v>
      </c>
      <c r="E406" s="1">
        <f t="shared" ca="1" si="39"/>
        <v>46.764205832886546</v>
      </c>
      <c r="F406" s="1">
        <f t="shared" ca="1" si="39"/>
        <v>53.105904985563868</v>
      </c>
      <c r="G406" s="1">
        <f t="shared" ca="1" si="39"/>
        <v>57.741122074743764</v>
      </c>
      <c r="H406" s="1">
        <f t="shared" ca="1" si="39"/>
        <v>32.715446190513475</v>
      </c>
      <c r="I406" s="1">
        <f t="shared" ca="1" si="39"/>
        <v>52.870388684861602</v>
      </c>
      <c r="J406" s="1">
        <f t="shared" ca="1" si="39"/>
        <v>74.127272362204053</v>
      </c>
      <c r="K406" s="1">
        <f t="shared" ca="1" si="39"/>
        <v>35.544362462758826</v>
      </c>
      <c r="L406" s="1">
        <f t="shared" ca="1" si="39"/>
        <v>61.706200984823617</v>
      </c>
      <c r="M406" s="20">
        <f t="shared" ca="1" si="40"/>
        <v>50.332590427609389</v>
      </c>
      <c r="N406" s="21">
        <f t="shared" ca="1" si="41"/>
        <v>138.06307668942347</v>
      </c>
      <c r="O406" s="21">
        <f t="shared" ca="1" si="42"/>
        <v>153.40341854380392</v>
      </c>
      <c r="P406" s="3">
        <v>403</v>
      </c>
      <c r="Q406" s="19">
        <f ca="1">AVERAGE($M$4:M406)</f>
        <v>49.854897870683217</v>
      </c>
      <c r="R406" s="19">
        <f ca="1">AVERAGE($N$4:N406)</f>
        <v>91.348660206747496</v>
      </c>
      <c r="S406" s="19">
        <f ca="1">AVERAGE($O$4:O406)</f>
        <v>101.49851134083067</v>
      </c>
      <c r="T406" s="19">
        <f ca="1">_xlfn.VAR.P($M$4:M406)</f>
        <v>10.46263558405586</v>
      </c>
    </row>
    <row r="407" spans="2:20" x14ac:dyDescent="0.15">
      <c r="B407">
        <v>404</v>
      </c>
      <c r="C407" s="1">
        <f t="shared" ca="1" si="38"/>
        <v>43.156664177911566</v>
      </c>
      <c r="D407" s="1">
        <f t="shared" ca="1" si="39"/>
        <v>38.545606884771303</v>
      </c>
      <c r="E407" s="1">
        <f t="shared" ca="1" si="39"/>
        <v>64.487761682200272</v>
      </c>
      <c r="F407" s="1">
        <f t="shared" ca="1" si="39"/>
        <v>51.011866047847498</v>
      </c>
      <c r="G407" s="1">
        <f t="shared" ca="1" si="39"/>
        <v>67.301255799139284</v>
      </c>
      <c r="H407" s="1">
        <f t="shared" ca="1" si="39"/>
        <v>34.352568287198558</v>
      </c>
      <c r="I407" s="1">
        <f t="shared" ca="1" si="39"/>
        <v>63.675278133769567</v>
      </c>
      <c r="J407" s="1">
        <f t="shared" ca="1" si="39"/>
        <v>73.07943428944283</v>
      </c>
      <c r="K407" s="1">
        <f t="shared" ca="1" si="39"/>
        <v>49.232533721185717</v>
      </c>
      <c r="L407" s="1">
        <f t="shared" ca="1" si="39"/>
        <v>51.118825028691219</v>
      </c>
      <c r="M407" s="20">
        <f t="shared" ca="1" si="40"/>
        <v>53.596179405215779</v>
      </c>
      <c r="N407" s="21">
        <f t="shared" ca="1" si="41"/>
        <v>152.53182796507551</v>
      </c>
      <c r="O407" s="21">
        <f t="shared" ca="1" si="42"/>
        <v>169.47980885008414</v>
      </c>
      <c r="P407" s="3">
        <v>404</v>
      </c>
      <c r="Q407" s="19">
        <f ca="1">AVERAGE($M$4:M407)</f>
        <v>49.864158468540971</v>
      </c>
      <c r="R407" s="19">
        <f ca="1">AVERAGE($N$4:N407)</f>
        <v>91.500103691297809</v>
      </c>
      <c r="S407" s="19">
        <f ca="1">AVERAGE($O$4:O407)</f>
        <v>101.66678187921993</v>
      </c>
      <c r="T407" s="19">
        <f ca="1">_xlfn.VAR.P($M$4:M407)</f>
        <v>10.4712987163153</v>
      </c>
    </row>
    <row r="408" spans="2:20" x14ac:dyDescent="0.15">
      <c r="B408">
        <v>405</v>
      </c>
      <c r="C408" s="1">
        <f t="shared" ca="1" si="38"/>
        <v>36.506374474122566</v>
      </c>
      <c r="D408" s="1">
        <f t="shared" ca="1" si="39"/>
        <v>60.58780771832533</v>
      </c>
      <c r="E408" s="1">
        <f t="shared" ca="1" si="39"/>
        <v>43.629867002937338</v>
      </c>
      <c r="F408" s="1">
        <f t="shared" ca="1" si="39"/>
        <v>49.570380085141927</v>
      </c>
      <c r="G408" s="1">
        <f t="shared" ca="1" si="39"/>
        <v>39.015554685808439</v>
      </c>
      <c r="H408" s="1">
        <f t="shared" ca="1" si="39"/>
        <v>55.494892282980189</v>
      </c>
      <c r="I408" s="1">
        <f t="shared" ca="1" si="39"/>
        <v>48.805794149157592</v>
      </c>
      <c r="J408" s="1">
        <f t="shared" ca="1" si="39"/>
        <v>33.728953679370775</v>
      </c>
      <c r="K408" s="1">
        <f t="shared" ca="1" si="39"/>
        <v>51.309100678592586</v>
      </c>
      <c r="L408" s="1">
        <f t="shared" ca="1" si="39"/>
        <v>68.270453064584089</v>
      </c>
      <c r="M408" s="20">
        <f t="shared" ca="1" si="40"/>
        <v>48.691917782102081</v>
      </c>
      <c r="N408" s="21">
        <f t="shared" ca="1" si="41"/>
        <v>107.03801347126719</v>
      </c>
      <c r="O408" s="21">
        <f t="shared" ca="1" si="42"/>
        <v>118.93112607918576</v>
      </c>
      <c r="P408" s="3">
        <v>405</v>
      </c>
      <c r="Q408" s="19">
        <f ca="1">AVERAGE($M$4:M408)</f>
        <v>49.86126404709298</v>
      </c>
      <c r="R408" s="19">
        <f ca="1">AVERAGE($N$4:N408)</f>
        <v>91.538468900631074</v>
      </c>
      <c r="S408" s="19">
        <f ca="1">AVERAGE($O$4:O408)</f>
        <v>101.70940988959021</v>
      </c>
      <c r="T408" s="19">
        <f ca="1">_xlfn.VAR.P($M$4:M408)</f>
        <v>10.448828238666023</v>
      </c>
    </row>
    <row r="409" spans="2:20" x14ac:dyDescent="0.15">
      <c r="B409">
        <v>406</v>
      </c>
      <c r="C409" s="1">
        <f t="shared" ca="1" si="38"/>
        <v>45.571451424134509</v>
      </c>
      <c r="D409" s="1">
        <f t="shared" ca="1" si="39"/>
        <v>55.196778828090338</v>
      </c>
      <c r="E409" s="1">
        <f t="shared" ca="1" si="39"/>
        <v>56.112957639624426</v>
      </c>
      <c r="F409" s="1">
        <f t="shared" ca="1" si="39"/>
        <v>42.958260104754203</v>
      </c>
      <c r="G409" s="1">
        <f t="shared" ca="1" si="39"/>
        <v>59.234368943294655</v>
      </c>
      <c r="H409" s="1">
        <f t="shared" ca="1" si="39"/>
        <v>52.347506887737225</v>
      </c>
      <c r="I409" s="1">
        <f t="shared" ca="1" si="39"/>
        <v>45.84300387561828</v>
      </c>
      <c r="J409" s="1">
        <f t="shared" ca="1" si="39"/>
        <v>50.711805901081021</v>
      </c>
      <c r="K409" s="1">
        <f t="shared" ca="1" si="39"/>
        <v>54.199755502262271</v>
      </c>
      <c r="L409" s="1">
        <f t="shared" ca="1" si="39"/>
        <v>53.534398118093847</v>
      </c>
      <c r="M409" s="20">
        <f t="shared" ca="1" si="40"/>
        <v>51.571028722469066</v>
      </c>
      <c r="N409" s="21">
        <f t="shared" ca="1" si="41"/>
        <v>24.759315118856346</v>
      </c>
      <c r="O409" s="21">
        <f t="shared" ca="1" si="42"/>
        <v>27.510350132062609</v>
      </c>
      <c r="P409" s="3">
        <v>406</v>
      </c>
      <c r="Q409" s="19">
        <f ca="1">AVERAGE($M$4:M409)</f>
        <v>49.865475290135777</v>
      </c>
      <c r="R409" s="19">
        <f ca="1">AVERAGE($N$4:N409)</f>
        <v>91.373988226291729</v>
      </c>
      <c r="S409" s="19">
        <f ca="1">AVERAGE($O$4:O409)</f>
        <v>101.52665358476871</v>
      </c>
      <c r="T409" s="19">
        <f ca="1">_xlfn.VAR.P($M$4:M409)</f>
        <v>10.430274708547554</v>
      </c>
    </row>
    <row r="410" spans="2:20" x14ac:dyDescent="0.15">
      <c r="B410">
        <v>407</v>
      </c>
      <c r="C410" s="1">
        <f t="shared" ca="1" si="38"/>
        <v>49.48452286688935</v>
      </c>
      <c r="D410" s="1">
        <f t="shared" ca="1" si="39"/>
        <v>52.148935247127675</v>
      </c>
      <c r="E410" s="1">
        <f t="shared" ca="1" si="39"/>
        <v>41.026327665138012</v>
      </c>
      <c r="F410" s="1">
        <f t="shared" ca="1" si="39"/>
        <v>50.799195351844702</v>
      </c>
      <c r="G410" s="1">
        <f t="shared" ca="1" si="39"/>
        <v>51.193099934281015</v>
      </c>
      <c r="H410" s="1">
        <f t="shared" ca="1" si="39"/>
        <v>31.058366937498313</v>
      </c>
      <c r="I410" s="1">
        <f t="shared" ca="1" si="39"/>
        <v>52.329452813745092</v>
      </c>
      <c r="J410" s="1">
        <f t="shared" ca="1" si="39"/>
        <v>39.416440575403428</v>
      </c>
      <c r="K410" s="1">
        <f t="shared" ca="1" si="39"/>
        <v>46.71569679568146</v>
      </c>
      <c r="L410" s="1">
        <f t="shared" ca="1" si="39"/>
        <v>51.879226639994414</v>
      </c>
      <c r="M410" s="20">
        <f t="shared" ca="1" si="40"/>
        <v>46.605126482760355</v>
      </c>
      <c r="N410" s="21">
        <f t="shared" ca="1" si="41"/>
        <v>46.276265710985754</v>
      </c>
      <c r="O410" s="21">
        <f t="shared" ca="1" si="42"/>
        <v>51.41807301220615</v>
      </c>
      <c r="P410" s="3">
        <v>407</v>
      </c>
      <c r="Q410" s="19">
        <f ca="1">AVERAGE($M$4:M410)</f>
        <v>49.857464605105378</v>
      </c>
      <c r="R410" s="19">
        <f ca="1">AVERAGE($N$4:N410)</f>
        <v>91.263183011266406</v>
      </c>
      <c r="S410" s="19">
        <f ca="1">AVERAGE($O$4:O410)</f>
        <v>101.40353667918502</v>
      </c>
      <c r="T410" s="19">
        <f ca="1">_xlfn.VAR.P($M$4:M410)</f>
        <v>10.430700954271936</v>
      </c>
    </row>
    <row r="411" spans="2:20" x14ac:dyDescent="0.15">
      <c r="B411">
        <v>408</v>
      </c>
      <c r="C411" s="1">
        <f t="shared" ca="1" si="38"/>
        <v>51.872818756983307</v>
      </c>
      <c r="D411" s="1">
        <f t="shared" ca="1" si="39"/>
        <v>40.35892684429318</v>
      </c>
      <c r="E411" s="1">
        <f t="shared" ca="1" si="39"/>
        <v>57.4380285944288</v>
      </c>
      <c r="F411" s="1">
        <f t="shared" ca="1" si="39"/>
        <v>41.500056525185897</v>
      </c>
      <c r="G411" s="1">
        <f t="shared" ca="1" si="39"/>
        <v>56.647178450487928</v>
      </c>
      <c r="H411" s="1">
        <f t="shared" ca="1" si="39"/>
        <v>50.909660686834691</v>
      </c>
      <c r="I411" s="1">
        <f t="shared" ca="1" si="39"/>
        <v>54.643255322611857</v>
      </c>
      <c r="J411" s="1">
        <f t="shared" ca="1" si="39"/>
        <v>52.920159337001202</v>
      </c>
      <c r="K411" s="1">
        <f t="shared" ca="1" si="39"/>
        <v>46.482981893728571</v>
      </c>
      <c r="L411" s="1">
        <f t="shared" ca="1" si="39"/>
        <v>34.67609582385122</v>
      </c>
      <c r="M411" s="20">
        <f t="shared" ca="1" si="40"/>
        <v>48.74491622354067</v>
      </c>
      <c r="N411" s="21">
        <f t="shared" ca="1" si="41"/>
        <v>53.056976729932941</v>
      </c>
      <c r="O411" s="21">
        <f t="shared" ca="1" si="42"/>
        <v>58.952196366592233</v>
      </c>
      <c r="P411" s="3">
        <v>408</v>
      </c>
      <c r="Q411" s="19">
        <f ca="1">AVERAGE($M$4:M411)</f>
        <v>49.854737770836827</v>
      </c>
      <c r="R411" s="19">
        <f ca="1">AVERAGE($N$4:N411)</f>
        <v>91.169540348812149</v>
      </c>
      <c r="S411" s="19">
        <f ca="1">AVERAGE($O$4:O411)</f>
        <v>101.29948927645808</v>
      </c>
      <c r="T411" s="19">
        <f ca="1">_xlfn.VAR.P($M$4:M411)</f>
        <v>10.408161810183689</v>
      </c>
    </row>
    <row r="412" spans="2:20" x14ac:dyDescent="0.15">
      <c r="B412">
        <v>409</v>
      </c>
      <c r="C412" s="1">
        <f t="shared" ca="1" si="38"/>
        <v>58.467624014267138</v>
      </c>
      <c r="D412" s="1">
        <f t="shared" ca="1" si="39"/>
        <v>42.573369104624625</v>
      </c>
      <c r="E412" s="1">
        <f t="shared" ca="1" si="39"/>
        <v>57.768166792204021</v>
      </c>
      <c r="F412" s="1">
        <f t="shared" ca="1" si="39"/>
        <v>47.408185842981055</v>
      </c>
      <c r="G412" s="1">
        <f t="shared" ca="1" si="39"/>
        <v>64.465739563331226</v>
      </c>
      <c r="H412" s="1">
        <f t="shared" ca="1" si="39"/>
        <v>47.054812207996804</v>
      </c>
      <c r="I412" s="1">
        <f t="shared" ca="1" si="39"/>
        <v>55.364327740092975</v>
      </c>
      <c r="J412" s="1">
        <f t="shared" ca="1" si="39"/>
        <v>54.076304846287293</v>
      </c>
      <c r="K412" s="1">
        <f t="shared" ca="1" si="39"/>
        <v>55.0312448094693</v>
      </c>
      <c r="L412" s="1">
        <f t="shared" ca="1" si="39"/>
        <v>63.481539258993692</v>
      </c>
      <c r="M412" s="20">
        <f t="shared" ca="1" si="40"/>
        <v>54.56913141802481</v>
      </c>
      <c r="N412" s="21">
        <f t="shared" ca="1" si="41"/>
        <v>45.553715035922941</v>
      </c>
      <c r="O412" s="21">
        <f t="shared" ca="1" si="42"/>
        <v>50.615238928803592</v>
      </c>
      <c r="P412" s="3">
        <v>409</v>
      </c>
      <c r="Q412" s="19">
        <f ca="1">AVERAGE($M$4:M412)</f>
        <v>49.866264405671032</v>
      </c>
      <c r="R412" s="19">
        <f ca="1">AVERAGE($N$4:N412)</f>
        <v>91.058010213572814</v>
      </c>
      <c r="S412" s="19">
        <f ca="1">AVERAGE($O$4:O412)</f>
        <v>101.17556690396992</v>
      </c>
      <c r="T412" s="19">
        <f ca="1">_xlfn.VAR.P($M$4:M412)</f>
        <v>10.43692221252215</v>
      </c>
    </row>
    <row r="413" spans="2:20" x14ac:dyDescent="0.15">
      <c r="B413">
        <v>410</v>
      </c>
      <c r="C413" s="1">
        <f t="shared" ca="1" si="38"/>
        <v>47.844496094116082</v>
      </c>
      <c r="D413" s="1">
        <f t="shared" ca="1" si="39"/>
        <v>38.934707718518318</v>
      </c>
      <c r="E413" s="1">
        <f t="shared" ca="1" si="39"/>
        <v>33.775615931084296</v>
      </c>
      <c r="F413" s="1">
        <f t="shared" ca="1" si="39"/>
        <v>41.610767723104232</v>
      </c>
      <c r="G413" s="1">
        <f t="shared" ca="1" si="39"/>
        <v>46.931595553895484</v>
      </c>
      <c r="H413" s="1">
        <f t="shared" ca="1" si="39"/>
        <v>52.116150972469121</v>
      </c>
      <c r="I413" s="1">
        <f t="shared" ca="1" si="39"/>
        <v>51.802611385847669</v>
      </c>
      <c r="J413" s="1">
        <f t="shared" ca="1" si="39"/>
        <v>61.392644446826843</v>
      </c>
      <c r="K413" s="1">
        <f t="shared" ca="1" si="39"/>
        <v>47.789747592638832</v>
      </c>
      <c r="L413" s="1">
        <f t="shared" ca="1" si="39"/>
        <v>48.590782280908002</v>
      </c>
      <c r="M413" s="20">
        <f t="shared" ca="1" si="40"/>
        <v>47.07891196994089</v>
      </c>
      <c r="N413" s="21">
        <f t="shared" ca="1" si="41"/>
        <v>52.917526054815099</v>
      </c>
      <c r="O413" s="21">
        <f t="shared" ca="1" si="42"/>
        <v>58.797251172016935</v>
      </c>
      <c r="P413" s="3">
        <v>410</v>
      </c>
      <c r="Q413" s="19">
        <f ca="1">AVERAGE($M$4:M413)</f>
        <v>49.85946598509608</v>
      </c>
      <c r="R413" s="19">
        <f ca="1">AVERAGE($N$4:N413)</f>
        <v>90.964984642453885</v>
      </c>
      <c r="S413" s="19">
        <f ca="1">AVERAGE($O$4:O413)</f>
        <v>101.07220515828223</v>
      </c>
      <c r="T413" s="19">
        <f ca="1">_xlfn.VAR.P($M$4:M413)</f>
        <v>10.430369680313133</v>
      </c>
    </row>
    <row r="414" spans="2:20" x14ac:dyDescent="0.15">
      <c r="B414">
        <v>411</v>
      </c>
      <c r="C414" s="1">
        <f t="shared" ca="1" si="38"/>
        <v>38.108797480437154</v>
      </c>
      <c r="D414" s="1">
        <f t="shared" ca="1" si="39"/>
        <v>56.207316146730804</v>
      </c>
      <c r="E414" s="1">
        <f t="shared" ca="1" si="39"/>
        <v>38.760362420900577</v>
      </c>
      <c r="F414" s="1">
        <f t="shared" ca="1" si="39"/>
        <v>63.900428139578565</v>
      </c>
      <c r="G414" s="1">
        <f t="shared" ca="1" si="39"/>
        <v>43.782934461182307</v>
      </c>
      <c r="H414" s="1">
        <f t="shared" ca="1" si="39"/>
        <v>46.776701308023831</v>
      </c>
      <c r="I414" s="1">
        <f t="shared" ca="1" si="39"/>
        <v>53.603253856904729</v>
      </c>
      <c r="J414" s="1">
        <f t="shared" ca="1" si="39"/>
        <v>50.771601475639933</v>
      </c>
      <c r="K414" s="1">
        <f t="shared" ca="1" si="39"/>
        <v>40.417038465827886</v>
      </c>
      <c r="L414" s="1">
        <f t="shared" ca="1" si="39"/>
        <v>42.940217859593901</v>
      </c>
      <c r="M414" s="20">
        <f t="shared" ca="1" si="40"/>
        <v>47.526865161481979</v>
      </c>
      <c r="N414" s="21">
        <f t="shared" ca="1" si="41"/>
        <v>64.261290838647113</v>
      </c>
      <c r="O414" s="21">
        <f t="shared" ca="1" si="42"/>
        <v>71.401434265163218</v>
      </c>
      <c r="P414" s="3">
        <v>411</v>
      </c>
      <c r="Q414" s="19">
        <f ca="1">AVERAGE($M$4:M414)</f>
        <v>49.853790557301402</v>
      </c>
      <c r="R414" s="19">
        <f ca="1">AVERAGE($N$4:N414)</f>
        <v>90.900012151447058</v>
      </c>
      <c r="S414" s="19">
        <f ca="1">AVERAGE($O$4:O414)</f>
        <v>101.00001350160798</v>
      </c>
      <c r="T414" s="19">
        <f ca="1">_xlfn.VAR.P($M$4:M414)</f>
        <v>10.418197948961451</v>
      </c>
    </row>
    <row r="415" spans="2:20" x14ac:dyDescent="0.15">
      <c r="B415">
        <v>412</v>
      </c>
      <c r="C415" s="1">
        <f t="shared" ca="1" si="38"/>
        <v>35.438234538592425</v>
      </c>
      <c r="D415" s="1">
        <f t="shared" ca="1" si="39"/>
        <v>48.963548387324686</v>
      </c>
      <c r="E415" s="1">
        <f t="shared" ca="1" si="39"/>
        <v>37.254424853288491</v>
      </c>
      <c r="F415" s="1">
        <f t="shared" ca="1" si="39"/>
        <v>37.568823407202025</v>
      </c>
      <c r="G415" s="1">
        <f t="shared" ca="1" si="39"/>
        <v>52.339104084374938</v>
      </c>
      <c r="H415" s="1">
        <f t="shared" ca="1" si="39"/>
        <v>47.066701773749813</v>
      </c>
      <c r="I415" s="1">
        <f t="shared" ca="1" si="39"/>
        <v>61.70905008046001</v>
      </c>
      <c r="J415" s="1">
        <f t="shared" ca="1" si="39"/>
        <v>41.24681514106522</v>
      </c>
      <c r="K415" s="1">
        <f t="shared" ref="D415:L444" ca="1" si="43">NORMINV(RAND(),50,10)</f>
        <v>59.00019243986484</v>
      </c>
      <c r="L415" s="1">
        <f t="shared" ca="1" si="43"/>
        <v>50.761697539869139</v>
      </c>
      <c r="M415" s="20">
        <f t="shared" ca="1" si="40"/>
        <v>47.134859224579159</v>
      </c>
      <c r="N415" s="21">
        <f t="shared" ca="1" si="41"/>
        <v>75.739215843036945</v>
      </c>
      <c r="O415" s="21">
        <f t="shared" ca="1" si="42"/>
        <v>84.154684270041287</v>
      </c>
      <c r="P415" s="3">
        <v>412</v>
      </c>
      <c r="Q415" s="19">
        <f ca="1">AVERAGE($M$4:M415)</f>
        <v>49.847191209406439</v>
      </c>
      <c r="R415" s="19">
        <f ca="1">AVERAGE($N$4:N415)</f>
        <v>90.863214102154799</v>
      </c>
      <c r="S415" s="19">
        <f ca="1">AVERAGE($O$4:O415)</f>
        <v>100.95912678017214</v>
      </c>
      <c r="T415" s="19">
        <f ca="1">_xlfn.VAR.P($M$4:M415)</f>
        <v>10.410810683110306</v>
      </c>
    </row>
    <row r="416" spans="2:20" x14ac:dyDescent="0.15">
      <c r="B416">
        <v>413</v>
      </c>
      <c r="C416" s="1">
        <f t="shared" ca="1" si="38"/>
        <v>45.839033415415827</v>
      </c>
      <c r="D416" s="1">
        <f t="shared" ca="1" si="43"/>
        <v>55.45675567923282</v>
      </c>
      <c r="E416" s="1">
        <f t="shared" ca="1" si="43"/>
        <v>45.554054648265563</v>
      </c>
      <c r="F416" s="1">
        <f t="shared" ca="1" si="43"/>
        <v>41.35789941106195</v>
      </c>
      <c r="G416" s="1">
        <f t="shared" ca="1" si="43"/>
        <v>52.954157075317433</v>
      </c>
      <c r="H416" s="1">
        <f t="shared" ca="1" si="43"/>
        <v>59.394398607622932</v>
      </c>
      <c r="I416" s="1">
        <f t="shared" ca="1" si="43"/>
        <v>51.058082111398285</v>
      </c>
      <c r="J416" s="1">
        <f t="shared" ca="1" si="43"/>
        <v>35.51581558752175</v>
      </c>
      <c r="K416" s="1">
        <f t="shared" ca="1" si="43"/>
        <v>30.9162186170296</v>
      </c>
      <c r="L416" s="1">
        <f t="shared" ca="1" si="43"/>
        <v>68.092262632704347</v>
      </c>
      <c r="M416" s="20">
        <f t="shared" ca="1" si="40"/>
        <v>48.613867778557051</v>
      </c>
      <c r="N416" s="21">
        <f t="shared" ca="1" si="41"/>
        <v>112.17421168850211</v>
      </c>
      <c r="O416" s="21">
        <f t="shared" ca="1" si="42"/>
        <v>124.6380129872244</v>
      </c>
      <c r="P416" s="3">
        <v>413</v>
      </c>
      <c r="Q416" s="19">
        <f ca="1">AVERAGE($M$4:M416)</f>
        <v>49.844204954125928</v>
      </c>
      <c r="R416" s="19">
        <f ca="1">AVERAGE($N$4:N416)</f>
        <v>90.914814580572099</v>
      </c>
      <c r="S416" s="19">
        <f ca="1">AVERAGE($O$4:O416)</f>
        <v>101.01646064508026</v>
      </c>
      <c r="T416" s="19">
        <f ca="1">_xlfn.VAR.P($M$4:M416)</f>
        <v>10.389277009946545</v>
      </c>
    </row>
    <row r="417" spans="2:20" x14ac:dyDescent="0.15">
      <c r="B417">
        <v>414</v>
      </c>
      <c r="C417" s="1">
        <f t="shared" ca="1" si="38"/>
        <v>48.706722613700933</v>
      </c>
      <c r="D417" s="1">
        <f t="shared" ca="1" si="43"/>
        <v>37.19912478587338</v>
      </c>
      <c r="E417" s="1">
        <f t="shared" ca="1" si="43"/>
        <v>58.583084504279626</v>
      </c>
      <c r="F417" s="1">
        <f t="shared" ca="1" si="43"/>
        <v>45.541886217818316</v>
      </c>
      <c r="G417" s="1">
        <f t="shared" ca="1" si="43"/>
        <v>35.546206707579131</v>
      </c>
      <c r="H417" s="1">
        <f t="shared" ca="1" si="43"/>
        <v>48.87154550337462</v>
      </c>
      <c r="I417" s="1">
        <f t="shared" ca="1" si="43"/>
        <v>56.740333616653402</v>
      </c>
      <c r="J417" s="1">
        <f t="shared" ca="1" si="43"/>
        <v>51.336410437953816</v>
      </c>
      <c r="K417" s="1">
        <f t="shared" ca="1" si="43"/>
        <v>35.387215085507471</v>
      </c>
      <c r="L417" s="1">
        <f t="shared" ca="1" si="43"/>
        <v>54.713356317991789</v>
      </c>
      <c r="M417" s="20">
        <f t="shared" ca="1" si="40"/>
        <v>47.262588579073245</v>
      </c>
      <c r="N417" s="21">
        <f t="shared" ca="1" si="41"/>
        <v>67.729772882485705</v>
      </c>
      <c r="O417" s="21">
        <f t="shared" ca="1" si="42"/>
        <v>75.255303202761652</v>
      </c>
      <c r="P417" s="3">
        <v>414</v>
      </c>
      <c r="Q417" s="19">
        <f ca="1">AVERAGE($M$4:M417)</f>
        <v>49.837969165780393</v>
      </c>
      <c r="R417" s="19">
        <f ca="1">AVERAGE($N$4:N417)</f>
        <v>90.858812064393135</v>
      </c>
      <c r="S417" s="19">
        <f ca="1">AVERAGE($O$4:O417)</f>
        <v>100.95423562710366</v>
      </c>
      <c r="T417" s="19">
        <f ca="1">_xlfn.VAR.P($M$4:M417)</f>
        <v>10.380241666189754</v>
      </c>
    </row>
    <row r="418" spans="2:20" x14ac:dyDescent="0.15">
      <c r="B418">
        <v>415</v>
      </c>
      <c r="C418" s="1">
        <f t="shared" ca="1" si="38"/>
        <v>70.835185362834267</v>
      </c>
      <c r="D418" s="1">
        <f t="shared" ca="1" si="43"/>
        <v>58.643700506693648</v>
      </c>
      <c r="E418" s="1">
        <f t="shared" ca="1" si="43"/>
        <v>44.795906104256836</v>
      </c>
      <c r="F418" s="1">
        <f t="shared" ca="1" si="43"/>
        <v>42.644797423062357</v>
      </c>
      <c r="G418" s="1">
        <f t="shared" ca="1" si="43"/>
        <v>58.514600794042316</v>
      </c>
      <c r="H418" s="1">
        <f t="shared" ca="1" si="43"/>
        <v>48.120439710411759</v>
      </c>
      <c r="I418" s="1">
        <f t="shared" ca="1" si="43"/>
        <v>28.394265172690901</v>
      </c>
      <c r="J418" s="1">
        <f t="shared" ca="1" si="43"/>
        <v>53.300322598159724</v>
      </c>
      <c r="K418" s="1">
        <f t="shared" ca="1" si="43"/>
        <v>58.013769331683307</v>
      </c>
      <c r="L418" s="1">
        <f t="shared" ca="1" si="43"/>
        <v>50.88802242545929</v>
      </c>
      <c r="M418" s="20">
        <f t="shared" ca="1" si="40"/>
        <v>51.415100942929442</v>
      </c>
      <c r="N418" s="21">
        <f t="shared" ca="1" si="41"/>
        <v>118.87151619633543</v>
      </c>
      <c r="O418" s="21">
        <f t="shared" ca="1" si="42"/>
        <v>132.07946244037237</v>
      </c>
      <c r="P418" s="3">
        <v>415</v>
      </c>
      <c r="Q418" s="19">
        <f ca="1">AVERAGE($M$4:M418)</f>
        <v>49.841769483315687</v>
      </c>
      <c r="R418" s="19">
        <f ca="1">AVERAGE($N$4:N418)</f>
        <v>90.926312556277338</v>
      </c>
      <c r="S418" s="19">
        <f ca="1">AVERAGE($O$4:O418)</f>
        <v>101.02923617364165</v>
      </c>
      <c r="T418" s="19">
        <f ca="1">_xlfn.VAR.P($M$4:M418)</f>
        <v>10.361208194803622</v>
      </c>
    </row>
    <row r="419" spans="2:20" x14ac:dyDescent="0.15">
      <c r="B419">
        <v>416</v>
      </c>
      <c r="C419" s="1">
        <f t="shared" ca="1" si="38"/>
        <v>52.813326274625858</v>
      </c>
      <c r="D419" s="1">
        <f t="shared" ca="1" si="43"/>
        <v>41.733582134559889</v>
      </c>
      <c r="E419" s="1">
        <f t="shared" ca="1" si="43"/>
        <v>56.977496141499849</v>
      </c>
      <c r="F419" s="1">
        <f t="shared" ca="1" si="43"/>
        <v>53.757664511533477</v>
      </c>
      <c r="G419" s="1">
        <f t="shared" ca="1" si="43"/>
        <v>61.78615791200491</v>
      </c>
      <c r="H419" s="1">
        <f t="shared" ca="1" si="43"/>
        <v>44.792808865641931</v>
      </c>
      <c r="I419" s="1">
        <f t="shared" ca="1" si="43"/>
        <v>62.992206041216718</v>
      </c>
      <c r="J419" s="1">
        <f t="shared" ca="1" si="43"/>
        <v>42.802217803360236</v>
      </c>
      <c r="K419" s="1">
        <f t="shared" ca="1" si="43"/>
        <v>60.519883822853849</v>
      </c>
      <c r="L419" s="1">
        <f t="shared" ca="1" si="43"/>
        <v>39.337783125878701</v>
      </c>
      <c r="M419" s="20">
        <f t="shared" ca="1" si="40"/>
        <v>51.751312663317535</v>
      </c>
      <c r="N419" s="21">
        <f t="shared" ca="1" si="41"/>
        <v>71.936767211377159</v>
      </c>
      <c r="O419" s="21">
        <f t="shared" ca="1" si="42"/>
        <v>79.929741345974946</v>
      </c>
      <c r="P419" s="3">
        <v>416</v>
      </c>
      <c r="Q419" s="19">
        <f ca="1">AVERAGE($M$4:M419)</f>
        <v>49.846359731344542</v>
      </c>
      <c r="R419" s="19">
        <f ca="1">AVERAGE($N$4:N419)</f>
        <v>90.880664610736716</v>
      </c>
      <c r="S419" s="19">
        <f ca="1">AVERAGE($O$4:O419)</f>
        <v>100.97851623415205</v>
      </c>
      <c r="T419" s="19">
        <f ca="1">_xlfn.VAR.P($M$4:M419)</f>
        <v>10.345045650776379</v>
      </c>
    </row>
    <row r="420" spans="2:20" x14ac:dyDescent="0.15">
      <c r="B420">
        <v>417</v>
      </c>
      <c r="C420" s="1">
        <f t="shared" ca="1" si="38"/>
        <v>36.135286801513452</v>
      </c>
      <c r="D420" s="1">
        <f t="shared" ca="1" si="43"/>
        <v>55.262931564651765</v>
      </c>
      <c r="E420" s="1">
        <f t="shared" ca="1" si="43"/>
        <v>32.468837461221966</v>
      </c>
      <c r="F420" s="1">
        <f t="shared" ca="1" si="43"/>
        <v>62.557502508315167</v>
      </c>
      <c r="G420" s="1">
        <f t="shared" ca="1" si="43"/>
        <v>52.09084038678639</v>
      </c>
      <c r="H420" s="1">
        <f t="shared" ca="1" si="43"/>
        <v>46.979616320154925</v>
      </c>
      <c r="I420" s="1">
        <f t="shared" ca="1" si="43"/>
        <v>44.271886084527274</v>
      </c>
      <c r="J420" s="1">
        <f t="shared" ca="1" si="43"/>
        <v>52.931565614054485</v>
      </c>
      <c r="K420" s="1">
        <f t="shared" ca="1" si="43"/>
        <v>47.912435668930144</v>
      </c>
      <c r="L420" s="1">
        <f t="shared" ca="1" si="43"/>
        <v>39.915379042040009</v>
      </c>
      <c r="M420" s="20">
        <f t="shared" ca="1" si="40"/>
        <v>47.052628145219558</v>
      </c>
      <c r="N420" s="21">
        <f t="shared" ca="1" si="41"/>
        <v>75.904844321108243</v>
      </c>
      <c r="O420" s="21">
        <f t="shared" ca="1" si="42"/>
        <v>84.338715912342494</v>
      </c>
      <c r="P420" s="3">
        <v>417</v>
      </c>
      <c r="Q420" s="19">
        <f ca="1">AVERAGE($M$4:M420)</f>
        <v>49.839660135214743</v>
      </c>
      <c r="R420" s="19">
        <f ca="1">AVERAGE($N$4:N420)</f>
        <v>90.844751372632089</v>
      </c>
      <c r="S420" s="19">
        <f ca="1">AVERAGE($O$4:O420)</f>
        <v>100.93861263625803</v>
      </c>
      <c r="T420" s="19">
        <f ca="1">_xlfn.VAR.P($M$4:M420)</f>
        <v>10.338909376558673</v>
      </c>
    </row>
    <row r="421" spans="2:20" x14ac:dyDescent="0.15">
      <c r="B421">
        <v>418</v>
      </c>
      <c r="C421" s="1">
        <f t="shared" ca="1" si="38"/>
        <v>55.98824826966959</v>
      </c>
      <c r="D421" s="1">
        <f t="shared" ca="1" si="43"/>
        <v>58.029061394183529</v>
      </c>
      <c r="E421" s="1">
        <f t="shared" ca="1" si="43"/>
        <v>53.609551650387118</v>
      </c>
      <c r="F421" s="1">
        <f t="shared" ca="1" si="43"/>
        <v>60.943480316397817</v>
      </c>
      <c r="G421" s="1">
        <f t="shared" ca="1" si="43"/>
        <v>50.540621412356117</v>
      </c>
      <c r="H421" s="1">
        <f t="shared" ca="1" si="43"/>
        <v>58.508344807874273</v>
      </c>
      <c r="I421" s="1">
        <f t="shared" ca="1" si="43"/>
        <v>64.765693328423552</v>
      </c>
      <c r="J421" s="1">
        <f t="shared" ca="1" si="43"/>
        <v>43.620046716434977</v>
      </c>
      <c r="K421" s="1">
        <f t="shared" ca="1" si="43"/>
        <v>31.444325045239463</v>
      </c>
      <c r="L421" s="1">
        <f t="shared" ca="1" si="43"/>
        <v>56.372876153436437</v>
      </c>
      <c r="M421" s="20">
        <f t="shared" ca="1" si="40"/>
        <v>53.382224909440289</v>
      </c>
      <c r="N421" s="21">
        <f t="shared" ca="1" si="41"/>
        <v>83.50594451270473</v>
      </c>
      <c r="O421" s="21">
        <f t="shared" ca="1" si="42"/>
        <v>92.784382791894231</v>
      </c>
      <c r="P421" s="3">
        <v>418</v>
      </c>
      <c r="Q421" s="19">
        <f ca="1">AVERAGE($M$4:M421)</f>
        <v>49.848135170559779</v>
      </c>
      <c r="R421" s="19">
        <f ca="1">AVERAGE($N$4:N421)</f>
        <v>90.82719441842174</v>
      </c>
      <c r="S421" s="19">
        <f ca="1">AVERAGE($O$4:O421)</f>
        <v>100.91910490935764</v>
      </c>
      <c r="T421" s="19">
        <f ca="1">_xlfn.VAR.P($M$4:M421)</f>
        <v>10.34412667904995</v>
      </c>
    </row>
    <row r="422" spans="2:20" x14ac:dyDescent="0.15">
      <c r="B422">
        <v>419</v>
      </c>
      <c r="C422" s="1">
        <f t="shared" ca="1" si="38"/>
        <v>53.030999676812947</v>
      </c>
      <c r="D422" s="1">
        <f t="shared" ca="1" si="43"/>
        <v>41.587459965738844</v>
      </c>
      <c r="E422" s="1">
        <f t="shared" ca="1" si="43"/>
        <v>27.163313894391653</v>
      </c>
      <c r="F422" s="1">
        <f t="shared" ca="1" si="43"/>
        <v>38.794979189134864</v>
      </c>
      <c r="G422" s="1">
        <f t="shared" ca="1" si="43"/>
        <v>60.550838297842454</v>
      </c>
      <c r="H422" s="1">
        <f t="shared" ca="1" si="43"/>
        <v>54.58898615258947</v>
      </c>
      <c r="I422" s="1">
        <f t="shared" ca="1" si="43"/>
        <v>46.103721956854997</v>
      </c>
      <c r="J422" s="1">
        <f t="shared" ca="1" si="43"/>
        <v>63.179675041777116</v>
      </c>
      <c r="K422" s="1">
        <f t="shared" ca="1" si="43"/>
        <v>43.941520090537253</v>
      </c>
      <c r="L422" s="1">
        <f t="shared" ca="1" si="43"/>
        <v>41.00645738109651</v>
      </c>
      <c r="M422" s="20">
        <f t="shared" ca="1" si="40"/>
        <v>46.994795164677612</v>
      </c>
      <c r="N422" s="21">
        <f t="shared" ca="1" si="41"/>
        <v>107.55647386480472</v>
      </c>
      <c r="O422" s="21">
        <f t="shared" ca="1" si="42"/>
        <v>119.50719318311612</v>
      </c>
      <c r="P422" s="3">
        <v>419</v>
      </c>
      <c r="Q422" s="19">
        <f ca="1">AVERAGE($M$4:M422)</f>
        <v>49.841325289877489</v>
      </c>
      <c r="R422" s="19">
        <f ca="1">AVERAGE($N$4:N422)</f>
        <v>90.867121099678016</v>
      </c>
      <c r="S422" s="19">
        <f ca="1">AVERAGE($O$4:O422)</f>
        <v>100.96346788853128</v>
      </c>
      <c r="T422" s="19">
        <f ca="1">_xlfn.VAR.P($M$4:M422)</f>
        <v>10.338823556389166</v>
      </c>
    </row>
    <row r="423" spans="2:20" x14ac:dyDescent="0.15">
      <c r="B423">
        <v>420</v>
      </c>
      <c r="C423" s="1">
        <f t="shared" ca="1" si="38"/>
        <v>45.906052250229784</v>
      </c>
      <c r="D423" s="1">
        <f t="shared" ca="1" si="43"/>
        <v>69.865055988377506</v>
      </c>
      <c r="E423" s="1">
        <f t="shared" ca="1" si="43"/>
        <v>65.908871055304189</v>
      </c>
      <c r="F423" s="1">
        <f t="shared" ca="1" si="43"/>
        <v>46.292223486368435</v>
      </c>
      <c r="G423" s="1">
        <f t="shared" ca="1" si="43"/>
        <v>48.535078078578678</v>
      </c>
      <c r="H423" s="1">
        <f t="shared" ca="1" si="43"/>
        <v>31.447063330987561</v>
      </c>
      <c r="I423" s="1">
        <f t="shared" ca="1" si="43"/>
        <v>85.011232610163802</v>
      </c>
      <c r="J423" s="1">
        <f t="shared" ca="1" si="43"/>
        <v>40.261817858903349</v>
      </c>
      <c r="K423" s="1">
        <f t="shared" ca="1" si="43"/>
        <v>59.576637402691766</v>
      </c>
      <c r="L423" s="1">
        <f t="shared" ca="1" si="43"/>
        <v>43.68678017166026</v>
      </c>
      <c r="M423" s="20">
        <f t="shared" ca="1" si="40"/>
        <v>53.64908122332654</v>
      </c>
      <c r="N423" s="21">
        <f t="shared" ca="1" si="41"/>
        <v>234.36074889042007</v>
      </c>
      <c r="O423" s="21">
        <f t="shared" ca="1" si="42"/>
        <v>260.40083210046657</v>
      </c>
      <c r="P423" s="3">
        <v>420</v>
      </c>
      <c r="Q423" s="19">
        <f ca="1">AVERAGE($M$4:M423)</f>
        <v>49.850391375433318</v>
      </c>
      <c r="R423" s="19">
        <f ca="1">AVERAGE($N$4:N423)</f>
        <v>91.20877259441788</v>
      </c>
      <c r="S423" s="19">
        <f ca="1">AVERAGE($O$4:O423)</f>
        <v>101.34308066046447</v>
      </c>
      <c r="T423" s="19">
        <f ca="1">_xlfn.VAR.P($M$4:M423)</f>
        <v>10.34864655698741</v>
      </c>
    </row>
    <row r="424" spans="2:20" x14ac:dyDescent="0.15">
      <c r="B424">
        <v>421</v>
      </c>
      <c r="C424" s="1">
        <f t="shared" ca="1" si="38"/>
        <v>60.742693816919328</v>
      </c>
      <c r="D424" s="1">
        <f t="shared" ca="1" si="43"/>
        <v>52.683171108880835</v>
      </c>
      <c r="E424" s="1">
        <f t="shared" ca="1" si="43"/>
        <v>52.89039748016468</v>
      </c>
      <c r="F424" s="1">
        <f t="shared" ca="1" si="43"/>
        <v>51.935700456692608</v>
      </c>
      <c r="G424" s="1">
        <f t="shared" ca="1" si="43"/>
        <v>34.228851107110799</v>
      </c>
      <c r="H424" s="1">
        <f t="shared" ca="1" si="43"/>
        <v>41.746980808522892</v>
      </c>
      <c r="I424" s="1">
        <f t="shared" ca="1" si="43"/>
        <v>26.395511333651204</v>
      </c>
      <c r="J424" s="1">
        <f t="shared" ca="1" si="43"/>
        <v>68.804604087908245</v>
      </c>
      <c r="K424" s="1">
        <f t="shared" ca="1" si="43"/>
        <v>40.357751842192343</v>
      </c>
      <c r="L424" s="1">
        <f t="shared" ca="1" si="43"/>
        <v>43.703321888156509</v>
      </c>
      <c r="M424" s="20">
        <f t="shared" ca="1" si="40"/>
        <v>47.348898393019937</v>
      </c>
      <c r="N424" s="21">
        <f t="shared" ca="1" si="41"/>
        <v>142.46704022499267</v>
      </c>
      <c r="O424" s="21">
        <f t="shared" ca="1" si="42"/>
        <v>158.29671136110281</v>
      </c>
      <c r="P424" s="3">
        <v>421</v>
      </c>
      <c r="Q424" s="19">
        <f ca="1">AVERAGE($M$4:M424)</f>
        <v>49.844449586876515</v>
      </c>
      <c r="R424" s="19">
        <f ca="1">AVERAGE($N$4:N424)</f>
        <v>91.330526199241092</v>
      </c>
      <c r="S424" s="19">
        <f ca="1">AVERAGE($O$4:O424)</f>
        <v>101.47836244360137</v>
      </c>
      <c r="T424" s="19">
        <f ca="1">_xlfn.VAR.P($M$4:M424)</f>
        <v>10.338893486302586</v>
      </c>
    </row>
    <row r="425" spans="2:20" x14ac:dyDescent="0.15">
      <c r="B425">
        <v>422</v>
      </c>
      <c r="C425" s="1">
        <f t="shared" ca="1" si="38"/>
        <v>53.690658543780884</v>
      </c>
      <c r="D425" s="1">
        <f t="shared" ca="1" si="43"/>
        <v>45.163552611437886</v>
      </c>
      <c r="E425" s="1">
        <f t="shared" ca="1" si="43"/>
        <v>55.70099566997709</v>
      </c>
      <c r="F425" s="1">
        <f t="shared" ca="1" si="43"/>
        <v>59.361367722452513</v>
      </c>
      <c r="G425" s="1">
        <f t="shared" ca="1" si="43"/>
        <v>28.378334464483878</v>
      </c>
      <c r="H425" s="1">
        <f t="shared" ca="1" si="43"/>
        <v>61.428011291112483</v>
      </c>
      <c r="I425" s="1">
        <f t="shared" ca="1" si="43"/>
        <v>63.367859071655595</v>
      </c>
      <c r="J425" s="1">
        <f t="shared" ca="1" si="43"/>
        <v>56.899432915189557</v>
      </c>
      <c r="K425" s="1">
        <f t="shared" ca="1" si="43"/>
        <v>73.229849981177608</v>
      </c>
      <c r="L425" s="1">
        <f t="shared" ca="1" si="43"/>
        <v>62.318252695403572</v>
      </c>
      <c r="M425" s="20">
        <f t="shared" ca="1" si="40"/>
        <v>55.9538314966671</v>
      </c>
      <c r="N425" s="21">
        <f t="shared" ca="1" si="41"/>
        <v>131.8430619112338</v>
      </c>
      <c r="O425" s="21">
        <f t="shared" ca="1" si="42"/>
        <v>146.49229101248218</v>
      </c>
      <c r="P425" s="3">
        <v>422</v>
      </c>
      <c r="Q425" s="19">
        <f ca="1">AVERAGE($M$4:M425)</f>
        <v>49.858926795193554</v>
      </c>
      <c r="R425" s="19">
        <f ca="1">AVERAGE($N$4:N425)</f>
        <v>91.426527468700797</v>
      </c>
      <c r="S425" s="19">
        <f ca="1">AVERAGE($O$4:O425)</f>
        <v>101.58503052077882</v>
      </c>
      <c r="T425" s="19">
        <f ca="1">_xlfn.VAR.P($M$4:M425)</f>
        <v>10.402630943740455</v>
      </c>
    </row>
    <row r="426" spans="2:20" x14ac:dyDescent="0.15">
      <c r="B426">
        <v>423</v>
      </c>
      <c r="C426" s="1">
        <f t="shared" ca="1" si="38"/>
        <v>54.556708520902831</v>
      </c>
      <c r="D426" s="1">
        <f t="shared" ca="1" si="43"/>
        <v>57.351126081562995</v>
      </c>
      <c r="E426" s="1">
        <f t="shared" ca="1" si="43"/>
        <v>46.243834068895865</v>
      </c>
      <c r="F426" s="1">
        <f t="shared" ca="1" si="43"/>
        <v>40.365301461366201</v>
      </c>
      <c r="G426" s="1">
        <f t="shared" ca="1" si="43"/>
        <v>35.769694824322414</v>
      </c>
      <c r="H426" s="1">
        <f t="shared" ca="1" si="43"/>
        <v>50.024633364058438</v>
      </c>
      <c r="I426" s="1">
        <f t="shared" ca="1" si="43"/>
        <v>39.105145806345178</v>
      </c>
      <c r="J426" s="1">
        <f t="shared" ca="1" si="43"/>
        <v>62.963990868043652</v>
      </c>
      <c r="K426" s="1">
        <f t="shared" ca="1" si="43"/>
        <v>46.633449692058079</v>
      </c>
      <c r="L426" s="1">
        <f t="shared" ca="1" si="43"/>
        <v>51.24128899933649</v>
      </c>
      <c r="M426" s="20">
        <f t="shared" ca="1" si="40"/>
        <v>48.425517368689214</v>
      </c>
      <c r="N426" s="21">
        <f t="shared" ca="1" si="41"/>
        <v>65.908844875989018</v>
      </c>
      <c r="O426" s="21">
        <f t="shared" ca="1" si="42"/>
        <v>73.232049862209863</v>
      </c>
      <c r="P426" s="3">
        <v>423</v>
      </c>
      <c r="Q426" s="19">
        <f ca="1">AVERAGE($M$4:M426)</f>
        <v>49.855538120426409</v>
      </c>
      <c r="R426" s="19">
        <f ca="1">AVERAGE($N$4:N426)</f>
        <v>91.366201977937877</v>
      </c>
      <c r="S426" s="19">
        <f ca="1">AVERAGE($O$4:O426)</f>
        <v>101.5180021977089</v>
      </c>
      <c r="T426" s="19">
        <f ca="1">_xlfn.VAR.P($M$4:M426)</f>
        <v>10.382884310837145</v>
      </c>
    </row>
    <row r="427" spans="2:20" x14ac:dyDescent="0.15">
      <c r="B427">
        <v>424</v>
      </c>
      <c r="C427" s="1">
        <f t="shared" ca="1" si="38"/>
        <v>64.218897802865627</v>
      </c>
      <c r="D427" s="1">
        <f t="shared" ca="1" si="43"/>
        <v>37.659876890350553</v>
      </c>
      <c r="E427" s="1">
        <f t="shared" ca="1" si="43"/>
        <v>58.108634693449559</v>
      </c>
      <c r="F427" s="1">
        <f t="shared" ca="1" si="43"/>
        <v>51.21762776681809</v>
      </c>
      <c r="G427" s="1">
        <f t="shared" ca="1" si="43"/>
        <v>60.981397612612426</v>
      </c>
      <c r="H427" s="1">
        <f t="shared" ca="1" si="43"/>
        <v>39.036394902324673</v>
      </c>
      <c r="I427" s="1">
        <f t="shared" ca="1" si="43"/>
        <v>72.709667474894971</v>
      </c>
      <c r="J427" s="1">
        <f t="shared" ca="1" si="43"/>
        <v>42.946626183888199</v>
      </c>
      <c r="K427" s="1">
        <f t="shared" ca="1" si="43"/>
        <v>46.243392428042689</v>
      </c>
      <c r="L427" s="1">
        <f t="shared" ca="1" si="43"/>
        <v>38.283711512109655</v>
      </c>
      <c r="M427" s="20">
        <f t="shared" ca="1" si="40"/>
        <v>51.140622726735643</v>
      </c>
      <c r="N427" s="21">
        <f t="shared" ca="1" si="41"/>
        <v>136.63323906678619</v>
      </c>
      <c r="O427" s="21">
        <f t="shared" ca="1" si="42"/>
        <v>151.81471007420703</v>
      </c>
      <c r="P427" s="3">
        <v>424</v>
      </c>
      <c r="Q427" s="19">
        <f ca="1">AVERAGE($M$4:M427)</f>
        <v>49.858568980346952</v>
      </c>
      <c r="R427" s="19">
        <f ca="1">AVERAGE($N$4:N427)</f>
        <v>91.472963857864414</v>
      </c>
      <c r="S427" s="19">
        <f ca="1">AVERAGE($O$4:O427)</f>
        <v>101.63662650873837</v>
      </c>
      <c r="T427" s="19">
        <f ca="1">_xlfn.VAR.P($M$4:M427)</f>
        <v>10.36228210145768</v>
      </c>
    </row>
    <row r="428" spans="2:20" x14ac:dyDescent="0.15">
      <c r="B428">
        <v>425</v>
      </c>
      <c r="C428" s="1">
        <f t="shared" ca="1" si="38"/>
        <v>58.849704965898852</v>
      </c>
      <c r="D428" s="1">
        <f t="shared" ca="1" si="43"/>
        <v>54.890537712972396</v>
      </c>
      <c r="E428" s="1">
        <f t="shared" ca="1" si="43"/>
        <v>69.427899947332833</v>
      </c>
      <c r="F428" s="1">
        <f t="shared" ca="1" si="43"/>
        <v>56.53632689259863</v>
      </c>
      <c r="G428" s="1">
        <f t="shared" ca="1" si="43"/>
        <v>60.339495967427474</v>
      </c>
      <c r="H428" s="1">
        <f t="shared" ca="1" si="43"/>
        <v>46.368726069929117</v>
      </c>
      <c r="I428" s="1">
        <f t="shared" ca="1" si="43"/>
        <v>60.165893895604512</v>
      </c>
      <c r="J428" s="1">
        <f t="shared" ca="1" si="43"/>
        <v>54.201355769517882</v>
      </c>
      <c r="K428" s="1">
        <f t="shared" ca="1" si="43"/>
        <v>38.800744183253272</v>
      </c>
      <c r="L428" s="1">
        <f t="shared" ca="1" si="43"/>
        <v>37.567345178943377</v>
      </c>
      <c r="M428" s="20">
        <f t="shared" ca="1" si="40"/>
        <v>53.714803058347833</v>
      </c>
      <c r="N428" s="21">
        <f t="shared" ca="1" si="41"/>
        <v>90.548623805573442</v>
      </c>
      <c r="O428" s="21">
        <f t="shared" ca="1" si="42"/>
        <v>100.6095820061928</v>
      </c>
      <c r="P428" s="3">
        <v>425</v>
      </c>
      <c r="Q428" s="19">
        <f ca="1">AVERAGE($M$4:M428)</f>
        <v>49.867642472295188</v>
      </c>
      <c r="R428" s="19">
        <f ca="1">AVERAGE($N$4:N428)</f>
        <v>91.470788940094323</v>
      </c>
      <c r="S428" s="19">
        <f ca="1">AVERAGE($O$4:O428)</f>
        <v>101.63420993343827</v>
      </c>
      <c r="T428" s="19">
        <f ca="1">_xlfn.VAR.P($M$4:M428)</f>
        <v>10.372807441820086</v>
      </c>
    </row>
    <row r="429" spans="2:20" x14ac:dyDescent="0.15">
      <c r="B429">
        <v>426</v>
      </c>
      <c r="C429" s="1">
        <f t="shared" ca="1" si="38"/>
        <v>57.985372885348269</v>
      </c>
      <c r="D429" s="1">
        <f t="shared" ca="1" si="43"/>
        <v>60.333812795324519</v>
      </c>
      <c r="E429" s="1">
        <f t="shared" ca="1" si="43"/>
        <v>67.822354036356955</v>
      </c>
      <c r="F429" s="1">
        <f t="shared" ca="1" si="43"/>
        <v>53.067910184406117</v>
      </c>
      <c r="G429" s="1">
        <f t="shared" ca="1" si="43"/>
        <v>65.177957719224111</v>
      </c>
      <c r="H429" s="1">
        <f t="shared" ca="1" si="43"/>
        <v>39.409165240582176</v>
      </c>
      <c r="I429" s="1">
        <f t="shared" ca="1" si="43"/>
        <v>40.934430947085843</v>
      </c>
      <c r="J429" s="1">
        <f t="shared" ca="1" si="43"/>
        <v>60.941326697195663</v>
      </c>
      <c r="K429" s="1">
        <f t="shared" ca="1" si="43"/>
        <v>53.481165871682222</v>
      </c>
      <c r="L429" s="1">
        <f t="shared" ca="1" si="43"/>
        <v>31.554514120151758</v>
      </c>
      <c r="M429" s="20">
        <f t="shared" ca="1" si="40"/>
        <v>53.070801049735756</v>
      </c>
      <c r="N429" s="21">
        <f t="shared" ca="1" si="41"/>
        <v>130.00918711787381</v>
      </c>
      <c r="O429" s="21">
        <f t="shared" ca="1" si="42"/>
        <v>144.45465235319313</v>
      </c>
      <c r="P429" s="3">
        <v>426</v>
      </c>
      <c r="Q429" s="19">
        <f ca="1">AVERAGE($M$4:M429)</f>
        <v>49.875161623885425</v>
      </c>
      <c r="R429" s="19">
        <f ca="1">AVERAGE($N$4:N429)</f>
        <v>91.561254663516337</v>
      </c>
      <c r="S429" s="19">
        <f ca="1">AVERAGE($O$4:O429)</f>
        <v>101.73472740390717</v>
      </c>
      <c r="T429" s="19">
        <f ca="1">_xlfn.VAR.P($M$4:M429)</f>
        <v>10.372486625847076</v>
      </c>
    </row>
    <row r="430" spans="2:20" x14ac:dyDescent="0.15">
      <c r="B430">
        <v>427</v>
      </c>
      <c r="C430" s="1">
        <f t="shared" ca="1" si="38"/>
        <v>41.976041600853009</v>
      </c>
      <c r="D430" s="1">
        <f t="shared" ca="1" si="43"/>
        <v>42.062685584297135</v>
      </c>
      <c r="E430" s="1">
        <f t="shared" ca="1" si="43"/>
        <v>54.054411833297401</v>
      </c>
      <c r="F430" s="1">
        <f t="shared" ca="1" si="43"/>
        <v>61.053310318761262</v>
      </c>
      <c r="G430" s="1">
        <f t="shared" ca="1" si="43"/>
        <v>45.073056681356064</v>
      </c>
      <c r="H430" s="1">
        <f t="shared" ca="1" si="43"/>
        <v>54.970770818347447</v>
      </c>
      <c r="I430" s="1">
        <f t="shared" ca="1" si="43"/>
        <v>49.181860315437454</v>
      </c>
      <c r="J430" s="1">
        <f t="shared" ca="1" si="43"/>
        <v>57.576763444002864</v>
      </c>
      <c r="K430" s="1">
        <f t="shared" ca="1" si="43"/>
        <v>34.628762670421779</v>
      </c>
      <c r="L430" s="1">
        <f t="shared" ca="1" si="43"/>
        <v>45.194446523656623</v>
      </c>
      <c r="M430" s="20">
        <f t="shared" ca="1" si="40"/>
        <v>48.577210979043109</v>
      </c>
      <c r="N430" s="21">
        <f t="shared" ca="1" si="41"/>
        <v>61.218381793993757</v>
      </c>
      <c r="O430" s="21">
        <f t="shared" ca="1" si="42"/>
        <v>68.020424215548303</v>
      </c>
      <c r="P430" s="3">
        <v>427</v>
      </c>
      <c r="Q430" s="19">
        <f ca="1">AVERAGE($M$4:M430)</f>
        <v>49.872121926824903</v>
      </c>
      <c r="R430" s="19">
        <f ca="1">AVERAGE($N$4:N430)</f>
        <v>91.490194071316054</v>
      </c>
      <c r="S430" s="19">
        <f ca="1">AVERAGE($O$4:O430)</f>
        <v>101.65577119035129</v>
      </c>
      <c r="T430" s="19">
        <f ca="1">_xlfn.VAR.P($M$4:M430)</f>
        <v>10.352131225083243</v>
      </c>
    </row>
    <row r="431" spans="2:20" x14ac:dyDescent="0.15">
      <c r="B431">
        <v>428</v>
      </c>
      <c r="C431" s="1">
        <f t="shared" ca="1" si="38"/>
        <v>34.5448888927044</v>
      </c>
      <c r="D431" s="1">
        <f t="shared" ca="1" si="43"/>
        <v>51.79712395049809</v>
      </c>
      <c r="E431" s="1">
        <f t="shared" ca="1" si="43"/>
        <v>28.742451882555514</v>
      </c>
      <c r="F431" s="1">
        <f t="shared" ca="1" si="43"/>
        <v>50.9032933833588</v>
      </c>
      <c r="G431" s="1">
        <f t="shared" ca="1" si="43"/>
        <v>58.177818921263736</v>
      </c>
      <c r="H431" s="1">
        <f t="shared" ca="1" si="43"/>
        <v>43.890272088974882</v>
      </c>
      <c r="I431" s="1">
        <f t="shared" ca="1" si="43"/>
        <v>42.535256458389917</v>
      </c>
      <c r="J431" s="1">
        <f t="shared" ca="1" si="43"/>
        <v>46.248012417231273</v>
      </c>
      <c r="K431" s="1">
        <f t="shared" ca="1" si="43"/>
        <v>61.101637005371757</v>
      </c>
      <c r="L431" s="1">
        <f t="shared" ca="1" si="43"/>
        <v>40.921215709601668</v>
      </c>
      <c r="M431" s="20">
        <f t="shared" ca="1" si="40"/>
        <v>45.88619707099501</v>
      </c>
      <c r="N431" s="21">
        <f t="shared" ca="1" si="41"/>
        <v>90.52316321569117</v>
      </c>
      <c r="O431" s="21">
        <f t="shared" ca="1" si="42"/>
        <v>100.58129246187916</v>
      </c>
      <c r="P431" s="3">
        <v>428</v>
      </c>
      <c r="Q431" s="19">
        <f ca="1">AVERAGE($M$4:M431)</f>
        <v>49.862809018283244</v>
      </c>
      <c r="R431" s="19">
        <f ca="1">AVERAGE($N$4:N431)</f>
        <v>91.487934653429079</v>
      </c>
      <c r="S431" s="19">
        <f ca="1">AVERAGE($O$4:O431)</f>
        <v>101.65326072603244</v>
      </c>
      <c r="T431" s="19">
        <f ca="1">_xlfn.VAR.P($M$4:M431)</f>
        <v>10.364977825965484</v>
      </c>
    </row>
    <row r="432" spans="2:20" x14ac:dyDescent="0.15">
      <c r="B432">
        <v>429</v>
      </c>
      <c r="C432" s="1">
        <f t="shared" ref="C432:C495" ca="1" si="44">NORMINV(RAND(),50,10)</f>
        <v>57.221821804492095</v>
      </c>
      <c r="D432" s="1">
        <f t="shared" ca="1" si="43"/>
        <v>54.407534710018354</v>
      </c>
      <c r="E432" s="1">
        <f t="shared" ca="1" si="43"/>
        <v>47.423800988251934</v>
      </c>
      <c r="F432" s="1">
        <f t="shared" ca="1" si="43"/>
        <v>44.269637046712987</v>
      </c>
      <c r="G432" s="1">
        <f t="shared" ca="1" si="43"/>
        <v>56.789612429697087</v>
      </c>
      <c r="H432" s="1">
        <f t="shared" ca="1" si="43"/>
        <v>51.452066020338179</v>
      </c>
      <c r="I432" s="1">
        <f t="shared" ca="1" si="43"/>
        <v>75.850634705907495</v>
      </c>
      <c r="J432" s="1">
        <f t="shared" ca="1" si="43"/>
        <v>61.561695631415795</v>
      </c>
      <c r="K432" s="1">
        <f t="shared" ca="1" si="43"/>
        <v>25.855776222293567</v>
      </c>
      <c r="L432" s="1">
        <f t="shared" ca="1" si="43"/>
        <v>56.389008704097662</v>
      </c>
      <c r="M432" s="20">
        <f t="shared" ca="1" si="40"/>
        <v>53.122158826322519</v>
      </c>
      <c r="N432" s="21">
        <f t="shared" ca="1" si="41"/>
        <v>148.74746032462397</v>
      </c>
      <c r="O432" s="21">
        <f t="shared" ca="1" si="42"/>
        <v>165.27495591624836</v>
      </c>
      <c r="P432" s="3">
        <v>429</v>
      </c>
      <c r="Q432" s="19">
        <f ca="1">AVERAGE($M$4:M432)</f>
        <v>49.870406570283329</v>
      </c>
      <c r="R432" s="19">
        <f ca="1">AVERAGE($N$4:N432)</f>
        <v>91.621406741240719</v>
      </c>
      <c r="S432" s="19">
        <f ca="1">AVERAGE($O$4:O432)</f>
        <v>101.80156304582314</v>
      </c>
      <c r="T432" s="19">
        <f ca="1">_xlfn.VAR.P($M$4:M432)</f>
        <v>10.365522395349041</v>
      </c>
    </row>
    <row r="433" spans="2:20" x14ac:dyDescent="0.15">
      <c r="B433">
        <v>430</v>
      </c>
      <c r="C433" s="1">
        <f t="shared" ca="1" si="44"/>
        <v>65.052812626790271</v>
      </c>
      <c r="D433" s="1">
        <f t="shared" ca="1" si="43"/>
        <v>54.872675556221104</v>
      </c>
      <c r="E433" s="1">
        <f t="shared" ca="1" si="43"/>
        <v>37.175603007616331</v>
      </c>
      <c r="F433" s="1">
        <f t="shared" ca="1" si="43"/>
        <v>57.641277901967641</v>
      </c>
      <c r="G433" s="1">
        <f t="shared" ca="1" si="43"/>
        <v>37.867964776817502</v>
      </c>
      <c r="H433" s="1">
        <f t="shared" ca="1" si="43"/>
        <v>66.470680281384787</v>
      </c>
      <c r="I433" s="1">
        <f t="shared" ca="1" si="43"/>
        <v>40.425553284622723</v>
      </c>
      <c r="J433" s="1">
        <f t="shared" ca="1" si="43"/>
        <v>41.623122579549538</v>
      </c>
      <c r="K433" s="1">
        <f t="shared" ca="1" si="43"/>
        <v>53.595866347073169</v>
      </c>
      <c r="L433" s="1">
        <f t="shared" ca="1" si="43"/>
        <v>42.65523416920351</v>
      </c>
      <c r="M433" s="20">
        <f t="shared" ca="1" si="40"/>
        <v>49.738079053124657</v>
      </c>
      <c r="N433" s="21">
        <f t="shared" ca="1" si="41"/>
        <v>111.96859281289275</v>
      </c>
      <c r="O433" s="21">
        <f t="shared" ca="1" si="42"/>
        <v>124.409547569881</v>
      </c>
      <c r="P433" s="3">
        <v>430</v>
      </c>
      <c r="Q433" s="19">
        <f ca="1">AVERAGE($M$4:M433)</f>
        <v>49.870098831871331</v>
      </c>
      <c r="R433" s="19">
        <f ca="1">AVERAGE($N$4:N433)</f>
        <v>91.668725778616647</v>
      </c>
      <c r="S433" s="19">
        <f ca="1">AVERAGE($O$4:O433)</f>
        <v>101.85413975401862</v>
      </c>
      <c r="T433" s="19">
        <f ca="1">_xlfn.VAR.P($M$4:M433)</f>
        <v>10.341457156870414</v>
      </c>
    </row>
    <row r="434" spans="2:20" x14ac:dyDescent="0.15">
      <c r="B434">
        <v>431</v>
      </c>
      <c r="C434" s="1">
        <f t="shared" ca="1" si="44"/>
        <v>63.00776891469161</v>
      </c>
      <c r="D434" s="1">
        <f t="shared" ca="1" si="43"/>
        <v>32.969314515960875</v>
      </c>
      <c r="E434" s="1">
        <f t="shared" ca="1" si="43"/>
        <v>54.569714558455004</v>
      </c>
      <c r="F434" s="1">
        <f t="shared" ca="1" si="43"/>
        <v>39.281096083958062</v>
      </c>
      <c r="G434" s="1">
        <f t="shared" ca="1" si="43"/>
        <v>55.085700203778501</v>
      </c>
      <c r="H434" s="1">
        <f t="shared" ca="1" si="43"/>
        <v>70.088006230298973</v>
      </c>
      <c r="I434" s="1">
        <f t="shared" ca="1" si="43"/>
        <v>43.696791735738209</v>
      </c>
      <c r="J434" s="1">
        <f t="shared" ca="1" si="43"/>
        <v>40.863885565896453</v>
      </c>
      <c r="K434" s="1">
        <f t="shared" ca="1" si="43"/>
        <v>41.244770157220941</v>
      </c>
      <c r="L434" s="1">
        <f t="shared" ca="1" si="43"/>
        <v>44.48511363854216</v>
      </c>
      <c r="M434" s="20">
        <f t="shared" ca="1" si="40"/>
        <v>48.529216160454077</v>
      </c>
      <c r="N434" s="21">
        <f t="shared" ca="1" si="41"/>
        <v>123.30508249013045</v>
      </c>
      <c r="O434" s="21">
        <f t="shared" ca="1" si="42"/>
        <v>137.00564721125596</v>
      </c>
      <c r="P434" s="3">
        <v>431</v>
      </c>
      <c r="Q434" s="19">
        <f ca="1">AVERAGE($M$4:M434)</f>
        <v>49.866987735185916</v>
      </c>
      <c r="R434" s="19">
        <f ca="1">AVERAGE($N$4:N434)</f>
        <v>91.742127998364936</v>
      </c>
      <c r="S434" s="19">
        <f ca="1">AVERAGE($O$4:O434)</f>
        <v>101.93569777596117</v>
      </c>
      <c r="T434" s="19">
        <f ca="1">_xlfn.VAR.P($M$4:M434)</f>
        <v>10.321624993450461</v>
      </c>
    </row>
    <row r="435" spans="2:20" x14ac:dyDescent="0.15">
      <c r="B435">
        <v>432</v>
      </c>
      <c r="C435" s="1">
        <f t="shared" ca="1" si="44"/>
        <v>35.632880890610394</v>
      </c>
      <c r="D435" s="1">
        <f t="shared" ca="1" si="43"/>
        <v>41.839765020185467</v>
      </c>
      <c r="E435" s="1">
        <f t="shared" ca="1" si="43"/>
        <v>38.677153331507803</v>
      </c>
      <c r="F435" s="1">
        <f t="shared" ca="1" si="43"/>
        <v>50.001253340101911</v>
      </c>
      <c r="G435" s="1">
        <f t="shared" ca="1" si="43"/>
        <v>48.035181198274145</v>
      </c>
      <c r="H435" s="1">
        <f t="shared" ca="1" si="43"/>
        <v>57.17269459471607</v>
      </c>
      <c r="I435" s="1">
        <f t="shared" ca="1" si="43"/>
        <v>49.433763282722893</v>
      </c>
      <c r="J435" s="1">
        <f t="shared" ca="1" si="43"/>
        <v>48.307403563033581</v>
      </c>
      <c r="K435" s="1">
        <f t="shared" ca="1" si="43"/>
        <v>50.070048968551383</v>
      </c>
      <c r="L435" s="1">
        <f t="shared" ca="1" si="43"/>
        <v>48.671752710839385</v>
      </c>
      <c r="M435" s="20">
        <f t="shared" ca="1" si="40"/>
        <v>46.784189690054298</v>
      </c>
      <c r="N435" s="21">
        <f t="shared" ca="1" si="41"/>
        <v>35.805876029296194</v>
      </c>
      <c r="O435" s="21">
        <f t="shared" ca="1" si="42"/>
        <v>39.784306699218078</v>
      </c>
      <c r="P435" s="3">
        <v>432</v>
      </c>
      <c r="Q435" s="19">
        <f ca="1">AVERAGE($M$4:M435)</f>
        <v>49.859851628599962</v>
      </c>
      <c r="R435" s="19">
        <f ca="1">AVERAGE($N$4:N435)</f>
        <v>91.612645933621735</v>
      </c>
      <c r="S435" s="19">
        <f ca="1">AVERAGE($O$4:O435)</f>
        <v>101.79182881513537</v>
      </c>
      <c r="T435" s="19">
        <f ca="1">_xlfn.VAR.P($M$4:M435)</f>
        <v>10.319680594418488</v>
      </c>
    </row>
    <row r="436" spans="2:20" x14ac:dyDescent="0.15">
      <c r="B436">
        <v>433</v>
      </c>
      <c r="C436" s="1">
        <f t="shared" ca="1" si="44"/>
        <v>65.347744083400642</v>
      </c>
      <c r="D436" s="1">
        <f t="shared" ca="1" si="43"/>
        <v>50.005550932959515</v>
      </c>
      <c r="E436" s="1">
        <f t="shared" ca="1" si="43"/>
        <v>48.549751548801673</v>
      </c>
      <c r="F436" s="1">
        <f t="shared" ca="1" si="43"/>
        <v>54.805317280157738</v>
      </c>
      <c r="G436" s="1">
        <f t="shared" ca="1" si="43"/>
        <v>51.127835761379707</v>
      </c>
      <c r="H436" s="1">
        <f t="shared" ca="1" si="43"/>
        <v>36.184003510137011</v>
      </c>
      <c r="I436" s="1">
        <f t="shared" ca="1" si="43"/>
        <v>71.713102554381081</v>
      </c>
      <c r="J436" s="1">
        <f t="shared" ca="1" si="43"/>
        <v>71.575443635049254</v>
      </c>
      <c r="K436" s="1">
        <f t="shared" ca="1" si="43"/>
        <v>60.333988784378434</v>
      </c>
      <c r="L436" s="1">
        <f t="shared" ca="1" si="43"/>
        <v>51.167412371663545</v>
      </c>
      <c r="M436" s="20">
        <f t="shared" ca="1" si="40"/>
        <v>56.08101504623086</v>
      </c>
      <c r="N436" s="21">
        <f t="shared" ca="1" si="41"/>
        <v>112.8226673010725</v>
      </c>
      <c r="O436" s="21">
        <f t="shared" ca="1" si="42"/>
        <v>125.35851922341398</v>
      </c>
      <c r="P436" s="3">
        <v>433</v>
      </c>
      <c r="Q436" s="19">
        <f ca="1">AVERAGE($M$4:M436)</f>
        <v>49.87421921155061</v>
      </c>
      <c r="R436" s="19">
        <f ca="1">AVERAGE($N$4:N436)</f>
        <v>91.661629816687437</v>
      </c>
      <c r="S436" s="19">
        <f ca="1">AVERAGE($O$4:O436)</f>
        <v>101.84625535187506</v>
      </c>
      <c r="T436" s="19">
        <f ca="1">_xlfn.VAR.P($M$4:M436)</f>
        <v>10.385024267843425</v>
      </c>
    </row>
    <row r="437" spans="2:20" x14ac:dyDescent="0.15">
      <c r="B437">
        <v>434</v>
      </c>
      <c r="C437" s="1">
        <f t="shared" ca="1" si="44"/>
        <v>68.363715038003562</v>
      </c>
      <c r="D437" s="1">
        <f t="shared" ca="1" si="43"/>
        <v>45.13275284932493</v>
      </c>
      <c r="E437" s="1">
        <f t="shared" ca="1" si="43"/>
        <v>59.28644651154822</v>
      </c>
      <c r="F437" s="1">
        <f t="shared" ca="1" si="43"/>
        <v>57.077195703617271</v>
      </c>
      <c r="G437" s="1">
        <f t="shared" ca="1" si="43"/>
        <v>44.078111100334581</v>
      </c>
      <c r="H437" s="1">
        <f t="shared" ca="1" si="43"/>
        <v>31.177093299519857</v>
      </c>
      <c r="I437" s="1">
        <f t="shared" ca="1" si="43"/>
        <v>36.274612114831299</v>
      </c>
      <c r="J437" s="1">
        <f t="shared" ca="1" si="43"/>
        <v>52.592150600249568</v>
      </c>
      <c r="K437" s="1">
        <f t="shared" ca="1" si="43"/>
        <v>53.645038739775288</v>
      </c>
      <c r="L437" s="1">
        <f t="shared" ca="1" si="43"/>
        <v>48.514704691716034</v>
      </c>
      <c r="M437" s="20">
        <f t="shared" ca="1" si="40"/>
        <v>49.614182064892063</v>
      </c>
      <c r="N437" s="21">
        <f t="shared" ca="1" si="41"/>
        <v>109.57208695663284</v>
      </c>
      <c r="O437" s="21">
        <f t="shared" ca="1" si="42"/>
        <v>121.74676328514761</v>
      </c>
      <c r="P437" s="3">
        <v>434</v>
      </c>
      <c r="Q437" s="19">
        <f ca="1">AVERAGE($M$4:M437)</f>
        <v>49.873620047618218</v>
      </c>
      <c r="R437" s="19">
        <f ca="1">AVERAGE($N$4:N437)</f>
        <v>91.702898151111285</v>
      </c>
      <c r="S437" s="19">
        <f ca="1">AVERAGE($O$4:O437)</f>
        <v>101.89210905679043</v>
      </c>
      <c r="T437" s="19">
        <f ca="1">_xlfn.VAR.P($M$4:M437)</f>
        <v>10.361251086380099</v>
      </c>
    </row>
    <row r="438" spans="2:20" x14ac:dyDescent="0.15">
      <c r="B438">
        <v>435</v>
      </c>
      <c r="C438" s="1">
        <f t="shared" ca="1" si="44"/>
        <v>31.805036034559347</v>
      </c>
      <c r="D438" s="1">
        <f t="shared" ca="1" si="43"/>
        <v>43.207961793491492</v>
      </c>
      <c r="E438" s="1">
        <f t="shared" ca="1" si="43"/>
        <v>52.527454194838668</v>
      </c>
      <c r="F438" s="1">
        <f t="shared" ca="1" si="43"/>
        <v>54.614684400214635</v>
      </c>
      <c r="G438" s="1">
        <f t="shared" ca="1" si="43"/>
        <v>49.923159990994435</v>
      </c>
      <c r="H438" s="1">
        <f t="shared" ca="1" si="43"/>
        <v>57.965285073807983</v>
      </c>
      <c r="I438" s="1">
        <f t="shared" ca="1" si="43"/>
        <v>58.681155807134175</v>
      </c>
      <c r="J438" s="1">
        <f t="shared" ca="1" si="43"/>
        <v>52.659002161900254</v>
      </c>
      <c r="K438" s="1">
        <f t="shared" ca="1" si="43"/>
        <v>50.348655932875985</v>
      </c>
      <c r="L438" s="1">
        <f t="shared" ca="1" si="43"/>
        <v>40.192270823759742</v>
      </c>
      <c r="M438" s="20">
        <f t="shared" ca="1" si="40"/>
        <v>49.192466621357674</v>
      </c>
      <c r="N438" s="21">
        <f t="shared" ca="1" si="41"/>
        <v>64.054827383947853</v>
      </c>
      <c r="O438" s="21">
        <f t="shared" ca="1" si="42"/>
        <v>71.172030426608728</v>
      </c>
      <c r="P438" s="3">
        <v>435</v>
      </c>
      <c r="Q438" s="19">
        <f ca="1">AVERAGE($M$4:M438)</f>
        <v>49.872054177672787</v>
      </c>
      <c r="R438" s="19">
        <f ca="1">AVERAGE($N$4:N438)</f>
        <v>91.639339367738486</v>
      </c>
      <c r="S438" s="19">
        <f ca="1">AVERAGE($O$4:O438)</f>
        <v>101.82148818637621</v>
      </c>
      <c r="T438" s="19">
        <f ca="1">_xlfn.VAR.P($M$4:M438)</f>
        <v>10.338496264095149</v>
      </c>
    </row>
    <row r="439" spans="2:20" x14ac:dyDescent="0.15">
      <c r="B439">
        <v>436</v>
      </c>
      <c r="C439" s="1">
        <f t="shared" ca="1" si="44"/>
        <v>48.754022236719422</v>
      </c>
      <c r="D439" s="1">
        <f t="shared" ca="1" si="43"/>
        <v>49.009469836541257</v>
      </c>
      <c r="E439" s="1">
        <f t="shared" ca="1" si="43"/>
        <v>39.708822050480698</v>
      </c>
      <c r="F439" s="1">
        <f t="shared" ca="1" si="43"/>
        <v>40.155277455327699</v>
      </c>
      <c r="G439" s="1">
        <f t="shared" ca="1" si="43"/>
        <v>40.143817456592068</v>
      </c>
      <c r="H439" s="1">
        <f t="shared" ca="1" si="43"/>
        <v>52.438863392507308</v>
      </c>
      <c r="I439" s="1">
        <f t="shared" ca="1" si="43"/>
        <v>61.175821113025364</v>
      </c>
      <c r="J439" s="1">
        <f t="shared" ca="1" si="43"/>
        <v>47.678203826305101</v>
      </c>
      <c r="K439" s="1">
        <f t="shared" ca="1" si="43"/>
        <v>64.181674450866481</v>
      </c>
      <c r="L439" s="1">
        <f t="shared" ca="1" si="43"/>
        <v>50.972455113806461</v>
      </c>
      <c r="M439" s="20">
        <f t="shared" ca="1" si="40"/>
        <v>49.421842693217187</v>
      </c>
      <c r="N439" s="21">
        <f t="shared" ca="1" si="41"/>
        <v>63.74655206252384</v>
      </c>
      <c r="O439" s="21">
        <f t="shared" ca="1" si="42"/>
        <v>70.829502291693245</v>
      </c>
      <c r="P439" s="3">
        <v>436</v>
      </c>
      <c r="Q439" s="19">
        <f ca="1">AVERAGE($M$4:M439)</f>
        <v>49.871021582524953</v>
      </c>
      <c r="R439" s="19">
        <f ca="1">AVERAGE($N$4:N439)</f>
        <v>91.575365084928364</v>
      </c>
      <c r="S439" s="19">
        <f ca="1">AVERAGE($O$4:O439)</f>
        <v>101.75040564992052</v>
      </c>
      <c r="T439" s="19">
        <f ca="1">_xlfn.VAR.P($M$4:M439)</f>
        <v>10.31524793664204</v>
      </c>
    </row>
    <row r="440" spans="2:20" x14ac:dyDescent="0.15">
      <c r="B440">
        <v>437</v>
      </c>
      <c r="C440" s="1">
        <f t="shared" ca="1" si="44"/>
        <v>47.323590012743949</v>
      </c>
      <c r="D440" s="1">
        <f t="shared" ca="1" si="43"/>
        <v>49.993999470197913</v>
      </c>
      <c r="E440" s="1">
        <f t="shared" ca="1" si="43"/>
        <v>38.327130476345523</v>
      </c>
      <c r="F440" s="1">
        <f t="shared" ca="1" si="43"/>
        <v>56.492111977003809</v>
      </c>
      <c r="G440" s="1">
        <f t="shared" ca="1" si="43"/>
        <v>49.496143738715674</v>
      </c>
      <c r="H440" s="1">
        <f t="shared" ca="1" si="43"/>
        <v>50.385350874233964</v>
      </c>
      <c r="I440" s="1">
        <f t="shared" ca="1" si="43"/>
        <v>15.128872563198776</v>
      </c>
      <c r="J440" s="1">
        <f t="shared" ca="1" si="43"/>
        <v>42.920364188299992</v>
      </c>
      <c r="K440" s="1">
        <f t="shared" ca="1" si="43"/>
        <v>57.881117494855076</v>
      </c>
      <c r="L440" s="1">
        <f t="shared" ca="1" si="43"/>
        <v>57.359944090429117</v>
      </c>
      <c r="M440" s="20">
        <f t="shared" ca="1" si="40"/>
        <v>46.530862488602381</v>
      </c>
      <c r="N440" s="21">
        <f t="shared" ca="1" si="41"/>
        <v>144.80173848847946</v>
      </c>
      <c r="O440" s="21">
        <f t="shared" ca="1" si="42"/>
        <v>160.89082054275502</v>
      </c>
      <c r="P440" s="3">
        <v>437</v>
      </c>
      <c r="Q440" s="19">
        <f ca="1">AVERAGE($M$4:M440)</f>
        <v>49.863378197870666</v>
      </c>
      <c r="R440" s="19">
        <f ca="1">AVERAGE($N$4:N440)</f>
        <v>91.697164566401028</v>
      </c>
      <c r="S440" s="19">
        <f ca="1">AVERAGE($O$4:O440)</f>
        <v>101.88573840711237</v>
      </c>
      <c r="T440" s="19">
        <f ca="1">_xlfn.VAR.P($M$4:M440)</f>
        <v>10.317114949720555</v>
      </c>
    </row>
    <row r="441" spans="2:20" x14ac:dyDescent="0.15">
      <c r="B441">
        <v>438</v>
      </c>
      <c r="C441" s="1">
        <f t="shared" ca="1" si="44"/>
        <v>45.806492407649877</v>
      </c>
      <c r="D441" s="1">
        <f t="shared" ca="1" si="43"/>
        <v>63.126501519325764</v>
      </c>
      <c r="E441" s="1">
        <f t="shared" ca="1" si="43"/>
        <v>28.602372304276543</v>
      </c>
      <c r="F441" s="1">
        <f t="shared" ca="1" si="43"/>
        <v>52.170782068574802</v>
      </c>
      <c r="G441" s="1">
        <f t="shared" ca="1" si="43"/>
        <v>56.154996112861191</v>
      </c>
      <c r="H441" s="1">
        <f t="shared" ca="1" si="43"/>
        <v>40.480618228088083</v>
      </c>
      <c r="I441" s="1">
        <f t="shared" ca="1" si="43"/>
        <v>47.603433125171534</v>
      </c>
      <c r="J441" s="1">
        <f t="shared" ca="1" si="43"/>
        <v>59.275339721003441</v>
      </c>
      <c r="K441" s="1">
        <f t="shared" ca="1" si="43"/>
        <v>58.95391630858267</v>
      </c>
      <c r="L441" s="1">
        <f t="shared" ca="1" si="43"/>
        <v>60.750530321770853</v>
      </c>
      <c r="M441" s="20">
        <f t="shared" ca="1" si="40"/>
        <v>51.292498211730482</v>
      </c>
      <c r="N441" s="21">
        <f t="shared" ca="1" si="41"/>
        <v>105.17803832394362</v>
      </c>
      <c r="O441" s="21">
        <f t="shared" ca="1" si="42"/>
        <v>116.86448702660385</v>
      </c>
      <c r="P441" s="3">
        <v>438</v>
      </c>
      <c r="Q441" s="19">
        <f ca="1">AVERAGE($M$4:M441)</f>
        <v>49.866641028952536</v>
      </c>
      <c r="R441" s="19">
        <f ca="1">AVERAGE($N$4:N441)</f>
        <v>91.727942816989028</v>
      </c>
      <c r="S441" s="19">
        <f ca="1">AVERAGE($O$4:O441)</f>
        <v>101.91993646332126</v>
      </c>
      <c r="T441" s="19">
        <f ca="1">_xlfn.VAR.P($M$4:M441)</f>
        <v>10.298212223892007</v>
      </c>
    </row>
    <row r="442" spans="2:20" x14ac:dyDescent="0.15">
      <c r="B442">
        <v>439</v>
      </c>
      <c r="C442" s="1">
        <f t="shared" ca="1" si="44"/>
        <v>62.040572334022372</v>
      </c>
      <c r="D442" s="1">
        <f t="shared" ca="1" si="43"/>
        <v>53.18158560315652</v>
      </c>
      <c r="E442" s="1">
        <f t="shared" ca="1" si="43"/>
        <v>56.870955147275197</v>
      </c>
      <c r="F442" s="1">
        <f t="shared" ca="1" si="43"/>
        <v>56.338247491439809</v>
      </c>
      <c r="G442" s="1">
        <f t="shared" ca="1" si="43"/>
        <v>65.718013406952551</v>
      </c>
      <c r="H442" s="1">
        <f t="shared" ca="1" si="43"/>
        <v>52.672074374471983</v>
      </c>
      <c r="I442" s="1">
        <f t="shared" ca="1" si="43"/>
        <v>45.31528418077405</v>
      </c>
      <c r="J442" s="1">
        <f t="shared" ca="1" si="43"/>
        <v>59.455541933946769</v>
      </c>
      <c r="K442" s="1">
        <f t="shared" ca="1" si="43"/>
        <v>40.435378915784078</v>
      </c>
      <c r="L442" s="1">
        <f t="shared" ca="1" si="43"/>
        <v>49.711070217409052</v>
      </c>
      <c r="M442" s="20">
        <f t="shared" ca="1" si="40"/>
        <v>54.173872360523241</v>
      </c>
      <c r="N442" s="21">
        <f t="shared" ca="1" si="41"/>
        <v>52.538438955952877</v>
      </c>
      <c r="O442" s="21">
        <f t="shared" ca="1" si="42"/>
        <v>58.376043284391926</v>
      </c>
      <c r="P442" s="3">
        <v>439</v>
      </c>
      <c r="Q442" s="19">
        <f ca="1">AVERAGE($M$4:M442)</f>
        <v>49.876452489844496</v>
      </c>
      <c r="R442" s="19">
        <f ca="1">AVERAGE($N$4:N442)</f>
        <v>91.638672876531089</v>
      </c>
      <c r="S442" s="19">
        <f ca="1">AVERAGE($O$4:O442)</f>
        <v>101.82074764059021</v>
      </c>
      <c r="T442" s="19">
        <f ca="1">_xlfn.VAR.P($M$4:M442)</f>
        <v>10.316917848693855</v>
      </c>
    </row>
    <row r="443" spans="2:20" x14ac:dyDescent="0.15">
      <c r="B443">
        <v>440</v>
      </c>
      <c r="C443" s="1">
        <f t="shared" ca="1" si="44"/>
        <v>33.363712223809586</v>
      </c>
      <c r="D443" s="1">
        <f t="shared" ca="1" si="43"/>
        <v>45.815560560966915</v>
      </c>
      <c r="E443" s="1">
        <f t="shared" ca="1" si="43"/>
        <v>51.766140344043542</v>
      </c>
      <c r="F443" s="1">
        <f t="shared" ca="1" si="43"/>
        <v>62.980183901361599</v>
      </c>
      <c r="G443" s="1">
        <f t="shared" ca="1" si="43"/>
        <v>49.840927971866741</v>
      </c>
      <c r="H443" s="1">
        <f t="shared" ca="1" si="43"/>
        <v>42.465190345950909</v>
      </c>
      <c r="I443" s="1">
        <f t="shared" ca="1" si="43"/>
        <v>49.914177752294229</v>
      </c>
      <c r="J443" s="1">
        <f t="shared" ca="1" si="43"/>
        <v>56.0622414048783</v>
      </c>
      <c r="K443" s="1">
        <f t="shared" ca="1" si="43"/>
        <v>65.478778783167201</v>
      </c>
      <c r="L443" s="1">
        <f t="shared" ca="1" si="43"/>
        <v>43.177655087128336</v>
      </c>
      <c r="M443" s="20">
        <f t="shared" ca="1" si="40"/>
        <v>50.086456837546741</v>
      </c>
      <c r="N443" s="21">
        <f t="shared" ca="1" si="41"/>
        <v>84.549906184211437</v>
      </c>
      <c r="O443" s="21">
        <f t="shared" ca="1" si="42"/>
        <v>93.944340204679364</v>
      </c>
      <c r="P443" s="3">
        <v>440</v>
      </c>
      <c r="Q443" s="19">
        <f ca="1">AVERAGE($M$4:M443)</f>
        <v>49.876929772452911</v>
      </c>
      <c r="R443" s="19">
        <f ca="1">AVERAGE($N$4:N443)</f>
        <v>91.622562043139453</v>
      </c>
      <c r="S443" s="19">
        <f ca="1">AVERAGE($O$4:O443)</f>
        <v>101.80284671459951</v>
      </c>
      <c r="T443" s="19">
        <f ca="1">_xlfn.VAR.P($M$4:M443)</f>
        <v>10.293570311752799</v>
      </c>
    </row>
    <row r="444" spans="2:20" x14ac:dyDescent="0.15">
      <c r="B444">
        <v>441</v>
      </c>
      <c r="C444" s="1">
        <f t="shared" ca="1" si="44"/>
        <v>51.992762919996906</v>
      </c>
      <c r="D444" s="1">
        <f t="shared" ca="1" si="43"/>
        <v>53.081766629850776</v>
      </c>
      <c r="E444" s="1">
        <f t="shared" ref="D444:L472" ca="1" si="45">NORMINV(RAND(),50,10)</f>
        <v>46.176403457631643</v>
      </c>
      <c r="F444" s="1">
        <f t="shared" ca="1" si="45"/>
        <v>50.021854238156507</v>
      </c>
      <c r="G444" s="1">
        <f t="shared" ca="1" si="45"/>
        <v>64.302448598004943</v>
      </c>
      <c r="H444" s="1">
        <f t="shared" ca="1" si="45"/>
        <v>46.042921435104432</v>
      </c>
      <c r="I444" s="1">
        <f t="shared" ca="1" si="45"/>
        <v>55.66595903751319</v>
      </c>
      <c r="J444" s="1">
        <f t="shared" ca="1" si="45"/>
        <v>54.583842588045194</v>
      </c>
      <c r="K444" s="1">
        <f t="shared" ca="1" si="45"/>
        <v>65.410132209392117</v>
      </c>
      <c r="L444" s="1">
        <f t="shared" ca="1" si="45"/>
        <v>43.790550349461149</v>
      </c>
      <c r="M444" s="20">
        <f t="shared" ca="1" si="40"/>
        <v>53.106864146315687</v>
      </c>
      <c r="N444" s="21">
        <f t="shared" ca="1" si="41"/>
        <v>48.092536053369983</v>
      </c>
      <c r="O444" s="21">
        <f t="shared" ca="1" si="42"/>
        <v>53.436151170411499</v>
      </c>
      <c r="P444" s="3">
        <v>441</v>
      </c>
      <c r="Q444" s="19">
        <f ca="1">AVERAGE($M$4:M444)</f>
        <v>49.88425388667936</v>
      </c>
      <c r="R444" s="19">
        <f ca="1">AVERAGE($N$4:N444)</f>
        <v>91.523854501212554</v>
      </c>
      <c r="S444" s="19">
        <f ca="1">AVERAGE($O$4:O444)</f>
        <v>101.69317166801406</v>
      </c>
      <c r="T444" s="19">
        <f ca="1">_xlfn.VAR.P($M$4:M444)</f>
        <v>10.293831648123337</v>
      </c>
    </row>
    <row r="445" spans="2:20" x14ac:dyDescent="0.15">
      <c r="B445">
        <v>442</v>
      </c>
      <c r="C445" s="1">
        <f t="shared" ca="1" si="44"/>
        <v>48.119621255383066</v>
      </c>
      <c r="D445" s="1">
        <f t="shared" ca="1" si="45"/>
        <v>55.742979900755437</v>
      </c>
      <c r="E445" s="1">
        <f t="shared" ca="1" si="45"/>
        <v>48.526073263335896</v>
      </c>
      <c r="F445" s="1">
        <f t="shared" ca="1" si="45"/>
        <v>57.847916785557516</v>
      </c>
      <c r="G445" s="1">
        <f t="shared" ca="1" si="45"/>
        <v>38.796262545859122</v>
      </c>
      <c r="H445" s="1">
        <f t="shared" ca="1" si="45"/>
        <v>50.163408334260033</v>
      </c>
      <c r="I445" s="1">
        <f t="shared" ca="1" si="45"/>
        <v>68.186043572941443</v>
      </c>
      <c r="J445" s="1">
        <f t="shared" ca="1" si="45"/>
        <v>49.724552022280655</v>
      </c>
      <c r="K445" s="1">
        <f t="shared" ca="1" si="45"/>
        <v>46.520396525802425</v>
      </c>
      <c r="L445" s="1">
        <f t="shared" ca="1" si="45"/>
        <v>54.140282850098792</v>
      </c>
      <c r="M445" s="20">
        <f t="shared" ca="1" si="40"/>
        <v>51.776753705627435</v>
      </c>
      <c r="N445" s="21">
        <f t="shared" ca="1" si="41"/>
        <v>55.431943302401926</v>
      </c>
      <c r="O445" s="21">
        <f t="shared" ca="1" si="42"/>
        <v>61.591048113779834</v>
      </c>
      <c r="P445" s="3">
        <v>442</v>
      </c>
      <c r="Q445" s="19">
        <f ca="1">AVERAGE($M$4:M445)</f>
        <v>49.888535560477884</v>
      </c>
      <c r="R445" s="19">
        <f ca="1">AVERAGE($N$4:N445)</f>
        <v>91.442198593522932</v>
      </c>
      <c r="S445" s="19">
        <f ca="1">AVERAGE($O$4:O445)</f>
        <v>101.60244288169226</v>
      </c>
      <c r="T445" s="19">
        <f ca="1">_xlfn.VAR.P($M$4:M445)</f>
        <v>10.278627170407749</v>
      </c>
    </row>
    <row r="446" spans="2:20" x14ac:dyDescent="0.15">
      <c r="B446">
        <v>443</v>
      </c>
      <c r="C446" s="1">
        <f t="shared" ca="1" si="44"/>
        <v>38.939344750063206</v>
      </c>
      <c r="D446" s="1">
        <f t="shared" ca="1" si="45"/>
        <v>39.70143318158987</v>
      </c>
      <c r="E446" s="1">
        <f t="shared" ca="1" si="45"/>
        <v>47.922641060740098</v>
      </c>
      <c r="F446" s="1">
        <f t="shared" ca="1" si="45"/>
        <v>50.368563040537971</v>
      </c>
      <c r="G446" s="1">
        <f t="shared" ca="1" si="45"/>
        <v>40.762534762745013</v>
      </c>
      <c r="H446" s="1">
        <f t="shared" ca="1" si="45"/>
        <v>50.999349619717592</v>
      </c>
      <c r="I446" s="1">
        <f t="shared" ca="1" si="45"/>
        <v>43.776210029991205</v>
      </c>
      <c r="J446" s="1">
        <f t="shared" ca="1" si="45"/>
        <v>54.17697565510062</v>
      </c>
      <c r="K446" s="1">
        <f t="shared" ca="1" si="45"/>
        <v>52.822500894191016</v>
      </c>
      <c r="L446" s="1">
        <f t="shared" ca="1" si="45"/>
        <v>44.296950463000066</v>
      </c>
      <c r="M446" s="20">
        <f t="shared" ca="1" si="40"/>
        <v>46.376650345767665</v>
      </c>
      <c r="N446" s="21">
        <f t="shared" ca="1" si="41"/>
        <v>28.456664098552427</v>
      </c>
      <c r="O446" s="21">
        <f t="shared" ca="1" si="42"/>
        <v>31.618515665058013</v>
      </c>
      <c r="P446" s="3">
        <v>443</v>
      </c>
      <c r="Q446" s="19">
        <f ca="1">AVERAGE($M$4:M446)</f>
        <v>49.880608054349871</v>
      </c>
      <c r="R446" s="19">
        <f ca="1">AVERAGE($N$4:N446)</f>
        <v>91.30001905741689</v>
      </c>
      <c r="S446" s="19">
        <f ca="1">AVERAGE($O$4:O446)</f>
        <v>101.44446561935223</v>
      </c>
      <c r="T446" s="19">
        <f ca="1">_xlfn.VAR.P($M$4:M446)</f>
        <v>10.283202497945746</v>
      </c>
    </row>
    <row r="447" spans="2:20" x14ac:dyDescent="0.15">
      <c r="B447">
        <v>444</v>
      </c>
      <c r="C447" s="1">
        <f t="shared" ca="1" si="44"/>
        <v>40.12297323880572</v>
      </c>
      <c r="D447" s="1">
        <f t="shared" ca="1" si="45"/>
        <v>46.388446285940127</v>
      </c>
      <c r="E447" s="1">
        <f t="shared" ca="1" si="45"/>
        <v>57.418094798036371</v>
      </c>
      <c r="F447" s="1">
        <f t="shared" ca="1" si="45"/>
        <v>38.659718934884239</v>
      </c>
      <c r="G447" s="1">
        <f t="shared" ca="1" si="45"/>
        <v>64.422982848839354</v>
      </c>
      <c r="H447" s="1">
        <f t="shared" ca="1" si="45"/>
        <v>53.696564453167511</v>
      </c>
      <c r="I447" s="1">
        <f t="shared" ca="1" si="45"/>
        <v>54.422381629981956</v>
      </c>
      <c r="J447" s="1">
        <f t="shared" ca="1" si="45"/>
        <v>43.53067746904545</v>
      </c>
      <c r="K447" s="1">
        <f t="shared" ca="1" si="45"/>
        <v>55.934291865847754</v>
      </c>
      <c r="L447" s="1">
        <f t="shared" ca="1" si="45"/>
        <v>43.969499595606571</v>
      </c>
      <c r="M447" s="20">
        <f t="shared" ca="1" si="40"/>
        <v>49.8565631120155</v>
      </c>
      <c r="N447" s="21">
        <f t="shared" ca="1" si="41"/>
        <v>64.870271291253445</v>
      </c>
      <c r="O447" s="21">
        <f t="shared" ca="1" si="42"/>
        <v>72.078079212503837</v>
      </c>
      <c r="P447" s="3">
        <v>444</v>
      </c>
      <c r="Q447" s="19">
        <f ca="1">AVERAGE($M$4:M447)</f>
        <v>49.880553899074336</v>
      </c>
      <c r="R447" s="19">
        <f ca="1">AVERAGE($N$4:N447)</f>
        <v>91.240492598484096</v>
      </c>
      <c r="S447" s="19">
        <f ca="1">AVERAGE($O$4:O447)</f>
        <v>101.37832510942688</v>
      </c>
      <c r="T447" s="19">
        <f ca="1">_xlfn.VAR.P($M$4:M447)</f>
        <v>10.26004343118707</v>
      </c>
    </row>
    <row r="448" spans="2:20" x14ac:dyDescent="0.15">
      <c r="B448">
        <v>445</v>
      </c>
      <c r="C448" s="1">
        <f t="shared" ca="1" si="44"/>
        <v>51.625404550861141</v>
      </c>
      <c r="D448" s="1">
        <f t="shared" ca="1" si="45"/>
        <v>32.736506648299041</v>
      </c>
      <c r="E448" s="1">
        <f t="shared" ca="1" si="45"/>
        <v>37.275803786000807</v>
      </c>
      <c r="F448" s="1">
        <f t="shared" ca="1" si="45"/>
        <v>39.702244058946533</v>
      </c>
      <c r="G448" s="1">
        <f t="shared" ca="1" si="45"/>
        <v>59.2624967916611</v>
      </c>
      <c r="H448" s="1">
        <f t="shared" ca="1" si="45"/>
        <v>49.647019306518651</v>
      </c>
      <c r="I448" s="1">
        <f t="shared" ca="1" si="45"/>
        <v>47.762703139461884</v>
      </c>
      <c r="J448" s="1">
        <f t="shared" ca="1" si="45"/>
        <v>52.340458790742446</v>
      </c>
      <c r="K448" s="1">
        <f t="shared" ca="1" si="45"/>
        <v>45.972243674356207</v>
      </c>
      <c r="L448" s="1">
        <f t="shared" ca="1" si="45"/>
        <v>49.79675777533653</v>
      </c>
      <c r="M448" s="20">
        <f t="shared" ca="1" si="40"/>
        <v>46.612163852218437</v>
      </c>
      <c r="N448" s="21">
        <f t="shared" ca="1" si="41"/>
        <v>56.651056692937274</v>
      </c>
      <c r="O448" s="21">
        <f t="shared" ca="1" si="42"/>
        <v>62.945618547708165</v>
      </c>
      <c r="P448" s="3">
        <v>445</v>
      </c>
      <c r="Q448" s="19">
        <f ca="1">AVERAGE($M$4:M448)</f>
        <v>49.873209202339837</v>
      </c>
      <c r="R448" s="19">
        <f ca="1">AVERAGE($N$4:N448)</f>
        <v>91.162763529033427</v>
      </c>
      <c r="S448" s="19">
        <f ca="1">AVERAGE($O$4:O448)</f>
        <v>101.29195947670392</v>
      </c>
      <c r="T448" s="19">
        <f ca="1">_xlfn.VAR.P($M$4:M448)</f>
        <v>10.260938542947725</v>
      </c>
    </row>
    <row r="449" spans="2:20" x14ac:dyDescent="0.15">
      <c r="B449">
        <v>446</v>
      </c>
      <c r="C449" s="1">
        <f t="shared" ca="1" si="44"/>
        <v>59.399249156422776</v>
      </c>
      <c r="D449" s="1">
        <f t="shared" ca="1" si="45"/>
        <v>48.054640011646391</v>
      </c>
      <c r="E449" s="1">
        <f t="shared" ca="1" si="45"/>
        <v>54.799706214154398</v>
      </c>
      <c r="F449" s="1">
        <f t="shared" ca="1" si="45"/>
        <v>68.766570288146468</v>
      </c>
      <c r="G449" s="1">
        <f t="shared" ca="1" si="45"/>
        <v>56.229065187911608</v>
      </c>
      <c r="H449" s="1">
        <f t="shared" ca="1" si="45"/>
        <v>41.63076832290745</v>
      </c>
      <c r="I449" s="1">
        <f t="shared" ca="1" si="45"/>
        <v>47.896953910548774</v>
      </c>
      <c r="J449" s="1">
        <f t="shared" ca="1" si="45"/>
        <v>47.726771231361077</v>
      </c>
      <c r="K449" s="1">
        <f t="shared" ca="1" si="45"/>
        <v>37.35994906909724</v>
      </c>
      <c r="L449" s="1">
        <f t="shared" ca="1" si="45"/>
        <v>48.296576415001994</v>
      </c>
      <c r="M449" s="20">
        <f t="shared" ca="1" si="40"/>
        <v>51.016024980719813</v>
      </c>
      <c r="N449" s="21">
        <f t="shared" ca="1" si="41"/>
        <v>73.81367860112455</v>
      </c>
      <c r="O449" s="21">
        <f t="shared" ca="1" si="42"/>
        <v>82.015198445693784</v>
      </c>
      <c r="P449" s="3">
        <v>446</v>
      </c>
      <c r="Q449" s="19">
        <f ca="1">AVERAGE($M$4:M449)</f>
        <v>49.87577156955593</v>
      </c>
      <c r="R449" s="19">
        <f ca="1">AVERAGE($N$4:N449)</f>
        <v>91.123864235473093</v>
      </c>
      <c r="S449" s="19">
        <f ca="1">AVERAGE($O$4:O449)</f>
        <v>101.24873803941468</v>
      </c>
      <c r="T449" s="19">
        <f ca="1">_xlfn.VAR.P($M$4:M449)</f>
        <v>10.240853702245222</v>
      </c>
    </row>
    <row r="450" spans="2:20" x14ac:dyDescent="0.15">
      <c r="B450">
        <v>447</v>
      </c>
      <c r="C450" s="1">
        <f t="shared" ca="1" si="44"/>
        <v>43.730822573175224</v>
      </c>
      <c r="D450" s="1">
        <f t="shared" ca="1" si="45"/>
        <v>50.363013737726213</v>
      </c>
      <c r="E450" s="1">
        <f t="shared" ca="1" si="45"/>
        <v>36.026374739814656</v>
      </c>
      <c r="F450" s="1">
        <f t="shared" ca="1" si="45"/>
        <v>46.935352236683656</v>
      </c>
      <c r="G450" s="1">
        <f t="shared" ca="1" si="45"/>
        <v>56.829329907844745</v>
      </c>
      <c r="H450" s="1">
        <f t="shared" ca="1" si="45"/>
        <v>45.295510412578992</v>
      </c>
      <c r="I450" s="1">
        <f t="shared" ca="1" si="45"/>
        <v>54.392215989138045</v>
      </c>
      <c r="J450" s="1">
        <f t="shared" ca="1" si="45"/>
        <v>57.117981062261862</v>
      </c>
      <c r="K450" s="1">
        <f t="shared" ca="1" si="45"/>
        <v>58.77281483063463</v>
      </c>
      <c r="L450" s="1">
        <f t="shared" ca="1" si="45"/>
        <v>49.714678019714512</v>
      </c>
      <c r="M450" s="20">
        <f t="shared" ca="1" si="40"/>
        <v>49.917809350957249</v>
      </c>
      <c r="N450" s="21">
        <f t="shared" ca="1" si="41"/>
        <v>45.979395403150704</v>
      </c>
      <c r="O450" s="21">
        <f t="shared" ca="1" si="42"/>
        <v>51.08821711461173</v>
      </c>
      <c r="P450" s="3">
        <v>447</v>
      </c>
      <c r="Q450" s="19">
        <f ca="1">AVERAGE($M$4:M450)</f>
        <v>49.87586561380963</v>
      </c>
      <c r="R450" s="19">
        <f ca="1">AVERAGE($N$4:N450)</f>
        <v>91.022869898040597</v>
      </c>
      <c r="S450" s="19">
        <f ca="1">AVERAGE($O$4:O450)</f>
        <v>101.13652210893413</v>
      </c>
      <c r="T450" s="19">
        <f ca="1">_xlfn.VAR.P($M$4:M450)</f>
        <v>10.217947459559328</v>
      </c>
    </row>
    <row r="451" spans="2:20" x14ac:dyDescent="0.15">
      <c r="B451">
        <v>448</v>
      </c>
      <c r="C451" s="1">
        <f t="shared" ca="1" si="44"/>
        <v>37.125978934317793</v>
      </c>
      <c r="D451" s="1">
        <f t="shared" ca="1" si="45"/>
        <v>44.831372656229981</v>
      </c>
      <c r="E451" s="1">
        <f t="shared" ca="1" si="45"/>
        <v>62.919407518006317</v>
      </c>
      <c r="F451" s="1">
        <f t="shared" ca="1" si="45"/>
        <v>58.236401085885561</v>
      </c>
      <c r="G451" s="1">
        <f t="shared" ca="1" si="45"/>
        <v>59.841734465946857</v>
      </c>
      <c r="H451" s="1">
        <f t="shared" ca="1" si="45"/>
        <v>61.075111232065197</v>
      </c>
      <c r="I451" s="1">
        <f t="shared" ca="1" si="45"/>
        <v>53.013488054589374</v>
      </c>
      <c r="J451" s="1">
        <f t="shared" ca="1" si="45"/>
        <v>35.667640106095007</v>
      </c>
      <c r="K451" s="1">
        <f t="shared" ca="1" si="45"/>
        <v>62.742697844494337</v>
      </c>
      <c r="L451" s="1">
        <f t="shared" ca="1" si="45"/>
        <v>47.74142320003849</v>
      </c>
      <c r="M451" s="20">
        <f t="shared" ca="1" si="40"/>
        <v>52.319525509766891</v>
      </c>
      <c r="N451" s="21">
        <f t="shared" ca="1" si="41"/>
        <v>97.489552857950329</v>
      </c>
      <c r="O451" s="21">
        <f t="shared" ca="1" si="42"/>
        <v>108.32172539772243</v>
      </c>
      <c r="P451" s="3">
        <v>448</v>
      </c>
      <c r="Q451" s="19">
        <f ca="1">AVERAGE($M$4:M451)</f>
        <v>49.881320211791675</v>
      </c>
      <c r="R451" s="19">
        <f ca="1">AVERAGE($N$4:N451)</f>
        <v>91.037304458218969</v>
      </c>
      <c r="S451" s="19">
        <f ca="1">AVERAGE($O$4:O451)</f>
        <v>101.15256050913231</v>
      </c>
      <c r="T451" s="19">
        <f ca="1">_xlfn.VAR.P($M$4:M451)</f>
        <v>10.208438970820962</v>
      </c>
    </row>
    <row r="452" spans="2:20" x14ac:dyDescent="0.15">
      <c r="B452">
        <v>449</v>
      </c>
      <c r="C452" s="1">
        <f t="shared" ca="1" si="44"/>
        <v>46.164700614405582</v>
      </c>
      <c r="D452" s="1">
        <f t="shared" ca="1" si="45"/>
        <v>60.156837966831269</v>
      </c>
      <c r="E452" s="1">
        <f t="shared" ca="1" si="45"/>
        <v>55.274143687938775</v>
      </c>
      <c r="F452" s="1">
        <f t="shared" ca="1" si="45"/>
        <v>41.681716593032618</v>
      </c>
      <c r="G452" s="1">
        <f t="shared" ca="1" si="45"/>
        <v>20.107701650877608</v>
      </c>
      <c r="H452" s="1">
        <f t="shared" ca="1" si="45"/>
        <v>59.280978211604186</v>
      </c>
      <c r="I452" s="1">
        <f t="shared" ca="1" si="45"/>
        <v>42.337160127361621</v>
      </c>
      <c r="J452" s="1">
        <f t="shared" ca="1" si="45"/>
        <v>45.220502808375748</v>
      </c>
      <c r="K452" s="1">
        <f t="shared" ca="1" si="45"/>
        <v>37.519156340713195</v>
      </c>
      <c r="L452" s="1">
        <f t="shared" ca="1" si="45"/>
        <v>47.205378121597981</v>
      </c>
      <c r="M452" s="20">
        <f t="shared" ca="1" si="40"/>
        <v>45.494827612273859</v>
      </c>
      <c r="N452" s="21">
        <f t="shared" ca="1" si="41"/>
        <v>123.67456622764178</v>
      </c>
      <c r="O452" s="21">
        <f t="shared" ca="1" si="42"/>
        <v>137.41618469737983</v>
      </c>
      <c r="P452" s="3">
        <v>449</v>
      </c>
      <c r="Q452" s="19">
        <f ca="1">AVERAGE($M$4:M452)</f>
        <v>49.871550740523261</v>
      </c>
      <c r="R452" s="19">
        <f ca="1">AVERAGE($N$4:N452)</f>
        <v>91.109993237215463</v>
      </c>
      <c r="S452" s="19">
        <f ca="1">AVERAGE($O$4:O452)</f>
        <v>101.23332581912841</v>
      </c>
      <c r="T452" s="19">
        <f ca="1">_xlfn.VAR.P($M$4:M452)</f>
        <v>10.228461297416478</v>
      </c>
    </row>
    <row r="453" spans="2:20" x14ac:dyDescent="0.15">
      <c r="B453">
        <v>450</v>
      </c>
      <c r="C453" s="1">
        <f t="shared" ca="1" si="44"/>
        <v>45.919946220581977</v>
      </c>
      <c r="D453" s="1">
        <f t="shared" ca="1" si="45"/>
        <v>43.191392949306405</v>
      </c>
      <c r="E453" s="1">
        <f t="shared" ca="1" si="45"/>
        <v>65.486097003701659</v>
      </c>
      <c r="F453" s="1">
        <f t="shared" ca="1" si="45"/>
        <v>46.859518735182135</v>
      </c>
      <c r="G453" s="1">
        <f t="shared" ca="1" si="45"/>
        <v>48.73706654639539</v>
      </c>
      <c r="H453" s="1">
        <f t="shared" ca="1" si="45"/>
        <v>40.244056417701316</v>
      </c>
      <c r="I453" s="1">
        <f t="shared" ca="1" si="45"/>
        <v>51.663818471609581</v>
      </c>
      <c r="J453" s="1">
        <f t="shared" ca="1" si="45"/>
        <v>49.119960567532559</v>
      </c>
      <c r="K453" s="1">
        <f t="shared" ca="1" si="45"/>
        <v>46.417576694883131</v>
      </c>
      <c r="L453" s="1">
        <f t="shared" ca="1" si="45"/>
        <v>38.687464458616397</v>
      </c>
      <c r="M453" s="20">
        <f t="shared" ca="1" si="40"/>
        <v>47.632689806551056</v>
      </c>
      <c r="N453" s="21">
        <f t="shared" ca="1" si="41"/>
        <v>49.776763078686493</v>
      </c>
      <c r="O453" s="21">
        <f t="shared" ca="1" si="42"/>
        <v>55.3075145318738</v>
      </c>
      <c r="P453" s="3">
        <v>450</v>
      </c>
      <c r="Q453" s="19">
        <f ca="1">AVERAGE($M$4:M453)</f>
        <v>49.866575494003328</v>
      </c>
      <c r="R453" s="19">
        <f ca="1">AVERAGE($N$4:N453)</f>
        <v>91.018141614640953</v>
      </c>
      <c r="S453" s="19">
        <f ca="1">AVERAGE($O$4:O453)</f>
        <v>101.13126846071229</v>
      </c>
      <c r="T453" s="19">
        <f ca="1">_xlfn.VAR.P($M$4:M453)</f>
        <v>10.216845515414661</v>
      </c>
    </row>
    <row r="454" spans="2:20" x14ac:dyDescent="0.15">
      <c r="B454">
        <v>451</v>
      </c>
      <c r="C454" s="1">
        <f t="shared" ca="1" si="44"/>
        <v>32.480487539187749</v>
      </c>
      <c r="D454" s="1">
        <f t="shared" ca="1" si="45"/>
        <v>57.04158490264625</v>
      </c>
      <c r="E454" s="1">
        <f t="shared" ca="1" si="45"/>
        <v>61.158772981216458</v>
      </c>
      <c r="F454" s="1">
        <f t="shared" ca="1" si="45"/>
        <v>51.049584888165697</v>
      </c>
      <c r="G454" s="1">
        <f t="shared" ca="1" si="45"/>
        <v>54.376051148753859</v>
      </c>
      <c r="H454" s="1">
        <f t="shared" ca="1" si="45"/>
        <v>54.247729773492857</v>
      </c>
      <c r="I454" s="1">
        <f t="shared" ca="1" si="45"/>
        <v>71.679100720921213</v>
      </c>
      <c r="J454" s="1">
        <f t="shared" ca="1" si="45"/>
        <v>46.334957054214847</v>
      </c>
      <c r="K454" s="1">
        <f t="shared" ca="1" si="45"/>
        <v>59.405900352787484</v>
      </c>
      <c r="L454" s="1">
        <f t="shared" ca="1" si="45"/>
        <v>48.398340373634035</v>
      </c>
      <c r="M454" s="20">
        <f t="shared" ref="M454:M517" ca="1" si="46">AVERAGE(C454:L454)</f>
        <v>53.617250973502038</v>
      </c>
      <c r="N454" s="21">
        <f t="shared" ref="N454:N517" ca="1" si="47">_xlfn.VAR.P(C454:L454)</f>
        <v>96.293728638922914</v>
      </c>
      <c r="O454" s="21">
        <f t="shared" ref="O454:O517" ca="1" si="48">_xlfn.VAR.S(C454:L454)</f>
        <v>106.9930318210257</v>
      </c>
      <c r="P454" s="3">
        <v>451</v>
      </c>
      <c r="Q454" s="19">
        <f ca="1">AVERAGE($M$4:M454)</f>
        <v>49.874891847616404</v>
      </c>
      <c r="R454" s="19">
        <f ca="1">AVERAGE($N$4:N454)</f>
        <v>91.029839146845561</v>
      </c>
      <c r="S454" s="19">
        <f ca="1">AVERAGE($O$4:O454)</f>
        <v>101.14426571871742</v>
      </c>
      <c r="T454" s="19">
        <f ca="1">_xlfn.VAR.P($M$4:M454)</f>
        <v>10.225314537794972</v>
      </c>
    </row>
    <row r="455" spans="2:20" x14ac:dyDescent="0.15">
      <c r="B455">
        <v>452</v>
      </c>
      <c r="C455" s="1">
        <f t="shared" ca="1" si="44"/>
        <v>34.041745655152823</v>
      </c>
      <c r="D455" s="1">
        <f t="shared" ca="1" si="45"/>
        <v>40.312490206685268</v>
      </c>
      <c r="E455" s="1">
        <f t="shared" ca="1" si="45"/>
        <v>38.575964328633226</v>
      </c>
      <c r="F455" s="1">
        <f t="shared" ca="1" si="45"/>
        <v>62.935726144831101</v>
      </c>
      <c r="G455" s="1">
        <f t="shared" ca="1" si="45"/>
        <v>57.780599157791769</v>
      </c>
      <c r="H455" s="1">
        <f t="shared" ca="1" si="45"/>
        <v>48.606100606504043</v>
      </c>
      <c r="I455" s="1">
        <f t="shared" ca="1" si="45"/>
        <v>64.650219815130498</v>
      </c>
      <c r="J455" s="1">
        <f t="shared" ca="1" si="45"/>
        <v>58.18450919614034</v>
      </c>
      <c r="K455" s="1">
        <f t="shared" ca="1" si="45"/>
        <v>56.078667650197787</v>
      </c>
      <c r="L455" s="1">
        <f t="shared" ca="1" si="45"/>
        <v>39.28871866071006</v>
      </c>
      <c r="M455" s="20">
        <f t="shared" ca="1" si="46"/>
        <v>50.045474142177696</v>
      </c>
      <c r="N455" s="21">
        <f t="shared" ca="1" si="47"/>
        <v>114.21122091868106</v>
      </c>
      <c r="O455" s="21">
        <f t="shared" ca="1" si="48"/>
        <v>126.90135657631214</v>
      </c>
      <c r="P455" s="3">
        <v>452</v>
      </c>
      <c r="Q455" s="19">
        <f ca="1">AVERAGE($M$4:M455)</f>
        <v>49.875269242073401</v>
      </c>
      <c r="R455" s="19">
        <f ca="1">AVERAGE($N$4:N455)</f>
        <v>91.081125389703601</v>
      </c>
      <c r="S455" s="19">
        <f ca="1">AVERAGE($O$4:O455)</f>
        <v>101.20125043300412</v>
      </c>
      <c r="T455" s="19">
        <f ca="1">_xlfn.VAR.P($M$4:M455)</f>
        <v>10.202756394884808</v>
      </c>
    </row>
    <row r="456" spans="2:20" x14ac:dyDescent="0.15">
      <c r="B456">
        <v>453</v>
      </c>
      <c r="C456" s="1">
        <f t="shared" ca="1" si="44"/>
        <v>42.195647625862669</v>
      </c>
      <c r="D456" s="1">
        <f t="shared" ca="1" si="45"/>
        <v>58.023824183973275</v>
      </c>
      <c r="E456" s="1">
        <f t="shared" ca="1" si="45"/>
        <v>44.690763979203822</v>
      </c>
      <c r="F456" s="1">
        <f t="shared" ca="1" si="45"/>
        <v>62.982015158605932</v>
      </c>
      <c r="G456" s="1">
        <f t="shared" ca="1" si="45"/>
        <v>49.902765789151402</v>
      </c>
      <c r="H456" s="1">
        <f t="shared" ca="1" si="45"/>
        <v>58.771585630898912</v>
      </c>
      <c r="I456" s="1">
        <f t="shared" ca="1" si="45"/>
        <v>46.378373682910663</v>
      </c>
      <c r="J456" s="1">
        <f t="shared" ca="1" si="45"/>
        <v>51.856887956720257</v>
      </c>
      <c r="K456" s="1">
        <f t="shared" ca="1" si="45"/>
        <v>61.797316086807825</v>
      </c>
      <c r="L456" s="1">
        <f t="shared" ca="1" si="45"/>
        <v>43.335698535949064</v>
      </c>
      <c r="M456" s="20">
        <f t="shared" ca="1" si="46"/>
        <v>51.993487863008376</v>
      </c>
      <c r="N456" s="21">
        <f t="shared" ca="1" si="47"/>
        <v>55.937439651040478</v>
      </c>
      <c r="O456" s="21">
        <f t="shared" ca="1" si="48"/>
        <v>62.152710723378227</v>
      </c>
      <c r="P456" s="3">
        <v>453</v>
      </c>
      <c r="Q456" s="19">
        <f ca="1">AVERAGE($M$4:M456)</f>
        <v>49.879945221369063</v>
      </c>
      <c r="R456" s="19">
        <f ca="1">AVERAGE($N$4:N456)</f>
        <v>91.003545509485804</v>
      </c>
      <c r="S456" s="19">
        <f ca="1">AVERAGE($O$4:O456)</f>
        <v>101.11505056609546</v>
      </c>
      <c r="T456" s="19">
        <f ca="1">_xlfn.VAR.P($M$4:M456)</f>
        <v>10.190116635469311</v>
      </c>
    </row>
    <row r="457" spans="2:20" x14ac:dyDescent="0.15">
      <c r="B457">
        <v>454</v>
      </c>
      <c r="C457" s="1">
        <f t="shared" ca="1" si="44"/>
        <v>67.558913305392707</v>
      </c>
      <c r="D457" s="1">
        <f t="shared" ca="1" si="45"/>
        <v>60.372890129973435</v>
      </c>
      <c r="E457" s="1">
        <f t="shared" ca="1" si="45"/>
        <v>53.313496553524573</v>
      </c>
      <c r="F457" s="1">
        <f t="shared" ca="1" si="45"/>
        <v>51.295982052458633</v>
      </c>
      <c r="G457" s="1">
        <f t="shared" ca="1" si="45"/>
        <v>43.777216975390196</v>
      </c>
      <c r="H457" s="1">
        <f t="shared" ca="1" si="45"/>
        <v>45.118516959713624</v>
      </c>
      <c r="I457" s="1">
        <f t="shared" ca="1" si="45"/>
        <v>39.25241007479886</v>
      </c>
      <c r="J457" s="1">
        <f t="shared" ca="1" si="45"/>
        <v>53.139558319417119</v>
      </c>
      <c r="K457" s="1">
        <f t="shared" ca="1" si="45"/>
        <v>25.842950839411554</v>
      </c>
      <c r="L457" s="1">
        <f t="shared" ca="1" si="45"/>
        <v>37.525996267582144</v>
      </c>
      <c r="M457" s="20">
        <f t="shared" ca="1" si="46"/>
        <v>47.719793147766289</v>
      </c>
      <c r="N457" s="21">
        <f t="shared" ca="1" si="47"/>
        <v>130.36608962643135</v>
      </c>
      <c r="O457" s="21">
        <f t="shared" ca="1" si="48"/>
        <v>144.851210696035</v>
      </c>
      <c r="P457" s="3">
        <v>454</v>
      </c>
      <c r="Q457" s="19">
        <f ca="1">AVERAGE($M$4:M457)</f>
        <v>49.875187177154082</v>
      </c>
      <c r="R457" s="19">
        <f ca="1">AVERAGE($N$4:N457)</f>
        <v>91.090247148509917</v>
      </c>
      <c r="S457" s="19">
        <f ca="1">AVERAGE($O$4:O457)</f>
        <v>101.21138572056668</v>
      </c>
      <c r="T457" s="19">
        <f ca="1">_xlfn.VAR.P($M$4:M457)</f>
        <v>10.177926904734827</v>
      </c>
    </row>
    <row r="458" spans="2:20" x14ac:dyDescent="0.15">
      <c r="B458">
        <v>455</v>
      </c>
      <c r="C458" s="1">
        <f t="shared" ca="1" si="44"/>
        <v>44.386653819951206</v>
      </c>
      <c r="D458" s="1">
        <f t="shared" ca="1" si="45"/>
        <v>35.891940264379429</v>
      </c>
      <c r="E458" s="1">
        <f t="shared" ca="1" si="45"/>
        <v>58.816313990254791</v>
      </c>
      <c r="F458" s="1">
        <f t="shared" ca="1" si="45"/>
        <v>22.465918439906901</v>
      </c>
      <c r="G458" s="1">
        <f t="shared" ca="1" si="45"/>
        <v>45.88461164738289</v>
      </c>
      <c r="H458" s="1">
        <f t="shared" ca="1" si="45"/>
        <v>58.045874902284453</v>
      </c>
      <c r="I458" s="1">
        <f t="shared" ca="1" si="45"/>
        <v>29.962133695598382</v>
      </c>
      <c r="J458" s="1">
        <f t="shared" ca="1" si="45"/>
        <v>44.06010907020972</v>
      </c>
      <c r="K458" s="1">
        <f t="shared" ca="1" si="45"/>
        <v>41.866326683767255</v>
      </c>
      <c r="L458" s="1">
        <f t="shared" ca="1" si="45"/>
        <v>57.820521657750461</v>
      </c>
      <c r="M458" s="20">
        <f t="shared" ca="1" si="46"/>
        <v>43.920040417148542</v>
      </c>
      <c r="N458" s="21">
        <f t="shared" ca="1" si="47"/>
        <v>134.25290744239464</v>
      </c>
      <c r="O458" s="21">
        <f t="shared" ca="1" si="48"/>
        <v>149.16989715821626</v>
      </c>
      <c r="P458" s="3">
        <v>455</v>
      </c>
      <c r="Q458" s="19">
        <f ca="1">AVERAGE($M$4:M458)</f>
        <v>49.86209894251671</v>
      </c>
      <c r="R458" s="19">
        <f ca="1">AVERAGE($N$4:N458)</f>
        <v>91.185110138166806</v>
      </c>
      <c r="S458" s="19">
        <f ca="1">AVERAGE($O$4:O458)</f>
        <v>101.31678904240768</v>
      </c>
      <c r="T458" s="19">
        <f ca="1">_xlfn.VAR.P($M$4:M458)</f>
        <v>10.23332889082357</v>
      </c>
    </row>
    <row r="459" spans="2:20" x14ac:dyDescent="0.15">
      <c r="B459">
        <v>456</v>
      </c>
      <c r="C459" s="1">
        <f t="shared" ca="1" si="44"/>
        <v>61.121323008854162</v>
      </c>
      <c r="D459" s="1">
        <f t="shared" ca="1" si="45"/>
        <v>46.26742345985555</v>
      </c>
      <c r="E459" s="1">
        <f t="shared" ca="1" si="45"/>
        <v>55.015287910740938</v>
      </c>
      <c r="F459" s="1">
        <f t="shared" ca="1" si="45"/>
        <v>51.872717332860944</v>
      </c>
      <c r="G459" s="1">
        <f t="shared" ca="1" si="45"/>
        <v>52.50738902822637</v>
      </c>
      <c r="H459" s="1">
        <f t="shared" ca="1" si="45"/>
        <v>30.432187730033004</v>
      </c>
      <c r="I459" s="1">
        <f t="shared" ca="1" si="45"/>
        <v>41.023730589737156</v>
      </c>
      <c r="J459" s="1">
        <f t="shared" ca="1" si="45"/>
        <v>58.814886987568151</v>
      </c>
      <c r="K459" s="1">
        <f t="shared" ca="1" si="45"/>
        <v>59.925727982881796</v>
      </c>
      <c r="L459" s="1">
        <f t="shared" ca="1" si="45"/>
        <v>25.505628379426803</v>
      </c>
      <c r="M459" s="20">
        <f t="shared" ca="1" si="46"/>
        <v>48.248630241018489</v>
      </c>
      <c r="N459" s="21">
        <f t="shared" ca="1" si="47"/>
        <v>138.15594147826371</v>
      </c>
      <c r="O459" s="21">
        <f t="shared" ca="1" si="48"/>
        <v>153.50660164251531</v>
      </c>
      <c r="P459" s="3">
        <v>456</v>
      </c>
      <c r="Q459" s="19">
        <f ca="1">AVERAGE($M$4:M459)</f>
        <v>49.858560633960792</v>
      </c>
      <c r="R459" s="19">
        <f ca="1">AVERAGE($N$4:N459)</f>
        <v>91.28811634724596</v>
      </c>
      <c r="S459" s="19">
        <f ca="1">AVERAGE($O$4:O459)</f>
        <v>101.43124038582896</v>
      </c>
      <c r="T459" s="19">
        <f ca="1">_xlfn.VAR.P($M$4:M459)</f>
        <v>10.216583810581836</v>
      </c>
    </row>
    <row r="460" spans="2:20" x14ac:dyDescent="0.15">
      <c r="B460">
        <v>457</v>
      </c>
      <c r="C460" s="1">
        <f t="shared" ca="1" si="44"/>
        <v>52.635152145709547</v>
      </c>
      <c r="D460" s="1">
        <f t="shared" ca="1" si="45"/>
        <v>57.687633035599731</v>
      </c>
      <c r="E460" s="1">
        <f t="shared" ca="1" si="45"/>
        <v>60.885283353490053</v>
      </c>
      <c r="F460" s="1">
        <f t="shared" ca="1" si="45"/>
        <v>54.322041967401752</v>
      </c>
      <c r="G460" s="1">
        <f t="shared" ca="1" si="45"/>
        <v>57.261101719529215</v>
      </c>
      <c r="H460" s="1">
        <f t="shared" ca="1" si="45"/>
        <v>49.671335705518764</v>
      </c>
      <c r="I460" s="1">
        <f t="shared" ca="1" si="45"/>
        <v>37.643562865437744</v>
      </c>
      <c r="J460" s="1">
        <f t="shared" ca="1" si="45"/>
        <v>37.200661805901284</v>
      </c>
      <c r="K460" s="1">
        <f t="shared" ca="1" si="45"/>
        <v>64.957855675432214</v>
      </c>
      <c r="L460" s="1">
        <f t="shared" ca="1" si="45"/>
        <v>34.878599062138782</v>
      </c>
      <c r="M460" s="20">
        <f t="shared" ca="1" si="46"/>
        <v>50.714322733615901</v>
      </c>
      <c r="N460" s="21">
        <f t="shared" ca="1" si="47"/>
        <v>101.98410272949609</v>
      </c>
      <c r="O460" s="21">
        <f t="shared" ca="1" si="48"/>
        <v>113.31566969944025</v>
      </c>
      <c r="P460" s="3">
        <v>457</v>
      </c>
      <c r="Q460" s="19">
        <f ca="1">AVERAGE($M$4:M460)</f>
        <v>49.860433198730277</v>
      </c>
      <c r="R460" s="19">
        <f ca="1">AVERAGE($N$4:N460)</f>
        <v>91.311521131452196</v>
      </c>
      <c r="S460" s="19">
        <f ca="1">AVERAGE($O$4:O460)</f>
        <v>101.45724570161366</v>
      </c>
      <c r="T460" s="19">
        <f ca="1">_xlfn.VAR.P($M$4:M460)</f>
        <v>10.195827010780246</v>
      </c>
    </row>
    <row r="461" spans="2:20" x14ac:dyDescent="0.15">
      <c r="B461">
        <v>458</v>
      </c>
      <c r="C461" s="1">
        <f t="shared" ca="1" si="44"/>
        <v>43.183728474906111</v>
      </c>
      <c r="D461" s="1">
        <f t="shared" ca="1" si="45"/>
        <v>41.114550691195177</v>
      </c>
      <c r="E461" s="1">
        <f t="shared" ca="1" si="45"/>
        <v>35.240528746429661</v>
      </c>
      <c r="F461" s="1">
        <f t="shared" ca="1" si="45"/>
        <v>51.44589808482646</v>
      </c>
      <c r="G461" s="1">
        <f t="shared" ca="1" si="45"/>
        <v>45.244435423576711</v>
      </c>
      <c r="H461" s="1">
        <f t="shared" ca="1" si="45"/>
        <v>44.389788719461492</v>
      </c>
      <c r="I461" s="1">
        <f t="shared" ca="1" si="45"/>
        <v>37.43248351525861</v>
      </c>
      <c r="J461" s="1">
        <f t="shared" ca="1" si="45"/>
        <v>37.5396540692076</v>
      </c>
      <c r="K461" s="1">
        <f t="shared" ca="1" si="45"/>
        <v>45.915300828877285</v>
      </c>
      <c r="L461" s="1">
        <f t="shared" ca="1" si="45"/>
        <v>43.717791932736318</v>
      </c>
      <c r="M461" s="20">
        <f t="shared" ca="1" si="46"/>
        <v>42.522416048647536</v>
      </c>
      <c r="N461" s="21">
        <f t="shared" ca="1" si="47"/>
        <v>20.964622426562709</v>
      </c>
      <c r="O461" s="21">
        <f t="shared" ca="1" si="48"/>
        <v>23.294024918403011</v>
      </c>
      <c r="P461" s="3">
        <v>458</v>
      </c>
      <c r="Q461" s="19">
        <f ca="1">AVERAGE($M$4:M461)</f>
        <v>49.844411327223547</v>
      </c>
      <c r="R461" s="19">
        <f ca="1">AVERAGE($N$4:N461)</f>
        <v>91.157925282751563</v>
      </c>
      <c r="S461" s="19">
        <f ca="1">AVERAGE($O$4:O461)</f>
        <v>101.28658364750186</v>
      </c>
      <c r="T461" s="19">
        <f ca="1">_xlfn.VAR.P($M$4:M461)</f>
        <v>10.29087744727857</v>
      </c>
    </row>
    <row r="462" spans="2:20" x14ac:dyDescent="0.15">
      <c r="B462">
        <v>459</v>
      </c>
      <c r="C462" s="1">
        <f t="shared" ca="1" si="44"/>
        <v>46.480286845542359</v>
      </c>
      <c r="D462" s="1">
        <f t="shared" ca="1" si="45"/>
        <v>63.809901167999314</v>
      </c>
      <c r="E462" s="1">
        <f t="shared" ca="1" si="45"/>
        <v>31.493881105779671</v>
      </c>
      <c r="F462" s="1">
        <f t="shared" ca="1" si="45"/>
        <v>53.448462080013989</v>
      </c>
      <c r="G462" s="1">
        <f t="shared" ca="1" si="45"/>
        <v>52.879455723010359</v>
      </c>
      <c r="H462" s="1">
        <f t="shared" ca="1" si="45"/>
        <v>58.632505921504347</v>
      </c>
      <c r="I462" s="1">
        <f t="shared" ca="1" si="45"/>
        <v>49.624365773638814</v>
      </c>
      <c r="J462" s="1">
        <f t="shared" ca="1" si="45"/>
        <v>51.277509391108474</v>
      </c>
      <c r="K462" s="1">
        <f t="shared" ca="1" si="45"/>
        <v>49.0601283522495</v>
      </c>
      <c r="L462" s="1">
        <f t="shared" ca="1" si="45"/>
        <v>54.94358843230286</v>
      </c>
      <c r="M462" s="20">
        <f t="shared" ca="1" si="46"/>
        <v>51.16500847931497</v>
      </c>
      <c r="N462" s="21">
        <f t="shared" ca="1" si="47"/>
        <v>65.38046109993418</v>
      </c>
      <c r="O462" s="21">
        <f t="shared" ca="1" si="48"/>
        <v>72.644956777704564</v>
      </c>
      <c r="P462" s="3">
        <v>459</v>
      </c>
      <c r="Q462" s="19">
        <f ca="1">AVERAGE($M$4:M462)</f>
        <v>49.847288445201954</v>
      </c>
      <c r="R462" s="19">
        <f ca="1">AVERAGE($N$4:N462)</f>
        <v>91.101765230065681</v>
      </c>
      <c r="S462" s="19">
        <f ca="1">AVERAGE($O$4:O462)</f>
        <v>101.22418358896198</v>
      </c>
      <c r="T462" s="19">
        <f ca="1">_xlfn.VAR.P($M$4:M462)</f>
        <v>10.272248470975775</v>
      </c>
    </row>
    <row r="463" spans="2:20" x14ac:dyDescent="0.15">
      <c r="B463">
        <v>460</v>
      </c>
      <c r="C463" s="1">
        <f t="shared" ca="1" si="44"/>
        <v>54.430212029270734</v>
      </c>
      <c r="D463" s="1">
        <f t="shared" ca="1" si="45"/>
        <v>53.65346946131325</v>
      </c>
      <c r="E463" s="1">
        <f t="shared" ca="1" si="45"/>
        <v>33.856687893045091</v>
      </c>
      <c r="F463" s="1">
        <f t="shared" ca="1" si="45"/>
        <v>39.353689606174321</v>
      </c>
      <c r="G463" s="1">
        <f t="shared" ca="1" si="45"/>
        <v>44.421847064141922</v>
      </c>
      <c r="H463" s="1">
        <f t="shared" ca="1" si="45"/>
        <v>44.689464282712891</v>
      </c>
      <c r="I463" s="1">
        <f t="shared" ca="1" si="45"/>
        <v>61.399206943369116</v>
      </c>
      <c r="J463" s="1">
        <f t="shared" ca="1" si="45"/>
        <v>44.929118221911857</v>
      </c>
      <c r="K463" s="1">
        <f t="shared" ca="1" si="45"/>
        <v>46.554465738665456</v>
      </c>
      <c r="L463" s="1">
        <f t="shared" ca="1" si="45"/>
        <v>57.066030045970521</v>
      </c>
      <c r="M463" s="20">
        <f t="shared" ca="1" si="46"/>
        <v>48.035419128657516</v>
      </c>
      <c r="N463" s="21">
        <f t="shared" ca="1" si="47"/>
        <v>64.510311619492711</v>
      </c>
      <c r="O463" s="21">
        <f t="shared" ca="1" si="48"/>
        <v>71.678124021658732</v>
      </c>
      <c r="P463" s="3">
        <v>460</v>
      </c>
      <c r="Q463" s="19">
        <f ca="1">AVERAGE($M$4:M463)</f>
        <v>49.843349598861643</v>
      </c>
      <c r="R463" s="19">
        <f ca="1">AVERAGE($N$4:N463)</f>
        <v>91.043957722216618</v>
      </c>
      <c r="S463" s="19">
        <f ca="1">AVERAGE($O$4:O463)</f>
        <v>101.15995302468524</v>
      </c>
      <c r="T463" s="19">
        <f ca="1">_xlfn.VAR.P($M$4:M463)</f>
        <v>10.25703865635499</v>
      </c>
    </row>
    <row r="464" spans="2:20" x14ac:dyDescent="0.15">
      <c r="B464">
        <v>461</v>
      </c>
      <c r="C464" s="1">
        <f t="shared" ca="1" si="44"/>
        <v>44.586728885193295</v>
      </c>
      <c r="D464" s="1">
        <f t="shared" ca="1" si="45"/>
        <v>67.419398255688662</v>
      </c>
      <c r="E464" s="1">
        <f t="shared" ca="1" si="45"/>
        <v>53.679634259587381</v>
      </c>
      <c r="F464" s="1">
        <f t="shared" ca="1" si="45"/>
        <v>47.369701727012213</v>
      </c>
      <c r="G464" s="1">
        <f t="shared" ca="1" si="45"/>
        <v>32.823079946158693</v>
      </c>
      <c r="H464" s="1">
        <f t="shared" ca="1" si="45"/>
        <v>54.296202151491499</v>
      </c>
      <c r="I464" s="1">
        <f t="shared" ca="1" si="45"/>
        <v>37.910995419458381</v>
      </c>
      <c r="J464" s="1">
        <f t="shared" ca="1" si="45"/>
        <v>45.915713356403785</v>
      </c>
      <c r="K464" s="1">
        <f t="shared" ca="1" si="45"/>
        <v>49.362682357285401</v>
      </c>
      <c r="L464" s="1">
        <f t="shared" ca="1" si="45"/>
        <v>51.197090726229867</v>
      </c>
      <c r="M464" s="20">
        <f t="shared" ca="1" si="46"/>
        <v>48.45612270845092</v>
      </c>
      <c r="N464" s="21">
        <f t="shared" ca="1" si="47"/>
        <v>80.75301107107866</v>
      </c>
      <c r="O464" s="21">
        <f t="shared" ca="1" si="48"/>
        <v>89.725567856753813</v>
      </c>
      <c r="P464" s="3">
        <v>461</v>
      </c>
      <c r="Q464" s="19">
        <f ca="1">AVERAGE($M$4:M464)</f>
        <v>49.840340429901971</v>
      </c>
      <c r="R464" s="19">
        <f ca="1">AVERAGE($N$4:N464)</f>
        <v>91.021634627528684</v>
      </c>
      <c r="S464" s="19">
        <f ca="1">AVERAGE($O$4:O464)</f>
        <v>101.13514958614309</v>
      </c>
      <c r="T464" s="19">
        <f ca="1">_xlfn.VAR.P($M$4:M464)</f>
        <v>10.23895445980191</v>
      </c>
    </row>
    <row r="465" spans="2:20" x14ac:dyDescent="0.15">
      <c r="B465">
        <v>462</v>
      </c>
      <c r="C465" s="1">
        <f t="shared" ca="1" si="44"/>
        <v>43.443378135811663</v>
      </c>
      <c r="D465" s="1">
        <f t="shared" ca="1" si="45"/>
        <v>38.18118727189475</v>
      </c>
      <c r="E465" s="1">
        <f t="shared" ca="1" si="45"/>
        <v>59.05846483449784</v>
      </c>
      <c r="F465" s="1">
        <f t="shared" ca="1" si="45"/>
        <v>58.162422736603553</v>
      </c>
      <c r="G465" s="1">
        <f t="shared" ca="1" si="45"/>
        <v>42.598122521724484</v>
      </c>
      <c r="H465" s="1">
        <f t="shared" ca="1" si="45"/>
        <v>61.162814282756884</v>
      </c>
      <c r="I465" s="1">
        <f t="shared" ca="1" si="45"/>
        <v>51.507958619525922</v>
      </c>
      <c r="J465" s="1">
        <f t="shared" ca="1" si="45"/>
        <v>66.04398134906647</v>
      </c>
      <c r="K465" s="1">
        <f t="shared" ca="1" si="45"/>
        <v>56.108166796654189</v>
      </c>
      <c r="L465" s="1">
        <f t="shared" ca="1" si="45"/>
        <v>56.828240557952249</v>
      </c>
      <c r="M465" s="20">
        <f t="shared" ca="1" si="46"/>
        <v>53.30947371064881</v>
      </c>
      <c r="N465" s="21">
        <f t="shared" ca="1" si="47"/>
        <v>74.484245262120382</v>
      </c>
      <c r="O465" s="21">
        <f t="shared" ca="1" si="48"/>
        <v>82.7602725134671</v>
      </c>
      <c r="P465" s="3">
        <v>462</v>
      </c>
      <c r="Q465" s="19">
        <f ca="1">AVERAGE($M$4:M465)</f>
        <v>49.847849376397086</v>
      </c>
      <c r="R465" s="19">
        <f ca="1">AVERAGE($N$4:N465)</f>
        <v>90.985839412452052</v>
      </c>
      <c r="S465" s="19">
        <f ca="1">AVERAGE($O$4:O465)</f>
        <v>101.09537712494681</v>
      </c>
      <c r="T465" s="19">
        <f ca="1">_xlfn.VAR.P($M$4:M465)</f>
        <v>10.242785372623537</v>
      </c>
    </row>
    <row r="466" spans="2:20" x14ac:dyDescent="0.15">
      <c r="B466">
        <v>463</v>
      </c>
      <c r="C466" s="1">
        <f t="shared" ca="1" si="44"/>
        <v>48.046963458423114</v>
      </c>
      <c r="D466" s="1">
        <f t="shared" ca="1" si="45"/>
        <v>48.747155307844487</v>
      </c>
      <c r="E466" s="1">
        <f t="shared" ca="1" si="45"/>
        <v>52.889024995039179</v>
      </c>
      <c r="F466" s="1">
        <f t="shared" ca="1" si="45"/>
        <v>36.035905369589301</v>
      </c>
      <c r="G466" s="1">
        <f t="shared" ca="1" si="45"/>
        <v>40.432655534945425</v>
      </c>
      <c r="H466" s="1">
        <f t="shared" ca="1" si="45"/>
        <v>44.354271448274915</v>
      </c>
      <c r="I466" s="1">
        <f t="shared" ca="1" si="45"/>
        <v>47.021252932037818</v>
      </c>
      <c r="J466" s="1">
        <f t="shared" ca="1" si="45"/>
        <v>45.947606782439777</v>
      </c>
      <c r="K466" s="1">
        <f t="shared" ca="1" si="45"/>
        <v>42.694286767409885</v>
      </c>
      <c r="L466" s="1">
        <f t="shared" ca="1" si="45"/>
        <v>37.83629635339846</v>
      </c>
      <c r="M466" s="20">
        <f t="shared" ca="1" si="46"/>
        <v>44.40054189494024</v>
      </c>
      <c r="N466" s="21">
        <f t="shared" ca="1" si="47"/>
        <v>24.521935323781218</v>
      </c>
      <c r="O466" s="21">
        <f t="shared" ca="1" si="48"/>
        <v>27.246594804201273</v>
      </c>
      <c r="P466" s="3">
        <v>463</v>
      </c>
      <c r="Q466" s="19">
        <f ca="1">AVERAGE($M$4:M466)</f>
        <v>49.836084133456581</v>
      </c>
      <c r="R466" s="19">
        <f ca="1">AVERAGE($N$4:N466)</f>
        <v>90.842288863664436</v>
      </c>
      <c r="S466" s="19">
        <f ca="1">AVERAGE($O$4:O466)</f>
        <v>100.93587651518277</v>
      </c>
      <c r="T466" s="19">
        <f ca="1">_xlfn.VAR.P($M$4:M466)</f>
        <v>10.284613200979955</v>
      </c>
    </row>
    <row r="467" spans="2:20" x14ac:dyDescent="0.15">
      <c r="B467">
        <v>464</v>
      </c>
      <c r="C467" s="1">
        <f t="shared" ca="1" si="44"/>
        <v>30.687295183064634</v>
      </c>
      <c r="D467" s="1">
        <f t="shared" ca="1" si="45"/>
        <v>50.136169242924552</v>
      </c>
      <c r="E467" s="1">
        <f t="shared" ca="1" si="45"/>
        <v>57.390760032001779</v>
      </c>
      <c r="F467" s="1">
        <f t="shared" ca="1" si="45"/>
        <v>52.482680208395038</v>
      </c>
      <c r="G467" s="1">
        <f t="shared" ca="1" si="45"/>
        <v>48.599641902006624</v>
      </c>
      <c r="H467" s="1">
        <f t="shared" ca="1" si="45"/>
        <v>46.387807762751777</v>
      </c>
      <c r="I467" s="1">
        <f t="shared" ca="1" si="45"/>
        <v>36.53896839321326</v>
      </c>
      <c r="J467" s="1">
        <f t="shared" ca="1" si="45"/>
        <v>19.912508440254836</v>
      </c>
      <c r="K467" s="1">
        <f t="shared" ca="1" si="45"/>
        <v>45.657932009504449</v>
      </c>
      <c r="L467" s="1">
        <f t="shared" ca="1" si="45"/>
        <v>48.135317166770875</v>
      </c>
      <c r="M467" s="20">
        <f t="shared" ca="1" si="46"/>
        <v>43.592908034088779</v>
      </c>
      <c r="N467" s="21">
        <f t="shared" ca="1" si="47"/>
        <v>114.70739220208721</v>
      </c>
      <c r="O467" s="21">
        <f t="shared" ca="1" si="48"/>
        <v>127.45265800231897</v>
      </c>
      <c r="P467" s="3">
        <v>464</v>
      </c>
      <c r="Q467" s="19">
        <f ca="1">AVERAGE($M$4:M467)</f>
        <v>49.822629012552774</v>
      </c>
      <c r="R467" s="19">
        <f ca="1">AVERAGE($N$4:N467)</f>
        <v>90.893722276031724</v>
      </c>
      <c r="S467" s="19">
        <f ca="1">AVERAGE($O$4:O467)</f>
        <v>100.99302475114642</v>
      </c>
      <c r="T467" s="19">
        <f ca="1">_xlfn.VAR.P($M$4:M467)</f>
        <v>10.346269735284904</v>
      </c>
    </row>
    <row r="468" spans="2:20" x14ac:dyDescent="0.15">
      <c r="B468">
        <v>465</v>
      </c>
      <c r="C468" s="1">
        <f t="shared" ca="1" si="44"/>
        <v>59.515166863427254</v>
      </c>
      <c r="D468" s="1">
        <f t="shared" ca="1" si="45"/>
        <v>48.98518399480696</v>
      </c>
      <c r="E468" s="1">
        <f t="shared" ca="1" si="45"/>
        <v>37.717750719021879</v>
      </c>
      <c r="F468" s="1">
        <f t="shared" ca="1" si="45"/>
        <v>49.213440166913564</v>
      </c>
      <c r="G468" s="1">
        <f t="shared" ca="1" si="45"/>
        <v>63.451484468305189</v>
      </c>
      <c r="H468" s="1">
        <f t="shared" ca="1" si="45"/>
        <v>48.189010182236991</v>
      </c>
      <c r="I468" s="1">
        <f t="shared" ca="1" si="45"/>
        <v>53.305726147386274</v>
      </c>
      <c r="J468" s="1">
        <f t="shared" ca="1" si="45"/>
        <v>46.062689051375393</v>
      </c>
      <c r="K468" s="1">
        <f t="shared" ca="1" si="45"/>
        <v>64.872401529162346</v>
      </c>
      <c r="L468" s="1">
        <f t="shared" ca="1" si="45"/>
        <v>51.121868060042104</v>
      </c>
      <c r="M468" s="20">
        <f t="shared" ca="1" si="46"/>
        <v>52.243472118267803</v>
      </c>
      <c r="N468" s="21">
        <f t="shared" ca="1" si="47"/>
        <v>62.580818085746138</v>
      </c>
      <c r="O468" s="21">
        <f t="shared" ca="1" si="48"/>
        <v>69.534242317496037</v>
      </c>
      <c r="P468" s="3">
        <v>465</v>
      </c>
      <c r="Q468" s="19">
        <f ca="1">AVERAGE($M$4:M468)</f>
        <v>49.827835126758615</v>
      </c>
      <c r="R468" s="19">
        <f ca="1">AVERAGE($N$4:N468)</f>
        <v>90.832834310031117</v>
      </c>
      <c r="S468" s="19">
        <f ca="1">AVERAGE($O$4:O468)</f>
        <v>100.92537145559018</v>
      </c>
      <c r="T468" s="19">
        <f ca="1">_xlfn.VAR.P($M$4:M468)</f>
        <v>10.336595774901076</v>
      </c>
    </row>
    <row r="469" spans="2:20" x14ac:dyDescent="0.15">
      <c r="B469">
        <v>466</v>
      </c>
      <c r="C469" s="1">
        <f t="shared" ca="1" si="44"/>
        <v>45.866782874777392</v>
      </c>
      <c r="D469" s="1">
        <f t="shared" ca="1" si="45"/>
        <v>55.437825734412719</v>
      </c>
      <c r="E469" s="1">
        <f t="shared" ca="1" si="45"/>
        <v>44.135549063771585</v>
      </c>
      <c r="F469" s="1">
        <f t="shared" ca="1" si="45"/>
        <v>56.135263360033179</v>
      </c>
      <c r="G469" s="1">
        <f t="shared" ca="1" si="45"/>
        <v>61.308280379255194</v>
      </c>
      <c r="H469" s="1">
        <f t="shared" ca="1" si="45"/>
        <v>51.118521293522427</v>
      </c>
      <c r="I469" s="1">
        <f t="shared" ca="1" si="45"/>
        <v>53.850359049571509</v>
      </c>
      <c r="J469" s="1">
        <f t="shared" ca="1" si="45"/>
        <v>69.625747644955425</v>
      </c>
      <c r="K469" s="1">
        <f t="shared" ca="1" si="45"/>
        <v>59.894389769615415</v>
      </c>
      <c r="L469" s="1">
        <f t="shared" ca="1" si="45"/>
        <v>39.931110621136924</v>
      </c>
      <c r="M469" s="20">
        <f t="shared" ca="1" si="46"/>
        <v>53.730382979105173</v>
      </c>
      <c r="N469" s="21">
        <f t="shared" ca="1" si="47"/>
        <v>70.793411478535276</v>
      </c>
      <c r="O469" s="21">
        <f t="shared" ca="1" si="48"/>
        <v>78.659346087261326</v>
      </c>
      <c r="P469" s="3">
        <v>466</v>
      </c>
      <c r="Q469" s="19">
        <f ca="1">AVERAGE($M$4:M469)</f>
        <v>49.836209692965369</v>
      </c>
      <c r="R469" s="19">
        <f ca="1">AVERAGE($N$4:N469)</f>
        <v>90.789831256744648</v>
      </c>
      <c r="S469" s="19">
        <f ca="1">AVERAGE($O$4:O469)</f>
        <v>100.87759028527188</v>
      </c>
      <c r="T469" s="19">
        <f ca="1">_xlfn.VAR.P($M$4:M469)</f>
        <v>10.347026250908771</v>
      </c>
    </row>
    <row r="470" spans="2:20" x14ac:dyDescent="0.15">
      <c r="B470">
        <v>467</v>
      </c>
      <c r="C470" s="1">
        <f t="shared" ca="1" si="44"/>
        <v>68.23980621276165</v>
      </c>
      <c r="D470" s="1">
        <f t="shared" ca="1" si="45"/>
        <v>56.388660826699656</v>
      </c>
      <c r="E470" s="1">
        <f t="shared" ca="1" si="45"/>
        <v>46.935177244202471</v>
      </c>
      <c r="F470" s="1">
        <f t="shared" ca="1" si="45"/>
        <v>49.034274647266635</v>
      </c>
      <c r="G470" s="1">
        <f t="shared" ca="1" si="45"/>
        <v>45.945027140574027</v>
      </c>
      <c r="H470" s="1">
        <f t="shared" ca="1" si="45"/>
        <v>45.382585802750995</v>
      </c>
      <c r="I470" s="1">
        <f t="shared" ca="1" si="45"/>
        <v>37.407851332543345</v>
      </c>
      <c r="J470" s="1">
        <f t="shared" ca="1" si="45"/>
        <v>72.185115350332438</v>
      </c>
      <c r="K470" s="1">
        <f t="shared" ca="1" si="45"/>
        <v>37.489642689845994</v>
      </c>
      <c r="L470" s="1">
        <f t="shared" ca="1" si="45"/>
        <v>57.237167613460969</v>
      </c>
      <c r="M470" s="20">
        <f t="shared" ca="1" si="46"/>
        <v>51.624530886043814</v>
      </c>
      <c r="N470" s="21">
        <f t="shared" ca="1" si="47"/>
        <v>125.48307808455429</v>
      </c>
      <c r="O470" s="21">
        <f t="shared" ca="1" si="48"/>
        <v>139.42564231617143</v>
      </c>
      <c r="P470" s="3">
        <v>467</v>
      </c>
      <c r="Q470" s="19">
        <f ca="1">AVERAGE($M$4:M470)</f>
        <v>49.840039074535134</v>
      </c>
      <c r="R470" s="19">
        <f ca="1">AVERAGE($N$4:N470)</f>
        <v>90.864120864512969</v>
      </c>
      <c r="S470" s="19">
        <f ca="1">AVERAGE($O$4:O470)</f>
        <v>100.96013429390335</v>
      </c>
      <c r="T470" s="19">
        <f ca="1">_xlfn.VAR.P($M$4:M470)</f>
        <v>10.33170337783487</v>
      </c>
    </row>
    <row r="471" spans="2:20" x14ac:dyDescent="0.15">
      <c r="B471">
        <v>468</v>
      </c>
      <c r="C471" s="1">
        <f t="shared" ca="1" si="44"/>
        <v>54.829004736606258</v>
      </c>
      <c r="D471" s="1">
        <f t="shared" ca="1" si="45"/>
        <v>62.897184185654979</v>
      </c>
      <c r="E471" s="1">
        <f t="shared" ca="1" si="45"/>
        <v>53.093929709711517</v>
      </c>
      <c r="F471" s="1">
        <f t="shared" ca="1" si="45"/>
        <v>50.676335505668064</v>
      </c>
      <c r="G471" s="1">
        <f t="shared" ca="1" si="45"/>
        <v>60.743889553252188</v>
      </c>
      <c r="H471" s="1">
        <f t="shared" ca="1" si="45"/>
        <v>39.939828958087951</v>
      </c>
      <c r="I471" s="1">
        <f t="shared" ca="1" si="45"/>
        <v>34.871869479287312</v>
      </c>
      <c r="J471" s="1">
        <f t="shared" ca="1" si="45"/>
        <v>48.49719059344919</v>
      </c>
      <c r="K471" s="1">
        <f t="shared" ca="1" si="45"/>
        <v>38.486634051524078</v>
      </c>
      <c r="L471" s="1">
        <f t="shared" ca="1" si="45"/>
        <v>52.52959675352966</v>
      </c>
      <c r="M471" s="20">
        <f t="shared" ca="1" si="46"/>
        <v>49.656546352677118</v>
      </c>
      <c r="N471" s="21">
        <f t="shared" ca="1" si="47"/>
        <v>78.522030183928436</v>
      </c>
      <c r="O471" s="21">
        <f t="shared" ca="1" si="48"/>
        <v>87.246700204364771</v>
      </c>
      <c r="P471" s="3">
        <v>468</v>
      </c>
      <c r="Q471" s="19">
        <f ca="1">AVERAGE($M$4:M471)</f>
        <v>49.839646996069625</v>
      </c>
      <c r="R471" s="19">
        <f ca="1">AVERAGE($N$4:N471)</f>
        <v>90.837748875879242</v>
      </c>
      <c r="S471" s="19">
        <f ca="1">AVERAGE($O$4:O471)</f>
        <v>100.93083208431032</v>
      </c>
      <c r="T471" s="19">
        <f ca="1">_xlfn.VAR.P($M$4:M471)</f>
        <v>10.309698878385291</v>
      </c>
    </row>
    <row r="472" spans="2:20" x14ac:dyDescent="0.15">
      <c r="B472">
        <v>469</v>
      </c>
      <c r="C472" s="1">
        <f t="shared" ca="1" si="44"/>
        <v>57.73397049174325</v>
      </c>
      <c r="D472" s="1">
        <f t="shared" ca="1" si="45"/>
        <v>42.725874390671024</v>
      </c>
      <c r="E472" s="1">
        <f t="shared" ca="1" si="45"/>
        <v>39.308578311952225</v>
      </c>
      <c r="F472" s="1">
        <f t="shared" ca="1" si="45"/>
        <v>43.109420729493209</v>
      </c>
      <c r="G472" s="1">
        <f t="shared" ca="1" si="45"/>
        <v>40.512880499896248</v>
      </c>
      <c r="H472" s="1">
        <f t="shared" ref="D472:L500" ca="1" si="49">NORMINV(RAND(),50,10)</f>
        <v>57.958200887602665</v>
      </c>
      <c r="I472" s="1">
        <f t="shared" ca="1" si="49"/>
        <v>54.084603843007685</v>
      </c>
      <c r="J472" s="1">
        <f t="shared" ca="1" si="49"/>
        <v>42.819388024900377</v>
      </c>
      <c r="K472" s="1">
        <f t="shared" ca="1" si="49"/>
        <v>56.832917964115168</v>
      </c>
      <c r="L472" s="1">
        <f t="shared" ca="1" si="49"/>
        <v>53.67342147876888</v>
      </c>
      <c r="M472" s="20">
        <f t="shared" ca="1" si="46"/>
        <v>48.875925662215074</v>
      </c>
      <c r="N472" s="21">
        <f t="shared" ca="1" si="47"/>
        <v>54.364472010653117</v>
      </c>
      <c r="O472" s="21">
        <f t="shared" ca="1" si="48"/>
        <v>60.404968900725684</v>
      </c>
      <c r="P472" s="3">
        <v>469</v>
      </c>
      <c r="Q472" s="19">
        <f ca="1">AVERAGE($M$4:M472)</f>
        <v>49.837592153140299</v>
      </c>
      <c r="R472" s="19">
        <f ca="1">AVERAGE($N$4:N472)</f>
        <v>90.759980694929936</v>
      </c>
      <c r="S472" s="19">
        <f ca="1">AVERAGE($O$4:O472)</f>
        <v>100.84442299436664</v>
      </c>
      <c r="T472" s="19">
        <f ca="1">_xlfn.VAR.P($M$4:M472)</f>
        <v>10.289692651594184</v>
      </c>
    </row>
    <row r="473" spans="2:20" x14ac:dyDescent="0.15">
      <c r="B473">
        <v>470</v>
      </c>
      <c r="C473" s="1">
        <f t="shared" ca="1" si="44"/>
        <v>52.580840467205668</v>
      </c>
      <c r="D473" s="1">
        <f t="shared" ca="1" si="49"/>
        <v>27.140951363388517</v>
      </c>
      <c r="E473" s="1">
        <f t="shared" ca="1" si="49"/>
        <v>49.639836077049914</v>
      </c>
      <c r="F473" s="1">
        <f t="shared" ca="1" si="49"/>
        <v>53.661455358827048</v>
      </c>
      <c r="G473" s="1">
        <f t="shared" ca="1" si="49"/>
        <v>48.651885900601094</v>
      </c>
      <c r="H473" s="1">
        <f t="shared" ca="1" si="49"/>
        <v>47.32763217998437</v>
      </c>
      <c r="I473" s="1">
        <f t="shared" ca="1" si="49"/>
        <v>36.513083469469478</v>
      </c>
      <c r="J473" s="1">
        <f t="shared" ca="1" si="49"/>
        <v>38.946340260475459</v>
      </c>
      <c r="K473" s="1">
        <f t="shared" ca="1" si="49"/>
        <v>59.393662299383706</v>
      </c>
      <c r="L473" s="1">
        <f t="shared" ca="1" si="49"/>
        <v>46.656807875666203</v>
      </c>
      <c r="M473" s="20">
        <f t="shared" ca="1" si="46"/>
        <v>46.051249525205151</v>
      </c>
      <c r="N473" s="21">
        <f t="shared" ca="1" si="47"/>
        <v>79.926360986649229</v>
      </c>
      <c r="O473" s="21">
        <f t="shared" ca="1" si="48"/>
        <v>88.807067762943518</v>
      </c>
      <c r="P473" s="3">
        <v>470</v>
      </c>
      <c r="Q473" s="19">
        <f ca="1">AVERAGE($M$4:M473)</f>
        <v>49.829536104995753</v>
      </c>
      <c r="R473" s="19">
        <f ca="1">AVERAGE($N$4:N473)</f>
        <v>90.736930440231461</v>
      </c>
      <c r="S473" s="19">
        <f ca="1">AVERAGE($O$4:O473)</f>
        <v>100.81881160025723</v>
      </c>
      <c r="T473" s="19">
        <f ca="1">_xlfn.VAR.P($M$4:M473)</f>
        <v>10.298237747096367</v>
      </c>
    </row>
    <row r="474" spans="2:20" x14ac:dyDescent="0.15">
      <c r="B474">
        <v>471</v>
      </c>
      <c r="C474" s="1">
        <f t="shared" ca="1" si="44"/>
        <v>30.117336833676923</v>
      </c>
      <c r="D474" s="1">
        <f t="shared" ca="1" si="49"/>
        <v>57.515139294866131</v>
      </c>
      <c r="E474" s="1">
        <f t="shared" ca="1" si="49"/>
        <v>40.358178923834117</v>
      </c>
      <c r="F474" s="1">
        <f t="shared" ca="1" si="49"/>
        <v>68.819003004380107</v>
      </c>
      <c r="G474" s="1">
        <f t="shared" ca="1" si="49"/>
        <v>52.439112934570211</v>
      </c>
      <c r="H474" s="1">
        <f t="shared" ca="1" si="49"/>
        <v>51.142860501574766</v>
      </c>
      <c r="I474" s="1">
        <f t="shared" ca="1" si="49"/>
        <v>53.85104841941731</v>
      </c>
      <c r="J474" s="1">
        <f t="shared" ca="1" si="49"/>
        <v>52.127641864066412</v>
      </c>
      <c r="K474" s="1">
        <f t="shared" ca="1" si="49"/>
        <v>44.800490462763221</v>
      </c>
      <c r="L474" s="1">
        <f t="shared" ca="1" si="49"/>
        <v>59.189238585133907</v>
      </c>
      <c r="M474" s="20">
        <f t="shared" ca="1" si="46"/>
        <v>51.036005082428304</v>
      </c>
      <c r="N474" s="21">
        <f t="shared" ca="1" si="47"/>
        <v>102.62739767085993</v>
      </c>
      <c r="O474" s="21">
        <f t="shared" ca="1" si="48"/>
        <v>114.03044185651096</v>
      </c>
      <c r="P474" s="3">
        <v>471</v>
      </c>
      <c r="Q474" s="19">
        <f ca="1">AVERAGE($M$4:M474)</f>
        <v>49.832097610255694</v>
      </c>
      <c r="R474" s="19">
        <f ca="1">AVERAGE($N$4:N474)</f>
        <v>90.762175593587358</v>
      </c>
      <c r="S474" s="19">
        <f ca="1">AVERAGE($O$4:O474)</f>
        <v>100.84686177065268</v>
      </c>
      <c r="T474" s="19">
        <f ca="1">_xlfn.VAR.P($M$4:M474)</f>
        <v>10.279456938751949</v>
      </c>
    </row>
    <row r="475" spans="2:20" x14ac:dyDescent="0.15">
      <c r="B475">
        <v>472</v>
      </c>
      <c r="C475" s="1">
        <f t="shared" ca="1" si="44"/>
        <v>44.397089031890999</v>
      </c>
      <c r="D475" s="1">
        <f t="shared" ca="1" si="49"/>
        <v>60.387900721822817</v>
      </c>
      <c r="E475" s="1">
        <f t="shared" ca="1" si="49"/>
        <v>54.370968355648415</v>
      </c>
      <c r="F475" s="1">
        <f t="shared" ca="1" si="49"/>
        <v>51.888696164786367</v>
      </c>
      <c r="G475" s="1">
        <f t="shared" ca="1" si="49"/>
        <v>35.404301710050142</v>
      </c>
      <c r="H475" s="1">
        <f t="shared" ca="1" si="49"/>
        <v>58.390715596809997</v>
      </c>
      <c r="I475" s="1">
        <f t="shared" ca="1" si="49"/>
        <v>55.00832179922299</v>
      </c>
      <c r="J475" s="1">
        <f t="shared" ca="1" si="49"/>
        <v>66.501021585222347</v>
      </c>
      <c r="K475" s="1">
        <f t="shared" ca="1" si="49"/>
        <v>58.819458498719385</v>
      </c>
      <c r="L475" s="1">
        <f t="shared" ca="1" si="49"/>
        <v>65.76242645330079</v>
      </c>
      <c r="M475" s="20">
        <f t="shared" ca="1" si="46"/>
        <v>55.093089991747419</v>
      </c>
      <c r="N475" s="21">
        <f t="shared" ca="1" si="47"/>
        <v>80.962042695628483</v>
      </c>
      <c r="O475" s="21">
        <f t="shared" ca="1" si="48"/>
        <v>89.957825217364899</v>
      </c>
      <c r="P475" s="3">
        <v>472</v>
      </c>
      <c r="Q475" s="19">
        <f ca="1">AVERAGE($M$4:M475)</f>
        <v>49.843243780555461</v>
      </c>
      <c r="R475" s="19">
        <f ca="1">AVERAGE($N$4:N475)</f>
        <v>90.741412600159492</v>
      </c>
      <c r="S475" s="19">
        <f ca="1">AVERAGE($O$4:O475)</f>
        <v>100.82379177795504</v>
      </c>
      <c r="T475" s="19">
        <f ca="1">_xlfn.VAR.P($M$4:M475)</f>
        <v>10.316194108206037</v>
      </c>
    </row>
    <row r="476" spans="2:20" x14ac:dyDescent="0.15">
      <c r="B476">
        <v>473</v>
      </c>
      <c r="C476" s="1">
        <f t="shared" ca="1" si="44"/>
        <v>49.862669996109673</v>
      </c>
      <c r="D476" s="1">
        <f t="shared" ca="1" si="49"/>
        <v>50.153527449151262</v>
      </c>
      <c r="E476" s="1">
        <f t="shared" ca="1" si="49"/>
        <v>46.276763853587141</v>
      </c>
      <c r="F476" s="1">
        <f t="shared" ca="1" si="49"/>
        <v>38.677692279864864</v>
      </c>
      <c r="G476" s="1">
        <f t="shared" ca="1" si="49"/>
        <v>40.931976417570226</v>
      </c>
      <c r="H476" s="1">
        <f t="shared" ca="1" si="49"/>
        <v>65.56734351310179</v>
      </c>
      <c r="I476" s="1">
        <f t="shared" ca="1" si="49"/>
        <v>46.578698518026506</v>
      </c>
      <c r="J476" s="1">
        <f t="shared" ca="1" si="49"/>
        <v>45.07164080366519</v>
      </c>
      <c r="K476" s="1">
        <f t="shared" ca="1" si="49"/>
        <v>43.338918402759006</v>
      </c>
      <c r="L476" s="1">
        <f t="shared" ca="1" si="49"/>
        <v>59.731995419989374</v>
      </c>
      <c r="M476" s="20">
        <f t="shared" ca="1" si="46"/>
        <v>48.619122665382498</v>
      </c>
      <c r="N476" s="21">
        <f t="shared" ca="1" si="47"/>
        <v>62.267835443126387</v>
      </c>
      <c r="O476" s="21">
        <f t="shared" ca="1" si="48"/>
        <v>69.186483825695987</v>
      </c>
      <c r="P476" s="3">
        <v>473</v>
      </c>
      <c r="Q476" s="19">
        <f ca="1">AVERAGE($M$4:M476)</f>
        <v>49.840655786654466</v>
      </c>
      <c r="R476" s="19">
        <f ca="1">AVERAGE($N$4:N476)</f>
        <v>90.681214762618197</v>
      </c>
      <c r="S476" s="19">
        <f ca="1">AVERAGE($O$4:O476)</f>
        <v>100.75690529179805</v>
      </c>
      <c r="T476" s="19">
        <f ca="1">_xlfn.VAR.P($M$4:M476)</f>
        <v>10.297545292938439</v>
      </c>
    </row>
    <row r="477" spans="2:20" x14ac:dyDescent="0.15">
      <c r="B477">
        <v>474</v>
      </c>
      <c r="C477" s="1">
        <f t="shared" ca="1" si="44"/>
        <v>43.334837212806534</v>
      </c>
      <c r="D477" s="1">
        <f t="shared" ca="1" si="49"/>
        <v>47.902979877956732</v>
      </c>
      <c r="E477" s="1">
        <f t="shared" ca="1" si="49"/>
        <v>61.030979971605703</v>
      </c>
      <c r="F477" s="1">
        <f t="shared" ca="1" si="49"/>
        <v>54.76344500413353</v>
      </c>
      <c r="G477" s="1">
        <f t="shared" ca="1" si="49"/>
        <v>44.368566445098544</v>
      </c>
      <c r="H477" s="1">
        <f t="shared" ca="1" si="49"/>
        <v>61.854032397684527</v>
      </c>
      <c r="I477" s="1">
        <f t="shared" ca="1" si="49"/>
        <v>56.052376235826131</v>
      </c>
      <c r="J477" s="1">
        <f t="shared" ca="1" si="49"/>
        <v>51.105582807879621</v>
      </c>
      <c r="K477" s="1">
        <f t="shared" ca="1" si="49"/>
        <v>32.703024306452534</v>
      </c>
      <c r="L477" s="1">
        <f t="shared" ca="1" si="49"/>
        <v>55.746202586548492</v>
      </c>
      <c r="M477" s="20">
        <f t="shared" ca="1" si="46"/>
        <v>50.886202684599233</v>
      </c>
      <c r="N477" s="21">
        <f t="shared" ca="1" si="47"/>
        <v>72.763017555403351</v>
      </c>
      <c r="O477" s="21">
        <f t="shared" ca="1" si="48"/>
        <v>80.847797283781503</v>
      </c>
      <c r="P477" s="3">
        <v>474</v>
      </c>
      <c r="Q477" s="19">
        <f ca="1">AVERAGE($M$4:M477)</f>
        <v>49.842861581797806</v>
      </c>
      <c r="R477" s="19">
        <f ca="1">AVERAGE($N$4:N477)</f>
        <v>90.643412658805502</v>
      </c>
      <c r="S477" s="19">
        <f ca="1">AVERAGE($O$4:O477)</f>
        <v>100.71490295422838</v>
      </c>
      <c r="T477" s="19">
        <f ca="1">_xlfn.VAR.P($M$4:M477)</f>
        <v>10.278121910576811</v>
      </c>
    </row>
    <row r="478" spans="2:20" x14ac:dyDescent="0.15">
      <c r="B478">
        <v>475</v>
      </c>
      <c r="C478" s="1">
        <f t="shared" ca="1" si="44"/>
        <v>53.553255520899114</v>
      </c>
      <c r="D478" s="1">
        <f t="shared" ca="1" si="49"/>
        <v>45.841624488023612</v>
      </c>
      <c r="E478" s="1">
        <f t="shared" ca="1" si="49"/>
        <v>40.1139392201164</v>
      </c>
      <c r="F478" s="1">
        <f t="shared" ca="1" si="49"/>
        <v>62.789253006668346</v>
      </c>
      <c r="G478" s="1">
        <f t="shared" ca="1" si="49"/>
        <v>50.382958356938488</v>
      </c>
      <c r="H478" s="1">
        <f t="shared" ca="1" si="49"/>
        <v>43.048549402127094</v>
      </c>
      <c r="I478" s="1">
        <f t="shared" ca="1" si="49"/>
        <v>65.553618686548546</v>
      </c>
      <c r="J478" s="1">
        <f t="shared" ca="1" si="49"/>
        <v>50.74855806200457</v>
      </c>
      <c r="K478" s="1">
        <f t="shared" ca="1" si="49"/>
        <v>56.431880880202002</v>
      </c>
      <c r="L478" s="1">
        <f t="shared" ca="1" si="49"/>
        <v>51.119502494978072</v>
      </c>
      <c r="M478" s="20">
        <f t="shared" ca="1" si="46"/>
        <v>51.958314011850632</v>
      </c>
      <c r="N478" s="21">
        <f t="shared" ca="1" si="47"/>
        <v>58.643405764735071</v>
      </c>
      <c r="O478" s="21">
        <f t="shared" ca="1" si="48"/>
        <v>65.159339738594198</v>
      </c>
      <c r="P478" s="3">
        <v>475</v>
      </c>
      <c r="Q478" s="19">
        <f ca="1">AVERAGE($M$4:M478)</f>
        <v>49.847315165861083</v>
      </c>
      <c r="R478" s="19">
        <f ca="1">AVERAGE($N$4:N478)</f>
        <v>90.576044223239037</v>
      </c>
      <c r="S478" s="19">
        <f ca="1">AVERAGE($O$4:O478)</f>
        <v>100.6400491369323</v>
      </c>
      <c r="T478" s="19">
        <f ca="1">_xlfn.VAR.P($M$4:M478)</f>
        <v>10.26588527000421</v>
      </c>
    </row>
    <row r="479" spans="2:20" x14ac:dyDescent="0.15">
      <c r="B479">
        <v>476</v>
      </c>
      <c r="C479" s="1">
        <f t="shared" ca="1" si="44"/>
        <v>46.428408881363076</v>
      </c>
      <c r="D479" s="1">
        <f t="shared" ca="1" si="49"/>
        <v>35.781190634559053</v>
      </c>
      <c r="E479" s="1">
        <f t="shared" ca="1" si="49"/>
        <v>59.128669763198978</v>
      </c>
      <c r="F479" s="1">
        <f t="shared" ca="1" si="49"/>
        <v>38.055405924905898</v>
      </c>
      <c r="G479" s="1">
        <f t="shared" ca="1" si="49"/>
        <v>44.989263286872983</v>
      </c>
      <c r="H479" s="1">
        <f t="shared" ca="1" si="49"/>
        <v>58.568834530402441</v>
      </c>
      <c r="I479" s="1">
        <f t="shared" ca="1" si="49"/>
        <v>40.619744213329049</v>
      </c>
      <c r="J479" s="1">
        <f t="shared" ca="1" si="49"/>
        <v>48.52563664671176</v>
      </c>
      <c r="K479" s="1">
        <f t="shared" ca="1" si="49"/>
        <v>57.595995443060453</v>
      </c>
      <c r="L479" s="1">
        <f t="shared" ca="1" si="49"/>
        <v>29.69147831643987</v>
      </c>
      <c r="M479" s="20">
        <f t="shared" ca="1" si="46"/>
        <v>45.938462764084356</v>
      </c>
      <c r="N479" s="21">
        <f t="shared" ca="1" si="47"/>
        <v>93.48064482477173</v>
      </c>
      <c r="O479" s="21">
        <f t="shared" ca="1" si="48"/>
        <v>103.86738313863518</v>
      </c>
      <c r="P479" s="3">
        <v>476</v>
      </c>
      <c r="Q479" s="19">
        <f ca="1">AVERAGE($M$4:M479)</f>
        <v>49.839103291067431</v>
      </c>
      <c r="R479" s="19">
        <f ca="1">AVERAGE($N$4:N479)</f>
        <v>90.582146325343089</v>
      </c>
      <c r="S479" s="19">
        <f ca="1">AVERAGE($O$4:O479)</f>
        <v>100.64682925038126</v>
      </c>
      <c r="T479" s="19">
        <f ca="1">_xlfn.VAR.P($M$4:M479)</f>
        <v>10.276349855765485</v>
      </c>
    </row>
    <row r="480" spans="2:20" x14ac:dyDescent="0.15">
      <c r="B480">
        <v>477</v>
      </c>
      <c r="C480" s="1">
        <f t="shared" ca="1" si="44"/>
        <v>56.346735712308501</v>
      </c>
      <c r="D480" s="1">
        <f t="shared" ca="1" si="49"/>
        <v>41.480006781144326</v>
      </c>
      <c r="E480" s="1">
        <f t="shared" ca="1" si="49"/>
        <v>58.550208129084773</v>
      </c>
      <c r="F480" s="1">
        <f t="shared" ca="1" si="49"/>
        <v>58.792299207700665</v>
      </c>
      <c r="G480" s="1">
        <f t="shared" ca="1" si="49"/>
        <v>57.663340708653699</v>
      </c>
      <c r="H480" s="1">
        <f t="shared" ca="1" si="49"/>
        <v>38.848950802916015</v>
      </c>
      <c r="I480" s="1">
        <f t="shared" ca="1" si="49"/>
        <v>51.494701153236058</v>
      </c>
      <c r="J480" s="1">
        <f t="shared" ca="1" si="49"/>
        <v>38.596251602382694</v>
      </c>
      <c r="K480" s="1">
        <f t="shared" ca="1" si="49"/>
        <v>52.418688177824833</v>
      </c>
      <c r="L480" s="1">
        <f t="shared" ca="1" si="49"/>
        <v>40.61803309425359</v>
      </c>
      <c r="M480" s="20">
        <f t="shared" ca="1" si="46"/>
        <v>49.480921536950511</v>
      </c>
      <c r="N480" s="21">
        <f t="shared" ca="1" si="47"/>
        <v>66.981115214003367</v>
      </c>
      <c r="O480" s="21">
        <f t="shared" ca="1" si="48"/>
        <v>74.423461348892786</v>
      </c>
      <c r="P480" s="3">
        <v>477</v>
      </c>
      <c r="Q480" s="19">
        <f ca="1">AVERAGE($M$4:M480)</f>
        <v>49.838352385922526</v>
      </c>
      <c r="R480" s="19">
        <f ca="1">AVERAGE($N$4:N480)</f>
        <v>90.532668272698771</v>
      </c>
      <c r="S480" s="19">
        <f ca="1">AVERAGE($O$4:O480)</f>
        <v>100.59185363633202</v>
      </c>
      <c r="T480" s="19">
        <f ca="1">_xlfn.VAR.P($M$4:M480)</f>
        <v>10.255074542039464</v>
      </c>
    </row>
    <row r="481" spans="2:20" x14ac:dyDescent="0.15">
      <c r="B481">
        <v>478</v>
      </c>
      <c r="C481" s="1">
        <f t="shared" ca="1" si="44"/>
        <v>52.448802139107173</v>
      </c>
      <c r="D481" s="1">
        <f t="shared" ca="1" si="49"/>
        <v>53.594495148372467</v>
      </c>
      <c r="E481" s="1">
        <f t="shared" ca="1" si="49"/>
        <v>39.263048083565884</v>
      </c>
      <c r="F481" s="1">
        <f t="shared" ca="1" si="49"/>
        <v>49.471845243024141</v>
      </c>
      <c r="G481" s="1">
        <f t="shared" ca="1" si="49"/>
        <v>53.794458155978646</v>
      </c>
      <c r="H481" s="1">
        <f t="shared" ca="1" si="49"/>
        <v>45.520867791812513</v>
      </c>
      <c r="I481" s="1">
        <f t="shared" ca="1" si="49"/>
        <v>52.43536129663206</v>
      </c>
      <c r="J481" s="1">
        <f t="shared" ca="1" si="49"/>
        <v>45.200538274068194</v>
      </c>
      <c r="K481" s="1">
        <f t="shared" ca="1" si="49"/>
        <v>61.610746333468718</v>
      </c>
      <c r="L481" s="1">
        <f t="shared" ca="1" si="49"/>
        <v>38.82681077929557</v>
      </c>
      <c r="M481" s="20">
        <f t="shared" ca="1" si="46"/>
        <v>49.216697324532539</v>
      </c>
      <c r="N481" s="21">
        <f t="shared" ca="1" si="47"/>
        <v>45.141842369889488</v>
      </c>
      <c r="O481" s="21">
        <f t="shared" ca="1" si="48"/>
        <v>50.157602633210544</v>
      </c>
      <c r="P481" s="3">
        <v>478</v>
      </c>
      <c r="Q481" s="19">
        <f ca="1">AVERAGE($M$4:M481)</f>
        <v>49.837051852321295</v>
      </c>
      <c r="R481" s="19">
        <f ca="1">AVERAGE($N$4:N481)</f>
        <v>90.43770838587281</v>
      </c>
      <c r="S481" s="19">
        <f ca="1">AVERAGE($O$4:O481)</f>
        <v>100.48634265096985</v>
      </c>
      <c r="T481" s="19">
        <f ca="1">_xlfn.VAR.P($M$4:M481)</f>
        <v>10.234427203106438</v>
      </c>
    </row>
    <row r="482" spans="2:20" x14ac:dyDescent="0.15">
      <c r="B482">
        <v>479</v>
      </c>
      <c r="C482" s="1">
        <f t="shared" ca="1" si="44"/>
        <v>49.951464514273169</v>
      </c>
      <c r="D482" s="1">
        <f t="shared" ca="1" si="49"/>
        <v>48.920615009258185</v>
      </c>
      <c r="E482" s="1">
        <f t="shared" ca="1" si="49"/>
        <v>52.417906787813529</v>
      </c>
      <c r="F482" s="1">
        <f t="shared" ca="1" si="49"/>
        <v>36.631037040930671</v>
      </c>
      <c r="G482" s="1">
        <f t="shared" ca="1" si="49"/>
        <v>38.544893292736688</v>
      </c>
      <c r="H482" s="1">
        <f t="shared" ca="1" si="49"/>
        <v>50.753690620641606</v>
      </c>
      <c r="I482" s="1">
        <f t="shared" ca="1" si="49"/>
        <v>63.438978747660201</v>
      </c>
      <c r="J482" s="1">
        <f t="shared" ca="1" si="49"/>
        <v>47.084554494898775</v>
      </c>
      <c r="K482" s="1">
        <f t="shared" ca="1" si="49"/>
        <v>50.972833694848489</v>
      </c>
      <c r="L482" s="1">
        <f t="shared" ca="1" si="49"/>
        <v>44.889936628031187</v>
      </c>
      <c r="M482" s="20">
        <f t="shared" ca="1" si="46"/>
        <v>48.360591083109249</v>
      </c>
      <c r="N482" s="21">
        <f t="shared" ca="1" si="47"/>
        <v>50.681890008240877</v>
      </c>
      <c r="O482" s="21">
        <f t="shared" ca="1" si="48"/>
        <v>56.313211120267319</v>
      </c>
      <c r="P482" s="3">
        <v>479</v>
      </c>
      <c r="Q482" s="19">
        <f ca="1">AVERAGE($M$4:M482)</f>
        <v>49.833969470757182</v>
      </c>
      <c r="R482" s="19">
        <f ca="1">AVERAGE($N$4:N482)</f>
        <v>90.354710852725361</v>
      </c>
      <c r="S482" s="19">
        <f ca="1">AVERAGE($O$4:O482)</f>
        <v>100.39412316969489</v>
      </c>
      <c r="T482" s="19">
        <f ca="1">_xlfn.VAR.P($M$4:M482)</f>
        <v>10.217602481153337</v>
      </c>
    </row>
    <row r="483" spans="2:20" x14ac:dyDescent="0.15">
      <c r="B483">
        <v>480</v>
      </c>
      <c r="C483" s="1">
        <f t="shared" ca="1" si="44"/>
        <v>52.2135473204211</v>
      </c>
      <c r="D483" s="1">
        <f t="shared" ca="1" si="49"/>
        <v>54.935537327398826</v>
      </c>
      <c r="E483" s="1">
        <f t="shared" ca="1" si="49"/>
        <v>69.326235600160643</v>
      </c>
      <c r="F483" s="1">
        <f t="shared" ca="1" si="49"/>
        <v>46.284858026706729</v>
      </c>
      <c r="G483" s="1">
        <f t="shared" ca="1" si="49"/>
        <v>56.786506867301796</v>
      </c>
      <c r="H483" s="1">
        <f t="shared" ca="1" si="49"/>
        <v>52.770282670075837</v>
      </c>
      <c r="I483" s="1">
        <f t="shared" ca="1" si="49"/>
        <v>19.140917693853964</v>
      </c>
      <c r="J483" s="1">
        <f t="shared" ca="1" si="49"/>
        <v>52.619120745688846</v>
      </c>
      <c r="K483" s="1">
        <f t="shared" ca="1" si="49"/>
        <v>67.545392761261354</v>
      </c>
      <c r="L483" s="1">
        <f t="shared" ca="1" si="49"/>
        <v>49.363154700238759</v>
      </c>
      <c r="M483" s="20">
        <f t="shared" ca="1" si="46"/>
        <v>52.098555371310781</v>
      </c>
      <c r="N483" s="21">
        <f t="shared" ca="1" si="47"/>
        <v>169.36459112127662</v>
      </c>
      <c r="O483" s="21">
        <f t="shared" ca="1" si="48"/>
        <v>188.18287902364034</v>
      </c>
      <c r="P483" s="3">
        <v>480</v>
      </c>
      <c r="Q483" s="19">
        <f ca="1">AVERAGE($M$4:M483)</f>
        <v>49.838687358050002</v>
      </c>
      <c r="R483" s="19">
        <f ca="1">AVERAGE($N$4:N483)</f>
        <v>90.519314769951507</v>
      </c>
      <c r="S483" s="19">
        <f ca="1">AVERAGE($O$4:O483)</f>
        <v>100.57701641105727</v>
      </c>
      <c r="T483" s="19">
        <f ca="1">_xlfn.VAR.P($M$4:M483)</f>
        <v>10.206977611900827</v>
      </c>
    </row>
    <row r="484" spans="2:20" x14ac:dyDescent="0.15">
      <c r="B484">
        <v>481</v>
      </c>
      <c r="C484" s="1">
        <f t="shared" ca="1" si="44"/>
        <v>57.274328392537292</v>
      </c>
      <c r="D484" s="1">
        <f t="shared" ca="1" si="49"/>
        <v>61.260067488957361</v>
      </c>
      <c r="E484" s="1">
        <f t="shared" ca="1" si="49"/>
        <v>37.286268651030028</v>
      </c>
      <c r="F484" s="1">
        <f t="shared" ca="1" si="49"/>
        <v>45.822115875814973</v>
      </c>
      <c r="G484" s="1">
        <f t="shared" ca="1" si="49"/>
        <v>43.381407656076519</v>
      </c>
      <c r="H484" s="1">
        <f t="shared" ca="1" si="49"/>
        <v>57.133655885052974</v>
      </c>
      <c r="I484" s="1">
        <f t="shared" ca="1" si="49"/>
        <v>33.929996058878302</v>
      </c>
      <c r="J484" s="1">
        <f t="shared" ca="1" si="49"/>
        <v>46.304927313662255</v>
      </c>
      <c r="K484" s="1">
        <f t="shared" ca="1" si="49"/>
        <v>49.68204846213554</v>
      </c>
      <c r="L484" s="1">
        <f t="shared" ca="1" si="49"/>
        <v>43.094405395546261</v>
      </c>
      <c r="M484" s="20">
        <f t="shared" ca="1" si="46"/>
        <v>47.516922117969145</v>
      </c>
      <c r="N484" s="21">
        <f t="shared" ca="1" si="47"/>
        <v>71.152362605281226</v>
      </c>
      <c r="O484" s="21">
        <f t="shared" ca="1" si="48"/>
        <v>79.058180672534547</v>
      </c>
      <c r="P484" s="3">
        <v>481</v>
      </c>
      <c r="Q484" s="19">
        <f ca="1">AVERAGE($M$4:M484)</f>
        <v>49.833860403288917</v>
      </c>
      <c r="R484" s="19">
        <f ca="1">AVERAGE($N$4:N484)</f>
        <v>90.479050836137219</v>
      </c>
      <c r="S484" s="19">
        <f ca="1">AVERAGE($O$4:O484)</f>
        <v>100.53227870681917</v>
      </c>
      <c r="T484" s="19">
        <f ca="1">_xlfn.VAR.P($M$4:M484)</f>
        <v>10.196941040512808</v>
      </c>
    </row>
    <row r="485" spans="2:20" x14ac:dyDescent="0.15">
      <c r="B485">
        <v>482</v>
      </c>
      <c r="C485" s="1">
        <f t="shared" ca="1" si="44"/>
        <v>67.921590932972677</v>
      </c>
      <c r="D485" s="1">
        <f t="shared" ca="1" si="49"/>
        <v>50.602990040871667</v>
      </c>
      <c r="E485" s="1">
        <f t="shared" ca="1" si="49"/>
        <v>44.80422138713319</v>
      </c>
      <c r="F485" s="1">
        <f t="shared" ca="1" si="49"/>
        <v>42.918662601812933</v>
      </c>
      <c r="G485" s="1">
        <f t="shared" ca="1" si="49"/>
        <v>39.089792053714632</v>
      </c>
      <c r="H485" s="1">
        <f t="shared" ca="1" si="49"/>
        <v>44.477984542638318</v>
      </c>
      <c r="I485" s="1">
        <f t="shared" ca="1" si="49"/>
        <v>58.850438665173726</v>
      </c>
      <c r="J485" s="1">
        <f t="shared" ca="1" si="49"/>
        <v>39.740421684632018</v>
      </c>
      <c r="K485" s="1">
        <f t="shared" ca="1" si="49"/>
        <v>47.190973790125838</v>
      </c>
      <c r="L485" s="1">
        <f t="shared" ca="1" si="49"/>
        <v>74.134741119705453</v>
      </c>
      <c r="M485" s="20">
        <f t="shared" ca="1" si="46"/>
        <v>50.973181681878046</v>
      </c>
      <c r="N485" s="21">
        <f t="shared" ca="1" si="47"/>
        <v>131.27085085203143</v>
      </c>
      <c r="O485" s="21">
        <f t="shared" ca="1" si="48"/>
        <v>145.8565009467016</v>
      </c>
      <c r="P485" s="3">
        <v>482</v>
      </c>
      <c r="Q485" s="19">
        <f ca="1">AVERAGE($M$4:M485)</f>
        <v>49.836224140381425</v>
      </c>
      <c r="R485" s="19">
        <f ca="1">AVERAGE($N$4:N485)</f>
        <v>90.563681126626619</v>
      </c>
      <c r="S485" s="19">
        <f ca="1">AVERAGE($O$4:O485)</f>
        <v>100.62631236291851</v>
      </c>
      <c r="T485" s="19">
        <f ca="1">_xlfn.VAR.P($M$4:M485)</f>
        <v>10.178473029889089</v>
      </c>
    </row>
    <row r="486" spans="2:20" x14ac:dyDescent="0.15">
      <c r="B486">
        <v>483</v>
      </c>
      <c r="C486" s="1">
        <f t="shared" ca="1" si="44"/>
        <v>52.748512553923923</v>
      </c>
      <c r="D486" s="1">
        <f t="shared" ca="1" si="49"/>
        <v>36.113466423216607</v>
      </c>
      <c r="E486" s="1">
        <f t="shared" ca="1" si="49"/>
        <v>45.459743716624416</v>
      </c>
      <c r="F486" s="1">
        <f t="shared" ca="1" si="49"/>
        <v>44.440396949751268</v>
      </c>
      <c r="G486" s="1">
        <f t="shared" ca="1" si="49"/>
        <v>37.585612311385546</v>
      </c>
      <c r="H486" s="1">
        <f t="shared" ca="1" si="49"/>
        <v>45.133995124066161</v>
      </c>
      <c r="I486" s="1">
        <f t="shared" ca="1" si="49"/>
        <v>69.794790520451883</v>
      </c>
      <c r="J486" s="1">
        <f t="shared" ca="1" si="49"/>
        <v>37.846770894288454</v>
      </c>
      <c r="K486" s="1">
        <f t="shared" ca="1" si="49"/>
        <v>38.146966313596884</v>
      </c>
      <c r="L486" s="1">
        <f t="shared" ca="1" si="49"/>
        <v>40.783256025519059</v>
      </c>
      <c r="M486" s="20">
        <f t="shared" ca="1" si="46"/>
        <v>44.805351083282417</v>
      </c>
      <c r="N486" s="21">
        <f t="shared" ca="1" si="47"/>
        <v>92.484198719618732</v>
      </c>
      <c r="O486" s="21">
        <f t="shared" ca="1" si="48"/>
        <v>102.76022079957653</v>
      </c>
      <c r="P486" s="3">
        <v>483</v>
      </c>
      <c r="Q486" s="19">
        <f ca="1">AVERAGE($M$4:M486)</f>
        <v>49.825808254134841</v>
      </c>
      <c r="R486" s="19">
        <f ca="1">AVERAGE($N$4:N486)</f>
        <v>90.567657353527238</v>
      </c>
      <c r="S486" s="19">
        <f ca="1">AVERAGE($O$4:O486)</f>
        <v>100.63073039280806</v>
      </c>
      <c r="T486" s="19">
        <f ca="1">_xlfn.VAR.P($M$4:M486)</f>
        <v>10.209692097560456</v>
      </c>
    </row>
    <row r="487" spans="2:20" x14ac:dyDescent="0.15">
      <c r="B487">
        <v>484</v>
      </c>
      <c r="C487" s="1">
        <f t="shared" ca="1" si="44"/>
        <v>33.192039019506765</v>
      </c>
      <c r="D487" s="1">
        <f t="shared" ca="1" si="49"/>
        <v>63.795294727281998</v>
      </c>
      <c r="E487" s="1">
        <f t="shared" ca="1" si="49"/>
        <v>47.978080029958363</v>
      </c>
      <c r="F487" s="1">
        <f t="shared" ca="1" si="49"/>
        <v>59.122829798849274</v>
      </c>
      <c r="G487" s="1">
        <f t="shared" ca="1" si="49"/>
        <v>53.670059343317341</v>
      </c>
      <c r="H487" s="1">
        <f t="shared" ca="1" si="49"/>
        <v>63.883796527472171</v>
      </c>
      <c r="I487" s="1">
        <f t="shared" ca="1" si="49"/>
        <v>58.907593230917769</v>
      </c>
      <c r="J487" s="1">
        <f t="shared" ca="1" si="49"/>
        <v>42.543793962193433</v>
      </c>
      <c r="K487" s="1">
        <f t="shared" ca="1" si="49"/>
        <v>46.550180162029122</v>
      </c>
      <c r="L487" s="1">
        <f t="shared" ca="1" si="49"/>
        <v>45.733754266286169</v>
      </c>
      <c r="M487" s="20">
        <f t="shared" ca="1" si="46"/>
        <v>51.537742106781238</v>
      </c>
      <c r="N487" s="21">
        <f t="shared" ca="1" si="47"/>
        <v>90.77568617890239</v>
      </c>
      <c r="O487" s="21">
        <f t="shared" ca="1" si="48"/>
        <v>100.86187353211345</v>
      </c>
      <c r="P487" s="3">
        <v>484</v>
      </c>
      <c r="Q487" s="19">
        <f ca="1">AVERAGE($M$4:M487)</f>
        <v>49.829345307549403</v>
      </c>
      <c r="R487" s="19">
        <f ca="1">AVERAGE($N$4:N487)</f>
        <v>90.568087165149905</v>
      </c>
      <c r="S487" s="19">
        <f ca="1">AVERAGE($O$4:O487)</f>
        <v>100.63120796127771</v>
      </c>
      <c r="T487" s="19">
        <f ca="1">_xlfn.VAR.P($M$4:M487)</f>
        <v>10.194640383132356</v>
      </c>
    </row>
    <row r="488" spans="2:20" x14ac:dyDescent="0.15">
      <c r="B488">
        <v>485</v>
      </c>
      <c r="C488" s="1">
        <f t="shared" ca="1" si="44"/>
        <v>65.37044435889382</v>
      </c>
      <c r="D488" s="1">
        <f t="shared" ca="1" si="49"/>
        <v>41.450066764393917</v>
      </c>
      <c r="E488" s="1">
        <f t="shared" ca="1" si="49"/>
        <v>58.802010206272982</v>
      </c>
      <c r="F488" s="1">
        <f t="shared" ca="1" si="49"/>
        <v>30.794460120140151</v>
      </c>
      <c r="G488" s="1">
        <f t="shared" ca="1" si="49"/>
        <v>56.604259272430539</v>
      </c>
      <c r="H488" s="1">
        <f t="shared" ca="1" si="49"/>
        <v>40.015676085490867</v>
      </c>
      <c r="I488" s="1">
        <f t="shared" ca="1" si="49"/>
        <v>36.961063065425336</v>
      </c>
      <c r="J488" s="1">
        <f t="shared" ca="1" si="49"/>
        <v>61.683379117539957</v>
      </c>
      <c r="K488" s="1">
        <f t="shared" ca="1" si="49"/>
        <v>64.490677185890647</v>
      </c>
      <c r="L488" s="1">
        <f t="shared" ca="1" si="49"/>
        <v>62.775248907934603</v>
      </c>
      <c r="M488" s="20">
        <f t="shared" ca="1" si="46"/>
        <v>51.894728508441275</v>
      </c>
      <c r="N488" s="21">
        <f t="shared" ca="1" si="47"/>
        <v>154.27850011850765</v>
      </c>
      <c r="O488" s="21">
        <f t="shared" ca="1" si="48"/>
        <v>171.42055568723057</v>
      </c>
      <c r="P488" s="3">
        <v>485</v>
      </c>
      <c r="Q488" s="19">
        <f ca="1">AVERAGE($M$4:M488)</f>
        <v>49.833603829613097</v>
      </c>
      <c r="R488" s="19">
        <f ca="1">AVERAGE($N$4:N488)</f>
        <v>90.699448841342402</v>
      </c>
      <c r="S488" s="19">
        <f ca="1">AVERAGE($O$4:O488)</f>
        <v>100.77716537926936</v>
      </c>
      <c r="T488" s="19">
        <f ca="1">_xlfn.VAR.P($M$4:M488)</f>
        <v>10.182397850974535</v>
      </c>
    </row>
    <row r="489" spans="2:20" x14ac:dyDescent="0.15">
      <c r="B489">
        <v>486</v>
      </c>
      <c r="C489" s="1">
        <f t="shared" ca="1" si="44"/>
        <v>52.541867943681822</v>
      </c>
      <c r="D489" s="1">
        <f t="shared" ca="1" si="49"/>
        <v>58.338566463894878</v>
      </c>
      <c r="E489" s="1">
        <f t="shared" ca="1" si="49"/>
        <v>52.868020288814037</v>
      </c>
      <c r="F489" s="1">
        <f t="shared" ca="1" si="49"/>
        <v>53.712481770201016</v>
      </c>
      <c r="G489" s="1">
        <f t="shared" ca="1" si="49"/>
        <v>47.813196473202765</v>
      </c>
      <c r="H489" s="1">
        <f t="shared" ca="1" si="49"/>
        <v>61.823039493423877</v>
      </c>
      <c r="I489" s="1">
        <f t="shared" ca="1" si="49"/>
        <v>66.358616154202508</v>
      </c>
      <c r="J489" s="1">
        <f t="shared" ca="1" si="49"/>
        <v>31.903980056888496</v>
      </c>
      <c r="K489" s="1">
        <f t="shared" ca="1" si="49"/>
        <v>41.399965992213225</v>
      </c>
      <c r="L489" s="1">
        <f t="shared" ca="1" si="49"/>
        <v>36.488135391636952</v>
      </c>
      <c r="M489" s="20">
        <f t="shared" ca="1" si="46"/>
        <v>50.324787002815953</v>
      </c>
      <c r="N489" s="21">
        <f t="shared" ca="1" si="47"/>
        <v>109.31136815347826</v>
      </c>
      <c r="O489" s="21">
        <f t="shared" ca="1" si="48"/>
        <v>121.45707572608687</v>
      </c>
      <c r="P489" s="3">
        <v>486</v>
      </c>
      <c r="Q489" s="19">
        <f ca="1">AVERAGE($M$4:M489)</f>
        <v>49.834614494578538</v>
      </c>
      <c r="R489" s="19">
        <f ca="1">AVERAGE($N$4:N489)</f>
        <v>90.737744971614291</v>
      </c>
      <c r="S489" s="19">
        <f ca="1">AVERAGE($O$4:O489)</f>
        <v>100.81971663512702</v>
      </c>
      <c r="T489" s="19">
        <f ca="1">_xlfn.VAR.P($M$4:M489)</f>
        <v>10.161941815248282</v>
      </c>
    </row>
    <row r="490" spans="2:20" x14ac:dyDescent="0.15">
      <c r="B490">
        <v>487</v>
      </c>
      <c r="C490" s="1">
        <f t="shared" ca="1" si="44"/>
        <v>47.671126827890284</v>
      </c>
      <c r="D490" s="1">
        <f t="shared" ca="1" si="49"/>
        <v>54.504312723983091</v>
      </c>
      <c r="E490" s="1">
        <f t="shared" ca="1" si="49"/>
        <v>46.149562793811405</v>
      </c>
      <c r="F490" s="1">
        <f t="shared" ca="1" si="49"/>
        <v>34.847442641732016</v>
      </c>
      <c r="G490" s="1">
        <f t="shared" ca="1" si="49"/>
        <v>55.878900286621672</v>
      </c>
      <c r="H490" s="1">
        <f t="shared" ca="1" si="49"/>
        <v>52.171945850801478</v>
      </c>
      <c r="I490" s="1">
        <f t="shared" ca="1" si="49"/>
        <v>49.431290618680293</v>
      </c>
      <c r="J490" s="1">
        <f t="shared" ca="1" si="49"/>
        <v>42.740327217673808</v>
      </c>
      <c r="K490" s="1">
        <f t="shared" ca="1" si="49"/>
        <v>40.843259994880128</v>
      </c>
      <c r="L490" s="1">
        <f t="shared" ca="1" si="49"/>
        <v>41.551161534839792</v>
      </c>
      <c r="M490" s="20">
        <f t="shared" ca="1" si="46"/>
        <v>46.578933049091404</v>
      </c>
      <c r="N490" s="21">
        <f t="shared" ca="1" si="47"/>
        <v>40.063520927304928</v>
      </c>
      <c r="O490" s="21">
        <f t="shared" ca="1" si="48"/>
        <v>44.515023252560951</v>
      </c>
      <c r="P490" s="3">
        <v>487</v>
      </c>
      <c r="Q490" s="19">
        <f ca="1">AVERAGE($M$4:M490)</f>
        <v>49.827929317072403</v>
      </c>
      <c r="R490" s="19">
        <f ca="1">AVERAGE($N$4:N490)</f>
        <v>90.633691123474023</v>
      </c>
      <c r="S490" s="19">
        <f ca="1">AVERAGE($O$4:O490)</f>
        <v>100.7041012483045</v>
      </c>
      <c r="T490" s="19">
        <f ca="1">_xlfn.VAR.P($M$4:M490)</f>
        <v>10.162795521718257</v>
      </c>
    </row>
    <row r="491" spans="2:20" x14ac:dyDescent="0.15">
      <c r="B491">
        <v>488</v>
      </c>
      <c r="C491" s="1">
        <f t="shared" ca="1" si="44"/>
        <v>61.489460929928221</v>
      </c>
      <c r="D491" s="1">
        <f t="shared" ca="1" si="49"/>
        <v>53.574480442202891</v>
      </c>
      <c r="E491" s="1">
        <f t="shared" ca="1" si="49"/>
        <v>49.253154664288651</v>
      </c>
      <c r="F491" s="1">
        <f t="shared" ca="1" si="49"/>
        <v>37.072630008298169</v>
      </c>
      <c r="G491" s="1">
        <f t="shared" ca="1" si="49"/>
        <v>36.322939720276793</v>
      </c>
      <c r="H491" s="1">
        <f t="shared" ca="1" si="49"/>
        <v>44.612634901433104</v>
      </c>
      <c r="I491" s="1">
        <f t="shared" ca="1" si="49"/>
        <v>45.876953689998381</v>
      </c>
      <c r="J491" s="1">
        <f t="shared" ca="1" si="49"/>
        <v>47.973051392662043</v>
      </c>
      <c r="K491" s="1">
        <f t="shared" ca="1" si="49"/>
        <v>44.188026726352945</v>
      </c>
      <c r="L491" s="1">
        <f t="shared" ca="1" si="49"/>
        <v>43.689907424075244</v>
      </c>
      <c r="M491" s="20">
        <f t="shared" ca="1" si="46"/>
        <v>46.405323989951647</v>
      </c>
      <c r="N491" s="21">
        <f t="shared" ca="1" si="47"/>
        <v>49.403235335966457</v>
      </c>
      <c r="O491" s="21">
        <f t="shared" ca="1" si="48"/>
        <v>54.892483706629314</v>
      </c>
      <c r="P491" s="3">
        <v>488</v>
      </c>
      <c r="Q491" s="19">
        <f ca="1">AVERAGE($M$4:M491)</f>
        <v>49.820915781566008</v>
      </c>
      <c r="R491" s="19">
        <f ca="1">AVERAGE($N$4:N491)</f>
        <v>90.5492024845652</v>
      </c>
      <c r="S491" s="19">
        <f ca="1">AVERAGE($O$4:O491)</f>
        <v>100.61022498285026</v>
      </c>
      <c r="T491" s="19">
        <f ca="1">_xlfn.VAR.P($M$4:M491)</f>
        <v>10.165925495364831</v>
      </c>
    </row>
    <row r="492" spans="2:20" x14ac:dyDescent="0.15">
      <c r="B492">
        <v>489</v>
      </c>
      <c r="C492" s="1">
        <f t="shared" ca="1" si="44"/>
        <v>46.838512227862594</v>
      </c>
      <c r="D492" s="1">
        <f t="shared" ca="1" si="49"/>
        <v>32.914715540405879</v>
      </c>
      <c r="E492" s="1">
        <f t="shared" ca="1" si="49"/>
        <v>38.663605208649038</v>
      </c>
      <c r="F492" s="1">
        <f t="shared" ca="1" si="49"/>
        <v>52.248180314508375</v>
      </c>
      <c r="G492" s="1">
        <f t="shared" ca="1" si="49"/>
        <v>59.246509847308033</v>
      </c>
      <c r="H492" s="1">
        <f t="shared" ca="1" si="49"/>
        <v>67.271679158346245</v>
      </c>
      <c r="I492" s="1">
        <f t="shared" ca="1" si="49"/>
        <v>54.50777858914546</v>
      </c>
      <c r="J492" s="1">
        <f t="shared" ca="1" si="49"/>
        <v>68.279778788057669</v>
      </c>
      <c r="K492" s="1">
        <f t="shared" ca="1" si="49"/>
        <v>61.749917751774838</v>
      </c>
      <c r="L492" s="1">
        <f t="shared" ca="1" si="49"/>
        <v>55.931586702813739</v>
      </c>
      <c r="M492" s="20">
        <f t="shared" ca="1" si="46"/>
        <v>53.765226412887181</v>
      </c>
      <c r="N492" s="21">
        <f t="shared" ca="1" si="47"/>
        <v>120.52243258282775</v>
      </c>
      <c r="O492" s="21">
        <f t="shared" ca="1" si="48"/>
        <v>133.91381398091957</v>
      </c>
      <c r="P492" s="3">
        <v>489</v>
      </c>
      <c r="Q492" s="19">
        <f ca="1">AVERAGE($M$4:M492)</f>
        <v>49.828981856476688</v>
      </c>
      <c r="R492" s="19">
        <f ca="1">AVERAGE($N$4:N492)</f>
        <v>90.610497433641399</v>
      </c>
      <c r="S492" s="19">
        <f ca="1">AVERAGE($O$4:O492)</f>
        <v>100.67833048182382</v>
      </c>
      <c r="T492" s="19">
        <f ca="1">_xlfn.VAR.P($M$4:M492)</f>
        <v>10.176886325131631</v>
      </c>
    </row>
    <row r="493" spans="2:20" x14ac:dyDescent="0.15">
      <c r="B493">
        <v>490</v>
      </c>
      <c r="C493" s="1">
        <f t="shared" ca="1" si="44"/>
        <v>47.945587036161399</v>
      </c>
      <c r="D493" s="1">
        <f t="shared" ca="1" si="49"/>
        <v>41.221619319740242</v>
      </c>
      <c r="E493" s="1">
        <f t="shared" ca="1" si="49"/>
        <v>50.334065557027607</v>
      </c>
      <c r="F493" s="1">
        <f t="shared" ca="1" si="49"/>
        <v>38.170239726361139</v>
      </c>
      <c r="G493" s="1">
        <f t="shared" ca="1" si="49"/>
        <v>31.800200133792057</v>
      </c>
      <c r="H493" s="1">
        <f t="shared" ca="1" si="49"/>
        <v>44.81955443637144</v>
      </c>
      <c r="I493" s="1">
        <f t="shared" ca="1" si="49"/>
        <v>57.329576576407653</v>
      </c>
      <c r="J493" s="1">
        <f t="shared" ca="1" si="49"/>
        <v>46.742713725642474</v>
      </c>
      <c r="K493" s="1">
        <f t="shared" ca="1" si="49"/>
        <v>50.113816419396336</v>
      </c>
      <c r="L493" s="1">
        <f t="shared" ca="1" si="49"/>
        <v>60.475067166328046</v>
      </c>
      <c r="M493" s="20">
        <f t="shared" ca="1" si="46"/>
        <v>46.895244009722845</v>
      </c>
      <c r="N493" s="21">
        <f t="shared" ca="1" si="47"/>
        <v>65.708263471677498</v>
      </c>
      <c r="O493" s="21">
        <f t="shared" ca="1" si="48"/>
        <v>73.009181635197208</v>
      </c>
      <c r="P493" s="3">
        <v>490</v>
      </c>
      <c r="Q493" s="19">
        <f ca="1">AVERAGE($M$4:M493)</f>
        <v>49.822994636381274</v>
      </c>
      <c r="R493" s="19">
        <f ca="1">AVERAGE($N$4:N493)</f>
        <v>90.559676548004745</v>
      </c>
      <c r="S493" s="19">
        <f ca="1">AVERAGE($O$4:O493)</f>
        <v>100.62186283111642</v>
      </c>
      <c r="T493" s="19">
        <f ca="1">_xlfn.VAR.P($M$4:M493)</f>
        <v>10.17364625675234</v>
      </c>
    </row>
    <row r="494" spans="2:20" x14ac:dyDescent="0.15">
      <c r="B494">
        <v>491</v>
      </c>
      <c r="C494" s="1">
        <f t="shared" ca="1" si="44"/>
        <v>54.28750420904602</v>
      </c>
      <c r="D494" s="1">
        <f t="shared" ca="1" si="49"/>
        <v>51.985623043767987</v>
      </c>
      <c r="E494" s="1">
        <f t="shared" ca="1" si="49"/>
        <v>62.590259144205504</v>
      </c>
      <c r="F494" s="1">
        <f t="shared" ca="1" si="49"/>
        <v>56.493393257513951</v>
      </c>
      <c r="G494" s="1">
        <f t="shared" ca="1" si="49"/>
        <v>39.864243301515287</v>
      </c>
      <c r="H494" s="1">
        <f t="shared" ca="1" si="49"/>
        <v>55.928623245305985</v>
      </c>
      <c r="I494" s="1">
        <f t="shared" ca="1" si="49"/>
        <v>53.054501064363272</v>
      </c>
      <c r="J494" s="1">
        <f t="shared" ca="1" si="49"/>
        <v>42.183810363991164</v>
      </c>
      <c r="K494" s="1">
        <f t="shared" ca="1" si="49"/>
        <v>44.162745203780453</v>
      </c>
      <c r="L494" s="1">
        <f t="shared" ca="1" si="49"/>
        <v>51.441854332782199</v>
      </c>
      <c r="M494" s="20">
        <f t="shared" ca="1" si="46"/>
        <v>51.199255716627178</v>
      </c>
      <c r="N494" s="21">
        <f t="shared" ca="1" si="47"/>
        <v>45.307945187774607</v>
      </c>
      <c r="O494" s="21">
        <f t="shared" ca="1" si="48"/>
        <v>50.342161319749316</v>
      </c>
      <c r="P494" s="3">
        <v>491</v>
      </c>
      <c r="Q494" s="19">
        <f ca="1">AVERAGE($M$4:M494)</f>
        <v>49.825797612104786</v>
      </c>
      <c r="R494" s="19">
        <f ca="1">AVERAGE($N$4:N494)</f>
        <v>90.467514162342354</v>
      </c>
      <c r="S494" s="19">
        <f ca="1">AVERAGE($O$4:O494)</f>
        <v>100.51946018038043</v>
      </c>
      <c r="T494" s="19">
        <f ca="1">_xlfn.VAR.P($M$4:M494)</f>
        <v>10.156775769334537</v>
      </c>
    </row>
    <row r="495" spans="2:20" x14ac:dyDescent="0.15">
      <c r="B495">
        <v>492</v>
      </c>
      <c r="C495" s="1">
        <f t="shared" ca="1" si="44"/>
        <v>52.329254887910757</v>
      </c>
      <c r="D495" s="1">
        <f t="shared" ca="1" si="49"/>
        <v>45.332227277837042</v>
      </c>
      <c r="E495" s="1">
        <f t="shared" ca="1" si="49"/>
        <v>54.993505849229727</v>
      </c>
      <c r="F495" s="1">
        <f t="shared" ca="1" si="49"/>
        <v>38.208537640851681</v>
      </c>
      <c r="G495" s="1">
        <f t="shared" ca="1" si="49"/>
        <v>38.785100788804712</v>
      </c>
      <c r="H495" s="1">
        <f t="shared" ca="1" si="49"/>
        <v>40.045417363144409</v>
      </c>
      <c r="I495" s="1">
        <f t="shared" ca="1" si="49"/>
        <v>31.741624337129096</v>
      </c>
      <c r="J495" s="1">
        <f t="shared" ca="1" si="49"/>
        <v>55.714245910150787</v>
      </c>
      <c r="K495" s="1">
        <f t="shared" ca="1" si="49"/>
        <v>61.636706105148157</v>
      </c>
      <c r="L495" s="1">
        <f t="shared" ca="1" si="49"/>
        <v>54.421840335703024</v>
      </c>
      <c r="M495" s="20">
        <f t="shared" ca="1" si="46"/>
        <v>47.320846049590941</v>
      </c>
      <c r="N495" s="21">
        <f t="shared" ca="1" si="47"/>
        <v>86.526272574368633</v>
      </c>
      <c r="O495" s="21">
        <f t="shared" ca="1" si="48"/>
        <v>96.140302860409676</v>
      </c>
      <c r="P495" s="3">
        <v>492</v>
      </c>
      <c r="Q495" s="19">
        <f ca="1">AVERAGE($M$4:M495)</f>
        <v>49.820706247140329</v>
      </c>
      <c r="R495" s="19">
        <f ca="1">AVERAGE($N$4:N495)</f>
        <v>90.459503508708266</v>
      </c>
      <c r="S495" s="19">
        <f ca="1">AVERAGE($O$4:O495)</f>
        <v>100.51055945412034</v>
      </c>
      <c r="T495" s="19">
        <f ca="1">_xlfn.VAR.P($M$4:M495)</f>
        <v>10.148859616770673</v>
      </c>
    </row>
    <row r="496" spans="2:20" x14ac:dyDescent="0.15">
      <c r="B496">
        <v>493</v>
      </c>
      <c r="C496" s="1">
        <f t="shared" ref="C496:C559" ca="1" si="50">NORMINV(RAND(),50,10)</f>
        <v>51.340842851364357</v>
      </c>
      <c r="D496" s="1">
        <f t="shared" ca="1" si="49"/>
        <v>75.530528628152766</v>
      </c>
      <c r="E496" s="1">
        <f t="shared" ca="1" si="49"/>
        <v>48.363015675014559</v>
      </c>
      <c r="F496" s="1">
        <f t="shared" ca="1" si="49"/>
        <v>55.25168321624453</v>
      </c>
      <c r="G496" s="1">
        <f t="shared" ca="1" si="49"/>
        <v>61.751724667435212</v>
      </c>
      <c r="H496" s="1">
        <f t="shared" ca="1" si="49"/>
        <v>50.653529643528728</v>
      </c>
      <c r="I496" s="1">
        <f t="shared" ca="1" si="49"/>
        <v>43.818400701226153</v>
      </c>
      <c r="J496" s="1">
        <f t="shared" ca="1" si="49"/>
        <v>30.572128698090356</v>
      </c>
      <c r="K496" s="1">
        <f t="shared" ca="1" si="49"/>
        <v>63.603641956108135</v>
      </c>
      <c r="L496" s="1">
        <f t="shared" ca="1" si="49"/>
        <v>40.786772030062643</v>
      </c>
      <c r="M496" s="20">
        <f t="shared" ca="1" si="46"/>
        <v>52.167226806722738</v>
      </c>
      <c r="N496" s="21">
        <f t="shared" ca="1" si="47"/>
        <v>146.10240565156099</v>
      </c>
      <c r="O496" s="21">
        <f t="shared" ca="1" si="48"/>
        <v>162.33600627951213</v>
      </c>
      <c r="P496" s="3">
        <v>493</v>
      </c>
      <c r="Q496" s="19">
        <f ca="1">AVERAGE($M$4:M496)</f>
        <v>49.825465923731777</v>
      </c>
      <c r="R496" s="19">
        <f ca="1">AVERAGE($N$4:N496)</f>
        <v>90.572369435975702</v>
      </c>
      <c r="S496" s="19">
        <f ca="1">AVERAGE($O$4:O496)</f>
        <v>100.63596603997306</v>
      </c>
      <c r="T496" s="19">
        <f ca="1">_xlfn.VAR.P($M$4:M496)</f>
        <v>10.139419719084657</v>
      </c>
    </row>
    <row r="497" spans="2:20" x14ac:dyDescent="0.15">
      <c r="B497">
        <v>494</v>
      </c>
      <c r="C497" s="1">
        <f t="shared" ca="1" si="50"/>
        <v>44.929901850828742</v>
      </c>
      <c r="D497" s="1">
        <f t="shared" ca="1" si="49"/>
        <v>56.815002699053167</v>
      </c>
      <c r="E497" s="1">
        <f t="shared" ca="1" si="49"/>
        <v>39.180462702402593</v>
      </c>
      <c r="F497" s="1">
        <f t="shared" ca="1" si="49"/>
        <v>51.816578998067911</v>
      </c>
      <c r="G497" s="1">
        <f t="shared" ca="1" si="49"/>
        <v>42.940611615124446</v>
      </c>
      <c r="H497" s="1">
        <f t="shared" ca="1" si="49"/>
        <v>48.611903935331945</v>
      </c>
      <c r="I497" s="1">
        <f t="shared" ca="1" si="49"/>
        <v>41.877134190251091</v>
      </c>
      <c r="J497" s="1">
        <f t="shared" ca="1" si="49"/>
        <v>48.108243974832021</v>
      </c>
      <c r="K497" s="1">
        <f t="shared" ca="1" si="49"/>
        <v>55.335857244289876</v>
      </c>
      <c r="L497" s="1">
        <f t="shared" ca="1" si="49"/>
        <v>42.03445717850029</v>
      </c>
      <c r="M497" s="20">
        <f t="shared" ca="1" si="46"/>
        <v>47.165015438868203</v>
      </c>
      <c r="N497" s="21">
        <f t="shared" ca="1" si="47"/>
        <v>32.538383884989599</v>
      </c>
      <c r="O497" s="21">
        <f t="shared" ca="1" si="48"/>
        <v>36.153759872210991</v>
      </c>
      <c r="P497" s="3">
        <v>494</v>
      </c>
      <c r="Q497" s="19">
        <f ca="1">AVERAGE($M$4:M497)</f>
        <v>49.820080396434484</v>
      </c>
      <c r="R497" s="19">
        <f ca="1">AVERAGE($N$4:N497)</f>
        <v>90.454891732431193</v>
      </c>
      <c r="S497" s="19">
        <f ca="1">AVERAGE($O$4:O497)</f>
        <v>100.50543525825694</v>
      </c>
      <c r="T497" s="19">
        <f ca="1">_xlfn.VAR.P($M$4:M497)</f>
        <v>10.133193502757964</v>
      </c>
    </row>
    <row r="498" spans="2:20" x14ac:dyDescent="0.15">
      <c r="B498">
        <v>495</v>
      </c>
      <c r="C498" s="1">
        <f t="shared" ca="1" si="50"/>
        <v>60.096582281304478</v>
      </c>
      <c r="D498" s="1">
        <f t="shared" ca="1" si="49"/>
        <v>52.72899753458384</v>
      </c>
      <c r="E498" s="1">
        <f t="shared" ca="1" si="49"/>
        <v>70.874243723968235</v>
      </c>
      <c r="F498" s="1">
        <f t="shared" ca="1" si="49"/>
        <v>26.313103370246797</v>
      </c>
      <c r="G498" s="1">
        <f t="shared" ca="1" si="49"/>
        <v>48.669085515087623</v>
      </c>
      <c r="H498" s="1">
        <f t="shared" ca="1" si="49"/>
        <v>28.695656012236498</v>
      </c>
      <c r="I498" s="1">
        <f t="shared" ca="1" si="49"/>
        <v>42.785692834898718</v>
      </c>
      <c r="J498" s="1">
        <f t="shared" ca="1" si="49"/>
        <v>54.100516276403283</v>
      </c>
      <c r="K498" s="1">
        <f t="shared" ca="1" si="49"/>
        <v>52.299381106431852</v>
      </c>
      <c r="L498" s="1">
        <f t="shared" ca="1" si="49"/>
        <v>52.379220754814192</v>
      </c>
      <c r="M498" s="20">
        <f t="shared" ca="1" si="46"/>
        <v>48.894247940997552</v>
      </c>
      <c r="N498" s="21">
        <f t="shared" ca="1" si="47"/>
        <v>162.9419360736612</v>
      </c>
      <c r="O498" s="21">
        <f t="shared" ca="1" si="48"/>
        <v>181.04659563740117</v>
      </c>
      <c r="P498" s="3">
        <v>495</v>
      </c>
      <c r="Q498" s="19">
        <f ca="1">AVERAGE($M$4:M498)</f>
        <v>49.818210027837637</v>
      </c>
      <c r="R498" s="19">
        <f ca="1">AVERAGE($N$4:N498)</f>
        <v>90.60133020584783</v>
      </c>
      <c r="S498" s="19">
        <f ca="1">AVERAGE($O$4:O498)</f>
        <v>100.66814467316431</v>
      </c>
      <c r="T498" s="19">
        <f ca="1">_xlfn.VAR.P($M$4:M498)</f>
        <v>10.114450554444499</v>
      </c>
    </row>
    <row r="499" spans="2:20" x14ac:dyDescent="0.15">
      <c r="B499">
        <v>496</v>
      </c>
      <c r="C499" s="1">
        <f t="shared" ca="1" si="50"/>
        <v>56.273595191080894</v>
      </c>
      <c r="D499" s="1">
        <f t="shared" ca="1" si="49"/>
        <v>49.641512909708531</v>
      </c>
      <c r="E499" s="1">
        <f t="shared" ca="1" si="49"/>
        <v>27.496948795204489</v>
      </c>
      <c r="F499" s="1">
        <f t="shared" ca="1" si="49"/>
        <v>65.672971997898969</v>
      </c>
      <c r="G499" s="1">
        <f t="shared" ca="1" si="49"/>
        <v>53.851140075388535</v>
      </c>
      <c r="H499" s="1">
        <f t="shared" ca="1" si="49"/>
        <v>50.45305036071877</v>
      </c>
      <c r="I499" s="1">
        <f t="shared" ca="1" si="49"/>
        <v>45.566113329075897</v>
      </c>
      <c r="J499" s="1">
        <f t="shared" ca="1" si="49"/>
        <v>32.668477482079226</v>
      </c>
      <c r="K499" s="1">
        <f t="shared" ca="1" si="49"/>
        <v>67.315705092785933</v>
      </c>
      <c r="L499" s="1">
        <f t="shared" ca="1" si="49"/>
        <v>62.830135637796296</v>
      </c>
      <c r="M499" s="20">
        <f t="shared" ca="1" si="46"/>
        <v>51.176965087173755</v>
      </c>
      <c r="N499" s="21">
        <f t="shared" ca="1" si="47"/>
        <v>157.71869878777622</v>
      </c>
      <c r="O499" s="21">
        <f t="shared" ca="1" si="48"/>
        <v>175.24299865308461</v>
      </c>
      <c r="P499" s="3">
        <v>496</v>
      </c>
      <c r="Q499" s="19">
        <f ca="1">AVERAGE($M$4:M499)</f>
        <v>49.820949453360491</v>
      </c>
      <c r="R499" s="19">
        <f ca="1">AVERAGE($N$4:N499)</f>
        <v>90.736647481214632</v>
      </c>
      <c r="S499" s="19">
        <f ca="1">AVERAGE($O$4:O499)</f>
        <v>100.81849720134963</v>
      </c>
      <c r="T499" s="19">
        <f ca="1">_xlfn.VAR.P($M$4:M499)</f>
        <v>10.097773220873016</v>
      </c>
    </row>
    <row r="500" spans="2:20" x14ac:dyDescent="0.15">
      <c r="B500">
        <v>497</v>
      </c>
      <c r="C500" s="1">
        <f t="shared" ca="1" si="50"/>
        <v>46.069812570097504</v>
      </c>
      <c r="D500" s="1">
        <f t="shared" ca="1" si="49"/>
        <v>42.66025237750555</v>
      </c>
      <c r="E500" s="1">
        <f t="shared" ca="1" si="49"/>
        <v>50.296855406496256</v>
      </c>
      <c r="F500" s="1">
        <f t="shared" ca="1" si="49"/>
        <v>64.20366489727256</v>
      </c>
      <c r="G500" s="1">
        <f t="shared" ca="1" si="49"/>
        <v>69.833277479616953</v>
      </c>
      <c r="H500" s="1">
        <f t="shared" ca="1" si="49"/>
        <v>51.734288838353571</v>
      </c>
      <c r="I500" s="1">
        <f t="shared" ca="1" si="49"/>
        <v>48.203306706903085</v>
      </c>
      <c r="J500" s="1">
        <f t="shared" ca="1" si="49"/>
        <v>66.343737496611624</v>
      </c>
      <c r="K500" s="1">
        <f t="shared" ref="D500:L529" ca="1" si="51">NORMINV(RAND(),50,10)</f>
        <v>57.149760694038562</v>
      </c>
      <c r="L500" s="1">
        <f t="shared" ca="1" si="51"/>
        <v>45.599035895655632</v>
      </c>
      <c r="M500" s="20">
        <f t="shared" ca="1" si="46"/>
        <v>54.209399236255123</v>
      </c>
      <c r="N500" s="21">
        <f t="shared" ca="1" si="47"/>
        <v>83.116014727628212</v>
      </c>
      <c r="O500" s="21">
        <f t="shared" ca="1" si="48"/>
        <v>92.351127475142775</v>
      </c>
      <c r="P500" s="3">
        <v>497</v>
      </c>
      <c r="Q500" s="19">
        <f ca="1">AVERAGE($M$4:M500)</f>
        <v>49.829779332199308</v>
      </c>
      <c r="R500" s="19">
        <f ca="1">AVERAGE($N$4:N500)</f>
        <v>90.72131421611688</v>
      </c>
      <c r="S500" s="19">
        <f ca="1">AVERAGE($O$4:O500)</f>
        <v>100.8014602401299</v>
      </c>
      <c r="T500" s="19">
        <f ca="1">_xlfn.VAR.P($M$4:M500)</f>
        <v>10.116127282837276</v>
      </c>
    </row>
    <row r="501" spans="2:20" x14ac:dyDescent="0.15">
      <c r="B501">
        <v>498</v>
      </c>
      <c r="C501" s="1">
        <f t="shared" ca="1" si="50"/>
        <v>56.559947338163418</v>
      </c>
      <c r="D501" s="1">
        <f t="shared" ca="1" si="51"/>
        <v>51.645832278338439</v>
      </c>
      <c r="E501" s="1">
        <f t="shared" ca="1" si="51"/>
        <v>33.426203610027983</v>
      </c>
      <c r="F501" s="1">
        <f t="shared" ca="1" si="51"/>
        <v>44.239811465999843</v>
      </c>
      <c r="G501" s="1">
        <f t="shared" ca="1" si="51"/>
        <v>19.650604516014742</v>
      </c>
      <c r="H501" s="1">
        <f t="shared" ca="1" si="51"/>
        <v>52.049053441462988</v>
      </c>
      <c r="I501" s="1">
        <f t="shared" ca="1" si="51"/>
        <v>43.855649531075549</v>
      </c>
      <c r="J501" s="1">
        <f t="shared" ca="1" si="51"/>
        <v>43.488463428192418</v>
      </c>
      <c r="K501" s="1">
        <f t="shared" ca="1" si="51"/>
        <v>59.503474881815386</v>
      </c>
      <c r="L501" s="1">
        <f t="shared" ca="1" si="51"/>
        <v>48.680598275425119</v>
      </c>
      <c r="M501" s="20">
        <f t="shared" ca="1" si="46"/>
        <v>45.309963876651587</v>
      </c>
      <c r="N501" s="21">
        <f t="shared" ca="1" si="47"/>
        <v>123.1142216508626</v>
      </c>
      <c r="O501" s="21">
        <f t="shared" ca="1" si="48"/>
        <v>136.79357961206955</v>
      </c>
      <c r="P501" s="3">
        <v>498</v>
      </c>
      <c r="Q501" s="19">
        <f ca="1">AVERAGE($M$4:M501)</f>
        <v>49.820703397549615</v>
      </c>
      <c r="R501" s="19">
        <f ca="1">AVERAGE($N$4:N501)</f>
        <v>90.786360214981826</v>
      </c>
      <c r="S501" s="19">
        <f ca="1">AVERAGE($O$4:O501)</f>
        <v>100.87373357220207</v>
      </c>
      <c r="T501" s="19">
        <f ca="1">_xlfn.VAR.P($M$4:M501)</f>
        <v>10.13675295135066</v>
      </c>
    </row>
    <row r="502" spans="2:20" x14ac:dyDescent="0.15">
      <c r="B502">
        <v>499</v>
      </c>
      <c r="C502" s="1">
        <f t="shared" ca="1" si="50"/>
        <v>59.076656490257136</v>
      </c>
      <c r="D502" s="1">
        <f t="shared" ca="1" si="51"/>
        <v>48.899685787387533</v>
      </c>
      <c r="E502" s="1">
        <f t="shared" ca="1" si="51"/>
        <v>75.658274188447393</v>
      </c>
      <c r="F502" s="1">
        <f t="shared" ca="1" si="51"/>
        <v>47.494649191908422</v>
      </c>
      <c r="G502" s="1">
        <f t="shared" ca="1" si="51"/>
        <v>59.152945202773886</v>
      </c>
      <c r="H502" s="1">
        <f t="shared" ca="1" si="51"/>
        <v>64.782445765756762</v>
      </c>
      <c r="I502" s="1">
        <f t="shared" ca="1" si="51"/>
        <v>51.993918319909127</v>
      </c>
      <c r="J502" s="1">
        <f t="shared" ca="1" si="51"/>
        <v>52.028066569222098</v>
      </c>
      <c r="K502" s="1">
        <f t="shared" ca="1" si="51"/>
        <v>31.115283543408541</v>
      </c>
      <c r="L502" s="1">
        <f t="shared" ca="1" si="51"/>
        <v>41.065550082015278</v>
      </c>
      <c r="M502" s="20">
        <f t="shared" ca="1" si="46"/>
        <v>53.126747514108629</v>
      </c>
      <c r="N502" s="21">
        <f t="shared" ca="1" si="47"/>
        <v>139.7297485200921</v>
      </c>
      <c r="O502" s="21">
        <f t="shared" ca="1" si="48"/>
        <v>155.25527613343567</v>
      </c>
      <c r="P502" s="3">
        <v>499</v>
      </c>
      <c r="Q502" s="19">
        <f ca="1">AVERAGE($M$4:M502)</f>
        <v>49.827328736460558</v>
      </c>
      <c r="R502" s="19">
        <f ca="1">AVERAGE($N$4:N502)</f>
        <v>90.884443157477023</v>
      </c>
      <c r="S502" s="19">
        <f ca="1">AVERAGE($O$4:O502)</f>
        <v>100.98271461941899</v>
      </c>
      <c r="T502" s="19">
        <f ca="1">_xlfn.VAR.P($M$4:M502)</f>
        <v>10.138298584790659</v>
      </c>
    </row>
    <row r="503" spans="2:20" x14ac:dyDescent="0.15">
      <c r="B503">
        <v>500</v>
      </c>
      <c r="C503" s="1">
        <f t="shared" ca="1" si="50"/>
        <v>56.499698198276292</v>
      </c>
      <c r="D503" s="1">
        <f t="shared" ca="1" si="51"/>
        <v>52.961210569116865</v>
      </c>
      <c r="E503" s="1">
        <f t="shared" ca="1" si="51"/>
        <v>56.856194223364298</v>
      </c>
      <c r="F503" s="1">
        <f t="shared" ca="1" si="51"/>
        <v>50.388489041739163</v>
      </c>
      <c r="G503" s="1">
        <f t="shared" ca="1" si="51"/>
        <v>51.787709273527362</v>
      </c>
      <c r="H503" s="1">
        <f t="shared" ca="1" si="51"/>
        <v>48.182399574288361</v>
      </c>
      <c r="I503" s="1">
        <f t="shared" ca="1" si="51"/>
        <v>45.464069076477138</v>
      </c>
      <c r="J503" s="1">
        <f t="shared" ca="1" si="51"/>
        <v>66.227822014992597</v>
      </c>
      <c r="K503" s="1">
        <f t="shared" ca="1" si="51"/>
        <v>50.091354742315907</v>
      </c>
      <c r="L503" s="1">
        <f t="shared" ca="1" si="51"/>
        <v>43.941768831497043</v>
      </c>
      <c r="M503" s="20">
        <f t="shared" ca="1" si="46"/>
        <v>52.240071554559506</v>
      </c>
      <c r="N503" s="21">
        <f t="shared" ca="1" si="47"/>
        <v>37.512092499931462</v>
      </c>
      <c r="O503" s="21">
        <f t="shared" ca="1" si="48"/>
        <v>41.680102777701705</v>
      </c>
      <c r="P503" s="3">
        <v>500</v>
      </c>
      <c r="Q503" s="19">
        <f ca="1">AVERAGE($M$4:M503)</f>
        <v>49.832154222096754</v>
      </c>
      <c r="R503" s="19">
        <f ca="1">AVERAGE($N$4:N503)</f>
        <v>90.777698456161929</v>
      </c>
      <c r="S503" s="19">
        <f ca="1">AVERAGE($O$4:O503)</f>
        <v>100.86410939573555</v>
      </c>
      <c r="T503" s="19">
        <f ca="1">_xlfn.VAR.P($M$4:M503)</f>
        <v>10.12964135812204</v>
      </c>
    </row>
    <row r="504" spans="2:20" x14ac:dyDescent="0.15">
      <c r="B504">
        <v>501</v>
      </c>
      <c r="C504" s="1">
        <f t="shared" ca="1" si="50"/>
        <v>57.682939186500008</v>
      </c>
      <c r="D504" s="1">
        <f t="shared" ca="1" si="51"/>
        <v>29.438124784805236</v>
      </c>
      <c r="E504" s="1">
        <f t="shared" ca="1" si="51"/>
        <v>49.507548480267275</v>
      </c>
      <c r="F504" s="1">
        <f t="shared" ca="1" si="51"/>
        <v>60.783873871873972</v>
      </c>
      <c r="G504" s="1">
        <f t="shared" ca="1" si="51"/>
        <v>57.814138608258617</v>
      </c>
      <c r="H504" s="1">
        <f t="shared" ca="1" si="51"/>
        <v>69.375856195068195</v>
      </c>
      <c r="I504" s="1">
        <f t="shared" ca="1" si="51"/>
        <v>50.628128963827535</v>
      </c>
      <c r="J504" s="1">
        <f t="shared" ca="1" si="51"/>
        <v>46.13343675358481</v>
      </c>
      <c r="K504" s="1">
        <f t="shared" ca="1" si="51"/>
        <v>40.60720175242794</v>
      </c>
      <c r="L504" s="1">
        <f t="shared" ca="1" si="51"/>
        <v>53.578373809071657</v>
      </c>
      <c r="M504" s="20">
        <f t="shared" ca="1" si="46"/>
        <v>51.554962240568521</v>
      </c>
      <c r="N504" s="21">
        <f t="shared" ca="1" si="47"/>
        <v>112.70324762483419</v>
      </c>
      <c r="O504" s="21">
        <f t="shared" ca="1" si="48"/>
        <v>125.22583069426037</v>
      </c>
      <c r="P504" s="3">
        <v>501</v>
      </c>
      <c r="Q504" s="19">
        <f ca="1">AVERAGE($M$4:M504)</f>
        <v>49.835592960656577</v>
      </c>
      <c r="R504" s="19">
        <f ca="1">AVERAGE($N$4:N504)</f>
        <v>90.821462027356887</v>
      </c>
      <c r="S504" s="19">
        <f ca="1">AVERAGE($O$4:O504)</f>
        <v>100.91273558595216</v>
      </c>
      <c r="T504" s="19">
        <f ca="1">_xlfn.VAR.P($M$4:M504)</f>
        <v>10.115334974537246</v>
      </c>
    </row>
    <row r="505" spans="2:20" x14ac:dyDescent="0.15">
      <c r="B505">
        <v>502</v>
      </c>
      <c r="C505" s="1">
        <f t="shared" ca="1" si="50"/>
        <v>47.853250748222102</v>
      </c>
      <c r="D505" s="1">
        <f t="shared" ca="1" si="51"/>
        <v>50.625243314285001</v>
      </c>
      <c r="E505" s="1">
        <f t="shared" ca="1" si="51"/>
        <v>70.885881917682568</v>
      </c>
      <c r="F505" s="1">
        <f t="shared" ca="1" si="51"/>
        <v>42.400338295186074</v>
      </c>
      <c r="G505" s="1">
        <f t="shared" ca="1" si="51"/>
        <v>59.420142267302779</v>
      </c>
      <c r="H505" s="1">
        <f t="shared" ca="1" si="51"/>
        <v>43.964429690979557</v>
      </c>
      <c r="I505" s="1">
        <f t="shared" ca="1" si="51"/>
        <v>52.651527924316504</v>
      </c>
      <c r="J505" s="1">
        <f t="shared" ca="1" si="51"/>
        <v>70.009271568105234</v>
      </c>
      <c r="K505" s="1">
        <f t="shared" ca="1" si="51"/>
        <v>67.325377520491799</v>
      </c>
      <c r="L505" s="1">
        <f t="shared" ca="1" si="51"/>
        <v>71.834947549764081</v>
      </c>
      <c r="M505" s="20">
        <f t="shared" ca="1" si="46"/>
        <v>57.697041079633571</v>
      </c>
      <c r="N505" s="21">
        <f t="shared" ca="1" si="47"/>
        <v>121.60323482828797</v>
      </c>
      <c r="O505" s="21">
        <f t="shared" ca="1" si="48"/>
        <v>135.11470536476392</v>
      </c>
      <c r="P505" s="3">
        <v>502</v>
      </c>
      <c r="Q505" s="19">
        <f ca="1">AVERAGE($M$4:M505)</f>
        <v>49.851253215873662</v>
      </c>
      <c r="R505" s="19">
        <f ca="1">AVERAGE($N$4:N505)</f>
        <v>90.882780299868713</v>
      </c>
      <c r="S505" s="19">
        <f ca="1">AVERAGE($O$4:O505)</f>
        <v>100.98086699985419</v>
      </c>
      <c r="T505" s="19">
        <f ca="1">_xlfn.VAR.P($M$4:M505)</f>
        <v>10.218051945192453</v>
      </c>
    </row>
    <row r="506" spans="2:20" x14ac:dyDescent="0.15">
      <c r="B506">
        <v>503</v>
      </c>
      <c r="C506" s="1">
        <f t="shared" ca="1" si="50"/>
        <v>49.724216518514005</v>
      </c>
      <c r="D506" s="1">
        <f t="shared" ca="1" si="51"/>
        <v>50.531013388602091</v>
      </c>
      <c r="E506" s="1">
        <f t="shared" ca="1" si="51"/>
        <v>42.367554653357232</v>
      </c>
      <c r="F506" s="1">
        <f t="shared" ca="1" si="51"/>
        <v>56.232736026594679</v>
      </c>
      <c r="G506" s="1">
        <f t="shared" ca="1" si="51"/>
        <v>51.860912233880036</v>
      </c>
      <c r="H506" s="1">
        <f t="shared" ca="1" si="51"/>
        <v>46.387195368453135</v>
      </c>
      <c r="I506" s="1">
        <f t="shared" ca="1" si="51"/>
        <v>50.555109606622274</v>
      </c>
      <c r="J506" s="1">
        <f t="shared" ca="1" si="51"/>
        <v>55.407534964628539</v>
      </c>
      <c r="K506" s="1">
        <f t="shared" ca="1" si="51"/>
        <v>44.926751672133676</v>
      </c>
      <c r="L506" s="1">
        <f t="shared" ca="1" si="51"/>
        <v>53.995440698060307</v>
      </c>
      <c r="M506" s="20">
        <f t="shared" ca="1" si="46"/>
        <v>50.198846513084604</v>
      </c>
      <c r="N506" s="21">
        <f t="shared" ca="1" si="47"/>
        <v>18.483018042146675</v>
      </c>
      <c r="O506" s="21">
        <f t="shared" ca="1" si="48"/>
        <v>20.536686713496305</v>
      </c>
      <c r="P506" s="3">
        <v>503</v>
      </c>
      <c r="Q506" s="19">
        <f ca="1">AVERAGE($M$4:M506)</f>
        <v>49.85194425622597</v>
      </c>
      <c r="R506" s="19">
        <f ca="1">AVERAGE($N$4:N506)</f>
        <v>90.738844390807628</v>
      </c>
      <c r="S506" s="19">
        <f ca="1">AVERAGE($O$4:O506)</f>
        <v>100.82093821200854</v>
      </c>
      <c r="T506" s="19">
        <f ca="1">_xlfn.VAR.P($M$4:M506)</f>
        <v>10.197977450071338</v>
      </c>
    </row>
    <row r="507" spans="2:20" x14ac:dyDescent="0.15">
      <c r="B507">
        <v>504</v>
      </c>
      <c r="C507" s="1">
        <f t="shared" ca="1" si="50"/>
        <v>59.803558318058215</v>
      </c>
      <c r="D507" s="1">
        <f t="shared" ca="1" si="51"/>
        <v>41.493596894635196</v>
      </c>
      <c r="E507" s="1">
        <f t="shared" ca="1" si="51"/>
        <v>47.086153447361866</v>
      </c>
      <c r="F507" s="1">
        <f t="shared" ca="1" si="51"/>
        <v>55.616008620161423</v>
      </c>
      <c r="G507" s="1">
        <f t="shared" ca="1" si="51"/>
        <v>40.439258910444316</v>
      </c>
      <c r="H507" s="1">
        <f t="shared" ca="1" si="51"/>
        <v>34.755464326683182</v>
      </c>
      <c r="I507" s="1">
        <f t="shared" ca="1" si="51"/>
        <v>64.262772713416553</v>
      </c>
      <c r="J507" s="1">
        <f t="shared" ca="1" si="51"/>
        <v>48.137709216639252</v>
      </c>
      <c r="K507" s="1">
        <f t="shared" ca="1" si="51"/>
        <v>42.059307513949747</v>
      </c>
      <c r="L507" s="1">
        <f t="shared" ca="1" si="51"/>
        <v>52.778246558262268</v>
      </c>
      <c r="M507" s="20">
        <f t="shared" ca="1" si="46"/>
        <v>48.643207651961198</v>
      </c>
      <c r="N507" s="21">
        <f t="shared" ca="1" si="47"/>
        <v>79.156155089303795</v>
      </c>
      <c r="O507" s="21">
        <f t="shared" ca="1" si="48"/>
        <v>87.951283432559848</v>
      </c>
      <c r="P507" s="3">
        <v>504</v>
      </c>
      <c r="Q507" s="19">
        <f ca="1">AVERAGE($M$4:M507)</f>
        <v>49.849545969312743</v>
      </c>
      <c r="R507" s="19">
        <f ca="1">AVERAGE($N$4:N507)</f>
        <v>90.715862864415755</v>
      </c>
      <c r="S507" s="19">
        <f ca="1">AVERAGE($O$4:O507)</f>
        <v>100.79540318268423</v>
      </c>
      <c r="T507" s="19">
        <f ca="1">_xlfn.VAR.P($M$4:M507)</f>
        <v>10.180636513228547</v>
      </c>
    </row>
    <row r="508" spans="2:20" x14ac:dyDescent="0.15">
      <c r="B508">
        <v>505</v>
      </c>
      <c r="C508" s="1">
        <f t="shared" ca="1" si="50"/>
        <v>55.975737410348145</v>
      </c>
      <c r="D508" s="1">
        <f t="shared" ca="1" si="51"/>
        <v>48.911801805289137</v>
      </c>
      <c r="E508" s="1">
        <f t="shared" ca="1" si="51"/>
        <v>57.182762475550632</v>
      </c>
      <c r="F508" s="1">
        <f t="shared" ca="1" si="51"/>
        <v>54.180876122510767</v>
      </c>
      <c r="G508" s="1">
        <f t="shared" ca="1" si="51"/>
        <v>58.258066749285845</v>
      </c>
      <c r="H508" s="1">
        <f t="shared" ca="1" si="51"/>
        <v>48.593229683651941</v>
      </c>
      <c r="I508" s="1">
        <f t="shared" ca="1" si="51"/>
        <v>42.731026750042325</v>
      </c>
      <c r="J508" s="1">
        <f t="shared" ca="1" si="51"/>
        <v>51.829752968679401</v>
      </c>
      <c r="K508" s="1">
        <f t="shared" ca="1" si="51"/>
        <v>44.479559071132485</v>
      </c>
      <c r="L508" s="1">
        <f t="shared" ca="1" si="51"/>
        <v>46.86483884352171</v>
      </c>
      <c r="M508" s="20">
        <f t="shared" ca="1" si="46"/>
        <v>50.900765188001245</v>
      </c>
      <c r="N508" s="21">
        <f t="shared" ca="1" si="47"/>
        <v>26.451677632102509</v>
      </c>
      <c r="O508" s="21">
        <f t="shared" ca="1" si="48"/>
        <v>29.390752924558505</v>
      </c>
      <c r="P508" s="3">
        <v>505</v>
      </c>
      <c r="Q508" s="19">
        <f ca="1">AVERAGE($M$4:M508)</f>
        <v>49.851627591527972</v>
      </c>
      <c r="R508" s="19">
        <f ca="1">AVERAGE($N$4:N508)</f>
        <v>90.588607052074551</v>
      </c>
      <c r="S508" s="19">
        <f ca="1">AVERAGE($O$4:O508)</f>
        <v>100.65400783563842</v>
      </c>
      <c r="T508" s="19">
        <f ca="1">_xlfn.VAR.P($M$4:M508)</f>
        <v>10.162660745092388</v>
      </c>
    </row>
    <row r="509" spans="2:20" x14ac:dyDescent="0.15">
      <c r="B509">
        <v>506</v>
      </c>
      <c r="C509" s="1">
        <f t="shared" ca="1" si="50"/>
        <v>54.367414607802452</v>
      </c>
      <c r="D509" s="1">
        <f t="shared" ca="1" si="51"/>
        <v>43.000277020991319</v>
      </c>
      <c r="E509" s="1">
        <f t="shared" ca="1" si="51"/>
        <v>54.879937703465252</v>
      </c>
      <c r="F509" s="1">
        <f t="shared" ca="1" si="51"/>
        <v>63.498589218223373</v>
      </c>
      <c r="G509" s="1">
        <f t="shared" ca="1" si="51"/>
        <v>57.914462123080916</v>
      </c>
      <c r="H509" s="1">
        <f t="shared" ca="1" si="51"/>
        <v>42.090699943564083</v>
      </c>
      <c r="I509" s="1">
        <f t="shared" ca="1" si="51"/>
        <v>52.339122777290704</v>
      </c>
      <c r="J509" s="1">
        <f t="shared" ca="1" si="51"/>
        <v>53.353712076837347</v>
      </c>
      <c r="K509" s="1">
        <f t="shared" ca="1" si="51"/>
        <v>65.219498003270232</v>
      </c>
      <c r="L509" s="1">
        <f t="shared" ca="1" si="51"/>
        <v>54.63710883738851</v>
      </c>
      <c r="M509" s="20">
        <f t="shared" ca="1" si="46"/>
        <v>54.130082231191423</v>
      </c>
      <c r="N509" s="21">
        <f t="shared" ca="1" si="47"/>
        <v>49.857085863063112</v>
      </c>
      <c r="O509" s="21">
        <f t="shared" ca="1" si="48"/>
        <v>55.396762070069798</v>
      </c>
      <c r="P509" s="3">
        <v>506</v>
      </c>
      <c r="Q509" s="19">
        <f ca="1">AVERAGE($M$4:M509)</f>
        <v>49.860083035479882</v>
      </c>
      <c r="R509" s="19">
        <f ca="1">AVERAGE($N$4:N509)</f>
        <v>90.50810997462591</v>
      </c>
      <c r="S509" s="19">
        <f ca="1">AVERAGE($O$4:O509)</f>
        <v>100.56456663847328</v>
      </c>
      <c r="T509" s="19">
        <f ca="1">_xlfn.VAR.P($M$4:M509)</f>
        <v>10.178681174193482</v>
      </c>
    </row>
    <row r="510" spans="2:20" x14ac:dyDescent="0.15">
      <c r="B510">
        <v>507</v>
      </c>
      <c r="C510" s="1">
        <f t="shared" ca="1" si="50"/>
        <v>49.894772470108499</v>
      </c>
      <c r="D510" s="1">
        <f t="shared" ca="1" si="51"/>
        <v>50.509837663548829</v>
      </c>
      <c r="E510" s="1">
        <f t="shared" ca="1" si="51"/>
        <v>52.720729239697192</v>
      </c>
      <c r="F510" s="1">
        <f t="shared" ca="1" si="51"/>
        <v>25.629241432062742</v>
      </c>
      <c r="G510" s="1">
        <f t="shared" ca="1" si="51"/>
        <v>43.734179924468215</v>
      </c>
      <c r="H510" s="1">
        <f t="shared" ca="1" si="51"/>
        <v>43.88537690276781</v>
      </c>
      <c r="I510" s="1">
        <f t="shared" ca="1" si="51"/>
        <v>59.891464358653579</v>
      </c>
      <c r="J510" s="1">
        <f t="shared" ca="1" si="51"/>
        <v>70.742935378706818</v>
      </c>
      <c r="K510" s="1">
        <f t="shared" ca="1" si="51"/>
        <v>38.540015044936112</v>
      </c>
      <c r="L510" s="1">
        <f t="shared" ca="1" si="51"/>
        <v>70.434330510482852</v>
      </c>
      <c r="M510" s="20">
        <f t="shared" ca="1" si="46"/>
        <v>50.598288292543273</v>
      </c>
      <c r="N510" s="21">
        <f t="shared" ca="1" si="47"/>
        <v>175.16804299445036</v>
      </c>
      <c r="O510" s="21">
        <f t="shared" ca="1" si="48"/>
        <v>194.63115888272256</v>
      </c>
      <c r="P510" s="3">
        <v>507</v>
      </c>
      <c r="Q510" s="19">
        <f ca="1">AVERAGE($M$4:M510)</f>
        <v>49.86153906162793</v>
      </c>
      <c r="R510" s="19">
        <f ca="1">AVERAGE($N$4:N510)</f>
        <v>90.675092091035822</v>
      </c>
      <c r="S510" s="19">
        <f ca="1">AVERAGE($O$4:O510)</f>
        <v>100.75010232337318</v>
      </c>
      <c r="T510" s="19">
        <f ca="1">_xlfn.VAR.P($M$4:M510)</f>
        <v>10.159677606109078</v>
      </c>
    </row>
    <row r="511" spans="2:20" x14ac:dyDescent="0.15">
      <c r="B511">
        <v>508</v>
      </c>
      <c r="C511" s="1">
        <f t="shared" ca="1" si="50"/>
        <v>49.947350440975811</v>
      </c>
      <c r="D511" s="1">
        <f t="shared" ca="1" si="51"/>
        <v>36.528117785298939</v>
      </c>
      <c r="E511" s="1">
        <f t="shared" ca="1" si="51"/>
        <v>42.865424580947362</v>
      </c>
      <c r="F511" s="1">
        <f t="shared" ca="1" si="51"/>
        <v>36.78429047381492</v>
      </c>
      <c r="G511" s="1">
        <f t="shared" ca="1" si="51"/>
        <v>63.629472272008471</v>
      </c>
      <c r="H511" s="1">
        <f t="shared" ca="1" si="51"/>
        <v>50.386571445157067</v>
      </c>
      <c r="I511" s="1">
        <f t="shared" ca="1" si="51"/>
        <v>47.943482298358717</v>
      </c>
      <c r="J511" s="1">
        <f t="shared" ca="1" si="51"/>
        <v>53.112003437791003</v>
      </c>
      <c r="K511" s="1">
        <f t="shared" ca="1" si="51"/>
        <v>49.864081285958576</v>
      </c>
      <c r="L511" s="1">
        <f t="shared" ca="1" si="51"/>
        <v>58.875765702855063</v>
      </c>
      <c r="M511" s="20">
        <f t="shared" ca="1" si="46"/>
        <v>48.993655972316603</v>
      </c>
      <c r="N511" s="21">
        <f t="shared" ca="1" si="47"/>
        <v>67.554771711139765</v>
      </c>
      <c r="O511" s="21">
        <f t="shared" ca="1" si="48"/>
        <v>75.060857456821793</v>
      </c>
      <c r="P511" s="3">
        <v>508</v>
      </c>
      <c r="Q511" s="19">
        <f ca="1">AVERAGE($M$4:M511)</f>
        <v>49.859830630349762</v>
      </c>
      <c r="R511" s="19">
        <f ca="1">AVERAGE($N$4:N511)</f>
        <v>90.629579649343114</v>
      </c>
      <c r="S511" s="19">
        <f ca="1">AVERAGE($O$4:O511)</f>
        <v>100.69953294371462</v>
      </c>
      <c r="T511" s="19">
        <f ca="1">_xlfn.VAR.P($M$4:M511)</f>
        <v>10.141158040620862</v>
      </c>
    </row>
    <row r="512" spans="2:20" x14ac:dyDescent="0.15">
      <c r="B512">
        <v>509</v>
      </c>
      <c r="C512" s="1">
        <f t="shared" ca="1" si="50"/>
        <v>80.0186064750512</v>
      </c>
      <c r="D512" s="1">
        <f t="shared" ca="1" si="51"/>
        <v>61.364827175291779</v>
      </c>
      <c r="E512" s="1">
        <f t="shared" ca="1" si="51"/>
        <v>57.698108340001042</v>
      </c>
      <c r="F512" s="1">
        <f t="shared" ca="1" si="51"/>
        <v>51.845012437164769</v>
      </c>
      <c r="G512" s="1">
        <f t="shared" ca="1" si="51"/>
        <v>51.412276834188219</v>
      </c>
      <c r="H512" s="1">
        <f t="shared" ca="1" si="51"/>
        <v>52.487280792129049</v>
      </c>
      <c r="I512" s="1">
        <f t="shared" ca="1" si="51"/>
        <v>28.669837696614483</v>
      </c>
      <c r="J512" s="1">
        <f t="shared" ca="1" si="51"/>
        <v>62.345350388061568</v>
      </c>
      <c r="K512" s="1">
        <f t="shared" ca="1" si="51"/>
        <v>60.950181830855897</v>
      </c>
      <c r="L512" s="1">
        <f t="shared" ca="1" si="51"/>
        <v>39.173770280355278</v>
      </c>
      <c r="M512" s="20">
        <f t="shared" ca="1" si="46"/>
        <v>54.59652522497133</v>
      </c>
      <c r="N512" s="21">
        <f t="shared" ca="1" si="47"/>
        <v>173.43388566573267</v>
      </c>
      <c r="O512" s="21">
        <f t="shared" ca="1" si="48"/>
        <v>192.70431740636963</v>
      </c>
      <c r="P512" s="3">
        <v>509</v>
      </c>
      <c r="Q512" s="19">
        <f ca="1">AVERAGE($M$4:M512)</f>
        <v>49.869136513639781</v>
      </c>
      <c r="R512" s="19">
        <f ca="1">AVERAGE($N$4:N512)</f>
        <v>90.792260014797719</v>
      </c>
      <c r="S512" s="19">
        <f ca="1">AVERAGE($O$4:O512)</f>
        <v>100.88028890533084</v>
      </c>
      <c r="T512" s="19">
        <f ca="1">_xlfn.VAR.P($M$4:M512)</f>
        <v>10.165226878567857</v>
      </c>
    </row>
    <row r="513" spans="2:20" x14ac:dyDescent="0.15">
      <c r="B513">
        <v>510</v>
      </c>
      <c r="C513" s="1">
        <f t="shared" ca="1" si="50"/>
        <v>53.361811579079273</v>
      </c>
      <c r="D513" s="1">
        <f t="shared" ca="1" si="51"/>
        <v>61.767666023589676</v>
      </c>
      <c r="E513" s="1">
        <f t="shared" ca="1" si="51"/>
        <v>47.121802579151094</v>
      </c>
      <c r="F513" s="1">
        <f t="shared" ca="1" si="51"/>
        <v>44.093911267467377</v>
      </c>
      <c r="G513" s="1">
        <f t="shared" ca="1" si="51"/>
        <v>51.472567917183859</v>
      </c>
      <c r="H513" s="1">
        <f t="shared" ca="1" si="51"/>
        <v>76.351382381266149</v>
      </c>
      <c r="I513" s="1">
        <f t="shared" ca="1" si="51"/>
        <v>59.135849381216836</v>
      </c>
      <c r="J513" s="1">
        <f t="shared" ca="1" si="51"/>
        <v>36.867150041123224</v>
      </c>
      <c r="K513" s="1">
        <f t="shared" ca="1" si="51"/>
        <v>40.867484535032645</v>
      </c>
      <c r="L513" s="1">
        <f t="shared" ca="1" si="51"/>
        <v>57.264027203310739</v>
      </c>
      <c r="M513" s="20">
        <f t="shared" ca="1" si="46"/>
        <v>52.830365290842089</v>
      </c>
      <c r="N513" s="21">
        <f t="shared" ca="1" si="47"/>
        <v>120.15042000112473</v>
      </c>
      <c r="O513" s="21">
        <f t="shared" ca="1" si="48"/>
        <v>133.50046666791644</v>
      </c>
      <c r="P513" s="3">
        <v>510</v>
      </c>
      <c r="Q513" s="19">
        <f ca="1">AVERAGE($M$4:M513)</f>
        <v>49.874942844575472</v>
      </c>
      <c r="R513" s="19">
        <f ca="1">AVERAGE($N$4:N513)</f>
        <v>90.849825034378753</v>
      </c>
      <c r="S513" s="19">
        <f ca="1">AVERAGE($O$4:O513)</f>
        <v>100.94425003819866</v>
      </c>
      <c r="T513" s="19">
        <f ca="1">_xlfn.VAR.P($M$4:M513)</f>
        <v>10.162455221936696</v>
      </c>
    </row>
    <row r="514" spans="2:20" x14ac:dyDescent="0.15">
      <c r="B514">
        <v>511</v>
      </c>
      <c r="C514" s="1">
        <f t="shared" ca="1" si="50"/>
        <v>61.813487115202172</v>
      </c>
      <c r="D514" s="1">
        <f t="shared" ca="1" si="51"/>
        <v>48.969102238234953</v>
      </c>
      <c r="E514" s="1">
        <f t="shared" ca="1" si="51"/>
        <v>48.98568830656194</v>
      </c>
      <c r="F514" s="1">
        <f t="shared" ca="1" si="51"/>
        <v>39.759649020409348</v>
      </c>
      <c r="G514" s="1">
        <f t="shared" ca="1" si="51"/>
        <v>62.020974879633584</v>
      </c>
      <c r="H514" s="1">
        <f t="shared" ca="1" si="51"/>
        <v>60.712767612054279</v>
      </c>
      <c r="I514" s="1">
        <f t="shared" ca="1" si="51"/>
        <v>72.822352947572796</v>
      </c>
      <c r="J514" s="1">
        <f t="shared" ca="1" si="51"/>
        <v>42.526547188590961</v>
      </c>
      <c r="K514" s="1">
        <f t="shared" ca="1" si="51"/>
        <v>49.899504830545972</v>
      </c>
      <c r="L514" s="1">
        <f t="shared" ca="1" si="51"/>
        <v>45.552947164517541</v>
      </c>
      <c r="M514" s="20">
        <f t="shared" ca="1" si="46"/>
        <v>53.306302130332348</v>
      </c>
      <c r="N514" s="21">
        <f t="shared" ca="1" si="47"/>
        <v>99.296440279777741</v>
      </c>
      <c r="O514" s="21">
        <f t="shared" ca="1" si="48"/>
        <v>110.32937808864193</v>
      </c>
      <c r="P514" s="3">
        <v>511</v>
      </c>
      <c r="Q514" s="19">
        <f ca="1">AVERAGE($M$4:M514)</f>
        <v>49.881657833393</v>
      </c>
      <c r="R514" s="19">
        <f ca="1">AVERAGE($N$4:N514)</f>
        <v>90.866354614115352</v>
      </c>
      <c r="S514" s="19">
        <f ca="1">AVERAGE($O$4:O514)</f>
        <v>100.96261623790599</v>
      </c>
      <c r="T514" s="19">
        <f ca="1">_xlfn.VAR.P($M$4:M514)</f>
        <v>10.165564282184794</v>
      </c>
    </row>
    <row r="515" spans="2:20" x14ac:dyDescent="0.15">
      <c r="B515">
        <v>512</v>
      </c>
      <c r="C515" s="1">
        <f t="shared" ca="1" si="50"/>
        <v>63.841431786011029</v>
      </c>
      <c r="D515" s="1">
        <f t="shared" ca="1" si="51"/>
        <v>48.172637847629566</v>
      </c>
      <c r="E515" s="1">
        <f t="shared" ca="1" si="51"/>
        <v>40.656425389854547</v>
      </c>
      <c r="F515" s="1">
        <f t="shared" ca="1" si="51"/>
        <v>57.200085457691173</v>
      </c>
      <c r="G515" s="1">
        <f t="shared" ca="1" si="51"/>
        <v>42.69506956343146</v>
      </c>
      <c r="H515" s="1">
        <f t="shared" ca="1" si="51"/>
        <v>51.042528014180931</v>
      </c>
      <c r="I515" s="1">
        <f t="shared" ca="1" si="51"/>
        <v>35.645552425290319</v>
      </c>
      <c r="J515" s="1">
        <f t="shared" ca="1" si="51"/>
        <v>45.710080983634207</v>
      </c>
      <c r="K515" s="1">
        <f t="shared" ca="1" si="51"/>
        <v>48.966141813420172</v>
      </c>
      <c r="L515" s="1">
        <f t="shared" ca="1" si="51"/>
        <v>46.565137452093829</v>
      </c>
      <c r="M515" s="20">
        <f t="shared" ca="1" si="46"/>
        <v>48.049509073323719</v>
      </c>
      <c r="N515" s="21">
        <f t="shared" ca="1" si="47"/>
        <v>58.779354202415561</v>
      </c>
      <c r="O515" s="21">
        <f t="shared" ca="1" si="48"/>
        <v>65.310393558239511</v>
      </c>
      <c r="P515" s="3">
        <v>512</v>
      </c>
      <c r="Q515" s="19">
        <f ca="1">AVERAGE($M$4:M515)</f>
        <v>49.878079417845989</v>
      </c>
      <c r="R515" s="19">
        <f ca="1">AVERAGE($N$4:N515)</f>
        <v>90.803684691436246</v>
      </c>
      <c r="S515" s="19">
        <f ca="1">AVERAGE($O$4:O515)</f>
        <v>100.89298299048477</v>
      </c>
      <c r="T515" s="19">
        <f ca="1">_xlfn.VAR.P($M$4:M515)</f>
        <v>10.152253048995794</v>
      </c>
    </row>
    <row r="516" spans="2:20" x14ac:dyDescent="0.15">
      <c r="B516">
        <v>513</v>
      </c>
      <c r="C516" s="1">
        <f t="shared" ca="1" si="50"/>
        <v>55.799467544237658</v>
      </c>
      <c r="D516" s="1">
        <f t="shared" ca="1" si="51"/>
        <v>47.581153698172145</v>
      </c>
      <c r="E516" s="1">
        <f t="shared" ca="1" si="51"/>
        <v>57.015374634473318</v>
      </c>
      <c r="F516" s="1">
        <f t="shared" ca="1" si="51"/>
        <v>56.438617550015557</v>
      </c>
      <c r="G516" s="1">
        <f t="shared" ca="1" si="51"/>
        <v>35.825464480287224</v>
      </c>
      <c r="H516" s="1">
        <f t="shared" ca="1" si="51"/>
        <v>38.91735206052477</v>
      </c>
      <c r="I516" s="1">
        <f t="shared" ca="1" si="51"/>
        <v>64.140932814847218</v>
      </c>
      <c r="J516" s="1">
        <f t="shared" ca="1" si="51"/>
        <v>64.36014932887791</v>
      </c>
      <c r="K516" s="1">
        <f t="shared" ca="1" si="51"/>
        <v>55.504470272164838</v>
      </c>
      <c r="L516" s="1">
        <f t="shared" ca="1" si="51"/>
        <v>56.729118924262352</v>
      </c>
      <c r="M516" s="20">
        <f t="shared" ca="1" si="46"/>
        <v>53.231210130786295</v>
      </c>
      <c r="N516" s="21">
        <f t="shared" ca="1" si="47"/>
        <v>83.125137599862057</v>
      </c>
      <c r="O516" s="21">
        <f t="shared" ca="1" si="48"/>
        <v>92.361263999846813</v>
      </c>
      <c r="P516" s="3">
        <v>513</v>
      </c>
      <c r="Q516" s="19">
        <f ca="1">AVERAGE($M$4:M516)</f>
        <v>49.884615735025214</v>
      </c>
      <c r="R516" s="19">
        <f ca="1">AVERAGE($N$4:N516)</f>
        <v>90.788716763382496</v>
      </c>
      <c r="S516" s="19">
        <f ca="1">AVERAGE($O$4:O516)</f>
        <v>100.87635195931394</v>
      </c>
      <c r="T516" s="19">
        <f ca="1">_xlfn.VAR.P($M$4:M516)</f>
        <v>10.154337484479576</v>
      </c>
    </row>
    <row r="517" spans="2:20" x14ac:dyDescent="0.15">
      <c r="B517">
        <v>514</v>
      </c>
      <c r="C517" s="1">
        <f t="shared" ca="1" si="50"/>
        <v>56.726977850978635</v>
      </c>
      <c r="D517" s="1">
        <f t="shared" ca="1" si="51"/>
        <v>54.614061010872987</v>
      </c>
      <c r="E517" s="1">
        <f t="shared" ca="1" si="51"/>
        <v>59.015127622618678</v>
      </c>
      <c r="F517" s="1">
        <f t="shared" ca="1" si="51"/>
        <v>62.777144840568511</v>
      </c>
      <c r="G517" s="1">
        <f t="shared" ca="1" si="51"/>
        <v>57.32127680973079</v>
      </c>
      <c r="H517" s="1">
        <f t="shared" ca="1" si="51"/>
        <v>44.818840962310205</v>
      </c>
      <c r="I517" s="1">
        <f t="shared" ca="1" si="51"/>
        <v>35.163778398324077</v>
      </c>
      <c r="J517" s="1">
        <f t="shared" ca="1" si="51"/>
        <v>67.267954545582185</v>
      </c>
      <c r="K517" s="1">
        <f t="shared" ca="1" si="51"/>
        <v>58.234475116492114</v>
      </c>
      <c r="L517" s="1">
        <f t="shared" ca="1" si="51"/>
        <v>58.816721972143966</v>
      </c>
      <c r="M517" s="20">
        <f t="shared" ca="1" si="46"/>
        <v>55.475635912962204</v>
      </c>
      <c r="N517" s="21">
        <f t="shared" ca="1" si="47"/>
        <v>75.552625531445372</v>
      </c>
      <c r="O517" s="21">
        <f t="shared" ca="1" si="48"/>
        <v>83.947361701605885</v>
      </c>
      <c r="P517" s="3">
        <v>514</v>
      </c>
      <c r="Q517" s="19">
        <f ca="1">AVERAGE($M$4:M517)</f>
        <v>49.895493206188512</v>
      </c>
      <c r="R517" s="19">
        <f ca="1">AVERAGE($N$4:N517)</f>
        <v>90.759074562542153</v>
      </c>
      <c r="S517" s="19">
        <f ca="1">AVERAGE($O$4:O517)</f>
        <v>100.84341618060243</v>
      </c>
      <c r="T517" s="19">
        <f ca="1">_xlfn.VAR.P($M$4:M517)</f>
        <v>10.195279805461812</v>
      </c>
    </row>
    <row r="518" spans="2:20" x14ac:dyDescent="0.15">
      <c r="B518">
        <v>515</v>
      </c>
      <c r="C518" s="1">
        <f t="shared" ca="1" si="50"/>
        <v>55.044992190389941</v>
      </c>
      <c r="D518" s="1">
        <f t="shared" ca="1" si="51"/>
        <v>38.662582017273614</v>
      </c>
      <c r="E518" s="1">
        <f t="shared" ca="1" si="51"/>
        <v>25.576302153666862</v>
      </c>
      <c r="F518" s="1">
        <f t="shared" ca="1" si="51"/>
        <v>68.33924294234177</v>
      </c>
      <c r="G518" s="1">
        <f t="shared" ca="1" si="51"/>
        <v>53.805451503917915</v>
      </c>
      <c r="H518" s="1">
        <f t="shared" ca="1" si="51"/>
        <v>62.498409783484561</v>
      </c>
      <c r="I518" s="1">
        <f t="shared" ca="1" si="51"/>
        <v>50.997755868962983</v>
      </c>
      <c r="J518" s="1">
        <f t="shared" ca="1" si="51"/>
        <v>43.258715853989742</v>
      </c>
      <c r="K518" s="1">
        <f t="shared" ca="1" si="51"/>
        <v>53.444234275731475</v>
      </c>
      <c r="L518" s="1">
        <f t="shared" ca="1" si="51"/>
        <v>71.768467662283939</v>
      </c>
      <c r="M518" s="20">
        <f t="shared" ref="M518:M581" ca="1" si="52">AVERAGE(C518:L518)</f>
        <v>52.339615425204272</v>
      </c>
      <c r="N518" s="21">
        <f t="shared" ref="N518:N581" ca="1" si="53">_xlfn.VAR.P(C518:L518)</f>
        <v>173.49569086107192</v>
      </c>
      <c r="O518" s="21">
        <f t="shared" ref="O518:O581" ca="1" si="54">_xlfn.VAR.S(C518:L518)</f>
        <v>192.77298984563538</v>
      </c>
      <c r="P518" s="3">
        <v>515</v>
      </c>
      <c r="Q518" s="19">
        <f ca="1">AVERAGE($M$4:M518)</f>
        <v>49.900239074574948</v>
      </c>
      <c r="R518" s="19">
        <f ca="1">AVERAGE($N$4:N518)</f>
        <v>90.919728186422788</v>
      </c>
      <c r="S518" s="19">
        <f ca="1">AVERAGE($O$4:O518)</f>
        <v>101.02192020713649</v>
      </c>
      <c r="T518" s="19">
        <f ca="1">_xlfn.VAR.P($M$4:M518)</f>
        <v>10.187060104750454</v>
      </c>
    </row>
    <row r="519" spans="2:20" x14ac:dyDescent="0.15">
      <c r="B519">
        <v>516</v>
      </c>
      <c r="C519" s="1">
        <f t="shared" ca="1" si="50"/>
        <v>34.138901521055644</v>
      </c>
      <c r="D519" s="1">
        <f t="shared" ca="1" si="51"/>
        <v>57.15428312302501</v>
      </c>
      <c r="E519" s="1">
        <f t="shared" ca="1" si="51"/>
        <v>33.40774941945471</v>
      </c>
      <c r="F519" s="1">
        <f t="shared" ca="1" si="51"/>
        <v>52.396029806060263</v>
      </c>
      <c r="G519" s="1">
        <f t="shared" ca="1" si="51"/>
        <v>59.679798391280634</v>
      </c>
      <c r="H519" s="1">
        <f t="shared" ca="1" si="51"/>
        <v>55.522255984282232</v>
      </c>
      <c r="I519" s="1">
        <f t="shared" ca="1" si="51"/>
        <v>56.543467923114534</v>
      </c>
      <c r="J519" s="1">
        <f t="shared" ca="1" si="51"/>
        <v>31.301510419361584</v>
      </c>
      <c r="K519" s="1">
        <f t="shared" ca="1" si="51"/>
        <v>54.850911670960485</v>
      </c>
      <c r="L519" s="1">
        <f t="shared" ca="1" si="51"/>
        <v>38.61132531938182</v>
      </c>
      <c r="M519" s="20">
        <f t="shared" ca="1" si="52"/>
        <v>47.360623357797692</v>
      </c>
      <c r="N519" s="21">
        <f t="shared" ca="1" si="53"/>
        <v>118.40164076585381</v>
      </c>
      <c r="O519" s="21">
        <f t="shared" ca="1" si="54"/>
        <v>131.55737862872652</v>
      </c>
      <c r="P519" s="3">
        <v>516</v>
      </c>
      <c r="Q519" s="19">
        <f ca="1">AVERAGE($M$4:M519)</f>
        <v>49.895317338689722</v>
      </c>
      <c r="R519" s="19">
        <f ca="1">AVERAGE($N$4:N519)</f>
        <v>90.972987706925565</v>
      </c>
      <c r="S519" s="19">
        <f ca="1">AVERAGE($O$4:O519)</f>
        <v>101.08109745213957</v>
      </c>
      <c r="T519" s="19">
        <f ca="1">_xlfn.VAR.P($M$4:M519)</f>
        <v>10.179792834530193</v>
      </c>
    </row>
    <row r="520" spans="2:20" x14ac:dyDescent="0.15">
      <c r="B520">
        <v>517</v>
      </c>
      <c r="C520" s="1">
        <f t="shared" ca="1" si="50"/>
        <v>62.716789689787433</v>
      </c>
      <c r="D520" s="1">
        <f t="shared" ca="1" si="51"/>
        <v>44.11892444707496</v>
      </c>
      <c r="E520" s="1">
        <f t="shared" ca="1" si="51"/>
        <v>57.501279799039082</v>
      </c>
      <c r="F520" s="1">
        <f t="shared" ca="1" si="51"/>
        <v>51.837495232312925</v>
      </c>
      <c r="G520" s="1">
        <f t="shared" ca="1" si="51"/>
        <v>27.45567767161787</v>
      </c>
      <c r="H520" s="1">
        <f t="shared" ca="1" si="51"/>
        <v>55.397459029755566</v>
      </c>
      <c r="I520" s="1">
        <f t="shared" ca="1" si="51"/>
        <v>42.368350482908227</v>
      </c>
      <c r="J520" s="1">
        <f t="shared" ca="1" si="51"/>
        <v>34.529532728140957</v>
      </c>
      <c r="K520" s="1">
        <f t="shared" ca="1" si="51"/>
        <v>46.682952334302534</v>
      </c>
      <c r="L520" s="1">
        <f t="shared" ca="1" si="51"/>
        <v>68.263473644239255</v>
      </c>
      <c r="M520" s="20">
        <f t="shared" ca="1" si="52"/>
        <v>49.087193505917881</v>
      </c>
      <c r="N520" s="21">
        <f t="shared" ca="1" si="53"/>
        <v>142.71309600249603</v>
      </c>
      <c r="O520" s="21">
        <f t="shared" ca="1" si="54"/>
        <v>158.57010666943987</v>
      </c>
      <c r="P520" s="3">
        <v>517</v>
      </c>
      <c r="Q520" s="19">
        <f ca="1">AVERAGE($M$4:M520)</f>
        <v>49.89375423649868</v>
      </c>
      <c r="R520" s="19">
        <f ca="1">AVERAGE($N$4:N520)</f>
        <v>91.07306528583382</v>
      </c>
      <c r="S520" s="19">
        <f ca="1">AVERAGE($O$4:O520)</f>
        <v>101.19229476203763</v>
      </c>
      <c r="T520" s="19">
        <f ca="1">_xlfn.VAR.P($M$4:M520)</f>
        <v>10.161363449838563</v>
      </c>
    </row>
    <row r="521" spans="2:20" x14ac:dyDescent="0.15">
      <c r="B521">
        <v>518</v>
      </c>
      <c r="C521" s="1">
        <f t="shared" ca="1" si="50"/>
        <v>43.322201104887824</v>
      </c>
      <c r="D521" s="1">
        <f t="shared" ca="1" si="51"/>
        <v>75.307698720070562</v>
      </c>
      <c r="E521" s="1">
        <f t="shared" ca="1" si="51"/>
        <v>48.584789521911951</v>
      </c>
      <c r="F521" s="1">
        <f t="shared" ca="1" si="51"/>
        <v>51.756255808216572</v>
      </c>
      <c r="G521" s="1">
        <f t="shared" ca="1" si="51"/>
        <v>42.567182286915866</v>
      </c>
      <c r="H521" s="1">
        <f t="shared" ca="1" si="51"/>
        <v>52.38790906043517</v>
      </c>
      <c r="I521" s="1">
        <f t="shared" ca="1" si="51"/>
        <v>51.519937638553728</v>
      </c>
      <c r="J521" s="1">
        <f t="shared" ca="1" si="51"/>
        <v>68.481723000944058</v>
      </c>
      <c r="K521" s="1">
        <f t="shared" ca="1" si="51"/>
        <v>56.382210785720595</v>
      </c>
      <c r="L521" s="1">
        <f t="shared" ca="1" si="51"/>
        <v>55.015772417391503</v>
      </c>
      <c r="M521" s="20">
        <f t="shared" ca="1" si="52"/>
        <v>54.532568034504777</v>
      </c>
      <c r="N521" s="21">
        <f t="shared" ca="1" si="53"/>
        <v>95.54419096784666</v>
      </c>
      <c r="O521" s="21">
        <f t="shared" ca="1" si="54"/>
        <v>106.16021218649621</v>
      </c>
      <c r="P521" s="3">
        <v>518</v>
      </c>
      <c r="Q521" s="19">
        <f ca="1">AVERAGE($M$4:M521)</f>
        <v>49.902709475490965</v>
      </c>
      <c r="R521" s="19">
        <f ca="1">AVERAGE($N$4:N521)</f>
        <v>91.081696802594465</v>
      </c>
      <c r="S521" s="19">
        <f ca="1">AVERAGE($O$4:O521)</f>
        <v>101.20188533621614</v>
      </c>
      <c r="T521" s="19">
        <f ca="1">_xlfn.VAR.P($M$4:M521)</f>
        <v>10.183208407978585</v>
      </c>
    </row>
    <row r="522" spans="2:20" x14ac:dyDescent="0.15">
      <c r="B522">
        <v>519</v>
      </c>
      <c r="C522" s="1">
        <f t="shared" ca="1" si="50"/>
        <v>49.412663305844958</v>
      </c>
      <c r="D522" s="1">
        <f t="shared" ca="1" si="51"/>
        <v>64.377701323862027</v>
      </c>
      <c r="E522" s="1">
        <f t="shared" ca="1" si="51"/>
        <v>54.959065896380011</v>
      </c>
      <c r="F522" s="1">
        <f t="shared" ca="1" si="51"/>
        <v>56.019597682029143</v>
      </c>
      <c r="G522" s="1">
        <f t="shared" ca="1" si="51"/>
        <v>53.976461267106558</v>
      </c>
      <c r="H522" s="1">
        <f t="shared" ca="1" si="51"/>
        <v>34.618251629545</v>
      </c>
      <c r="I522" s="1">
        <f t="shared" ca="1" si="51"/>
        <v>53.100631849753256</v>
      </c>
      <c r="J522" s="1">
        <f t="shared" ca="1" si="51"/>
        <v>60.986657272321452</v>
      </c>
      <c r="K522" s="1">
        <f t="shared" ca="1" si="51"/>
        <v>41.502235773027124</v>
      </c>
      <c r="L522" s="1">
        <f t="shared" ca="1" si="51"/>
        <v>61.829987678221826</v>
      </c>
      <c r="M522" s="20">
        <f t="shared" ca="1" si="52"/>
        <v>53.078325367809136</v>
      </c>
      <c r="N522" s="21">
        <f t="shared" ca="1" si="53"/>
        <v>76.802186821969229</v>
      </c>
      <c r="O522" s="21">
        <f t="shared" ca="1" si="54"/>
        <v>85.33576313552112</v>
      </c>
      <c r="P522" s="3">
        <v>519</v>
      </c>
      <c r="Q522" s="19">
        <f ca="1">AVERAGE($M$4:M522)</f>
        <v>49.908828195900057</v>
      </c>
      <c r="R522" s="19">
        <f ca="1">AVERAGE($N$4:N522)</f>
        <v>91.054183295888052</v>
      </c>
      <c r="S522" s="19">
        <f ca="1">AVERAGE($O$4:O522)</f>
        <v>101.17131477320901</v>
      </c>
      <c r="T522" s="19">
        <f ca="1">_xlfn.VAR.P($M$4:M522)</f>
        <v>10.182980849561993</v>
      </c>
    </row>
    <row r="523" spans="2:20" x14ac:dyDescent="0.15">
      <c r="B523">
        <v>520</v>
      </c>
      <c r="C523" s="1">
        <f t="shared" ca="1" si="50"/>
        <v>51.346022982975626</v>
      </c>
      <c r="D523" s="1">
        <f t="shared" ca="1" si="51"/>
        <v>62.435164301999095</v>
      </c>
      <c r="E523" s="1">
        <f t="shared" ca="1" si="51"/>
        <v>58.510823095989323</v>
      </c>
      <c r="F523" s="1">
        <f t="shared" ca="1" si="51"/>
        <v>42.943778755706916</v>
      </c>
      <c r="G523" s="1">
        <f t="shared" ca="1" si="51"/>
        <v>47.607243858453842</v>
      </c>
      <c r="H523" s="1">
        <f t="shared" ca="1" si="51"/>
        <v>58.143791502084063</v>
      </c>
      <c r="I523" s="1">
        <f t="shared" ca="1" si="51"/>
        <v>54.846826364334071</v>
      </c>
      <c r="J523" s="1">
        <f t="shared" ca="1" si="51"/>
        <v>54.706049689335998</v>
      </c>
      <c r="K523" s="1">
        <f t="shared" ca="1" si="51"/>
        <v>65.928009153049317</v>
      </c>
      <c r="L523" s="1">
        <f t="shared" ca="1" si="51"/>
        <v>39.547734564168685</v>
      </c>
      <c r="M523" s="20">
        <f t="shared" ca="1" si="52"/>
        <v>53.601544426809689</v>
      </c>
      <c r="N523" s="21">
        <f t="shared" ca="1" si="53"/>
        <v>62.959481431273744</v>
      </c>
      <c r="O523" s="21">
        <f t="shared" ca="1" si="54"/>
        <v>69.954979368081695</v>
      </c>
      <c r="P523" s="3">
        <v>520</v>
      </c>
      <c r="Q523" s="19">
        <f ca="1">AVERAGE($M$4:M523)</f>
        <v>49.915929573267192</v>
      </c>
      <c r="R523" s="19">
        <f ca="1">AVERAGE($N$4:N523)</f>
        <v>91.000155023071486</v>
      </c>
      <c r="S523" s="19">
        <f ca="1">AVERAGE($O$4:O523)</f>
        <v>101.11128335896836</v>
      </c>
      <c r="T523" s="19">
        <f ca="1">_xlfn.VAR.P($M$4:M523)</f>
        <v>10.189571135986997</v>
      </c>
    </row>
    <row r="524" spans="2:20" x14ac:dyDescent="0.15">
      <c r="B524">
        <v>521</v>
      </c>
      <c r="C524" s="1">
        <f t="shared" ca="1" si="50"/>
        <v>42.349617577753712</v>
      </c>
      <c r="D524" s="1">
        <f t="shared" ca="1" si="51"/>
        <v>51.426976156240592</v>
      </c>
      <c r="E524" s="1">
        <f t="shared" ca="1" si="51"/>
        <v>38.788975274140682</v>
      </c>
      <c r="F524" s="1">
        <f t="shared" ca="1" si="51"/>
        <v>49.920124927271232</v>
      </c>
      <c r="G524" s="1">
        <f t="shared" ca="1" si="51"/>
        <v>38.995888691745293</v>
      </c>
      <c r="H524" s="1">
        <f t="shared" ca="1" si="51"/>
        <v>64.416225651077909</v>
      </c>
      <c r="I524" s="1">
        <f t="shared" ca="1" si="51"/>
        <v>57.086077601156489</v>
      </c>
      <c r="J524" s="1">
        <f t="shared" ca="1" si="51"/>
        <v>56.279388749839306</v>
      </c>
      <c r="K524" s="1">
        <f t="shared" ca="1" si="51"/>
        <v>51.158603405215523</v>
      </c>
      <c r="L524" s="1">
        <f t="shared" ca="1" si="51"/>
        <v>58.230154145007788</v>
      </c>
      <c r="M524" s="20">
        <f t="shared" ca="1" si="52"/>
        <v>50.865203217944853</v>
      </c>
      <c r="N524" s="21">
        <f t="shared" ca="1" si="53"/>
        <v>66.641134715439108</v>
      </c>
      <c r="O524" s="21">
        <f t="shared" ca="1" si="54"/>
        <v>74.04570523937663</v>
      </c>
      <c r="P524" s="3">
        <v>521</v>
      </c>
      <c r="Q524" s="19">
        <f ca="1">AVERAGE($M$4:M524)</f>
        <v>49.917751595617823</v>
      </c>
      <c r="R524" s="19">
        <f ca="1">AVERAGE($N$4:N524)</f>
        <v>90.953400665475272</v>
      </c>
      <c r="S524" s="19">
        <f ca="1">AVERAGE($O$4:O524)</f>
        <v>101.05933407275035</v>
      </c>
      <c r="T524" s="19">
        <f ca="1">_xlfn.VAR.P($M$4:M524)</f>
        <v>10.17173969590773</v>
      </c>
    </row>
    <row r="525" spans="2:20" x14ac:dyDescent="0.15">
      <c r="B525">
        <v>522</v>
      </c>
      <c r="C525" s="1">
        <f t="shared" ca="1" si="50"/>
        <v>51.275837815262555</v>
      </c>
      <c r="D525" s="1">
        <f t="shared" ca="1" si="51"/>
        <v>47.380339743882878</v>
      </c>
      <c r="E525" s="1">
        <f t="shared" ca="1" si="51"/>
        <v>47.03213458094158</v>
      </c>
      <c r="F525" s="1">
        <f t="shared" ca="1" si="51"/>
        <v>64.453049709780757</v>
      </c>
      <c r="G525" s="1">
        <f t="shared" ca="1" si="51"/>
        <v>50.386458276399864</v>
      </c>
      <c r="H525" s="1">
        <f t="shared" ca="1" si="51"/>
        <v>66.571098755654418</v>
      </c>
      <c r="I525" s="1">
        <f t="shared" ca="1" si="51"/>
        <v>52.060596688373778</v>
      </c>
      <c r="J525" s="1">
        <f t="shared" ca="1" si="51"/>
        <v>50.203390137564895</v>
      </c>
      <c r="K525" s="1">
        <f t="shared" ca="1" si="51"/>
        <v>57.687096482191613</v>
      </c>
      <c r="L525" s="1">
        <f t="shared" ca="1" si="51"/>
        <v>66.764098624931833</v>
      </c>
      <c r="M525" s="20">
        <f t="shared" ca="1" si="52"/>
        <v>55.38141008149843</v>
      </c>
      <c r="N525" s="21">
        <f t="shared" ca="1" si="53"/>
        <v>55.575805365703999</v>
      </c>
      <c r="O525" s="21">
        <f t="shared" ca="1" si="54"/>
        <v>61.750894850782061</v>
      </c>
      <c r="P525" s="3">
        <v>522</v>
      </c>
      <c r="Q525" s="19">
        <f ca="1">AVERAGE($M$4:M525)</f>
        <v>49.928218374326406</v>
      </c>
      <c r="R525" s="19">
        <f ca="1">AVERAGE($N$4:N525)</f>
        <v>90.885627494402911</v>
      </c>
      <c r="S525" s="19">
        <f ca="1">AVERAGE($O$4:O525)</f>
        <v>100.98403054933661</v>
      </c>
      <c r="T525" s="19">
        <f ca="1">_xlfn.VAR.P($M$4:M525)</f>
        <v>10.209330955390714</v>
      </c>
    </row>
    <row r="526" spans="2:20" x14ac:dyDescent="0.15">
      <c r="B526">
        <v>523</v>
      </c>
      <c r="C526" s="1">
        <f t="shared" ca="1" si="50"/>
        <v>52.21065482200634</v>
      </c>
      <c r="D526" s="1">
        <f t="shared" ca="1" si="51"/>
        <v>57.351432089146151</v>
      </c>
      <c r="E526" s="1">
        <f t="shared" ca="1" si="51"/>
        <v>41.400853291793524</v>
      </c>
      <c r="F526" s="1">
        <f t="shared" ca="1" si="51"/>
        <v>46.62793982662312</v>
      </c>
      <c r="G526" s="1">
        <f t="shared" ca="1" si="51"/>
        <v>43.235514310153491</v>
      </c>
      <c r="H526" s="1">
        <f t="shared" ca="1" si="51"/>
        <v>45.207194393787013</v>
      </c>
      <c r="I526" s="1">
        <f t="shared" ca="1" si="51"/>
        <v>46.237609923008797</v>
      </c>
      <c r="J526" s="1">
        <f t="shared" ca="1" si="51"/>
        <v>35.134336232396727</v>
      </c>
      <c r="K526" s="1">
        <f t="shared" ca="1" si="51"/>
        <v>67.331263760248618</v>
      </c>
      <c r="L526" s="1">
        <f t="shared" ca="1" si="51"/>
        <v>32.721749057449536</v>
      </c>
      <c r="M526" s="20">
        <f t="shared" ca="1" si="52"/>
        <v>46.745854770661332</v>
      </c>
      <c r="N526" s="21">
        <f t="shared" ca="1" si="53"/>
        <v>94.113550042025452</v>
      </c>
      <c r="O526" s="21">
        <f t="shared" ca="1" si="54"/>
        <v>104.57061115780623</v>
      </c>
      <c r="P526" s="3">
        <v>523</v>
      </c>
      <c r="Q526" s="19">
        <f ca="1">AVERAGE($M$4:M526)</f>
        <v>49.922133549080392</v>
      </c>
      <c r="R526" s="19">
        <f ca="1">AVERAGE($N$4:N526)</f>
        <v>90.891799430440443</v>
      </c>
      <c r="S526" s="19">
        <f ca="1">AVERAGE($O$4:O526)</f>
        <v>100.99088825604495</v>
      </c>
      <c r="T526" s="19">
        <f ca="1">_xlfn.VAR.P($M$4:M526)</f>
        <v>10.209137347406278</v>
      </c>
    </row>
    <row r="527" spans="2:20" x14ac:dyDescent="0.15">
      <c r="B527">
        <v>524</v>
      </c>
      <c r="C527" s="1">
        <f t="shared" ca="1" si="50"/>
        <v>54.711342607068026</v>
      </c>
      <c r="D527" s="1">
        <f t="shared" ca="1" si="51"/>
        <v>47.759668347695097</v>
      </c>
      <c r="E527" s="1">
        <f t="shared" ca="1" si="51"/>
        <v>62.883426448952235</v>
      </c>
      <c r="F527" s="1">
        <f t="shared" ca="1" si="51"/>
        <v>43.69251225349705</v>
      </c>
      <c r="G527" s="1">
        <f t="shared" ca="1" si="51"/>
        <v>47.808871808308133</v>
      </c>
      <c r="H527" s="1">
        <f t="shared" ca="1" si="51"/>
        <v>29.629419750196995</v>
      </c>
      <c r="I527" s="1">
        <f t="shared" ca="1" si="51"/>
        <v>46.485002999395249</v>
      </c>
      <c r="J527" s="1">
        <f t="shared" ca="1" si="51"/>
        <v>37.714796083097404</v>
      </c>
      <c r="K527" s="1">
        <f t="shared" ca="1" si="51"/>
        <v>48.853088539775122</v>
      </c>
      <c r="L527" s="1">
        <f t="shared" ca="1" si="51"/>
        <v>52.806698778209828</v>
      </c>
      <c r="M527" s="20">
        <f t="shared" ca="1" si="52"/>
        <v>47.234482761619503</v>
      </c>
      <c r="N527" s="21">
        <f t="shared" ca="1" si="53"/>
        <v>74.873804344297966</v>
      </c>
      <c r="O527" s="21">
        <f t="shared" ca="1" si="54"/>
        <v>83.193115938108861</v>
      </c>
      <c r="P527" s="3">
        <v>524</v>
      </c>
      <c r="Q527" s="19">
        <f ca="1">AVERAGE($M$4:M527)</f>
        <v>49.917004444524167</v>
      </c>
      <c r="R527" s="19">
        <f ca="1">AVERAGE($N$4:N527)</f>
        <v>90.861230737527961</v>
      </c>
      <c r="S527" s="19">
        <f ca="1">AVERAGE($O$4:O527)</f>
        <v>100.95692304169775</v>
      </c>
      <c r="T527" s="19">
        <f ca="1">_xlfn.VAR.P($M$4:M527)</f>
        <v>10.203413195051368</v>
      </c>
    </row>
    <row r="528" spans="2:20" x14ac:dyDescent="0.15">
      <c r="B528">
        <v>525</v>
      </c>
      <c r="C528" s="1">
        <f t="shared" ca="1" si="50"/>
        <v>43.034570959083972</v>
      </c>
      <c r="D528" s="1">
        <f t="shared" ca="1" si="51"/>
        <v>46.209123285586607</v>
      </c>
      <c r="E528" s="1">
        <f t="shared" ca="1" si="51"/>
        <v>38.827351909657636</v>
      </c>
      <c r="F528" s="1">
        <f t="shared" ca="1" si="51"/>
        <v>53.073662428399082</v>
      </c>
      <c r="G528" s="1">
        <f t="shared" ca="1" si="51"/>
        <v>34.091276759038429</v>
      </c>
      <c r="H528" s="1">
        <f t="shared" ca="1" si="51"/>
        <v>44.156045709400289</v>
      </c>
      <c r="I528" s="1">
        <f t="shared" ca="1" si="51"/>
        <v>59.799188789762468</v>
      </c>
      <c r="J528" s="1">
        <f t="shared" ca="1" si="51"/>
        <v>49.846805588609733</v>
      </c>
      <c r="K528" s="1">
        <f t="shared" ca="1" si="51"/>
        <v>61.676568214167695</v>
      </c>
      <c r="L528" s="1">
        <f t="shared" ca="1" si="51"/>
        <v>65.791337765402474</v>
      </c>
      <c r="M528" s="20">
        <f t="shared" ca="1" si="52"/>
        <v>49.650593140910836</v>
      </c>
      <c r="N528" s="21">
        <f t="shared" ca="1" si="53"/>
        <v>96.493800258487468</v>
      </c>
      <c r="O528" s="21">
        <f t="shared" ca="1" si="54"/>
        <v>107.21533362054146</v>
      </c>
      <c r="P528" s="3">
        <v>525</v>
      </c>
      <c r="Q528" s="19">
        <f ca="1">AVERAGE($M$4:M528)</f>
        <v>49.916496994422047</v>
      </c>
      <c r="R528" s="19">
        <f ca="1">AVERAGE($N$4:N528)</f>
        <v>90.871959441377413</v>
      </c>
      <c r="S528" s="19">
        <f ca="1">AVERAGE($O$4:O528)</f>
        <v>100.96884382375269</v>
      </c>
      <c r="T528" s="19">
        <f ca="1">_xlfn.VAR.P($M$4:M528)</f>
        <v>10.184113055236514</v>
      </c>
    </row>
    <row r="529" spans="2:20" x14ac:dyDescent="0.15">
      <c r="B529">
        <v>526</v>
      </c>
      <c r="C529" s="1">
        <f t="shared" ca="1" si="50"/>
        <v>44.367164527158721</v>
      </c>
      <c r="D529" s="1">
        <f t="shared" ca="1" si="51"/>
        <v>48.02882655995451</v>
      </c>
      <c r="E529" s="1">
        <f t="shared" ref="D529:L557" ca="1" si="55">NORMINV(RAND(),50,10)</f>
        <v>54.868477490045876</v>
      </c>
      <c r="F529" s="1">
        <f t="shared" ca="1" si="55"/>
        <v>33.056443024423857</v>
      </c>
      <c r="G529" s="1">
        <f t="shared" ca="1" si="55"/>
        <v>53.048050276722336</v>
      </c>
      <c r="H529" s="1">
        <f t="shared" ca="1" si="55"/>
        <v>48.777669533145428</v>
      </c>
      <c r="I529" s="1">
        <f t="shared" ca="1" si="55"/>
        <v>75.522210076014048</v>
      </c>
      <c r="J529" s="1">
        <f t="shared" ca="1" si="55"/>
        <v>55.77569446067136</v>
      </c>
      <c r="K529" s="1">
        <f t="shared" ca="1" si="55"/>
        <v>53.054442452861693</v>
      </c>
      <c r="L529" s="1">
        <f t="shared" ca="1" si="55"/>
        <v>49.877945365117341</v>
      </c>
      <c r="M529" s="20">
        <f t="shared" ca="1" si="52"/>
        <v>51.637692376611518</v>
      </c>
      <c r="N529" s="21">
        <f t="shared" ca="1" si="53"/>
        <v>102.44512650049931</v>
      </c>
      <c r="O529" s="21">
        <f t="shared" ca="1" si="54"/>
        <v>113.82791833388829</v>
      </c>
      <c r="P529" s="3">
        <v>526</v>
      </c>
      <c r="Q529" s="19">
        <f ca="1">AVERAGE($M$4:M529)</f>
        <v>49.919769228988947</v>
      </c>
      <c r="R529" s="19">
        <f ca="1">AVERAGE($N$4:N529)</f>
        <v>90.893961660120979</v>
      </c>
      <c r="S529" s="19">
        <f ca="1">AVERAGE($O$4:O529)</f>
        <v>100.99329073346779</v>
      </c>
      <c r="T529" s="19">
        <f ca="1">_xlfn.VAR.P($M$4:M529)</f>
        <v>10.170373071079496</v>
      </c>
    </row>
    <row r="530" spans="2:20" x14ac:dyDescent="0.15">
      <c r="B530">
        <v>527</v>
      </c>
      <c r="C530" s="1">
        <f t="shared" ca="1" si="50"/>
        <v>59.541714872041823</v>
      </c>
      <c r="D530" s="1">
        <f t="shared" ca="1" si="55"/>
        <v>36.992190431373437</v>
      </c>
      <c r="E530" s="1">
        <f t="shared" ca="1" si="55"/>
        <v>60.310230191689499</v>
      </c>
      <c r="F530" s="1">
        <f t="shared" ca="1" si="55"/>
        <v>28.069160408734049</v>
      </c>
      <c r="G530" s="1">
        <f t="shared" ca="1" si="55"/>
        <v>62.670686513518291</v>
      </c>
      <c r="H530" s="1">
        <f t="shared" ca="1" si="55"/>
        <v>39.02123238568759</v>
      </c>
      <c r="I530" s="1">
        <f t="shared" ca="1" si="55"/>
        <v>28.145250081443827</v>
      </c>
      <c r="J530" s="1">
        <f t="shared" ca="1" si="55"/>
        <v>65.284912763193631</v>
      </c>
      <c r="K530" s="1">
        <f t="shared" ca="1" si="55"/>
        <v>46.836096611761349</v>
      </c>
      <c r="L530" s="1">
        <f t="shared" ca="1" si="55"/>
        <v>44.403478492025755</v>
      </c>
      <c r="M530" s="20">
        <f t="shared" ca="1" si="52"/>
        <v>47.12749527514692</v>
      </c>
      <c r="N530" s="21">
        <f t="shared" ca="1" si="53"/>
        <v>179.86667951867597</v>
      </c>
      <c r="O530" s="21">
        <f t="shared" ca="1" si="54"/>
        <v>199.85186613186227</v>
      </c>
      <c r="P530" s="3">
        <v>527</v>
      </c>
      <c r="Q530" s="19">
        <f ca="1">AVERAGE($M$4:M530)</f>
        <v>49.91447079643897</v>
      </c>
      <c r="R530" s="19">
        <f ca="1">AVERAGE($N$4:N530)</f>
        <v>91.062790346759598</v>
      </c>
      <c r="S530" s="19">
        <f ca="1">AVERAGE($O$4:O530)</f>
        <v>101.18087816306625</v>
      </c>
      <c r="T530" s="19">
        <f ca="1">_xlfn.VAR.P($M$4:M530)</f>
        <v>10.165841052269279</v>
      </c>
    </row>
    <row r="531" spans="2:20" x14ac:dyDescent="0.15">
      <c r="B531">
        <v>528</v>
      </c>
      <c r="C531" s="1">
        <f t="shared" ca="1" si="50"/>
        <v>65.063985153464884</v>
      </c>
      <c r="D531" s="1">
        <f t="shared" ca="1" si="55"/>
        <v>51.427420692982736</v>
      </c>
      <c r="E531" s="1">
        <f t="shared" ca="1" si="55"/>
        <v>55.282024965428647</v>
      </c>
      <c r="F531" s="1">
        <f t="shared" ca="1" si="55"/>
        <v>65.041822926203935</v>
      </c>
      <c r="G531" s="1">
        <f t="shared" ca="1" si="55"/>
        <v>53.106841531879525</v>
      </c>
      <c r="H531" s="1">
        <f t="shared" ca="1" si="55"/>
        <v>45.221938706165119</v>
      </c>
      <c r="I531" s="1">
        <f t="shared" ca="1" si="55"/>
        <v>42.971790470282755</v>
      </c>
      <c r="J531" s="1">
        <f t="shared" ca="1" si="55"/>
        <v>47.724642498111223</v>
      </c>
      <c r="K531" s="1">
        <f t="shared" ca="1" si="55"/>
        <v>61.765330420722925</v>
      </c>
      <c r="L531" s="1">
        <f t="shared" ca="1" si="55"/>
        <v>52.901412237891613</v>
      </c>
      <c r="M531" s="20">
        <f t="shared" ca="1" si="52"/>
        <v>54.050720960313342</v>
      </c>
      <c r="N531" s="21">
        <f t="shared" ca="1" si="53"/>
        <v>55.293050810386191</v>
      </c>
      <c r="O531" s="21">
        <f t="shared" ca="1" si="54"/>
        <v>61.436723122651728</v>
      </c>
      <c r="P531" s="3">
        <v>528</v>
      </c>
      <c r="Q531" s="19">
        <f ca="1">AVERAGE($M$4:M531)</f>
        <v>49.922304603567518</v>
      </c>
      <c r="R531" s="19">
        <f ca="1">AVERAGE($N$4:N531)</f>
        <v>90.995044627940715</v>
      </c>
      <c r="S531" s="19">
        <f ca="1">AVERAGE($O$4:O531)</f>
        <v>101.10560514215636</v>
      </c>
      <c r="T531" s="19">
        <f ca="1">_xlfn.VAR.P($M$4:M531)</f>
        <v>10.178928782912962</v>
      </c>
    </row>
    <row r="532" spans="2:20" x14ac:dyDescent="0.15">
      <c r="B532">
        <v>529</v>
      </c>
      <c r="C532" s="1">
        <f t="shared" ca="1" si="50"/>
        <v>51.338449229082251</v>
      </c>
      <c r="D532" s="1">
        <f t="shared" ca="1" si="55"/>
        <v>64.093529561164161</v>
      </c>
      <c r="E532" s="1">
        <f t="shared" ca="1" si="55"/>
        <v>54.295125259550545</v>
      </c>
      <c r="F532" s="1">
        <f t="shared" ca="1" si="55"/>
        <v>37.750712228944444</v>
      </c>
      <c r="G532" s="1">
        <f t="shared" ca="1" si="55"/>
        <v>46.663715804735396</v>
      </c>
      <c r="H532" s="1">
        <f t="shared" ca="1" si="55"/>
        <v>56.584462396436514</v>
      </c>
      <c r="I532" s="1">
        <f t="shared" ca="1" si="55"/>
        <v>52.497226194618662</v>
      </c>
      <c r="J532" s="1">
        <f t="shared" ca="1" si="55"/>
        <v>50.739929139268298</v>
      </c>
      <c r="K532" s="1">
        <f t="shared" ca="1" si="55"/>
        <v>38.994003342402067</v>
      </c>
      <c r="L532" s="1">
        <f t="shared" ca="1" si="55"/>
        <v>43.577536758669531</v>
      </c>
      <c r="M532" s="20">
        <f t="shared" ca="1" si="52"/>
        <v>49.653468991487173</v>
      </c>
      <c r="N532" s="21">
        <f t="shared" ca="1" si="53"/>
        <v>59.136090391819017</v>
      </c>
      <c r="O532" s="21">
        <f t="shared" ca="1" si="54"/>
        <v>65.706767102021132</v>
      </c>
      <c r="P532" s="3">
        <v>529</v>
      </c>
      <c r="Q532" s="19">
        <f ca="1">AVERAGE($M$4:M532)</f>
        <v>49.921796407703475</v>
      </c>
      <c r="R532" s="19">
        <f ca="1">AVERAGE($N$4:N532)</f>
        <v>90.934819761709861</v>
      </c>
      <c r="S532" s="19">
        <f ca="1">AVERAGE($O$4:O532)</f>
        <v>101.03868862412209</v>
      </c>
      <c r="T532" s="19">
        <f ca="1">_xlfn.VAR.P($M$4:M532)</f>
        <v>10.159823314448442</v>
      </c>
    </row>
    <row r="533" spans="2:20" x14ac:dyDescent="0.15">
      <c r="B533">
        <v>530</v>
      </c>
      <c r="C533" s="1">
        <f t="shared" ca="1" si="50"/>
        <v>49.535289773013709</v>
      </c>
      <c r="D533" s="1">
        <f t="shared" ca="1" si="55"/>
        <v>47.774663256927127</v>
      </c>
      <c r="E533" s="1">
        <f t="shared" ca="1" si="55"/>
        <v>67.137245789463037</v>
      </c>
      <c r="F533" s="1">
        <f t="shared" ca="1" si="55"/>
        <v>35.191423513102578</v>
      </c>
      <c r="G533" s="1">
        <f t="shared" ca="1" si="55"/>
        <v>47.753622405193013</v>
      </c>
      <c r="H533" s="1">
        <f t="shared" ca="1" si="55"/>
        <v>63.68035991127465</v>
      </c>
      <c r="I533" s="1">
        <f t="shared" ca="1" si="55"/>
        <v>44.590631558231429</v>
      </c>
      <c r="J533" s="1">
        <f t="shared" ca="1" si="55"/>
        <v>43.639079677473497</v>
      </c>
      <c r="K533" s="1">
        <f t="shared" ca="1" si="55"/>
        <v>48.229011109397256</v>
      </c>
      <c r="L533" s="1">
        <f t="shared" ca="1" si="55"/>
        <v>58.442308423377</v>
      </c>
      <c r="M533" s="20">
        <f t="shared" ca="1" si="52"/>
        <v>50.597363541745338</v>
      </c>
      <c r="N533" s="21">
        <f t="shared" ca="1" si="53"/>
        <v>85.09087850766781</v>
      </c>
      <c r="O533" s="21">
        <f t="shared" ca="1" si="54"/>
        <v>94.545420564075258</v>
      </c>
      <c r="P533" s="3">
        <v>530</v>
      </c>
      <c r="Q533" s="19">
        <f ca="1">AVERAGE($M$4:M533)</f>
        <v>49.923071062673365</v>
      </c>
      <c r="R533" s="19">
        <f ca="1">AVERAGE($N$4:N533)</f>
        <v>90.923793457456952</v>
      </c>
      <c r="S533" s="19">
        <f ca="1">AVERAGE($O$4:O533)</f>
        <v>101.02643717495219</v>
      </c>
      <c r="T533" s="19">
        <f ca="1">_xlfn.VAR.P($M$4:M533)</f>
        <v>10.14151332675625</v>
      </c>
    </row>
    <row r="534" spans="2:20" x14ac:dyDescent="0.15">
      <c r="B534">
        <v>531</v>
      </c>
      <c r="C534" s="1">
        <f t="shared" ca="1" si="50"/>
        <v>46.111133109581402</v>
      </c>
      <c r="D534" s="1">
        <f t="shared" ca="1" si="55"/>
        <v>49.834605788256781</v>
      </c>
      <c r="E534" s="1">
        <f t="shared" ca="1" si="55"/>
        <v>51.865065117400711</v>
      </c>
      <c r="F534" s="1">
        <f t="shared" ca="1" si="55"/>
        <v>64.703250402754463</v>
      </c>
      <c r="G534" s="1">
        <f t="shared" ca="1" si="55"/>
        <v>43.054018644732828</v>
      </c>
      <c r="H534" s="1">
        <f t="shared" ca="1" si="55"/>
        <v>52.996394813571648</v>
      </c>
      <c r="I534" s="1">
        <f t="shared" ca="1" si="55"/>
        <v>52.404195136561867</v>
      </c>
      <c r="J534" s="1">
        <f t="shared" ca="1" si="55"/>
        <v>50.776636616330194</v>
      </c>
      <c r="K534" s="1">
        <f t="shared" ca="1" si="55"/>
        <v>53.232123869949213</v>
      </c>
      <c r="L534" s="1">
        <f t="shared" ca="1" si="55"/>
        <v>46.653797710393697</v>
      </c>
      <c r="M534" s="20">
        <f t="shared" ca="1" si="52"/>
        <v>51.163122120953275</v>
      </c>
      <c r="N534" s="21">
        <f t="shared" ca="1" si="53"/>
        <v>30.65382025810861</v>
      </c>
      <c r="O534" s="21">
        <f t="shared" ca="1" si="54"/>
        <v>34.059800286787421</v>
      </c>
      <c r="P534" s="3">
        <v>531</v>
      </c>
      <c r="Q534" s="19">
        <f ca="1">AVERAGE($M$4:M534)</f>
        <v>49.925406375400826</v>
      </c>
      <c r="R534" s="19">
        <f ca="1">AVERAGE($N$4:N534)</f>
        <v>90.810290683070235</v>
      </c>
      <c r="S534" s="19">
        <f ca="1">AVERAGE($O$4:O534)</f>
        <v>100.90032298118916</v>
      </c>
      <c r="T534" s="19">
        <f ca="1">_xlfn.VAR.P($M$4:M534)</f>
        <v>10.125304884935849</v>
      </c>
    </row>
    <row r="535" spans="2:20" x14ac:dyDescent="0.15">
      <c r="B535">
        <v>532</v>
      </c>
      <c r="C535" s="1">
        <f t="shared" ca="1" si="50"/>
        <v>58.785506749169102</v>
      </c>
      <c r="D535" s="1">
        <f t="shared" ca="1" si="55"/>
        <v>57.120224730366509</v>
      </c>
      <c r="E535" s="1">
        <f t="shared" ca="1" si="55"/>
        <v>51.201378243291899</v>
      </c>
      <c r="F535" s="1">
        <f t="shared" ca="1" si="55"/>
        <v>65.222594713645748</v>
      </c>
      <c r="G535" s="1">
        <f t="shared" ca="1" si="55"/>
        <v>53.768628016893338</v>
      </c>
      <c r="H535" s="1">
        <f t="shared" ca="1" si="55"/>
        <v>43.64937434786178</v>
      </c>
      <c r="I535" s="1">
        <f t="shared" ca="1" si="55"/>
        <v>56.415552333063303</v>
      </c>
      <c r="J535" s="1">
        <f t="shared" ca="1" si="55"/>
        <v>59.648891617347594</v>
      </c>
      <c r="K535" s="1">
        <f t="shared" ca="1" si="55"/>
        <v>36.679028725952371</v>
      </c>
      <c r="L535" s="1">
        <f t="shared" ca="1" si="55"/>
        <v>59.743587984258632</v>
      </c>
      <c r="M535" s="20">
        <f t="shared" ca="1" si="52"/>
        <v>54.223476746185028</v>
      </c>
      <c r="N535" s="21">
        <f t="shared" ca="1" si="53"/>
        <v>64.385507727022627</v>
      </c>
      <c r="O535" s="21">
        <f t="shared" ca="1" si="54"/>
        <v>71.539453030025072</v>
      </c>
      <c r="P535" s="3">
        <v>532</v>
      </c>
      <c r="Q535" s="19">
        <f ca="1">AVERAGE($M$4:M535)</f>
        <v>49.933485455045151</v>
      </c>
      <c r="R535" s="19">
        <f ca="1">AVERAGE($N$4:N535)</f>
        <v>90.760620038415993</v>
      </c>
      <c r="S535" s="19">
        <f ca="1">AVERAGE($O$4:O535)</f>
        <v>100.8451333760178</v>
      </c>
      <c r="T535" s="19">
        <f ca="1">_xlfn.VAR.P($M$4:M535)</f>
        <v>10.140931538271262</v>
      </c>
    </row>
    <row r="536" spans="2:20" x14ac:dyDescent="0.15">
      <c r="B536">
        <v>533</v>
      </c>
      <c r="C536" s="1">
        <f t="shared" ca="1" si="50"/>
        <v>43.977846991678653</v>
      </c>
      <c r="D536" s="1">
        <f t="shared" ca="1" si="55"/>
        <v>58.15436473842837</v>
      </c>
      <c r="E536" s="1">
        <f t="shared" ca="1" si="55"/>
        <v>56.129647770912868</v>
      </c>
      <c r="F536" s="1">
        <f t="shared" ca="1" si="55"/>
        <v>60.93697115626729</v>
      </c>
      <c r="G536" s="1">
        <f t="shared" ca="1" si="55"/>
        <v>64.344592180635175</v>
      </c>
      <c r="H536" s="1">
        <f t="shared" ca="1" si="55"/>
        <v>36.337006778108517</v>
      </c>
      <c r="I536" s="1">
        <f t="shared" ca="1" si="55"/>
        <v>51.070649178077637</v>
      </c>
      <c r="J536" s="1">
        <f t="shared" ca="1" si="55"/>
        <v>57.288302629363045</v>
      </c>
      <c r="K536" s="1">
        <f t="shared" ca="1" si="55"/>
        <v>71.270527560123853</v>
      </c>
      <c r="L536" s="1">
        <f t="shared" ca="1" si="55"/>
        <v>49.901438735803318</v>
      </c>
      <c r="M536" s="20">
        <f t="shared" ca="1" si="52"/>
        <v>54.941134771939879</v>
      </c>
      <c r="N536" s="21">
        <f t="shared" ca="1" si="53"/>
        <v>91.49571931653773</v>
      </c>
      <c r="O536" s="21">
        <f t="shared" ca="1" si="54"/>
        <v>101.66191035170817</v>
      </c>
      <c r="P536" s="3">
        <v>533</v>
      </c>
      <c r="Q536" s="19">
        <f ca="1">AVERAGE($M$4:M536)</f>
        <v>49.942880669523383</v>
      </c>
      <c r="R536" s="19">
        <f ca="1">AVERAGE($N$4:N536)</f>
        <v>90.761999211545685</v>
      </c>
      <c r="S536" s="19">
        <f ca="1">AVERAGE($O$4:O536)</f>
        <v>100.84666579060634</v>
      </c>
      <c r="T536" s="19">
        <f ca="1">_xlfn.VAR.P($M$4:M536)</f>
        <v>10.168865069609652</v>
      </c>
    </row>
    <row r="537" spans="2:20" x14ac:dyDescent="0.15">
      <c r="B537">
        <v>534</v>
      </c>
      <c r="C537" s="1">
        <f t="shared" ca="1" si="50"/>
        <v>37.607073563272984</v>
      </c>
      <c r="D537" s="1">
        <f t="shared" ca="1" si="55"/>
        <v>50.647725010712954</v>
      </c>
      <c r="E537" s="1">
        <f t="shared" ca="1" si="55"/>
        <v>48.508325911600835</v>
      </c>
      <c r="F537" s="1">
        <f t="shared" ca="1" si="55"/>
        <v>43.981292987111672</v>
      </c>
      <c r="G537" s="1">
        <f t="shared" ca="1" si="55"/>
        <v>67.291082931289765</v>
      </c>
      <c r="H537" s="1">
        <f t="shared" ca="1" si="55"/>
        <v>37.850731520762949</v>
      </c>
      <c r="I537" s="1">
        <f t="shared" ca="1" si="55"/>
        <v>40.258112447019371</v>
      </c>
      <c r="J537" s="1">
        <f t="shared" ca="1" si="55"/>
        <v>41.113016385378408</v>
      </c>
      <c r="K537" s="1">
        <f t="shared" ca="1" si="55"/>
        <v>44.875015624244</v>
      </c>
      <c r="L537" s="1">
        <f t="shared" ca="1" si="55"/>
        <v>27.148498298515293</v>
      </c>
      <c r="M537" s="20">
        <f t="shared" ca="1" si="52"/>
        <v>43.928087467990814</v>
      </c>
      <c r="N537" s="21">
        <f t="shared" ca="1" si="53"/>
        <v>99.269860032842558</v>
      </c>
      <c r="O537" s="21">
        <f t="shared" ca="1" si="54"/>
        <v>110.29984448093617</v>
      </c>
      <c r="P537" s="3">
        <v>534</v>
      </c>
      <c r="Q537" s="19">
        <f ca="1">AVERAGE($M$4:M537)</f>
        <v>49.931617011842604</v>
      </c>
      <c r="R537" s="19">
        <f ca="1">AVERAGE($N$4:N537)</f>
        <v>90.777931535181082</v>
      </c>
      <c r="S537" s="19">
        <f ca="1">AVERAGE($O$4:O537)</f>
        <v>100.86436837242343</v>
      </c>
      <c r="T537" s="19">
        <f ca="1">_xlfn.VAR.P($M$4:M537)</f>
        <v>10.217443952785578</v>
      </c>
    </row>
    <row r="538" spans="2:20" x14ac:dyDescent="0.15">
      <c r="B538">
        <v>535</v>
      </c>
      <c r="C538" s="1">
        <f t="shared" ca="1" si="50"/>
        <v>57.066010473237682</v>
      </c>
      <c r="D538" s="1">
        <f t="shared" ca="1" si="55"/>
        <v>52.280080665704354</v>
      </c>
      <c r="E538" s="1">
        <f t="shared" ca="1" si="55"/>
        <v>58.3722434232007</v>
      </c>
      <c r="F538" s="1">
        <f t="shared" ca="1" si="55"/>
        <v>44.186118625954599</v>
      </c>
      <c r="G538" s="1">
        <f t="shared" ca="1" si="55"/>
        <v>47.418250036842515</v>
      </c>
      <c r="H538" s="1">
        <f t="shared" ca="1" si="55"/>
        <v>53.57659842022013</v>
      </c>
      <c r="I538" s="1">
        <f t="shared" ca="1" si="55"/>
        <v>48.04216892800958</v>
      </c>
      <c r="J538" s="1">
        <f t="shared" ca="1" si="55"/>
        <v>44.47041647551621</v>
      </c>
      <c r="K538" s="1">
        <f t="shared" ca="1" si="55"/>
        <v>23.869493702353672</v>
      </c>
      <c r="L538" s="1">
        <f t="shared" ca="1" si="55"/>
        <v>58.424694409527547</v>
      </c>
      <c r="M538" s="20">
        <f t="shared" ca="1" si="52"/>
        <v>48.7706075160567</v>
      </c>
      <c r="N538" s="21">
        <f t="shared" ca="1" si="53"/>
        <v>95.155461048079886</v>
      </c>
      <c r="O538" s="21">
        <f t="shared" ca="1" si="54"/>
        <v>105.72829005342201</v>
      </c>
      <c r="P538" s="3">
        <v>535</v>
      </c>
      <c r="Q538" s="19">
        <f ca="1">AVERAGE($M$4:M538)</f>
        <v>49.929446900635533</v>
      </c>
      <c r="R538" s="19">
        <f ca="1">AVERAGE($N$4:N538)</f>
        <v>90.786113833336032</v>
      </c>
      <c r="S538" s="19">
        <f ca="1">AVERAGE($O$4:O538)</f>
        <v>100.87345981481782</v>
      </c>
      <c r="T538" s="19">
        <f ca="1">_xlfn.VAR.P($M$4:M538)</f>
        <v>10.200860737041278</v>
      </c>
    </row>
    <row r="539" spans="2:20" x14ac:dyDescent="0.15">
      <c r="B539">
        <v>536</v>
      </c>
      <c r="C539" s="1">
        <f t="shared" ca="1" si="50"/>
        <v>56.944137452927144</v>
      </c>
      <c r="D539" s="1">
        <f t="shared" ca="1" si="55"/>
        <v>27.450799718416409</v>
      </c>
      <c r="E539" s="1">
        <f t="shared" ca="1" si="55"/>
        <v>36.127880833695826</v>
      </c>
      <c r="F539" s="1">
        <f t="shared" ca="1" si="55"/>
        <v>41.123259533841086</v>
      </c>
      <c r="G539" s="1">
        <f t="shared" ca="1" si="55"/>
        <v>43.909136856470177</v>
      </c>
      <c r="H539" s="1">
        <f t="shared" ca="1" si="55"/>
        <v>52.693504529823855</v>
      </c>
      <c r="I539" s="1">
        <f t="shared" ca="1" si="55"/>
        <v>49.194367293704438</v>
      </c>
      <c r="J539" s="1">
        <f t="shared" ca="1" si="55"/>
        <v>59.184231695179534</v>
      </c>
      <c r="K539" s="1">
        <f t="shared" ca="1" si="55"/>
        <v>39.146466239212394</v>
      </c>
      <c r="L539" s="1">
        <f t="shared" ca="1" si="55"/>
        <v>53.849957449383531</v>
      </c>
      <c r="M539" s="20">
        <f t="shared" ca="1" si="52"/>
        <v>45.962374160265441</v>
      </c>
      <c r="N539" s="21">
        <f t="shared" ca="1" si="53"/>
        <v>92.68695693870832</v>
      </c>
      <c r="O539" s="21">
        <f t="shared" ca="1" si="54"/>
        <v>102.98550770967591</v>
      </c>
      <c r="P539" s="3">
        <v>536</v>
      </c>
      <c r="Q539" s="19">
        <f ca="1">AVERAGE($M$4:M539)</f>
        <v>49.9220456455229</v>
      </c>
      <c r="R539" s="19">
        <f ca="1">AVERAGE($N$4:N539)</f>
        <v>90.789660182413215</v>
      </c>
      <c r="S539" s="19">
        <f ca="1">AVERAGE($O$4:O539)</f>
        <v>100.87740020268136</v>
      </c>
      <c r="T539" s="19">
        <f ca="1">_xlfn.VAR.P($M$4:M539)</f>
        <v>10.211135819266914</v>
      </c>
    </row>
    <row r="540" spans="2:20" x14ac:dyDescent="0.15">
      <c r="B540">
        <v>537</v>
      </c>
      <c r="C540" s="1">
        <f t="shared" ca="1" si="50"/>
        <v>46.013649519082662</v>
      </c>
      <c r="D540" s="1">
        <f t="shared" ca="1" si="55"/>
        <v>58.787235904401577</v>
      </c>
      <c r="E540" s="1">
        <f t="shared" ca="1" si="55"/>
        <v>46.517454637899327</v>
      </c>
      <c r="F540" s="1">
        <f t="shared" ca="1" si="55"/>
        <v>57.985681462811165</v>
      </c>
      <c r="G540" s="1">
        <f t="shared" ca="1" si="55"/>
        <v>42.214534459184577</v>
      </c>
      <c r="H540" s="1">
        <f t="shared" ca="1" si="55"/>
        <v>57.874691714091185</v>
      </c>
      <c r="I540" s="1">
        <f t="shared" ca="1" si="55"/>
        <v>62.924828495618115</v>
      </c>
      <c r="J540" s="1">
        <f t="shared" ca="1" si="55"/>
        <v>59.040685401369352</v>
      </c>
      <c r="K540" s="1">
        <f t="shared" ca="1" si="55"/>
        <v>42.290652232347888</v>
      </c>
      <c r="L540" s="1">
        <f t="shared" ca="1" si="55"/>
        <v>63.381020601241602</v>
      </c>
      <c r="M540" s="20">
        <f t="shared" ca="1" si="52"/>
        <v>53.703043442804741</v>
      </c>
      <c r="N540" s="21">
        <f t="shared" ca="1" si="53"/>
        <v>64.177561100822643</v>
      </c>
      <c r="O540" s="21">
        <f t="shared" ca="1" si="54"/>
        <v>71.308401223136272</v>
      </c>
      <c r="P540" s="3">
        <v>537</v>
      </c>
      <c r="Q540" s="19">
        <f ca="1">AVERAGE($M$4:M540)</f>
        <v>49.929086609763651</v>
      </c>
      <c r="R540" s="19">
        <f ca="1">AVERAGE($N$4:N540)</f>
        <v>90.74010320088324</v>
      </c>
      <c r="S540" s="19">
        <f ca="1">AVERAGE($O$4:O540)</f>
        <v>100.82233688987027</v>
      </c>
      <c r="T540" s="19">
        <f ca="1">_xlfn.VAR.P($M$4:M540)</f>
        <v>10.218692963873059</v>
      </c>
    </row>
    <row r="541" spans="2:20" x14ac:dyDescent="0.15">
      <c r="B541">
        <v>538</v>
      </c>
      <c r="C541" s="1">
        <f t="shared" ca="1" si="50"/>
        <v>58.104904314132277</v>
      </c>
      <c r="D541" s="1">
        <f t="shared" ca="1" si="55"/>
        <v>43.266502775737479</v>
      </c>
      <c r="E541" s="1">
        <f t="shared" ca="1" si="55"/>
        <v>53.526773983392587</v>
      </c>
      <c r="F541" s="1">
        <f t="shared" ca="1" si="55"/>
        <v>61.527303503195405</v>
      </c>
      <c r="G541" s="1">
        <f t="shared" ca="1" si="55"/>
        <v>43.327124914753668</v>
      </c>
      <c r="H541" s="1">
        <f t="shared" ca="1" si="55"/>
        <v>58.339553298617005</v>
      </c>
      <c r="I541" s="1">
        <f t="shared" ca="1" si="55"/>
        <v>58.49784916700289</v>
      </c>
      <c r="J541" s="1">
        <f t="shared" ca="1" si="55"/>
        <v>50.675093710520194</v>
      </c>
      <c r="K541" s="1">
        <f t="shared" ca="1" si="55"/>
        <v>51.774262192688802</v>
      </c>
      <c r="L541" s="1">
        <f t="shared" ca="1" si="55"/>
        <v>41.047432000042463</v>
      </c>
      <c r="M541" s="20">
        <f t="shared" ca="1" si="52"/>
        <v>52.008679986008268</v>
      </c>
      <c r="N541" s="21">
        <f t="shared" ca="1" si="53"/>
        <v>48.603944996236827</v>
      </c>
      <c r="O541" s="21">
        <f t="shared" ca="1" si="54"/>
        <v>54.004383329152105</v>
      </c>
      <c r="P541" s="3">
        <v>538</v>
      </c>
      <c r="Q541" s="19">
        <f ca="1">AVERAGE($M$4:M541)</f>
        <v>49.932952024961125</v>
      </c>
      <c r="R541" s="19">
        <f ca="1">AVERAGE($N$4:N541)</f>
        <v>90.661783204220328</v>
      </c>
      <c r="S541" s="19">
        <f ca="1">AVERAGE($O$4:O541)</f>
        <v>100.73531467135592</v>
      </c>
      <c r="T541" s="19">
        <f ca="1">_xlfn.VAR.P($M$4:M541)</f>
        <v>10.207722661186846</v>
      </c>
    </row>
    <row r="542" spans="2:20" x14ac:dyDescent="0.15">
      <c r="B542">
        <v>539</v>
      </c>
      <c r="C542" s="1">
        <f t="shared" ca="1" si="50"/>
        <v>58.511870006473131</v>
      </c>
      <c r="D542" s="1">
        <f t="shared" ca="1" si="55"/>
        <v>36.923370772974224</v>
      </c>
      <c r="E542" s="1">
        <f t="shared" ca="1" si="55"/>
        <v>60.567472290186586</v>
      </c>
      <c r="F542" s="1">
        <f t="shared" ca="1" si="55"/>
        <v>34.087070664710957</v>
      </c>
      <c r="G542" s="1">
        <f t="shared" ca="1" si="55"/>
        <v>46.935339725893314</v>
      </c>
      <c r="H542" s="1">
        <f t="shared" ca="1" si="55"/>
        <v>56.389147582401598</v>
      </c>
      <c r="I542" s="1">
        <f t="shared" ca="1" si="55"/>
        <v>51.999787306230289</v>
      </c>
      <c r="J542" s="1">
        <f t="shared" ca="1" si="55"/>
        <v>36.598914762299088</v>
      </c>
      <c r="K542" s="1">
        <f t="shared" ca="1" si="55"/>
        <v>49.718018474545744</v>
      </c>
      <c r="L542" s="1">
        <f t="shared" ca="1" si="55"/>
        <v>64.634118174025218</v>
      </c>
      <c r="M542" s="20">
        <f t="shared" ca="1" si="52"/>
        <v>49.636510975974019</v>
      </c>
      <c r="N542" s="21">
        <f t="shared" ca="1" si="53"/>
        <v>105.50602234317979</v>
      </c>
      <c r="O542" s="21">
        <f t="shared" ca="1" si="54"/>
        <v>117.22891371464438</v>
      </c>
      <c r="P542" s="3">
        <v>539</v>
      </c>
      <c r="Q542" s="19">
        <f ca="1">AVERAGE($M$4:M542)</f>
        <v>49.932402041567833</v>
      </c>
      <c r="R542" s="19">
        <f ca="1">AVERAGE($N$4:N542)</f>
        <v>90.689323536574605</v>
      </c>
      <c r="S542" s="19">
        <f ca="1">AVERAGE($O$4:O542)</f>
        <v>100.76591504063846</v>
      </c>
      <c r="T542" s="19">
        <f ca="1">_xlfn.VAR.P($M$4:M542)</f>
        <v>10.188947135392201</v>
      </c>
    </row>
    <row r="543" spans="2:20" x14ac:dyDescent="0.15">
      <c r="B543">
        <v>540</v>
      </c>
      <c r="C543" s="1">
        <f t="shared" ca="1" si="50"/>
        <v>38.893144124606387</v>
      </c>
      <c r="D543" s="1">
        <f t="shared" ca="1" si="55"/>
        <v>60.463435105905603</v>
      </c>
      <c r="E543" s="1">
        <f t="shared" ca="1" si="55"/>
        <v>46.456663395001833</v>
      </c>
      <c r="F543" s="1">
        <f t="shared" ca="1" si="55"/>
        <v>53.56470017091177</v>
      </c>
      <c r="G543" s="1">
        <f t="shared" ca="1" si="55"/>
        <v>59.126094685296223</v>
      </c>
      <c r="H543" s="1">
        <f t="shared" ca="1" si="55"/>
        <v>41.362209579125036</v>
      </c>
      <c r="I543" s="1">
        <f t="shared" ca="1" si="55"/>
        <v>53.062483411705401</v>
      </c>
      <c r="J543" s="1">
        <f t="shared" ca="1" si="55"/>
        <v>41.919665441126263</v>
      </c>
      <c r="K543" s="1">
        <f t="shared" ca="1" si="55"/>
        <v>49.462445413435219</v>
      </c>
      <c r="L543" s="1">
        <f t="shared" ca="1" si="55"/>
        <v>54.18902556393504</v>
      </c>
      <c r="M543" s="20">
        <f t="shared" ca="1" si="52"/>
        <v>49.849986689104874</v>
      </c>
      <c r="N543" s="21">
        <f t="shared" ca="1" si="53"/>
        <v>50.828754222171554</v>
      </c>
      <c r="O543" s="21">
        <f t="shared" ca="1" si="54"/>
        <v>56.476393580190944</v>
      </c>
      <c r="P543" s="3">
        <v>540</v>
      </c>
      <c r="Q543" s="19">
        <f ca="1">AVERAGE($M$4:M543)</f>
        <v>49.93224942054475</v>
      </c>
      <c r="R543" s="19">
        <f ca="1">AVERAGE($N$4:N543)</f>
        <v>90.615507667473864</v>
      </c>
      <c r="S543" s="19">
        <f ca="1">AVERAGE($O$4:O543)</f>
        <v>100.68389740830429</v>
      </c>
      <c r="T543" s="19">
        <f ca="1">_xlfn.VAR.P($M$4:M543)</f>
        <v>10.170091269793328</v>
      </c>
    </row>
    <row r="544" spans="2:20" x14ac:dyDescent="0.15">
      <c r="B544">
        <v>541</v>
      </c>
      <c r="C544" s="1">
        <f t="shared" ca="1" si="50"/>
        <v>41.750021136049362</v>
      </c>
      <c r="D544" s="1">
        <f t="shared" ca="1" si="55"/>
        <v>41.46885327517623</v>
      </c>
      <c r="E544" s="1">
        <f t="shared" ca="1" si="55"/>
        <v>40.486377542113942</v>
      </c>
      <c r="F544" s="1">
        <f t="shared" ca="1" si="55"/>
        <v>45.283470064049752</v>
      </c>
      <c r="G544" s="1">
        <f t="shared" ca="1" si="55"/>
        <v>49.050268228848168</v>
      </c>
      <c r="H544" s="1">
        <f t="shared" ca="1" si="55"/>
        <v>60.661467102738065</v>
      </c>
      <c r="I544" s="1">
        <f t="shared" ca="1" si="55"/>
        <v>64.570491391366318</v>
      </c>
      <c r="J544" s="1">
        <f t="shared" ca="1" si="55"/>
        <v>50.380164068905842</v>
      </c>
      <c r="K544" s="1">
        <f t="shared" ca="1" si="55"/>
        <v>53.374397132143635</v>
      </c>
      <c r="L544" s="1">
        <f t="shared" ca="1" si="55"/>
        <v>48.64986831445664</v>
      </c>
      <c r="M544" s="20">
        <f t="shared" ca="1" si="52"/>
        <v>49.5675378255848</v>
      </c>
      <c r="N544" s="21">
        <f t="shared" ca="1" si="53"/>
        <v>59.19490741798014</v>
      </c>
      <c r="O544" s="21">
        <f t="shared" ca="1" si="54"/>
        <v>65.772119353311098</v>
      </c>
      <c r="P544" s="3">
        <v>541</v>
      </c>
      <c r="Q544" s="19">
        <f ca="1">AVERAGE($M$4:M544)</f>
        <v>49.931575277115989</v>
      </c>
      <c r="R544" s="19">
        <f ca="1">AVERAGE($N$4:N544)</f>
        <v>90.5574289239443</v>
      </c>
      <c r="S544" s="19">
        <f ca="1">AVERAGE($O$4:O544)</f>
        <v>100.61936547104924</v>
      </c>
      <c r="T544" s="19">
        <f ca="1">_xlfn.VAR.P($M$4:M544)</f>
        <v>10.151537993286441</v>
      </c>
    </row>
    <row r="545" spans="2:20" x14ac:dyDescent="0.15">
      <c r="B545">
        <v>542</v>
      </c>
      <c r="C545" s="1">
        <f t="shared" ca="1" si="50"/>
        <v>47.943953828819538</v>
      </c>
      <c r="D545" s="1">
        <f t="shared" ca="1" si="55"/>
        <v>49.916220021576464</v>
      </c>
      <c r="E545" s="1">
        <f t="shared" ca="1" si="55"/>
        <v>42.70163553444435</v>
      </c>
      <c r="F545" s="1">
        <f t="shared" ca="1" si="55"/>
        <v>50.803310734616588</v>
      </c>
      <c r="G545" s="1">
        <f t="shared" ca="1" si="55"/>
        <v>59.829782183008206</v>
      </c>
      <c r="H545" s="1">
        <f t="shared" ca="1" si="55"/>
        <v>47.537364000470383</v>
      </c>
      <c r="I545" s="1">
        <f t="shared" ca="1" si="55"/>
        <v>45.981894273086418</v>
      </c>
      <c r="J545" s="1">
        <f t="shared" ca="1" si="55"/>
        <v>65.162053747950637</v>
      </c>
      <c r="K545" s="1">
        <f t="shared" ca="1" si="55"/>
        <v>55.405198949451176</v>
      </c>
      <c r="L545" s="1">
        <f t="shared" ca="1" si="55"/>
        <v>63.056595372475201</v>
      </c>
      <c r="M545" s="20">
        <f t="shared" ca="1" si="52"/>
        <v>52.833800864589897</v>
      </c>
      <c r="N545" s="21">
        <f t="shared" ca="1" si="53"/>
        <v>52.625460327339241</v>
      </c>
      <c r="O545" s="21">
        <f t="shared" ca="1" si="54"/>
        <v>58.472733697043523</v>
      </c>
      <c r="P545" s="3">
        <v>542</v>
      </c>
      <c r="Q545" s="19">
        <f ca="1">AVERAGE($M$4:M545)</f>
        <v>49.936929936871479</v>
      </c>
      <c r="R545" s="19">
        <f ca="1">AVERAGE($N$4:N545)</f>
        <v>90.487443742031743</v>
      </c>
      <c r="S545" s="19">
        <f ca="1">AVERAGE($O$4:O545)</f>
        <v>100.54160415781307</v>
      </c>
      <c r="T545" s="19">
        <f ca="1">_xlfn.VAR.P($M$4:M545)</f>
        <v>10.148319976564576</v>
      </c>
    </row>
    <row r="546" spans="2:20" x14ac:dyDescent="0.15">
      <c r="B546">
        <v>543</v>
      </c>
      <c r="C546" s="1">
        <f t="shared" ca="1" si="50"/>
        <v>52.943603406265886</v>
      </c>
      <c r="D546" s="1">
        <f t="shared" ca="1" si="55"/>
        <v>43.697931638282903</v>
      </c>
      <c r="E546" s="1">
        <f t="shared" ca="1" si="55"/>
        <v>53.476043581384573</v>
      </c>
      <c r="F546" s="1">
        <f t="shared" ca="1" si="55"/>
        <v>66.448257398653411</v>
      </c>
      <c r="G546" s="1">
        <f t="shared" ca="1" si="55"/>
        <v>46.359819602682954</v>
      </c>
      <c r="H546" s="1">
        <f t="shared" ca="1" si="55"/>
        <v>49.053540797961588</v>
      </c>
      <c r="I546" s="1">
        <f t="shared" ca="1" si="55"/>
        <v>51.324639099676006</v>
      </c>
      <c r="J546" s="1">
        <f t="shared" ca="1" si="55"/>
        <v>62.314766690439285</v>
      </c>
      <c r="K546" s="1">
        <f t="shared" ca="1" si="55"/>
        <v>40.75494123115449</v>
      </c>
      <c r="L546" s="1">
        <f t="shared" ca="1" si="55"/>
        <v>49.015469667772528</v>
      </c>
      <c r="M546" s="20">
        <f t="shared" ca="1" si="52"/>
        <v>51.538901311427352</v>
      </c>
      <c r="N546" s="21">
        <f t="shared" ca="1" si="53"/>
        <v>56.132200196301568</v>
      </c>
      <c r="O546" s="21">
        <f t="shared" ca="1" si="54"/>
        <v>62.36911132922372</v>
      </c>
      <c r="P546" s="3">
        <v>543</v>
      </c>
      <c r="Q546" s="19">
        <f ca="1">AVERAGE($M$4:M546)</f>
        <v>49.939880160397365</v>
      </c>
      <c r="R546" s="19">
        <f ca="1">AVERAGE($N$4:N546)</f>
        <v>90.424174416901479</v>
      </c>
      <c r="S546" s="19">
        <f ca="1">AVERAGE($O$4:O546)</f>
        <v>100.47130490766833</v>
      </c>
      <c r="T546" s="19">
        <f ca="1">_xlfn.VAR.P($M$4:M546)</f>
        <v>10.134348090993106</v>
      </c>
    </row>
    <row r="547" spans="2:20" x14ac:dyDescent="0.15">
      <c r="B547">
        <v>544</v>
      </c>
      <c r="C547" s="1">
        <f t="shared" ca="1" si="50"/>
        <v>43.525144577022388</v>
      </c>
      <c r="D547" s="1">
        <f t="shared" ca="1" si="55"/>
        <v>67.282186827895629</v>
      </c>
      <c r="E547" s="1">
        <f t="shared" ca="1" si="55"/>
        <v>61.769709560925122</v>
      </c>
      <c r="F547" s="1">
        <f t="shared" ca="1" si="55"/>
        <v>48.334393254288969</v>
      </c>
      <c r="G547" s="1">
        <f t="shared" ca="1" si="55"/>
        <v>52.286885693345965</v>
      </c>
      <c r="H547" s="1">
        <f t="shared" ca="1" si="55"/>
        <v>56.312294001727622</v>
      </c>
      <c r="I547" s="1">
        <f t="shared" ca="1" si="55"/>
        <v>36.008727107445338</v>
      </c>
      <c r="J547" s="1">
        <f t="shared" ca="1" si="55"/>
        <v>52.328720858616279</v>
      </c>
      <c r="K547" s="1">
        <f t="shared" ca="1" si="55"/>
        <v>45.7206538810387</v>
      </c>
      <c r="L547" s="1">
        <f t="shared" ca="1" si="55"/>
        <v>57.595116491823944</v>
      </c>
      <c r="M547" s="20">
        <f t="shared" ca="1" si="52"/>
        <v>52.116383225412996</v>
      </c>
      <c r="N547" s="21">
        <f t="shared" ca="1" si="53"/>
        <v>75.93594211747579</v>
      </c>
      <c r="O547" s="21">
        <f t="shared" ca="1" si="54"/>
        <v>84.373269019417222</v>
      </c>
      <c r="P547" s="3">
        <v>544</v>
      </c>
      <c r="Q547" s="19">
        <f ca="1">AVERAGE($M$4:M547)</f>
        <v>49.943881085149236</v>
      </c>
      <c r="R547" s="19">
        <f ca="1">AVERAGE($N$4:N547)</f>
        <v>90.397541636939309</v>
      </c>
      <c r="S547" s="19">
        <f ca="1">AVERAGE($O$4:O547)</f>
        <v>100.44171292993258</v>
      </c>
      <c r="T547" s="19">
        <f ca="1">_xlfn.VAR.P($M$4:M547)</f>
        <v>10.124410792235835</v>
      </c>
    </row>
    <row r="548" spans="2:20" x14ac:dyDescent="0.15">
      <c r="B548">
        <v>545</v>
      </c>
      <c r="C548" s="1">
        <f t="shared" ca="1" si="50"/>
        <v>69.520183315678239</v>
      </c>
      <c r="D548" s="1">
        <f t="shared" ca="1" si="55"/>
        <v>62.275997062265304</v>
      </c>
      <c r="E548" s="1">
        <f t="shared" ca="1" si="55"/>
        <v>28.367530026838914</v>
      </c>
      <c r="F548" s="1">
        <f t="shared" ca="1" si="55"/>
        <v>51.276777587599476</v>
      </c>
      <c r="G548" s="1">
        <f t="shared" ca="1" si="55"/>
        <v>52.264703292999776</v>
      </c>
      <c r="H548" s="1">
        <f t="shared" ca="1" si="55"/>
        <v>47.863338145455842</v>
      </c>
      <c r="I548" s="1">
        <f t="shared" ca="1" si="55"/>
        <v>41.2310437416388</v>
      </c>
      <c r="J548" s="1">
        <f t="shared" ca="1" si="55"/>
        <v>58.79044215598708</v>
      </c>
      <c r="K548" s="1">
        <f t="shared" ca="1" si="55"/>
        <v>53.645872407874464</v>
      </c>
      <c r="L548" s="1">
        <f t="shared" ca="1" si="55"/>
        <v>55.695208400111866</v>
      </c>
      <c r="M548" s="20">
        <f t="shared" ca="1" si="52"/>
        <v>52.09310961364497</v>
      </c>
      <c r="N548" s="21">
        <f t="shared" ca="1" si="53"/>
        <v>116.71089565310162</v>
      </c>
      <c r="O548" s="21">
        <f t="shared" ca="1" si="54"/>
        <v>129.67877294789085</v>
      </c>
      <c r="P548" s="3">
        <v>545</v>
      </c>
      <c r="Q548" s="19">
        <f ca="1">AVERAGE($M$4:M548)</f>
        <v>49.947824623733631</v>
      </c>
      <c r="R548" s="19">
        <f ca="1">AVERAGE($N$4:N548)</f>
        <v>90.445823020455194</v>
      </c>
      <c r="S548" s="19">
        <f ca="1">AVERAGE($O$4:O548)</f>
        <v>100.49535891161689</v>
      </c>
      <c r="T548" s="19">
        <f ca="1">_xlfn.VAR.P($M$4:M548)</f>
        <v>10.114293905831873</v>
      </c>
    </row>
    <row r="549" spans="2:20" x14ac:dyDescent="0.15">
      <c r="B549">
        <v>546</v>
      </c>
      <c r="C549" s="1">
        <f t="shared" ca="1" si="50"/>
        <v>47.739290732152355</v>
      </c>
      <c r="D549" s="1">
        <f t="shared" ca="1" si="55"/>
        <v>46.977316995165452</v>
      </c>
      <c r="E549" s="1">
        <f t="shared" ca="1" si="55"/>
        <v>33.128825320452677</v>
      </c>
      <c r="F549" s="1">
        <f t="shared" ca="1" si="55"/>
        <v>43.394452095695783</v>
      </c>
      <c r="G549" s="1">
        <f t="shared" ca="1" si="55"/>
        <v>51.085389635350502</v>
      </c>
      <c r="H549" s="1">
        <f t="shared" ca="1" si="55"/>
        <v>55.619355430080248</v>
      </c>
      <c r="I549" s="1">
        <f t="shared" ca="1" si="55"/>
        <v>56.604246896780865</v>
      </c>
      <c r="J549" s="1">
        <f t="shared" ca="1" si="55"/>
        <v>71.947461531159576</v>
      </c>
      <c r="K549" s="1">
        <f t="shared" ca="1" si="55"/>
        <v>42.382954618989316</v>
      </c>
      <c r="L549" s="1">
        <f t="shared" ca="1" si="55"/>
        <v>37.15078604649991</v>
      </c>
      <c r="M549" s="20">
        <f t="shared" ca="1" si="52"/>
        <v>48.603007930232664</v>
      </c>
      <c r="N549" s="21">
        <f t="shared" ca="1" si="53"/>
        <v>110.41853991000505</v>
      </c>
      <c r="O549" s="21">
        <f t="shared" ca="1" si="54"/>
        <v>122.68726656667221</v>
      </c>
      <c r="P549" s="3">
        <v>546</v>
      </c>
      <c r="Q549" s="19">
        <f ca="1">AVERAGE($M$4:M549)</f>
        <v>49.94536158949645</v>
      </c>
      <c r="R549" s="19">
        <f ca="1">AVERAGE($N$4:N549)</f>
        <v>90.482403088018472</v>
      </c>
      <c r="S549" s="19">
        <f ca="1">AVERAGE($O$4:O549)</f>
        <v>100.53600343113165</v>
      </c>
      <c r="T549" s="19">
        <f ca="1">_xlfn.VAR.P($M$4:M549)</f>
        <v>10.099075821040159</v>
      </c>
    </row>
    <row r="550" spans="2:20" x14ac:dyDescent="0.15">
      <c r="B550">
        <v>547</v>
      </c>
      <c r="C550" s="1">
        <f t="shared" ca="1" si="50"/>
        <v>50.832738949871022</v>
      </c>
      <c r="D550" s="1">
        <f t="shared" ca="1" si="55"/>
        <v>46.387092284497534</v>
      </c>
      <c r="E550" s="1">
        <f t="shared" ca="1" si="55"/>
        <v>53.605913154052722</v>
      </c>
      <c r="F550" s="1">
        <f t="shared" ca="1" si="55"/>
        <v>31.335919958931242</v>
      </c>
      <c r="G550" s="1">
        <f t="shared" ca="1" si="55"/>
        <v>60.120681477221765</v>
      </c>
      <c r="H550" s="1">
        <f t="shared" ca="1" si="55"/>
        <v>55.46411489279172</v>
      </c>
      <c r="I550" s="1">
        <f t="shared" ca="1" si="55"/>
        <v>40.714193805207692</v>
      </c>
      <c r="J550" s="1">
        <f t="shared" ca="1" si="55"/>
        <v>53.644656732680915</v>
      </c>
      <c r="K550" s="1">
        <f t="shared" ca="1" si="55"/>
        <v>34.556787878599565</v>
      </c>
      <c r="L550" s="1">
        <f t="shared" ca="1" si="55"/>
        <v>54.362798724822945</v>
      </c>
      <c r="M550" s="20">
        <f t="shared" ca="1" si="52"/>
        <v>48.102489785867711</v>
      </c>
      <c r="N550" s="21">
        <f t="shared" ca="1" si="53"/>
        <v>82.841287749721374</v>
      </c>
      <c r="O550" s="21">
        <f t="shared" ca="1" si="54"/>
        <v>92.045875277468042</v>
      </c>
      <c r="P550" s="3">
        <v>547</v>
      </c>
      <c r="Q550" s="19">
        <f ca="1">AVERAGE($M$4:M550)</f>
        <v>49.941992536838988</v>
      </c>
      <c r="R550" s="19">
        <f ca="1">AVERAGE($N$4:N550)</f>
        <v>90.468433955772966</v>
      </c>
      <c r="S550" s="19">
        <f ca="1">AVERAGE($O$4:O550)</f>
        <v>100.52048217308108</v>
      </c>
      <c r="T550" s="19">
        <f ca="1">_xlfn.VAR.P($M$4:M550)</f>
        <v>10.086810541207292</v>
      </c>
    </row>
    <row r="551" spans="2:20" x14ac:dyDescent="0.15">
      <c r="B551">
        <v>548</v>
      </c>
      <c r="C551" s="1">
        <f t="shared" ca="1" si="50"/>
        <v>47.420163309570377</v>
      </c>
      <c r="D551" s="1">
        <f t="shared" ca="1" si="55"/>
        <v>56.026207719943571</v>
      </c>
      <c r="E551" s="1">
        <f t="shared" ca="1" si="55"/>
        <v>45.875826050957755</v>
      </c>
      <c r="F551" s="1">
        <f t="shared" ca="1" si="55"/>
        <v>47.856461537129015</v>
      </c>
      <c r="G551" s="1">
        <f t="shared" ca="1" si="55"/>
        <v>56.712747334513161</v>
      </c>
      <c r="H551" s="1">
        <f t="shared" ca="1" si="55"/>
        <v>59.594689140170658</v>
      </c>
      <c r="I551" s="1">
        <f t="shared" ca="1" si="55"/>
        <v>42.352259115904431</v>
      </c>
      <c r="J551" s="1">
        <f t="shared" ca="1" si="55"/>
        <v>46.003289564403303</v>
      </c>
      <c r="K551" s="1">
        <f t="shared" ca="1" si="55"/>
        <v>54.462595354983854</v>
      </c>
      <c r="L551" s="1">
        <f t="shared" ca="1" si="55"/>
        <v>25.296180115014977</v>
      </c>
      <c r="M551" s="20">
        <f t="shared" ca="1" si="52"/>
        <v>48.160041924259112</v>
      </c>
      <c r="N551" s="21">
        <f t="shared" ca="1" si="53"/>
        <v>87.249399315401973</v>
      </c>
      <c r="O551" s="21">
        <f t="shared" ca="1" si="54"/>
        <v>96.943777017113462</v>
      </c>
      <c r="P551" s="3">
        <v>548</v>
      </c>
      <c r="Q551" s="19">
        <f ca="1">AVERAGE($M$4:M551)</f>
        <v>49.938740802144501</v>
      </c>
      <c r="R551" s="19">
        <f ca="1">AVERAGE($N$4:N551)</f>
        <v>90.462559804969359</v>
      </c>
      <c r="S551" s="19">
        <f ca="1">AVERAGE($O$4:O551)</f>
        <v>100.51395533885486</v>
      </c>
      <c r="T551" s="19">
        <f ca="1">_xlfn.VAR.P($M$4:M551)</f>
        <v>10.074187809480708</v>
      </c>
    </row>
    <row r="552" spans="2:20" x14ac:dyDescent="0.15">
      <c r="B552">
        <v>549</v>
      </c>
      <c r="C552" s="1">
        <f t="shared" ca="1" si="50"/>
        <v>43.83535333202461</v>
      </c>
      <c r="D552" s="1">
        <f t="shared" ca="1" si="55"/>
        <v>38.340346906885955</v>
      </c>
      <c r="E552" s="1">
        <f t="shared" ca="1" si="55"/>
        <v>55.793725123577701</v>
      </c>
      <c r="F552" s="1">
        <f t="shared" ca="1" si="55"/>
        <v>44.505457323412891</v>
      </c>
      <c r="G552" s="1">
        <f t="shared" ca="1" si="55"/>
        <v>47.605753809120344</v>
      </c>
      <c r="H552" s="1">
        <f t="shared" ca="1" si="55"/>
        <v>40.465425067822608</v>
      </c>
      <c r="I552" s="1">
        <f t="shared" ca="1" si="55"/>
        <v>52.499642373288857</v>
      </c>
      <c r="J552" s="1">
        <f t="shared" ca="1" si="55"/>
        <v>54.677517407969681</v>
      </c>
      <c r="K552" s="1">
        <f t="shared" ca="1" si="55"/>
        <v>46.585319603750342</v>
      </c>
      <c r="L552" s="1">
        <f t="shared" ca="1" si="55"/>
        <v>49.69506965233839</v>
      </c>
      <c r="M552" s="20">
        <f t="shared" ca="1" si="52"/>
        <v>47.400361060019137</v>
      </c>
      <c r="N552" s="21">
        <f t="shared" ca="1" si="53"/>
        <v>30.664734242401902</v>
      </c>
      <c r="O552" s="21">
        <f t="shared" ca="1" si="54"/>
        <v>34.071926936001951</v>
      </c>
      <c r="P552" s="3">
        <v>549</v>
      </c>
      <c r="Q552" s="19">
        <f ca="1">AVERAGE($M$4:M552)</f>
        <v>49.934117159626972</v>
      </c>
      <c r="R552" s="19">
        <f ca="1">AVERAGE($N$4:N552)</f>
        <v>90.353638446931896</v>
      </c>
      <c r="S552" s="19">
        <f ca="1">AVERAGE($O$4:O552)</f>
        <v>100.39293160770212</v>
      </c>
      <c r="T552" s="19">
        <f ca="1">_xlfn.VAR.P($M$4:M552)</f>
        <v>10.067552923042193</v>
      </c>
    </row>
    <row r="553" spans="2:20" x14ac:dyDescent="0.15">
      <c r="B553">
        <v>550</v>
      </c>
      <c r="C553" s="1">
        <f t="shared" ca="1" si="50"/>
        <v>48.849661259831095</v>
      </c>
      <c r="D553" s="1">
        <f t="shared" ca="1" si="55"/>
        <v>54.109947434232069</v>
      </c>
      <c r="E553" s="1">
        <f t="shared" ca="1" si="55"/>
        <v>50.689963525930047</v>
      </c>
      <c r="F553" s="1">
        <f t="shared" ca="1" si="55"/>
        <v>45.344304976782077</v>
      </c>
      <c r="G553" s="1">
        <f t="shared" ca="1" si="55"/>
        <v>37.532215491794929</v>
      </c>
      <c r="H553" s="1">
        <f t="shared" ca="1" si="55"/>
        <v>35.980493004618502</v>
      </c>
      <c r="I553" s="1">
        <f t="shared" ca="1" si="55"/>
        <v>46.013008805209822</v>
      </c>
      <c r="J553" s="1">
        <f t="shared" ca="1" si="55"/>
        <v>38.396046228561609</v>
      </c>
      <c r="K553" s="1">
        <f t="shared" ca="1" si="55"/>
        <v>53.042126774912418</v>
      </c>
      <c r="L553" s="1">
        <f t="shared" ca="1" si="55"/>
        <v>48.213810411107055</v>
      </c>
      <c r="M553" s="20">
        <f t="shared" ca="1" si="52"/>
        <v>45.817157791297959</v>
      </c>
      <c r="N553" s="21">
        <f t="shared" ca="1" si="53"/>
        <v>38.038988093233492</v>
      </c>
      <c r="O553" s="21">
        <f t="shared" ca="1" si="54"/>
        <v>42.265542325814749</v>
      </c>
      <c r="P553" s="3">
        <v>550</v>
      </c>
      <c r="Q553" s="19">
        <f ca="1">AVERAGE($M$4:M553)</f>
        <v>49.92663177895728</v>
      </c>
      <c r="R553" s="19">
        <f ca="1">AVERAGE($N$4:N553)</f>
        <v>90.25852090083427</v>
      </c>
      <c r="S553" s="19">
        <f ca="1">AVERAGE($O$4:O553)</f>
        <v>100.28724544537143</v>
      </c>
      <c r="T553" s="19">
        <f ca="1">_xlfn.VAR.P($M$4:M553)</f>
        <v>10.080009258513757</v>
      </c>
    </row>
    <row r="554" spans="2:20" x14ac:dyDescent="0.15">
      <c r="B554">
        <v>551</v>
      </c>
      <c r="C554" s="1">
        <f t="shared" ca="1" si="50"/>
        <v>60.52524477143276</v>
      </c>
      <c r="D554" s="1">
        <f t="shared" ca="1" si="55"/>
        <v>41.779772082108558</v>
      </c>
      <c r="E554" s="1">
        <f t="shared" ca="1" si="55"/>
        <v>33.267297144280093</v>
      </c>
      <c r="F554" s="1">
        <f t="shared" ca="1" si="55"/>
        <v>56.955625463246321</v>
      </c>
      <c r="G554" s="1">
        <f t="shared" ca="1" si="55"/>
        <v>57.562590309999166</v>
      </c>
      <c r="H554" s="1">
        <f t="shared" ca="1" si="55"/>
        <v>43.424083829690126</v>
      </c>
      <c r="I554" s="1">
        <f t="shared" ca="1" si="55"/>
        <v>56.268963528546543</v>
      </c>
      <c r="J554" s="1">
        <f t="shared" ca="1" si="55"/>
        <v>29.233522093249974</v>
      </c>
      <c r="K554" s="1">
        <f t="shared" ca="1" si="55"/>
        <v>46.631845466666938</v>
      </c>
      <c r="L554" s="1">
        <f t="shared" ca="1" si="55"/>
        <v>48.50458554930799</v>
      </c>
      <c r="M554" s="20">
        <f t="shared" ca="1" si="52"/>
        <v>47.415353023852852</v>
      </c>
      <c r="N554" s="21">
        <f t="shared" ca="1" si="53"/>
        <v>102.44756784397381</v>
      </c>
      <c r="O554" s="21">
        <f t="shared" ca="1" si="54"/>
        <v>113.83063093774884</v>
      </c>
      <c r="P554" s="3">
        <v>551</v>
      </c>
      <c r="Q554" s="19">
        <f ca="1">AVERAGE($M$4:M554)</f>
        <v>49.922074104265626</v>
      </c>
      <c r="R554" s="19">
        <f ca="1">AVERAGE($N$4:N554)</f>
        <v>90.280642583126706</v>
      </c>
      <c r="S554" s="19">
        <f ca="1">AVERAGE($O$4:O554)</f>
        <v>100.31182509236304</v>
      </c>
      <c r="T554" s="19">
        <f ca="1">_xlfn.VAR.P($M$4:M554)</f>
        <v>10.073140050048595</v>
      </c>
    </row>
    <row r="555" spans="2:20" x14ac:dyDescent="0.15">
      <c r="B555">
        <v>552</v>
      </c>
      <c r="C555" s="1">
        <f t="shared" ca="1" si="50"/>
        <v>37.252147302228565</v>
      </c>
      <c r="D555" s="1">
        <f t="shared" ca="1" si="55"/>
        <v>58.501448781428905</v>
      </c>
      <c r="E555" s="1">
        <f t="shared" ca="1" si="55"/>
        <v>33.613494876158256</v>
      </c>
      <c r="F555" s="1">
        <f t="shared" ca="1" si="55"/>
        <v>41.057894257310501</v>
      </c>
      <c r="G555" s="1">
        <f t="shared" ca="1" si="55"/>
        <v>39.419195637403242</v>
      </c>
      <c r="H555" s="1">
        <f t="shared" ca="1" si="55"/>
        <v>53.916078562571315</v>
      </c>
      <c r="I555" s="1">
        <f t="shared" ca="1" si="55"/>
        <v>55.000570074383319</v>
      </c>
      <c r="J555" s="1">
        <f t="shared" ca="1" si="55"/>
        <v>51.324328255274182</v>
      </c>
      <c r="K555" s="1">
        <f t="shared" ca="1" si="55"/>
        <v>53.047599424282737</v>
      </c>
      <c r="L555" s="1">
        <f t="shared" ca="1" si="55"/>
        <v>38.043510672283574</v>
      </c>
      <c r="M555" s="20">
        <f t="shared" ca="1" si="52"/>
        <v>46.117626784332451</v>
      </c>
      <c r="N555" s="21">
        <f t="shared" ca="1" si="53"/>
        <v>73.882710517614328</v>
      </c>
      <c r="O555" s="21">
        <f t="shared" ca="1" si="54"/>
        <v>82.091900575127113</v>
      </c>
      <c r="P555" s="3">
        <v>552</v>
      </c>
      <c r="Q555" s="19">
        <f ca="1">AVERAGE($M$4:M555)</f>
        <v>49.915181989555599</v>
      </c>
      <c r="R555" s="19">
        <f ca="1">AVERAGE($N$4:N555)</f>
        <v>90.250936184457302</v>
      </c>
      <c r="S555" s="19">
        <f ca="1">AVERAGE($O$4:O555)</f>
        <v>100.27881798273037</v>
      </c>
      <c r="T555" s="19">
        <f ca="1">_xlfn.VAR.P($M$4:M555)</f>
        <v>10.081064794020977</v>
      </c>
    </row>
    <row r="556" spans="2:20" x14ac:dyDescent="0.15">
      <c r="B556">
        <v>553</v>
      </c>
      <c r="C556" s="1">
        <f t="shared" ca="1" si="50"/>
        <v>53.240650724705709</v>
      </c>
      <c r="D556" s="1">
        <f t="shared" ca="1" si="55"/>
        <v>41.010510299251152</v>
      </c>
      <c r="E556" s="1">
        <f t="shared" ca="1" si="55"/>
        <v>33.502260655813103</v>
      </c>
      <c r="F556" s="1">
        <f t="shared" ca="1" si="55"/>
        <v>60.433149049148412</v>
      </c>
      <c r="G556" s="1">
        <f t="shared" ca="1" si="55"/>
        <v>60.32998667641327</v>
      </c>
      <c r="H556" s="1">
        <f t="shared" ca="1" si="55"/>
        <v>60.935092669574594</v>
      </c>
      <c r="I556" s="1">
        <f t="shared" ca="1" si="55"/>
        <v>44.429270408975789</v>
      </c>
      <c r="J556" s="1">
        <f t="shared" ca="1" si="55"/>
        <v>43.276671621723402</v>
      </c>
      <c r="K556" s="1">
        <f t="shared" ca="1" si="55"/>
        <v>42.409409028537155</v>
      </c>
      <c r="L556" s="1">
        <f t="shared" ca="1" si="55"/>
        <v>50.903661309391431</v>
      </c>
      <c r="M556" s="20">
        <f t="shared" ca="1" si="52"/>
        <v>49.047066244353402</v>
      </c>
      <c r="N556" s="21">
        <f t="shared" ca="1" si="53"/>
        <v>82.42126414670318</v>
      </c>
      <c r="O556" s="21">
        <f t="shared" ca="1" si="54"/>
        <v>91.579182385225678</v>
      </c>
      <c r="P556" s="3">
        <v>553</v>
      </c>
      <c r="Q556" s="19">
        <f ca="1">AVERAGE($M$4:M556)</f>
        <v>49.91361215999828</v>
      </c>
      <c r="R556" s="19">
        <f ca="1">AVERAGE($N$4:N556)</f>
        <v>90.236777645510188</v>
      </c>
      <c r="S556" s="19">
        <f ca="1">AVERAGE($O$4:O556)</f>
        <v>100.26308627278914</v>
      </c>
      <c r="T556" s="19">
        <f ca="1">_xlfn.VAR.P($M$4:M556)</f>
        <v>10.064195349824416</v>
      </c>
    </row>
    <row r="557" spans="2:20" x14ac:dyDescent="0.15">
      <c r="B557">
        <v>554</v>
      </c>
      <c r="C557" s="1">
        <f t="shared" ca="1" si="50"/>
        <v>38.3141018950218</v>
      </c>
      <c r="D557" s="1">
        <f t="shared" ca="1" si="55"/>
        <v>40.749664118239671</v>
      </c>
      <c r="E557" s="1">
        <f t="shared" ca="1" si="55"/>
        <v>49.895700371162597</v>
      </c>
      <c r="F557" s="1">
        <f t="shared" ca="1" si="55"/>
        <v>51.81077041070467</v>
      </c>
      <c r="G557" s="1">
        <f t="shared" ca="1" si="55"/>
        <v>60.512603744178413</v>
      </c>
      <c r="H557" s="1">
        <f t="shared" ref="D557:L585" ca="1" si="56">NORMINV(RAND(),50,10)</f>
        <v>52.056570001499203</v>
      </c>
      <c r="I557" s="1">
        <f t="shared" ca="1" si="56"/>
        <v>34.935322676566223</v>
      </c>
      <c r="J557" s="1">
        <f t="shared" ca="1" si="56"/>
        <v>47.737636673630803</v>
      </c>
      <c r="K557" s="1">
        <f t="shared" ca="1" si="56"/>
        <v>51.768366787417918</v>
      </c>
      <c r="L557" s="1">
        <f t="shared" ca="1" si="56"/>
        <v>61.943884277915707</v>
      </c>
      <c r="M557" s="20">
        <f t="shared" ca="1" si="52"/>
        <v>48.972462095633695</v>
      </c>
      <c r="N557" s="21">
        <f t="shared" ca="1" si="53"/>
        <v>70.74509559610334</v>
      </c>
      <c r="O557" s="21">
        <f t="shared" ca="1" si="54"/>
        <v>78.605661773448247</v>
      </c>
      <c r="P557" s="3">
        <v>554</v>
      </c>
      <c r="Q557" s="19">
        <f ca="1">AVERAGE($M$4:M557)</f>
        <v>49.911913333167291</v>
      </c>
      <c r="R557" s="19">
        <f ca="1">AVERAGE($N$4:N557)</f>
        <v>90.201594103904768</v>
      </c>
      <c r="S557" s="19">
        <f ca="1">AVERAGE($O$4:O557)</f>
        <v>100.22399344878311</v>
      </c>
      <c r="T557" s="19">
        <f ca="1">_xlfn.VAR.P($M$4:M557)</f>
        <v>10.047624897194174</v>
      </c>
    </row>
    <row r="558" spans="2:20" x14ac:dyDescent="0.15">
      <c r="B558">
        <v>555</v>
      </c>
      <c r="C558" s="1">
        <f t="shared" ca="1" si="50"/>
        <v>41.659694495763141</v>
      </c>
      <c r="D558" s="1">
        <f t="shared" ca="1" si="56"/>
        <v>51.869072281535516</v>
      </c>
      <c r="E558" s="1">
        <f t="shared" ca="1" si="56"/>
        <v>58.19291475950908</v>
      </c>
      <c r="F558" s="1">
        <f t="shared" ca="1" si="56"/>
        <v>46.085175438061796</v>
      </c>
      <c r="G558" s="1">
        <f t="shared" ca="1" si="56"/>
        <v>45.414983245582185</v>
      </c>
      <c r="H558" s="1">
        <f t="shared" ca="1" si="56"/>
        <v>62.196092946892691</v>
      </c>
      <c r="I558" s="1">
        <f t="shared" ca="1" si="56"/>
        <v>46.066818604959366</v>
      </c>
      <c r="J558" s="1">
        <f t="shared" ca="1" si="56"/>
        <v>54.406068743225681</v>
      </c>
      <c r="K558" s="1">
        <f t="shared" ca="1" si="56"/>
        <v>46.830859783422945</v>
      </c>
      <c r="L558" s="1">
        <f t="shared" ca="1" si="56"/>
        <v>44.257030970015023</v>
      </c>
      <c r="M558" s="20">
        <f t="shared" ca="1" si="52"/>
        <v>49.69787112689675</v>
      </c>
      <c r="N558" s="21">
        <f t="shared" ca="1" si="53"/>
        <v>40.226657460086571</v>
      </c>
      <c r="O558" s="21">
        <f t="shared" ca="1" si="54"/>
        <v>44.696286066763101</v>
      </c>
      <c r="P558" s="3">
        <v>555</v>
      </c>
      <c r="Q558" s="19">
        <f ca="1">AVERAGE($M$4:M558)</f>
        <v>49.911527671534373</v>
      </c>
      <c r="R558" s="19">
        <f ca="1">AVERAGE($N$4:N558)</f>
        <v>90.111549173015007</v>
      </c>
      <c r="S558" s="19">
        <f ca="1">AVERAGE($O$4:O558)</f>
        <v>100.12394352557226</v>
      </c>
      <c r="T558" s="19">
        <f ca="1">_xlfn.VAR.P($M$4:M558)</f>
        <v>10.029603467682465</v>
      </c>
    </row>
    <row r="559" spans="2:20" x14ac:dyDescent="0.15">
      <c r="B559">
        <v>556</v>
      </c>
      <c r="C559" s="1">
        <f t="shared" ca="1" si="50"/>
        <v>46.194913341131794</v>
      </c>
      <c r="D559" s="1">
        <f t="shared" ca="1" si="56"/>
        <v>42.103510855250164</v>
      </c>
      <c r="E559" s="1">
        <f t="shared" ca="1" si="56"/>
        <v>41.049709610836494</v>
      </c>
      <c r="F559" s="1">
        <f t="shared" ca="1" si="56"/>
        <v>51.640381187560536</v>
      </c>
      <c r="G559" s="1">
        <f t="shared" ca="1" si="56"/>
        <v>52.666799326793019</v>
      </c>
      <c r="H559" s="1">
        <f t="shared" ca="1" si="56"/>
        <v>48.308303268598216</v>
      </c>
      <c r="I559" s="1">
        <f t="shared" ca="1" si="56"/>
        <v>46.469515288648175</v>
      </c>
      <c r="J559" s="1">
        <f t="shared" ca="1" si="56"/>
        <v>32.912252779678759</v>
      </c>
      <c r="K559" s="1">
        <f t="shared" ca="1" si="56"/>
        <v>59.718117586616614</v>
      </c>
      <c r="L559" s="1">
        <f t="shared" ca="1" si="56"/>
        <v>46.446779587014845</v>
      </c>
      <c r="M559" s="20">
        <f t="shared" ca="1" si="52"/>
        <v>46.751028283212847</v>
      </c>
      <c r="N559" s="21">
        <f t="shared" ca="1" si="53"/>
        <v>47.556987019435326</v>
      </c>
      <c r="O559" s="21">
        <f t="shared" ca="1" si="54"/>
        <v>52.841096688261636</v>
      </c>
      <c r="P559" s="3">
        <v>556</v>
      </c>
      <c r="Q559" s="19">
        <f ca="1">AVERAGE($M$4:M559)</f>
        <v>49.905843320116524</v>
      </c>
      <c r="R559" s="19">
        <f ca="1">AVERAGE($N$4:N559)</f>
        <v>90.035012190724387</v>
      </c>
      <c r="S559" s="19">
        <f ca="1">AVERAGE($O$4:O559)</f>
        <v>100.03890243413824</v>
      </c>
      <c r="T559" s="19">
        <f ca="1">_xlfn.VAR.P($M$4:M559)</f>
        <v>10.029497689852823</v>
      </c>
    </row>
    <row r="560" spans="2:20" x14ac:dyDescent="0.15">
      <c r="B560">
        <v>557</v>
      </c>
      <c r="C560" s="1">
        <f t="shared" ref="C560:C623" ca="1" si="57">NORMINV(RAND(),50,10)</f>
        <v>48.362876516955517</v>
      </c>
      <c r="D560" s="1">
        <f t="shared" ca="1" si="56"/>
        <v>66.847327126070553</v>
      </c>
      <c r="E560" s="1">
        <f t="shared" ca="1" si="56"/>
        <v>42.222101798501377</v>
      </c>
      <c r="F560" s="1">
        <f t="shared" ca="1" si="56"/>
        <v>62.654648675159763</v>
      </c>
      <c r="G560" s="1">
        <f t="shared" ca="1" si="56"/>
        <v>45.504214974373454</v>
      </c>
      <c r="H560" s="1">
        <f t="shared" ca="1" si="56"/>
        <v>46.399869061920199</v>
      </c>
      <c r="I560" s="1">
        <f t="shared" ca="1" si="56"/>
        <v>59.138784342006993</v>
      </c>
      <c r="J560" s="1">
        <f t="shared" ca="1" si="56"/>
        <v>39.216879761454912</v>
      </c>
      <c r="K560" s="1">
        <f t="shared" ca="1" si="56"/>
        <v>47.328410121366829</v>
      </c>
      <c r="L560" s="1">
        <f t="shared" ca="1" si="56"/>
        <v>47.632450925946046</v>
      </c>
      <c r="M560" s="20">
        <f t="shared" ca="1" si="52"/>
        <v>50.53075633037556</v>
      </c>
      <c r="N560" s="21">
        <f t="shared" ca="1" si="53"/>
        <v>75.004018348810206</v>
      </c>
      <c r="O560" s="21">
        <f t="shared" ca="1" si="54"/>
        <v>83.337798165344594</v>
      </c>
      <c r="P560" s="3">
        <v>557</v>
      </c>
      <c r="Q560" s="19">
        <f ca="1">AVERAGE($M$4:M560)</f>
        <v>49.906965246526326</v>
      </c>
      <c r="R560" s="19">
        <f ca="1">AVERAGE($N$4:N560)</f>
        <v>90.008026564437287</v>
      </c>
      <c r="S560" s="19">
        <f ca="1">AVERAGE($O$4:O560)</f>
        <v>100.00891840493036</v>
      </c>
      <c r="T560" s="19">
        <f ca="1">_xlfn.VAR.P($M$4:M560)</f>
        <v>10.012191258028983</v>
      </c>
    </row>
    <row r="561" spans="2:20" x14ac:dyDescent="0.15">
      <c r="B561">
        <v>558</v>
      </c>
      <c r="C561" s="1">
        <f t="shared" ca="1" si="57"/>
        <v>40.773959838791001</v>
      </c>
      <c r="D561" s="1">
        <f t="shared" ca="1" si="56"/>
        <v>54.438946883674632</v>
      </c>
      <c r="E561" s="1">
        <f t="shared" ca="1" si="56"/>
        <v>56.738426043794277</v>
      </c>
      <c r="F561" s="1">
        <f t="shared" ca="1" si="56"/>
        <v>25.166853650365368</v>
      </c>
      <c r="G561" s="1">
        <f t="shared" ca="1" si="56"/>
        <v>45.063053008636608</v>
      </c>
      <c r="H561" s="1">
        <f t="shared" ca="1" si="56"/>
        <v>43.305704498624991</v>
      </c>
      <c r="I561" s="1">
        <f t="shared" ca="1" si="56"/>
        <v>43.859404986224739</v>
      </c>
      <c r="J561" s="1">
        <f t="shared" ca="1" si="56"/>
        <v>65.182238558725317</v>
      </c>
      <c r="K561" s="1">
        <f t="shared" ca="1" si="56"/>
        <v>47.371678963852105</v>
      </c>
      <c r="L561" s="1">
        <f t="shared" ca="1" si="56"/>
        <v>38.591666145664405</v>
      </c>
      <c r="M561" s="20">
        <f t="shared" ca="1" si="52"/>
        <v>46.049193257835341</v>
      </c>
      <c r="N561" s="21">
        <f t="shared" ca="1" si="53"/>
        <v>108.52793359565898</v>
      </c>
      <c r="O561" s="21">
        <f t="shared" ca="1" si="54"/>
        <v>120.58659288406528</v>
      </c>
      <c r="P561" s="3">
        <v>558</v>
      </c>
      <c r="Q561" s="19">
        <f ca="1">AVERAGE($M$4:M561)</f>
        <v>49.900051676654122</v>
      </c>
      <c r="R561" s="19">
        <f ca="1">AVERAGE($N$4:N561)</f>
        <v>90.041216361984283</v>
      </c>
      <c r="S561" s="19">
        <f ca="1">AVERAGE($O$4:O561)</f>
        <v>100.04579595776035</v>
      </c>
      <c r="T561" s="19">
        <f ca="1">_xlfn.VAR.P($M$4:M561)</f>
        <v>10.020871441689396</v>
      </c>
    </row>
    <row r="562" spans="2:20" x14ac:dyDescent="0.15">
      <c r="B562">
        <v>559</v>
      </c>
      <c r="C562" s="1">
        <f t="shared" ca="1" si="57"/>
        <v>64.495572284819303</v>
      </c>
      <c r="D562" s="1">
        <f t="shared" ca="1" si="56"/>
        <v>52.427805838033137</v>
      </c>
      <c r="E562" s="1">
        <f t="shared" ca="1" si="56"/>
        <v>45.179036413306491</v>
      </c>
      <c r="F562" s="1">
        <f t="shared" ca="1" si="56"/>
        <v>48.104417216153941</v>
      </c>
      <c r="G562" s="1">
        <f t="shared" ca="1" si="56"/>
        <v>32.664466932007933</v>
      </c>
      <c r="H562" s="1">
        <f t="shared" ca="1" si="56"/>
        <v>47.239182718009623</v>
      </c>
      <c r="I562" s="1">
        <f t="shared" ca="1" si="56"/>
        <v>57.763878884149776</v>
      </c>
      <c r="J562" s="1">
        <f t="shared" ca="1" si="56"/>
        <v>69.490975479361111</v>
      </c>
      <c r="K562" s="1">
        <f t="shared" ca="1" si="56"/>
        <v>62.634557497798824</v>
      </c>
      <c r="L562" s="1">
        <f t="shared" ca="1" si="56"/>
        <v>44.711161575514758</v>
      </c>
      <c r="M562" s="20">
        <f t="shared" ca="1" si="52"/>
        <v>52.471105483915494</v>
      </c>
      <c r="N562" s="21">
        <f t="shared" ca="1" si="53"/>
        <v>111.77097722461505</v>
      </c>
      <c r="O562" s="21">
        <f t="shared" ca="1" si="54"/>
        <v>124.18997469401681</v>
      </c>
      <c r="P562" s="3">
        <v>559</v>
      </c>
      <c r="Q562" s="19">
        <f ca="1">AVERAGE($M$4:M562)</f>
        <v>49.904651057346904</v>
      </c>
      <c r="R562" s="19">
        <f ca="1">AVERAGE($N$4:N562)</f>
        <v>90.080088921666984</v>
      </c>
      <c r="S562" s="19">
        <f ca="1">AVERAGE($O$4:O562)</f>
        <v>100.08898769074113</v>
      </c>
      <c r="T562" s="19">
        <f ca="1">_xlfn.VAR.P($M$4:M562)</f>
        <v>10.014749117866316</v>
      </c>
    </row>
    <row r="563" spans="2:20" x14ac:dyDescent="0.15">
      <c r="B563">
        <v>560</v>
      </c>
      <c r="C563" s="1">
        <f t="shared" ca="1" si="57"/>
        <v>41.051566143994847</v>
      </c>
      <c r="D563" s="1">
        <f t="shared" ca="1" si="56"/>
        <v>58.059778401864861</v>
      </c>
      <c r="E563" s="1">
        <f t="shared" ca="1" si="56"/>
        <v>71.37687935669976</v>
      </c>
      <c r="F563" s="1">
        <f t="shared" ca="1" si="56"/>
        <v>51.920314175091583</v>
      </c>
      <c r="G563" s="1">
        <f t="shared" ca="1" si="56"/>
        <v>50.840590868661472</v>
      </c>
      <c r="H563" s="1">
        <f t="shared" ca="1" si="56"/>
        <v>62.618619917341306</v>
      </c>
      <c r="I563" s="1">
        <f t="shared" ca="1" si="56"/>
        <v>37.01841387534121</v>
      </c>
      <c r="J563" s="1">
        <f t="shared" ca="1" si="56"/>
        <v>56.01489674571404</v>
      </c>
      <c r="K563" s="1">
        <f t="shared" ca="1" si="56"/>
        <v>59.254246642216103</v>
      </c>
      <c r="L563" s="1">
        <f t="shared" ca="1" si="56"/>
        <v>50.633363347573336</v>
      </c>
      <c r="M563" s="20">
        <f t="shared" ca="1" si="52"/>
        <v>53.87886694744985</v>
      </c>
      <c r="N563" s="21">
        <f t="shared" ca="1" si="53"/>
        <v>90.591593880958385</v>
      </c>
      <c r="O563" s="21">
        <f t="shared" ca="1" si="54"/>
        <v>100.65732653439812</v>
      </c>
      <c r="P563" s="3">
        <v>560</v>
      </c>
      <c r="Q563" s="19">
        <f ca="1">AVERAGE($M$4:M563)</f>
        <v>49.911747871436368</v>
      </c>
      <c r="R563" s="19">
        <f ca="1">AVERAGE($N$4:N563)</f>
        <v>90.081002323380005</v>
      </c>
      <c r="S563" s="19">
        <f ca="1">AVERAGE($O$4:O563)</f>
        <v>100.09000258153337</v>
      </c>
      <c r="T563" s="19">
        <f ca="1">_xlfn.VAR.P($M$4:M563)</f>
        <v>10.025019543851963</v>
      </c>
    </row>
    <row r="564" spans="2:20" x14ac:dyDescent="0.15">
      <c r="B564">
        <v>561</v>
      </c>
      <c r="C564" s="1">
        <f t="shared" ca="1" si="57"/>
        <v>56.547360024007318</v>
      </c>
      <c r="D564" s="1">
        <f t="shared" ca="1" si="56"/>
        <v>57.098402780634999</v>
      </c>
      <c r="E564" s="1">
        <f t="shared" ca="1" si="56"/>
        <v>52.124157670407243</v>
      </c>
      <c r="F564" s="1">
        <f t="shared" ca="1" si="56"/>
        <v>56.74784795227454</v>
      </c>
      <c r="G564" s="1">
        <f t="shared" ca="1" si="56"/>
        <v>37.569070138782337</v>
      </c>
      <c r="H564" s="1">
        <f t="shared" ca="1" si="56"/>
        <v>45.022035760827599</v>
      </c>
      <c r="I564" s="1">
        <f t="shared" ca="1" si="56"/>
        <v>53.312386947560647</v>
      </c>
      <c r="J564" s="1">
        <f t="shared" ca="1" si="56"/>
        <v>43.470156416188289</v>
      </c>
      <c r="K564" s="1">
        <f t="shared" ca="1" si="56"/>
        <v>51.062464409911243</v>
      </c>
      <c r="L564" s="1">
        <f t="shared" ca="1" si="56"/>
        <v>46.49148284440853</v>
      </c>
      <c r="M564" s="20">
        <f t="shared" ca="1" si="52"/>
        <v>49.944536494500269</v>
      </c>
      <c r="N564" s="21">
        <f t="shared" ca="1" si="53"/>
        <v>38.962741406525893</v>
      </c>
      <c r="O564" s="21">
        <f t="shared" ca="1" si="54"/>
        <v>43.291934896139637</v>
      </c>
      <c r="P564" s="3">
        <v>561</v>
      </c>
      <c r="Q564" s="19">
        <f ca="1">AVERAGE($M$4:M564)</f>
        <v>49.911806318179799</v>
      </c>
      <c r="R564" s="19">
        <f ca="1">AVERAGE($N$4:N564)</f>
        <v>89.989882428697555</v>
      </c>
      <c r="S564" s="19">
        <f ca="1">AVERAGE($O$4:O564)</f>
        <v>99.988758254108419</v>
      </c>
      <c r="T564" s="19">
        <f ca="1">_xlfn.VAR.P($M$4:M564)</f>
        <v>10.007151546763847</v>
      </c>
    </row>
    <row r="565" spans="2:20" x14ac:dyDescent="0.15">
      <c r="B565">
        <v>562</v>
      </c>
      <c r="C565" s="1">
        <f t="shared" ca="1" si="57"/>
        <v>66.267095719202445</v>
      </c>
      <c r="D565" s="1">
        <f t="shared" ca="1" si="56"/>
        <v>60.954119143009031</v>
      </c>
      <c r="E565" s="1">
        <f t="shared" ca="1" si="56"/>
        <v>41.4703219219396</v>
      </c>
      <c r="F565" s="1">
        <f t="shared" ca="1" si="56"/>
        <v>73.742138754607879</v>
      </c>
      <c r="G565" s="1">
        <f t="shared" ca="1" si="56"/>
        <v>43.609374028127903</v>
      </c>
      <c r="H565" s="1">
        <f t="shared" ca="1" si="56"/>
        <v>54.174996286543198</v>
      </c>
      <c r="I565" s="1">
        <f t="shared" ca="1" si="56"/>
        <v>64.105298983484218</v>
      </c>
      <c r="J565" s="1">
        <f t="shared" ca="1" si="56"/>
        <v>35.754438359259169</v>
      </c>
      <c r="K565" s="1">
        <f t="shared" ca="1" si="56"/>
        <v>55.285002554011086</v>
      </c>
      <c r="L565" s="1">
        <f t="shared" ca="1" si="56"/>
        <v>60.829150872578928</v>
      </c>
      <c r="M565" s="20">
        <f t="shared" ca="1" si="52"/>
        <v>55.619193662276345</v>
      </c>
      <c r="N565" s="21">
        <f t="shared" ca="1" si="53"/>
        <v>131.06702567492846</v>
      </c>
      <c r="O565" s="21">
        <f t="shared" ca="1" si="54"/>
        <v>145.63002852769853</v>
      </c>
      <c r="P565" s="3">
        <v>562</v>
      </c>
      <c r="Q565" s="19">
        <f ca="1">AVERAGE($M$4:M565)</f>
        <v>49.921961811674635</v>
      </c>
      <c r="R565" s="19">
        <f ca="1">AVERAGE($N$4:N565)</f>
        <v>90.062973430915051</v>
      </c>
      <c r="S565" s="19">
        <f ca="1">AVERAGE($O$4:O565)</f>
        <v>100.06997047879452</v>
      </c>
      <c r="T565" s="19">
        <f ca="1">_xlfn.VAR.P($M$4:M565)</f>
        <v>10.04720342828297</v>
      </c>
    </row>
    <row r="566" spans="2:20" x14ac:dyDescent="0.15">
      <c r="B566">
        <v>563</v>
      </c>
      <c r="C566" s="1">
        <f t="shared" ca="1" si="57"/>
        <v>52.931924393571251</v>
      </c>
      <c r="D566" s="1">
        <f t="shared" ca="1" si="56"/>
        <v>51.421764960793851</v>
      </c>
      <c r="E566" s="1">
        <f t="shared" ca="1" si="56"/>
        <v>50.136552340500629</v>
      </c>
      <c r="F566" s="1">
        <f t="shared" ca="1" si="56"/>
        <v>56.630765526707549</v>
      </c>
      <c r="G566" s="1">
        <f t="shared" ca="1" si="56"/>
        <v>35.941991336713059</v>
      </c>
      <c r="H566" s="1">
        <f t="shared" ca="1" si="56"/>
        <v>66.929368990652932</v>
      </c>
      <c r="I566" s="1">
        <f t="shared" ca="1" si="56"/>
        <v>58.471542831400455</v>
      </c>
      <c r="J566" s="1">
        <f t="shared" ca="1" si="56"/>
        <v>33.176320302699786</v>
      </c>
      <c r="K566" s="1">
        <f t="shared" ca="1" si="56"/>
        <v>49.715786759540123</v>
      </c>
      <c r="L566" s="1">
        <f t="shared" ca="1" si="56"/>
        <v>59.617330221783838</v>
      </c>
      <c r="M566" s="20">
        <f t="shared" ca="1" si="52"/>
        <v>51.497334766436346</v>
      </c>
      <c r="N566" s="21">
        <f t="shared" ca="1" si="53"/>
        <v>96.379137649866749</v>
      </c>
      <c r="O566" s="21">
        <f t="shared" ca="1" si="54"/>
        <v>107.08793072207401</v>
      </c>
      <c r="P566" s="3">
        <v>563</v>
      </c>
      <c r="Q566" s="19">
        <f ca="1">AVERAGE($M$4:M566)</f>
        <v>49.92475998743798</v>
      </c>
      <c r="R566" s="19">
        <f ca="1">AVERAGE($N$4:N566)</f>
        <v>90.0741921950695</v>
      </c>
      <c r="S566" s="19">
        <f ca="1">AVERAGE($O$4:O566)</f>
        <v>100.08243577229946</v>
      </c>
      <c r="T566" s="19">
        <f ca="1">_xlfn.VAR.P($M$4:M566)</f>
        <v>10.033757936893782</v>
      </c>
    </row>
    <row r="567" spans="2:20" x14ac:dyDescent="0.15">
      <c r="B567">
        <v>564</v>
      </c>
      <c r="C567" s="1">
        <f t="shared" ca="1" si="57"/>
        <v>32.627704727209313</v>
      </c>
      <c r="D567" s="1">
        <f t="shared" ca="1" si="56"/>
        <v>42.850789701309701</v>
      </c>
      <c r="E567" s="1">
        <f t="shared" ca="1" si="56"/>
        <v>44.63420511585938</v>
      </c>
      <c r="F567" s="1">
        <f t="shared" ca="1" si="56"/>
        <v>34.551364550357178</v>
      </c>
      <c r="G567" s="1">
        <f t="shared" ca="1" si="56"/>
        <v>35.946642678224542</v>
      </c>
      <c r="H567" s="1">
        <f t="shared" ca="1" si="56"/>
        <v>47.248100411955235</v>
      </c>
      <c r="I567" s="1">
        <f t="shared" ca="1" si="56"/>
        <v>54.732045948666467</v>
      </c>
      <c r="J567" s="1">
        <f t="shared" ca="1" si="56"/>
        <v>28.804888072768374</v>
      </c>
      <c r="K567" s="1">
        <f t="shared" ca="1" si="56"/>
        <v>50.488586688293836</v>
      </c>
      <c r="L567" s="1">
        <f t="shared" ca="1" si="56"/>
        <v>47.072898755254073</v>
      </c>
      <c r="M567" s="20">
        <f t="shared" ca="1" si="52"/>
        <v>41.895722664989812</v>
      </c>
      <c r="N567" s="21">
        <f t="shared" ca="1" si="53"/>
        <v>64.906830218027466</v>
      </c>
      <c r="O567" s="21">
        <f t="shared" ca="1" si="54"/>
        <v>72.118700242252487</v>
      </c>
      <c r="P567" s="3">
        <v>564</v>
      </c>
      <c r="Q567" s="19">
        <f ca="1">AVERAGE($M$4:M567)</f>
        <v>49.910524105660592</v>
      </c>
      <c r="R567" s="19">
        <f ca="1">AVERAGE($N$4:N567)</f>
        <v>90.029569212840698</v>
      </c>
      <c r="S567" s="19">
        <f ca="1">AVERAGE($O$4:O567)</f>
        <v>100.03285468093412</v>
      </c>
      <c r="T567" s="19">
        <f ca="1">_xlfn.VAR.P($M$4:M567)</f>
        <v>10.130065351720493</v>
      </c>
    </row>
    <row r="568" spans="2:20" x14ac:dyDescent="0.15">
      <c r="B568">
        <v>565</v>
      </c>
      <c r="C568" s="1">
        <f t="shared" ca="1" si="57"/>
        <v>53.788704715745524</v>
      </c>
      <c r="D568" s="1">
        <f t="shared" ca="1" si="56"/>
        <v>72.104809794115823</v>
      </c>
      <c r="E568" s="1">
        <f t="shared" ca="1" si="56"/>
        <v>53.559018354343216</v>
      </c>
      <c r="F568" s="1">
        <f t="shared" ca="1" si="56"/>
        <v>56.699233731822652</v>
      </c>
      <c r="G568" s="1">
        <f t="shared" ca="1" si="56"/>
        <v>44.365483380156121</v>
      </c>
      <c r="H568" s="1">
        <f t="shared" ca="1" si="56"/>
        <v>59.173281243121252</v>
      </c>
      <c r="I568" s="1">
        <f t="shared" ca="1" si="56"/>
        <v>61.480254398286633</v>
      </c>
      <c r="J568" s="1">
        <f t="shared" ca="1" si="56"/>
        <v>30.11182833635781</v>
      </c>
      <c r="K568" s="1">
        <f t="shared" ca="1" si="56"/>
        <v>43.616438904202795</v>
      </c>
      <c r="L568" s="1">
        <f t="shared" ca="1" si="56"/>
        <v>46.057901628147008</v>
      </c>
      <c r="M568" s="20">
        <f t="shared" ca="1" si="52"/>
        <v>52.095695448629883</v>
      </c>
      <c r="N568" s="21">
        <f t="shared" ca="1" si="53"/>
        <v>121.61263208769262</v>
      </c>
      <c r="O568" s="21">
        <f t="shared" ca="1" si="54"/>
        <v>135.12514676410299</v>
      </c>
      <c r="P568" s="3">
        <v>565</v>
      </c>
      <c r="Q568" s="19">
        <f ca="1">AVERAGE($M$4:M568)</f>
        <v>49.914391665559648</v>
      </c>
      <c r="R568" s="19">
        <f ca="1">AVERAGE($N$4:N568)</f>
        <v>90.085468439167869</v>
      </c>
      <c r="S568" s="19">
        <f ca="1">AVERAGE($O$4:O568)</f>
        <v>100.09496493240877</v>
      </c>
      <c r="T568" s="19">
        <f ca="1">_xlfn.VAR.P($M$4:M568)</f>
        <v>10.120572355552977</v>
      </c>
    </row>
    <row r="569" spans="2:20" x14ac:dyDescent="0.15">
      <c r="B569">
        <v>566</v>
      </c>
      <c r="C569" s="1">
        <f t="shared" ca="1" si="57"/>
        <v>46.987221382243263</v>
      </c>
      <c r="D569" s="1">
        <f t="shared" ca="1" si="56"/>
        <v>49.404794332989553</v>
      </c>
      <c r="E569" s="1">
        <f t="shared" ca="1" si="56"/>
        <v>50.962342687867839</v>
      </c>
      <c r="F569" s="1">
        <f t="shared" ca="1" si="56"/>
        <v>35.005199824340821</v>
      </c>
      <c r="G569" s="1">
        <f t="shared" ca="1" si="56"/>
        <v>62.343909662412038</v>
      </c>
      <c r="H569" s="1">
        <f t="shared" ca="1" si="56"/>
        <v>52.824403670191572</v>
      </c>
      <c r="I569" s="1">
        <f t="shared" ca="1" si="56"/>
        <v>48.54310338566146</v>
      </c>
      <c r="J569" s="1">
        <f t="shared" ca="1" si="56"/>
        <v>38.116768380735493</v>
      </c>
      <c r="K569" s="1">
        <f t="shared" ca="1" si="56"/>
        <v>45.116860968069993</v>
      </c>
      <c r="L569" s="1">
        <f t="shared" ca="1" si="56"/>
        <v>49.435206257698681</v>
      </c>
      <c r="M569" s="20">
        <f t="shared" ca="1" si="52"/>
        <v>47.87398105522108</v>
      </c>
      <c r="N569" s="21">
        <f t="shared" ca="1" si="53"/>
        <v>51.784881709133913</v>
      </c>
      <c r="O569" s="21">
        <f t="shared" ca="1" si="54"/>
        <v>57.538757454593402</v>
      </c>
      <c r="P569" s="3">
        <v>566</v>
      </c>
      <c r="Q569" s="19">
        <f ca="1">AVERAGE($M$4:M569)</f>
        <v>49.910786699817002</v>
      </c>
      <c r="R569" s="19">
        <f ca="1">AVERAGE($N$4:N569)</f>
        <v>90.017799558019405</v>
      </c>
      <c r="S569" s="19">
        <f ca="1">AVERAGE($O$4:O569)</f>
        <v>100.01977728668825</v>
      </c>
      <c r="T569" s="19">
        <f ca="1">_xlfn.VAR.P($M$4:M569)</f>
        <v>10.110034100240032</v>
      </c>
    </row>
    <row r="570" spans="2:20" x14ac:dyDescent="0.15">
      <c r="B570">
        <v>567</v>
      </c>
      <c r="C570" s="1">
        <f t="shared" ca="1" si="57"/>
        <v>56.093538080597362</v>
      </c>
      <c r="D570" s="1">
        <f t="shared" ca="1" si="56"/>
        <v>38.334595289769666</v>
      </c>
      <c r="E570" s="1">
        <f t="shared" ca="1" si="56"/>
        <v>71.080329043778903</v>
      </c>
      <c r="F570" s="1">
        <f t="shared" ca="1" si="56"/>
        <v>61.338215114676188</v>
      </c>
      <c r="G570" s="1">
        <f t="shared" ca="1" si="56"/>
        <v>42.667134307543286</v>
      </c>
      <c r="H570" s="1">
        <f t="shared" ca="1" si="56"/>
        <v>60.589307917597907</v>
      </c>
      <c r="I570" s="1">
        <f t="shared" ca="1" si="56"/>
        <v>54.012691938988269</v>
      </c>
      <c r="J570" s="1">
        <f t="shared" ca="1" si="56"/>
        <v>57.026845603551223</v>
      </c>
      <c r="K570" s="1">
        <f t="shared" ca="1" si="56"/>
        <v>53.766909248025769</v>
      </c>
      <c r="L570" s="1">
        <f t="shared" ca="1" si="56"/>
        <v>47.134858885194113</v>
      </c>
      <c r="M570" s="20">
        <f t="shared" ca="1" si="52"/>
        <v>54.204442542972274</v>
      </c>
      <c r="N570" s="21">
        <f t="shared" ca="1" si="53"/>
        <v>82.31561530635517</v>
      </c>
      <c r="O570" s="21">
        <f t="shared" ca="1" si="54"/>
        <v>91.461794784839086</v>
      </c>
      <c r="P570" s="3">
        <v>567</v>
      </c>
      <c r="Q570" s="19">
        <f ca="1">AVERAGE($M$4:M570)</f>
        <v>49.918359285078303</v>
      </c>
      <c r="R570" s="19">
        <f ca="1">AVERAGE($N$4:N570)</f>
        <v>90.004215458810108</v>
      </c>
      <c r="S570" s="19">
        <f ca="1">AVERAGE($O$4:O570)</f>
        <v>100.00468384312238</v>
      </c>
      <c r="T570" s="19">
        <f ca="1">_xlfn.VAR.P($M$4:M570)</f>
        <v>10.124660083175261</v>
      </c>
    </row>
    <row r="571" spans="2:20" x14ac:dyDescent="0.15">
      <c r="B571">
        <v>568</v>
      </c>
      <c r="C571" s="1">
        <f t="shared" ca="1" si="57"/>
        <v>43.908724300149416</v>
      </c>
      <c r="D571" s="1">
        <f t="shared" ca="1" si="56"/>
        <v>57.294463098584593</v>
      </c>
      <c r="E571" s="1">
        <f t="shared" ca="1" si="56"/>
        <v>61.497790326832657</v>
      </c>
      <c r="F571" s="1">
        <f t="shared" ca="1" si="56"/>
        <v>44.712387939414469</v>
      </c>
      <c r="G571" s="1">
        <f t="shared" ca="1" si="56"/>
        <v>48.462647485020135</v>
      </c>
      <c r="H571" s="1">
        <f t="shared" ca="1" si="56"/>
        <v>62.644366333801827</v>
      </c>
      <c r="I571" s="1">
        <f t="shared" ca="1" si="56"/>
        <v>52.839942214701694</v>
      </c>
      <c r="J571" s="1">
        <f t="shared" ca="1" si="56"/>
        <v>57.441399422820723</v>
      </c>
      <c r="K571" s="1">
        <f t="shared" ca="1" si="56"/>
        <v>49.971554123272938</v>
      </c>
      <c r="L571" s="1">
        <f t="shared" ca="1" si="56"/>
        <v>52.48506072422655</v>
      </c>
      <c r="M571" s="20">
        <f t="shared" ca="1" si="52"/>
        <v>53.125833596882501</v>
      </c>
      <c r="N571" s="21">
        <f t="shared" ca="1" si="53"/>
        <v>38.462198435975587</v>
      </c>
      <c r="O571" s="21">
        <f t="shared" ca="1" si="54"/>
        <v>42.735776039972635</v>
      </c>
      <c r="P571" s="3">
        <v>568</v>
      </c>
      <c r="Q571" s="19">
        <f ca="1">AVERAGE($M$4:M571)</f>
        <v>49.924006246894855</v>
      </c>
      <c r="R571" s="19">
        <f ca="1">AVERAGE($N$4:N571)</f>
        <v>89.913472471093854</v>
      </c>
      <c r="S571" s="19">
        <f ca="1">AVERAGE($O$4:O571)</f>
        <v>99.903858301215422</v>
      </c>
      <c r="T571" s="19">
        <f ca="1">_xlfn.VAR.P($M$4:M571)</f>
        <v>10.124915574183607</v>
      </c>
    </row>
    <row r="572" spans="2:20" x14ac:dyDescent="0.15">
      <c r="B572">
        <v>569</v>
      </c>
      <c r="C572" s="1">
        <f t="shared" ca="1" si="57"/>
        <v>47.932539308289535</v>
      </c>
      <c r="D572" s="1">
        <f t="shared" ca="1" si="56"/>
        <v>50.868051911496785</v>
      </c>
      <c r="E572" s="1">
        <f t="shared" ca="1" si="56"/>
        <v>43.318121107413049</v>
      </c>
      <c r="F572" s="1">
        <f t="shared" ca="1" si="56"/>
        <v>45.581704157304614</v>
      </c>
      <c r="G572" s="1">
        <f t="shared" ca="1" si="56"/>
        <v>46.476964417814152</v>
      </c>
      <c r="H572" s="1">
        <f t="shared" ca="1" si="56"/>
        <v>46.860305484186732</v>
      </c>
      <c r="I572" s="1">
        <f t="shared" ca="1" si="56"/>
        <v>57.640015694220786</v>
      </c>
      <c r="J572" s="1">
        <f t="shared" ca="1" si="56"/>
        <v>50.566961621553631</v>
      </c>
      <c r="K572" s="1">
        <f t="shared" ca="1" si="56"/>
        <v>46.823014070440337</v>
      </c>
      <c r="L572" s="1">
        <f t="shared" ca="1" si="56"/>
        <v>33.782239864475343</v>
      </c>
      <c r="M572" s="20">
        <f t="shared" ca="1" si="52"/>
        <v>46.984991763719492</v>
      </c>
      <c r="N572" s="21">
        <f t="shared" ca="1" si="53"/>
        <v>33.236373493747379</v>
      </c>
      <c r="O572" s="21">
        <f t="shared" ca="1" si="54"/>
        <v>36.929303881941451</v>
      </c>
      <c r="P572" s="3">
        <v>569</v>
      </c>
      <c r="Q572" s="19">
        <f ca="1">AVERAGE($M$4:M572)</f>
        <v>49.918841019332156</v>
      </c>
      <c r="R572" s="19">
        <f ca="1">AVERAGE($N$4:N572)</f>
        <v>89.813864212785688</v>
      </c>
      <c r="S572" s="19">
        <f ca="1">AVERAGE($O$4:O572)</f>
        <v>99.793182458650804</v>
      </c>
      <c r="T572" s="19">
        <f ca="1">_xlfn.VAR.P($M$4:M572)</f>
        <v>10.122275345500853</v>
      </c>
    </row>
    <row r="573" spans="2:20" x14ac:dyDescent="0.15">
      <c r="B573">
        <v>570</v>
      </c>
      <c r="C573" s="1">
        <f t="shared" ca="1" si="57"/>
        <v>52.995760813067974</v>
      </c>
      <c r="D573" s="1">
        <f t="shared" ca="1" si="56"/>
        <v>63.229456641474044</v>
      </c>
      <c r="E573" s="1">
        <f t="shared" ca="1" si="56"/>
        <v>53.399805181362566</v>
      </c>
      <c r="F573" s="1">
        <f t="shared" ca="1" si="56"/>
        <v>27.596127786856606</v>
      </c>
      <c r="G573" s="1">
        <f t="shared" ca="1" si="56"/>
        <v>52.97249726256954</v>
      </c>
      <c r="H573" s="1">
        <f t="shared" ca="1" si="56"/>
        <v>40.54889370341273</v>
      </c>
      <c r="I573" s="1">
        <f t="shared" ca="1" si="56"/>
        <v>36.337706847890978</v>
      </c>
      <c r="J573" s="1">
        <f t="shared" ca="1" si="56"/>
        <v>48.634744210829304</v>
      </c>
      <c r="K573" s="1">
        <f t="shared" ca="1" si="56"/>
        <v>60.673908881693592</v>
      </c>
      <c r="L573" s="1">
        <f t="shared" ca="1" si="56"/>
        <v>48.962680830945125</v>
      </c>
      <c r="M573" s="20">
        <f t="shared" ca="1" si="52"/>
        <v>48.535158216010245</v>
      </c>
      <c r="N573" s="21">
        <f t="shared" ca="1" si="53"/>
        <v>107.77173463932006</v>
      </c>
      <c r="O573" s="21">
        <f t="shared" ca="1" si="54"/>
        <v>119.74637182146681</v>
      </c>
      <c r="P573" s="3">
        <v>570</v>
      </c>
      <c r="Q573" s="19">
        <f ca="1">AVERAGE($M$4:M573)</f>
        <v>49.916413505642119</v>
      </c>
      <c r="R573" s="19">
        <f ca="1">AVERAGE($N$4:N573)</f>
        <v>89.845369248621708</v>
      </c>
      <c r="S573" s="19">
        <f ca="1">AVERAGE($O$4:O573)</f>
        <v>99.828188054024167</v>
      </c>
      <c r="T573" s="19">
        <f ca="1">_xlfn.VAR.P($M$4:M573)</f>
        <v>10.107869983826737</v>
      </c>
    </row>
    <row r="574" spans="2:20" x14ac:dyDescent="0.15">
      <c r="B574">
        <v>571</v>
      </c>
      <c r="C574" s="1">
        <f t="shared" ca="1" si="57"/>
        <v>46.143460004231166</v>
      </c>
      <c r="D574" s="1">
        <f t="shared" ca="1" si="56"/>
        <v>56.671295076568214</v>
      </c>
      <c r="E574" s="1">
        <f t="shared" ca="1" si="56"/>
        <v>54.223055589258664</v>
      </c>
      <c r="F574" s="1">
        <f t="shared" ca="1" si="56"/>
        <v>39.19907705449674</v>
      </c>
      <c r="G574" s="1">
        <f t="shared" ca="1" si="56"/>
        <v>57.177365925356696</v>
      </c>
      <c r="H574" s="1">
        <f t="shared" ca="1" si="56"/>
        <v>49.706904824529211</v>
      </c>
      <c r="I574" s="1">
        <f t="shared" ca="1" si="56"/>
        <v>36.857579066708581</v>
      </c>
      <c r="J574" s="1">
        <f t="shared" ca="1" si="56"/>
        <v>50.087442121412423</v>
      </c>
      <c r="K574" s="1">
        <f t="shared" ca="1" si="56"/>
        <v>52.06905940946838</v>
      </c>
      <c r="L574" s="1">
        <f t="shared" ca="1" si="56"/>
        <v>57.587366984013414</v>
      </c>
      <c r="M574" s="20">
        <f t="shared" ca="1" si="52"/>
        <v>49.972260605604347</v>
      </c>
      <c r="N574" s="21">
        <f t="shared" ca="1" si="53"/>
        <v>48.004602409303772</v>
      </c>
      <c r="O574" s="21">
        <f t="shared" ca="1" si="54"/>
        <v>53.338447121448553</v>
      </c>
      <c r="P574" s="3">
        <v>571</v>
      </c>
      <c r="Q574" s="19">
        <f ca="1">AVERAGE($M$4:M574)</f>
        <v>49.916511311421388</v>
      </c>
      <c r="R574" s="19">
        <f ca="1">AVERAGE($N$4:N574)</f>
        <v>89.772092949428512</v>
      </c>
      <c r="S574" s="19">
        <f ca="1">AVERAGE($O$4:O574)</f>
        <v>99.746769943809483</v>
      </c>
      <c r="T574" s="19">
        <f ca="1">_xlfn.VAR.P($M$4:M574)</f>
        <v>10.090173387421462</v>
      </c>
    </row>
    <row r="575" spans="2:20" x14ac:dyDescent="0.15">
      <c r="B575">
        <v>572</v>
      </c>
      <c r="C575" s="1">
        <f t="shared" ca="1" si="57"/>
        <v>28.251972756751108</v>
      </c>
      <c r="D575" s="1">
        <f t="shared" ca="1" si="56"/>
        <v>44.268916250675289</v>
      </c>
      <c r="E575" s="1">
        <f t="shared" ca="1" si="56"/>
        <v>51.617795123028046</v>
      </c>
      <c r="F575" s="1">
        <f t="shared" ca="1" si="56"/>
        <v>39.044950554362302</v>
      </c>
      <c r="G575" s="1">
        <f t="shared" ca="1" si="56"/>
        <v>56.582344568124867</v>
      </c>
      <c r="H575" s="1">
        <f t="shared" ca="1" si="56"/>
        <v>51.390328563337626</v>
      </c>
      <c r="I575" s="1">
        <f t="shared" ca="1" si="56"/>
        <v>63.750835728011914</v>
      </c>
      <c r="J575" s="1">
        <f t="shared" ca="1" si="56"/>
        <v>61.959970866627749</v>
      </c>
      <c r="K575" s="1">
        <f t="shared" ca="1" si="56"/>
        <v>39.351071265823677</v>
      </c>
      <c r="L575" s="1">
        <f t="shared" ca="1" si="56"/>
        <v>39.796947263830532</v>
      </c>
      <c r="M575" s="20">
        <f t="shared" ca="1" si="52"/>
        <v>47.601513294057312</v>
      </c>
      <c r="N575" s="21">
        <f t="shared" ca="1" si="53"/>
        <v>116.58136227450159</v>
      </c>
      <c r="O575" s="21">
        <f t="shared" ca="1" si="54"/>
        <v>129.53484697166843</v>
      </c>
      <c r="P575" s="3">
        <v>572</v>
      </c>
      <c r="Q575" s="19">
        <f ca="1">AVERAGE($M$4:M575)</f>
        <v>49.912464112090333</v>
      </c>
      <c r="R575" s="19">
        <f ca="1">AVERAGE($N$4:N575)</f>
        <v>89.81896230139543</v>
      </c>
      <c r="S575" s="19">
        <f ca="1">AVERAGE($O$4:O575)</f>
        <v>99.798847001550499</v>
      </c>
      <c r="T575" s="19">
        <f ca="1">_xlfn.VAR.P($M$4:M575)</f>
        <v>10.081886102761562</v>
      </c>
    </row>
    <row r="576" spans="2:20" x14ac:dyDescent="0.15">
      <c r="B576">
        <v>573</v>
      </c>
      <c r="C576" s="1">
        <f t="shared" ca="1" si="57"/>
        <v>46.322303398038862</v>
      </c>
      <c r="D576" s="1">
        <f t="shared" ca="1" si="56"/>
        <v>33.062725703617858</v>
      </c>
      <c r="E576" s="1">
        <f t="shared" ca="1" si="56"/>
        <v>40.617172438594366</v>
      </c>
      <c r="F576" s="1">
        <f t="shared" ca="1" si="56"/>
        <v>58.081304787923976</v>
      </c>
      <c r="G576" s="1">
        <f t="shared" ca="1" si="56"/>
        <v>56.994847762924067</v>
      </c>
      <c r="H576" s="1">
        <f t="shared" ca="1" si="56"/>
        <v>49.516294027835187</v>
      </c>
      <c r="I576" s="1">
        <f t="shared" ca="1" si="56"/>
        <v>57.637873792840068</v>
      </c>
      <c r="J576" s="1">
        <f t="shared" ca="1" si="56"/>
        <v>54.990116330336946</v>
      </c>
      <c r="K576" s="1">
        <f t="shared" ca="1" si="56"/>
        <v>69.563492266815871</v>
      </c>
      <c r="L576" s="1">
        <f t="shared" ca="1" si="56"/>
        <v>53.772842464771941</v>
      </c>
      <c r="M576" s="20">
        <f t="shared" ca="1" si="52"/>
        <v>52.055897297369917</v>
      </c>
      <c r="N576" s="21">
        <f t="shared" ca="1" si="53"/>
        <v>94.083932973342016</v>
      </c>
      <c r="O576" s="21">
        <f t="shared" ca="1" si="54"/>
        <v>104.53770330371319</v>
      </c>
      <c r="P576" s="3">
        <v>573</v>
      </c>
      <c r="Q576" s="19">
        <f ca="1">AVERAGE($M$4:M576)</f>
        <v>49.916204833181567</v>
      </c>
      <c r="R576" s="19">
        <f ca="1">AVERAGE($N$4:N576)</f>
        <v>89.826405531189394</v>
      </c>
      <c r="S576" s="19">
        <f ca="1">AVERAGE($O$4:O576)</f>
        <v>99.807117256877135</v>
      </c>
      <c r="T576" s="19">
        <f ca="1">_xlfn.VAR.P($M$4:M576)</f>
        <v>10.072295180826616</v>
      </c>
    </row>
    <row r="577" spans="2:20" x14ac:dyDescent="0.15">
      <c r="B577">
        <v>574</v>
      </c>
      <c r="C577" s="1">
        <f t="shared" ca="1" si="57"/>
        <v>50.827435386411118</v>
      </c>
      <c r="D577" s="1">
        <f t="shared" ca="1" si="56"/>
        <v>58.054368377693734</v>
      </c>
      <c r="E577" s="1">
        <f t="shared" ca="1" si="56"/>
        <v>43.479875416430268</v>
      </c>
      <c r="F577" s="1">
        <f t="shared" ca="1" si="56"/>
        <v>49.447977229660694</v>
      </c>
      <c r="G577" s="1">
        <f t="shared" ca="1" si="56"/>
        <v>42.341341066670132</v>
      </c>
      <c r="H577" s="1">
        <f t="shared" ca="1" si="56"/>
        <v>51.391073317514561</v>
      </c>
      <c r="I577" s="1">
        <f t="shared" ca="1" si="56"/>
        <v>51.824154834297296</v>
      </c>
      <c r="J577" s="1">
        <f t="shared" ca="1" si="56"/>
        <v>62.370509980922876</v>
      </c>
      <c r="K577" s="1">
        <f t="shared" ca="1" si="56"/>
        <v>51.834526632393022</v>
      </c>
      <c r="L577" s="1">
        <f t="shared" ca="1" si="56"/>
        <v>30.940571716978472</v>
      </c>
      <c r="M577" s="20">
        <f t="shared" ca="1" si="52"/>
        <v>49.251183395897222</v>
      </c>
      <c r="N577" s="21">
        <f t="shared" ca="1" si="53"/>
        <v>68.634148406069428</v>
      </c>
      <c r="O577" s="21">
        <f t="shared" ca="1" si="54"/>
        <v>76.260164895632542</v>
      </c>
      <c r="P577" s="3">
        <v>574</v>
      </c>
      <c r="Q577" s="19">
        <f ca="1">AVERAGE($M$4:M577)</f>
        <v>49.915046259249017</v>
      </c>
      <c r="R577" s="19">
        <f ca="1">AVERAGE($N$4:N577)</f>
        <v>89.789485222609045</v>
      </c>
      <c r="S577" s="19">
        <f ca="1">AVERAGE($O$4:O577)</f>
        <v>99.76609469178787</v>
      </c>
      <c r="T577" s="19">
        <f ca="1">_xlfn.VAR.P($M$4:M577)</f>
        <v>10.055516762455047</v>
      </c>
    </row>
    <row r="578" spans="2:20" x14ac:dyDescent="0.15">
      <c r="B578">
        <v>575</v>
      </c>
      <c r="C578" s="1">
        <f t="shared" ca="1" si="57"/>
        <v>77.283552851491692</v>
      </c>
      <c r="D578" s="1">
        <f t="shared" ca="1" si="56"/>
        <v>36.637396584562296</v>
      </c>
      <c r="E578" s="1">
        <f t="shared" ca="1" si="56"/>
        <v>39.417637227956611</v>
      </c>
      <c r="F578" s="1">
        <f t="shared" ca="1" si="56"/>
        <v>45.129297138209381</v>
      </c>
      <c r="G578" s="1">
        <f t="shared" ca="1" si="56"/>
        <v>48.992765318980013</v>
      </c>
      <c r="H578" s="1">
        <f t="shared" ca="1" si="56"/>
        <v>51.541580428649198</v>
      </c>
      <c r="I578" s="1">
        <f t="shared" ca="1" si="56"/>
        <v>44.520215412216288</v>
      </c>
      <c r="J578" s="1">
        <f t="shared" ca="1" si="56"/>
        <v>47.037750858058466</v>
      </c>
      <c r="K578" s="1">
        <f t="shared" ca="1" si="56"/>
        <v>33.399716057561463</v>
      </c>
      <c r="L578" s="1">
        <f t="shared" ca="1" si="56"/>
        <v>61.710593105319006</v>
      </c>
      <c r="M578" s="20">
        <f t="shared" ca="1" si="52"/>
        <v>48.567050498300446</v>
      </c>
      <c r="N578" s="21">
        <f t="shared" ca="1" si="53"/>
        <v>149.30295005771973</v>
      </c>
      <c r="O578" s="21">
        <f t="shared" ca="1" si="54"/>
        <v>165.89216673079943</v>
      </c>
      <c r="P578" s="3">
        <v>575</v>
      </c>
      <c r="Q578" s="19">
        <f ca="1">AVERAGE($M$4:M578)</f>
        <v>49.912701918795193</v>
      </c>
      <c r="R578" s="19">
        <f ca="1">AVERAGE($N$4:N578)</f>
        <v>89.892986900583153</v>
      </c>
      <c r="S578" s="19">
        <f ca="1">AVERAGE($O$4:O578)</f>
        <v>99.881096556203545</v>
      </c>
      <c r="T578" s="19">
        <f ca="1">_xlfn.VAR.P($M$4:M578)</f>
        <v>10.041183572277818</v>
      </c>
    </row>
    <row r="579" spans="2:20" x14ac:dyDescent="0.15">
      <c r="B579">
        <v>576</v>
      </c>
      <c r="C579" s="1">
        <f t="shared" ca="1" si="57"/>
        <v>36.367033803393269</v>
      </c>
      <c r="D579" s="1">
        <f t="shared" ca="1" si="56"/>
        <v>44.118515476814977</v>
      </c>
      <c r="E579" s="1">
        <f t="shared" ca="1" si="56"/>
        <v>50.063114037786399</v>
      </c>
      <c r="F579" s="1">
        <f t="shared" ca="1" si="56"/>
        <v>58.744785255442508</v>
      </c>
      <c r="G579" s="1">
        <f t="shared" ca="1" si="56"/>
        <v>41.90838776471832</v>
      </c>
      <c r="H579" s="1">
        <f t="shared" ca="1" si="56"/>
        <v>42.109545727689522</v>
      </c>
      <c r="I579" s="1">
        <f t="shared" ca="1" si="56"/>
        <v>42.278219212637623</v>
      </c>
      <c r="J579" s="1">
        <f t="shared" ca="1" si="56"/>
        <v>30.856556225827497</v>
      </c>
      <c r="K579" s="1">
        <f t="shared" ca="1" si="56"/>
        <v>50.430183742738571</v>
      </c>
      <c r="L579" s="1">
        <f t="shared" ca="1" si="56"/>
        <v>36.737998807308301</v>
      </c>
      <c r="M579" s="20">
        <f t="shared" ca="1" si="52"/>
        <v>43.361434005435697</v>
      </c>
      <c r="N579" s="21">
        <f t="shared" ca="1" si="53"/>
        <v>58.61158243580401</v>
      </c>
      <c r="O579" s="21">
        <f t="shared" ca="1" si="54"/>
        <v>65.123980484226593</v>
      </c>
      <c r="P579" s="3">
        <v>576</v>
      </c>
      <c r="Q579" s="19">
        <f ca="1">AVERAGE($M$4:M579)</f>
        <v>49.901328189778944</v>
      </c>
      <c r="R579" s="19">
        <f ca="1">AVERAGE($N$4:N579)</f>
        <v>89.838678906720688</v>
      </c>
      <c r="S579" s="19">
        <f ca="1">AVERAGE($O$4:O579)</f>
        <v>99.820754340800804</v>
      </c>
      <c r="T579" s="19">
        <f ca="1">_xlfn.VAR.P($M$4:M579)</f>
        <v>10.098133946156929</v>
      </c>
    </row>
    <row r="580" spans="2:20" x14ac:dyDescent="0.15">
      <c r="B580">
        <v>577</v>
      </c>
      <c r="C580" s="1">
        <f t="shared" ca="1" si="57"/>
        <v>37.964198129970669</v>
      </c>
      <c r="D580" s="1">
        <f t="shared" ca="1" si="56"/>
        <v>45.61008650783409</v>
      </c>
      <c r="E580" s="1">
        <f t="shared" ca="1" si="56"/>
        <v>30.824875634319579</v>
      </c>
      <c r="F580" s="1">
        <f t="shared" ca="1" si="56"/>
        <v>43.944508658470724</v>
      </c>
      <c r="G580" s="1">
        <f t="shared" ca="1" si="56"/>
        <v>28.427059269261452</v>
      </c>
      <c r="H580" s="1">
        <f t="shared" ca="1" si="56"/>
        <v>53.087710746697013</v>
      </c>
      <c r="I580" s="1">
        <f t="shared" ca="1" si="56"/>
        <v>43.378876324571507</v>
      </c>
      <c r="J580" s="1">
        <f t="shared" ca="1" si="56"/>
        <v>41.868780354628065</v>
      </c>
      <c r="K580" s="1">
        <f t="shared" ca="1" si="56"/>
        <v>60.470671384533006</v>
      </c>
      <c r="L580" s="1">
        <f t="shared" ca="1" si="56"/>
        <v>70.257070809923789</v>
      </c>
      <c r="M580" s="20">
        <f t="shared" ca="1" si="52"/>
        <v>45.583383782020995</v>
      </c>
      <c r="N580" s="21">
        <f t="shared" ca="1" si="53"/>
        <v>147.82868668957673</v>
      </c>
      <c r="O580" s="21">
        <f t="shared" ca="1" si="54"/>
        <v>164.25409632175192</v>
      </c>
      <c r="P580" s="3">
        <v>577</v>
      </c>
      <c r="Q580" s="19">
        <f ca="1">AVERAGE($M$4:M580)</f>
        <v>49.893844750597388</v>
      </c>
      <c r="R580" s="19">
        <f ca="1">AVERAGE($N$4:N580)</f>
        <v>89.939181519862558</v>
      </c>
      <c r="S580" s="19">
        <f ca="1">AVERAGE($O$4:O580)</f>
        <v>99.932423910958434</v>
      </c>
      <c r="T580" s="19">
        <f ca="1">_xlfn.VAR.P($M$4:M580)</f>
        <v>10.112889919966232</v>
      </c>
    </row>
    <row r="581" spans="2:20" x14ac:dyDescent="0.15">
      <c r="B581">
        <v>578</v>
      </c>
      <c r="C581" s="1">
        <f t="shared" ca="1" si="57"/>
        <v>44.820585575278528</v>
      </c>
      <c r="D581" s="1">
        <f t="shared" ca="1" si="56"/>
        <v>62.813431307016486</v>
      </c>
      <c r="E581" s="1">
        <f t="shared" ca="1" si="56"/>
        <v>48.467903897467068</v>
      </c>
      <c r="F581" s="1">
        <f t="shared" ca="1" si="56"/>
        <v>64.501344526031488</v>
      </c>
      <c r="G581" s="1">
        <f t="shared" ca="1" si="56"/>
        <v>51.217395993383434</v>
      </c>
      <c r="H581" s="1">
        <f t="shared" ca="1" si="56"/>
        <v>64.013681698055734</v>
      </c>
      <c r="I581" s="1">
        <f t="shared" ca="1" si="56"/>
        <v>48.252957002696562</v>
      </c>
      <c r="J581" s="1">
        <f t="shared" ca="1" si="56"/>
        <v>43.382872778416598</v>
      </c>
      <c r="K581" s="1">
        <f t="shared" ca="1" si="56"/>
        <v>48.14802107807153</v>
      </c>
      <c r="L581" s="1">
        <f t="shared" ca="1" si="56"/>
        <v>42.410872623524611</v>
      </c>
      <c r="M581" s="20">
        <f t="shared" ca="1" si="52"/>
        <v>51.802906647994199</v>
      </c>
      <c r="N581" s="21">
        <f t="shared" ca="1" si="53"/>
        <v>67.6870483262703</v>
      </c>
      <c r="O581" s="21">
        <f t="shared" ca="1" si="54"/>
        <v>75.207831473633433</v>
      </c>
      <c r="P581" s="3">
        <v>578</v>
      </c>
      <c r="Q581" s="19">
        <f ca="1">AVERAGE($M$4:M581)</f>
        <v>49.897147625852398</v>
      </c>
      <c r="R581" s="19">
        <f ca="1">AVERAGE($N$4:N581)</f>
        <v>89.900683019527619</v>
      </c>
      <c r="S581" s="19">
        <f ca="1">AVERAGE($O$4:O581)</f>
        <v>99.889647799475185</v>
      </c>
      <c r="T581" s="19">
        <f ca="1">_xlfn.VAR.P($M$4:M581)</f>
        <v>10.101688054939988</v>
      </c>
    </row>
    <row r="582" spans="2:20" x14ac:dyDescent="0.15">
      <c r="B582">
        <v>579</v>
      </c>
      <c r="C582" s="1">
        <f t="shared" ca="1" si="57"/>
        <v>55.364933114925144</v>
      </c>
      <c r="D582" s="1">
        <f t="shared" ca="1" si="56"/>
        <v>40.642005224858686</v>
      </c>
      <c r="E582" s="1">
        <f t="shared" ca="1" si="56"/>
        <v>42.789045722336965</v>
      </c>
      <c r="F582" s="1">
        <f t="shared" ca="1" si="56"/>
        <v>45.386550407014077</v>
      </c>
      <c r="G582" s="1">
        <f t="shared" ca="1" si="56"/>
        <v>50.549447043915094</v>
      </c>
      <c r="H582" s="1">
        <f t="shared" ca="1" si="56"/>
        <v>57.004114464113179</v>
      </c>
      <c r="I582" s="1">
        <f t="shared" ca="1" si="56"/>
        <v>63.260241720147867</v>
      </c>
      <c r="J582" s="1">
        <f t="shared" ca="1" si="56"/>
        <v>57.387909006867922</v>
      </c>
      <c r="K582" s="1">
        <f t="shared" ca="1" si="56"/>
        <v>50.532867837055967</v>
      </c>
      <c r="L582" s="1">
        <f t="shared" ca="1" si="56"/>
        <v>52.713584128773213</v>
      </c>
      <c r="M582" s="20">
        <f t="shared" ref="M582:M645" ca="1" si="58">AVERAGE(C582:L582)</f>
        <v>51.563069867000806</v>
      </c>
      <c r="N582" s="21">
        <f t="shared" ref="N582:N645" ca="1" si="59">_xlfn.VAR.P(C582:L582)</f>
        <v>45.262668659618356</v>
      </c>
      <c r="O582" s="21">
        <f t="shared" ref="O582:O645" ca="1" si="60">_xlfn.VAR.S(C582:L582)</f>
        <v>50.291854066242294</v>
      </c>
      <c r="P582" s="3">
        <v>579</v>
      </c>
      <c r="Q582" s="19">
        <f ca="1">AVERAGE($M$4:M582)</f>
        <v>49.900024866337972</v>
      </c>
      <c r="R582" s="19">
        <f ca="1">AVERAGE($N$4:N582)</f>
        <v>89.823588003361976</v>
      </c>
      <c r="S582" s="19">
        <f ca="1">AVERAGE($O$4:O582)</f>
        <v>99.803986670402239</v>
      </c>
      <c r="T582" s="19">
        <f ca="1">_xlfn.VAR.P($M$4:M582)</f>
        <v>10.089026251139805</v>
      </c>
    </row>
    <row r="583" spans="2:20" x14ac:dyDescent="0.15">
      <c r="B583">
        <v>580</v>
      </c>
      <c r="C583" s="1">
        <f t="shared" ca="1" si="57"/>
        <v>67.496632884630003</v>
      </c>
      <c r="D583" s="1">
        <f t="shared" ca="1" si="56"/>
        <v>57.481428883789292</v>
      </c>
      <c r="E583" s="1">
        <f t="shared" ca="1" si="56"/>
        <v>38.728674643219342</v>
      </c>
      <c r="F583" s="1">
        <f t="shared" ca="1" si="56"/>
        <v>40.808507200413445</v>
      </c>
      <c r="G583" s="1">
        <f t="shared" ca="1" si="56"/>
        <v>48.865673930967759</v>
      </c>
      <c r="H583" s="1">
        <f t="shared" ca="1" si="56"/>
        <v>41.460276421227519</v>
      </c>
      <c r="I583" s="1">
        <f t="shared" ca="1" si="56"/>
        <v>60.142082521794023</v>
      </c>
      <c r="J583" s="1">
        <f t="shared" ca="1" si="56"/>
        <v>36.956068178661582</v>
      </c>
      <c r="K583" s="1">
        <f t="shared" ca="1" si="56"/>
        <v>52.208041294781694</v>
      </c>
      <c r="L583" s="1">
        <f t="shared" ca="1" si="56"/>
        <v>58.884746689813156</v>
      </c>
      <c r="M583" s="20">
        <f t="shared" ca="1" si="58"/>
        <v>50.303213264929781</v>
      </c>
      <c r="N583" s="21">
        <f t="shared" ca="1" si="59"/>
        <v>100.37446125586197</v>
      </c>
      <c r="O583" s="21">
        <f t="shared" ca="1" si="60"/>
        <v>111.52717917318013</v>
      </c>
      <c r="P583" s="3">
        <v>580</v>
      </c>
      <c r="Q583" s="19">
        <f ca="1">AVERAGE($M$4:M583)</f>
        <v>49.90072001874934</v>
      </c>
      <c r="R583" s="19">
        <f ca="1">AVERAGE($N$4:N583)</f>
        <v>89.841779164142139</v>
      </c>
      <c r="S583" s="19">
        <f ca="1">AVERAGE($O$4:O583)</f>
        <v>99.824199071269092</v>
      </c>
      <c r="T583" s="19">
        <f ca="1">_xlfn.VAR.P($M$4:M583)</f>
        <v>10.071911172443638</v>
      </c>
    </row>
    <row r="584" spans="2:20" x14ac:dyDescent="0.15">
      <c r="B584">
        <v>581</v>
      </c>
      <c r="C584" s="1">
        <f t="shared" ca="1" si="57"/>
        <v>65.381704585781435</v>
      </c>
      <c r="D584" s="1">
        <f t="shared" ca="1" si="56"/>
        <v>52.890169731959304</v>
      </c>
      <c r="E584" s="1">
        <f t="shared" ca="1" si="56"/>
        <v>51.927996920399927</v>
      </c>
      <c r="F584" s="1">
        <f t="shared" ca="1" si="56"/>
        <v>33.856139067995272</v>
      </c>
      <c r="G584" s="1">
        <f t="shared" ca="1" si="56"/>
        <v>53.351758590729197</v>
      </c>
      <c r="H584" s="1">
        <f t="shared" ca="1" si="56"/>
        <v>54.01722337887967</v>
      </c>
      <c r="I584" s="1">
        <f t="shared" ca="1" si="56"/>
        <v>45.670983996665932</v>
      </c>
      <c r="J584" s="1">
        <f t="shared" ca="1" si="56"/>
        <v>27.884328258360295</v>
      </c>
      <c r="K584" s="1">
        <f t="shared" ca="1" si="56"/>
        <v>44.295916814776533</v>
      </c>
      <c r="L584" s="1">
        <f t="shared" ca="1" si="56"/>
        <v>53.954456535245164</v>
      </c>
      <c r="M584" s="20">
        <f t="shared" ca="1" si="58"/>
        <v>48.323067788079285</v>
      </c>
      <c r="N584" s="21">
        <f t="shared" ca="1" si="59"/>
        <v>106.45602954675007</v>
      </c>
      <c r="O584" s="21">
        <f t="shared" ca="1" si="60"/>
        <v>118.28447727416682</v>
      </c>
      <c r="P584" s="3">
        <v>581</v>
      </c>
      <c r="Q584" s="19">
        <f ca="1">AVERAGE($M$4:M584)</f>
        <v>49.898004610434931</v>
      </c>
      <c r="R584" s="19">
        <f ca="1">AVERAGE($N$4:N584)</f>
        <v>89.870375120050255</v>
      </c>
      <c r="S584" s="19">
        <f ca="1">AVERAGE($O$4:O584)</f>
        <v>99.855972355611428</v>
      </c>
      <c r="T584" s="19">
        <f ca="1">_xlfn.VAR.P($M$4:M584)</f>
        <v>10.058852293645895</v>
      </c>
    </row>
    <row r="585" spans="2:20" x14ac:dyDescent="0.15">
      <c r="B585">
        <v>582</v>
      </c>
      <c r="C585" s="1">
        <f t="shared" ca="1" si="57"/>
        <v>53.839759158476298</v>
      </c>
      <c r="D585" s="1">
        <f t="shared" ca="1" si="56"/>
        <v>43.524837851257388</v>
      </c>
      <c r="E585" s="1">
        <f t="shared" ca="1" si="56"/>
        <v>54.301434986531532</v>
      </c>
      <c r="F585" s="1">
        <f t="shared" ca="1" si="56"/>
        <v>48.733930077076479</v>
      </c>
      <c r="G585" s="1">
        <f t="shared" ca="1" si="56"/>
        <v>54.485374945093405</v>
      </c>
      <c r="H585" s="1">
        <f t="shared" ca="1" si="56"/>
        <v>56.172516627044438</v>
      </c>
      <c r="I585" s="1">
        <f t="shared" ca="1" si="56"/>
        <v>67.888177725428193</v>
      </c>
      <c r="J585" s="1">
        <f t="shared" ca="1" si="56"/>
        <v>45.839752090291746</v>
      </c>
      <c r="K585" s="1">
        <f t="shared" ref="D585:L614" ca="1" si="61">NORMINV(RAND(),50,10)</f>
        <v>41.095829089030829</v>
      </c>
      <c r="L585" s="1">
        <f t="shared" ca="1" si="61"/>
        <v>46.8026660631282</v>
      </c>
      <c r="M585" s="20">
        <f t="shared" ca="1" si="58"/>
        <v>51.268427861335852</v>
      </c>
      <c r="N585" s="21">
        <f t="shared" ca="1" si="59"/>
        <v>54.570797767813787</v>
      </c>
      <c r="O585" s="21">
        <f t="shared" ca="1" si="60"/>
        <v>60.63421974201507</v>
      </c>
      <c r="P585" s="3">
        <v>582</v>
      </c>
      <c r="Q585" s="19">
        <f ca="1">AVERAGE($M$4:M585)</f>
        <v>49.900359289560193</v>
      </c>
      <c r="R585" s="19">
        <f ca="1">AVERAGE($N$4:N585)</f>
        <v>89.809722925286948</v>
      </c>
      <c r="S585" s="19">
        <f ca="1">AVERAGE($O$4:O585)</f>
        <v>99.788581028096658</v>
      </c>
      <c r="T585" s="19">
        <f ca="1">_xlfn.VAR.P($M$4:M585)</f>
        <v>10.044790404790124</v>
      </c>
    </row>
    <row r="586" spans="2:20" x14ac:dyDescent="0.15">
      <c r="B586">
        <v>583</v>
      </c>
      <c r="C586" s="1">
        <f t="shared" ca="1" si="57"/>
        <v>49.997833450484556</v>
      </c>
      <c r="D586" s="1">
        <f t="shared" ca="1" si="61"/>
        <v>63.039867017562685</v>
      </c>
      <c r="E586" s="1">
        <f t="shared" ca="1" si="61"/>
        <v>40.607175480019166</v>
      </c>
      <c r="F586" s="1">
        <f t="shared" ca="1" si="61"/>
        <v>68.644468756952236</v>
      </c>
      <c r="G586" s="1">
        <f t="shared" ca="1" si="61"/>
        <v>58.789539210790949</v>
      </c>
      <c r="H586" s="1">
        <f t="shared" ca="1" si="61"/>
        <v>46.533730529523112</v>
      </c>
      <c r="I586" s="1">
        <f t="shared" ca="1" si="61"/>
        <v>57.277834095677356</v>
      </c>
      <c r="J586" s="1">
        <f t="shared" ca="1" si="61"/>
        <v>48.980914551927782</v>
      </c>
      <c r="K586" s="1">
        <f t="shared" ca="1" si="61"/>
        <v>49.88060042633748</v>
      </c>
      <c r="L586" s="1">
        <f t="shared" ca="1" si="61"/>
        <v>49.000049240721275</v>
      </c>
      <c r="M586" s="20">
        <f t="shared" ca="1" si="58"/>
        <v>53.275201275999656</v>
      </c>
      <c r="N586" s="21">
        <f t="shared" ca="1" si="59"/>
        <v>64.290065587252613</v>
      </c>
      <c r="O586" s="21">
        <f t="shared" ca="1" si="60"/>
        <v>71.43340620805813</v>
      </c>
      <c r="P586" s="3">
        <v>583</v>
      </c>
      <c r="Q586" s="19">
        <f ca="1">AVERAGE($M$4:M586)</f>
        <v>49.906148040823382</v>
      </c>
      <c r="R586" s="19">
        <f ca="1">AVERAGE($N$4:N586)</f>
        <v>89.765949928137658</v>
      </c>
      <c r="S586" s="19">
        <f ca="1">AVERAGE($O$4:O586)</f>
        <v>99.739944364597463</v>
      </c>
      <c r="T586" s="19">
        <f ca="1">_xlfn.VAR.P($M$4:M586)</f>
        <v>10.047063529846453</v>
      </c>
    </row>
    <row r="587" spans="2:20" x14ac:dyDescent="0.15">
      <c r="B587">
        <v>584</v>
      </c>
      <c r="C587" s="1">
        <f t="shared" ca="1" si="57"/>
        <v>53.486530188256928</v>
      </c>
      <c r="D587" s="1">
        <f t="shared" ca="1" si="61"/>
        <v>68.190875404143711</v>
      </c>
      <c r="E587" s="1">
        <f t="shared" ca="1" si="61"/>
        <v>43.696221083544856</v>
      </c>
      <c r="F587" s="1">
        <f t="shared" ca="1" si="61"/>
        <v>62.00981651383259</v>
      </c>
      <c r="G587" s="1">
        <f t="shared" ca="1" si="61"/>
        <v>46.228260238396608</v>
      </c>
      <c r="H587" s="1">
        <f t="shared" ca="1" si="61"/>
        <v>62.175252993502951</v>
      </c>
      <c r="I587" s="1">
        <f t="shared" ca="1" si="61"/>
        <v>51.06463054074711</v>
      </c>
      <c r="J587" s="1">
        <f t="shared" ca="1" si="61"/>
        <v>51.216121133794424</v>
      </c>
      <c r="K587" s="1">
        <f t="shared" ca="1" si="61"/>
        <v>58.106932831525143</v>
      </c>
      <c r="L587" s="1">
        <f t="shared" ca="1" si="61"/>
        <v>72.223955993288868</v>
      </c>
      <c r="M587" s="20">
        <f t="shared" ca="1" si="58"/>
        <v>56.839859692103325</v>
      </c>
      <c r="N587" s="21">
        <f t="shared" ca="1" si="59"/>
        <v>78.390213098148237</v>
      </c>
      <c r="O587" s="21">
        <f t="shared" ca="1" si="60"/>
        <v>87.100236775720589</v>
      </c>
      <c r="P587" s="3">
        <v>584</v>
      </c>
      <c r="Q587" s="19">
        <f ca="1">AVERAGE($M$4:M587)</f>
        <v>49.918020834746805</v>
      </c>
      <c r="R587" s="19">
        <f ca="1">AVERAGE($N$4:N587)</f>
        <v>89.746470926716455</v>
      </c>
      <c r="S587" s="19">
        <f ca="1">AVERAGE($O$4:O587)</f>
        <v>99.718301029684994</v>
      </c>
      <c r="T587" s="19">
        <f ca="1">_xlfn.VAR.P($M$4:M587)</f>
        <v>10.11204122026373</v>
      </c>
    </row>
    <row r="588" spans="2:20" x14ac:dyDescent="0.15">
      <c r="B588">
        <v>585</v>
      </c>
      <c r="C588" s="1">
        <f t="shared" ca="1" si="57"/>
        <v>49.442208699921984</v>
      </c>
      <c r="D588" s="1">
        <f t="shared" ca="1" si="61"/>
        <v>34.693101770961881</v>
      </c>
      <c r="E588" s="1">
        <f t="shared" ca="1" si="61"/>
        <v>70.992160840137188</v>
      </c>
      <c r="F588" s="1">
        <f t="shared" ca="1" si="61"/>
        <v>20.986475550686194</v>
      </c>
      <c r="G588" s="1">
        <f t="shared" ca="1" si="61"/>
        <v>57.875921043966876</v>
      </c>
      <c r="H588" s="1">
        <f t="shared" ca="1" si="61"/>
        <v>41.304243848951728</v>
      </c>
      <c r="I588" s="1">
        <f t="shared" ca="1" si="61"/>
        <v>50.607755504463164</v>
      </c>
      <c r="J588" s="1">
        <f t="shared" ca="1" si="61"/>
        <v>63.331705614252648</v>
      </c>
      <c r="K588" s="1">
        <f t="shared" ca="1" si="61"/>
        <v>52.830497537696417</v>
      </c>
      <c r="L588" s="1">
        <f t="shared" ca="1" si="61"/>
        <v>54.758076940705692</v>
      </c>
      <c r="M588" s="20">
        <f t="shared" ca="1" si="58"/>
        <v>49.682214735174384</v>
      </c>
      <c r="N588" s="21">
        <f t="shared" ca="1" si="59"/>
        <v>186.24588686444622</v>
      </c>
      <c r="O588" s="21">
        <f t="shared" ca="1" si="60"/>
        <v>206.93987429382872</v>
      </c>
      <c r="P588" s="3">
        <v>585</v>
      </c>
      <c r="Q588" s="19">
        <f ca="1">AVERAGE($M$4:M588)</f>
        <v>49.917617747397109</v>
      </c>
      <c r="R588" s="19">
        <f ca="1">AVERAGE($N$4:N588)</f>
        <v>89.91142719327668</v>
      </c>
      <c r="S588" s="19">
        <f ca="1">AVERAGE($O$4:O588)</f>
        <v>99.901585770307463</v>
      </c>
      <c r="T588" s="19">
        <f ca="1">_xlfn.VAR.P($M$4:M588)</f>
        <v>10.094850567692573</v>
      </c>
    </row>
    <row r="589" spans="2:20" x14ac:dyDescent="0.15">
      <c r="B589">
        <v>586</v>
      </c>
      <c r="C589" s="1">
        <f t="shared" ca="1" si="57"/>
        <v>59.710237156959472</v>
      </c>
      <c r="D589" s="1">
        <f t="shared" ca="1" si="61"/>
        <v>57.285521786276597</v>
      </c>
      <c r="E589" s="1">
        <f t="shared" ca="1" si="61"/>
        <v>57.371468168914134</v>
      </c>
      <c r="F589" s="1">
        <f t="shared" ca="1" si="61"/>
        <v>44.585162766056733</v>
      </c>
      <c r="G589" s="1">
        <f t="shared" ca="1" si="61"/>
        <v>46.270268989527437</v>
      </c>
      <c r="H589" s="1">
        <f t="shared" ca="1" si="61"/>
        <v>50.624074826993557</v>
      </c>
      <c r="I589" s="1">
        <f t="shared" ca="1" si="61"/>
        <v>50.630987750385081</v>
      </c>
      <c r="J589" s="1">
        <f t="shared" ca="1" si="61"/>
        <v>35.328883981775249</v>
      </c>
      <c r="K589" s="1">
        <f t="shared" ca="1" si="61"/>
        <v>49.81221170738182</v>
      </c>
      <c r="L589" s="1">
        <f t="shared" ca="1" si="61"/>
        <v>36.888777743392943</v>
      </c>
      <c r="M589" s="20">
        <f t="shared" ca="1" si="58"/>
        <v>48.850759487766304</v>
      </c>
      <c r="N589" s="21">
        <f t="shared" ca="1" si="59"/>
        <v>61.969856809503106</v>
      </c>
      <c r="O589" s="21">
        <f t="shared" ca="1" si="60"/>
        <v>68.855396455003458</v>
      </c>
      <c r="P589" s="3">
        <v>586</v>
      </c>
      <c r="Q589" s="19">
        <f ca="1">AVERAGE($M$4:M589)</f>
        <v>49.915797170162243</v>
      </c>
      <c r="R589" s="19">
        <f ca="1">AVERAGE($N$4:N589)</f>
        <v>89.86374533255352</v>
      </c>
      <c r="S589" s="19">
        <f ca="1">AVERAGE($O$4:O589)</f>
        <v>99.848605925059502</v>
      </c>
      <c r="T589" s="19">
        <f ca="1">_xlfn.VAR.P($M$4:M589)</f>
        <v>10.079562843598017</v>
      </c>
    </row>
    <row r="590" spans="2:20" x14ac:dyDescent="0.15">
      <c r="B590">
        <v>587</v>
      </c>
      <c r="C590" s="1">
        <f t="shared" ca="1" si="57"/>
        <v>50.833251026773681</v>
      </c>
      <c r="D590" s="1">
        <f t="shared" ca="1" si="61"/>
        <v>54.911979994315594</v>
      </c>
      <c r="E590" s="1">
        <f t="shared" ca="1" si="61"/>
        <v>66.741740373358908</v>
      </c>
      <c r="F590" s="1">
        <f t="shared" ca="1" si="61"/>
        <v>36.116107320741804</v>
      </c>
      <c r="G590" s="1">
        <f t="shared" ca="1" si="61"/>
        <v>42.990316720438138</v>
      </c>
      <c r="H590" s="1">
        <f t="shared" ca="1" si="61"/>
        <v>46.37821578739571</v>
      </c>
      <c r="I590" s="1">
        <f t="shared" ca="1" si="61"/>
        <v>18.959194499584683</v>
      </c>
      <c r="J590" s="1">
        <f t="shared" ca="1" si="61"/>
        <v>47.016427146302298</v>
      </c>
      <c r="K590" s="1">
        <f t="shared" ca="1" si="61"/>
        <v>48.528183531240494</v>
      </c>
      <c r="L590" s="1">
        <f t="shared" ca="1" si="61"/>
        <v>47.570139807475748</v>
      </c>
      <c r="M590" s="20">
        <f t="shared" ca="1" si="58"/>
        <v>46.004555620762702</v>
      </c>
      <c r="N590" s="21">
        <f t="shared" ca="1" si="59"/>
        <v>138.09912014438044</v>
      </c>
      <c r="O590" s="21">
        <f t="shared" ca="1" si="60"/>
        <v>153.44346682708945</v>
      </c>
      <c r="P590" s="3">
        <v>587</v>
      </c>
      <c r="Q590" s="19">
        <f ca="1">AVERAGE($M$4:M590)</f>
        <v>49.909134067011642</v>
      </c>
      <c r="R590" s="19">
        <f ca="1">AVERAGE($N$4:N590)</f>
        <v>89.945918032403313</v>
      </c>
      <c r="S590" s="19">
        <f ca="1">AVERAGE($O$4:O590)</f>
        <v>99.939908924892606</v>
      </c>
      <c r="T590" s="19">
        <f ca="1">_xlfn.VAR.P($M$4:M590)</f>
        <v>10.088408135945992</v>
      </c>
    </row>
    <row r="591" spans="2:20" x14ac:dyDescent="0.15">
      <c r="B591">
        <v>588</v>
      </c>
      <c r="C591" s="1">
        <f t="shared" ca="1" si="57"/>
        <v>46.611585284894026</v>
      </c>
      <c r="D591" s="1">
        <f t="shared" ca="1" si="61"/>
        <v>47.26680630709631</v>
      </c>
      <c r="E591" s="1">
        <f t="shared" ca="1" si="61"/>
        <v>68.752592316548046</v>
      </c>
      <c r="F591" s="1">
        <f t="shared" ca="1" si="61"/>
        <v>47.364052202414001</v>
      </c>
      <c r="G591" s="1">
        <f t="shared" ca="1" si="61"/>
        <v>39.438599971217741</v>
      </c>
      <c r="H591" s="1">
        <f t="shared" ca="1" si="61"/>
        <v>41.12334218579781</v>
      </c>
      <c r="I591" s="1">
        <f t="shared" ca="1" si="61"/>
        <v>43.293724811592746</v>
      </c>
      <c r="J591" s="1">
        <f t="shared" ca="1" si="61"/>
        <v>46.540324074341015</v>
      </c>
      <c r="K591" s="1">
        <f t="shared" ca="1" si="61"/>
        <v>34.827804017606283</v>
      </c>
      <c r="L591" s="1">
        <f t="shared" ca="1" si="61"/>
        <v>41.008629419185908</v>
      </c>
      <c r="M591" s="20">
        <f t="shared" ca="1" si="58"/>
        <v>45.622746059069392</v>
      </c>
      <c r="N591" s="21">
        <f t="shared" ca="1" si="59"/>
        <v>74.427810557412158</v>
      </c>
      <c r="O591" s="21">
        <f t="shared" ca="1" si="60"/>
        <v>82.697567286013509</v>
      </c>
      <c r="P591" s="3">
        <v>588</v>
      </c>
      <c r="Q591" s="19">
        <f ca="1">AVERAGE($M$4:M591)</f>
        <v>49.90184429148794</v>
      </c>
      <c r="R591" s="19">
        <f ca="1">AVERAGE($N$4:N591)</f>
        <v>89.919526693160122</v>
      </c>
      <c r="S591" s="19">
        <f ca="1">AVERAGE($O$4:O591)</f>
        <v>99.910585214622401</v>
      </c>
      <c r="T591" s="19">
        <f ca="1">_xlfn.VAR.P($M$4:M591)</f>
        <v>10.102444644810451</v>
      </c>
    </row>
    <row r="592" spans="2:20" x14ac:dyDescent="0.15">
      <c r="B592">
        <v>589</v>
      </c>
      <c r="C592" s="1">
        <f t="shared" ca="1" si="57"/>
        <v>52.614326225875622</v>
      </c>
      <c r="D592" s="1">
        <f t="shared" ca="1" si="61"/>
        <v>59.04240310161957</v>
      </c>
      <c r="E592" s="1">
        <f t="shared" ca="1" si="61"/>
        <v>49.975987510199971</v>
      </c>
      <c r="F592" s="1">
        <f t="shared" ca="1" si="61"/>
        <v>56.294506246487494</v>
      </c>
      <c r="G592" s="1">
        <f t="shared" ca="1" si="61"/>
        <v>38.382327613849746</v>
      </c>
      <c r="H592" s="1">
        <f t="shared" ca="1" si="61"/>
        <v>39.91348015486836</v>
      </c>
      <c r="I592" s="1">
        <f t="shared" ca="1" si="61"/>
        <v>47.772474633047338</v>
      </c>
      <c r="J592" s="1">
        <f t="shared" ca="1" si="61"/>
        <v>62.47305032260234</v>
      </c>
      <c r="K592" s="1">
        <f t="shared" ca="1" si="61"/>
        <v>34.08323785597711</v>
      </c>
      <c r="L592" s="1">
        <f t="shared" ca="1" si="61"/>
        <v>48.204824120707144</v>
      </c>
      <c r="M592" s="20">
        <f t="shared" ca="1" si="58"/>
        <v>48.875661778523472</v>
      </c>
      <c r="N592" s="21">
        <f t="shared" ca="1" si="59"/>
        <v>76.939279804722176</v>
      </c>
      <c r="O592" s="21">
        <f t="shared" ca="1" si="60"/>
        <v>85.48808867191353</v>
      </c>
      <c r="P592" s="3">
        <v>589</v>
      </c>
      <c r="Q592" s="19">
        <f ca="1">AVERAGE($M$4:M592)</f>
        <v>49.900102046134855</v>
      </c>
      <c r="R592" s="19">
        <f ca="1">AVERAGE($N$4:N592)</f>
        <v>89.897488922551574</v>
      </c>
      <c r="S592" s="19">
        <f ca="1">AVERAGE($O$4:O592)</f>
        <v>99.886098802835107</v>
      </c>
      <c r="T592" s="19">
        <f ca="1">_xlfn.VAR.P($M$4:M592)</f>
        <v>10.087077612626052</v>
      </c>
    </row>
    <row r="593" spans="2:20" x14ac:dyDescent="0.15">
      <c r="B593">
        <v>590</v>
      </c>
      <c r="C593" s="1">
        <f t="shared" ca="1" si="57"/>
        <v>48.003137419776955</v>
      </c>
      <c r="D593" s="1">
        <f t="shared" ca="1" si="61"/>
        <v>52.313850185621334</v>
      </c>
      <c r="E593" s="1">
        <f t="shared" ca="1" si="61"/>
        <v>64.411823740277924</v>
      </c>
      <c r="F593" s="1">
        <f t="shared" ca="1" si="61"/>
        <v>48.159443614106507</v>
      </c>
      <c r="G593" s="1">
        <f t="shared" ca="1" si="61"/>
        <v>79.304314975375092</v>
      </c>
      <c r="H593" s="1">
        <f t="shared" ca="1" si="61"/>
        <v>42.651886929742709</v>
      </c>
      <c r="I593" s="1">
        <f t="shared" ca="1" si="61"/>
        <v>41.348185982902379</v>
      </c>
      <c r="J593" s="1">
        <f t="shared" ca="1" si="61"/>
        <v>42.646874657887437</v>
      </c>
      <c r="K593" s="1">
        <f t="shared" ca="1" si="61"/>
        <v>56.925728509905767</v>
      </c>
      <c r="L593" s="1">
        <f t="shared" ca="1" si="61"/>
        <v>34.20207746505799</v>
      </c>
      <c r="M593" s="20">
        <f t="shared" ca="1" si="58"/>
        <v>50.996732348065414</v>
      </c>
      <c r="N593" s="21">
        <f t="shared" ca="1" si="59"/>
        <v>154.96949722049641</v>
      </c>
      <c r="O593" s="21">
        <f t="shared" ca="1" si="60"/>
        <v>172.18833024499611</v>
      </c>
      <c r="P593" s="3">
        <v>590</v>
      </c>
      <c r="Q593" s="19">
        <f ca="1">AVERAGE($M$4:M593)</f>
        <v>49.901960741561858</v>
      </c>
      <c r="R593" s="19">
        <f ca="1">AVERAGE($N$4:N593)</f>
        <v>90.007780462039605</v>
      </c>
      <c r="S593" s="19">
        <f ca="1">AVERAGE($O$4:O593)</f>
        <v>100.00864495782182</v>
      </c>
      <c r="T593" s="19">
        <f ca="1">_xlfn.VAR.P($M$4:M593)</f>
        <v>10.072015717888341</v>
      </c>
    </row>
    <row r="594" spans="2:20" x14ac:dyDescent="0.15">
      <c r="B594">
        <v>591</v>
      </c>
      <c r="C594" s="1">
        <f t="shared" ca="1" si="57"/>
        <v>44.291901060618265</v>
      </c>
      <c r="D594" s="1">
        <f t="shared" ca="1" si="61"/>
        <v>55.376129229860879</v>
      </c>
      <c r="E594" s="1">
        <f t="shared" ca="1" si="61"/>
        <v>68.614928359916064</v>
      </c>
      <c r="F594" s="1">
        <f t="shared" ca="1" si="61"/>
        <v>67.48010661526483</v>
      </c>
      <c r="G594" s="1">
        <f t="shared" ca="1" si="61"/>
        <v>46.668440978077612</v>
      </c>
      <c r="H594" s="1">
        <f t="shared" ca="1" si="61"/>
        <v>52.526180768001822</v>
      </c>
      <c r="I594" s="1">
        <f t="shared" ca="1" si="61"/>
        <v>59.220894546645717</v>
      </c>
      <c r="J594" s="1">
        <f t="shared" ca="1" si="61"/>
        <v>25.404952773477962</v>
      </c>
      <c r="K594" s="1">
        <f t="shared" ca="1" si="61"/>
        <v>58.915704371229474</v>
      </c>
      <c r="L594" s="1">
        <f t="shared" ca="1" si="61"/>
        <v>39.599537237057191</v>
      </c>
      <c r="M594" s="20">
        <f t="shared" ca="1" si="58"/>
        <v>51.809877594014985</v>
      </c>
      <c r="N594" s="21">
        <f t="shared" ca="1" si="59"/>
        <v>157.5879804293497</v>
      </c>
      <c r="O594" s="21">
        <f t="shared" ca="1" si="60"/>
        <v>175.09775603261045</v>
      </c>
      <c r="P594" s="3">
        <v>591</v>
      </c>
      <c r="Q594" s="19">
        <f ca="1">AVERAGE($M$4:M594)</f>
        <v>49.905189027268207</v>
      </c>
      <c r="R594" s="19">
        <f ca="1">AVERAGE($N$4:N594)</f>
        <v>90.122129362153501</v>
      </c>
      <c r="S594" s="19">
        <f ca="1">AVERAGE($O$4:O594)</f>
        <v>100.13569929128171</v>
      </c>
      <c r="T594" s="19">
        <f ca="1">_xlfn.VAR.P($M$4:M594)</f>
        <v>10.061122268983583</v>
      </c>
    </row>
    <row r="595" spans="2:20" x14ac:dyDescent="0.15">
      <c r="B595">
        <v>592</v>
      </c>
      <c r="C595" s="1">
        <f t="shared" ca="1" si="57"/>
        <v>40.360432936715121</v>
      </c>
      <c r="D595" s="1">
        <f t="shared" ca="1" si="61"/>
        <v>50.485184155497315</v>
      </c>
      <c r="E595" s="1">
        <f t="shared" ca="1" si="61"/>
        <v>72.639777336380021</v>
      </c>
      <c r="F595" s="1">
        <f t="shared" ca="1" si="61"/>
        <v>53.554146349197801</v>
      </c>
      <c r="G595" s="1">
        <f t="shared" ca="1" si="61"/>
        <v>46.71629135276212</v>
      </c>
      <c r="H595" s="1">
        <f t="shared" ca="1" si="61"/>
        <v>60.500396496799155</v>
      </c>
      <c r="I595" s="1">
        <f t="shared" ca="1" si="61"/>
        <v>63.55043521112804</v>
      </c>
      <c r="J595" s="1">
        <f t="shared" ca="1" si="61"/>
        <v>53.628827183362588</v>
      </c>
      <c r="K595" s="1">
        <f t="shared" ca="1" si="61"/>
        <v>45.621080470081473</v>
      </c>
      <c r="L595" s="1">
        <f t="shared" ca="1" si="61"/>
        <v>36.118184012843479</v>
      </c>
      <c r="M595" s="20">
        <f t="shared" ca="1" si="58"/>
        <v>52.317475550476715</v>
      </c>
      <c r="N595" s="21">
        <f t="shared" ca="1" si="59"/>
        <v>109.43447032325203</v>
      </c>
      <c r="O595" s="21">
        <f t="shared" ca="1" si="60"/>
        <v>121.59385591472488</v>
      </c>
      <c r="P595" s="3">
        <v>592</v>
      </c>
      <c r="Q595" s="19">
        <f ca="1">AVERAGE($M$4:M595)</f>
        <v>49.90926383558444</v>
      </c>
      <c r="R595" s="19">
        <f ca="1">AVERAGE($N$4:N595)</f>
        <v>90.154751559722925</v>
      </c>
      <c r="S595" s="19">
        <f ca="1">AVERAGE($O$4:O595)</f>
        <v>100.17194617746995</v>
      </c>
      <c r="T595" s="19">
        <f ca="1">_xlfn.VAR.P($M$4:M595)</f>
        <v>10.053940131138777</v>
      </c>
    </row>
    <row r="596" spans="2:20" x14ac:dyDescent="0.15">
      <c r="B596">
        <v>593</v>
      </c>
      <c r="C596" s="1">
        <f t="shared" ca="1" si="57"/>
        <v>33.709302378194039</v>
      </c>
      <c r="D596" s="1">
        <f t="shared" ca="1" si="61"/>
        <v>43.628783250112818</v>
      </c>
      <c r="E596" s="1">
        <f t="shared" ca="1" si="61"/>
        <v>43.180967341841068</v>
      </c>
      <c r="F596" s="1">
        <f t="shared" ca="1" si="61"/>
        <v>47.54599047438014</v>
      </c>
      <c r="G596" s="1">
        <f t="shared" ca="1" si="61"/>
        <v>36.71974517059153</v>
      </c>
      <c r="H596" s="1">
        <f t="shared" ca="1" si="61"/>
        <v>49.921211543262451</v>
      </c>
      <c r="I596" s="1">
        <f t="shared" ca="1" si="61"/>
        <v>54.642542656347565</v>
      </c>
      <c r="J596" s="1">
        <f t="shared" ca="1" si="61"/>
        <v>63.023470142486239</v>
      </c>
      <c r="K596" s="1">
        <f t="shared" ca="1" si="61"/>
        <v>73.009698074474827</v>
      </c>
      <c r="L596" s="1">
        <f t="shared" ca="1" si="61"/>
        <v>48.350300786311891</v>
      </c>
      <c r="M596" s="20">
        <f t="shared" ca="1" si="58"/>
        <v>49.373201181800262</v>
      </c>
      <c r="N596" s="21">
        <f t="shared" ca="1" si="59"/>
        <v>125.42748992363718</v>
      </c>
      <c r="O596" s="21">
        <f t="shared" ca="1" si="60"/>
        <v>139.36387769293003</v>
      </c>
      <c r="P596" s="3">
        <v>593</v>
      </c>
      <c r="Q596" s="19">
        <f ca="1">AVERAGE($M$4:M596)</f>
        <v>49.908359851345345</v>
      </c>
      <c r="R596" s="19">
        <f ca="1">AVERAGE($N$4:N596)</f>
        <v>90.214233411938636</v>
      </c>
      <c r="S596" s="19">
        <f ca="1">AVERAGE($O$4:O596)</f>
        <v>100.23803712437629</v>
      </c>
      <c r="T596" s="19">
        <f ca="1">_xlfn.VAR.P($M$4:M596)</f>
        <v>10.037469538298078</v>
      </c>
    </row>
    <row r="597" spans="2:20" x14ac:dyDescent="0.15">
      <c r="B597">
        <v>594</v>
      </c>
      <c r="C597" s="1">
        <f t="shared" ca="1" si="57"/>
        <v>49.055165199981893</v>
      </c>
      <c r="D597" s="1">
        <f t="shared" ca="1" si="61"/>
        <v>46.027054405857115</v>
      </c>
      <c r="E597" s="1">
        <f t="shared" ca="1" si="61"/>
        <v>47.927386249557372</v>
      </c>
      <c r="F597" s="1">
        <f t="shared" ca="1" si="61"/>
        <v>65.638769718928188</v>
      </c>
      <c r="G597" s="1">
        <f t="shared" ca="1" si="61"/>
        <v>59.463634611517264</v>
      </c>
      <c r="H597" s="1">
        <f t="shared" ca="1" si="61"/>
        <v>58.669842680101915</v>
      </c>
      <c r="I597" s="1">
        <f t="shared" ca="1" si="61"/>
        <v>57.565741687642024</v>
      </c>
      <c r="J597" s="1">
        <f t="shared" ca="1" si="61"/>
        <v>54.015782283325152</v>
      </c>
      <c r="K597" s="1">
        <f t="shared" ca="1" si="61"/>
        <v>38.886436780867818</v>
      </c>
      <c r="L597" s="1">
        <f t="shared" ca="1" si="61"/>
        <v>38.077599425515473</v>
      </c>
      <c r="M597" s="20">
        <f t="shared" ca="1" si="58"/>
        <v>51.53274130432942</v>
      </c>
      <c r="N597" s="21">
        <f t="shared" ca="1" si="59"/>
        <v>74.579932618689497</v>
      </c>
      <c r="O597" s="21">
        <f t="shared" ca="1" si="60"/>
        <v>82.866591798544206</v>
      </c>
      <c r="P597" s="3">
        <v>594</v>
      </c>
      <c r="Q597" s="19">
        <f ca="1">AVERAGE($M$4:M597)</f>
        <v>49.911094500256091</v>
      </c>
      <c r="R597" s="19">
        <f ca="1">AVERAGE($N$4:N597)</f>
        <v>90.187913040232829</v>
      </c>
      <c r="S597" s="19">
        <f ca="1">AVERAGE($O$4:O597)</f>
        <v>100.2087922669254</v>
      </c>
      <c r="T597" s="19">
        <f ca="1">_xlfn.VAR.P($M$4:M597)</f>
        <v>10.025006076098617</v>
      </c>
    </row>
    <row r="598" spans="2:20" x14ac:dyDescent="0.15">
      <c r="B598">
        <v>595</v>
      </c>
      <c r="C598" s="1">
        <f t="shared" ca="1" si="57"/>
        <v>50.612334544589487</v>
      </c>
      <c r="D598" s="1">
        <f t="shared" ca="1" si="61"/>
        <v>47.19661439507923</v>
      </c>
      <c r="E598" s="1">
        <f t="shared" ca="1" si="61"/>
        <v>52.07208470284224</v>
      </c>
      <c r="F598" s="1">
        <f t="shared" ca="1" si="61"/>
        <v>51.547325333381181</v>
      </c>
      <c r="G598" s="1">
        <f t="shared" ca="1" si="61"/>
        <v>42.383722170021635</v>
      </c>
      <c r="H598" s="1">
        <f t="shared" ca="1" si="61"/>
        <v>39.454631915691593</v>
      </c>
      <c r="I598" s="1">
        <f t="shared" ca="1" si="61"/>
        <v>24.218935536544084</v>
      </c>
      <c r="J598" s="1">
        <f t="shared" ca="1" si="61"/>
        <v>47.559130011654403</v>
      </c>
      <c r="K598" s="1">
        <f t="shared" ca="1" si="61"/>
        <v>59.023506632741018</v>
      </c>
      <c r="L598" s="1">
        <f t="shared" ca="1" si="61"/>
        <v>56.777088318776919</v>
      </c>
      <c r="M598" s="20">
        <f t="shared" ca="1" si="58"/>
        <v>47.084537356132181</v>
      </c>
      <c r="N598" s="21">
        <f t="shared" ca="1" si="59"/>
        <v>89.710865608702875</v>
      </c>
      <c r="O598" s="21">
        <f t="shared" ca="1" si="60"/>
        <v>99.678739565225342</v>
      </c>
      <c r="P598" s="3">
        <v>595</v>
      </c>
      <c r="Q598" s="19">
        <f ca="1">AVERAGE($M$4:M598)</f>
        <v>49.906343984047481</v>
      </c>
      <c r="R598" s="19">
        <f ca="1">AVERAGE($N$4:N598)</f>
        <v>90.187111279843691</v>
      </c>
      <c r="S598" s="19">
        <f ca="1">AVERAGE($O$4:O598)</f>
        <v>100.20790142204859</v>
      </c>
      <c r="T598" s="19">
        <f ca="1">_xlfn.VAR.P($M$4:M598)</f>
        <v>10.021562364514379</v>
      </c>
    </row>
    <row r="599" spans="2:20" x14ac:dyDescent="0.15">
      <c r="B599">
        <v>596</v>
      </c>
      <c r="C599" s="1">
        <f t="shared" ca="1" si="57"/>
        <v>51.989806606594961</v>
      </c>
      <c r="D599" s="1">
        <f t="shared" ca="1" si="61"/>
        <v>59.276587571174986</v>
      </c>
      <c r="E599" s="1">
        <f t="shared" ca="1" si="61"/>
        <v>49.301694542076589</v>
      </c>
      <c r="F599" s="1">
        <f t="shared" ca="1" si="61"/>
        <v>51.034370192047604</v>
      </c>
      <c r="G599" s="1">
        <f t="shared" ca="1" si="61"/>
        <v>44.803567223067546</v>
      </c>
      <c r="H599" s="1">
        <f t="shared" ca="1" si="61"/>
        <v>47.461507979731294</v>
      </c>
      <c r="I599" s="1">
        <f t="shared" ca="1" si="61"/>
        <v>55.154598492529736</v>
      </c>
      <c r="J599" s="1">
        <f t="shared" ca="1" si="61"/>
        <v>44.057059019542208</v>
      </c>
      <c r="K599" s="1">
        <f t="shared" ca="1" si="61"/>
        <v>59.524077019201357</v>
      </c>
      <c r="L599" s="1">
        <f t="shared" ca="1" si="61"/>
        <v>46.317261849869446</v>
      </c>
      <c r="M599" s="20">
        <f t="shared" ca="1" si="58"/>
        <v>50.892053049583566</v>
      </c>
      <c r="N599" s="21">
        <f t="shared" ca="1" si="59"/>
        <v>28.322026488002738</v>
      </c>
      <c r="O599" s="21">
        <f t="shared" ca="1" si="60"/>
        <v>31.468918320002963</v>
      </c>
      <c r="P599" s="3">
        <v>596</v>
      </c>
      <c r="Q599" s="19">
        <f ca="1">AVERAGE($M$4:M599)</f>
        <v>49.907997858318517</v>
      </c>
      <c r="R599" s="19">
        <f ca="1">AVERAGE($N$4:N599)</f>
        <v>90.08331080200503</v>
      </c>
      <c r="S599" s="19">
        <f ca="1">AVERAGE($O$4:O599)</f>
        <v>100.09256755778341</v>
      </c>
      <c r="T599" s="19">
        <f ca="1">_xlfn.VAR.P($M$4:M599)</f>
        <v>10.006375166122606</v>
      </c>
    </row>
    <row r="600" spans="2:20" x14ac:dyDescent="0.15">
      <c r="B600">
        <v>597</v>
      </c>
      <c r="C600" s="1">
        <f t="shared" ca="1" si="57"/>
        <v>45.4331419814431</v>
      </c>
      <c r="D600" s="1">
        <f t="shared" ca="1" si="61"/>
        <v>46.06632130589157</v>
      </c>
      <c r="E600" s="1">
        <f t="shared" ca="1" si="61"/>
        <v>33.302429716316169</v>
      </c>
      <c r="F600" s="1">
        <f t="shared" ca="1" si="61"/>
        <v>33.687108928601504</v>
      </c>
      <c r="G600" s="1">
        <f t="shared" ca="1" si="61"/>
        <v>67.43230812063446</v>
      </c>
      <c r="H600" s="1">
        <f t="shared" ca="1" si="61"/>
        <v>53.242230420307166</v>
      </c>
      <c r="I600" s="1">
        <f t="shared" ca="1" si="61"/>
        <v>45.484252068401048</v>
      </c>
      <c r="J600" s="1">
        <f t="shared" ca="1" si="61"/>
        <v>41.405872715953521</v>
      </c>
      <c r="K600" s="1">
        <f t="shared" ca="1" si="61"/>
        <v>53.261635145017287</v>
      </c>
      <c r="L600" s="1">
        <f t="shared" ca="1" si="61"/>
        <v>42.303625600836689</v>
      </c>
      <c r="M600" s="20">
        <f t="shared" ca="1" si="58"/>
        <v>46.161892600340252</v>
      </c>
      <c r="N600" s="21">
        <f t="shared" ca="1" si="59"/>
        <v>91.245947498132594</v>
      </c>
      <c r="O600" s="21">
        <f t="shared" ca="1" si="60"/>
        <v>101.38438610903621</v>
      </c>
      <c r="P600" s="3">
        <v>597</v>
      </c>
      <c r="Q600" s="19">
        <f ca="1">AVERAGE($M$4:M600)</f>
        <v>49.901722975139322</v>
      </c>
      <c r="R600" s="19">
        <f ca="1">AVERAGE($N$4:N600)</f>
        <v>90.08525826715767</v>
      </c>
      <c r="S600" s="19">
        <f ca="1">AVERAGE($O$4:O600)</f>
        <v>100.09473140795302</v>
      </c>
      <c r="T600" s="19">
        <f ca="1">_xlfn.VAR.P($M$4:M600)</f>
        <v>10.013081067403762</v>
      </c>
    </row>
    <row r="601" spans="2:20" x14ac:dyDescent="0.15">
      <c r="B601">
        <v>598</v>
      </c>
      <c r="C601" s="1">
        <f t="shared" ca="1" si="57"/>
        <v>54.037819706100073</v>
      </c>
      <c r="D601" s="1">
        <f t="shared" ca="1" si="61"/>
        <v>56.540969676139781</v>
      </c>
      <c r="E601" s="1">
        <f t="shared" ca="1" si="61"/>
        <v>68.101626837549759</v>
      </c>
      <c r="F601" s="1">
        <f t="shared" ca="1" si="61"/>
        <v>49.511991762861044</v>
      </c>
      <c r="G601" s="1">
        <f t="shared" ca="1" si="61"/>
        <v>51.169424794184096</v>
      </c>
      <c r="H601" s="1">
        <f t="shared" ca="1" si="61"/>
        <v>44.08904146193386</v>
      </c>
      <c r="I601" s="1">
        <f t="shared" ca="1" si="61"/>
        <v>65.871594341773886</v>
      </c>
      <c r="J601" s="1">
        <f t="shared" ca="1" si="61"/>
        <v>54.237047093842733</v>
      </c>
      <c r="K601" s="1">
        <f t="shared" ca="1" si="61"/>
        <v>75.152343886191659</v>
      </c>
      <c r="L601" s="1">
        <f t="shared" ca="1" si="61"/>
        <v>34.631309014216647</v>
      </c>
      <c r="M601" s="20">
        <f t="shared" ca="1" si="58"/>
        <v>55.334316857479351</v>
      </c>
      <c r="N601" s="21">
        <f t="shared" ca="1" si="59"/>
        <v>127.74500809276884</v>
      </c>
      <c r="O601" s="21">
        <f t="shared" ca="1" si="60"/>
        <v>141.93889788085411</v>
      </c>
      <c r="P601" s="3">
        <v>598</v>
      </c>
      <c r="Q601" s="19">
        <f ca="1">AVERAGE($M$4:M601)</f>
        <v>49.910807580293735</v>
      </c>
      <c r="R601" s="19">
        <f ca="1">AVERAGE($N$4:N601)</f>
        <v>90.14823443743461</v>
      </c>
      <c r="S601" s="19">
        <f ca="1">AVERAGE($O$4:O601)</f>
        <v>100.16470493048296</v>
      </c>
      <c r="T601" s="19">
        <f ca="1">_xlfn.VAR.P($M$4:M601)</f>
        <v>10.045607225016889</v>
      </c>
    </row>
    <row r="602" spans="2:20" x14ac:dyDescent="0.15">
      <c r="B602">
        <v>599</v>
      </c>
      <c r="C602" s="1">
        <f t="shared" ca="1" si="57"/>
        <v>47.432810268746152</v>
      </c>
      <c r="D602" s="1">
        <f t="shared" ca="1" si="61"/>
        <v>36.928989918292487</v>
      </c>
      <c r="E602" s="1">
        <f t="shared" ca="1" si="61"/>
        <v>49.353405585279901</v>
      </c>
      <c r="F602" s="1">
        <f t="shared" ca="1" si="61"/>
        <v>50.010689416534468</v>
      </c>
      <c r="G602" s="1">
        <f t="shared" ca="1" si="61"/>
        <v>48.380090820952127</v>
      </c>
      <c r="H602" s="1">
        <f t="shared" ca="1" si="61"/>
        <v>44.638918039658115</v>
      </c>
      <c r="I602" s="1">
        <f t="shared" ca="1" si="61"/>
        <v>64.117785292588678</v>
      </c>
      <c r="J602" s="1">
        <f t="shared" ca="1" si="61"/>
        <v>23.496354886475643</v>
      </c>
      <c r="K602" s="1">
        <f t="shared" ca="1" si="61"/>
        <v>57.484616151186152</v>
      </c>
      <c r="L602" s="1">
        <f t="shared" ca="1" si="61"/>
        <v>62.420179469539633</v>
      </c>
      <c r="M602" s="20">
        <f t="shared" ca="1" si="58"/>
        <v>48.42638398492533</v>
      </c>
      <c r="N602" s="21">
        <f t="shared" ca="1" si="59"/>
        <v>129.64980010354483</v>
      </c>
      <c r="O602" s="21">
        <f t="shared" ca="1" si="60"/>
        <v>144.05533344838315</v>
      </c>
      <c r="P602" s="3">
        <v>599</v>
      </c>
      <c r="Q602" s="19">
        <f ca="1">AVERAGE($M$4:M602)</f>
        <v>49.90832941068544</v>
      </c>
      <c r="R602" s="19">
        <f ca="1">AVERAGE($N$4:N602)</f>
        <v>90.214180289965682</v>
      </c>
      <c r="S602" s="19">
        <f ca="1">AVERAGE($O$4:O602)</f>
        <v>100.23797809996192</v>
      </c>
      <c r="T602" s="19">
        <f ca="1">_xlfn.VAR.P($M$4:M602)</f>
        <v>10.032509107374212</v>
      </c>
    </row>
    <row r="603" spans="2:20" x14ac:dyDescent="0.15">
      <c r="B603">
        <v>600</v>
      </c>
      <c r="C603" s="1">
        <f t="shared" ca="1" si="57"/>
        <v>53.847641251925211</v>
      </c>
      <c r="D603" s="1">
        <f t="shared" ca="1" si="61"/>
        <v>49.775875217386485</v>
      </c>
      <c r="E603" s="1">
        <f t="shared" ca="1" si="61"/>
        <v>45.670220437739822</v>
      </c>
      <c r="F603" s="1">
        <f t="shared" ca="1" si="61"/>
        <v>62.804470511033045</v>
      </c>
      <c r="G603" s="1">
        <f t="shared" ca="1" si="61"/>
        <v>63.128580362012272</v>
      </c>
      <c r="H603" s="1">
        <f t="shared" ca="1" si="61"/>
        <v>63.610131139589441</v>
      </c>
      <c r="I603" s="1">
        <f t="shared" ca="1" si="61"/>
        <v>38.046926264735475</v>
      </c>
      <c r="J603" s="1">
        <f t="shared" ca="1" si="61"/>
        <v>38.089867373283049</v>
      </c>
      <c r="K603" s="1">
        <f t="shared" ca="1" si="61"/>
        <v>36.52829752240595</v>
      </c>
      <c r="L603" s="1">
        <f t="shared" ca="1" si="61"/>
        <v>40.348279178329889</v>
      </c>
      <c r="M603" s="20">
        <f t="shared" ca="1" si="58"/>
        <v>49.185028925844065</v>
      </c>
      <c r="N603" s="21">
        <f t="shared" ca="1" si="59"/>
        <v>110.78792580598383</v>
      </c>
      <c r="O603" s="21">
        <f t="shared" ca="1" si="60"/>
        <v>123.09769533998204</v>
      </c>
      <c r="P603" s="3">
        <v>600</v>
      </c>
      <c r="Q603" s="19">
        <f ca="1">AVERAGE($M$4:M603)</f>
        <v>49.90712390987737</v>
      </c>
      <c r="R603" s="19">
        <f ca="1">AVERAGE($N$4:N603)</f>
        <v>90.248469865825712</v>
      </c>
      <c r="S603" s="19">
        <f ca="1">AVERAGE($O$4:O603)</f>
        <v>100.27607762869529</v>
      </c>
      <c r="T603" s="19">
        <f ca="1">_xlfn.VAR.P($M$4:M603)</f>
        <v>10.016658744948673</v>
      </c>
    </row>
    <row r="604" spans="2:20" x14ac:dyDescent="0.15">
      <c r="B604">
        <v>601</v>
      </c>
      <c r="C604" s="1">
        <f t="shared" ca="1" si="57"/>
        <v>42.666009010530651</v>
      </c>
      <c r="D604" s="1">
        <f t="shared" ca="1" si="61"/>
        <v>63.292500626444728</v>
      </c>
      <c r="E604" s="1">
        <f t="shared" ca="1" si="61"/>
        <v>66.079892784330156</v>
      </c>
      <c r="F604" s="1">
        <f t="shared" ca="1" si="61"/>
        <v>55.954925373128994</v>
      </c>
      <c r="G604" s="1">
        <f t="shared" ca="1" si="61"/>
        <v>57.55825771893781</v>
      </c>
      <c r="H604" s="1">
        <f t="shared" ca="1" si="61"/>
        <v>46.541895310082658</v>
      </c>
      <c r="I604" s="1">
        <f t="shared" ca="1" si="61"/>
        <v>50.253812747604719</v>
      </c>
      <c r="J604" s="1">
        <f t="shared" ca="1" si="61"/>
        <v>41.729643047256474</v>
      </c>
      <c r="K604" s="1">
        <f t="shared" ca="1" si="61"/>
        <v>57.431199919860234</v>
      </c>
      <c r="L604" s="1">
        <f t="shared" ca="1" si="61"/>
        <v>54.197424604874328</v>
      </c>
      <c r="M604" s="20">
        <f t="shared" ca="1" si="58"/>
        <v>53.570556114305077</v>
      </c>
      <c r="N604" s="21">
        <f t="shared" ca="1" si="59"/>
        <v>60.7403453630209</v>
      </c>
      <c r="O604" s="21">
        <f t="shared" ca="1" si="60"/>
        <v>67.489272625578849</v>
      </c>
      <c r="P604" s="3">
        <v>601</v>
      </c>
      <c r="Q604" s="19">
        <f ca="1">AVERAGE($M$4:M604)</f>
        <v>49.913219470949628</v>
      </c>
      <c r="R604" s="19">
        <f ca="1">AVERAGE($N$4:N604)</f>
        <v>90.199371488949154</v>
      </c>
      <c r="S604" s="19">
        <f ca="1">AVERAGE($O$4:O604)</f>
        <v>100.22152387661023</v>
      </c>
      <c r="T604" s="19">
        <f ca="1">_xlfn.VAR.P($M$4:M604)</f>
        <v>10.022285610334281</v>
      </c>
    </row>
    <row r="605" spans="2:20" x14ac:dyDescent="0.15">
      <c r="B605">
        <v>602</v>
      </c>
      <c r="C605" s="1">
        <f t="shared" ca="1" si="57"/>
        <v>41.06279040241499</v>
      </c>
      <c r="D605" s="1">
        <f t="shared" ca="1" si="61"/>
        <v>38.646829249334957</v>
      </c>
      <c r="E605" s="1">
        <f t="shared" ca="1" si="61"/>
        <v>45.728852372787969</v>
      </c>
      <c r="F605" s="1">
        <f t="shared" ca="1" si="61"/>
        <v>37.807944238052293</v>
      </c>
      <c r="G605" s="1">
        <f t="shared" ca="1" si="61"/>
        <v>48.462079498866409</v>
      </c>
      <c r="H605" s="1">
        <f t="shared" ca="1" si="61"/>
        <v>53.040267898219106</v>
      </c>
      <c r="I605" s="1">
        <f t="shared" ca="1" si="61"/>
        <v>54.101199803025487</v>
      </c>
      <c r="J605" s="1">
        <f t="shared" ca="1" si="61"/>
        <v>41.005302081125976</v>
      </c>
      <c r="K605" s="1">
        <f t="shared" ca="1" si="61"/>
        <v>59.854605791235606</v>
      </c>
      <c r="L605" s="1">
        <f t="shared" ca="1" si="61"/>
        <v>43.988175443329638</v>
      </c>
      <c r="M605" s="20">
        <f t="shared" ca="1" si="58"/>
        <v>46.369804677839241</v>
      </c>
      <c r="N605" s="21">
        <f t="shared" ca="1" si="59"/>
        <v>48.646209510814806</v>
      </c>
      <c r="O605" s="21">
        <f t="shared" ca="1" si="60"/>
        <v>54.051343900905422</v>
      </c>
      <c r="P605" s="3">
        <v>602</v>
      </c>
      <c r="Q605" s="19">
        <f ca="1">AVERAGE($M$4:M605)</f>
        <v>49.907333399864733</v>
      </c>
      <c r="R605" s="19">
        <f ca="1">AVERAGE($N$4:N605)</f>
        <v>90.13034630293896</v>
      </c>
      <c r="S605" s="19">
        <f ca="1">AVERAGE($O$4:O605)</f>
        <v>100.14482922548781</v>
      </c>
      <c r="T605" s="19">
        <f ca="1">_xlfn.VAR.P($M$4:M605)</f>
        <v>10.026459440889676</v>
      </c>
    </row>
    <row r="606" spans="2:20" x14ac:dyDescent="0.15">
      <c r="B606">
        <v>603</v>
      </c>
      <c r="C606" s="1">
        <f t="shared" ca="1" si="57"/>
        <v>55.193615680758199</v>
      </c>
      <c r="D606" s="1">
        <f t="shared" ca="1" si="61"/>
        <v>50.799475224139876</v>
      </c>
      <c r="E606" s="1">
        <f t="shared" ca="1" si="61"/>
        <v>46.892427618152794</v>
      </c>
      <c r="F606" s="1">
        <f t="shared" ca="1" si="61"/>
        <v>50.636718139635541</v>
      </c>
      <c r="G606" s="1">
        <f t="shared" ca="1" si="61"/>
        <v>45.794690298747291</v>
      </c>
      <c r="H606" s="1">
        <f t="shared" ca="1" si="61"/>
        <v>54.985403545851554</v>
      </c>
      <c r="I606" s="1">
        <f t="shared" ca="1" si="61"/>
        <v>48.527269494903926</v>
      </c>
      <c r="J606" s="1">
        <f t="shared" ca="1" si="61"/>
        <v>51.801312500307397</v>
      </c>
      <c r="K606" s="1">
        <f t="shared" ca="1" si="61"/>
        <v>57.505338487029306</v>
      </c>
      <c r="L606" s="1">
        <f t="shared" ca="1" si="61"/>
        <v>42.326508060456661</v>
      </c>
      <c r="M606" s="20">
        <f t="shared" ca="1" si="58"/>
        <v>50.446275904998252</v>
      </c>
      <c r="N606" s="21">
        <f t="shared" ca="1" si="59"/>
        <v>19.884872315133485</v>
      </c>
      <c r="O606" s="21">
        <f t="shared" ca="1" si="60"/>
        <v>22.094302572370541</v>
      </c>
      <c r="P606" s="3">
        <v>603</v>
      </c>
      <c r="Q606" s="19">
        <f ca="1">AVERAGE($M$4:M606)</f>
        <v>49.908227168529962</v>
      </c>
      <c r="R606" s="19">
        <f ca="1">AVERAGE($N$4:N606)</f>
        <v>90.0138529795761</v>
      </c>
      <c r="S606" s="19">
        <f ca="1">AVERAGE($O$4:O606)</f>
        <v>100.01539219952906</v>
      </c>
      <c r="T606" s="19">
        <f ca="1">_xlfn.VAR.P($M$4:M606)</f>
        <v>10.010312704393861</v>
      </c>
    </row>
    <row r="607" spans="2:20" x14ac:dyDescent="0.15">
      <c r="B607">
        <v>604</v>
      </c>
      <c r="C607" s="1">
        <f t="shared" ca="1" si="57"/>
        <v>57.268988010968044</v>
      </c>
      <c r="D607" s="1">
        <f t="shared" ca="1" si="61"/>
        <v>51.521151960169753</v>
      </c>
      <c r="E607" s="1">
        <f t="shared" ca="1" si="61"/>
        <v>62.560545462272799</v>
      </c>
      <c r="F607" s="1">
        <f t="shared" ca="1" si="61"/>
        <v>51.421704811364457</v>
      </c>
      <c r="G607" s="1">
        <f t="shared" ca="1" si="61"/>
        <v>38.011627772910437</v>
      </c>
      <c r="H607" s="1">
        <f t="shared" ca="1" si="61"/>
        <v>64.505147719098474</v>
      </c>
      <c r="I607" s="1">
        <f t="shared" ca="1" si="61"/>
        <v>50.489818612364161</v>
      </c>
      <c r="J607" s="1">
        <f t="shared" ca="1" si="61"/>
        <v>37.582991872729018</v>
      </c>
      <c r="K607" s="1">
        <f t="shared" ca="1" si="61"/>
        <v>50.256219067899629</v>
      </c>
      <c r="L607" s="1">
        <f t="shared" ca="1" si="61"/>
        <v>50.85754815858995</v>
      </c>
      <c r="M607" s="20">
        <f t="shared" ca="1" si="58"/>
        <v>51.447574344836674</v>
      </c>
      <c r="N607" s="21">
        <f t="shared" ca="1" si="59"/>
        <v>70.332935120061734</v>
      </c>
      <c r="O607" s="21">
        <f t="shared" ca="1" si="60"/>
        <v>78.147705688957402</v>
      </c>
      <c r="P607" s="3">
        <v>604</v>
      </c>
      <c r="Q607" s="19">
        <f ca="1">AVERAGE($M$4:M607)</f>
        <v>49.910775756570203</v>
      </c>
      <c r="R607" s="19">
        <f ca="1">AVERAGE($N$4:N607)</f>
        <v>89.981268678484184</v>
      </c>
      <c r="S607" s="19">
        <f ca="1">AVERAGE($O$4:O607)</f>
        <v>99.979187420538054</v>
      </c>
      <c r="T607" s="19">
        <f ca="1">_xlfn.VAR.P($M$4:M607)</f>
        <v>9.9976560054915726</v>
      </c>
    </row>
    <row r="608" spans="2:20" x14ac:dyDescent="0.15">
      <c r="B608">
        <v>605</v>
      </c>
      <c r="C608" s="1">
        <f t="shared" ca="1" si="57"/>
        <v>53.339012137499637</v>
      </c>
      <c r="D608" s="1">
        <f t="shared" ca="1" si="61"/>
        <v>48.545938815723005</v>
      </c>
      <c r="E608" s="1">
        <f t="shared" ca="1" si="61"/>
        <v>52.571723885782284</v>
      </c>
      <c r="F608" s="1">
        <f t="shared" ca="1" si="61"/>
        <v>63.510055411839105</v>
      </c>
      <c r="G608" s="1">
        <f t="shared" ca="1" si="61"/>
        <v>62.334650536616806</v>
      </c>
      <c r="H608" s="1">
        <f t="shared" ca="1" si="61"/>
        <v>63.198929473482515</v>
      </c>
      <c r="I608" s="1">
        <f t="shared" ca="1" si="61"/>
        <v>43.796278711830865</v>
      </c>
      <c r="J608" s="1">
        <f t="shared" ca="1" si="61"/>
        <v>57.684526566798226</v>
      </c>
      <c r="K608" s="1">
        <f t="shared" ca="1" si="61"/>
        <v>54.035068844962296</v>
      </c>
      <c r="L608" s="1">
        <f t="shared" ca="1" si="61"/>
        <v>38.477179068097044</v>
      </c>
      <c r="M608" s="20">
        <f t="shared" ca="1" si="58"/>
        <v>53.749336345263181</v>
      </c>
      <c r="N608" s="21">
        <f t="shared" ca="1" si="59"/>
        <v>63.47740589543595</v>
      </c>
      <c r="O608" s="21">
        <f t="shared" ca="1" si="60"/>
        <v>70.530450994928998</v>
      </c>
      <c r="P608" s="3">
        <v>605</v>
      </c>
      <c r="Q608" s="19">
        <f ca="1">AVERAGE($M$4:M608)</f>
        <v>49.917120484815982</v>
      </c>
      <c r="R608" s="19">
        <f ca="1">AVERAGE($N$4:N608)</f>
        <v>89.937460640826245</v>
      </c>
      <c r="S608" s="19">
        <f ca="1">AVERAGE($O$4:O608)</f>
        <v>99.93051182314035</v>
      </c>
      <c r="T608" s="19">
        <f ca="1">_xlfn.VAR.P($M$4:M608)</f>
        <v>10.005445322456497</v>
      </c>
    </row>
    <row r="609" spans="2:20" x14ac:dyDescent="0.15">
      <c r="B609">
        <v>606</v>
      </c>
      <c r="C609" s="1">
        <f t="shared" ca="1" si="57"/>
        <v>51.665053036873267</v>
      </c>
      <c r="D609" s="1">
        <f t="shared" ca="1" si="61"/>
        <v>36.909910417639864</v>
      </c>
      <c r="E609" s="1">
        <f t="shared" ca="1" si="61"/>
        <v>71.99028701483293</v>
      </c>
      <c r="F609" s="1">
        <f t="shared" ca="1" si="61"/>
        <v>63.31309419032862</v>
      </c>
      <c r="G609" s="1">
        <f t="shared" ca="1" si="61"/>
        <v>68.317591853078198</v>
      </c>
      <c r="H609" s="1">
        <f t="shared" ca="1" si="61"/>
        <v>54.620838725315068</v>
      </c>
      <c r="I609" s="1">
        <f t="shared" ca="1" si="61"/>
        <v>48.606737096909619</v>
      </c>
      <c r="J609" s="1">
        <f t="shared" ca="1" si="61"/>
        <v>51.854397595774465</v>
      </c>
      <c r="K609" s="1">
        <f t="shared" ca="1" si="61"/>
        <v>59.038155288616586</v>
      </c>
      <c r="L609" s="1">
        <f t="shared" ca="1" si="61"/>
        <v>24.872718961728019</v>
      </c>
      <c r="M609" s="20">
        <f t="shared" ca="1" si="58"/>
        <v>53.118878418109659</v>
      </c>
      <c r="N609" s="21">
        <f t="shared" ca="1" si="59"/>
        <v>181.29948181147279</v>
      </c>
      <c r="O609" s="21">
        <f t="shared" ca="1" si="60"/>
        <v>201.44386867941407</v>
      </c>
      <c r="P609" s="3">
        <v>606</v>
      </c>
      <c r="Q609" s="19">
        <f ca="1">AVERAGE($M$4:M609)</f>
        <v>49.922403913748809</v>
      </c>
      <c r="R609" s="19">
        <f ca="1">AVERAGE($N$4:N609)</f>
        <v>90.088223051998938</v>
      </c>
      <c r="S609" s="19">
        <f ca="1">AVERAGE($O$4:O609)</f>
        <v>100.09802561333223</v>
      </c>
      <c r="T609" s="19">
        <f ca="1">_xlfn.VAR.P($M$4:M609)</f>
        <v>10.005823032490248</v>
      </c>
    </row>
    <row r="610" spans="2:20" x14ac:dyDescent="0.15">
      <c r="B610">
        <v>607</v>
      </c>
      <c r="C610" s="1">
        <f t="shared" ca="1" si="57"/>
        <v>57.19810738936286</v>
      </c>
      <c r="D610" s="1">
        <f t="shared" ca="1" si="61"/>
        <v>40.450075518264143</v>
      </c>
      <c r="E610" s="1">
        <f t="shared" ca="1" si="61"/>
        <v>52.390657075903547</v>
      </c>
      <c r="F610" s="1">
        <f t="shared" ca="1" si="61"/>
        <v>46.328057852841084</v>
      </c>
      <c r="G610" s="1">
        <f t="shared" ca="1" si="61"/>
        <v>57.194557348071257</v>
      </c>
      <c r="H610" s="1">
        <f t="shared" ca="1" si="61"/>
        <v>51.096941966258925</v>
      </c>
      <c r="I610" s="1">
        <f t="shared" ca="1" si="61"/>
        <v>45.328035584653733</v>
      </c>
      <c r="J610" s="1">
        <f t="shared" ca="1" si="61"/>
        <v>65.505234633421964</v>
      </c>
      <c r="K610" s="1">
        <f t="shared" ca="1" si="61"/>
        <v>53.291926518960302</v>
      </c>
      <c r="L610" s="1">
        <f t="shared" ca="1" si="61"/>
        <v>40.499309501843854</v>
      </c>
      <c r="M610" s="20">
        <f t="shared" ca="1" si="58"/>
        <v>50.928290338958163</v>
      </c>
      <c r="N610" s="21">
        <f t="shared" ca="1" si="59"/>
        <v>56.989936824402541</v>
      </c>
      <c r="O610" s="21">
        <f t="shared" ca="1" si="60"/>
        <v>63.322152027114093</v>
      </c>
      <c r="P610" s="3">
        <v>607</v>
      </c>
      <c r="Q610" s="19">
        <f ca="1">AVERAGE($M$4:M610)</f>
        <v>49.924061057777159</v>
      </c>
      <c r="R610" s="19">
        <f ca="1">AVERAGE($N$4:N610)</f>
        <v>90.033695397587735</v>
      </c>
      <c r="S610" s="19">
        <f ca="1">AVERAGE($O$4:O610)</f>
        <v>100.03743933065311</v>
      </c>
      <c r="T610" s="19">
        <f ca="1">_xlfn.VAR.P($M$4:M610)</f>
        <v>9.9910031273324993</v>
      </c>
    </row>
    <row r="611" spans="2:20" x14ac:dyDescent="0.15">
      <c r="B611">
        <v>608</v>
      </c>
      <c r="C611" s="1">
        <f t="shared" ca="1" si="57"/>
        <v>54.203308464457606</v>
      </c>
      <c r="D611" s="1">
        <f t="shared" ca="1" si="61"/>
        <v>63.182505704881905</v>
      </c>
      <c r="E611" s="1">
        <f t="shared" ca="1" si="61"/>
        <v>58.22817698908316</v>
      </c>
      <c r="F611" s="1">
        <f t="shared" ca="1" si="61"/>
        <v>53.685260160210802</v>
      </c>
      <c r="G611" s="1">
        <f t="shared" ca="1" si="61"/>
        <v>49.056398164945001</v>
      </c>
      <c r="H611" s="1">
        <f t="shared" ca="1" si="61"/>
        <v>48.970196910393248</v>
      </c>
      <c r="I611" s="1">
        <f t="shared" ca="1" si="61"/>
        <v>51.520867435625306</v>
      </c>
      <c r="J611" s="1">
        <f t="shared" ca="1" si="61"/>
        <v>65.532186151512718</v>
      </c>
      <c r="K611" s="1">
        <f t="shared" ca="1" si="61"/>
        <v>51.705219466547817</v>
      </c>
      <c r="L611" s="1">
        <f t="shared" ca="1" si="61"/>
        <v>47.733600348404956</v>
      </c>
      <c r="M611" s="20">
        <f t="shared" ca="1" si="58"/>
        <v>54.381771979606256</v>
      </c>
      <c r="N611" s="21">
        <f t="shared" ca="1" si="59"/>
        <v>33.428810494443169</v>
      </c>
      <c r="O611" s="21">
        <f t="shared" ca="1" si="60"/>
        <v>37.143122771603281</v>
      </c>
      <c r="P611" s="3">
        <v>608</v>
      </c>
      <c r="Q611" s="19">
        <f ca="1">AVERAGE($M$4:M611)</f>
        <v>49.931392819161744</v>
      </c>
      <c r="R611" s="19">
        <f ca="1">AVERAGE($N$4:N611)</f>
        <v>89.940595257944409</v>
      </c>
      <c r="S611" s="19">
        <f ca="1">AVERAGE($O$4:O611)</f>
        <v>99.93399473104941</v>
      </c>
      <c r="T611" s="19">
        <f ca="1">_xlfn.VAR.P($M$4:M611)</f>
        <v>10.007199674474707</v>
      </c>
    </row>
    <row r="612" spans="2:20" x14ac:dyDescent="0.15">
      <c r="B612">
        <v>609</v>
      </c>
      <c r="C612" s="1">
        <f t="shared" ca="1" si="57"/>
        <v>64.190315830354962</v>
      </c>
      <c r="D612" s="1">
        <f t="shared" ca="1" si="61"/>
        <v>37.835986311923698</v>
      </c>
      <c r="E612" s="1">
        <f t="shared" ca="1" si="61"/>
        <v>44.852994620793595</v>
      </c>
      <c r="F612" s="1">
        <f t="shared" ca="1" si="61"/>
        <v>50.443684225400801</v>
      </c>
      <c r="G612" s="1">
        <f t="shared" ca="1" si="61"/>
        <v>53.466774121664642</v>
      </c>
      <c r="H612" s="1">
        <f t="shared" ca="1" si="61"/>
        <v>64.690617274323856</v>
      </c>
      <c r="I612" s="1">
        <f t="shared" ca="1" si="61"/>
        <v>56.313498790222155</v>
      </c>
      <c r="J612" s="1">
        <f t="shared" ca="1" si="61"/>
        <v>43.762304964496508</v>
      </c>
      <c r="K612" s="1">
        <f t="shared" ca="1" si="61"/>
        <v>62.57604338581239</v>
      </c>
      <c r="L612" s="1">
        <f t="shared" ca="1" si="61"/>
        <v>34.059889543810918</v>
      </c>
      <c r="M612" s="20">
        <f t="shared" ca="1" si="58"/>
        <v>51.219210906880356</v>
      </c>
      <c r="N612" s="21">
        <f t="shared" ca="1" si="59"/>
        <v>107.99979137185495</v>
      </c>
      <c r="O612" s="21">
        <f t="shared" ca="1" si="60"/>
        <v>119.99976819095011</v>
      </c>
      <c r="P612" s="3">
        <v>609</v>
      </c>
      <c r="Q612" s="19">
        <f ca="1">AVERAGE($M$4:M612)</f>
        <v>49.933507462983947</v>
      </c>
      <c r="R612" s="19">
        <f ca="1">AVERAGE($N$4:N612)</f>
        <v>89.970249110348206</v>
      </c>
      <c r="S612" s="19">
        <f ca="1">AVERAGE($O$4:O612)</f>
        <v>99.966943455942513</v>
      </c>
      <c r="T612" s="19">
        <f ca="1">_xlfn.VAR.P($M$4:M612)</f>
        <v>9.9934862959459974</v>
      </c>
    </row>
    <row r="613" spans="2:20" x14ac:dyDescent="0.15">
      <c r="B613">
        <v>610</v>
      </c>
      <c r="C613" s="1">
        <f t="shared" ca="1" si="57"/>
        <v>50.882712275315498</v>
      </c>
      <c r="D613" s="1">
        <f t="shared" ca="1" si="61"/>
        <v>47.481647423924073</v>
      </c>
      <c r="E613" s="1">
        <f t="shared" ca="1" si="61"/>
        <v>37.93505375990776</v>
      </c>
      <c r="F613" s="1">
        <f t="shared" ca="1" si="61"/>
        <v>72.032716806607539</v>
      </c>
      <c r="G613" s="1">
        <f t="shared" ca="1" si="61"/>
        <v>42.773473856323555</v>
      </c>
      <c r="H613" s="1">
        <f t="shared" ca="1" si="61"/>
        <v>63.746504563264068</v>
      </c>
      <c r="I613" s="1">
        <f t="shared" ca="1" si="61"/>
        <v>37.185677807315834</v>
      </c>
      <c r="J613" s="1">
        <f t="shared" ca="1" si="61"/>
        <v>44.43327466920077</v>
      </c>
      <c r="K613" s="1">
        <f t="shared" ca="1" si="61"/>
        <v>48.876804573404165</v>
      </c>
      <c r="L613" s="1">
        <f t="shared" ca="1" si="61"/>
        <v>64.864266132804673</v>
      </c>
      <c r="M613" s="20">
        <f t="shared" ca="1" si="58"/>
        <v>51.021213186806797</v>
      </c>
      <c r="N613" s="21">
        <f t="shared" ca="1" si="59"/>
        <v>128.6288382198548</v>
      </c>
      <c r="O613" s="21">
        <f t="shared" ca="1" si="60"/>
        <v>142.92093135539432</v>
      </c>
      <c r="P613" s="3">
        <v>610</v>
      </c>
      <c r="Q613" s="19">
        <f ca="1">AVERAGE($M$4:M613)</f>
        <v>49.935290587121358</v>
      </c>
      <c r="R613" s="19">
        <f ca="1">AVERAGE($N$4:N613)</f>
        <v>90.033623846593287</v>
      </c>
      <c r="S613" s="19">
        <f ca="1">AVERAGE($O$4:O613)</f>
        <v>100.03735982954818</v>
      </c>
      <c r="T613" s="19">
        <f ca="1">_xlfn.VAR.P($M$4:M613)</f>
        <v>9.9790398663252926</v>
      </c>
    </row>
    <row r="614" spans="2:20" x14ac:dyDescent="0.15">
      <c r="B614">
        <v>611</v>
      </c>
      <c r="C614" s="1">
        <f t="shared" ca="1" si="57"/>
        <v>42.509183124492218</v>
      </c>
      <c r="D614" s="1">
        <f t="shared" ca="1" si="61"/>
        <v>59.811378454102766</v>
      </c>
      <c r="E614" s="1">
        <f t="shared" ref="D614:L642" ca="1" si="62">NORMINV(RAND(),50,10)</f>
        <v>62.734266489803325</v>
      </c>
      <c r="F614" s="1">
        <f t="shared" ca="1" si="62"/>
        <v>62.761740667482137</v>
      </c>
      <c r="G614" s="1">
        <f t="shared" ca="1" si="62"/>
        <v>24.361141760843946</v>
      </c>
      <c r="H614" s="1">
        <f t="shared" ca="1" si="62"/>
        <v>74.610636217336264</v>
      </c>
      <c r="I614" s="1">
        <f t="shared" ca="1" si="62"/>
        <v>56.595997721755985</v>
      </c>
      <c r="J614" s="1">
        <f t="shared" ca="1" si="62"/>
        <v>58.599012629887007</v>
      </c>
      <c r="K614" s="1">
        <f t="shared" ca="1" si="62"/>
        <v>29.655185820774012</v>
      </c>
      <c r="L614" s="1">
        <f t="shared" ca="1" si="62"/>
        <v>74.548014084549891</v>
      </c>
      <c r="M614" s="20">
        <f t="shared" ca="1" si="58"/>
        <v>54.61865569710276</v>
      </c>
      <c r="N614" s="21">
        <f t="shared" ca="1" si="59"/>
        <v>266.10803785120834</v>
      </c>
      <c r="O614" s="21">
        <f t="shared" ca="1" si="60"/>
        <v>295.67559761245343</v>
      </c>
      <c r="P614" s="3">
        <v>611</v>
      </c>
      <c r="Q614" s="19">
        <f ca="1">AVERAGE($M$4:M614)</f>
        <v>49.942955669134427</v>
      </c>
      <c r="R614" s="19">
        <f ca="1">AVERAGE($N$4:N614)</f>
        <v>90.32179801026696</v>
      </c>
      <c r="S614" s="19">
        <f ca="1">AVERAGE($O$4:O614)</f>
        <v>100.35755334474115</v>
      </c>
      <c r="T614" s="19">
        <f ca="1">_xlfn.VAR.P($M$4:M614)</f>
        <v>9.9985471830345976</v>
      </c>
    </row>
    <row r="615" spans="2:20" x14ac:dyDescent="0.15">
      <c r="B615">
        <v>612</v>
      </c>
      <c r="C615" s="1">
        <f t="shared" ca="1" si="57"/>
        <v>45.937552307911922</v>
      </c>
      <c r="D615" s="1">
        <f t="shared" ca="1" si="62"/>
        <v>45.926131251923408</v>
      </c>
      <c r="E615" s="1">
        <f t="shared" ca="1" si="62"/>
        <v>49.479338652219958</v>
      </c>
      <c r="F615" s="1">
        <f t="shared" ca="1" si="62"/>
        <v>58.786031661706595</v>
      </c>
      <c r="G615" s="1">
        <f t="shared" ca="1" si="62"/>
        <v>36.989278204157692</v>
      </c>
      <c r="H615" s="1">
        <f t="shared" ca="1" si="62"/>
        <v>61.949747960102044</v>
      </c>
      <c r="I615" s="1">
        <f t="shared" ca="1" si="62"/>
        <v>45.362136641592514</v>
      </c>
      <c r="J615" s="1">
        <f t="shared" ca="1" si="62"/>
        <v>52.838594560879606</v>
      </c>
      <c r="K615" s="1">
        <f t="shared" ca="1" si="62"/>
        <v>24.74857532109619</v>
      </c>
      <c r="L615" s="1">
        <f t="shared" ca="1" si="62"/>
        <v>42.930623433413011</v>
      </c>
      <c r="M615" s="20">
        <f t="shared" ca="1" si="58"/>
        <v>46.494800999500292</v>
      </c>
      <c r="N615" s="21">
        <f t="shared" ca="1" si="59"/>
        <v>101.6954415021697</v>
      </c>
      <c r="O615" s="21">
        <f t="shared" ca="1" si="60"/>
        <v>112.99493500241078</v>
      </c>
      <c r="P615" s="3">
        <v>612</v>
      </c>
      <c r="Q615" s="19">
        <f ca="1">AVERAGE($M$4:M615)</f>
        <v>49.93732142947816</v>
      </c>
      <c r="R615" s="19">
        <f ca="1">AVERAGE($N$4:N615)</f>
        <v>90.340382395057645</v>
      </c>
      <c r="S615" s="19">
        <f ca="1">AVERAGE($O$4:O615)</f>
        <v>100.37820266117525</v>
      </c>
      <c r="T615" s="19">
        <f ca="1">_xlfn.VAR.P($M$4:M615)</f>
        <v>10.00160567276156</v>
      </c>
    </row>
    <row r="616" spans="2:20" x14ac:dyDescent="0.15">
      <c r="B616">
        <v>613</v>
      </c>
      <c r="C616" s="1">
        <f t="shared" ca="1" si="57"/>
        <v>64.248196782909091</v>
      </c>
      <c r="D616" s="1">
        <f t="shared" ca="1" si="62"/>
        <v>49.423067073762013</v>
      </c>
      <c r="E616" s="1">
        <f t="shared" ca="1" si="62"/>
        <v>42.174262891198318</v>
      </c>
      <c r="F616" s="1">
        <f t="shared" ca="1" si="62"/>
        <v>75.168818473048148</v>
      </c>
      <c r="G616" s="1">
        <f t="shared" ca="1" si="62"/>
        <v>39.823401206034859</v>
      </c>
      <c r="H616" s="1">
        <f t="shared" ca="1" si="62"/>
        <v>49.639451291686335</v>
      </c>
      <c r="I616" s="1">
        <f t="shared" ca="1" si="62"/>
        <v>51.860236364169388</v>
      </c>
      <c r="J616" s="1">
        <f t="shared" ca="1" si="62"/>
        <v>61.485146614684936</v>
      </c>
      <c r="K616" s="1">
        <f t="shared" ca="1" si="62"/>
        <v>49.945516388699964</v>
      </c>
      <c r="L616" s="1">
        <f t="shared" ca="1" si="62"/>
        <v>45.887887591779098</v>
      </c>
      <c r="M616" s="20">
        <f t="shared" ca="1" si="58"/>
        <v>52.965598467797214</v>
      </c>
      <c r="N616" s="21">
        <f t="shared" ca="1" si="59"/>
        <v>106.60824724667241</v>
      </c>
      <c r="O616" s="21">
        <f t="shared" ca="1" si="60"/>
        <v>118.45360805185798</v>
      </c>
      <c r="P616" s="3">
        <v>613</v>
      </c>
      <c r="Q616" s="19">
        <f ca="1">AVERAGE($M$4:M616)</f>
        <v>49.942261522525982</v>
      </c>
      <c r="R616" s="19">
        <f ca="1">AVERAGE($N$4:N616)</f>
        <v>90.366920510639403</v>
      </c>
      <c r="S616" s="19">
        <f ca="1">AVERAGE($O$4:O616)</f>
        <v>100.40768945626608</v>
      </c>
      <c r="T616" s="19">
        <f ca="1">_xlfn.VAR.P($M$4:M616)</f>
        <v>10.000225405514776</v>
      </c>
    </row>
    <row r="617" spans="2:20" x14ac:dyDescent="0.15">
      <c r="B617">
        <v>614</v>
      </c>
      <c r="C617" s="1">
        <f t="shared" ca="1" si="57"/>
        <v>57.318650462948476</v>
      </c>
      <c r="D617" s="1">
        <f t="shared" ca="1" si="62"/>
        <v>41.483225101470744</v>
      </c>
      <c r="E617" s="1">
        <f t="shared" ca="1" si="62"/>
        <v>67.15804372894118</v>
      </c>
      <c r="F617" s="1">
        <f t="shared" ca="1" si="62"/>
        <v>66.842294421331999</v>
      </c>
      <c r="G617" s="1">
        <f t="shared" ca="1" si="62"/>
        <v>29.463466572492866</v>
      </c>
      <c r="H617" s="1">
        <f t="shared" ca="1" si="62"/>
        <v>49.987120948793645</v>
      </c>
      <c r="I617" s="1">
        <f t="shared" ca="1" si="62"/>
        <v>56.123061080252008</v>
      </c>
      <c r="J617" s="1">
        <f t="shared" ca="1" si="62"/>
        <v>40.069170140096006</v>
      </c>
      <c r="K617" s="1">
        <f t="shared" ca="1" si="62"/>
        <v>66.490036889629437</v>
      </c>
      <c r="L617" s="1">
        <f t="shared" ca="1" si="62"/>
        <v>47.5924129363978</v>
      </c>
      <c r="M617" s="20">
        <f t="shared" ca="1" si="58"/>
        <v>52.252748228235404</v>
      </c>
      <c r="N617" s="21">
        <f t="shared" ca="1" si="59"/>
        <v>148.89911213300539</v>
      </c>
      <c r="O617" s="21">
        <f t="shared" ca="1" si="60"/>
        <v>165.44345792556123</v>
      </c>
      <c r="P617" s="3">
        <v>614</v>
      </c>
      <c r="Q617" s="19">
        <f ca="1">AVERAGE($M$4:M617)</f>
        <v>49.946024530190002</v>
      </c>
      <c r="R617" s="19">
        <f ca="1">AVERAGE($N$4:N617)</f>
        <v>90.46224981295596</v>
      </c>
      <c r="S617" s="19">
        <f ca="1">AVERAGE($O$4:O617)</f>
        <v>100.51361090328449</v>
      </c>
      <c r="T617" s="19">
        <f ca="1">_xlfn.VAR.P($M$4:M617)</f>
        <v>9.9926186124081902</v>
      </c>
    </row>
    <row r="618" spans="2:20" x14ac:dyDescent="0.15">
      <c r="B618">
        <v>615</v>
      </c>
      <c r="C618" s="1">
        <f t="shared" ca="1" si="57"/>
        <v>58.81354072017534</v>
      </c>
      <c r="D618" s="1">
        <f t="shared" ca="1" si="62"/>
        <v>45.521209311131514</v>
      </c>
      <c r="E618" s="1">
        <f t="shared" ca="1" si="62"/>
        <v>60.998344269162445</v>
      </c>
      <c r="F618" s="1">
        <f t="shared" ca="1" si="62"/>
        <v>45.214797478699765</v>
      </c>
      <c r="G618" s="1">
        <f t="shared" ca="1" si="62"/>
        <v>59.291926700009711</v>
      </c>
      <c r="H618" s="1">
        <f t="shared" ca="1" si="62"/>
        <v>56.489797334888046</v>
      </c>
      <c r="I618" s="1">
        <f t="shared" ca="1" si="62"/>
        <v>62.002135491507701</v>
      </c>
      <c r="J618" s="1">
        <f t="shared" ca="1" si="62"/>
        <v>54.563515816457191</v>
      </c>
      <c r="K618" s="1">
        <f t="shared" ca="1" si="62"/>
        <v>43.330876954190572</v>
      </c>
      <c r="L618" s="1">
        <f t="shared" ca="1" si="62"/>
        <v>57.007914787001198</v>
      </c>
      <c r="M618" s="20">
        <f t="shared" ca="1" si="58"/>
        <v>54.323405886322348</v>
      </c>
      <c r="N618" s="21">
        <f t="shared" ca="1" si="59"/>
        <v>44.160379738674379</v>
      </c>
      <c r="O618" s="21">
        <f t="shared" ca="1" si="60"/>
        <v>49.067088598526929</v>
      </c>
      <c r="P618" s="3">
        <v>615</v>
      </c>
      <c r="Q618" s="19">
        <f ca="1">AVERAGE($M$4:M618)</f>
        <v>49.953142223452012</v>
      </c>
      <c r="R618" s="19">
        <f ca="1">AVERAGE($N$4:N618)</f>
        <v>90.386962219339253</v>
      </c>
      <c r="S618" s="19">
        <f ca="1">AVERAGE($O$4:O618)</f>
        <v>100.42995802148812</v>
      </c>
      <c r="T618" s="19">
        <f ca="1">_xlfn.VAR.P($M$4:M618)</f>
        <v>10.007476648289213</v>
      </c>
    </row>
    <row r="619" spans="2:20" x14ac:dyDescent="0.15">
      <c r="B619">
        <v>616</v>
      </c>
      <c r="C619" s="1">
        <f t="shared" ca="1" si="57"/>
        <v>53.480251870184638</v>
      </c>
      <c r="D619" s="1">
        <f t="shared" ca="1" si="62"/>
        <v>42.286626124565927</v>
      </c>
      <c r="E619" s="1">
        <f t="shared" ca="1" si="62"/>
        <v>31.600392865792422</v>
      </c>
      <c r="F619" s="1">
        <f t="shared" ca="1" si="62"/>
        <v>63.060040136731388</v>
      </c>
      <c r="G619" s="1">
        <f t="shared" ca="1" si="62"/>
        <v>41.967517383962551</v>
      </c>
      <c r="H619" s="1">
        <f t="shared" ca="1" si="62"/>
        <v>46.417285178217185</v>
      </c>
      <c r="I619" s="1">
        <f t="shared" ca="1" si="62"/>
        <v>50.192877559737923</v>
      </c>
      <c r="J619" s="1">
        <f t="shared" ca="1" si="62"/>
        <v>51.955821522542998</v>
      </c>
      <c r="K619" s="1">
        <f t="shared" ca="1" si="62"/>
        <v>49.76528312556092</v>
      </c>
      <c r="L619" s="1">
        <f t="shared" ca="1" si="62"/>
        <v>46.071695260599434</v>
      </c>
      <c r="M619" s="20">
        <f t="shared" ca="1" si="58"/>
        <v>47.679779102789539</v>
      </c>
      <c r="N619" s="21">
        <f t="shared" ca="1" si="59"/>
        <v>62.358996275885438</v>
      </c>
      <c r="O619" s="21">
        <f t="shared" ca="1" si="60"/>
        <v>69.287773639872796</v>
      </c>
      <c r="P619" s="3">
        <v>616</v>
      </c>
      <c r="Q619" s="19">
        <f ca="1">AVERAGE($M$4:M619)</f>
        <v>49.949451698905477</v>
      </c>
      <c r="R619" s="19">
        <f ca="1">AVERAGE($N$4:N619)</f>
        <v>90.341462274625854</v>
      </c>
      <c r="S619" s="19">
        <f ca="1">AVERAGE($O$4:O619)</f>
        <v>100.37940252736213</v>
      </c>
      <c r="T619" s="19">
        <f ca="1">_xlfn.VAR.P($M$4:M619)</f>
        <v>9.9996070270679454</v>
      </c>
    </row>
    <row r="620" spans="2:20" x14ac:dyDescent="0.15">
      <c r="B620">
        <v>617</v>
      </c>
      <c r="C620" s="1">
        <f t="shared" ca="1" si="57"/>
        <v>55.453621008364344</v>
      </c>
      <c r="D620" s="1">
        <f t="shared" ca="1" si="62"/>
        <v>48.942994000699727</v>
      </c>
      <c r="E620" s="1">
        <f t="shared" ca="1" si="62"/>
        <v>34.322766609876282</v>
      </c>
      <c r="F620" s="1">
        <f t="shared" ca="1" si="62"/>
        <v>37.166739698330844</v>
      </c>
      <c r="G620" s="1">
        <f t="shared" ca="1" si="62"/>
        <v>33.29753820797719</v>
      </c>
      <c r="H620" s="1">
        <f t="shared" ca="1" si="62"/>
        <v>59.606949010931245</v>
      </c>
      <c r="I620" s="1">
        <f t="shared" ca="1" si="62"/>
        <v>61.27195378220199</v>
      </c>
      <c r="J620" s="1">
        <f t="shared" ca="1" si="62"/>
        <v>47.991329937985668</v>
      </c>
      <c r="K620" s="1">
        <f t="shared" ca="1" si="62"/>
        <v>40.843096384638706</v>
      </c>
      <c r="L620" s="1">
        <f t="shared" ca="1" si="62"/>
        <v>46.255384353457565</v>
      </c>
      <c r="M620" s="20">
        <f t="shared" ca="1" si="58"/>
        <v>46.515237299446355</v>
      </c>
      <c r="N620" s="21">
        <f t="shared" ca="1" si="59"/>
        <v>92.012017659263222</v>
      </c>
      <c r="O620" s="21">
        <f t="shared" ca="1" si="60"/>
        <v>102.23557517695897</v>
      </c>
      <c r="P620" s="3">
        <v>617</v>
      </c>
      <c r="Q620" s="19">
        <f ca="1">AVERAGE($M$4:M620)</f>
        <v>49.94388571122402</v>
      </c>
      <c r="R620" s="19">
        <f ca="1">AVERAGE($N$4:N620)</f>
        <v>90.34416981981974</v>
      </c>
      <c r="S620" s="19">
        <f ca="1">AVERAGE($O$4:O620)</f>
        <v>100.38241091091091</v>
      </c>
      <c r="T620" s="19">
        <f ca="1">_xlfn.VAR.P($M$4:M620)</f>
        <v>10.00248402337156</v>
      </c>
    </row>
    <row r="621" spans="2:20" x14ac:dyDescent="0.15">
      <c r="B621">
        <v>618</v>
      </c>
      <c r="C621" s="1">
        <f t="shared" ca="1" si="57"/>
        <v>42.443257965777065</v>
      </c>
      <c r="D621" s="1">
        <f t="shared" ca="1" si="62"/>
        <v>39.771562522473545</v>
      </c>
      <c r="E621" s="1">
        <f t="shared" ca="1" si="62"/>
        <v>33.608149439745723</v>
      </c>
      <c r="F621" s="1">
        <f t="shared" ca="1" si="62"/>
        <v>56.933998724332994</v>
      </c>
      <c r="G621" s="1">
        <f t="shared" ca="1" si="62"/>
        <v>58.734908458014175</v>
      </c>
      <c r="H621" s="1">
        <f t="shared" ca="1" si="62"/>
        <v>44.690111713214506</v>
      </c>
      <c r="I621" s="1">
        <f t="shared" ca="1" si="62"/>
        <v>68.919308554448037</v>
      </c>
      <c r="J621" s="1">
        <f t="shared" ca="1" si="62"/>
        <v>48.032462778285961</v>
      </c>
      <c r="K621" s="1">
        <f t="shared" ca="1" si="62"/>
        <v>51.465507888145147</v>
      </c>
      <c r="L621" s="1">
        <f t="shared" ca="1" si="62"/>
        <v>44.457056203179079</v>
      </c>
      <c r="M621" s="20">
        <f t="shared" ca="1" si="58"/>
        <v>48.90563242476162</v>
      </c>
      <c r="N621" s="21">
        <f t="shared" ca="1" si="59"/>
        <v>96.569890019509771</v>
      </c>
      <c r="O621" s="21">
        <f t="shared" ca="1" si="60"/>
        <v>107.29987779945522</v>
      </c>
      <c r="P621" s="3">
        <v>618</v>
      </c>
      <c r="Q621" s="19">
        <f ca="1">AVERAGE($M$4:M621)</f>
        <v>49.942205689724894</v>
      </c>
      <c r="R621" s="19">
        <f ca="1">AVERAGE($N$4:N621)</f>
        <v>90.354243800725399</v>
      </c>
      <c r="S621" s="19">
        <f ca="1">AVERAGE($O$4:O621)</f>
        <v>100.39360422302829</v>
      </c>
      <c r="T621" s="19">
        <f ca="1">_xlfn.VAR.P($M$4:M621)</f>
        <v>9.9880402395133707</v>
      </c>
    </row>
    <row r="622" spans="2:20" x14ac:dyDescent="0.15">
      <c r="B622">
        <v>619</v>
      </c>
      <c r="C622" s="1">
        <f t="shared" ca="1" si="57"/>
        <v>69.096530350631738</v>
      </c>
      <c r="D622" s="1">
        <f t="shared" ca="1" si="62"/>
        <v>57.456562706059373</v>
      </c>
      <c r="E622" s="1">
        <f t="shared" ca="1" si="62"/>
        <v>44.964925026945195</v>
      </c>
      <c r="F622" s="1">
        <f t="shared" ca="1" si="62"/>
        <v>37.539742113927687</v>
      </c>
      <c r="G622" s="1">
        <f t="shared" ca="1" si="62"/>
        <v>58.935139226939469</v>
      </c>
      <c r="H622" s="1">
        <f t="shared" ca="1" si="62"/>
        <v>46.255484989462545</v>
      </c>
      <c r="I622" s="1">
        <f t="shared" ca="1" si="62"/>
        <v>35.660232539474613</v>
      </c>
      <c r="J622" s="1">
        <f t="shared" ca="1" si="62"/>
        <v>40.172502079900596</v>
      </c>
      <c r="K622" s="1">
        <f t="shared" ca="1" si="62"/>
        <v>46.192530333268607</v>
      </c>
      <c r="L622" s="1">
        <f t="shared" ca="1" si="62"/>
        <v>53.286488112493302</v>
      </c>
      <c r="M622" s="20">
        <f t="shared" ca="1" si="58"/>
        <v>48.956013747910319</v>
      </c>
      <c r="N622" s="21">
        <f t="shared" ca="1" si="59"/>
        <v>101.1353313685258</v>
      </c>
      <c r="O622" s="21">
        <f t="shared" ca="1" si="60"/>
        <v>112.37259040947295</v>
      </c>
      <c r="P622" s="3">
        <v>619</v>
      </c>
      <c r="Q622" s="19">
        <f ca="1">AVERAGE($M$4:M622)</f>
        <v>49.94061248788028</v>
      </c>
      <c r="R622" s="19">
        <f ca="1">AVERAGE($N$4:N622)</f>
        <v>90.37166074348437</v>
      </c>
      <c r="S622" s="19">
        <f ca="1">AVERAGE($O$4:O622)</f>
        <v>100.41295638164937</v>
      </c>
      <c r="T622" s="19">
        <f ca="1">_xlfn.VAR.P($M$4:M622)</f>
        <v>9.9734731362884492</v>
      </c>
    </row>
    <row r="623" spans="2:20" x14ac:dyDescent="0.15">
      <c r="B623">
        <v>620</v>
      </c>
      <c r="C623" s="1">
        <f t="shared" ca="1" si="57"/>
        <v>62.589806902040401</v>
      </c>
      <c r="D623" s="1">
        <f t="shared" ca="1" si="62"/>
        <v>67.409556762630345</v>
      </c>
      <c r="E623" s="1">
        <f t="shared" ca="1" si="62"/>
        <v>35.665794953435501</v>
      </c>
      <c r="F623" s="1">
        <f t="shared" ca="1" si="62"/>
        <v>48.805854634177962</v>
      </c>
      <c r="G623" s="1">
        <f t="shared" ca="1" si="62"/>
        <v>44.530081753892411</v>
      </c>
      <c r="H623" s="1">
        <f t="shared" ca="1" si="62"/>
        <v>53.964340203986382</v>
      </c>
      <c r="I623" s="1">
        <f t="shared" ca="1" si="62"/>
        <v>55.721862159712657</v>
      </c>
      <c r="J623" s="1">
        <f t="shared" ca="1" si="62"/>
        <v>41.176935558028504</v>
      </c>
      <c r="K623" s="1">
        <f t="shared" ca="1" si="62"/>
        <v>57.054041973958519</v>
      </c>
      <c r="L623" s="1">
        <f t="shared" ca="1" si="62"/>
        <v>57.320968652124186</v>
      </c>
      <c r="M623" s="20">
        <f t="shared" ca="1" si="58"/>
        <v>52.423924355398697</v>
      </c>
      <c r="N623" s="21">
        <f t="shared" ca="1" si="59"/>
        <v>86.931549093635397</v>
      </c>
      <c r="O623" s="21">
        <f t="shared" ca="1" si="60"/>
        <v>96.590610104039413</v>
      </c>
      <c r="P623" s="3">
        <v>620</v>
      </c>
      <c r="Q623" s="19">
        <f ca="1">AVERAGE($M$4:M623)</f>
        <v>49.94461782960208</v>
      </c>
      <c r="R623" s="19">
        <f ca="1">AVERAGE($N$4:N623)</f>
        <v>90.366112176307183</v>
      </c>
      <c r="S623" s="19">
        <f ca="1">AVERAGE($O$4:O623)</f>
        <v>100.40679130700806</v>
      </c>
      <c r="T623" s="19">
        <f ca="1">_xlfn.VAR.P($M$4:M623)</f>
        <v>9.9673173591633475</v>
      </c>
    </row>
    <row r="624" spans="2:20" x14ac:dyDescent="0.15">
      <c r="B624">
        <v>621</v>
      </c>
      <c r="C624" s="1">
        <f t="shared" ref="C624:C687" ca="1" si="63">NORMINV(RAND(),50,10)</f>
        <v>42.459770594539179</v>
      </c>
      <c r="D624" s="1">
        <f t="shared" ca="1" si="62"/>
        <v>59.064793805867289</v>
      </c>
      <c r="E624" s="1">
        <f t="shared" ca="1" si="62"/>
        <v>56.236459718812952</v>
      </c>
      <c r="F624" s="1">
        <f t="shared" ca="1" si="62"/>
        <v>57.766762366695772</v>
      </c>
      <c r="G624" s="1">
        <f t="shared" ca="1" si="62"/>
        <v>58.887867634613336</v>
      </c>
      <c r="H624" s="1">
        <f t="shared" ca="1" si="62"/>
        <v>47.713005558645094</v>
      </c>
      <c r="I624" s="1">
        <f t="shared" ca="1" si="62"/>
        <v>54.028122694824013</v>
      </c>
      <c r="J624" s="1">
        <f t="shared" ca="1" si="62"/>
        <v>47.665853952475828</v>
      </c>
      <c r="K624" s="1">
        <f t="shared" ca="1" si="62"/>
        <v>61.188140462790436</v>
      </c>
      <c r="L624" s="1">
        <f t="shared" ca="1" si="62"/>
        <v>58.6254507694049</v>
      </c>
      <c r="M624" s="20">
        <f t="shared" ca="1" si="58"/>
        <v>54.363622755866878</v>
      </c>
      <c r="N624" s="21">
        <f t="shared" ca="1" si="59"/>
        <v>35.33009710312588</v>
      </c>
      <c r="O624" s="21">
        <f t="shared" ca="1" si="60"/>
        <v>39.255663447917563</v>
      </c>
      <c r="P624" s="3">
        <v>621</v>
      </c>
      <c r="Q624" s="19">
        <f ca="1">AVERAGE($M$4:M624)</f>
        <v>49.951733779563867</v>
      </c>
      <c r="R624" s="19">
        <f ca="1">AVERAGE($N$4:N624)</f>
        <v>90.277487353322996</v>
      </c>
      <c r="S624" s="19">
        <f ca="1">AVERAGE($O$4:O624)</f>
        <v>100.30831928147008</v>
      </c>
      <c r="T624" s="19">
        <f ca="1">_xlfn.VAR.P($M$4:M624)</f>
        <v>9.9826617098255781</v>
      </c>
    </row>
    <row r="625" spans="2:20" x14ac:dyDescent="0.15">
      <c r="B625">
        <v>622</v>
      </c>
      <c r="C625" s="1">
        <f t="shared" ca="1" si="63"/>
        <v>48.927208594370342</v>
      </c>
      <c r="D625" s="1">
        <f t="shared" ca="1" si="62"/>
        <v>57.87880558009671</v>
      </c>
      <c r="E625" s="1">
        <f t="shared" ca="1" si="62"/>
        <v>35.265988160944971</v>
      </c>
      <c r="F625" s="1">
        <f t="shared" ca="1" si="62"/>
        <v>47.293673829535038</v>
      </c>
      <c r="G625" s="1">
        <f t="shared" ca="1" si="62"/>
        <v>41.649433305836084</v>
      </c>
      <c r="H625" s="1">
        <f t="shared" ca="1" si="62"/>
        <v>51.268128880968639</v>
      </c>
      <c r="I625" s="1">
        <f t="shared" ca="1" si="62"/>
        <v>32.707237620441354</v>
      </c>
      <c r="J625" s="1">
        <f t="shared" ca="1" si="62"/>
        <v>63.281046503257926</v>
      </c>
      <c r="K625" s="1">
        <f t="shared" ca="1" si="62"/>
        <v>36.749419275108934</v>
      </c>
      <c r="L625" s="1">
        <f t="shared" ca="1" si="62"/>
        <v>68.810844897980374</v>
      </c>
      <c r="M625" s="20">
        <f t="shared" ca="1" si="58"/>
        <v>48.383178664854036</v>
      </c>
      <c r="N625" s="21">
        <f t="shared" ca="1" si="59"/>
        <v>133.76923699182169</v>
      </c>
      <c r="O625" s="21">
        <f t="shared" ca="1" si="60"/>
        <v>148.63248554646836</v>
      </c>
      <c r="P625" s="3">
        <v>622</v>
      </c>
      <c r="Q625" s="19">
        <f ca="1">AVERAGE($M$4:M625)</f>
        <v>49.949211986774941</v>
      </c>
      <c r="R625" s="19">
        <f ca="1">AVERAGE($N$4:N625)</f>
        <v>90.347409780394543</v>
      </c>
      <c r="S625" s="19">
        <f ca="1">AVERAGE($O$4:O625)</f>
        <v>100.38601086710513</v>
      </c>
      <c r="T625" s="19">
        <f ca="1">_xlfn.VAR.P($M$4:M625)</f>
        <v>9.9705616260106051</v>
      </c>
    </row>
    <row r="626" spans="2:20" x14ac:dyDescent="0.15">
      <c r="B626">
        <v>623</v>
      </c>
      <c r="C626" s="1">
        <f t="shared" ca="1" si="63"/>
        <v>49.961760204714047</v>
      </c>
      <c r="D626" s="1">
        <f t="shared" ca="1" si="62"/>
        <v>52.72116239086283</v>
      </c>
      <c r="E626" s="1">
        <f t="shared" ca="1" si="62"/>
        <v>56.933244625197297</v>
      </c>
      <c r="F626" s="1">
        <f t="shared" ca="1" si="62"/>
        <v>46.372066484381214</v>
      </c>
      <c r="G626" s="1">
        <f t="shared" ca="1" si="62"/>
        <v>44.709019334520505</v>
      </c>
      <c r="H626" s="1">
        <f t="shared" ca="1" si="62"/>
        <v>27.021243731952985</v>
      </c>
      <c r="I626" s="1">
        <f t="shared" ca="1" si="62"/>
        <v>51.634991185872224</v>
      </c>
      <c r="J626" s="1">
        <f t="shared" ca="1" si="62"/>
        <v>31.135735521753055</v>
      </c>
      <c r="K626" s="1">
        <f t="shared" ca="1" si="62"/>
        <v>30.95320599563841</v>
      </c>
      <c r="L626" s="1">
        <f t="shared" ca="1" si="62"/>
        <v>47.372096503782394</v>
      </c>
      <c r="M626" s="20">
        <f t="shared" ca="1" si="58"/>
        <v>43.881452597867501</v>
      </c>
      <c r="N626" s="21">
        <f t="shared" ca="1" si="59"/>
        <v>97.850937168647064</v>
      </c>
      <c r="O626" s="21">
        <f t="shared" ca="1" si="60"/>
        <v>108.72326352071872</v>
      </c>
      <c r="P626" s="3">
        <v>623</v>
      </c>
      <c r="Q626" s="19">
        <f ca="1">AVERAGE($M$4:M626)</f>
        <v>49.939472405091301</v>
      </c>
      <c r="R626" s="19">
        <f ca="1">AVERAGE($N$4:N626)</f>
        <v>90.359453965608424</v>
      </c>
      <c r="S626" s="19">
        <f ca="1">AVERAGE($O$4:O626)</f>
        <v>100.39939329512056</v>
      </c>
      <c r="T626" s="19">
        <f ca="1">_xlfn.VAR.P($M$4:M626)</f>
        <v>10.013560093004918</v>
      </c>
    </row>
    <row r="627" spans="2:20" x14ac:dyDescent="0.15">
      <c r="B627">
        <v>624</v>
      </c>
      <c r="C627" s="1">
        <f t="shared" ca="1" si="63"/>
        <v>55.046032282049012</v>
      </c>
      <c r="D627" s="1">
        <f t="shared" ca="1" si="62"/>
        <v>39.507348413804024</v>
      </c>
      <c r="E627" s="1">
        <f t="shared" ca="1" si="62"/>
        <v>40.759647172802275</v>
      </c>
      <c r="F627" s="1">
        <f t="shared" ca="1" si="62"/>
        <v>58.141256079130407</v>
      </c>
      <c r="G627" s="1">
        <f t="shared" ca="1" si="62"/>
        <v>52.866857331318478</v>
      </c>
      <c r="H627" s="1">
        <f t="shared" ca="1" si="62"/>
        <v>51.754223189740571</v>
      </c>
      <c r="I627" s="1">
        <f t="shared" ca="1" si="62"/>
        <v>51.803941954129378</v>
      </c>
      <c r="J627" s="1">
        <f t="shared" ca="1" si="62"/>
        <v>49.543671604013582</v>
      </c>
      <c r="K627" s="1">
        <f t="shared" ca="1" si="62"/>
        <v>45.49925247818372</v>
      </c>
      <c r="L627" s="1">
        <f t="shared" ca="1" si="62"/>
        <v>34.775823385856555</v>
      </c>
      <c r="M627" s="20">
        <f t="shared" ca="1" si="58"/>
        <v>47.969805389102802</v>
      </c>
      <c r="N627" s="21">
        <f t="shared" ca="1" si="59"/>
        <v>51.279634240687884</v>
      </c>
      <c r="O627" s="21">
        <f t="shared" ca="1" si="60"/>
        <v>56.977371378542252</v>
      </c>
      <c r="P627" s="3">
        <v>624</v>
      </c>
      <c r="Q627" s="19">
        <f ca="1">AVERAGE($M$4:M627)</f>
        <v>49.93631588743748</v>
      </c>
      <c r="R627" s="19">
        <f ca="1">AVERAGE($N$4:N627)</f>
        <v>90.296826049382588</v>
      </c>
      <c r="S627" s="19">
        <f ca="1">AVERAGE($O$4:O627)</f>
        <v>100.32980672153629</v>
      </c>
      <c r="T627" s="19">
        <f ca="1">_xlfn.VAR.P($M$4:M627)</f>
        <v>10.003720046165427</v>
      </c>
    </row>
    <row r="628" spans="2:20" x14ac:dyDescent="0.15">
      <c r="B628">
        <v>625</v>
      </c>
      <c r="C628" s="1">
        <f t="shared" ca="1" si="63"/>
        <v>51.534281275238399</v>
      </c>
      <c r="D628" s="1">
        <f t="shared" ca="1" si="62"/>
        <v>52.181756496019176</v>
      </c>
      <c r="E628" s="1">
        <f t="shared" ca="1" si="62"/>
        <v>46.693779762167949</v>
      </c>
      <c r="F628" s="1">
        <f t="shared" ca="1" si="62"/>
        <v>61.175903896041262</v>
      </c>
      <c r="G628" s="1">
        <f t="shared" ca="1" si="62"/>
        <v>49.855270214745822</v>
      </c>
      <c r="H628" s="1">
        <f t="shared" ca="1" si="62"/>
        <v>52.9845369837428</v>
      </c>
      <c r="I628" s="1">
        <f t="shared" ca="1" si="62"/>
        <v>45.96600301048143</v>
      </c>
      <c r="J628" s="1">
        <f t="shared" ca="1" si="62"/>
        <v>62.804417489784299</v>
      </c>
      <c r="K628" s="1">
        <f t="shared" ca="1" si="62"/>
        <v>48.886010981526681</v>
      </c>
      <c r="L628" s="1">
        <f t="shared" ca="1" si="62"/>
        <v>63.018185388218427</v>
      </c>
      <c r="M628" s="20">
        <f t="shared" ca="1" si="58"/>
        <v>53.510014549796622</v>
      </c>
      <c r="N628" s="21">
        <f t="shared" ca="1" si="59"/>
        <v>37.961274821375262</v>
      </c>
      <c r="O628" s="21">
        <f t="shared" ca="1" si="60"/>
        <v>42.179194245972113</v>
      </c>
      <c r="P628" s="3">
        <v>625</v>
      </c>
      <c r="Q628" s="19">
        <f ca="1">AVERAGE($M$4:M628)</f>
        <v>49.94203380529725</v>
      </c>
      <c r="R628" s="19">
        <f ca="1">AVERAGE($N$4:N628)</f>
        <v>90.213089167417778</v>
      </c>
      <c r="S628" s="19">
        <f ca="1">AVERAGE($O$4:O628)</f>
        <v>100.2367657415754</v>
      </c>
      <c r="T628" s="19">
        <f ca="1">_xlfn.VAR.P($M$4:M628)</f>
        <v>10.008115514913849</v>
      </c>
    </row>
    <row r="629" spans="2:20" x14ac:dyDescent="0.15">
      <c r="B629">
        <v>626</v>
      </c>
      <c r="C629" s="1">
        <f t="shared" ca="1" si="63"/>
        <v>73.959449015146063</v>
      </c>
      <c r="D629" s="1">
        <f t="shared" ca="1" si="62"/>
        <v>52.301310871069063</v>
      </c>
      <c r="E629" s="1">
        <f t="shared" ca="1" si="62"/>
        <v>48.912743667712292</v>
      </c>
      <c r="F629" s="1">
        <f t="shared" ca="1" si="62"/>
        <v>49.046567653233161</v>
      </c>
      <c r="G629" s="1">
        <f t="shared" ca="1" si="62"/>
        <v>58.166006335141276</v>
      </c>
      <c r="H629" s="1">
        <f t="shared" ca="1" si="62"/>
        <v>62.806336015410096</v>
      </c>
      <c r="I629" s="1">
        <f t="shared" ca="1" si="62"/>
        <v>46.558528467531325</v>
      </c>
      <c r="J629" s="1">
        <f t="shared" ca="1" si="62"/>
        <v>58.015128162227256</v>
      </c>
      <c r="K629" s="1">
        <f t="shared" ca="1" si="62"/>
        <v>53.223633200838137</v>
      </c>
      <c r="L629" s="1">
        <f t="shared" ca="1" si="62"/>
        <v>42.939850332107625</v>
      </c>
      <c r="M629" s="20">
        <f t="shared" ca="1" si="58"/>
        <v>54.592955372041629</v>
      </c>
      <c r="N629" s="21">
        <f t="shared" ca="1" si="59"/>
        <v>73.749942962845083</v>
      </c>
      <c r="O629" s="21">
        <f t="shared" ca="1" si="60"/>
        <v>81.944381069828125</v>
      </c>
      <c r="P629" s="3">
        <v>626</v>
      </c>
      <c r="Q629" s="19">
        <f ca="1">AVERAGE($M$4:M629)</f>
        <v>49.949463392464573</v>
      </c>
      <c r="R629" s="19">
        <f ca="1">AVERAGE($N$4:N629)</f>
        <v>90.186790211819428</v>
      </c>
      <c r="S629" s="19">
        <f ca="1">AVERAGE($O$4:O629)</f>
        <v>100.20754467979944</v>
      </c>
      <c r="T629" s="19">
        <f ca="1">_xlfn.VAR.P($M$4:M629)</f>
        <v>10.026627338361015</v>
      </c>
    </row>
    <row r="630" spans="2:20" x14ac:dyDescent="0.15">
      <c r="B630">
        <v>627</v>
      </c>
      <c r="C630" s="1">
        <f t="shared" ca="1" si="63"/>
        <v>45.329942884244858</v>
      </c>
      <c r="D630" s="1">
        <f t="shared" ca="1" si="62"/>
        <v>33.602157830251244</v>
      </c>
      <c r="E630" s="1">
        <f t="shared" ca="1" si="62"/>
        <v>42.802693914374309</v>
      </c>
      <c r="F630" s="1">
        <f t="shared" ca="1" si="62"/>
        <v>50.3478834510708</v>
      </c>
      <c r="G630" s="1">
        <f t="shared" ca="1" si="62"/>
        <v>66.828037840669879</v>
      </c>
      <c r="H630" s="1">
        <f t="shared" ca="1" si="62"/>
        <v>50.79984717448022</v>
      </c>
      <c r="I630" s="1">
        <f t="shared" ca="1" si="62"/>
        <v>61.189076051533391</v>
      </c>
      <c r="J630" s="1">
        <f t="shared" ca="1" si="62"/>
        <v>65.461720810420786</v>
      </c>
      <c r="K630" s="1">
        <f t="shared" ca="1" si="62"/>
        <v>66.507698900927394</v>
      </c>
      <c r="L630" s="1">
        <f t="shared" ca="1" si="62"/>
        <v>45.567648883126886</v>
      </c>
      <c r="M630" s="20">
        <f t="shared" ca="1" si="58"/>
        <v>52.843670774109981</v>
      </c>
      <c r="N630" s="21">
        <f t="shared" ca="1" si="59"/>
        <v>120.19889701617066</v>
      </c>
      <c r="O630" s="21">
        <f t="shared" ca="1" si="60"/>
        <v>133.5543300179674</v>
      </c>
      <c r="P630" s="3">
        <v>627</v>
      </c>
      <c r="Q630" s="19">
        <f ca="1">AVERAGE($M$4:M630)</f>
        <v>49.954079353200846</v>
      </c>
      <c r="R630" s="19">
        <f ca="1">AVERAGE($N$4:N630)</f>
        <v>90.23465641086942</v>
      </c>
      <c r="S630" s="19">
        <f ca="1">AVERAGE($O$4:O630)</f>
        <v>100.26072934541055</v>
      </c>
      <c r="T630" s="19">
        <f ca="1">_xlfn.VAR.P($M$4:M630)</f>
        <v>10.023974147742143</v>
      </c>
    </row>
    <row r="631" spans="2:20" x14ac:dyDescent="0.15">
      <c r="B631">
        <v>628</v>
      </c>
      <c r="C631" s="1">
        <f t="shared" ca="1" si="63"/>
        <v>30.705152338350274</v>
      </c>
      <c r="D631" s="1">
        <f t="shared" ca="1" si="62"/>
        <v>63.687400413130348</v>
      </c>
      <c r="E631" s="1">
        <f t="shared" ca="1" si="62"/>
        <v>43.014654262798203</v>
      </c>
      <c r="F631" s="1">
        <f t="shared" ca="1" si="62"/>
        <v>60.957174507160232</v>
      </c>
      <c r="G631" s="1">
        <f t="shared" ca="1" si="62"/>
        <v>60.001974998140163</v>
      </c>
      <c r="H631" s="1">
        <f t="shared" ca="1" si="62"/>
        <v>43.344484924186752</v>
      </c>
      <c r="I631" s="1">
        <f t="shared" ca="1" si="62"/>
        <v>55.823265933812678</v>
      </c>
      <c r="J631" s="1">
        <f t="shared" ca="1" si="62"/>
        <v>31.315751191980684</v>
      </c>
      <c r="K631" s="1">
        <f t="shared" ca="1" si="62"/>
        <v>60.005788727253481</v>
      </c>
      <c r="L631" s="1">
        <f t="shared" ca="1" si="62"/>
        <v>55.183318744899957</v>
      </c>
      <c r="M631" s="20">
        <f t="shared" ca="1" si="58"/>
        <v>50.403896604171273</v>
      </c>
      <c r="N631" s="21">
        <f t="shared" ca="1" si="59"/>
        <v>138.11890456449649</v>
      </c>
      <c r="O631" s="21">
        <f t="shared" ca="1" si="60"/>
        <v>153.46544951610727</v>
      </c>
      <c r="P631" s="3">
        <v>628</v>
      </c>
      <c r="Q631" s="19">
        <f ca="1">AVERAGE($M$4:M631)</f>
        <v>49.954795622708765</v>
      </c>
      <c r="R631" s="19">
        <f ca="1">AVERAGE($N$4:N631)</f>
        <v>90.310905213661812</v>
      </c>
      <c r="S631" s="19">
        <f ca="1">AVERAGE($O$4:O631)</f>
        <v>100.34545023740212</v>
      </c>
      <c r="T631" s="19">
        <f ca="1">_xlfn.VAR.P($M$4:M631)</f>
        <v>10.008334082807664</v>
      </c>
    </row>
    <row r="632" spans="2:20" x14ac:dyDescent="0.15">
      <c r="B632">
        <v>629</v>
      </c>
      <c r="C632" s="1">
        <f t="shared" ca="1" si="63"/>
        <v>57.778246605836181</v>
      </c>
      <c r="D632" s="1">
        <f t="shared" ca="1" si="62"/>
        <v>62.154413817211548</v>
      </c>
      <c r="E632" s="1">
        <f t="shared" ca="1" si="62"/>
        <v>64.610174800003136</v>
      </c>
      <c r="F632" s="1">
        <f t="shared" ca="1" si="62"/>
        <v>51.039440975327899</v>
      </c>
      <c r="G632" s="1">
        <f t="shared" ca="1" si="62"/>
        <v>30.085690449760722</v>
      </c>
      <c r="H632" s="1">
        <f t="shared" ca="1" si="62"/>
        <v>58.254764637414269</v>
      </c>
      <c r="I632" s="1">
        <f t="shared" ca="1" si="62"/>
        <v>51.151028967692675</v>
      </c>
      <c r="J632" s="1">
        <f t="shared" ca="1" si="62"/>
        <v>56.847659998489092</v>
      </c>
      <c r="K632" s="1">
        <f t="shared" ca="1" si="62"/>
        <v>39.996640784888832</v>
      </c>
      <c r="L632" s="1">
        <f t="shared" ca="1" si="62"/>
        <v>51.918891244258901</v>
      </c>
      <c r="M632" s="20">
        <f t="shared" ca="1" si="58"/>
        <v>52.383695228088321</v>
      </c>
      <c r="N632" s="21">
        <f t="shared" ca="1" si="59"/>
        <v>98.263402974002531</v>
      </c>
      <c r="O632" s="21">
        <f t="shared" ca="1" si="60"/>
        <v>109.18155886000265</v>
      </c>
      <c r="P632" s="3">
        <v>629</v>
      </c>
      <c r="Q632" s="19">
        <f ca="1">AVERAGE($M$4:M632)</f>
        <v>49.958657148313499</v>
      </c>
      <c r="R632" s="19">
        <f ca="1">AVERAGE($N$4:N632)</f>
        <v>90.323548294361885</v>
      </c>
      <c r="S632" s="19">
        <f ca="1">AVERAGE($O$4:O632)</f>
        <v>100.35949810484662</v>
      </c>
      <c r="T632" s="19">
        <f ca="1">_xlfn.VAR.P($M$4:M632)</f>
        <v>10.001786928518616</v>
      </c>
    </row>
    <row r="633" spans="2:20" x14ac:dyDescent="0.15">
      <c r="B633">
        <v>630</v>
      </c>
      <c r="C633" s="1">
        <f t="shared" ca="1" si="63"/>
        <v>65.763272720486313</v>
      </c>
      <c r="D633" s="1">
        <f t="shared" ca="1" si="62"/>
        <v>64.588146111250637</v>
      </c>
      <c r="E633" s="1">
        <f t="shared" ca="1" si="62"/>
        <v>48.349713138258295</v>
      </c>
      <c r="F633" s="1">
        <f t="shared" ca="1" si="62"/>
        <v>50.477214376434041</v>
      </c>
      <c r="G633" s="1">
        <f t="shared" ca="1" si="62"/>
        <v>39.409859446187227</v>
      </c>
      <c r="H633" s="1">
        <f t="shared" ca="1" si="62"/>
        <v>50.832332234901138</v>
      </c>
      <c r="I633" s="1">
        <f t="shared" ca="1" si="62"/>
        <v>37.332870615073368</v>
      </c>
      <c r="J633" s="1">
        <f t="shared" ca="1" si="62"/>
        <v>38.269247481131529</v>
      </c>
      <c r="K633" s="1">
        <f t="shared" ca="1" si="62"/>
        <v>58.273388813597066</v>
      </c>
      <c r="L633" s="1">
        <f t="shared" ca="1" si="62"/>
        <v>63.005640030321338</v>
      </c>
      <c r="M633" s="20">
        <f t="shared" ca="1" si="58"/>
        <v>51.630168496764099</v>
      </c>
      <c r="N633" s="21">
        <f t="shared" ca="1" si="59"/>
        <v>108.61776713037398</v>
      </c>
      <c r="O633" s="21">
        <f t="shared" ca="1" si="60"/>
        <v>120.68640792263776</v>
      </c>
      <c r="P633" s="3">
        <v>630</v>
      </c>
      <c r="Q633" s="19">
        <f ca="1">AVERAGE($M$4:M633)</f>
        <v>49.96131034093009</v>
      </c>
      <c r="R633" s="19">
        <f ca="1">AVERAGE($N$4:N633)</f>
        <v>90.352586736958727</v>
      </c>
      <c r="S633" s="19">
        <f ca="1">AVERAGE($O$4:O633)</f>
        <v>100.39176304106535</v>
      </c>
      <c r="T633" s="19">
        <f ca="1">_xlfn.VAR.P($M$4:M633)</f>
        <v>9.9903388783883109</v>
      </c>
    </row>
    <row r="634" spans="2:20" x14ac:dyDescent="0.15">
      <c r="B634">
        <v>631</v>
      </c>
      <c r="C634" s="1">
        <f t="shared" ca="1" si="63"/>
        <v>49.074850819849217</v>
      </c>
      <c r="D634" s="1">
        <f t="shared" ca="1" si="62"/>
        <v>50.058424711673617</v>
      </c>
      <c r="E634" s="1">
        <f t="shared" ca="1" si="62"/>
        <v>48.976326014537669</v>
      </c>
      <c r="F634" s="1">
        <f t="shared" ca="1" si="62"/>
        <v>42.500123513254806</v>
      </c>
      <c r="G634" s="1">
        <f t="shared" ca="1" si="62"/>
        <v>66.372945916325321</v>
      </c>
      <c r="H634" s="1">
        <f t="shared" ca="1" si="62"/>
        <v>56.273419698777673</v>
      </c>
      <c r="I634" s="1">
        <f t="shared" ca="1" si="62"/>
        <v>53.300385002701951</v>
      </c>
      <c r="J634" s="1">
        <f t="shared" ca="1" si="62"/>
        <v>78.013556072574445</v>
      </c>
      <c r="K634" s="1">
        <f t="shared" ca="1" si="62"/>
        <v>64.475249946470655</v>
      </c>
      <c r="L634" s="1">
        <f t="shared" ca="1" si="62"/>
        <v>37.857375161604381</v>
      </c>
      <c r="M634" s="20">
        <f t="shared" ca="1" si="58"/>
        <v>54.690265685776978</v>
      </c>
      <c r="N634" s="21">
        <f t="shared" ca="1" si="59"/>
        <v>129.82266648377174</v>
      </c>
      <c r="O634" s="21">
        <f t="shared" ca="1" si="60"/>
        <v>144.24740720419061</v>
      </c>
      <c r="P634" s="3">
        <v>631</v>
      </c>
      <c r="Q634" s="19">
        <f ca="1">AVERAGE($M$4:M634)</f>
        <v>49.968804723410038</v>
      </c>
      <c r="R634" s="19">
        <f ca="1">AVERAGE($N$4:N634)</f>
        <v>90.415138368887114</v>
      </c>
      <c r="S634" s="19">
        <f ca="1">AVERAGE($O$4:O634)</f>
        <v>100.4612648543191</v>
      </c>
      <c r="T634" s="19">
        <f ca="1">_xlfn.VAR.P($M$4:M634)</f>
        <v>10.009890762976408</v>
      </c>
    </row>
    <row r="635" spans="2:20" x14ac:dyDescent="0.15">
      <c r="B635">
        <v>632</v>
      </c>
      <c r="C635" s="1">
        <f t="shared" ca="1" si="63"/>
        <v>39.685040339104539</v>
      </c>
      <c r="D635" s="1">
        <f t="shared" ca="1" si="62"/>
        <v>48.362758149106455</v>
      </c>
      <c r="E635" s="1">
        <f t="shared" ca="1" si="62"/>
        <v>49.624556488949565</v>
      </c>
      <c r="F635" s="1">
        <f t="shared" ca="1" si="62"/>
        <v>57.349645400710209</v>
      </c>
      <c r="G635" s="1">
        <f t="shared" ca="1" si="62"/>
        <v>36.201567016317</v>
      </c>
      <c r="H635" s="1">
        <f t="shared" ca="1" si="62"/>
        <v>61.033969679495499</v>
      </c>
      <c r="I635" s="1">
        <f t="shared" ca="1" si="62"/>
        <v>50.296008452889168</v>
      </c>
      <c r="J635" s="1">
        <f t="shared" ca="1" si="62"/>
        <v>59.448988818652182</v>
      </c>
      <c r="K635" s="1">
        <f t="shared" ca="1" si="62"/>
        <v>48.419169782395556</v>
      </c>
      <c r="L635" s="1">
        <f t="shared" ca="1" si="62"/>
        <v>46.212718394041183</v>
      </c>
      <c r="M635" s="20">
        <f t="shared" ca="1" si="58"/>
        <v>49.663442252166135</v>
      </c>
      <c r="N635" s="21">
        <f t="shared" ca="1" si="59"/>
        <v>58.046326438626274</v>
      </c>
      <c r="O635" s="21">
        <f t="shared" ca="1" si="60"/>
        <v>64.495918265140062</v>
      </c>
      <c r="P635" s="3">
        <v>632</v>
      </c>
      <c r="Q635" s="19">
        <f ca="1">AVERAGE($M$4:M635)</f>
        <v>49.968321554942882</v>
      </c>
      <c r="R635" s="19">
        <f ca="1">AVERAGE($N$4:N635)</f>
        <v>90.363921894313918</v>
      </c>
      <c r="S635" s="19">
        <f ca="1">AVERAGE($O$4:O635)</f>
        <v>100.40435766034889</v>
      </c>
      <c r="T635" s="19">
        <f ca="1">_xlfn.VAR.P($M$4:M635)</f>
        <v>9.994199636290249</v>
      </c>
    </row>
    <row r="636" spans="2:20" x14ac:dyDescent="0.15">
      <c r="B636">
        <v>633</v>
      </c>
      <c r="C636" s="1">
        <f t="shared" ca="1" si="63"/>
        <v>31.559647515145699</v>
      </c>
      <c r="D636" s="1">
        <f t="shared" ca="1" si="62"/>
        <v>42.231692512136057</v>
      </c>
      <c r="E636" s="1">
        <f t="shared" ca="1" si="62"/>
        <v>54.966859628178817</v>
      </c>
      <c r="F636" s="1">
        <f t="shared" ca="1" si="62"/>
        <v>61.054816925362616</v>
      </c>
      <c r="G636" s="1">
        <f t="shared" ca="1" si="62"/>
        <v>45.301928307551378</v>
      </c>
      <c r="H636" s="1">
        <f t="shared" ca="1" si="62"/>
        <v>57.91295226889919</v>
      </c>
      <c r="I636" s="1">
        <f t="shared" ca="1" si="62"/>
        <v>43.788365320978606</v>
      </c>
      <c r="J636" s="1">
        <f t="shared" ca="1" si="62"/>
        <v>50.576599365154685</v>
      </c>
      <c r="K636" s="1">
        <f t="shared" ca="1" si="62"/>
        <v>50.116743711080019</v>
      </c>
      <c r="L636" s="1">
        <f t="shared" ca="1" si="62"/>
        <v>47.404830057641462</v>
      </c>
      <c r="M636" s="20">
        <f t="shared" ca="1" si="58"/>
        <v>48.491443561212847</v>
      </c>
      <c r="N636" s="21">
        <f t="shared" ca="1" si="59"/>
        <v>65.486654709551658</v>
      </c>
      <c r="O636" s="21">
        <f t="shared" ca="1" si="60"/>
        <v>72.762949677279622</v>
      </c>
      <c r="P636" s="3">
        <v>633</v>
      </c>
      <c r="Q636" s="19">
        <f ca="1">AVERAGE($M$4:M636)</f>
        <v>49.965988414352466</v>
      </c>
      <c r="R636" s="19">
        <f ca="1">AVERAGE($N$4:N636)</f>
        <v>90.324621314243203</v>
      </c>
      <c r="S636" s="19">
        <f ca="1">AVERAGE($O$4:O636)</f>
        <v>100.3606903491592</v>
      </c>
      <c r="T636" s="19">
        <f ca="1">_xlfn.VAR.P($M$4:M636)</f>
        <v>9.9818513317216624</v>
      </c>
    </row>
    <row r="637" spans="2:20" x14ac:dyDescent="0.15">
      <c r="B637">
        <v>634</v>
      </c>
      <c r="C637" s="1">
        <f t="shared" ca="1" si="63"/>
        <v>51.604610396978615</v>
      </c>
      <c r="D637" s="1">
        <f t="shared" ca="1" si="62"/>
        <v>45.970380673785364</v>
      </c>
      <c r="E637" s="1">
        <f t="shared" ca="1" si="62"/>
        <v>43.066519307410815</v>
      </c>
      <c r="F637" s="1">
        <f t="shared" ca="1" si="62"/>
        <v>59.306497918216031</v>
      </c>
      <c r="G637" s="1">
        <f t="shared" ca="1" si="62"/>
        <v>42.494914263120791</v>
      </c>
      <c r="H637" s="1">
        <f t="shared" ca="1" si="62"/>
        <v>54.133806297979845</v>
      </c>
      <c r="I637" s="1">
        <f t="shared" ca="1" si="62"/>
        <v>47.605653981685279</v>
      </c>
      <c r="J637" s="1">
        <f t="shared" ca="1" si="62"/>
        <v>56.023300106840658</v>
      </c>
      <c r="K637" s="1">
        <f t="shared" ca="1" si="62"/>
        <v>56.123320221772921</v>
      </c>
      <c r="L637" s="1">
        <f t="shared" ca="1" si="62"/>
        <v>49.624394762559909</v>
      </c>
      <c r="M637" s="20">
        <f t="shared" ca="1" si="58"/>
        <v>50.595339793035031</v>
      </c>
      <c r="N637" s="21">
        <f t="shared" ca="1" si="59"/>
        <v>30.301620305722171</v>
      </c>
      <c r="O637" s="21">
        <f t="shared" ca="1" si="60"/>
        <v>33.668467006357886</v>
      </c>
      <c r="P637" s="3">
        <v>634</v>
      </c>
      <c r="Q637" s="19">
        <f ca="1">AVERAGE($M$4:M637)</f>
        <v>49.96698108214219</v>
      </c>
      <c r="R637" s="19">
        <f ca="1">AVERAGE($N$4:N637)</f>
        <v>90.229947811075178</v>
      </c>
      <c r="S637" s="19">
        <f ca="1">AVERAGE($O$4:O637)</f>
        <v>100.2554975678614</v>
      </c>
      <c r="T637" s="19">
        <f ca="1">_xlfn.VAR.P($M$4:M637)</f>
        <v>9.9667308381716424</v>
      </c>
    </row>
    <row r="638" spans="2:20" x14ac:dyDescent="0.15">
      <c r="B638">
        <v>635</v>
      </c>
      <c r="C638" s="1">
        <f t="shared" ca="1" si="63"/>
        <v>50.283244992579419</v>
      </c>
      <c r="D638" s="1">
        <f t="shared" ca="1" si="62"/>
        <v>64.377439912486224</v>
      </c>
      <c r="E638" s="1">
        <f t="shared" ca="1" si="62"/>
        <v>57.937225591822411</v>
      </c>
      <c r="F638" s="1">
        <f t="shared" ca="1" si="62"/>
        <v>32.709261804594917</v>
      </c>
      <c r="G638" s="1">
        <f t="shared" ca="1" si="62"/>
        <v>67.347143156583869</v>
      </c>
      <c r="H638" s="1">
        <f t="shared" ca="1" si="62"/>
        <v>25.208639868984815</v>
      </c>
      <c r="I638" s="1">
        <f t="shared" ca="1" si="62"/>
        <v>55.847900846072697</v>
      </c>
      <c r="J638" s="1">
        <f t="shared" ca="1" si="62"/>
        <v>67.867285383184722</v>
      </c>
      <c r="K638" s="1">
        <f t="shared" ca="1" si="62"/>
        <v>50.422113108507418</v>
      </c>
      <c r="L638" s="1">
        <f t="shared" ca="1" si="62"/>
        <v>30.034734966922837</v>
      </c>
      <c r="M638" s="20">
        <f t="shared" ca="1" si="58"/>
        <v>50.203498963173928</v>
      </c>
      <c r="N638" s="21">
        <f t="shared" ca="1" si="59"/>
        <v>223.61087967481259</v>
      </c>
      <c r="O638" s="21">
        <f t="shared" ca="1" si="60"/>
        <v>248.45653297201392</v>
      </c>
      <c r="P638" s="3">
        <v>635</v>
      </c>
      <c r="Q638" s="19">
        <f ca="1">AVERAGE($M$4:M638)</f>
        <v>49.967353551246177</v>
      </c>
      <c r="R638" s="19">
        <f ca="1">AVERAGE($N$4:N638)</f>
        <v>90.43999652267162</v>
      </c>
      <c r="S638" s="19">
        <f ca="1">AVERAGE($O$4:O638)</f>
        <v>100.48888502519078</v>
      </c>
      <c r="T638" s="19">
        <f ca="1">_xlfn.VAR.P($M$4:M638)</f>
        <v>9.9511231559264015</v>
      </c>
    </row>
    <row r="639" spans="2:20" x14ac:dyDescent="0.15">
      <c r="B639">
        <v>636</v>
      </c>
      <c r="C639" s="1">
        <f t="shared" ca="1" si="63"/>
        <v>51.21876023566842</v>
      </c>
      <c r="D639" s="1">
        <f t="shared" ca="1" si="62"/>
        <v>39.676523060784262</v>
      </c>
      <c r="E639" s="1">
        <f t="shared" ca="1" si="62"/>
        <v>45.13054458459473</v>
      </c>
      <c r="F639" s="1">
        <f t="shared" ca="1" si="62"/>
        <v>45.697646850823944</v>
      </c>
      <c r="G639" s="1">
        <f t="shared" ca="1" si="62"/>
        <v>56.572744719538818</v>
      </c>
      <c r="H639" s="1">
        <f t="shared" ca="1" si="62"/>
        <v>57.946690356733043</v>
      </c>
      <c r="I639" s="1">
        <f t="shared" ca="1" si="62"/>
        <v>49.373531200008316</v>
      </c>
      <c r="J639" s="1">
        <f t="shared" ca="1" si="62"/>
        <v>39.106741695790333</v>
      </c>
      <c r="K639" s="1">
        <f t="shared" ca="1" si="62"/>
        <v>49.768541874054904</v>
      </c>
      <c r="L639" s="1">
        <f t="shared" ca="1" si="62"/>
        <v>61.64304861160052</v>
      </c>
      <c r="M639" s="20">
        <f t="shared" ca="1" si="58"/>
        <v>49.613477318959731</v>
      </c>
      <c r="N639" s="21">
        <f t="shared" ca="1" si="59"/>
        <v>50.980794770959761</v>
      </c>
      <c r="O639" s="21">
        <f t="shared" ca="1" si="60"/>
        <v>56.64532752328887</v>
      </c>
      <c r="P639" s="3">
        <v>636</v>
      </c>
      <c r="Q639" s="19">
        <f ca="1">AVERAGE($M$4:M639)</f>
        <v>49.966797142075919</v>
      </c>
      <c r="R639" s="19">
        <f ca="1">AVERAGE($N$4:N639)</f>
        <v>90.377953752621764</v>
      </c>
      <c r="S639" s="19">
        <f ca="1">AVERAGE($O$4:O639)</f>
        <v>100.41994861402426</v>
      </c>
      <c r="T639" s="19">
        <f ca="1">_xlfn.VAR.P($M$4:M639)</f>
        <v>9.9356733262595185</v>
      </c>
    </row>
    <row r="640" spans="2:20" x14ac:dyDescent="0.15">
      <c r="B640">
        <v>637</v>
      </c>
      <c r="C640" s="1">
        <f t="shared" ca="1" si="63"/>
        <v>50.223367747511908</v>
      </c>
      <c r="D640" s="1">
        <f t="shared" ca="1" si="62"/>
        <v>64.989749088085375</v>
      </c>
      <c r="E640" s="1">
        <f t="shared" ca="1" si="62"/>
        <v>39.103960779246961</v>
      </c>
      <c r="F640" s="1">
        <f t="shared" ca="1" si="62"/>
        <v>39.852329550956348</v>
      </c>
      <c r="G640" s="1">
        <f t="shared" ca="1" si="62"/>
        <v>49.046882941629065</v>
      </c>
      <c r="H640" s="1">
        <f t="shared" ca="1" si="62"/>
        <v>55.323280189357767</v>
      </c>
      <c r="I640" s="1">
        <f t="shared" ca="1" si="62"/>
        <v>45.881144645037402</v>
      </c>
      <c r="J640" s="1">
        <f t="shared" ca="1" si="62"/>
        <v>51.33043427351501</v>
      </c>
      <c r="K640" s="1">
        <f t="shared" ca="1" si="62"/>
        <v>68.687609596801934</v>
      </c>
      <c r="L640" s="1">
        <f t="shared" ca="1" si="62"/>
        <v>52.828828861547883</v>
      </c>
      <c r="M640" s="20">
        <f t="shared" ca="1" si="58"/>
        <v>51.72675876736897</v>
      </c>
      <c r="N640" s="21">
        <f t="shared" ca="1" si="59"/>
        <v>82.183419277312353</v>
      </c>
      <c r="O640" s="21">
        <f t="shared" ca="1" si="60"/>
        <v>91.314910308124837</v>
      </c>
      <c r="P640" s="3">
        <v>637</v>
      </c>
      <c r="Q640" s="19">
        <f ca="1">AVERAGE($M$4:M640)</f>
        <v>49.969560033167433</v>
      </c>
      <c r="R640" s="19">
        <f ca="1">AVERAGE($N$4:N640)</f>
        <v>90.365089491279051</v>
      </c>
      <c r="S640" s="19">
        <f ca="1">AVERAGE($O$4:O640)</f>
        <v>100.40565499031014</v>
      </c>
      <c r="T640" s="19">
        <f ca="1">_xlfn.VAR.P($M$4:M640)</f>
        <v>9.9249306716503369</v>
      </c>
    </row>
    <row r="641" spans="2:20" x14ac:dyDescent="0.15">
      <c r="B641">
        <v>638</v>
      </c>
      <c r="C641" s="1">
        <f t="shared" ca="1" si="63"/>
        <v>34.947724529373232</v>
      </c>
      <c r="D641" s="1">
        <f t="shared" ca="1" si="62"/>
        <v>81.615672657845792</v>
      </c>
      <c r="E641" s="1">
        <f t="shared" ca="1" si="62"/>
        <v>68.68614670671829</v>
      </c>
      <c r="F641" s="1">
        <f t="shared" ca="1" si="62"/>
        <v>71.501969797404058</v>
      </c>
      <c r="G641" s="1">
        <f t="shared" ca="1" si="62"/>
        <v>44.957077892457967</v>
      </c>
      <c r="H641" s="1">
        <f t="shared" ca="1" si="62"/>
        <v>65.548783953598232</v>
      </c>
      <c r="I641" s="1">
        <f t="shared" ca="1" si="62"/>
        <v>39.18061760686949</v>
      </c>
      <c r="J641" s="1">
        <f t="shared" ca="1" si="62"/>
        <v>37.096927951586053</v>
      </c>
      <c r="K641" s="1">
        <f t="shared" ca="1" si="62"/>
        <v>56.967198453239291</v>
      </c>
      <c r="L641" s="1">
        <f t="shared" ca="1" si="62"/>
        <v>32.326213547523302</v>
      </c>
      <c r="M641" s="20">
        <f t="shared" ca="1" si="58"/>
        <v>53.282833309661569</v>
      </c>
      <c r="N641" s="21">
        <f t="shared" ca="1" si="59"/>
        <v>284.15072243032625</v>
      </c>
      <c r="O641" s="21">
        <f t="shared" ca="1" si="60"/>
        <v>315.72302492258473</v>
      </c>
      <c r="P641" s="3">
        <v>638</v>
      </c>
      <c r="Q641" s="19">
        <f ca="1">AVERAGE($M$4:M641)</f>
        <v>49.974753251469146</v>
      </c>
      <c r="R641" s="19">
        <f ca="1">AVERAGE($N$4:N641)</f>
        <v>90.668828727860628</v>
      </c>
      <c r="S641" s="19">
        <f ca="1">AVERAGE($O$4:O641)</f>
        <v>100.74314303095633</v>
      </c>
      <c r="T641" s="19">
        <f ca="1">_xlfn.VAR.P($M$4:M641)</f>
        <v>9.9265539358849253</v>
      </c>
    </row>
    <row r="642" spans="2:20" x14ac:dyDescent="0.15">
      <c r="B642">
        <v>639</v>
      </c>
      <c r="C642" s="1">
        <f t="shared" ca="1" si="63"/>
        <v>45.579063498674138</v>
      </c>
      <c r="D642" s="1">
        <f t="shared" ca="1" si="62"/>
        <v>58.462635776776011</v>
      </c>
      <c r="E642" s="1">
        <f t="shared" ca="1" si="62"/>
        <v>38.107473854152119</v>
      </c>
      <c r="F642" s="1">
        <f t="shared" ca="1" si="62"/>
        <v>42.254136217078859</v>
      </c>
      <c r="G642" s="1">
        <f t="shared" ca="1" si="62"/>
        <v>55.672578398472098</v>
      </c>
      <c r="H642" s="1">
        <f t="shared" ref="D642:L670" ca="1" si="64">NORMINV(RAND(),50,10)</f>
        <v>60.712189829659806</v>
      </c>
      <c r="I642" s="1">
        <f t="shared" ca="1" si="64"/>
        <v>50.418992837729533</v>
      </c>
      <c r="J642" s="1">
        <f t="shared" ca="1" si="64"/>
        <v>51.148194406035678</v>
      </c>
      <c r="K642" s="1">
        <f t="shared" ca="1" si="64"/>
        <v>57.291582522805101</v>
      </c>
      <c r="L642" s="1">
        <f t="shared" ca="1" si="64"/>
        <v>52.446863421797204</v>
      </c>
      <c r="M642" s="20">
        <f t="shared" ca="1" si="58"/>
        <v>51.20937107631805</v>
      </c>
      <c r="N642" s="21">
        <f t="shared" ca="1" si="59"/>
        <v>48.554306202742737</v>
      </c>
      <c r="O642" s="21">
        <f t="shared" ca="1" si="60"/>
        <v>53.949229114158598</v>
      </c>
      <c r="P642" s="3">
        <v>639</v>
      </c>
      <c r="Q642" s="19">
        <f ca="1">AVERAGE($M$4:M642)</f>
        <v>49.976685360741214</v>
      </c>
      <c r="R642" s="19">
        <f ca="1">AVERAGE($N$4:N642)</f>
        <v>90.602921806851057</v>
      </c>
      <c r="S642" s="19">
        <f ca="1">AVERAGE($O$4:O642)</f>
        <v>100.66991311872347</v>
      </c>
      <c r="T642" s="19">
        <f ca="1">_xlfn.VAR.P($M$4:M642)</f>
        <v>9.9134011061838354</v>
      </c>
    </row>
    <row r="643" spans="2:20" x14ac:dyDescent="0.15">
      <c r="B643">
        <v>640</v>
      </c>
      <c r="C643" s="1">
        <f t="shared" ca="1" si="63"/>
        <v>49.023297732433804</v>
      </c>
      <c r="D643" s="1">
        <f t="shared" ca="1" si="64"/>
        <v>55.757326272983356</v>
      </c>
      <c r="E643" s="1">
        <f t="shared" ca="1" si="64"/>
        <v>51.360387046811894</v>
      </c>
      <c r="F643" s="1">
        <f t="shared" ca="1" si="64"/>
        <v>39.426564645503476</v>
      </c>
      <c r="G643" s="1">
        <f t="shared" ca="1" si="64"/>
        <v>37.658044951346099</v>
      </c>
      <c r="H643" s="1">
        <f t="shared" ca="1" si="64"/>
        <v>60.873624239376696</v>
      </c>
      <c r="I643" s="1">
        <f t="shared" ca="1" si="64"/>
        <v>51.843794797081785</v>
      </c>
      <c r="J643" s="1">
        <f t="shared" ca="1" si="64"/>
        <v>60.56946954501381</v>
      </c>
      <c r="K643" s="1">
        <f t="shared" ca="1" si="64"/>
        <v>42.442313846710363</v>
      </c>
      <c r="L643" s="1">
        <f t="shared" ca="1" si="64"/>
        <v>38.197488492497328</v>
      </c>
      <c r="M643" s="20">
        <f t="shared" ca="1" si="58"/>
        <v>48.715231156975861</v>
      </c>
      <c r="N643" s="21">
        <f t="shared" ca="1" si="59"/>
        <v>71.333335356107852</v>
      </c>
      <c r="O643" s="21">
        <f t="shared" ca="1" si="60"/>
        <v>79.259261506786672</v>
      </c>
      <c r="P643" s="3">
        <v>640</v>
      </c>
      <c r="Q643" s="19">
        <f ca="1">AVERAGE($M$4:M643)</f>
        <v>49.974714338547827</v>
      </c>
      <c r="R643" s="19">
        <f ca="1">AVERAGE($N$4:N643)</f>
        <v>90.572813078021767</v>
      </c>
      <c r="S643" s="19">
        <f ca="1">AVERAGE($O$4:O643)</f>
        <v>100.63645897557981</v>
      </c>
      <c r="T643" s="19">
        <f ca="1">_xlfn.VAR.P($M$4:M643)</f>
        <v>9.9003938862584828</v>
      </c>
    </row>
    <row r="644" spans="2:20" x14ac:dyDescent="0.15">
      <c r="B644">
        <v>641</v>
      </c>
      <c r="C644" s="1">
        <f t="shared" ca="1" si="63"/>
        <v>52.203680283056059</v>
      </c>
      <c r="D644" s="1">
        <f t="shared" ca="1" si="64"/>
        <v>30.118051821777296</v>
      </c>
      <c r="E644" s="1">
        <f t="shared" ca="1" si="64"/>
        <v>37.32773572067812</v>
      </c>
      <c r="F644" s="1">
        <f t="shared" ca="1" si="64"/>
        <v>49.822986710215176</v>
      </c>
      <c r="G644" s="1">
        <f t="shared" ca="1" si="64"/>
        <v>38.270214981963427</v>
      </c>
      <c r="H644" s="1">
        <f t="shared" ca="1" si="64"/>
        <v>53.161766929232456</v>
      </c>
      <c r="I644" s="1">
        <f t="shared" ca="1" si="64"/>
        <v>61.717663958649077</v>
      </c>
      <c r="J644" s="1">
        <f t="shared" ca="1" si="64"/>
        <v>49.770493005645299</v>
      </c>
      <c r="K644" s="1">
        <f t="shared" ca="1" si="64"/>
        <v>50.384852242819264</v>
      </c>
      <c r="L644" s="1">
        <f t="shared" ca="1" si="64"/>
        <v>44.023999979118933</v>
      </c>
      <c r="M644" s="20">
        <f t="shared" ca="1" si="58"/>
        <v>46.680144563315508</v>
      </c>
      <c r="N644" s="21">
        <f t="shared" ca="1" si="59"/>
        <v>77.135292090716533</v>
      </c>
      <c r="O644" s="21">
        <f t="shared" ca="1" si="60"/>
        <v>85.705880100796392</v>
      </c>
      <c r="P644" s="3">
        <v>641</v>
      </c>
      <c r="Q644" s="19">
        <f ca="1">AVERAGE($M$4:M644)</f>
        <v>49.969574604109091</v>
      </c>
      <c r="R644" s="19">
        <f ca="1">AVERAGE($N$4:N644)</f>
        <v>90.551849706746722</v>
      </c>
      <c r="S644" s="19">
        <f ca="1">AVERAGE($O$4:O644)</f>
        <v>100.61316634082976</v>
      </c>
      <c r="T644" s="19">
        <f ca="1">_xlfn.VAR.P($M$4:M644)</f>
        <v>9.9018554508511141</v>
      </c>
    </row>
    <row r="645" spans="2:20" x14ac:dyDescent="0.15">
      <c r="B645">
        <v>642</v>
      </c>
      <c r="C645" s="1">
        <f t="shared" ca="1" si="63"/>
        <v>46.593403374556743</v>
      </c>
      <c r="D645" s="1">
        <f t="shared" ca="1" si="64"/>
        <v>42.399685888086609</v>
      </c>
      <c r="E645" s="1">
        <f t="shared" ca="1" si="64"/>
        <v>54.23367524212636</v>
      </c>
      <c r="F645" s="1">
        <f t="shared" ca="1" si="64"/>
        <v>55.820670580322812</v>
      </c>
      <c r="G645" s="1">
        <f t="shared" ca="1" si="64"/>
        <v>65.572426536403583</v>
      </c>
      <c r="H645" s="1">
        <f t="shared" ca="1" si="64"/>
        <v>54.540454753858278</v>
      </c>
      <c r="I645" s="1">
        <f t="shared" ca="1" si="64"/>
        <v>63.456267279204482</v>
      </c>
      <c r="J645" s="1">
        <f t="shared" ca="1" si="64"/>
        <v>43.553620094323648</v>
      </c>
      <c r="K645" s="1">
        <f t="shared" ca="1" si="64"/>
        <v>63.895027465669884</v>
      </c>
      <c r="L645" s="1">
        <f t="shared" ca="1" si="64"/>
        <v>36.034457224242722</v>
      </c>
      <c r="M645" s="20">
        <f t="shared" ca="1" si="58"/>
        <v>52.609968843879514</v>
      </c>
      <c r="N645" s="21">
        <f t="shared" ca="1" si="59"/>
        <v>92.690582744288264</v>
      </c>
      <c r="O645" s="21">
        <f t="shared" ca="1" si="60"/>
        <v>102.98953638254251</v>
      </c>
      <c r="P645" s="3">
        <v>642</v>
      </c>
      <c r="Q645" s="19">
        <f ca="1">AVERAGE($M$4:M645)</f>
        <v>49.973687367722441</v>
      </c>
      <c r="R645" s="19">
        <f ca="1">AVERAGE($N$4:N645)</f>
        <v>90.555181066618289</v>
      </c>
      <c r="S645" s="19">
        <f ca="1">AVERAGE($O$4:O645)</f>
        <v>100.61686785179816</v>
      </c>
      <c r="T645" s="19">
        <f ca="1">_xlfn.VAR.P($M$4:M645)</f>
        <v>9.8972744025227897</v>
      </c>
    </row>
    <row r="646" spans="2:20" x14ac:dyDescent="0.15">
      <c r="B646">
        <v>643</v>
      </c>
      <c r="C646" s="1">
        <f t="shared" ca="1" si="63"/>
        <v>46.857513240240735</v>
      </c>
      <c r="D646" s="1">
        <f t="shared" ca="1" si="64"/>
        <v>70.867812984167813</v>
      </c>
      <c r="E646" s="1">
        <f t="shared" ca="1" si="64"/>
        <v>50.767617342206442</v>
      </c>
      <c r="F646" s="1">
        <f t="shared" ca="1" si="64"/>
        <v>51.748482761222846</v>
      </c>
      <c r="G646" s="1">
        <f t="shared" ca="1" si="64"/>
        <v>49.461539509584924</v>
      </c>
      <c r="H646" s="1">
        <f t="shared" ca="1" si="64"/>
        <v>44.649630913527176</v>
      </c>
      <c r="I646" s="1">
        <f t="shared" ca="1" si="64"/>
        <v>62.512740719855969</v>
      </c>
      <c r="J646" s="1">
        <f t="shared" ca="1" si="64"/>
        <v>65.661114917635103</v>
      </c>
      <c r="K646" s="1">
        <f t="shared" ca="1" si="64"/>
        <v>36.363760330241192</v>
      </c>
      <c r="L646" s="1">
        <f t="shared" ca="1" si="64"/>
        <v>52.239752194046901</v>
      </c>
      <c r="M646" s="20">
        <f t="shared" ref="M646:M709" ca="1" si="65">AVERAGE(C646:L646)</f>
        <v>53.112996491272909</v>
      </c>
      <c r="N646" s="21">
        <f t="shared" ref="N646:N709" ca="1" si="66">_xlfn.VAR.P(C646:L646)</f>
        <v>97.379891064981933</v>
      </c>
      <c r="O646" s="21">
        <f t="shared" ref="O646:O709" ca="1" si="67">_xlfn.VAR.S(C646:L646)</f>
        <v>108.1998789610912</v>
      </c>
      <c r="P646" s="3">
        <v>643</v>
      </c>
      <c r="Q646" s="19">
        <f ca="1">AVERAGE($M$4:M646)</f>
        <v>49.978569652518011</v>
      </c>
      <c r="R646" s="19">
        <f ca="1">AVERAGE($N$4:N646)</f>
        <v>90.565794923536416</v>
      </c>
      <c r="S646" s="19">
        <f ca="1">AVERAGE($O$4:O646)</f>
        <v>100.62866102615165</v>
      </c>
      <c r="T646" s="19">
        <f ca="1">_xlfn.VAR.P($M$4:M646)</f>
        <v>9.897185227358678</v>
      </c>
    </row>
    <row r="647" spans="2:20" x14ac:dyDescent="0.15">
      <c r="B647">
        <v>644</v>
      </c>
      <c r="C647" s="1">
        <f t="shared" ca="1" si="63"/>
        <v>49.664053407984014</v>
      </c>
      <c r="D647" s="1">
        <f t="shared" ca="1" si="64"/>
        <v>56.890433183728781</v>
      </c>
      <c r="E647" s="1">
        <f t="shared" ca="1" si="64"/>
        <v>48.223331514203338</v>
      </c>
      <c r="F647" s="1">
        <f t="shared" ca="1" si="64"/>
        <v>44.006688814283102</v>
      </c>
      <c r="G647" s="1">
        <f t="shared" ca="1" si="64"/>
        <v>63.638652712004181</v>
      </c>
      <c r="H647" s="1">
        <f t="shared" ca="1" si="64"/>
        <v>48.378382006909931</v>
      </c>
      <c r="I647" s="1">
        <f t="shared" ca="1" si="64"/>
        <v>54.094095038836926</v>
      </c>
      <c r="J647" s="1">
        <f t="shared" ca="1" si="64"/>
        <v>42.358293672632399</v>
      </c>
      <c r="K647" s="1">
        <f t="shared" ca="1" si="64"/>
        <v>44.993193696300501</v>
      </c>
      <c r="L647" s="1">
        <f t="shared" ca="1" si="64"/>
        <v>60.675937328760462</v>
      </c>
      <c r="M647" s="20">
        <f t="shared" ca="1" si="65"/>
        <v>51.292306137564367</v>
      </c>
      <c r="N647" s="21">
        <f t="shared" ca="1" si="66"/>
        <v>47.281023762283148</v>
      </c>
      <c r="O647" s="21">
        <f t="shared" ca="1" si="67"/>
        <v>52.534470846981598</v>
      </c>
      <c r="P647" s="3">
        <v>644</v>
      </c>
      <c r="Q647" s="19">
        <f ca="1">AVERAGE($M$4:M647)</f>
        <v>49.980609616004109</v>
      </c>
      <c r="R647" s="19">
        <f ca="1">AVERAGE($N$4:N647)</f>
        <v>90.498582545956836</v>
      </c>
      <c r="S647" s="19">
        <f ca="1">AVERAGE($O$4:O647)</f>
        <v>100.55398060661877</v>
      </c>
      <c r="T647" s="19">
        <f ca="1">_xlfn.VAR.P($M$4:M647)</f>
        <v>9.8844927403250171</v>
      </c>
    </row>
    <row r="648" spans="2:20" x14ac:dyDescent="0.15">
      <c r="B648">
        <v>645</v>
      </c>
      <c r="C648" s="1">
        <f t="shared" ca="1" si="63"/>
        <v>45.405323228957272</v>
      </c>
      <c r="D648" s="1">
        <f t="shared" ca="1" si="64"/>
        <v>32.290172153786905</v>
      </c>
      <c r="E648" s="1">
        <f t="shared" ca="1" si="64"/>
        <v>60.050895060936391</v>
      </c>
      <c r="F648" s="1">
        <f t="shared" ca="1" si="64"/>
        <v>41.854792936116411</v>
      </c>
      <c r="G648" s="1">
        <f t="shared" ca="1" si="64"/>
        <v>43.99902678364721</v>
      </c>
      <c r="H648" s="1">
        <f t="shared" ca="1" si="64"/>
        <v>51.761368082854673</v>
      </c>
      <c r="I648" s="1">
        <f t="shared" ca="1" si="64"/>
        <v>34.448910351840546</v>
      </c>
      <c r="J648" s="1">
        <f t="shared" ca="1" si="64"/>
        <v>43.487833913328551</v>
      </c>
      <c r="K648" s="1">
        <f t="shared" ca="1" si="64"/>
        <v>56.853508641159834</v>
      </c>
      <c r="L648" s="1">
        <f t="shared" ca="1" si="64"/>
        <v>50.959054553860192</v>
      </c>
      <c r="M648" s="20">
        <f t="shared" ca="1" si="65"/>
        <v>46.111088570648796</v>
      </c>
      <c r="N648" s="21">
        <f t="shared" ca="1" si="66"/>
        <v>72.212678534287846</v>
      </c>
      <c r="O648" s="21">
        <f t="shared" ca="1" si="67"/>
        <v>80.236309482542211</v>
      </c>
      <c r="P648" s="3">
        <v>645</v>
      </c>
      <c r="Q648" s="19">
        <f ca="1">AVERAGE($M$4:M648)</f>
        <v>49.97461035856945</v>
      </c>
      <c r="R648" s="19">
        <f ca="1">AVERAGE($N$4:N648)</f>
        <v>90.470232307179046</v>
      </c>
      <c r="S648" s="19">
        <f ca="1">AVERAGE($O$4:O648)</f>
        <v>100.52248034131013</v>
      </c>
      <c r="T648" s="19">
        <f ca="1">_xlfn.VAR.P($M$4:M648)</f>
        <v>9.8923462071889361</v>
      </c>
    </row>
    <row r="649" spans="2:20" x14ac:dyDescent="0.15">
      <c r="B649">
        <v>646</v>
      </c>
      <c r="C649" s="1">
        <f t="shared" ca="1" si="63"/>
        <v>68.257357617042231</v>
      </c>
      <c r="D649" s="1">
        <f t="shared" ca="1" si="64"/>
        <v>43.975455557572836</v>
      </c>
      <c r="E649" s="1">
        <f t="shared" ca="1" si="64"/>
        <v>50.960551514985866</v>
      </c>
      <c r="F649" s="1">
        <f t="shared" ca="1" si="64"/>
        <v>51.069231169328042</v>
      </c>
      <c r="G649" s="1">
        <f t="shared" ca="1" si="64"/>
        <v>41.060939306580622</v>
      </c>
      <c r="H649" s="1">
        <f t="shared" ca="1" si="64"/>
        <v>54.235885447160314</v>
      </c>
      <c r="I649" s="1">
        <f t="shared" ca="1" si="64"/>
        <v>56.349547835180161</v>
      </c>
      <c r="J649" s="1">
        <f t="shared" ca="1" si="64"/>
        <v>68.545468423250099</v>
      </c>
      <c r="K649" s="1">
        <f t="shared" ca="1" si="64"/>
        <v>30.682082074144603</v>
      </c>
      <c r="L649" s="1">
        <f t="shared" ca="1" si="64"/>
        <v>58.770680494051497</v>
      </c>
      <c r="M649" s="20">
        <f t="shared" ca="1" si="65"/>
        <v>52.390719943929625</v>
      </c>
      <c r="N649" s="21">
        <f t="shared" ca="1" si="66"/>
        <v>124.67442165686516</v>
      </c>
      <c r="O649" s="21">
        <f t="shared" ca="1" si="67"/>
        <v>138.52713517429461</v>
      </c>
      <c r="P649" s="3">
        <v>646</v>
      </c>
      <c r="Q649" s="19">
        <f ca="1">AVERAGE($M$4:M649)</f>
        <v>49.978350466286727</v>
      </c>
      <c r="R649" s="19">
        <f ca="1">AVERAGE($N$4:N649)</f>
        <v>90.523179968711062</v>
      </c>
      <c r="S649" s="19">
        <f ca="1">AVERAGE($O$4:O649)</f>
        <v>100.5813110763457</v>
      </c>
      <c r="T649" s="19">
        <f ca="1">_xlfn.VAR.P($M$4:M649)</f>
        <v>9.886055499466293</v>
      </c>
    </row>
    <row r="650" spans="2:20" x14ac:dyDescent="0.15">
      <c r="B650">
        <v>647</v>
      </c>
      <c r="C650" s="1">
        <f t="shared" ca="1" si="63"/>
        <v>47.705134148844287</v>
      </c>
      <c r="D650" s="1">
        <f t="shared" ca="1" si="64"/>
        <v>33.142621326925109</v>
      </c>
      <c r="E650" s="1">
        <f t="shared" ca="1" si="64"/>
        <v>43.607744975399214</v>
      </c>
      <c r="F650" s="1">
        <f t="shared" ca="1" si="64"/>
        <v>60.512946176459678</v>
      </c>
      <c r="G650" s="1">
        <f t="shared" ca="1" si="64"/>
        <v>43.852686683860583</v>
      </c>
      <c r="H650" s="1">
        <f t="shared" ca="1" si="64"/>
        <v>50.661748013264805</v>
      </c>
      <c r="I650" s="1">
        <f t="shared" ca="1" si="64"/>
        <v>40.921652585804665</v>
      </c>
      <c r="J650" s="1">
        <f t="shared" ca="1" si="64"/>
        <v>49.965385088085618</v>
      </c>
      <c r="K650" s="1">
        <f t="shared" ca="1" si="64"/>
        <v>53.96636608604387</v>
      </c>
      <c r="L650" s="1">
        <f t="shared" ca="1" si="64"/>
        <v>61.039228750268293</v>
      </c>
      <c r="M650" s="20">
        <f t="shared" ca="1" si="65"/>
        <v>48.537551383495618</v>
      </c>
      <c r="N650" s="21">
        <f t="shared" ca="1" si="66"/>
        <v>67.767461978581849</v>
      </c>
      <c r="O650" s="21">
        <f t="shared" ca="1" si="67"/>
        <v>75.297179976202131</v>
      </c>
      <c r="P650" s="3">
        <v>647</v>
      </c>
      <c r="Q650" s="19">
        <f ca="1">AVERAGE($M$4:M650)</f>
        <v>49.976123574350417</v>
      </c>
      <c r="R650" s="19">
        <f ca="1">AVERAGE($N$4:N650)</f>
        <v>90.488008843533123</v>
      </c>
      <c r="S650" s="19">
        <f ca="1">AVERAGE($O$4:O650)</f>
        <v>100.54223204837021</v>
      </c>
      <c r="T650" s="19">
        <f ca="1">_xlfn.VAR.P($M$4:M650)</f>
        <v>9.8739792057934075</v>
      </c>
    </row>
    <row r="651" spans="2:20" x14ac:dyDescent="0.15">
      <c r="B651">
        <v>648</v>
      </c>
      <c r="C651" s="1">
        <f t="shared" ca="1" si="63"/>
        <v>51.673019699893175</v>
      </c>
      <c r="D651" s="1">
        <f t="shared" ca="1" si="64"/>
        <v>51.76605810782327</v>
      </c>
      <c r="E651" s="1">
        <f t="shared" ca="1" si="64"/>
        <v>38.053498548552298</v>
      </c>
      <c r="F651" s="1">
        <f t="shared" ca="1" si="64"/>
        <v>58.578164433177683</v>
      </c>
      <c r="G651" s="1">
        <f t="shared" ca="1" si="64"/>
        <v>57.828671890520781</v>
      </c>
      <c r="H651" s="1">
        <f t="shared" ca="1" si="64"/>
        <v>41.506988983395225</v>
      </c>
      <c r="I651" s="1">
        <f t="shared" ca="1" si="64"/>
        <v>51.114844219860821</v>
      </c>
      <c r="J651" s="1">
        <f t="shared" ca="1" si="64"/>
        <v>54.663454517773332</v>
      </c>
      <c r="K651" s="1">
        <f t="shared" ca="1" si="64"/>
        <v>49.744273496453985</v>
      </c>
      <c r="L651" s="1">
        <f t="shared" ca="1" si="64"/>
        <v>42.347728805528916</v>
      </c>
      <c r="M651" s="20">
        <f t="shared" ca="1" si="65"/>
        <v>49.727670270297942</v>
      </c>
      <c r="N651" s="21">
        <f t="shared" ca="1" si="66"/>
        <v>43.651279916157073</v>
      </c>
      <c r="O651" s="21">
        <f t="shared" ca="1" si="67"/>
        <v>48.501422129063336</v>
      </c>
      <c r="P651" s="3">
        <v>648</v>
      </c>
      <c r="Q651" s="19">
        <f ca="1">AVERAGE($M$4:M651)</f>
        <v>49.975740158757745</v>
      </c>
      <c r="R651" s="19">
        <f ca="1">AVERAGE($N$4:N651)</f>
        <v>90.415729940867422</v>
      </c>
      <c r="S651" s="19">
        <f ca="1">AVERAGE($O$4:O651)</f>
        <v>100.46192215651942</v>
      </c>
      <c r="T651" s="19">
        <f ca="1">_xlfn.VAR.P($M$4:M651)</f>
        <v>9.8588366974255575</v>
      </c>
    </row>
    <row r="652" spans="2:20" x14ac:dyDescent="0.15">
      <c r="B652">
        <v>649</v>
      </c>
      <c r="C652" s="1">
        <f t="shared" ca="1" si="63"/>
        <v>44.550790046698715</v>
      </c>
      <c r="D652" s="1">
        <f t="shared" ca="1" si="64"/>
        <v>48.834974254397238</v>
      </c>
      <c r="E652" s="1">
        <f t="shared" ca="1" si="64"/>
        <v>53.467984897681838</v>
      </c>
      <c r="F652" s="1">
        <f t="shared" ca="1" si="64"/>
        <v>45.597786737934371</v>
      </c>
      <c r="G652" s="1">
        <f t="shared" ca="1" si="64"/>
        <v>51.864776262617944</v>
      </c>
      <c r="H652" s="1">
        <f t="shared" ca="1" si="64"/>
        <v>60.337462405363929</v>
      </c>
      <c r="I652" s="1">
        <f t="shared" ca="1" si="64"/>
        <v>39.453550842710669</v>
      </c>
      <c r="J652" s="1">
        <f t="shared" ca="1" si="64"/>
        <v>52.832301057919608</v>
      </c>
      <c r="K652" s="1">
        <f t="shared" ca="1" si="64"/>
        <v>41.74180153171681</v>
      </c>
      <c r="L652" s="1">
        <f t="shared" ca="1" si="64"/>
        <v>55.750555883231037</v>
      </c>
      <c r="M652" s="20">
        <f t="shared" ca="1" si="65"/>
        <v>49.443198392027213</v>
      </c>
      <c r="N652" s="21">
        <f t="shared" ca="1" si="66"/>
        <v>39.02140681615478</v>
      </c>
      <c r="O652" s="21">
        <f t="shared" ca="1" si="67"/>
        <v>43.357118684616175</v>
      </c>
      <c r="P652" s="3">
        <v>649</v>
      </c>
      <c r="Q652" s="19">
        <f ca="1">AVERAGE($M$4:M652)</f>
        <v>49.974919601335969</v>
      </c>
      <c r="R652" s="19">
        <f ca="1">AVERAGE($N$4:N652)</f>
        <v>90.336539920644441</v>
      </c>
      <c r="S652" s="19">
        <f ca="1">AVERAGE($O$4:O652)</f>
        <v>100.37393324516056</v>
      </c>
      <c r="T652" s="19">
        <f ca="1">_xlfn.VAR.P($M$4:M652)</f>
        <v>9.8440821936578882</v>
      </c>
    </row>
    <row r="653" spans="2:20" x14ac:dyDescent="0.15">
      <c r="B653">
        <v>650</v>
      </c>
      <c r="C653" s="1">
        <f t="shared" ca="1" si="63"/>
        <v>64.914027348257747</v>
      </c>
      <c r="D653" s="1">
        <f t="shared" ca="1" si="64"/>
        <v>56.312510820106766</v>
      </c>
      <c r="E653" s="1">
        <f t="shared" ca="1" si="64"/>
        <v>43.305366365251054</v>
      </c>
      <c r="F653" s="1">
        <f t="shared" ca="1" si="64"/>
        <v>28.703779964034212</v>
      </c>
      <c r="G653" s="1">
        <f t="shared" ca="1" si="64"/>
        <v>54.699824105630967</v>
      </c>
      <c r="H653" s="1">
        <f t="shared" ca="1" si="64"/>
        <v>59.970293045897535</v>
      </c>
      <c r="I653" s="1">
        <f t="shared" ca="1" si="64"/>
        <v>53.005320405052402</v>
      </c>
      <c r="J653" s="1">
        <f t="shared" ca="1" si="64"/>
        <v>63.401073742129725</v>
      </c>
      <c r="K653" s="1">
        <f t="shared" ca="1" si="64"/>
        <v>52.091843833311238</v>
      </c>
      <c r="L653" s="1">
        <f t="shared" ca="1" si="64"/>
        <v>48.620521829777132</v>
      </c>
      <c r="M653" s="20">
        <f t="shared" ca="1" si="65"/>
        <v>52.502456145944883</v>
      </c>
      <c r="N653" s="21">
        <f t="shared" ca="1" si="66"/>
        <v>101.43948331675958</v>
      </c>
      <c r="O653" s="21">
        <f t="shared" ca="1" si="67"/>
        <v>112.71053701862144</v>
      </c>
      <c r="P653" s="3">
        <v>650</v>
      </c>
      <c r="Q653" s="19">
        <f ca="1">AVERAGE($M$4:M653)</f>
        <v>49.978808119096904</v>
      </c>
      <c r="R653" s="19">
        <f ca="1">AVERAGE($N$4:N653)</f>
        <v>90.353621372023085</v>
      </c>
      <c r="S653" s="19">
        <f ca="1">AVERAGE($O$4:O653)</f>
        <v>100.39291263558125</v>
      </c>
      <c r="T653" s="19">
        <f ca="1">_xlfn.VAR.P($M$4:M653)</f>
        <v>9.8387507019962595</v>
      </c>
    </row>
    <row r="654" spans="2:20" x14ac:dyDescent="0.15">
      <c r="B654">
        <v>651</v>
      </c>
      <c r="C654" s="1">
        <f t="shared" ca="1" si="63"/>
        <v>50.886292110607457</v>
      </c>
      <c r="D654" s="1">
        <f t="shared" ca="1" si="64"/>
        <v>60.99148505815667</v>
      </c>
      <c r="E654" s="1">
        <f t="shared" ca="1" si="64"/>
        <v>58.538977331131285</v>
      </c>
      <c r="F654" s="1">
        <f t="shared" ca="1" si="64"/>
        <v>59.872183183061097</v>
      </c>
      <c r="G654" s="1">
        <f t="shared" ca="1" si="64"/>
        <v>51.208293446142306</v>
      </c>
      <c r="H654" s="1">
        <f t="shared" ca="1" si="64"/>
        <v>66.256547598652048</v>
      </c>
      <c r="I654" s="1">
        <f t="shared" ca="1" si="64"/>
        <v>41.339233683617152</v>
      </c>
      <c r="J654" s="1">
        <f t="shared" ca="1" si="64"/>
        <v>35.997932424990566</v>
      </c>
      <c r="K654" s="1">
        <f t="shared" ca="1" si="64"/>
        <v>37.149859122056526</v>
      </c>
      <c r="L654" s="1">
        <f t="shared" ca="1" si="64"/>
        <v>57.126929780816482</v>
      </c>
      <c r="M654" s="20">
        <f t="shared" ca="1" si="65"/>
        <v>51.936773373923153</v>
      </c>
      <c r="N654" s="21">
        <f t="shared" ca="1" si="66"/>
        <v>100.71828122561564</v>
      </c>
      <c r="O654" s="21">
        <f t="shared" ca="1" si="67"/>
        <v>111.90920136179517</v>
      </c>
      <c r="P654" s="3">
        <v>651</v>
      </c>
      <c r="Q654" s="19">
        <f ca="1">AVERAGE($M$4:M654)</f>
        <v>49.981815746216455</v>
      </c>
      <c r="R654" s="19">
        <f ca="1">AVERAGE($N$4:N654)</f>
        <v>90.369542508510932</v>
      </c>
      <c r="S654" s="19">
        <f ca="1">AVERAGE($O$4:O654)</f>
        <v>100.41060278723442</v>
      </c>
      <c r="T654" s="19">
        <f ca="1">_xlfn.VAR.P($M$4:M654)</f>
        <v>9.8295171972462008</v>
      </c>
    </row>
    <row r="655" spans="2:20" x14ac:dyDescent="0.15">
      <c r="B655">
        <v>652</v>
      </c>
      <c r="C655" s="1">
        <f t="shared" ca="1" si="63"/>
        <v>46.767715610217586</v>
      </c>
      <c r="D655" s="1">
        <f t="shared" ca="1" si="64"/>
        <v>59.415414081835522</v>
      </c>
      <c r="E655" s="1">
        <f t="shared" ca="1" si="64"/>
        <v>62.830132739632433</v>
      </c>
      <c r="F655" s="1">
        <f t="shared" ca="1" si="64"/>
        <v>41.979017391770135</v>
      </c>
      <c r="G655" s="1">
        <f t="shared" ca="1" si="64"/>
        <v>69.081510344393777</v>
      </c>
      <c r="H655" s="1">
        <f t="shared" ca="1" si="64"/>
        <v>44.604334072281723</v>
      </c>
      <c r="I655" s="1">
        <f t="shared" ca="1" si="64"/>
        <v>50.246001800640329</v>
      </c>
      <c r="J655" s="1">
        <f t="shared" ca="1" si="64"/>
        <v>50.035180131183949</v>
      </c>
      <c r="K655" s="1">
        <f t="shared" ca="1" si="64"/>
        <v>52.869881599624314</v>
      </c>
      <c r="L655" s="1">
        <f t="shared" ca="1" si="64"/>
        <v>54.452717367500732</v>
      </c>
      <c r="M655" s="20">
        <f t="shared" ca="1" si="65"/>
        <v>53.228190513908054</v>
      </c>
      <c r="N655" s="21">
        <f t="shared" ca="1" si="66"/>
        <v>64.517592759110855</v>
      </c>
      <c r="O655" s="21">
        <f t="shared" ca="1" si="67"/>
        <v>71.686214176789591</v>
      </c>
      <c r="P655" s="3">
        <v>652</v>
      </c>
      <c r="Q655" s="19">
        <f ca="1">AVERAGE($M$4:M655)</f>
        <v>49.986794848620889</v>
      </c>
      <c r="R655" s="19">
        <f ca="1">AVERAGE($N$4:N655)</f>
        <v>90.329892278833938</v>
      </c>
      <c r="S655" s="19">
        <f ca="1">AVERAGE($O$4:O655)</f>
        <v>100.36654697648221</v>
      </c>
      <c r="T655" s="19">
        <f ca="1">_xlfn.VAR.P($M$4:M655)</f>
        <v>9.8305804915753949</v>
      </c>
    </row>
    <row r="656" spans="2:20" x14ac:dyDescent="0.15">
      <c r="B656">
        <v>653</v>
      </c>
      <c r="C656" s="1">
        <f t="shared" ca="1" si="63"/>
        <v>56.738220971800544</v>
      </c>
      <c r="D656" s="1">
        <f t="shared" ca="1" si="64"/>
        <v>58.467643457967064</v>
      </c>
      <c r="E656" s="1">
        <f t="shared" ca="1" si="64"/>
        <v>64.982222980750009</v>
      </c>
      <c r="F656" s="1">
        <f t="shared" ca="1" si="64"/>
        <v>70.10001019782311</v>
      </c>
      <c r="G656" s="1">
        <f t="shared" ca="1" si="64"/>
        <v>48.426348138145805</v>
      </c>
      <c r="H656" s="1">
        <f t="shared" ca="1" si="64"/>
        <v>45.680056984373564</v>
      </c>
      <c r="I656" s="1">
        <f t="shared" ca="1" si="64"/>
        <v>60.53080034445604</v>
      </c>
      <c r="J656" s="1">
        <f t="shared" ca="1" si="64"/>
        <v>48.596152834055758</v>
      </c>
      <c r="K656" s="1">
        <f t="shared" ca="1" si="64"/>
        <v>56.694977586933433</v>
      </c>
      <c r="L656" s="1">
        <f t="shared" ca="1" si="64"/>
        <v>52.723158851090908</v>
      </c>
      <c r="M656" s="20">
        <f t="shared" ca="1" si="65"/>
        <v>56.293959234739624</v>
      </c>
      <c r="N656" s="21">
        <f t="shared" ca="1" si="66"/>
        <v>53.568794412644927</v>
      </c>
      <c r="O656" s="21">
        <f t="shared" ca="1" si="67"/>
        <v>59.520882680716262</v>
      </c>
      <c r="P656" s="3">
        <v>653</v>
      </c>
      <c r="Q656" s="19">
        <f ca="1">AVERAGE($M$4:M656)</f>
        <v>49.996453599595043</v>
      </c>
      <c r="R656" s="19">
        <f ca="1">AVERAGE($N$4:N656)</f>
        <v>90.273596570003633</v>
      </c>
      <c r="S656" s="19">
        <f ca="1">AVERAGE($O$4:O656)</f>
        <v>100.30399618889298</v>
      </c>
      <c r="T656" s="19">
        <f ca="1">_xlfn.VAR.P($M$4:M656)</f>
        <v>9.8763520425276141</v>
      </c>
    </row>
    <row r="657" spans="2:20" x14ac:dyDescent="0.15">
      <c r="B657">
        <v>654</v>
      </c>
      <c r="C657" s="1">
        <f t="shared" ca="1" si="63"/>
        <v>43.419286504748989</v>
      </c>
      <c r="D657" s="1">
        <f t="shared" ca="1" si="64"/>
        <v>49.42623663878301</v>
      </c>
      <c r="E657" s="1">
        <f t="shared" ca="1" si="64"/>
        <v>53.187201094186506</v>
      </c>
      <c r="F657" s="1">
        <f t="shared" ca="1" si="64"/>
        <v>63.493147863886378</v>
      </c>
      <c r="G657" s="1">
        <f t="shared" ca="1" si="64"/>
        <v>52.471575868566603</v>
      </c>
      <c r="H657" s="1">
        <f t="shared" ca="1" si="64"/>
        <v>35.982466298377688</v>
      </c>
      <c r="I657" s="1">
        <f t="shared" ca="1" si="64"/>
        <v>56.249116702291715</v>
      </c>
      <c r="J657" s="1">
        <f t="shared" ca="1" si="64"/>
        <v>43.17063434628507</v>
      </c>
      <c r="K657" s="1">
        <f t="shared" ca="1" si="64"/>
        <v>44.664591484858093</v>
      </c>
      <c r="L657" s="1">
        <f t="shared" ca="1" si="64"/>
        <v>58.987122650797218</v>
      </c>
      <c r="M657" s="20">
        <f t="shared" ca="1" si="65"/>
        <v>50.105137945278123</v>
      </c>
      <c r="N657" s="21">
        <f t="shared" ca="1" si="66"/>
        <v>63.327433542249494</v>
      </c>
      <c r="O657" s="21">
        <f t="shared" ca="1" si="67"/>
        <v>70.363815046943884</v>
      </c>
      <c r="P657" s="3">
        <v>654</v>
      </c>
      <c r="Q657" s="19">
        <f ca="1">AVERAGE($M$4:M657)</f>
        <v>49.996619783609844</v>
      </c>
      <c r="R657" s="19">
        <f ca="1">AVERAGE($N$4:N657)</f>
        <v>90.232394485863338</v>
      </c>
      <c r="S657" s="19">
        <f ca="1">AVERAGE($O$4:O657)</f>
        <v>100.25821609540377</v>
      </c>
      <c r="T657" s="19">
        <f ca="1">_xlfn.VAR.P($M$4:M657)</f>
        <v>9.8612686207888895</v>
      </c>
    </row>
    <row r="658" spans="2:20" x14ac:dyDescent="0.15">
      <c r="B658">
        <v>655</v>
      </c>
      <c r="C658" s="1">
        <f t="shared" ca="1" si="63"/>
        <v>63.381800268326145</v>
      </c>
      <c r="D658" s="1">
        <f t="shared" ca="1" si="64"/>
        <v>36.563262747284256</v>
      </c>
      <c r="E658" s="1">
        <f t="shared" ca="1" si="64"/>
        <v>53.903621193762078</v>
      </c>
      <c r="F658" s="1">
        <f t="shared" ca="1" si="64"/>
        <v>37.059723865279281</v>
      </c>
      <c r="G658" s="1">
        <f t="shared" ca="1" si="64"/>
        <v>51.152656134538155</v>
      </c>
      <c r="H658" s="1">
        <f t="shared" ca="1" si="64"/>
        <v>36.073004245989125</v>
      </c>
      <c r="I658" s="1">
        <f t="shared" ca="1" si="64"/>
        <v>33.511724539702662</v>
      </c>
      <c r="J658" s="1">
        <f t="shared" ca="1" si="64"/>
        <v>47.713731077040393</v>
      </c>
      <c r="K658" s="1">
        <f t="shared" ca="1" si="64"/>
        <v>52.073355538531736</v>
      </c>
      <c r="L658" s="1">
        <f t="shared" ca="1" si="64"/>
        <v>43.131487038536818</v>
      </c>
      <c r="M658" s="20">
        <f t="shared" ca="1" si="65"/>
        <v>45.456436664899073</v>
      </c>
      <c r="N658" s="21">
        <f t="shared" ca="1" si="66"/>
        <v>85.972316711677124</v>
      </c>
      <c r="O658" s="21">
        <f t="shared" ca="1" si="67"/>
        <v>95.524796346307994</v>
      </c>
      <c r="P658" s="3">
        <v>655</v>
      </c>
      <c r="Q658" s="19">
        <f ca="1">AVERAGE($M$4:M658)</f>
        <v>49.989688206329369</v>
      </c>
      <c r="R658" s="19">
        <f ca="1">AVERAGE($N$4:N658)</f>
        <v>90.22589055033022</v>
      </c>
      <c r="S658" s="19">
        <f ca="1">AVERAGE($O$4:O658)</f>
        <v>100.25098950036698</v>
      </c>
      <c r="T658" s="19">
        <f ca="1">_xlfn.VAR.P($M$4:M658)</f>
        <v>9.8776358322399993</v>
      </c>
    </row>
    <row r="659" spans="2:20" x14ac:dyDescent="0.15">
      <c r="B659">
        <v>656</v>
      </c>
      <c r="C659" s="1">
        <f t="shared" ca="1" si="63"/>
        <v>52.182167406618753</v>
      </c>
      <c r="D659" s="1">
        <f t="shared" ca="1" si="64"/>
        <v>67.784495873628941</v>
      </c>
      <c r="E659" s="1">
        <f t="shared" ca="1" si="64"/>
        <v>31.668120009215876</v>
      </c>
      <c r="F659" s="1">
        <f t="shared" ca="1" si="64"/>
        <v>41.805129429661065</v>
      </c>
      <c r="G659" s="1">
        <f t="shared" ca="1" si="64"/>
        <v>36.716176426537686</v>
      </c>
      <c r="H659" s="1">
        <f t="shared" ca="1" si="64"/>
        <v>59.108850640277339</v>
      </c>
      <c r="I659" s="1">
        <f t="shared" ca="1" si="64"/>
        <v>48.700710650218255</v>
      </c>
      <c r="J659" s="1">
        <f t="shared" ca="1" si="64"/>
        <v>65.884278082059225</v>
      </c>
      <c r="K659" s="1">
        <f t="shared" ca="1" si="64"/>
        <v>52.282307303299334</v>
      </c>
      <c r="L659" s="1">
        <f t="shared" ca="1" si="64"/>
        <v>65.519100263448507</v>
      </c>
      <c r="M659" s="20">
        <f t="shared" ca="1" si="65"/>
        <v>52.16513360849649</v>
      </c>
      <c r="N659" s="21">
        <f t="shared" ca="1" si="66"/>
        <v>143.68668116384069</v>
      </c>
      <c r="O659" s="21">
        <f t="shared" ca="1" si="67"/>
        <v>159.65186795982339</v>
      </c>
      <c r="P659" s="3">
        <v>656</v>
      </c>
      <c r="Q659" s="19">
        <f ca="1">AVERAGE($M$4:M659)</f>
        <v>49.993004434076575</v>
      </c>
      <c r="R659" s="19">
        <f ca="1">AVERAGE($N$4:N659)</f>
        <v>90.307385657972773</v>
      </c>
      <c r="S659" s="19">
        <f ca="1">AVERAGE($O$4:O659)</f>
        <v>100.34153961996981</v>
      </c>
      <c r="T659" s="19">
        <f ca="1">_xlfn.VAR.P($M$4:M659)</f>
        <v>9.8697817355832385</v>
      </c>
    </row>
    <row r="660" spans="2:20" x14ac:dyDescent="0.15">
      <c r="B660">
        <v>657</v>
      </c>
      <c r="C660" s="1">
        <f t="shared" ca="1" si="63"/>
        <v>51.911460381140728</v>
      </c>
      <c r="D660" s="1">
        <f t="shared" ca="1" si="64"/>
        <v>53.56696850534842</v>
      </c>
      <c r="E660" s="1">
        <f t="shared" ca="1" si="64"/>
        <v>46.10591178076934</v>
      </c>
      <c r="F660" s="1">
        <f t="shared" ca="1" si="64"/>
        <v>58.847097149209574</v>
      </c>
      <c r="G660" s="1">
        <f t="shared" ca="1" si="64"/>
        <v>35.166687488894951</v>
      </c>
      <c r="H660" s="1">
        <f t="shared" ca="1" si="64"/>
        <v>52.445780521879513</v>
      </c>
      <c r="I660" s="1">
        <f t="shared" ca="1" si="64"/>
        <v>46.316632688053708</v>
      </c>
      <c r="J660" s="1">
        <f t="shared" ca="1" si="64"/>
        <v>61.292244895166917</v>
      </c>
      <c r="K660" s="1">
        <f t="shared" ca="1" si="64"/>
        <v>72.063674495503633</v>
      </c>
      <c r="L660" s="1">
        <f t="shared" ca="1" si="64"/>
        <v>73.516482594324813</v>
      </c>
      <c r="M660" s="20">
        <f t="shared" ca="1" si="65"/>
        <v>55.123294050029152</v>
      </c>
      <c r="N660" s="21">
        <f t="shared" ca="1" si="66"/>
        <v>125.42522546960565</v>
      </c>
      <c r="O660" s="21">
        <f t="shared" ca="1" si="67"/>
        <v>139.36136163289484</v>
      </c>
      <c r="P660" s="3">
        <v>657</v>
      </c>
      <c r="Q660" s="19">
        <f ca="1">AVERAGE($M$4:M660)</f>
        <v>50.000813094070409</v>
      </c>
      <c r="R660" s="19">
        <f ca="1">AVERAGE($N$4:N660)</f>
        <v>90.36083746894937</v>
      </c>
      <c r="S660" s="19">
        <f ca="1">AVERAGE($O$4:O660)</f>
        <v>100.40093052105493</v>
      </c>
      <c r="T660" s="19">
        <f ca="1">_xlfn.VAR.P($M$4:M660)</f>
        <v>9.8947589488567349</v>
      </c>
    </row>
    <row r="661" spans="2:20" x14ac:dyDescent="0.15">
      <c r="B661">
        <v>658</v>
      </c>
      <c r="C661" s="1">
        <f t="shared" ca="1" si="63"/>
        <v>38.816447495406628</v>
      </c>
      <c r="D661" s="1">
        <f t="shared" ca="1" si="64"/>
        <v>49.803518974946883</v>
      </c>
      <c r="E661" s="1">
        <f t="shared" ca="1" si="64"/>
        <v>51.975179050003078</v>
      </c>
      <c r="F661" s="1">
        <f t="shared" ca="1" si="64"/>
        <v>42.752589969300544</v>
      </c>
      <c r="G661" s="1">
        <f t="shared" ca="1" si="64"/>
        <v>50.539084038146761</v>
      </c>
      <c r="H661" s="1">
        <f t="shared" ca="1" si="64"/>
        <v>59.297985377650164</v>
      </c>
      <c r="I661" s="1">
        <f t="shared" ca="1" si="64"/>
        <v>26.519802822221067</v>
      </c>
      <c r="J661" s="1">
        <f t="shared" ca="1" si="64"/>
        <v>68.128777361151222</v>
      </c>
      <c r="K661" s="1">
        <f t="shared" ca="1" si="64"/>
        <v>54.28482445873037</v>
      </c>
      <c r="L661" s="1">
        <f t="shared" ca="1" si="64"/>
        <v>47.684498049407715</v>
      </c>
      <c r="M661" s="20">
        <f t="shared" ca="1" si="65"/>
        <v>48.980270759696438</v>
      </c>
      <c r="N661" s="21">
        <f t="shared" ca="1" si="66"/>
        <v>116.15749003396311</v>
      </c>
      <c r="O661" s="21">
        <f t="shared" ca="1" si="67"/>
        <v>129.0638778155149</v>
      </c>
      <c r="P661" s="3">
        <v>658</v>
      </c>
      <c r="Q661" s="19">
        <f ca="1">AVERAGE($M$4:M661)</f>
        <v>49.999262117878352</v>
      </c>
      <c r="R661" s="19">
        <f ca="1">AVERAGE($N$4:N661)</f>
        <v>90.400042108105936</v>
      </c>
      <c r="S661" s="19">
        <f ca="1">AVERAGE($O$4:O661)</f>
        <v>100.44449123122888</v>
      </c>
      <c r="T661" s="19">
        <f ca="1">_xlfn.VAR.P($M$4:M661)</f>
        <v>9.8813017526113516</v>
      </c>
    </row>
    <row r="662" spans="2:20" x14ac:dyDescent="0.15">
      <c r="B662">
        <v>659</v>
      </c>
      <c r="C662" s="1">
        <f t="shared" ca="1" si="63"/>
        <v>37.861008003405814</v>
      </c>
      <c r="D662" s="1">
        <f t="shared" ca="1" si="64"/>
        <v>48.596618640539312</v>
      </c>
      <c r="E662" s="1">
        <f t="shared" ca="1" si="64"/>
        <v>53.376162069026179</v>
      </c>
      <c r="F662" s="1">
        <f t="shared" ca="1" si="64"/>
        <v>52.033843973281364</v>
      </c>
      <c r="G662" s="1">
        <f t="shared" ca="1" si="64"/>
        <v>50.117307644159318</v>
      </c>
      <c r="H662" s="1">
        <f t="shared" ca="1" si="64"/>
        <v>70.153111444843006</v>
      </c>
      <c r="I662" s="1">
        <f t="shared" ca="1" si="64"/>
        <v>57.218650791127672</v>
      </c>
      <c r="J662" s="1">
        <f t="shared" ca="1" si="64"/>
        <v>41.962717857859232</v>
      </c>
      <c r="K662" s="1">
        <f t="shared" ca="1" si="64"/>
        <v>51.344401920985518</v>
      </c>
      <c r="L662" s="1">
        <f t="shared" ca="1" si="64"/>
        <v>54.481798091871092</v>
      </c>
      <c r="M662" s="20">
        <f t="shared" ca="1" si="65"/>
        <v>51.714562043709847</v>
      </c>
      <c r="N662" s="21">
        <f t="shared" ca="1" si="66"/>
        <v>68.02247836698487</v>
      </c>
      <c r="O662" s="21">
        <f t="shared" ca="1" si="67"/>
        <v>75.580531518871993</v>
      </c>
      <c r="P662" s="3">
        <v>659</v>
      </c>
      <c r="Q662" s="19">
        <f ca="1">AVERAGE($M$4:M662)</f>
        <v>50.001865000922095</v>
      </c>
      <c r="R662" s="19">
        <f ca="1">AVERAGE($N$4:N662)</f>
        <v>90.366085258726386</v>
      </c>
      <c r="S662" s="19">
        <f ca="1">AVERAGE($O$4:O662)</f>
        <v>100.40676139858495</v>
      </c>
      <c r="T662" s="19">
        <f ca="1">_xlfn.VAR.P($M$4:M662)</f>
        <v>9.870765314611111</v>
      </c>
    </row>
    <row r="663" spans="2:20" x14ac:dyDescent="0.15">
      <c r="B663">
        <v>660</v>
      </c>
      <c r="C663" s="1">
        <f t="shared" ca="1" si="63"/>
        <v>51.270165683178014</v>
      </c>
      <c r="D663" s="1">
        <f t="shared" ca="1" si="64"/>
        <v>38.093497516333578</v>
      </c>
      <c r="E663" s="1">
        <f t="shared" ca="1" si="64"/>
        <v>35.970320688751215</v>
      </c>
      <c r="F663" s="1">
        <f t="shared" ca="1" si="64"/>
        <v>44.43219742648651</v>
      </c>
      <c r="G663" s="1">
        <f t="shared" ca="1" si="64"/>
        <v>43.846573991822524</v>
      </c>
      <c r="H663" s="1">
        <f t="shared" ca="1" si="64"/>
        <v>45.718924902288336</v>
      </c>
      <c r="I663" s="1">
        <f t="shared" ca="1" si="64"/>
        <v>50.044625317030729</v>
      </c>
      <c r="J663" s="1">
        <f t="shared" ca="1" si="64"/>
        <v>40.637986186380665</v>
      </c>
      <c r="K663" s="1">
        <f t="shared" ca="1" si="64"/>
        <v>44.443008813923527</v>
      </c>
      <c r="L663" s="1">
        <f t="shared" ca="1" si="64"/>
        <v>41.630802433162003</v>
      </c>
      <c r="M663" s="20">
        <f t="shared" ca="1" si="65"/>
        <v>43.608810295935712</v>
      </c>
      <c r="N663" s="21">
        <f t="shared" ca="1" si="66"/>
        <v>20.75025596475869</v>
      </c>
      <c r="O663" s="21">
        <f t="shared" ca="1" si="67"/>
        <v>23.055839960842906</v>
      </c>
      <c r="P663" s="3">
        <v>660</v>
      </c>
      <c r="Q663" s="19">
        <f ca="1">AVERAGE($M$4:M663)</f>
        <v>49.992178554399388</v>
      </c>
      <c r="R663" s="19">
        <f ca="1">AVERAGE($N$4:N663)</f>
        <v>90.260606729493105</v>
      </c>
      <c r="S663" s="19">
        <f ca="1">AVERAGE($O$4:O663)</f>
        <v>100.28956303277018</v>
      </c>
      <c r="T663" s="19">
        <f ca="1">_xlfn.VAR.P($M$4:M663)</f>
        <v>9.91764176485934</v>
      </c>
    </row>
    <row r="664" spans="2:20" x14ac:dyDescent="0.15">
      <c r="B664">
        <v>661</v>
      </c>
      <c r="C664" s="1">
        <f t="shared" ca="1" si="63"/>
        <v>59.605452677796734</v>
      </c>
      <c r="D664" s="1">
        <f t="shared" ca="1" si="64"/>
        <v>79.527668389117323</v>
      </c>
      <c r="E664" s="1">
        <f t="shared" ca="1" si="64"/>
        <v>49.710980925048034</v>
      </c>
      <c r="F664" s="1">
        <f t="shared" ca="1" si="64"/>
        <v>41.357702178647436</v>
      </c>
      <c r="G664" s="1">
        <f t="shared" ca="1" si="64"/>
        <v>48.023513647030796</v>
      </c>
      <c r="H664" s="1">
        <f t="shared" ca="1" si="64"/>
        <v>55.629366534230073</v>
      </c>
      <c r="I664" s="1">
        <f t="shared" ca="1" si="64"/>
        <v>50.645490719125213</v>
      </c>
      <c r="J664" s="1">
        <f t="shared" ca="1" si="64"/>
        <v>58.242104698442205</v>
      </c>
      <c r="K664" s="1">
        <f t="shared" ca="1" si="64"/>
        <v>48.026905708711077</v>
      </c>
      <c r="L664" s="1">
        <f t="shared" ca="1" si="64"/>
        <v>31.404427833063714</v>
      </c>
      <c r="M664" s="20">
        <f t="shared" ca="1" si="65"/>
        <v>52.217361331121253</v>
      </c>
      <c r="N664" s="21">
        <f t="shared" ca="1" si="66"/>
        <v>144.33874718809966</v>
      </c>
      <c r="O664" s="21">
        <f t="shared" ca="1" si="67"/>
        <v>160.37638576455478</v>
      </c>
      <c r="P664" s="3">
        <v>661</v>
      </c>
      <c r="Q664" s="19">
        <f ca="1">AVERAGE($M$4:M664)</f>
        <v>49.995544942866445</v>
      </c>
      <c r="R664" s="19">
        <f ca="1">AVERAGE($N$4:N664)</f>
        <v>90.342419347433506</v>
      </c>
      <c r="S664" s="19">
        <f ca="1">AVERAGE($O$4:O664)</f>
        <v>100.38046594159285</v>
      </c>
      <c r="T664" s="19">
        <f ca="1">_xlfn.VAR.P($M$4:M664)</f>
        <v>9.9101172653061109</v>
      </c>
    </row>
    <row r="665" spans="2:20" x14ac:dyDescent="0.15">
      <c r="B665">
        <v>662</v>
      </c>
      <c r="C665" s="1">
        <f t="shared" ca="1" si="63"/>
        <v>47.515561969358856</v>
      </c>
      <c r="D665" s="1">
        <f t="shared" ca="1" si="64"/>
        <v>47.411320080215646</v>
      </c>
      <c r="E665" s="1">
        <f t="shared" ca="1" si="64"/>
        <v>47.644192000252261</v>
      </c>
      <c r="F665" s="1">
        <f t="shared" ca="1" si="64"/>
        <v>59.87831823021844</v>
      </c>
      <c r="G665" s="1">
        <f t="shared" ca="1" si="64"/>
        <v>53.132256789216761</v>
      </c>
      <c r="H665" s="1">
        <f t="shared" ca="1" si="64"/>
        <v>41.395548526709334</v>
      </c>
      <c r="I665" s="1">
        <f t="shared" ca="1" si="64"/>
        <v>64.447316800327528</v>
      </c>
      <c r="J665" s="1">
        <f t="shared" ca="1" si="64"/>
        <v>37.758053540944488</v>
      </c>
      <c r="K665" s="1">
        <f t="shared" ca="1" si="64"/>
        <v>61.701943566275915</v>
      </c>
      <c r="L665" s="1">
        <f t="shared" ca="1" si="64"/>
        <v>59.854304506299371</v>
      </c>
      <c r="M665" s="20">
        <f t="shared" ca="1" si="65"/>
        <v>52.073881600981863</v>
      </c>
      <c r="N665" s="21">
        <f t="shared" ca="1" si="66"/>
        <v>74.947548361181987</v>
      </c>
      <c r="O665" s="21">
        <f t="shared" ca="1" si="67"/>
        <v>83.275053734646562</v>
      </c>
      <c r="P665" s="3">
        <v>662</v>
      </c>
      <c r="Q665" s="19">
        <f ca="1">AVERAGE($M$4:M665)</f>
        <v>49.998684424223114</v>
      </c>
      <c r="R665" s="19">
        <f ca="1">AVERAGE($N$4:N665)</f>
        <v>90.319164255309261</v>
      </c>
      <c r="S665" s="19">
        <f ca="1">AVERAGE($O$4:O665)</f>
        <v>100.35462695034369</v>
      </c>
      <c r="T665" s="19">
        <f ca="1">_xlfn.VAR.P($M$4:M665)</f>
        <v>9.9016623424963974</v>
      </c>
    </row>
    <row r="666" spans="2:20" x14ac:dyDescent="0.15">
      <c r="B666">
        <v>663</v>
      </c>
      <c r="C666" s="1">
        <f t="shared" ca="1" si="63"/>
        <v>44.079075034587319</v>
      </c>
      <c r="D666" s="1">
        <f t="shared" ca="1" si="64"/>
        <v>32.328919056631072</v>
      </c>
      <c r="E666" s="1">
        <f t="shared" ca="1" si="64"/>
        <v>52.704033308412974</v>
      </c>
      <c r="F666" s="1">
        <f t="shared" ca="1" si="64"/>
        <v>63.259554917005836</v>
      </c>
      <c r="G666" s="1">
        <f t="shared" ca="1" si="64"/>
        <v>35.070250170717294</v>
      </c>
      <c r="H666" s="1">
        <f t="shared" ca="1" si="64"/>
        <v>40.951757095218653</v>
      </c>
      <c r="I666" s="1">
        <f t="shared" ca="1" si="64"/>
        <v>30.289065103484599</v>
      </c>
      <c r="J666" s="1">
        <f t="shared" ca="1" si="64"/>
        <v>56.263091088605819</v>
      </c>
      <c r="K666" s="1">
        <f t="shared" ca="1" si="64"/>
        <v>45.835412435610884</v>
      </c>
      <c r="L666" s="1">
        <f t="shared" ca="1" si="64"/>
        <v>55.338768399704129</v>
      </c>
      <c r="M666" s="20">
        <f t="shared" ca="1" si="65"/>
        <v>45.611992660997842</v>
      </c>
      <c r="N666" s="21">
        <f t="shared" ca="1" si="66"/>
        <v>111.62675945267722</v>
      </c>
      <c r="O666" s="21">
        <f t="shared" ca="1" si="67"/>
        <v>124.02973272519658</v>
      </c>
      <c r="P666" s="3">
        <v>663</v>
      </c>
      <c r="Q666" s="19">
        <f ca="1">AVERAGE($M$4:M666)</f>
        <v>49.992067996224286</v>
      </c>
      <c r="R666" s="19">
        <f ca="1">AVERAGE($N$4:N666)</f>
        <v>90.351302407944814</v>
      </c>
      <c r="S666" s="19">
        <f ca="1">AVERAGE($O$4:O666)</f>
        <v>100.39033600882762</v>
      </c>
      <c r="T666" s="19">
        <f ca="1">_xlfn.VAR.P($M$4:M666)</f>
        <v>9.9157081615806426</v>
      </c>
    </row>
    <row r="667" spans="2:20" x14ac:dyDescent="0.15">
      <c r="B667">
        <v>664</v>
      </c>
      <c r="C667" s="1">
        <f t="shared" ca="1" si="63"/>
        <v>52.039400202468009</v>
      </c>
      <c r="D667" s="1">
        <f t="shared" ca="1" si="64"/>
        <v>51.522348688979221</v>
      </c>
      <c r="E667" s="1">
        <f t="shared" ca="1" si="64"/>
        <v>37.328113712507346</v>
      </c>
      <c r="F667" s="1">
        <f t="shared" ca="1" si="64"/>
        <v>65.525895010335717</v>
      </c>
      <c r="G667" s="1">
        <f t="shared" ca="1" si="64"/>
        <v>47.395175133632719</v>
      </c>
      <c r="H667" s="1">
        <f t="shared" ca="1" si="64"/>
        <v>51.592588338258693</v>
      </c>
      <c r="I667" s="1">
        <f t="shared" ca="1" si="64"/>
        <v>67.874974565885339</v>
      </c>
      <c r="J667" s="1">
        <f t="shared" ca="1" si="64"/>
        <v>50.620541997061785</v>
      </c>
      <c r="K667" s="1">
        <f t="shared" ca="1" si="64"/>
        <v>68.756515548159328</v>
      </c>
      <c r="L667" s="1">
        <f t="shared" ca="1" si="64"/>
        <v>66.586483888328175</v>
      </c>
      <c r="M667" s="20">
        <f t="shared" ca="1" si="65"/>
        <v>55.924203708561627</v>
      </c>
      <c r="N667" s="21">
        <f t="shared" ca="1" si="66"/>
        <v>101.32844824533036</v>
      </c>
      <c r="O667" s="21">
        <f t="shared" ca="1" si="67"/>
        <v>112.58716471703357</v>
      </c>
      <c r="P667" s="3">
        <v>664</v>
      </c>
      <c r="Q667" s="19">
        <f ca="1">AVERAGE($M$4:M667)</f>
        <v>50.0010019355501</v>
      </c>
      <c r="R667" s="19">
        <f ca="1">AVERAGE($N$4:N667)</f>
        <v>90.367834254085452</v>
      </c>
      <c r="S667" s="19">
        <f ca="1">AVERAGE($O$4:O667)</f>
        <v>100.40870472676166</v>
      </c>
      <c r="T667" s="19">
        <f ca="1">_xlfn.VAR.P($M$4:M667)</f>
        <v>9.9536923914111721</v>
      </c>
    </row>
    <row r="668" spans="2:20" x14ac:dyDescent="0.15">
      <c r="B668">
        <v>665</v>
      </c>
      <c r="C668" s="1">
        <f t="shared" ca="1" si="63"/>
        <v>50.708325864737603</v>
      </c>
      <c r="D668" s="1">
        <f t="shared" ca="1" si="64"/>
        <v>44.793980568036616</v>
      </c>
      <c r="E668" s="1">
        <f t="shared" ca="1" si="64"/>
        <v>45.895822343132636</v>
      </c>
      <c r="F668" s="1">
        <f t="shared" ca="1" si="64"/>
        <v>46.494497450701246</v>
      </c>
      <c r="G668" s="1">
        <f t="shared" ca="1" si="64"/>
        <v>37.256485657974402</v>
      </c>
      <c r="H668" s="1">
        <f t="shared" ca="1" si="64"/>
        <v>42.947914350553184</v>
      </c>
      <c r="I668" s="1">
        <f t="shared" ca="1" si="64"/>
        <v>45.695400355337455</v>
      </c>
      <c r="J668" s="1">
        <f t="shared" ca="1" si="64"/>
        <v>54.7353420246327</v>
      </c>
      <c r="K668" s="1">
        <f t="shared" ca="1" si="64"/>
        <v>63.377249356466038</v>
      </c>
      <c r="L668" s="1">
        <f t="shared" ca="1" si="64"/>
        <v>45.946659072119935</v>
      </c>
      <c r="M668" s="20">
        <f t="shared" ca="1" si="65"/>
        <v>47.785167704369186</v>
      </c>
      <c r="N668" s="21">
        <f t="shared" ca="1" si="66"/>
        <v>45.61448502475367</v>
      </c>
      <c r="O668" s="21">
        <f t="shared" ca="1" si="67"/>
        <v>50.682761138615106</v>
      </c>
      <c r="P668" s="3">
        <v>665</v>
      </c>
      <c r="Q668" s="19">
        <f ca="1">AVERAGE($M$4:M668)</f>
        <v>49.997669853999454</v>
      </c>
      <c r="R668" s="19">
        <f ca="1">AVERAGE($N$4:N668)</f>
        <v>90.300535984567659</v>
      </c>
      <c r="S668" s="19">
        <f ca="1">AVERAGE($O$4:O668)</f>
        <v>100.33392887174188</v>
      </c>
      <c r="T668" s="19">
        <f ca="1">_xlfn.VAR.P($M$4:M668)</f>
        <v>9.9460966705214044</v>
      </c>
    </row>
    <row r="669" spans="2:20" x14ac:dyDescent="0.15">
      <c r="B669">
        <v>666</v>
      </c>
      <c r="C669" s="1">
        <f t="shared" ca="1" si="63"/>
        <v>53.992965506410627</v>
      </c>
      <c r="D669" s="1">
        <f t="shared" ca="1" si="64"/>
        <v>51.83846541985853</v>
      </c>
      <c r="E669" s="1">
        <f t="shared" ca="1" si="64"/>
        <v>30.535785035258915</v>
      </c>
      <c r="F669" s="1">
        <f t="shared" ca="1" si="64"/>
        <v>48.334957748760104</v>
      </c>
      <c r="G669" s="1">
        <f t="shared" ca="1" si="64"/>
        <v>42.388029451055267</v>
      </c>
      <c r="H669" s="1">
        <f t="shared" ca="1" si="64"/>
        <v>41.230371577633179</v>
      </c>
      <c r="I669" s="1">
        <f t="shared" ca="1" si="64"/>
        <v>57.792629175830996</v>
      </c>
      <c r="J669" s="1">
        <f t="shared" ca="1" si="64"/>
        <v>59.882806587766645</v>
      </c>
      <c r="K669" s="1">
        <f t="shared" ca="1" si="64"/>
        <v>45.823612567889889</v>
      </c>
      <c r="L669" s="1">
        <f t="shared" ca="1" si="64"/>
        <v>56.651571114576164</v>
      </c>
      <c r="M669" s="20">
        <f t="shared" ca="1" si="65"/>
        <v>48.847119418504029</v>
      </c>
      <c r="N669" s="21">
        <f t="shared" ca="1" si="66"/>
        <v>74.258944627851591</v>
      </c>
      <c r="O669" s="21">
        <f t="shared" ca="1" si="67"/>
        <v>82.509938475390911</v>
      </c>
      <c r="P669" s="3">
        <v>666</v>
      </c>
      <c r="Q669" s="19">
        <f ca="1">AVERAGE($M$4:M669)</f>
        <v>49.995942300793004</v>
      </c>
      <c r="R669" s="19">
        <f ca="1">AVERAGE($N$4:N669)</f>
        <v>90.27644951105907</v>
      </c>
      <c r="S669" s="19">
        <f ca="1">AVERAGE($O$4:O669)</f>
        <v>100.307166123399</v>
      </c>
      <c r="T669" s="19">
        <f ca="1">_xlfn.VAR.P($M$4:M669)</f>
        <v>9.9331472440904811</v>
      </c>
    </row>
    <row r="670" spans="2:20" x14ac:dyDescent="0.15">
      <c r="B670">
        <v>667</v>
      </c>
      <c r="C670" s="1">
        <f t="shared" ca="1" si="63"/>
        <v>45.599455650256473</v>
      </c>
      <c r="D670" s="1">
        <f t="shared" ca="1" si="64"/>
        <v>40.182380842503079</v>
      </c>
      <c r="E670" s="1">
        <f t="shared" ca="1" si="64"/>
        <v>66.828161209055082</v>
      </c>
      <c r="F670" s="1">
        <f t="shared" ca="1" si="64"/>
        <v>40.636310614712066</v>
      </c>
      <c r="G670" s="1">
        <f t="shared" ca="1" si="64"/>
        <v>42.583830468831032</v>
      </c>
      <c r="H670" s="1">
        <f t="shared" ca="1" si="64"/>
        <v>47.697586279366085</v>
      </c>
      <c r="I670" s="1">
        <f t="shared" ca="1" si="64"/>
        <v>50.169297808430315</v>
      </c>
      <c r="J670" s="1">
        <f t="shared" ca="1" si="64"/>
        <v>45.921874599866342</v>
      </c>
      <c r="K670" s="1">
        <f t="shared" ref="D670:L699" ca="1" si="68">NORMINV(RAND(),50,10)</f>
        <v>56.913712917289956</v>
      </c>
      <c r="L670" s="1">
        <f t="shared" ca="1" si="68"/>
        <v>54.451478645052191</v>
      </c>
      <c r="M670" s="20">
        <f t="shared" ca="1" si="65"/>
        <v>49.09840890353626</v>
      </c>
      <c r="N670" s="21">
        <f t="shared" ca="1" si="66"/>
        <v>62.306299643880045</v>
      </c>
      <c r="O670" s="21">
        <f t="shared" ca="1" si="67"/>
        <v>69.229221826533632</v>
      </c>
      <c r="P670" s="3">
        <v>667</v>
      </c>
      <c r="Q670" s="19">
        <f ca="1">AVERAGE($M$4:M670)</f>
        <v>49.994596673510756</v>
      </c>
      <c r="R670" s="19">
        <f ca="1">AVERAGE($N$4:N670)</f>
        <v>90.234515253387144</v>
      </c>
      <c r="S670" s="19">
        <f ca="1">AVERAGE($O$4:O670)</f>
        <v>100.26057250376351</v>
      </c>
      <c r="T670" s="19">
        <f ca="1">_xlfn.VAR.P($M$4:M670)</f>
        <v>9.9194609040750041</v>
      </c>
    </row>
    <row r="671" spans="2:20" x14ac:dyDescent="0.15">
      <c r="B671">
        <v>668</v>
      </c>
      <c r="C671" s="1">
        <f t="shared" ca="1" si="63"/>
        <v>44.007668288017832</v>
      </c>
      <c r="D671" s="1">
        <f t="shared" ca="1" si="68"/>
        <v>43.937280865325114</v>
      </c>
      <c r="E671" s="1">
        <f t="shared" ca="1" si="68"/>
        <v>60.871457774486927</v>
      </c>
      <c r="F671" s="1">
        <f t="shared" ca="1" si="68"/>
        <v>65.737754342514577</v>
      </c>
      <c r="G671" s="1">
        <f t="shared" ca="1" si="68"/>
        <v>65.698011296118509</v>
      </c>
      <c r="H671" s="1">
        <f t="shared" ca="1" si="68"/>
        <v>71.133342183968381</v>
      </c>
      <c r="I671" s="1">
        <f t="shared" ca="1" si="68"/>
        <v>56.360650234164666</v>
      </c>
      <c r="J671" s="1">
        <f t="shared" ca="1" si="68"/>
        <v>48.422943701630004</v>
      </c>
      <c r="K671" s="1">
        <f t="shared" ca="1" si="68"/>
        <v>50.672960820960093</v>
      </c>
      <c r="L671" s="1">
        <f t="shared" ca="1" si="68"/>
        <v>38.065551971072324</v>
      </c>
      <c r="M671" s="20">
        <f t="shared" ca="1" si="65"/>
        <v>54.490762147825841</v>
      </c>
      <c r="N671" s="21">
        <f t="shared" ca="1" si="66"/>
        <v>111.57352763658099</v>
      </c>
      <c r="O671" s="21">
        <f t="shared" ca="1" si="67"/>
        <v>123.97058626286808</v>
      </c>
      <c r="P671" s="3">
        <v>668</v>
      </c>
      <c r="Q671" s="19">
        <f ca="1">AVERAGE($M$4:M671)</f>
        <v>50.001327460148957</v>
      </c>
      <c r="R671" s="19">
        <f ca="1">AVERAGE($N$4:N671)</f>
        <v>90.266459882703302</v>
      </c>
      <c r="S671" s="19">
        <f ca="1">AVERAGE($O$4:O671)</f>
        <v>100.29606653633702</v>
      </c>
      <c r="T671" s="19">
        <f ca="1">_xlfn.VAR.P($M$4:M671)</f>
        <v>9.9348288387125105</v>
      </c>
    </row>
    <row r="672" spans="2:20" x14ac:dyDescent="0.15">
      <c r="B672">
        <v>669</v>
      </c>
      <c r="C672" s="1">
        <f t="shared" ca="1" si="63"/>
        <v>56.92944908676769</v>
      </c>
      <c r="D672" s="1">
        <f t="shared" ca="1" si="68"/>
        <v>58.026041798777143</v>
      </c>
      <c r="E672" s="1">
        <f t="shared" ca="1" si="68"/>
        <v>36.059208925750731</v>
      </c>
      <c r="F672" s="1">
        <f t="shared" ca="1" si="68"/>
        <v>70.859177526113825</v>
      </c>
      <c r="G672" s="1">
        <f t="shared" ca="1" si="68"/>
        <v>69.055169448299836</v>
      </c>
      <c r="H672" s="1">
        <f t="shared" ca="1" si="68"/>
        <v>51.095068649508335</v>
      </c>
      <c r="I672" s="1">
        <f t="shared" ca="1" si="68"/>
        <v>26.039056907180353</v>
      </c>
      <c r="J672" s="1">
        <f t="shared" ca="1" si="68"/>
        <v>45.766342101837886</v>
      </c>
      <c r="K672" s="1">
        <f t="shared" ca="1" si="68"/>
        <v>53.348050030327641</v>
      </c>
      <c r="L672" s="1">
        <f t="shared" ca="1" si="68"/>
        <v>28.489971991605771</v>
      </c>
      <c r="M672" s="20">
        <f t="shared" ca="1" si="65"/>
        <v>49.566753646616931</v>
      </c>
      <c r="N672" s="21">
        <f t="shared" ca="1" si="66"/>
        <v>217.0248585490472</v>
      </c>
      <c r="O672" s="21">
        <f t="shared" ca="1" si="67"/>
        <v>241.13873172116331</v>
      </c>
      <c r="P672" s="3">
        <v>669</v>
      </c>
      <c r="Q672" s="19">
        <f ca="1">AVERAGE($M$4:M672)</f>
        <v>50.000677872983729</v>
      </c>
      <c r="R672" s="19">
        <f ca="1">AVERAGE($N$4:N672)</f>
        <v>90.455934320171679</v>
      </c>
      <c r="S672" s="19">
        <f ca="1">AVERAGE($O$4:O672)</f>
        <v>100.50659368907965</v>
      </c>
      <c r="T672" s="19">
        <f ca="1">_xlfn.VAR.P($M$4:M672)</f>
        <v>9.9202604429981935</v>
      </c>
    </row>
    <row r="673" spans="2:20" x14ac:dyDescent="0.15">
      <c r="B673">
        <v>670</v>
      </c>
      <c r="C673" s="1">
        <f t="shared" ca="1" si="63"/>
        <v>51.154958143178575</v>
      </c>
      <c r="D673" s="1">
        <f t="shared" ca="1" si="68"/>
        <v>49.197651050397177</v>
      </c>
      <c r="E673" s="1">
        <f t="shared" ca="1" si="68"/>
        <v>52.333656396719583</v>
      </c>
      <c r="F673" s="1">
        <f t="shared" ca="1" si="68"/>
        <v>67.871751882370688</v>
      </c>
      <c r="G673" s="1">
        <f t="shared" ca="1" si="68"/>
        <v>65.335718014748821</v>
      </c>
      <c r="H673" s="1">
        <f t="shared" ca="1" si="68"/>
        <v>61.627459090371566</v>
      </c>
      <c r="I673" s="1">
        <f t="shared" ca="1" si="68"/>
        <v>53.19737891995883</v>
      </c>
      <c r="J673" s="1">
        <f t="shared" ca="1" si="68"/>
        <v>49.869301402591979</v>
      </c>
      <c r="K673" s="1">
        <f t="shared" ca="1" si="68"/>
        <v>59.476310332060123</v>
      </c>
      <c r="L673" s="1">
        <f t="shared" ca="1" si="68"/>
        <v>45.442752698926355</v>
      </c>
      <c r="M673" s="20">
        <f t="shared" ca="1" si="65"/>
        <v>55.550693793132368</v>
      </c>
      <c r="N673" s="21">
        <f t="shared" ca="1" si="66"/>
        <v>50.99124703011708</v>
      </c>
      <c r="O673" s="21">
        <f t="shared" ca="1" si="67"/>
        <v>56.65694114457478</v>
      </c>
      <c r="P673" s="3">
        <v>670</v>
      </c>
      <c r="Q673" s="19">
        <f ca="1">AVERAGE($M$4:M673)</f>
        <v>50.008961478834699</v>
      </c>
      <c r="R673" s="19">
        <f ca="1">AVERAGE($N$4:N673)</f>
        <v>90.397031801828319</v>
      </c>
      <c r="S673" s="19">
        <f ca="1">AVERAGE($O$4:O673)</f>
        <v>100.44114644647593</v>
      </c>
      <c r="T673" s="19">
        <f ca="1">_xlfn.VAR.P($M$4:M673)</f>
        <v>9.951359610351254</v>
      </c>
    </row>
    <row r="674" spans="2:20" x14ac:dyDescent="0.15">
      <c r="B674">
        <v>671</v>
      </c>
      <c r="C674" s="1">
        <f t="shared" ca="1" si="63"/>
        <v>61.766091648600835</v>
      </c>
      <c r="D674" s="1">
        <f t="shared" ca="1" si="68"/>
        <v>37.817572225439605</v>
      </c>
      <c r="E674" s="1">
        <f t="shared" ca="1" si="68"/>
        <v>35.129342910923015</v>
      </c>
      <c r="F674" s="1">
        <f t="shared" ca="1" si="68"/>
        <v>59.60005096200662</v>
      </c>
      <c r="G674" s="1">
        <f t="shared" ca="1" si="68"/>
        <v>45.718958656567551</v>
      </c>
      <c r="H674" s="1">
        <f t="shared" ca="1" si="68"/>
        <v>51.640231131345921</v>
      </c>
      <c r="I674" s="1">
        <f t="shared" ca="1" si="68"/>
        <v>46.097784218136013</v>
      </c>
      <c r="J674" s="1">
        <f t="shared" ca="1" si="68"/>
        <v>56.807917336604469</v>
      </c>
      <c r="K674" s="1">
        <f t="shared" ca="1" si="68"/>
        <v>59.143569508126646</v>
      </c>
      <c r="L674" s="1">
        <f t="shared" ca="1" si="68"/>
        <v>44.91189803516216</v>
      </c>
      <c r="M674" s="20">
        <f t="shared" ca="1" si="65"/>
        <v>49.86334166329128</v>
      </c>
      <c r="N674" s="21">
        <f t="shared" ca="1" si="66"/>
        <v>79.204946946298591</v>
      </c>
      <c r="O674" s="21">
        <f t="shared" ca="1" si="67"/>
        <v>88.005496606998349</v>
      </c>
      <c r="P674" s="3">
        <v>671</v>
      </c>
      <c r="Q674" s="19">
        <f ca="1">AVERAGE($M$4:M674)</f>
        <v>50.008744459735539</v>
      </c>
      <c r="R674" s="19">
        <f ca="1">AVERAGE($N$4:N674)</f>
        <v>90.380352092654661</v>
      </c>
      <c r="S674" s="19">
        <f ca="1">AVERAGE($O$4:O674)</f>
        <v>100.42261343628297</v>
      </c>
      <c r="T674" s="19">
        <f ca="1">_xlfn.VAR.P($M$4:M674)</f>
        <v>9.9365605252812834</v>
      </c>
    </row>
    <row r="675" spans="2:20" x14ac:dyDescent="0.15">
      <c r="B675">
        <v>672</v>
      </c>
      <c r="C675" s="1">
        <f t="shared" ca="1" si="63"/>
        <v>38.351118663412038</v>
      </c>
      <c r="D675" s="1">
        <f t="shared" ca="1" si="68"/>
        <v>56.464875569959197</v>
      </c>
      <c r="E675" s="1">
        <f t="shared" ca="1" si="68"/>
        <v>52.494783354081761</v>
      </c>
      <c r="F675" s="1">
        <f t="shared" ca="1" si="68"/>
        <v>56.203678646877073</v>
      </c>
      <c r="G675" s="1">
        <f t="shared" ca="1" si="68"/>
        <v>54.826379597773268</v>
      </c>
      <c r="H675" s="1">
        <f t="shared" ca="1" si="68"/>
        <v>58.177122615259613</v>
      </c>
      <c r="I675" s="1">
        <f t="shared" ca="1" si="68"/>
        <v>62.530297024999328</v>
      </c>
      <c r="J675" s="1">
        <f t="shared" ca="1" si="68"/>
        <v>58.446248815947648</v>
      </c>
      <c r="K675" s="1">
        <f t="shared" ca="1" si="68"/>
        <v>50.443997741205443</v>
      </c>
      <c r="L675" s="1">
        <f t="shared" ca="1" si="68"/>
        <v>48.427027569821298</v>
      </c>
      <c r="M675" s="20">
        <f t="shared" ca="1" si="65"/>
        <v>53.636552959933681</v>
      </c>
      <c r="N675" s="21">
        <f t="shared" ca="1" si="66"/>
        <v>41.113356410514683</v>
      </c>
      <c r="O675" s="21">
        <f t="shared" ca="1" si="67"/>
        <v>45.681507122793846</v>
      </c>
      <c r="P675" s="3">
        <v>672</v>
      </c>
      <c r="Q675" s="19">
        <f ca="1">AVERAGE($M$4:M675)</f>
        <v>50.014142984289407</v>
      </c>
      <c r="R675" s="19">
        <f ca="1">AVERAGE($N$4:N675)</f>
        <v>90.307038110984806</v>
      </c>
      <c r="S675" s="19">
        <f ca="1">AVERAGE($O$4:O675)</f>
        <v>100.34115345664979</v>
      </c>
      <c r="T675" s="19">
        <f ca="1">_xlfn.VAR.P($M$4:M675)</f>
        <v>9.941329646078243</v>
      </c>
    </row>
    <row r="676" spans="2:20" x14ac:dyDescent="0.15">
      <c r="B676">
        <v>673</v>
      </c>
      <c r="C676" s="1">
        <f t="shared" ca="1" si="63"/>
        <v>52.792330378281576</v>
      </c>
      <c r="D676" s="1">
        <f t="shared" ca="1" si="68"/>
        <v>58.256593975463787</v>
      </c>
      <c r="E676" s="1">
        <f t="shared" ca="1" si="68"/>
        <v>42.134449767170196</v>
      </c>
      <c r="F676" s="1">
        <f t="shared" ca="1" si="68"/>
        <v>46.297029954238567</v>
      </c>
      <c r="G676" s="1">
        <f t="shared" ca="1" si="68"/>
        <v>58.371534610488588</v>
      </c>
      <c r="H676" s="1">
        <f t="shared" ca="1" si="68"/>
        <v>43.615305645639836</v>
      </c>
      <c r="I676" s="1">
        <f t="shared" ca="1" si="68"/>
        <v>49.333480716038693</v>
      </c>
      <c r="J676" s="1">
        <f t="shared" ca="1" si="68"/>
        <v>48.175162428631161</v>
      </c>
      <c r="K676" s="1">
        <f t="shared" ca="1" si="68"/>
        <v>26.031048231887294</v>
      </c>
      <c r="L676" s="1">
        <f t="shared" ca="1" si="68"/>
        <v>48.826360796002128</v>
      </c>
      <c r="M676" s="20">
        <f t="shared" ca="1" si="65"/>
        <v>47.383329650384184</v>
      </c>
      <c r="N676" s="21">
        <f t="shared" ca="1" si="66"/>
        <v>77.358695515078438</v>
      </c>
      <c r="O676" s="21">
        <f t="shared" ca="1" si="67"/>
        <v>85.954106127864691</v>
      </c>
      <c r="P676" s="3">
        <v>673</v>
      </c>
      <c r="Q676" s="19">
        <f ca="1">AVERAGE($M$4:M676)</f>
        <v>50.010233900583756</v>
      </c>
      <c r="R676" s="19">
        <f ca="1">AVERAGE($N$4:N676)</f>
        <v>90.287798374586714</v>
      </c>
      <c r="S676" s="19">
        <f ca="1">AVERAGE($O$4:O676)</f>
        <v>100.31977597176304</v>
      </c>
      <c r="T676" s="19">
        <f ca="1">_xlfn.VAR.P($M$4:M676)</f>
        <v>9.9368267710147187</v>
      </c>
    </row>
    <row r="677" spans="2:20" x14ac:dyDescent="0.15">
      <c r="B677">
        <v>674</v>
      </c>
      <c r="C677" s="1">
        <f t="shared" ca="1" si="63"/>
        <v>63.684812161504169</v>
      </c>
      <c r="D677" s="1">
        <f t="shared" ca="1" si="68"/>
        <v>40.793363035389142</v>
      </c>
      <c r="E677" s="1">
        <f t="shared" ca="1" si="68"/>
        <v>61.380201854359342</v>
      </c>
      <c r="F677" s="1">
        <f t="shared" ca="1" si="68"/>
        <v>52.859674507937072</v>
      </c>
      <c r="G677" s="1">
        <f t="shared" ca="1" si="68"/>
        <v>44.559077377972031</v>
      </c>
      <c r="H677" s="1">
        <f t="shared" ca="1" si="68"/>
        <v>55.888057922769015</v>
      </c>
      <c r="I677" s="1">
        <f t="shared" ca="1" si="68"/>
        <v>49.176083799498528</v>
      </c>
      <c r="J677" s="1">
        <f t="shared" ca="1" si="68"/>
        <v>50.459193876051607</v>
      </c>
      <c r="K677" s="1">
        <f t="shared" ca="1" si="68"/>
        <v>64.812785637008076</v>
      </c>
      <c r="L677" s="1">
        <f t="shared" ca="1" si="68"/>
        <v>55.117461023617466</v>
      </c>
      <c r="M677" s="20">
        <f t="shared" ca="1" si="65"/>
        <v>53.873071119610643</v>
      </c>
      <c r="N677" s="21">
        <f t="shared" ca="1" si="66"/>
        <v>57.048576931370775</v>
      </c>
      <c r="O677" s="21">
        <f t="shared" ca="1" si="67"/>
        <v>63.387307701523241</v>
      </c>
      <c r="P677" s="3">
        <v>674</v>
      </c>
      <c r="Q677" s="19">
        <f ca="1">AVERAGE($M$4:M677)</f>
        <v>50.015965113074891</v>
      </c>
      <c r="R677" s="19">
        <f ca="1">AVERAGE($N$4:N677)</f>
        <v>90.238482022297077</v>
      </c>
      <c r="S677" s="19">
        <f ca="1">AVERAGE($O$4:O677)</f>
        <v>100.26498002477456</v>
      </c>
      <c r="T677" s="19">
        <f ca="1">_xlfn.VAR.P($M$4:M677)</f>
        <v>9.9441895987131765</v>
      </c>
    </row>
    <row r="678" spans="2:20" x14ac:dyDescent="0.15">
      <c r="B678">
        <v>675</v>
      </c>
      <c r="C678" s="1">
        <f t="shared" ca="1" si="63"/>
        <v>44.123448124626435</v>
      </c>
      <c r="D678" s="1">
        <f t="shared" ca="1" si="68"/>
        <v>45.257387748376345</v>
      </c>
      <c r="E678" s="1">
        <f t="shared" ca="1" si="68"/>
        <v>51.149849901419216</v>
      </c>
      <c r="F678" s="1">
        <f t="shared" ca="1" si="68"/>
        <v>57.929079338546821</v>
      </c>
      <c r="G678" s="1">
        <f t="shared" ca="1" si="68"/>
        <v>52.617804858408924</v>
      </c>
      <c r="H678" s="1">
        <f t="shared" ca="1" si="68"/>
        <v>50.478191406962658</v>
      </c>
      <c r="I678" s="1">
        <f t="shared" ca="1" si="68"/>
        <v>49.189631843607692</v>
      </c>
      <c r="J678" s="1">
        <f t="shared" ca="1" si="68"/>
        <v>54.029886094180483</v>
      </c>
      <c r="K678" s="1">
        <f t="shared" ca="1" si="68"/>
        <v>50.007749863300837</v>
      </c>
      <c r="L678" s="1">
        <f t="shared" ca="1" si="68"/>
        <v>51.830588389729556</v>
      </c>
      <c r="M678" s="20">
        <f t="shared" ca="1" si="65"/>
        <v>50.661361756915895</v>
      </c>
      <c r="N678" s="21">
        <f t="shared" ca="1" si="66"/>
        <v>14.417405482322238</v>
      </c>
      <c r="O678" s="21">
        <f t="shared" ca="1" si="67"/>
        <v>16.019339424802485</v>
      </c>
      <c r="P678" s="3">
        <v>675</v>
      </c>
      <c r="Q678" s="19">
        <f ca="1">AVERAGE($M$4:M678)</f>
        <v>50.016921256250953</v>
      </c>
      <c r="R678" s="19">
        <f ca="1">AVERAGE($N$4:N678)</f>
        <v>90.126154501497112</v>
      </c>
      <c r="S678" s="19">
        <f ca="1">AVERAGE($O$4:O678)</f>
        <v>100.14017166833015</v>
      </c>
      <c r="T678" s="19">
        <f ca="1">_xlfn.VAR.P($M$4:M678)</f>
        <v>9.9300736433614354</v>
      </c>
    </row>
    <row r="679" spans="2:20" x14ac:dyDescent="0.15">
      <c r="B679">
        <v>676</v>
      </c>
      <c r="C679" s="1">
        <f t="shared" ca="1" si="63"/>
        <v>39.415020347381031</v>
      </c>
      <c r="D679" s="1">
        <f t="shared" ca="1" si="68"/>
        <v>34.529260283178296</v>
      </c>
      <c r="E679" s="1">
        <f t="shared" ca="1" si="68"/>
        <v>54.464453853230822</v>
      </c>
      <c r="F679" s="1">
        <f t="shared" ca="1" si="68"/>
        <v>37.446338645765302</v>
      </c>
      <c r="G679" s="1">
        <f t="shared" ca="1" si="68"/>
        <v>55.722632739311585</v>
      </c>
      <c r="H679" s="1">
        <f t="shared" ca="1" si="68"/>
        <v>50.519987382054147</v>
      </c>
      <c r="I679" s="1">
        <f t="shared" ca="1" si="68"/>
        <v>44.105916300145594</v>
      </c>
      <c r="J679" s="1">
        <f t="shared" ca="1" si="68"/>
        <v>32.660354426440435</v>
      </c>
      <c r="K679" s="1">
        <f t="shared" ca="1" si="68"/>
        <v>41.224947058873639</v>
      </c>
      <c r="L679" s="1">
        <f t="shared" ca="1" si="68"/>
        <v>33.028372721935085</v>
      </c>
      <c r="M679" s="20">
        <f t="shared" ca="1" si="65"/>
        <v>42.311728375831592</v>
      </c>
      <c r="N679" s="21">
        <f t="shared" ca="1" si="66"/>
        <v>67.127626777572146</v>
      </c>
      <c r="O679" s="21">
        <f t="shared" ca="1" si="67"/>
        <v>74.586251975080003</v>
      </c>
      <c r="P679" s="3">
        <v>676</v>
      </c>
      <c r="Q679" s="19">
        <f ca="1">AVERAGE($M$4:M679)</f>
        <v>50.005523041930815</v>
      </c>
      <c r="R679" s="19">
        <f ca="1">AVERAGE($N$4:N679)</f>
        <v>90.092133010781254</v>
      </c>
      <c r="S679" s="19">
        <f ca="1">AVERAGE($O$4:O679)</f>
        <v>100.1023700119792</v>
      </c>
      <c r="T679" s="19">
        <f ca="1">_xlfn.VAR.P($M$4:M679)</f>
        <v>10.003079705848521</v>
      </c>
    </row>
    <row r="680" spans="2:20" x14ac:dyDescent="0.15">
      <c r="B680">
        <v>677</v>
      </c>
      <c r="C680" s="1">
        <f t="shared" ca="1" si="63"/>
        <v>49.822456663846133</v>
      </c>
      <c r="D680" s="1">
        <f t="shared" ca="1" si="68"/>
        <v>31.364978689369678</v>
      </c>
      <c r="E680" s="1">
        <f t="shared" ca="1" si="68"/>
        <v>46.030663736055395</v>
      </c>
      <c r="F680" s="1">
        <f t="shared" ca="1" si="68"/>
        <v>54.89193195146261</v>
      </c>
      <c r="G680" s="1">
        <f t="shared" ca="1" si="68"/>
        <v>50.044395166003376</v>
      </c>
      <c r="H680" s="1">
        <f t="shared" ca="1" si="68"/>
        <v>42.005275916784242</v>
      </c>
      <c r="I680" s="1">
        <f t="shared" ca="1" si="68"/>
        <v>52.866556142651</v>
      </c>
      <c r="J680" s="1">
        <f t="shared" ca="1" si="68"/>
        <v>59.423147876389599</v>
      </c>
      <c r="K680" s="1">
        <f t="shared" ca="1" si="68"/>
        <v>44.251305308617681</v>
      </c>
      <c r="L680" s="1">
        <f t="shared" ca="1" si="68"/>
        <v>44.963371160291963</v>
      </c>
      <c r="M680" s="20">
        <f t="shared" ca="1" si="65"/>
        <v>47.566408261147167</v>
      </c>
      <c r="N680" s="21">
        <f t="shared" ca="1" si="66"/>
        <v>54.71040468042338</v>
      </c>
      <c r="O680" s="21">
        <f t="shared" ca="1" si="67"/>
        <v>60.789338533803758</v>
      </c>
      <c r="P680" s="3">
        <v>677</v>
      </c>
      <c r="Q680" s="19">
        <f ca="1">AVERAGE($M$4:M680)</f>
        <v>50.00192021359878</v>
      </c>
      <c r="R680" s="19">
        <f ca="1">AVERAGE($N$4:N680)</f>
        <v>90.039870487398161</v>
      </c>
      <c r="S680" s="19">
        <f ca="1">AVERAGE($O$4:O680)</f>
        <v>100.04430054155354</v>
      </c>
      <c r="T680" s="19">
        <f ca="1">_xlfn.VAR.P($M$4:M680)</f>
        <v>9.9970788395208174</v>
      </c>
    </row>
    <row r="681" spans="2:20" x14ac:dyDescent="0.15">
      <c r="B681">
        <v>678</v>
      </c>
      <c r="C681" s="1">
        <f t="shared" ca="1" si="63"/>
        <v>57.245302293450727</v>
      </c>
      <c r="D681" s="1">
        <f t="shared" ca="1" si="68"/>
        <v>63.724116415331196</v>
      </c>
      <c r="E681" s="1">
        <f t="shared" ca="1" si="68"/>
        <v>57.588940542527986</v>
      </c>
      <c r="F681" s="1">
        <f t="shared" ca="1" si="68"/>
        <v>29.652153226464595</v>
      </c>
      <c r="G681" s="1">
        <f t="shared" ca="1" si="68"/>
        <v>41.044305276506506</v>
      </c>
      <c r="H681" s="1">
        <f t="shared" ca="1" si="68"/>
        <v>48.504757915542328</v>
      </c>
      <c r="I681" s="1">
        <f t="shared" ca="1" si="68"/>
        <v>56.655917291754058</v>
      </c>
      <c r="J681" s="1">
        <f t="shared" ca="1" si="68"/>
        <v>53.06733722547618</v>
      </c>
      <c r="K681" s="1">
        <f t="shared" ca="1" si="68"/>
        <v>52.371379385081156</v>
      </c>
      <c r="L681" s="1">
        <f t="shared" ca="1" si="68"/>
        <v>53.64822779086591</v>
      </c>
      <c r="M681" s="20">
        <f t="shared" ca="1" si="65"/>
        <v>51.350243736300072</v>
      </c>
      <c r="N681" s="21">
        <f t="shared" ca="1" si="66"/>
        <v>84.93240978312096</v>
      </c>
      <c r="O681" s="21">
        <f t="shared" ca="1" si="67"/>
        <v>94.369344203467733</v>
      </c>
      <c r="P681" s="3">
        <v>678</v>
      </c>
      <c r="Q681" s="19">
        <f ca="1">AVERAGE($M$4:M681)</f>
        <v>50.003908891360879</v>
      </c>
      <c r="R681" s="19">
        <f ca="1">AVERAGE($N$4:N681)</f>
        <v>90.032337359515736</v>
      </c>
      <c r="S681" s="19">
        <f ca="1">AVERAGE($O$4:O681)</f>
        <v>100.03593039946198</v>
      </c>
      <c r="T681" s="19">
        <f ca="1">_xlfn.VAR.P($M$4:M681)</f>
        <v>9.9850113116466961</v>
      </c>
    </row>
    <row r="682" spans="2:20" x14ac:dyDescent="0.15">
      <c r="B682">
        <v>679</v>
      </c>
      <c r="C682" s="1">
        <f t="shared" ca="1" si="63"/>
        <v>50.045740091608415</v>
      </c>
      <c r="D682" s="1">
        <f t="shared" ca="1" si="68"/>
        <v>56.906951088600394</v>
      </c>
      <c r="E682" s="1">
        <f t="shared" ca="1" si="68"/>
        <v>36.231888971013504</v>
      </c>
      <c r="F682" s="1">
        <f t="shared" ca="1" si="68"/>
        <v>45.883841754296945</v>
      </c>
      <c r="G682" s="1">
        <f t="shared" ca="1" si="68"/>
        <v>46.422039378055281</v>
      </c>
      <c r="H682" s="1">
        <f t="shared" ca="1" si="68"/>
        <v>43.571020777786437</v>
      </c>
      <c r="I682" s="1">
        <f t="shared" ca="1" si="68"/>
        <v>66.810237268852191</v>
      </c>
      <c r="J682" s="1">
        <f t="shared" ca="1" si="68"/>
        <v>44.722874779525092</v>
      </c>
      <c r="K682" s="1">
        <f t="shared" ca="1" si="68"/>
        <v>54.14042355177093</v>
      </c>
      <c r="L682" s="1">
        <f t="shared" ca="1" si="68"/>
        <v>45.151042328250604</v>
      </c>
      <c r="M682" s="20">
        <f t="shared" ca="1" si="65"/>
        <v>48.988605998975977</v>
      </c>
      <c r="N682" s="21">
        <f t="shared" ca="1" si="66"/>
        <v>64.920372862339434</v>
      </c>
      <c r="O682" s="21">
        <f t="shared" ca="1" si="67"/>
        <v>72.13374762482151</v>
      </c>
      <c r="P682" s="3">
        <v>679</v>
      </c>
      <c r="Q682" s="19">
        <f ca="1">AVERAGE($M$4:M682)</f>
        <v>50.002413599914064</v>
      </c>
      <c r="R682" s="19">
        <f ca="1">AVERAGE($N$4:N682)</f>
        <v>89.995353612097219</v>
      </c>
      <c r="S682" s="19">
        <f ca="1">AVERAGE($O$4:O682)</f>
        <v>99.994837346774716</v>
      </c>
      <c r="T682" s="19">
        <f ca="1">_xlfn.VAR.P($M$4:M682)</f>
        <v>9.9718217836318264</v>
      </c>
    </row>
    <row r="683" spans="2:20" x14ac:dyDescent="0.15">
      <c r="B683">
        <v>680</v>
      </c>
      <c r="C683" s="1">
        <f t="shared" ca="1" si="63"/>
        <v>52.458637893325438</v>
      </c>
      <c r="D683" s="1">
        <f t="shared" ca="1" si="68"/>
        <v>56.863934100855346</v>
      </c>
      <c r="E683" s="1">
        <f t="shared" ca="1" si="68"/>
        <v>43.676783915233763</v>
      </c>
      <c r="F683" s="1">
        <f t="shared" ca="1" si="68"/>
        <v>50.968678247101629</v>
      </c>
      <c r="G683" s="1">
        <f t="shared" ca="1" si="68"/>
        <v>55.982167406606528</v>
      </c>
      <c r="H683" s="1">
        <f t="shared" ca="1" si="68"/>
        <v>46.069565147868886</v>
      </c>
      <c r="I683" s="1">
        <f t="shared" ca="1" si="68"/>
        <v>38.294688413263913</v>
      </c>
      <c r="J683" s="1">
        <f t="shared" ca="1" si="68"/>
        <v>35.388115778313107</v>
      </c>
      <c r="K683" s="1">
        <f t="shared" ca="1" si="68"/>
        <v>31.503542197105258</v>
      </c>
      <c r="L683" s="1">
        <f t="shared" ca="1" si="68"/>
        <v>44.86598726861672</v>
      </c>
      <c r="M683" s="20">
        <f t="shared" ca="1" si="65"/>
        <v>45.607210036829059</v>
      </c>
      <c r="N683" s="21">
        <f t="shared" ca="1" si="66"/>
        <v>67.134701706542401</v>
      </c>
      <c r="O683" s="21">
        <f t="shared" ca="1" si="67"/>
        <v>74.594113007269499</v>
      </c>
      <c r="P683" s="3">
        <v>680</v>
      </c>
      <c r="Q683" s="19">
        <f ca="1">AVERAGE($M$4:M683)</f>
        <v>49.995950065262463</v>
      </c>
      <c r="R683" s="19">
        <f ca="1">AVERAGE($N$4:N683)</f>
        <v>89.961735006353749</v>
      </c>
      <c r="S683" s="19">
        <f ca="1">AVERAGE($O$4:O683)</f>
        <v>99.957483340393111</v>
      </c>
      <c r="T683" s="19">
        <f ca="1">_xlfn.VAR.P($M$4:M683)</f>
        <v>9.9855241130830024</v>
      </c>
    </row>
    <row r="684" spans="2:20" x14ac:dyDescent="0.15">
      <c r="B684">
        <v>681</v>
      </c>
      <c r="C684" s="1">
        <f t="shared" ca="1" si="63"/>
        <v>50.385149489925602</v>
      </c>
      <c r="D684" s="1">
        <f t="shared" ca="1" si="68"/>
        <v>43.467869140829961</v>
      </c>
      <c r="E684" s="1">
        <f t="shared" ca="1" si="68"/>
        <v>48.397251480650418</v>
      </c>
      <c r="F684" s="1">
        <f t="shared" ca="1" si="68"/>
        <v>42.68056983108054</v>
      </c>
      <c r="G684" s="1">
        <f t="shared" ca="1" si="68"/>
        <v>59.465923313794228</v>
      </c>
      <c r="H684" s="1">
        <f t="shared" ca="1" si="68"/>
        <v>50.005493279410153</v>
      </c>
      <c r="I684" s="1">
        <f t="shared" ca="1" si="68"/>
        <v>39.5485652741297</v>
      </c>
      <c r="J684" s="1">
        <f t="shared" ca="1" si="68"/>
        <v>47.740857726570113</v>
      </c>
      <c r="K684" s="1">
        <f t="shared" ca="1" si="68"/>
        <v>46.10718033946862</v>
      </c>
      <c r="L684" s="1">
        <f t="shared" ca="1" si="68"/>
        <v>50.202405431267728</v>
      </c>
      <c r="M684" s="20">
        <f t="shared" ca="1" si="65"/>
        <v>47.800126530712717</v>
      </c>
      <c r="N684" s="21">
        <f t="shared" ca="1" si="66"/>
        <v>26.9700460563635</v>
      </c>
      <c r="O684" s="21">
        <f t="shared" ca="1" si="67"/>
        <v>29.96671784040397</v>
      </c>
      <c r="P684" s="3">
        <v>681</v>
      </c>
      <c r="Q684" s="19">
        <f ca="1">AVERAGE($M$4:M684)</f>
        <v>49.992725654785879</v>
      </c>
      <c r="R684" s="19">
        <f ca="1">AVERAGE($N$4:N684)</f>
        <v>89.869236197322934</v>
      </c>
      <c r="S684" s="19">
        <f ca="1">AVERAGE($O$4:O684)</f>
        <v>99.85470688591441</v>
      </c>
      <c r="T684" s="19">
        <f ca="1">_xlfn.VAR.P($M$4:M684)</f>
        <v>9.9779309216665428</v>
      </c>
    </row>
    <row r="685" spans="2:20" x14ac:dyDescent="0.15">
      <c r="B685">
        <v>682</v>
      </c>
      <c r="C685" s="1">
        <f t="shared" ca="1" si="63"/>
        <v>42.413983222625539</v>
      </c>
      <c r="D685" s="1">
        <f t="shared" ca="1" si="68"/>
        <v>41.603184611161673</v>
      </c>
      <c r="E685" s="1">
        <f t="shared" ca="1" si="68"/>
        <v>42.307859778073649</v>
      </c>
      <c r="F685" s="1">
        <f t="shared" ca="1" si="68"/>
        <v>48.927803844903579</v>
      </c>
      <c r="G685" s="1">
        <f t="shared" ca="1" si="68"/>
        <v>49.652365155703031</v>
      </c>
      <c r="H685" s="1">
        <f t="shared" ca="1" si="68"/>
        <v>47.168488257909118</v>
      </c>
      <c r="I685" s="1">
        <f t="shared" ca="1" si="68"/>
        <v>68.560801888915449</v>
      </c>
      <c r="J685" s="1">
        <f t="shared" ca="1" si="68"/>
        <v>48.760231137159245</v>
      </c>
      <c r="K685" s="1">
        <f t="shared" ca="1" si="68"/>
        <v>42.831735712640587</v>
      </c>
      <c r="L685" s="1">
        <f t="shared" ca="1" si="68"/>
        <v>48.041788806116976</v>
      </c>
      <c r="M685" s="20">
        <f t="shared" ca="1" si="65"/>
        <v>48.026824241520885</v>
      </c>
      <c r="N685" s="21">
        <f t="shared" ca="1" si="66"/>
        <v>55.883586556781374</v>
      </c>
      <c r="O685" s="21">
        <f t="shared" ca="1" si="67"/>
        <v>62.092873951979222</v>
      </c>
      <c r="P685" s="3">
        <v>682</v>
      </c>
      <c r="Q685" s="19">
        <f ca="1">AVERAGE($M$4:M685)</f>
        <v>49.989843101393994</v>
      </c>
      <c r="R685" s="19">
        <f ca="1">AVERAGE($N$4:N685)</f>
        <v>89.819403866471689</v>
      </c>
      <c r="S685" s="19">
        <f ca="1">AVERAGE($O$4:O685)</f>
        <v>99.799337629413031</v>
      </c>
      <c r="T685" s="19">
        <f ca="1">_xlfn.VAR.P($M$4:M685)</f>
        <v>9.9689590310935721</v>
      </c>
    </row>
    <row r="686" spans="2:20" x14ac:dyDescent="0.15">
      <c r="B686">
        <v>683</v>
      </c>
      <c r="C686" s="1">
        <f t="shared" ca="1" si="63"/>
        <v>41.614166552339377</v>
      </c>
      <c r="D686" s="1">
        <f t="shared" ca="1" si="68"/>
        <v>62.414047984904585</v>
      </c>
      <c r="E686" s="1">
        <f t="shared" ca="1" si="68"/>
        <v>54.581712441865541</v>
      </c>
      <c r="F686" s="1">
        <f t="shared" ca="1" si="68"/>
        <v>63.672107689890247</v>
      </c>
      <c r="G686" s="1">
        <f t="shared" ca="1" si="68"/>
        <v>48.573576485012651</v>
      </c>
      <c r="H686" s="1">
        <f t="shared" ca="1" si="68"/>
        <v>44.22172429539301</v>
      </c>
      <c r="I686" s="1">
        <f t="shared" ca="1" si="68"/>
        <v>37.558715612480697</v>
      </c>
      <c r="J686" s="1">
        <f t="shared" ca="1" si="68"/>
        <v>48.467229032261656</v>
      </c>
      <c r="K686" s="1">
        <f t="shared" ca="1" si="68"/>
        <v>57.840686543784244</v>
      </c>
      <c r="L686" s="1">
        <f t="shared" ca="1" si="68"/>
        <v>52.08118379424166</v>
      </c>
      <c r="M686" s="20">
        <f t="shared" ca="1" si="65"/>
        <v>51.102515043217366</v>
      </c>
      <c r="N686" s="21">
        <f t="shared" ca="1" si="66"/>
        <v>67.855980303863177</v>
      </c>
      <c r="O686" s="21">
        <f t="shared" ca="1" si="67"/>
        <v>75.395533670959495</v>
      </c>
      <c r="P686" s="3">
        <v>683</v>
      </c>
      <c r="Q686" s="19">
        <f ca="1">AVERAGE($M$4:M686)</f>
        <v>49.99147219647719</v>
      </c>
      <c r="R686" s="19">
        <f ca="1">AVERAGE($N$4:N686)</f>
        <v>89.787246584535225</v>
      </c>
      <c r="S686" s="19">
        <f ca="1">AVERAGE($O$4:O686)</f>
        <v>99.763607316150299</v>
      </c>
      <c r="T686" s="19">
        <f ca="1">_xlfn.VAR.P($M$4:M686)</f>
        <v>9.9561731850769135</v>
      </c>
    </row>
    <row r="687" spans="2:20" x14ac:dyDescent="0.15">
      <c r="B687">
        <v>684</v>
      </c>
      <c r="C687" s="1">
        <f t="shared" ca="1" si="63"/>
        <v>52.414841130923058</v>
      </c>
      <c r="D687" s="1">
        <f t="shared" ca="1" si="68"/>
        <v>39.179949212419388</v>
      </c>
      <c r="E687" s="1">
        <f t="shared" ca="1" si="68"/>
        <v>32.516815378898656</v>
      </c>
      <c r="F687" s="1">
        <f t="shared" ca="1" si="68"/>
        <v>41.313233046862216</v>
      </c>
      <c r="G687" s="1">
        <f t="shared" ca="1" si="68"/>
        <v>46.737941236009704</v>
      </c>
      <c r="H687" s="1">
        <f t="shared" ca="1" si="68"/>
        <v>49.446805682350799</v>
      </c>
      <c r="I687" s="1">
        <f t="shared" ca="1" si="68"/>
        <v>42.227126634311858</v>
      </c>
      <c r="J687" s="1">
        <f t="shared" ca="1" si="68"/>
        <v>45.696456301057694</v>
      </c>
      <c r="K687" s="1">
        <f t="shared" ca="1" si="68"/>
        <v>54.144932361966056</v>
      </c>
      <c r="L687" s="1">
        <f t="shared" ca="1" si="68"/>
        <v>39.797322084487902</v>
      </c>
      <c r="M687" s="20">
        <f t="shared" ca="1" si="65"/>
        <v>44.347542306928737</v>
      </c>
      <c r="N687" s="21">
        <f t="shared" ca="1" si="66"/>
        <v>39.568404260094105</v>
      </c>
      <c r="O687" s="21">
        <f t="shared" ca="1" si="67"/>
        <v>43.964893622326699</v>
      </c>
      <c r="P687" s="3">
        <v>684</v>
      </c>
      <c r="Q687" s="19">
        <f ca="1">AVERAGE($M$4:M687)</f>
        <v>49.983220836989553</v>
      </c>
      <c r="R687" s="19">
        <f ca="1">AVERAGE($N$4:N687)</f>
        <v>89.713827224411773</v>
      </c>
      <c r="S687" s="19">
        <f ca="1">AVERAGE($O$4:O687)</f>
        <v>99.682030249346454</v>
      </c>
      <c r="T687" s="19">
        <f ca="1">_xlfn.VAR.P($M$4:M687)</f>
        <v>9.9881193858351427</v>
      </c>
    </row>
    <row r="688" spans="2:20" x14ac:dyDescent="0.15">
      <c r="B688">
        <v>685</v>
      </c>
      <c r="C688" s="1">
        <f t="shared" ref="C688:C751" ca="1" si="69">NORMINV(RAND(),50,10)</f>
        <v>61.883393386902661</v>
      </c>
      <c r="D688" s="1">
        <f t="shared" ca="1" si="68"/>
        <v>50.940399964941292</v>
      </c>
      <c r="E688" s="1">
        <f t="shared" ca="1" si="68"/>
        <v>44.637753786476843</v>
      </c>
      <c r="F688" s="1">
        <f t="shared" ca="1" si="68"/>
        <v>58.614165260686647</v>
      </c>
      <c r="G688" s="1">
        <f t="shared" ca="1" si="68"/>
        <v>47.955796315748984</v>
      </c>
      <c r="H688" s="1">
        <f t="shared" ca="1" si="68"/>
        <v>40.485104012413743</v>
      </c>
      <c r="I688" s="1">
        <f t="shared" ca="1" si="68"/>
        <v>43.375381316283523</v>
      </c>
      <c r="J688" s="1">
        <f t="shared" ca="1" si="68"/>
        <v>35.210089953337388</v>
      </c>
      <c r="K688" s="1">
        <f t="shared" ca="1" si="68"/>
        <v>50.960115455277304</v>
      </c>
      <c r="L688" s="1">
        <f t="shared" ca="1" si="68"/>
        <v>43.694091575195799</v>
      </c>
      <c r="M688" s="20">
        <f t="shared" ca="1" si="65"/>
        <v>47.77562910272642</v>
      </c>
      <c r="N688" s="21">
        <f t="shared" ca="1" si="66"/>
        <v>59.360398818821416</v>
      </c>
      <c r="O688" s="21">
        <f t="shared" ca="1" si="67"/>
        <v>65.955998687579267</v>
      </c>
      <c r="P688" s="3">
        <v>685</v>
      </c>
      <c r="Q688" s="19">
        <f ca="1">AVERAGE($M$4:M688)</f>
        <v>49.97999807533369</v>
      </c>
      <c r="R688" s="19">
        <f ca="1">AVERAGE($N$4:N688)</f>
        <v>89.66951565009704</v>
      </c>
      <c r="S688" s="19">
        <f ca="1">AVERAGE($O$4:O688)</f>
        <v>99.632795166774542</v>
      </c>
      <c r="T688" s="19">
        <f ca="1">_xlfn.VAR.P($M$4:M688)</f>
        <v>9.980642345451713</v>
      </c>
    </row>
    <row r="689" spans="2:20" x14ac:dyDescent="0.15">
      <c r="B689">
        <v>686</v>
      </c>
      <c r="C689" s="1">
        <f t="shared" ca="1" si="69"/>
        <v>66.821463024388265</v>
      </c>
      <c r="D689" s="1">
        <f t="shared" ca="1" si="68"/>
        <v>37.835821813545657</v>
      </c>
      <c r="E689" s="1">
        <f t="shared" ca="1" si="68"/>
        <v>42.612661016384671</v>
      </c>
      <c r="F689" s="1">
        <f t="shared" ca="1" si="68"/>
        <v>49.973388225574617</v>
      </c>
      <c r="G689" s="1">
        <f t="shared" ca="1" si="68"/>
        <v>44.568664684313021</v>
      </c>
      <c r="H689" s="1">
        <f t="shared" ca="1" si="68"/>
        <v>61.134950628026616</v>
      </c>
      <c r="I689" s="1">
        <f t="shared" ca="1" si="68"/>
        <v>58.87554811216615</v>
      </c>
      <c r="J689" s="1">
        <f t="shared" ca="1" si="68"/>
        <v>51.125638886959948</v>
      </c>
      <c r="K689" s="1">
        <f t="shared" ca="1" si="68"/>
        <v>34.321234131218397</v>
      </c>
      <c r="L689" s="1">
        <f t="shared" ca="1" si="68"/>
        <v>45.05683628780212</v>
      </c>
      <c r="M689" s="20">
        <f t="shared" ca="1" si="65"/>
        <v>49.232620681037943</v>
      </c>
      <c r="N689" s="21">
        <f t="shared" ca="1" si="66"/>
        <v>98.34011371352419</v>
      </c>
      <c r="O689" s="21">
        <f t="shared" ca="1" si="67"/>
        <v>109.26679301502696</v>
      </c>
      <c r="P689" s="3">
        <v>686</v>
      </c>
      <c r="Q689" s="19">
        <f ca="1">AVERAGE($M$4:M689)</f>
        <v>49.978908603913439</v>
      </c>
      <c r="R689" s="19">
        <f ca="1">AVERAGE($N$4:N689)</f>
        <v>89.682155005874634</v>
      </c>
      <c r="S689" s="19">
        <f ca="1">AVERAGE($O$4:O689)</f>
        <v>99.646838895416295</v>
      </c>
      <c r="T689" s="19">
        <f ca="1">_xlfn.VAR.P($M$4:M689)</f>
        <v>9.9669063634950614</v>
      </c>
    </row>
    <row r="690" spans="2:20" x14ac:dyDescent="0.15">
      <c r="B690">
        <v>687</v>
      </c>
      <c r="C690" s="1">
        <f t="shared" ca="1" si="69"/>
        <v>65.02990557356047</v>
      </c>
      <c r="D690" s="1">
        <f t="shared" ca="1" si="68"/>
        <v>39.538892261642317</v>
      </c>
      <c r="E690" s="1">
        <f t="shared" ca="1" si="68"/>
        <v>54.544715598706048</v>
      </c>
      <c r="F690" s="1">
        <f t="shared" ca="1" si="68"/>
        <v>44.187611604104788</v>
      </c>
      <c r="G690" s="1">
        <f t="shared" ca="1" si="68"/>
        <v>54.425028049189862</v>
      </c>
      <c r="H690" s="1">
        <f t="shared" ca="1" si="68"/>
        <v>50.571515376088946</v>
      </c>
      <c r="I690" s="1">
        <f t="shared" ca="1" si="68"/>
        <v>32.371072403158792</v>
      </c>
      <c r="J690" s="1">
        <f t="shared" ca="1" si="68"/>
        <v>66.289885443643115</v>
      </c>
      <c r="K690" s="1">
        <f t="shared" ca="1" si="68"/>
        <v>34.659195061700544</v>
      </c>
      <c r="L690" s="1">
        <f t="shared" ca="1" si="68"/>
        <v>43.48896316383135</v>
      </c>
      <c r="M690" s="20">
        <f t="shared" ca="1" si="65"/>
        <v>48.510678453562619</v>
      </c>
      <c r="N690" s="21">
        <f t="shared" ca="1" si="66"/>
        <v>124.13712045945169</v>
      </c>
      <c r="O690" s="21">
        <f t="shared" ca="1" si="67"/>
        <v>137.93013384383528</v>
      </c>
      <c r="P690" s="3">
        <v>687</v>
      </c>
      <c r="Q690" s="19">
        <f ca="1">AVERAGE($M$4:M690)</f>
        <v>49.976771442122526</v>
      </c>
      <c r="R690" s="19">
        <f ca="1">AVERAGE($N$4:N690)</f>
        <v>89.732307794016663</v>
      </c>
      <c r="S690" s="19">
        <f ca="1">AVERAGE($O$4:O690)</f>
        <v>99.702564215574114</v>
      </c>
      <c r="T690" s="19">
        <f ca="1">_xlfn.VAR.P($M$4:M690)</f>
        <v>9.9555317718873866</v>
      </c>
    </row>
    <row r="691" spans="2:20" x14ac:dyDescent="0.15">
      <c r="B691">
        <v>688</v>
      </c>
      <c r="C691" s="1">
        <f t="shared" ca="1" si="69"/>
        <v>46.747279576926871</v>
      </c>
      <c r="D691" s="1">
        <f t="shared" ca="1" si="68"/>
        <v>48.071942441433272</v>
      </c>
      <c r="E691" s="1">
        <f t="shared" ca="1" si="68"/>
        <v>39.346618332615101</v>
      </c>
      <c r="F691" s="1">
        <f t="shared" ca="1" si="68"/>
        <v>52.504285345993139</v>
      </c>
      <c r="G691" s="1">
        <f t="shared" ca="1" si="68"/>
        <v>49.191865361674431</v>
      </c>
      <c r="H691" s="1">
        <f t="shared" ca="1" si="68"/>
        <v>37.657324128299535</v>
      </c>
      <c r="I691" s="1">
        <f t="shared" ca="1" si="68"/>
        <v>46.008773023344624</v>
      </c>
      <c r="J691" s="1">
        <f t="shared" ca="1" si="68"/>
        <v>77.482576606939858</v>
      </c>
      <c r="K691" s="1">
        <f t="shared" ca="1" si="68"/>
        <v>45.277020045473961</v>
      </c>
      <c r="L691" s="1">
        <f t="shared" ca="1" si="68"/>
        <v>59.403226979590094</v>
      </c>
      <c r="M691" s="20">
        <f t="shared" ca="1" si="65"/>
        <v>50.169091184229089</v>
      </c>
      <c r="N691" s="21">
        <f t="shared" ca="1" si="66"/>
        <v>116.87215201426763</v>
      </c>
      <c r="O691" s="21">
        <f t="shared" ca="1" si="67"/>
        <v>129.85794668251967</v>
      </c>
      <c r="P691" s="3">
        <v>688</v>
      </c>
      <c r="Q691" s="19">
        <f ca="1">AVERAGE($M$4:M691)</f>
        <v>49.977050976631404</v>
      </c>
      <c r="R691" s="19">
        <f ca="1">AVERAGE($N$4:N691)</f>
        <v>89.77175524201121</v>
      </c>
      <c r="S691" s="19">
        <f ca="1">AVERAGE($O$4:O691)</f>
        <v>99.746394713345836</v>
      </c>
      <c r="T691" s="19">
        <f ca="1">_xlfn.VAR.P($M$4:M691)</f>
        <v>9.9411152040840651</v>
      </c>
    </row>
    <row r="692" spans="2:20" x14ac:dyDescent="0.15">
      <c r="B692">
        <v>689</v>
      </c>
      <c r="C692" s="1">
        <f t="shared" ca="1" si="69"/>
        <v>31.853880489225915</v>
      </c>
      <c r="D692" s="1">
        <f t="shared" ca="1" si="68"/>
        <v>58.265723545252506</v>
      </c>
      <c r="E692" s="1">
        <f t="shared" ca="1" si="68"/>
        <v>45.922336432219637</v>
      </c>
      <c r="F692" s="1">
        <f t="shared" ca="1" si="68"/>
        <v>49.578873639300838</v>
      </c>
      <c r="G692" s="1">
        <f t="shared" ca="1" si="68"/>
        <v>44.72065162880395</v>
      </c>
      <c r="H692" s="1">
        <f t="shared" ca="1" si="68"/>
        <v>36.627934124423192</v>
      </c>
      <c r="I692" s="1">
        <f t="shared" ca="1" si="68"/>
        <v>35.538862227243001</v>
      </c>
      <c r="J692" s="1">
        <f t="shared" ca="1" si="68"/>
        <v>48.16739681760447</v>
      </c>
      <c r="K692" s="1">
        <f t="shared" ca="1" si="68"/>
        <v>35.757360753753588</v>
      </c>
      <c r="L692" s="1">
        <f t="shared" ca="1" si="68"/>
        <v>61.101662982646232</v>
      </c>
      <c r="M692" s="20">
        <f t="shared" ca="1" si="65"/>
        <v>44.753468264047328</v>
      </c>
      <c r="N692" s="21">
        <f t="shared" ca="1" si="66"/>
        <v>88.441387283691142</v>
      </c>
      <c r="O692" s="21">
        <f t="shared" ca="1" si="67"/>
        <v>98.268208092990079</v>
      </c>
      <c r="P692" s="3">
        <v>689</v>
      </c>
      <c r="Q692" s="19">
        <f ca="1">AVERAGE($M$4:M692)</f>
        <v>49.96946957937076</v>
      </c>
      <c r="R692" s="19">
        <f ca="1">AVERAGE($N$4:N692)</f>
        <v>89.769824374147177</v>
      </c>
      <c r="S692" s="19">
        <f ca="1">AVERAGE($O$4:O692)</f>
        <v>99.744249304608019</v>
      </c>
      <c r="T692" s="19">
        <f ca="1">_xlfn.VAR.P($M$4:M692)</f>
        <v>9.9662314582139029</v>
      </c>
    </row>
    <row r="693" spans="2:20" x14ac:dyDescent="0.15">
      <c r="B693">
        <v>690</v>
      </c>
      <c r="C693" s="1">
        <f t="shared" ca="1" si="69"/>
        <v>47.217623521836082</v>
      </c>
      <c r="D693" s="1">
        <f t="shared" ca="1" si="68"/>
        <v>62.480276624875515</v>
      </c>
      <c r="E693" s="1">
        <f t="shared" ca="1" si="68"/>
        <v>33.670073249869887</v>
      </c>
      <c r="F693" s="1">
        <f t="shared" ca="1" si="68"/>
        <v>60.3902034324311</v>
      </c>
      <c r="G693" s="1">
        <f t="shared" ca="1" si="68"/>
        <v>55.498966701164889</v>
      </c>
      <c r="H693" s="1">
        <f t="shared" ca="1" si="68"/>
        <v>44.914556250096282</v>
      </c>
      <c r="I693" s="1">
        <f t="shared" ca="1" si="68"/>
        <v>46.452585476648061</v>
      </c>
      <c r="J693" s="1">
        <f t="shared" ca="1" si="68"/>
        <v>48.879035103644668</v>
      </c>
      <c r="K693" s="1">
        <f t="shared" ca="1" si="68"/>
        <v>65.390579973333018</v>
      </c>
      <c r="L693" s="1">
        <f t="shared" ca="1" si="68"/>
        <v>33.660591629783156</v>
      </c>
      <c r="M693" s="20">
        <f t="shared" ca="1" si="65"/>
        <v>49.855449196368269</v>
      </c>
      <c r="N693" s="21">
        <f t="shared" ca="1" si="66"/>
        <v>111.17001120008412</v>
      </c>
      <c r="O693" s="21">
        <f t="shared" ca="1" si="67"/>
        <v>123.5222346667603</v>
      </c>
      <c r="P693" s="3">
        <v>690</v>
      </c>
      <c r="Q693" s="19">
        <f ca="1">AVERAGE($M$4:M693)</f>
        <v>49.969304332438867</v>
      </c>
      <c r="R693" s="19">
        <f ca="1">AVERAGE($N$4:N693)</f>
        <v>89.800839137663019</v>
      </c>
      <c r="S693" s="19">
        <f ca="1">AVERAGE($O$4:O693)</f>
        <v>99.778710152958965</v>
      </c>
      <c r="T693" s="19">
        <f ca="1">_xlfn.VAR.P($M$4:M693)</f>
        <v>9.9518064587182486</v>
      </c>
    </row>
    <row r="694" spans="2:20" x14ac:dyDescent="0.15">
      <c r="B694">
        <v>691</v>
      </c>
      <c r="C694" s="1">
        <f t="shared" ca="1" si="69"/>
        <v>49.366644492640816</v>
      </c>
      <c r="D694" s="1">
        <f t="shared" ca="1" si="68"/>
        <v>49.10485005038916</v>
      </c>
      <c r="E694" s="1">
        <f t="shared" ca="1" si="68"/>
        <v>54.048213397823766</v>
      </c>
      <c r="F694" s="1">
        <f t="shared" ca="1" si="68"/>
        <v>58.992382281624337</v>
      </c>
      <c r="G694" s="1">
        <f t="shared" ca="1" si="68"/>
        <v>35.843527990717405</v>
      </c>
      <c r="H694" s="1">
        <f t="shared" ca="1" si="68"/>
        <v>55.399307631471956</v>
      </c>
      <c r="I694" s="1">
        <f t="shared" ca="1" si="68"/>
        <v>41.789719193680099</v>
      </c>
      <c r="J694" s="1">
        <f t="shared" ca="1" si="68"/>
        <v>49.975442943514494</v>
      </c>
      <c r="K694" s="1">
        <f t="shared" ca="1" si="68"/>
        <v>50.979889153858551</v>
      </c>
      <c r="L694" s="1">
        <f t="shared" ca="1" si="68"/>
        <v>52.659627371724007</v>
      </c>
      <c r="M694" s="20">
        <f t="shared" ca="1" si="65"/>
        <v>49.815960450744463</v>
      </c>
      <c r="N694" s="21">
        <f t="shared" ca="1" si="66"/>
        <v>40.311603501407077</v>
      </c>
      <c r="O694" s="21">
        <f t="shared" ca="1" si="67"/>
        <v>44.790670557118979</v>
      </c>
      <c r="P694" s="3">
        <v>691</v>
      </c>
      <c r="Q694" s="19">
        <f ca="1">AVERAGE($M$4:M694)</f>
        <v>49.969082416546406</v>
      </c>
      <c r="R694" s="19">
        <f ca="1">AVERAGE($N$4:N694)</f>
        <v>89.729219404470186</v>
      </c>
      <c r="S694" s="19">
        <f ca="1">AVERAGE($O$4:O694)</f>
        <v>99.699132671633592</v>
      </c>
      <c r="T694" s="19">
        <f ca="1">_xlfn.VAR.P($M$4:M694)</f>
        <v>9.937438403519824</v>
      </c>
    </row>
    <row r="695" spans="2:20" x14ac:dyDescent="0.15">
      <c r="B695">
        <v>692</v>
      </c>
      <c r="C695" s="1">
        <f t="shared" ca="1" si="69"/>
        <v>31.23290590224757</v>
      </c>
      <c r="D695" s="1">
        <f t="shared" ca="1" si="68"/>
        <v>65.175590032318368</v>
      </c>
      <c r="E695" s="1">
        <f t="shared" ca="1" si="68"/>
        <v>53.102453232956528</v>
      </c>
      <c r="F695" s="1">
        <f t="shared" ca="1" si="68"/>
        <v>45.352099774411819</v>
      </c>
      <c r="G695" s="1">
        <f t="shared" ca="1" si="68"/>
        <v>30.357443051019345</v>
      </c>
      <c r="H695" s="1">
        <f t="shared" ca="1" si="68"/>
        <v>63.321552474574624</v>
      </c>
      <c r="I695" s="1">
        <f t="shared" ca="1" si="68"/>
        <v>37.168477149031062</v>
      </c>
      <c r="J695" s="1">
        <f t="shared" ca="1" si="68"/>
        <v>56.895806580096739</v>
      </c>
      <c r="K695" s="1">
        <f t="shared" ca="1" si="68"/>
        <v>65.534038290789297</v>
      </c>
      <c r="L695" s="1">
        <f t="shared" ca="1" si="68"/>
        <v>54.182011921343118</v>
      </c>
      <c r="M695" s="20">
        <f t="shared" ca="1" si="65"/>
        <v>50.232237840878845</v>
      </c>
      <c r="N695" s="21">
        <f t="shared" ca="1" si="66"/>
        <v>164.74807023470436</v>
      </c>
      <c r="O695" s="21">
        <f t="shared" ca="1" si="67"/>
        <v>183.05341137189356</v>
      </c>
      <c r="P695" s="3">
        <v>692</v>
      </c>
      <c r="Q695" s="19">
        <f ca="1">AVERAGE($M$4:M695)</f>
        <v>49.96946269895151</v>
      </c>
      <c r="R695" s="19">
        <f ca="1">AVERAGE($N$4:N695)</f>
        <v>89.837628148444509</v>
      </c>
      <c r="S695" s="19">
        <f ca="1">AVERAGE($O$4:O695)</f>
        <v>99.819586831605051</v>
      </c>
      <c r="T695" s="19">
        <f ca="1">_xlfn.VAR.P($M$4:M695)</f>
        <v>9.9231778721621211</v>
      </c>
    </row>
    <row r="696" spans="2:20" x14ac:dyDescent="0.15">
      <c r="B696">
        <v>693</v>
      </c>
      <c r="C696" s="1">
        <f t="shared" ca="1" si="69"/>
        <v>45.85991132226377</v>
      </c>
      <c r="D696" s="1">
        <f t="shared" ca="1" si="68"/>
        <v>40.668508748069243</v>
      </c>
      <c r="E696" s="1">
        <f t="shared" ca="1" si="68"/>
        <v>35.35024636423514</v>
      </c>
      <c r="F696" s="1">
        <f t="shared" ca="1" si="68"/>
        <v>43.577802672001191</v>
      </c>
      <c r="G696" s="1">
        <f t="shared" ca="1" si="68"/>
        <v>37.794608592651684</v>
      </c>
      <c r="H696" s="1">
        <f t="shared" ca="1" si="68"/>
        <v>41.881304887468431</v>
      </c>
      <c r="I696" s="1">
        <f t="shared" ca="1" si="68"/>
        <v>49.473995903118933</v>
      </c>
      <c r="J696" s="1">
        <f t="shared" ca="1" si="68"/>
        <v>53.881145582558915</v>
      </c>
      <c r="K696" s="1">
        <f t="shared" ca="1" si="68"/>
        <v>47.524498309831053</v>
      </c>
      <c r="L696" s="1">
        <f t="shared" ca="1" si="68"/>
        <v>33.15888088537298</v>
      </c>
      <c r="M696" s="20">
        <f t="shared" ca="1" si="65"/>
        <v>42.917090326757133</v>
      </c>
      <c r="N696" s="21">
        <f t="shared" ca="1" si="66"/>
        <v>37.837703169042072</v>
      </c>
      <c r="O696" s="21">
        <f t="shared" ca="1" si="67"/>
        <v>42.041892410046984</v>
      </c>
      <c r="P696" s="3">
        <v>693</v>
      </c>
      <c r="Q696" s="19">
        <f ca="1">AVERAGE($M$4:M696)</f>
        <v>49.959286115441856</v>
      </c>
      <c r="R696" s="19">
        <f ca="1">AVERAGE($N$4:N696)</f>
        <v>89.762592181663251</v>
      </c>
      <c r="S696" s="19">
        <f ca="1">AVERAGE($O$4:O696)</f>
        <v>99.736213535181463</v>
      </c>
      <c r="T696" s="19">
        <f ca="1">_xlfn.VAR.P($M$4:M696)</f>
        <v>9.9805242057083543</v>
      </c>
    </row>
    <row r="697" spans="2:20" x14ac:dyDescent="0.15">
      <c r="B697">
        <v>694</v>
      </c>
      <c r="C697" s="1">
        <f t="shared" ca="1" si="69"/>
        <v>46.227389185965251</v>
      </c>
      <c r="D697" s="1">
        <f t="shared" ca="1" si="68"/>
        <v>54.241106444817447</v>
      </c>
      <c r="E697" s="1">
        <f t="shared" ca="1" si="68"/>
        <v>49.427728562550634</v>
      </c>
      <c r="F697" s="1">
        <f t="shared" ca="1" si="68"/>
        <v>53.391720037463251</v>
      </c>
      <c r="G697" s="1">
        <f t="shared" ca="1" si="68"/>
        <v>51.279234662299473</v>
      </c>
      <c r="H697" s="1">
        <f t="shared" ca="1" si="68"/>
        <v>56.460043520254288</v>
      </c>
      <c r="I697" s="1">
        <f t="shared" ca="1" si="68"/>
        <v>54.194558202909285</v>
      </c>
      <c r="J697" s="1">
        <f t="shared" ca="1" si="68"/>
        <v>52.628432900463935</v>
      </c>
      <c r="K697" s="1">
        <f t="shared" ca="1" si="68"/>
        <v>31.252318418121007</v>
      </c>
      <c r="L697" s="1">
        <f t="shared" ca="1" si="68"/>
        <v>47.572365683341985</v>
      </c>
      <c r="M697" s="20">
        <f t="shared" ca="1" si="65"/>
        <v>49.667489761818658</v>
      </c>
      <c r="N697" s="21">
        <f t="shared" ca="1" si="66"/>
        <v>46.818575976171999</v>
      </c>
      <c r="O697" s="21">
        <f t="shared" ca="1" si="67"/>
        <v>52.020639973524439</v>
      </c>
      <c r="P697" s="3">
        <v>694</v>
      </c>
      <c r="Q697" s="19">
        <f ca="1">AVERAGE($M$4:M697)</f>
        <v>49.958865659600903</v>
      </c>
      <c r="R697" s="19">
        <f ca="1">AVERAGE($N$4:N697)</f>
        <v>89.700713195776373</v>
      </c>
      <c r="S697" s="19">
        <f ca="1">AVERAGE($O$4:O697)</f>
        <v>99.667459106418249</v>
      </c>
      <c r="T697" s="19">
        <f ca="1">_xlfn.VAR.P($M$4:M697)</f>
        <v>9.9662655576086241</v>
      </c>
    </row>
    <row r="698" spans="2:20" x14ac:dyDescent="0.15">
      <c r="B698">
        <v>695</v>
      </c>
      <c r="C698" s="1">
        <f t="shared" ca="1" si="69"/>
        <v>59.902922735514345</v>
      </c>
      <c r="D698" s="1">
        <f t="shared" ca="1" si="68"/>
        <v>59.16064312907767</v>
      </c>
      <c r="E698" s="1">
        <f t="shared" ca="1" si="68"/>
        <v>34.766482490465442</v>
      </c>
      <c r="F698" s="1">
        <f t="shared" ca="1" si="68"/>
        <v>52.080609408731512</v>
      </c>
      <c r="G698" s="1">
        <f t="shared" ca="1" si="68"/>
        <v>46.516772030458675</v>
      </c>
      <c r="H698" s="1">
        <f t="shared" ca="1" si="68"/>
        <v>54.190356681035539</v>
      </c>
      <c r="I698" s="1">
        <f t="shared" ca="1" si="68"/>
        <v>43.675291872155363</v>
      </c>
      <c r="J698" s="1">
        <f t="shared" ca="1" si="68"/>
        <v>46.526488372427679</v>
      </c>
      <c r="K698" s="1">
        <f t="shared" ca="1" si="68"/>
        <v>41.14993995040259</v>
      </c>
      <c r="L698" s="1">
        <f t="shared" ca="1" si="68"/>
        <v>43.533727976705045</v>
      </c>
      <c r="M698" s="20">
        <f t="shared" ca="1" si="65"/>
        <v>48.150323464697387</v>
      </c>
      <c r="N698" s="21">
        <f t="shared" ca="1" si="66"/>
        <v>58.605663850851705</v>
      </c>
      <c r="O698" s="21">
        <f t="shared" ca="1" si="67"/>
        <v>65.11740427872428</v>
      </c>
      <c r="P698" s="3">
        <v>695</v>
      </c>
      <c r="Q698" s="19">
        <f ca="1">AVERAGE($M$4:M698)</f>
        <v>49.956263440615423</v>
      </c>
      <c r="R698" s="19">
        <f ca="1">AVERAGE($N$4:N698)</f>
        <v>89.655972117582238</v>
      </c>
      <c r="S698" s="19">
        <f ca="1">AVERAGE($O$4:O698)</f>
        <v>99.617746797313643</v>
      </c>
      <c r="T698" s="19">
        <f ca="1">_xlfn.VAR.P($M$4:M698)</f>
        <v>9.9566250584579876</v>
      </c>
    </row>
    <row r="699" spans="2:20" x14ac:dyDescent="0.15">
      <c r="B699">
        <v>696</v>
      </c>
      <c r="C699" s="1">
        <f t="shared" ca="1" si="69"/>
        <v>37.92863923832256</v>
      </c>
      <c r="D699" s="1">
        <f t="shared" ca="1" si="68"/>
        <v>28.803212544970542</v>
      </c>
      <c r="E699" s="1">
        <f t="shared" ref="D699:L727" ca="1" si="70">NORMINV(RAND(),50,10)</f>
        <v>53.416069031865746</v>
      </c>
      <c r="F699" s="1">
        <f t="shared" ca="1" si="70"/>
        <v>47.429581389834141</v>
      </c>
      <c r="G699" s="1">
        <f t="shared" ca="1" si="70"/>
        <v>46.820913600735317</v>
      </c>
      <c r="H699" s="1">
        <f t="shared" ca="1" si="70"/>
        <v>50.498992826253847</v>
      </c>
      <c r="I699" s="1">
        <f t="shared" ca="1" si="70"/>
        <v>57.105728549974899</v>
      </c>
      <c r="J699" s="1">
        <f t="shared" ca="1" si="70"/>
        <v>55.847190039709652</v>
      </c>
      <c r="K699" s="1">
        <f t="shared" ca="1" si="70"/>
        <v>50.32023111748375</v>
      </c>
      <c r="L699" s="1">
        <f t="shared" ca="1" si="70"/>
        <v>63.939399742320077</v>
      </c>
      <c r="M699" s="20">
        <f t="shared" ca="1" si="65"/>
        <v>49.210995808147047</v>
      </c>
      <c r="N699" s="21">
        <f t="shared" ca="1" si="66"/>
        <v>89.651885927245019</v>
      </c>
      <c r="O699" s="21">
        <f t="shared" ca="1" si="67"/>
        <v>99.613206585827967</v>
      </c>
      <c r="P699" s="3">
        <v>696</v>
      </c>
      <c r="Q699" s="19">
        <f ca="1">AVERAGE($M$4:M699)</f>
        <v>49.955192653787165</v>
      </c>
      <c r="R699" s="19">
        <f ca="1">AVERAGE($N$4:N699)</f>
        <v>89.655966246619116</v>
      </c>
      <c r="S699" s="19">
        <f ca="1">AVERAGE($O$4:O699)</f>
        <v>99.617740274021287</v>
      </c>
      <c r="T699" s="19">
        <f ca="1">_xlfn.VAR.P($M$4:M699)</f>
        <v>9.943116438864287</v>
      </c>
    </row>
    <row r="700" spans="2:20" x14ac:dyDescent="0.15">
      <c r="B700">
        <v>697</v>
      </c>
      <c r="C700" s="1">
        <f t="shared" ca="1" si="69"/>
        <v>39.542663301024824</v>
      </c>
      <c r="D700" s="1">
        <f t="shared" ca="1" si="70"/>
        <v>36.196577223661961</v>
      </c>
      <c r="E700" s="1">
        <f t="shared" ca="1" si="70"/>
        <v>47.792657318615355</v>
      </c>
      <c r="F700" s="1">
        <f t="shared" ca="1" si="70"/>
        <v>45.473441151996909</v>
      </c>
      <c r="G700" s="1">
        <f t="shared" ca="1" si="70"/>
        <v>44.697308893521232</v>
      </c>
      <c r="H700" s="1">
        <f t="shared" ca="1" si="70"/>
        <v>43.331708876637158</v>
      </c>
      <c r="I700" s="1">
        <f t="shared" ca="1" si="70"/>
        <v>49.042546816047988</v>
      </c>
      <c r="J700" s="1">
        <f t="shared" ca="1" si="70"/>
        <v>52.145313253219676</v>
      </c>
      <c r="K700" s="1">
        <f t="shared" ca="1" si="70"/>
        <v>46.942047267886707</v>
      </c>
      <c r="L700" s="1">
        <f t="shared" ca="1" si="70"/>
        <v>68.015509656734736</v>
      </c>
      <c r="M700" s="20">
        <f t="shared" ca="1" si="65"/>
        <v>47.31797737593466</v>
      </c>
      <c r="N700" s="21">
        <f t="shared" ca="1" si="66"/>
        <v>66.533340246985901</v>
      </c>
      <c r="O700" s="21">
        <f t="shared" ca="1" si="67"/>
        <v>73.92593360776219</v>
      </c>
      <c r="P700" s="3">
        <v>697</v>
      </c>
      <c r="Q700" s="19">
        <f ca="1">AVERAGE($M$4:M700)</f>
        <v>49.951408987678342</v>
      </c>
      <c r="R700" s="19">
        <f ca="1">AVERAGE($N$4:N700)</f>
        <v>89.622791747337004</v>
      </c>
      <c r="S700" s="19">
        <f ca="1">AVERAGE($O$4:O700)</f>
        <v>99.580879719263379</v>
      </c>
      <c r="T700" s="19">
        <f ca="1">_xlfn.VAR.P($M$4:M700)</f>
        <v>9.9388148745038833</v>
      </c>
    </row>
    <row r="701" spans="2:20" x14ac:dyDescent="0.15">
      <c r="B701">
        <v>698</v>
      </c>
      <c r="C701" s="1">
        <f t="shared" ca="1" si="69"/>
        <v>46.863883808077524</v>
      </c>
      <c r="D701" s="1">
        <f t="shared" ca="1" si="70"/>
        <v>59.217881557610241</v>
      </c>
      <c r="E701" s="1">
        <f t="shared" ca="1" si="70"/>
        <v>43.997098754268748</v>
      </c>
      <c r="F701" s="1">
        <f t="shared" ca="1" si="70"/>
        <v>44.181956242610184</v>
      </c>
      <c r="G701" s="1">
        <f t="shared" ca="1" si="70"/>
        <v>56.602896967417067</v>
      </c>
      <c r="H701" s="1">
        <f t="shared" ca="1" si="70"/>
        <v>54.292920888625922</v>
      </c>
      <c r="I701" s="1">
        <f t="shared" ca="1" si="70"/>
        <v>67.301260039743383</v>
      </c>
      <c r="J701" s="1">
        <f t="shared" ca="1" si="70"/>
        <v>41.816521872612121</v>
      </c>
      <c r="K701" s="1">
        <f t="shared" ca="1" si="70"/>
        <v>77.613941138254404</v>
      </c>
      <c r="L701" s="1">
        <f t="shared" ca="1" si="70"/>
        <v>57.329207051925373</v>
      </c>
      <c r="M701" s="20">
        <f t="shared" ca="1" si="65"/>
        <v>54.92175683211449</v>
      </c>
      <c r="N701" s="21">
        <f t="shared" ca="1" si="66"/>
        <v>116.70294711031777</v>
      </c>
      <c r="O701" s="21">
        <f t="shared" ca="1" si="67"/>
        <v>129.66994123368647</v>
      </c>
      <c r="P701" s="3">
        <v>698</v>
      </c>
      <c r="Q701" s="19">
        <f ca="1">AVERAGE($M$4:M701)</f>
        <v>49.958529829862343</v>
      </c>
      <c r="R701" s="19">
        <f ca="1">AVERAGE($N$4:N701)</f>
        <v>89.661588531524657</v>
      </c>
      <c r="S701" s="19">
        <f ca="1">AVERAGE($O$4:O701)</f>
        <v>99.623987257249667</v>
      </c>
      <c r="T701" s="19">
        <f ca="1">_xlfn.VAR.P($M$4:M701)</f>
        <v>9.9599182409187872</v>
      </c>
    </row>
    <row r="702" spans="2:20" x14ac:dyDescent="0.15">
      <c r="B702">
        <v>699</v>
      </c>
      <c r="C702" s="1">
        <f t="shared" ca="1" si="69"/>
        <v>35.536803240763994</v>
      </c>
      <c r="D702" s="1">
        <f t="shared" ca="1" si="70"/>
        <v>54.48405056574579</v>
      </c>
      <c r="E702" s="1">
        <f t="shared" ca="1" si="70"/>
        <v>38.386116196082014</v>
      </c>
      <c r="F702" s="1">
        <f t="shared" ca="1" si="70"/>
        <v>51.146681967671995</v>
      </c>
      <c r="G702" s="1">
        <f t="shared" ca="1" si="70"/>
        <v>56.688067232236996</v>
      </c>
      <c r="H702" s="1">
        <f t="shared" ca="1" si="70"/>
        <v>42.999263551560631</v>
      </c>
      <c r="I702" s="1">
        <f t="shared" ca="1" si="70"/>
        <v>60.689245394728118</v>
      </c>
      <c r="J702" s="1">
        <f t="shared" ca="1" si="70"/>
        <v>34.726113899167224</v>
      </c>
      <c r="K702" s="1">
        <f t="shared" ca="1" si="70"/>
        <v>49.048208134784417</v>
      </c>
      <c r="L702" s="1">
        <f t="shared" ca="1" si="70"/>
        <v>46.211382710730682</v>
      </c>
      <c r="M702" s="20">
        <f t="shared" ca="1" si="65"/>
        <v>46.991593289347186</v>
      </c>
      <c r="N702" s="21">
        <f t="shared" ca="1" si="66"/>
        <v>73.153448372402636</v>
      </c>
      <c r="O702" s="21">
        <f t="shared" ca="1" si="67"/>
        <v>81.281609302669594</v>
      </c>
      <c r="P702" s="3">
        <v>699</v>
      </c>
      <c r="Q702" s="19">
        <f ca="1">AVERAGE($M$4:M702)</f>
        <v>49.954285285455313</v>
      </c>
      <c r="R702" s="19">
        <f ca="1">AVERAGE($N$4:N702)</f>
        <v>89.63797173587497</v>
      </c>
      <c r="S702" s="19">
        <f ca="1">AVERAGE($O$4:O702)</f>
        <v>99.597746373194468</v>
      </c>
      <c r="T702" s="19">
        <f ca="1">_xlfn.VAR.P($M$4:M702)</f>
        <v>9.9582447085877792</v>
      </c>
    </row>
    <row r="703" spans="2:20" x14ac:dyDescent="0.15">
      <c r="B703">
        <v>700</v>
      </c>
      <c r="C703" s="1">
        <f t="shared" ca="1" si="69"/>
        <v>50.62284684930701</v>
      </c>
      <c r="D703" s="1">
        <f t="shared" ca="1" si="70"/>
        <v>61.138095847650362</v>
      </c>
      <c r="E703" s="1">
        <f t="shared" ca="1" si="70"/>
        <v>57.270640537468324</v>
      </c>
      <c r="F703" s="1">
        <f t="shared" ca="1" si="70"/>
        <v>60.233623534830329</v>
      </c>
      <c r="G703" s="1">
        <f t="shared" ca="1" si="70"/>
        <v>42.681434407237305</v>
      </c>
      <c r="H703" s="1">
        <f t="shared" ca="1" si="70"/>
        <v>53.551731806212743</v>
      </c>
      <c r="I703" s="1">
        <f t="shared" ca="1" si="70"/>
        <v>57.271683528762857</v>
      </c>
      <c r="J703" s="1">
        <f t="shared" ca="1" si="70"/>
        <v>56.152135502588429</v>
      </c>
      <c r="K703" s="1">
        <f t="shared" ca="1" si="70"/>
        <v>65.522233768946776</v>
      </c>
      <c r="L703" s="1">
        <f t="shared" ca="1" si="70"/>
        <v>63.758493183598183</v>
      </c>
      <c r="M703" s="20">
        <f t="shared" ca="1" si="65"/>
        <v>56.82029189666023</v>
      </c>
      <c r="N703" s="21">
        <f t="shared" ca="1" si="66"/>
        <v>40.400879583483331</v>
      </c>
      <c r="O703" s="21">
        <f t="shared" ca="1" si="67"/>
        <v>44.889866203870447</v>
      </c>
      <c r="P703" s="3">
        <v>700</v>
      </c>
      <c r="Q703" s="19">
        <f ca="1">AVERAGE($M$4:M703)</f>
        <v>49.964093866328469</v>
      </c>
      <c r="R703" s="19">
        <f ca="1">AVERAGE($N$4:N703)</f>
        <v>89.567633032800131</v>
      </c>
      <c r="S703" s="19">
        <f ca="1">AVERAGE($O$4:O703)</f>
        <v>99.519592258666862</v>
      </c>
      <c r="T703" s="19">
        <f ca="1">_xlfn.VAR.P($M$4:M703)</f>
        <v>10.011268217581211</v>
      </c>
    </row>
    <row r="704" spans="2:20" x14ac:dyDescent="0.15">
      <c r="B704">
        <v>701</v>
      </c>
      <c r="C704" s="1">
        <f t="shared" ca="1" si="69"/>
        <v>42.651461477062313</v>
      </c>
      <c r="D704" s="1">
        <f t="shared" ca="1" si="70"/>
        <v>62.698338735871985</v>
      </c>
      <c r="E704" s="1">
        <f t="shared" ca="1" si="70"/>
        <v>52.106629642435074</v>
      </c>
      <c r="F704" s="1">
        <f t="shared" ca="1" si="70"/>
        <v>40.571706354961506</v>
      </c>
      <c r="G704" s="1">
        <f t="shared" ca="1" si="70"/>
        <v>49.251951144443609</v>
      </c>
      <c r="H704" s="1">
        <f t="shared" ca="1" si="70"/>
        <v>49.645752917337319</v>
      </c>
      <c r="I704" s="1">
        <f t="shared" ca="1" si="70"/>
        <v>48.202475526981161</v>
      </c>
      <c r="J704" s="1">
        <f t="shared" ca="1" si="70"/>
        <v>48.152253236051827</v>
      </c>
      <c r="K704" s="1">
        <f t="shared" ca="1" si="70"/>
        <v>58.032489503553023</v>
      </c>
      <c r="L704" s="1">
        <f t="shared" ca="1" si="70"/>
        <v>52.140561319153434</v>
      </c>
      <c r="M704" s="20">
        <f t="shared" ca="1" si="65"/>
        <v>50.345361985785132</v>
      </c>
      <c r="N704" s="21">
        <f t="shared" ca="1" si="66"/>
        <v>38.381990637565032</v>
      </c>
      <c r="O704" s="21">
        <f t="shared" ca="1" si="67"/>
        <v>42.646656263961226</v>
      </c>
      <c r="P704" s="3">
        <v>701</v>
      </c>
      <c r="Q704" s="19">
        <f ca="1">AVERAGE($M$4:M704)</f>
        <v>49.964637758082326</v>
      </c>
      <c r="R704" s="19">
        <f ca="1">AVERAGE($N$4:N704)</f>
        <v>89.494614997999506</v>
      </c>
      <c r="S704" s="19">
        <f ca="1">AVERAGE($O$4:O704)</f>
        <v>99.438461108888376</v>
      </c>
      <c r="T704" s="19">
        <f ca="1">_xlfn.VAR.P($M$4:M704)</f>
        <v>9.9971938806236444</v>
      </c>
    </row>
    <row r="705" spans="2:20" x14ac:dyDescent="0.15">
      <c r="B705">
        <v>702</v>
      </c>
      <c r="C705" s="1">
        <f t="shared" ca="1" si="69"/>
        <v>52.689020835633023</v>
      </c>
      <c r="D705" s="1">
        <f t="shared" ca="1" si="70"/>
        <v>56.313918611651346</v>
      </c>
      <c r="E705" s="1">
        <f t="shared" ca="1" si="70"/>
        <v>53.110633596353715</v>
      </c>
      <c r="F705" s="1">
        <f t="shared" ca="1" si="70"/>
        <v>42.129831613793712</v>
      </c>
      <c r="G705" s="1">
        <f t="shared" ca="1" si="70"/>
        <v>65.983850744803064</v>
      </c>
      <c r="H705" s="1">
        <f t="shared" ca="1" si="70"/>
        <v>63.183994014714216</v>
      </c>
      <c r="I705" s="1">
        <f t="shared" ca="1" si="70"/>
        <v>45.262226140633885</v>
      </c>
      <c r="J705" s="1">
        <f t="shared" ca="1" si="70"/>
        <v>51.572003079873255</v>
      </c>
      <c r="K705" s="1">
        <f t="shared" ca="1" si="70"/>
        <v>51.162286976221623</v>
      </c>
      <c r="L705" s="1">
        <f t="shared" ca="1" si="70"/>
        <v>33.297671805313129</v>
      </c>
      <c r="M705" s="20">
        <f t="shared" ca="1" si="65"/>
        <v>51.4705437418991</v>
      </c>
      <c r="N705" s="21">
        <f t="shared" ca="1" si="66"/>
        <v>83.162455989455921</v>
      </c>
      <c r="O705" s="21">
        <f t="shared" ca="1" si="67"/>
        <v>92.402728877173004</v>
      </c>
      <c r="P705" s="3">
        <v>702</v>
      </c>
      <c r="Q705" s="19">
        <f ca="1">AVERAGE($M$4:M705)</f>
        <v>49.96678292330143</v>
      </c>
      <c r="R705" s="19">
        <f ca="1">AVERAGE($N$4:N705)</f>
        <v>89.485594828471662</v>
      </c>
      <c r="S705" s="19">
        <f ca="1">AVERAGE($O$4:O705)</f>
        <v>99.428438698301889</v>
      </c>
      <c r="T705" s="19">
        <f ca="1">_xlfn.VAR.P($M$4:M705)</f>
        <v>9.9861786791055849</v>
      </c>
    </row>
    <row r="706" spans="2:20" x14ac:dyDescent="0.15">
      <c r="B706">
        <v>703</v>
      </c>
      <c r="C706" s="1">
        <f t="shared" ca="1" si="69"/>
        <v>73.236826017495389</v>
      </c>
      <c r="D706" s="1">
        <f t="shared" ca="1" si="70"/>
        <v>43.960340636683</v>
      </c>
      <c r="E706" s="1">
        <f t="shared" ca="1" si="70"/>
        <v>61.617355918701229</v>
      </c>
      <c r="F706" s="1">
        <f t="shared" ca="1" si="70"/>
        <v>22.806808087513222</v>
      </c>
      <c r="G706" s="1">
        <f t="shared" ca="1" si="70"/>
        <v>58.615947061144638</v>
      </c>
      <c r="H706" s="1">
        <f t="shared" ca="1" si="70"/>
        <v>46.179843195301359</v>
      </c>
      <c r="I706" s="1">
        <f t="shared" ca="1" si="70"/>
        <v>36.619780597280993</v>
      </c>
      <c r="J706" s="1">
        <f t="shared" ca="1" si="70"/>
        <v>46.17982942572781</v>
      </c>
      <c r="K706" s="1">
        <f t="shared" ca="1" si="70"/>
        <v>31.019695983333911</v>
      </c>
      <c r="L706" s="1">
        <f t="shared" ca="1" si="70"/>
        <v>52.663665411539064</v>
      </c>
      <c r="M706" s="20">
        <f t="shared" ca="1" si="65"/>
        <v>47.290009233472055</v>
      </c>
      <c r="N706" s="21">
        <f t="shared" ca="1" si="66"/>
        <v>202.72188842207746</v>
      </c>
      <c r="O706" s="21">
        <f t="shared" ca="1" si="67"/>
        <v>225.24654269119733</v>
      </c>
      <c r="P706" s="3">
        <v>703</v>
      </c>
      <c r="Q706" s="19">
        <f ca="1">AVERAGE($M$4:M706)</f>
        <v>49.962975279361423</v>
      </c>
      <c r="R706" s="19">
        <f ca="1">AVERAGE($N$4:N706)</f>
        <v>89.646670637281915</v>
      </c>
      <c r="S706" s="19">
        <f ca="1">AVERAGE($O$4:O706)</f>
        <v>99.60741181920217</v>
      </c>
      <c r="T706" s="19">
        <f ca="1">_xlfn.VAR.P($M$4:M706)</f>
        <v>9.9821512914901493</v>
      </c>
    </row>
    <row r="707" spans="2:20" x14ac:dyDescent="0.15">
      <c r="B707">
        <v>704</v>
      </c>
      <c r="C707" s="1">
        <f t="shared" ca="1" si="69"/>
        <v>57.682053298931898</v>
      </c>
      <c r="D707" s="1">
        <f t="shared" ca="1" si="70"/>
        <v>37.454398139167012</v>
      </c>
      <c r="E707" s="1">
        <f t="shared" ca="1" si="70"/>
        <v>46.370319988290049</v>
      </c>
      <c r="F707" s="1">
        <f t="shared" ca="1" si="70"/>
        <v>49.401672027824056</v>
      </c>
      <c r="G707" s="1">
        <f t="shared" ca="1" si="70"/>
        <v>52.040271480583073</v>
      </c>
      <c r="H707" s="1">
        <f t="shared" ca="1" si="70"/>
        <v>45.230448347795722</v>
      </c>
      <c r="I707" s="1">
        <f t="shared" ca="1" si="70"/>
        <v>67.670868442751299</v>
      </c>
      <c r="J707" s="1">
        <f t="shared" ca="1" si="70"/>
        <v>36.620492666004296</v>
      </c>
      <c r="K707" s="1">
        <f t="shared" ca="1" si="70"/>
        <v>36.682892742514781</v>
      </c>
      <c r="L707" s="1">
        <f t="shared" ca="1" si="70"/>
        <v>56.896012721667432</v>
      </c>
      <c r="M707" s="20">
        <f t="shared" ca="1" si="65"/>
        <v>48.60494298555296</v>
      </c>
      <c r="N707" s="21">
        <f t="shared" ca="1" si="66"/>
        <v>95.355927741604688</v>
      </c>
      <c r="O707" s="21">
        <f t="shared" ca="1" si="67"/>
        <v>105.9510308240052</v>
      </c>
      <c r="P707" s="3">
        <v>704</v>
      </c>
      <c r="Q707" s="19">
        <f ca="1">AVERAGE($M$4:M707)</f>
        <v>49.961046256216811</v>
      </c>
      <c r="R707" s="19">
        <f ca="1">AVERAGE($N$4:N707)</f>
        <v>89.654780377486929</v>
      </c>
      <c r="S707" s="19">
        <f ca="1">AVERAGE($O$4:O707)</f>
        <v>99.616422641652164</v>
      </c>
      <c r="T707" s="19">
        <f ca="1">_xlfn.VAR.P($M$4:M707)</f>
        <v>9.9705880539103209</v>
      </c>
    </row>
    <row r="708" spans="2:20" x14ac:dyDescent="0.15">
      <c r="B708">
        <v>705</v>
      </c>
      <c r="C708" s="1">
        <f t="shared" ca="1" si="69"/>
        <v>31.189673265439271</v>
      </c>
      <c r="D708" s="1">
        <f t="shared" ca="1" si="70"/>
        <v>31.868237384723734</v>
      </c>
      <c r="E708" s="1">
        <f t="shared" ca="1" si="70"/>
        <v>47.040359383739798</v>
      </c>
      <c r="F708" s="1">
        <f t="shared" ca="1" si="70"/>
        <v>52.419767120858324</v>
      </c>
      <c r="G708" s="1">
        <f t="shared" ca="1" si="70"/>
        <v>42.368014045645282</v>
      </c>
      <c r="H708" s="1">
        <f t="shared" ca="1" si="70"/>
        <v>42.649979893007682</v>
      </c>
      <c r="I708" s="1">
        <f t="shared" ca="1" si="70"/>
        <v>43.438850012893226</v>
      </c>
      <c r="J708" s="1">
        <f t="shared" ca="1" si="70"/>
        <v>56.14168194042378</v>
      </c>
      <c r="K708" s="1">
        <f t="shared" ca="1" si="70"/>
        <v>54.433255204870072</v>
      </c>
      <c r="L708" s="1">
        <f t="shared" ca="1" si="70"/>
        <v>44.970478991028386</v>
      </c>
      <c r="M708" s="20">
        <f t="shared" ca="1" si="65"/>
        <v>44.65202972426296</v>
      </c>
      <c r="N708" s="21">
        <f t="shared" ca="1" si="66"/>
        <v>64.918487687508744</v>
      </c>
      <c r="O708" s="21">
        <f t="shared" ca="1" si="67"/>
        <v>72.13165298612067</v>
      </c>
      <c r="P708" s="3">
        <v>705</v>
      </c>
      <c r="Q708" s="19">
        <f ca="1">AVERAGE($M$4:M708)</f>
        <v>49.953515736313328</v>
      </c>
      <c r="R708" s="19">
        <f ca="1">AVERAGE($N$4:N708)</f>
        <v>89.619693437501141</v>
      </c>
      <c r="S708" s="19">
        <f ca="1">AVERAGE($O$4:O708)</f>
        <v>99.577437152779069</v>
      </c>
      <c r="T708" s="19">
        <f ca="1">_xlfn.VAR.P($M$4:M708)</f>
        <v>9.9963683217514241</v>
      </c>
    </row>
    <row r="709" spans="2:20" x14ac:dyDescent="0.15">
      <c r="B709">
        <v>706</v>
      </c>
      <c r="C709" s="1">
        <f t="shared" ca="1" si="69"/>
        <v>57.724264351128831</v>
      </c>
      <c r="D709" s="1">
        <f t="shared" ca="1" si="70"/>
        <v>61.985076726339031</v>
      </c>
      <c r="E709" s="1">
        <f t="shared" ca="1" si="70"/>
        <v>40.648378791881392</v>
      </c>
      <c r="F709" s="1">
        <f t="shared" ca="1" si="70"/>
        <v>39.384510300801303</v>
      </c>
      <c r="G709" s="1">
        <f t="shared" ca="1" si="70"/>
        <v>56.690329258311706</v>
      </c>
      <c r="H709" s="1">
        <f t="shared" ca="1" si="70"/>
        <v>54.84028466474485</v>
      </c>
      <c r="I709" s="1">
        <f t="shared" ca="1" si="70"/>
        <v>65.141513959188799</v>
      </c>
      <c r="J709" s="1">
        <f t="shared" ca="1" si="70"/>
        <v>42.242718711275771</v>
      </c>
      <c r="K709" s="1">
        <f t="shared" ca="1" si="70"/>
        <v>61.009907009998159</v>
      </c>
      <c r="L709" s="1">
        <f t="shared" ca="1" si="70"/>
        <v>57.577042678226569</v>
      </c>
      <c r="M709" s="20">
        <f t="shared" ca="1" si="65"/>
        <v>53.724402645189642</v>
      </c>
      <c r="N709" s="21">
        <f t="shared" ca="1" si="66"/>
        <v>80.099536134688535</v>
      </c>
      <c r="O709" s="21">
        <f t="shared" ca="1" si="67"/>
        <v>88.999484594098448</v>
      </c>
      <c r="P709" s="3">
        <v>706</v>
      </c>
      <c r="Q709" s="19">
        <f ca="1">AVERAGE($M$4:M709)</f>
        <v>49.958856935900968</v>
      </c>
      <c r="R709" s="19">
        <f ca="1">AVERAGE($N$4:N709)</f>
        <v>89.606208795429168</v>
      </c>
      <c r="S709" s="19">
        <f ca="1">AVERAGE($O$4:O709)</f>
        <v>99.562454217143539</v>
      </c>
      <c r="T709" s="19">
        <f ca="1">_xlfn.VAR.P($M$4:M709)</f>
        <v>10.002321691012332</v>
      </c>
    </row>
    <row r="710" spans="2:20" x14ac:dyDescent="0.15">
      <c r="B710">
        <v>707</v>
      </c>
      <c r="C710" s="1">
        <f t="shared" ca="1" si="69"/>
        <v>29.290771233802527</v>
      </c>
      <c r="D710" s="1">
        <f t="shared" ca="1" si="70"/>
        <v>34.379325631190227</v>
      </c>
      <c r="E710" s="1">
        <f t="shared" ca="1" si="70"/>
        <v>48.466381975461282</v>
      </c>
      <c r="F710" s="1">
        <f t="shared" ca="1" si="70"/>
        <v>60.818777450002514</v>
      </c>
      <c r="G710" s="1">
        <f t="shared" ca="1" si="70"/>
        <v>45.601173681584761</v>
      </c>
      <c r="H710" s="1">
        <f t="shared" ca="1" si="70"/>
        <v>47.141205883753862</v>
      </c>
      <c r="I710" s="1">
        <f t="shared" ca="1" si="70"/>
        <v>63.458745304197954</v>
      </c>
      <c r="J710" s="1">
        <f t="shared" ca="1" si="70"/>
        <v>44.525378773993694</v>
      </c>
      <c r="K710" s="1">
        <f t="shared" ca="1" si="70"/>
        <v>76.864359488658152</v>
      </c>
      <c r="L710" s="1">
        <f t="shared" ca="1" si="70"/>
        <v>60.913650542854242</v>
      </c>
      <c r="M710" s="20">
        <f t="shared" ref="M710:M773" ca="1" si="71">AVERAGE(C710:L710)</f>
        <v>51.145976996549926</v>
      </c>
      <c r="N710" s="21">
        <f t="shared" ref="N710:N773" ca="1" si="72">_xlfn.VAR.P(C710:L710)</f>
        <v>185.85761792363192</v>
      </c>
      <c r="O710" s="21">
        <f t="shared" ref="O710:O773" ca="1" si="73">_xlfn.VAR.S(C710:L710)</f>
        <v>206.50846435959062</v>
      </c>
      <c r="P710" s="3">
        <v>707</v>
      </c>
      <c r="Q710" s="19">
        <f ca="1">AVERAGE($M$4:M710)</f>
        <v>49.960536030753374</v>
      </c>
      <c r="R710" s="19">
        <f ca="1">AVERAGE($N$4:N710)</f>
        <v>89.742349402399753</v>
      </c>
      <c r="S710" s="19">
        <f ca="1">AVERAGE($O$4:O710)</f>
        <v>99.713721558221977</v>
      </c>
      <c r="T710" s="19">
        <f ca="1">_xlfn.VAR.P($M$4:M710)</f>
        <v>9.9901646034029881</v>
      </c>
    </row>
    <row r="711" spans="2:20" x14ac:dyDescent="0.15">
      <c r="B711">
        <v>708</v>
      </c>
      <c r="C711" s="1">
        <f t="shared" ca="1" si="69"/>
        <v>45.349806956305301</v>
      </c>
      <c r="D711" s="1">
        <f t="shared" ca="1" si="70"/>
        <v>30.286208569951786</v>
      </c>
      <c r="E711" s="1">
        <f t="shared" ca="1" si="70"/>
        <v>45.482537811505971</v>
      </c>
      <c r="F711" s="1">
        <f t="shared" ca="1" si="70"/>
        <v>36.444424829868929</v>
      </c>
      <c r="G711" s="1">
        <f t="shared" ca="1" si="70"/>
        <v>59.690796456343811</v>
      </c>
      <c r="H711" s="1">
        <f t="shared" ca="1" si="70"/>
        <v>52.369764886319544</v>
      </c>
      <c r="I711" s="1">
        <f t="shared" ca="1" si="70"/>
        <v>47.590765496567833</v>
      </c>
      <c r="J711" s="1">
        <f t="shared" ca="1" si="70"/>
        <v>62.087664612572972</v>
      </c>
      <c r="K711" s="1">
        <f t="shared" ca="1" si="70"/>
        <v>62.276718314367123</v>
      </c>
      <c r="L711" s="1">
        <f t="shared" ca="1" si="70"/>
        <v>44.445303283335257</v>
      </c>
      <c r="M711" s="20">
        <f t="shared" ca="1" si="71"/>
        <v>48.602399121713844</v>
      </c>
      <c r="N711" s="21">
        <f t="shared" ca="1" si="72"/>
        <v>102.79019049964991</v>
      </c>
      <c r="O711" s="21">
        <f t="shared" ca="1" si="73"/>
        <v>114.21132277738879</v>
      </c>
      <c r="P711" s="3">
        <v>708</v>
      </c>
      <c r="Q711" s="19">
        <f ca="1">AVERAGE($M$4:M711)</f>
        <v>49.958617758282983</v>
      </c>
      <c r="R711" s="19">
        <f ca="1">AVERAGE($N$4:N711)</f>
        <v>89.7607785564919</v>
      </c>
      <c r="S711" s="19">
        <f ca="1">AVERAGE($O$4:O711)</f>
        <v>99.734198396102158</v>
      </c>
      <c r="T711" s="19">
        <f ca="1">_xlfn.VAR.P($M$4:M711)</f>
        <v>9.9786557982951365</v>
      </c>
    </row>
    <row r="712" spans="2:20" x14ac:dyDescent="0.15">
      <c r="B712">
        <v>709</v>
      </c>
      <c r="C712" s="1">
        <f t="shared" ca="1" si="69"/>
        <v>68.178895011620085</v>
      </c>
      <c r="D712" s="1">
        <f t="shared" ca="1" si="70"/>
        <v>55.18386535614713</v>
      </c>
      <c r="E712" s="1">
        <f t="shared" ca="1" si="70"/>
        <v>51.607377007908354</v>
      </c>
      <c r="F712" s="1">
        <f t="shared" ca="1" si="70"/>
        <v>35.31592636317135</v>
      </c>
      <c r="G712" s="1">
        <f t="shared" ca="1" si="70"/>
        <v>55.749558376135454</v>
      </c>
      <c r="H712" s="1">
        <f t="shared" ca="1" si="70"/>
        <v>43.384622956525348</v>
      </c>
      <c r="I712" s="1">
        <f t="shared" ca="1" si="70"/>
        <v>47.227967913316149</v>
      </c>
      <c r="J712" s="1">
        <f t="shared" ca="1" si="70"/>
        <v>51.79085144918038</v>
      </c>
      <c r="K712" s="1">
        <f t="shared" ca="1" si="70"/>
        <v>59.580992072574126</v>
      </c>
      <c r="L712" s="1">
        <f t="shared" ca="1" si="70"/>
        <v>50.329338210201328</v>
      </c>
      <c r="M712" s="20">
        <f t="shared" ca="1" si="71"/>
        <v>51.83493947167797</v>
      </c>
      <c r="N712" s="21">
        <f t="shared" ca="1" si="72"/>
        <v>72.149615314629628</v>
      </c>
      <c r="O712" s="21">
        <f t="shared" ca="1" si="73"/>
        <v>80.166239238477118</v>
      </c>
      <c r="P712" s="3">
        <v>709</v>
      </c>
      <c r="Q712" s="19">
        <f ca="1">AVERAGE($M$4:M712)</f>
        <v>49.961264192293413</v>
      </c>
      <c r="R712" s="19">
        <f ca="1">AVERAGE($N$4:N712)</f>
        <v>89.735939116094357</v>
      </c>
      <c r="S712" s="19">
        <f ca="1">AVERAGE($O$4:O712)</f>
        <v>99.706599017882652</v>
      </c>
      <c r="T712" s="19">
        <f ca="1">_xlfn.VAR.P($M$4:M712)</f>
        <v>9.9695400885804286</v>
      </c>
    </row>
    <row r="713" spans="2:20" x14ac:dyDescent="0.15">
      <c r="B713">
        <v>710</v>
      </c>
      <c r="C713" s="1">
        <f t="shared" ca="1" si="69"/>
        <v>70.230523586229054</v>
      </c>
      <c r="D713" s="1">
        <f t="shared" ca="1" si="70"/>
        <v>40.248014890889493</v>
      </c>
      <c r="E713" s="1">
        <f t="shared" ca="1" si="70"/>
        <v>67.996030386718402</v>
      </c>
      <c r="F713" s="1">
        <f t="shared" ca="1" si="70"/>
        <v>46.103191066386984</v>
      </c>
      <c r="G713" s="1">
        <f t="shared" ca="1" si="70"/>
        <v>56.825318362547861</v>
      </c>
      <c r="H713" s="1">
        <f t="shared" ca="1" si="70"/>
        <v>55.515087849994657</v>
      </c>
      <c r="I713" s="1">
        <f t="shared" ca="1" si="70"/>
        <v>59.30588262288245</v>
      </c>
      <c r="J713" s="1">
        <f t="shared" ca="1" si="70"/>
        <v>57.361818241451211</v>
      </c>
      <c r="K713" s="1">
        <f t="shared" ca="1" si="70"/>
        <v>64.823365016434593</v>
      </c>
      <c r="L713" s="1">
        <f t="shared" ca="1" si="70"/>
        <v>47.91119559732001</v>
      </c>
      <c r="M713" s="20">
        <f t="shared" ca="1" si="71"/>
        <v>56.632042762085476</v>
      </c>
      <c r="N713" s="21">
        <f t="shared" ca="1" si="72"/>
        <v>84.546985390218907</v>
      </c>
      <c r="O713" s="21">
        <f t="shared" ca="1" si="73"/>
        <v>93.94109487802092</v>
      </c>
      <c r="P713" s="3">
        <v>710</v>
      </c>
      <c r="Q713" s="19">
        <f ca="1">AVERAGE($M$4:M713)</f>
        <v>49.97065965506777</v>
      </c>
      <c r="R713" s="19">
        <f ca="1">AVERAGE($N$4:N713)</f>
        <v>89.728630730564959</v>
      </c>
      <c r="S713" s="19">
        <f ca="1">AVERAGE($O$4:O713)</f>
        <v>99.698478589516668</v>
      </c>
      <c r="T713" s="19">
        <f ca="1">_xlfn.VAR.P($M$4:M713)</f>
        <v>10.018085259829574</v>
      </c>
    </row>
    <row r="714" spans="2:20" x14ac:dyDescent="0.15">
      <c r="B714">
        <v>711</v>
      </c>
      <c r="C714" s="1">
        <f t="shared" ca="1" si="69"/>
        <v>40.951920957430708</v>
      </c>
      <c r="D714" s="1">
        <f t="shared" ca="1" si="70"/>
        <v>46.487298276860294</v>
      </c>
      <c r="E714" s="1">
        <f t="shared" ca="1" si="70"/>
        <v>56.007235558313468</v>
      </c>
      <c r="F714" s="1">
        <f t="shared" ca="1" si="70"/>
        <v>65.355714271400288</v>
      </c>
      <c r="G714" s="1">
        <f t="shared" ca="1" si="70"/>
        <v>34.037431668414143</v>
      </c>
      <c r="H714" s="1">
        <f t="shared" ca="1" si="70"/>
        <v>47.464781107169358</v>
      </c>
      <c r="I714" s="1">
        <f t="shared" ca="1" si="70"/>
        <v>37.935596393718285</v>
      </c>
      <c r="J714" s="1">
        <f t="shared" ca="1" si="70"/>
        <v>44.141798547945541</v>
      </c>
      <c r="K714" s="1">
        <f t="shared" ca="1" si="70"/>
        <v>44.26399375059718</v>
      </c>
      <c r="L714" s="1">
        <f t="shared" ca="1" si="70"/>
        <v>60.18129235432793</v>
      </c>
      <c r="M714" s="20">
        <f t="shared" ca="1" si="71"/>
        <v>47.682706288617723</v>
      </c>
      <c r="N714" s="21">
        <f t="shared" ca="1" si="72"/>
        <v>89.005290904687428</v>
      </c>
      <c r="O714" s="21">
        <f t="shared" ca="1" si="73"/>
        <v>98.894767671874831</v>
      </c>
      <c r="P714" s="3">
        <v>711</v>
      </c>
      <c r="Q714" s="19">
        <f ca="1">AVERAGE($M$4:M714)</f>
        <v>49.967441717843506</v>
      </c>
      <c r="R714" s="19">
        <f ca="1">AVERAGE($N$4:N714)</f>
        <v>89.727613374973004</v>
      </c>
      <c r="S714" s="19">
        <f ca="1">AVERAGE($O$4:O714)</f>
        <v>99.697348194414502</v>
      </c>
      <c r="T714" s="19">
        <f ca="1">_xlfn.VAR.P($M$4:M714)</f>
        <v>10.011347261034796</v>
      </c>
    </row>
    <row r="715" spans="2:20" x14ac:dyDescent="0.15">
      <c r="B715">
        <v>712</v>
      </c>
      <c r="C715" s="1">
        <f t="shared" ca="1" si="69"/>
        <v>52.901850288124493</v>
      </c>
      <c r="D715" s="1">
        <f t="shared" ca="1" si="70"/>
        <v>67.832807530449031</v>
      </c>
      <c r="E715" s="1">
        <f t="shared" ca="1" si="70"/>
        <v>39.623054996116842</v>
      </c>
      <c r="F715" s="1">
        <f t="shared" ca="1" si="70"/>
        <v>53.911730138192297</v>
      </c>
      <c r="G715" s="1">
        <f t="shared" ca="1" si="70"/>
        <v>54.322700726270639</v>
      </c>
      <c r="H715" s="1">
        <f t="shared" ca="1" si="70"/>
        <v>62.573378119995411</v>
      </c>
      <c r="I715" s="1">
        <f t="shared" ca="1" si="70"/>
        <v>56.088517114289914</v>
      </c>
      <c r="J715" s="1">
        <f t="shared" ca="1" si="70"/>
        <v>57.516175477655651</v>
      </c>
      <c r="K715" s="1">
        <f t="shared" ca="1" si="70"/>
        <v>56.085303439002416</v>
      </c>
      <c r="L715" s="1">
        <f t="shared" ca="1" si="70"/>
        <v>36.514822362109577</v>
      </c>
      <c r="M715" s="20">
        <f t="shared" ca="1" si="71"/>
        <v>53.73703401922063</v>
      </c>
      <c r="N715" s="21">
        <f t="shared" ca="1" si="72"/>
        <v>79.897759444165274</v>
      </c>
      <c r="O715" s="21">
        <f t="shared" ca="1" si="73"/>
        <v>88.775288271294514</v>
      </c>
      <c r="P715" s="3">
        <v>712</v>
      </c>
      <c r="Q715" s="19">
        <f ca="1">AVERAGE($M$4:M715)</f>
        <v>49.972736089053306</v>
      </c>
      <c r="R715" s="19">
        <f ca="1">AVERAGE($N$4:N715)</f>
        <v>89.713807400351087</v>
      </c>
      <c r="S715" s="19">
        <f ca="1">AVERAGE($O$4:O715)</f>
        <v>99.682008222612367</v>
      </c>
      <c r="T715" s="19">
        <f ca="1">_xlfn.VAR.P($M$4:M715)</f>
        <v>10.017215970636792</v>
      </c>
    </row>
    <row r="716" spans="2:20" x14ac:dyDescent="0.15">
      <c r="B716">
        <v>713</v>
      </c>
      <c r="C716" s="1">
        <f t="shared" ca="1" si="69"/>
        <v>59.723534009882826</v>
      </c>
      <c r="D716" s="1">
        <f t="shared" ca="1" si="70"/>
        <v>39.645205076694921</v>
      </c>
      <c r="E716" s="1">
        <f t="shared" ca="1" si="70"/>
        <v>59.355793662065125</v>
      </c>
      <c r="F716" s="1">
        <f t="shared" ca="1" si="70"/>
        <v>54.947942844297948</v>
      </c>
      <c r="G716" s="1">
        <f t="shared" ca="1" si="70"/>
        <v>46.289001797551379</v>
      </c>
      <c r="H716" s="1">
        <f t="shared" ca="1" si="70"/>
        <v>50.567388996685906</v>
      </c>
      <c r="I716" s="1">
        <f t="shared" ca="1" si="70"/>
        <v>48.737165424673279</v>
      </c>
      <c r="J716" s="1">
        <f t="shared" ca="1" si="70"/>
        <v>52.304805428172969</v>
      </c>
      <c r="K716" s="1">
        <f t="shared" ca="1" si="70"/>
        <v>30.55605115214594</v>
      </c>
      <c r="L716" s="1">
        <f t="shared" ca="1" si="70"/>
        <v>57.478279132375008</v>
      </c>
      <c r="M716" s="20">
        <f t="shared" ca="1" si="71"/>
        <v>49.960516752454524</v>
      </c>
      <c r="N716" s="21">
        <f t="shared" ca="1" si="72"/>
        <v>76.875843845246123</v>
      </c>
      <c r="O716" s="21">
        <f t="shared" ca="1" si="73"/>
        <v>85.417604272495538</v>
      </c>
      <c r="P716" s="3">
        <v>713</v>
      </c>
      <c r="Q716" s="19">
        <f ca="1">AVERAGE($M$4:M716)</f>
        <v>49.972718951133814</v>
      </c>
      <c r="R716" s="19">
        <f ca="1">AVERAGE($N$4:N716)</f>
        <v>89.695801841367768</v>
      </c>
      <c r="S716" s="19">
        <f ca="1">AVERAGE($O$4:O716)</f>
        <v>99.662002045964243</v>
      </c>
      <c r="T716" s="19">
        <f ca="1">_xlfn.VAR.P($M$4:M716)</f>
        <v>10.003166788493912</v>
      </c>
    </row>
    <row r="717" spans="2:20" x14ac:dyDescent="0.15">
      <c r="B717">
        <v>714</v>
      </c>
      <c r="C717" s="1">
        <f t="shared" ca="1" si="69"/>
        <v>48.501315485176278</v>
      </c>
      <c r="D717" s="1">
        <f t="shared" ca="1" si="70"/>
        <v>41.357020340018565</v>
      </c>
      <c r="E717" s="1">
        <f t="shared" ca="1" si="70"/>
        <v>45.714017796974311</v>
      </c>
      <c r="F717" s="1">
        <f t="shared" ca="1" si="70"/>
        <v>62.313995553773943</v>
      </c>
      <c r="G717" s="1">
        <f t="shared" ca="1" si="70"/>
        <v>44.126467665407823</v>
      </c>
      <c r="H717" s="1">
        <f t="shared" ca="1" si="70"/>
        <v>40.564173200999662</v>
      </c>
      <c r="I717" s="1">
        <f t="shared" ca="1" si="70"/>
        <v>54.376449618244422</v>
      </c>
      <c r="J717" s="1">
        <f t="shared" ca="1" si="70"/>
        <v>36.512720138608444</v>
      </c>
      <c r="K717" s="1">
        <f t="shared" ca="1" si="70"/>
        <v>66.046400211178408</v>
      </c>
      <c r="L717" s="1">
        <f t="shared" ca="1" si="70"/>
        <v>44.137711271451344</v>
      </c>
      <c r="M717" s="20">
        <f t="shared" ca="1" si="71"/>
        <v>48.365027128183314</v>
      </c>
      <c r="N717" s="21">
        <f t="shared" ca="1" si="72"/>
        <v>83.666654736601629</v>
      </c>
      <c r="O717" s="21">
        <f t="shared" ca="1" si="73"/>
        <v>92.962949707335312</v>
      </c>
      <c r="P717" s="3">
        <v>714</v>
      </c>
      <c r="Q717" s="19">
        <f ca="1">AVERAGE($M$4:M717)</f>
        <v>49.97046728191399</v>
      </c>
      <c r="R717" s="19">
        <f ca="1">AVERAGE($N$4:N717)</f>
        <v>89.687357657747654</v>
      </c>
      <c r="S717" s="19">
        <f ca="1">AVERAGE($O$4:O717)</f>
        <v>99.652619619719673</v>
      </c>
      <c r="T717" s="19">
        <f ca="1">_xlfn.VAR.P($M$4:M717)</f>
        <v>9.9927716711534309</v>
      </c>
    </row>
    <row r="718" spans="2:20" x14ac:dyDescent="0.15">
      <c r="B718">
        <v>715</v>
      </c>
      <c r="C718" s="1">
        <f t="shared" ca="1" si="69"/>
        <v>58.227734454040231</v>
      </c>
      <c r="D718" s="1">
        <f t="shared" ca="1" si="70"/>
        <v>43.917396806945796</v>
      </c>
      <c r="E718" s="1">
        <f t="shared" ca="1" si="70"/>
        <v>52.51730463629135</v>
      </c>
      <c r="F718" s="1">
        <f t="shared" ca="1" si="70"/>
        <v>50.192053334711694</v>
      </c>
      <c r="G718" s="1">
        <f t="shared" ca="1" si="70"/>
        <v>59.539132083944089</v>
      </c>
      <c r="H718" s="1">
        <f t="shared" ca="1" si="70"/>
        <v>51.892428993042614</v>
      </c>
      <c r="I718" s="1">
        <f t="shared" ca="1" si="70"/>
        <v>59.809870244404166</v>
      </c>
      <c r="J718" s="1">
        <f t="shared" ca="1" si="70"/>
        <v>57.802296168118055</v>
      </c>
      <c r="K718" s="1">
        <f t="shared" ca="1" si="70"/>
        <v>55.033676188039507</v>
      </c>
      <c r="L718" s="1">
        <f t="shared" ca="1" si="70"/>
        <v>46.770754211937721</v>
      </c>
      <c r="M718" s="20">
        <f t="shared" ca="1" si="71"/>
        <v>53.570264712147527</v>
      </c>
      <c r="N718" s="21">
        <f t="shared" ca="1" si="72"/>
        <v>27.105111425903306</v>
      </c>
      <c r="O718" s="21">
        <f t="shared" ca="1" si="73"/>
        <v>30.116790473225894</v>
      </c>
      <c r="P718" s="3">
        <v>715</v>
      </c>
      <c r="Q718" s="19">
        <f ca="1">AVERAGE($M$4:M718)</f>
        <v>49.975501963634606</v>
      </c>
      <c r="R718" s="19">
        <f ca="1">AVERAGE($N$4:N718)</f>
        <v>89.599830040640171</v>
      </c>
      <c r="S718" s="19">
        <f ca="1">AVERAGE($O$4:O718)</f>
        <v>99.555366711822472</v>
      </c>
      <c r="T718" s="19">
        <f ca="1">_xlfn.VAR.P($M$4:M718)</f>
        <v>9.9968942530181089</v>
      </c>
    </row>
    <row r="719" spans="2:20" x14ac:dyDescent="0.15">
      <c r="B719">
        <v>716</v>
      </c>
      <c r="C719" s="1">
        <f t="shared" ca="1" si="69"/>
        <v>48.185605677565562</v>
      </c>
      <c r="D719" s="1">
        <f t="shared" ca="1" si="70"/>
        <v>41.228257260999897</v>
      </c>
      <c r="E719" s="1">
        <f t="shared" ca="1" si="70"/>
        <v>52.073619296762651</v>
      </c>
      <c r="F719" s="1">
        <f t="shared" ca="1" si="70"/>
        <v>37.79363221585858</v>
      </c>
      <c r="G719" s="1">
        <f t="shared" ca="1" si="70"/>
        <v>54.998402850602361</v>
      </c>
      <c r="H719" s="1">
        <f t="shared" ca="1" si="70"/>
        <v>31.712109834740495</v>
      </c>
      <c r="I719" s="1">
        <f t="shared" ca="1" si="70"/>
        <v>58.339177662412439</v>
      </c>
      <c r="J719" s="1">
        <f t="shared" ca="1" si="70"/>
        <v>58.122108010316346</v>
      </c>
      <c r="K719" s="1">
        <f t="shared" ca="1" si="70"/>
        <v>41.183217641509174</v>
      </c>
      <c r="L719" s="1">
        <f t="shared" ca="1" si="70"/>
        <v>24.733597782927902</v>
      </c>
      <c r="M719" s="20">
        <f t="shared" ca="1" si="71"/>
        <v>44.836972823369543</v>
      </c>
      <c r="N719" s="21">
        <f t="shared" ca="1" si="72"/>
        <v>117.80305251617595</v>
      </c>
      <c r="O719" s="21">
        <f t="shared" ca="1" si="73"/>
        <v>130.89228057352861</v>
      </c>
      <c r="P719" s="3">
        <v>716</v>
      </c>
      <c r="Q719" s="19">
        <f ca="1">AVERAGE($M$4:M719)</f>
        <v>49.968325246958251</v>
      </c>
      <c r="R719" s="19">
        <f ca="1">AVERAGE($N$4:N719)</f>
        <v>89.639220016164671</v>
      </c>
      <c r="S719" s="19">
        <f ca="1">AVERAGE($O$4:O719)</f>
        <v>99.599133351294142</v>
      </c>
      <c r="T719" s="19">
        <f ca="1">_xlfn.VAR.P($M$4:M719)</f>
        <v>10.019758372717234</v>
      </c>
    </row>
    <row r="720" spans="2:20" x14ac:dyDescent="0.15">
      <c r="B720">
        <v>717</v>
      </c>
      <c r="C720" s="1">
        <f t="shared" ca="1" si="69"/>
        <v>38.778961546882613</v>
      </c>
      <c r="D720" s="1">
        <f t="shared" ca="1" si="70"/>
        <v>53.599735337742523</v>
      </c>
      <c r="E720" s="1">
        <f t="shared" ca="1" si="70"/>
        <v>45.108014497698917</v>
      </c>
      <c r="F720" s="1">
        <f t="shared" ca="1" si="70"/>
        <v>47.699422815739055</v>
      </c>
      <c r="G720" s="1">
        <f t="shared" ca="1" si="70"/>
        <v>55.783308567498004</v>
      </c>
      <c r="H720" s="1">
        <f t="shared" ca="1" si="70"/>
        <v>57.862791938465904</v>
      </c>
      <c r="I720" s="1">
        <f t="shared" ca="1" si="70"/>
        <v>54.715551483582729</v>
      </c>
      <c r="J720" s="1">
        <f t="shared" ca="1" si="70"/>
        <v>58.636051237698993</v>
      </c>
      <c r="K720" s="1">
        <f t="shared" ca="1" si="70"/>
        <v>37.117919294931205</v>
      </c>
      <c r="L720" s="1">
        <f t="shared" ca="1" si="70"/>
        <v>52.542676352750739</v>
      </c>
      <c r="M720" s="20">
        <f t="shared" ca="1" si="71"/>
        <v>50.184443307299063</v>
      </c>
      <c r="N720" s="21">
        <f t="shared" ca="1" si="72"/>
        <v>53.225495082324777</v>
      </c>
      <c r="O720" s="21">
        <f t="shared" ca="1" si="73"/>
        <v>59.139438980360865</v>
      </c>
      <c r="P720" s="3">
        <v>717</v>
      </c>
      <c r="Q720" s="19">
        <f ca="1">AVERAGE($M$4:M720)</f>
        <v>49.96862666684715</v>
      </c>
      <c r="R720" s="19">
        <f ca="1">AVERAGE($N$4:N720)</f>
        <v>89.588433788920824</v>
      </c>
      <c r="S720" s="19">
        <f ca="1">AVERAGE($O$4:O720)</f>
        <v>99.542704209912088</v>
      </c>
      <c r="T720" s="19">
        <f ca="1">_xlfn.VAR.P($M$4:M720)</f>
        <v>10.005848865745115</v>
      </c>
    </row>
    <row r="721" spans="2:20" x14ac:dyDescent="0.15">
      <c r="B721">
        <v>718</v>
      </c>
      <c r="C721" s="1">
        <f t="shared" ca="1" si="69"/>
        <v>46.895347034474902</v>
      </c>
      <c r="D721" s="1">
        <f t="shared" ca="1" si="70"/>
        <v>47.463528854085546</v>
      </c>
      <c r="E721" s="1">
        <f t="shared" ca="1" si="70"/>
        <v>46.672310367147134</v>
      </c>
      <c r="F721" s="1">
        <f t="shared" ca="1" si="70"/>
        <v>53.406352611251947</v>
      </c>
      <c r="G721" s="1">
        <f t="shared" ca="1" si="70"/>
        <v>48.412413887622591</v>
      </c>
      <c r="H721" s="1">
        <f t="shared" ca="1" si="70"/>
        <v>55.263059940163146</v>
      </c>
      <c r="I721" s="1">
        <f t="shared" ca="1" si="70"/>
        <v>26.735431398571361</v>
      </c>
      <c r="J721" s="1">
        <f t="shared" ca="1" si="70"/>
        <v>55.033123526563514</v>
      </c>
      <c r="K721" s="1">
        <f t="shared" ca="1" si="70"/>
        <v>61.398212162835819</v>
      </c>
      <c r="L721" s="1">
        <f t="shared" ca="1" si="70"/>
        <v>43.860742518160251</v>
      </c>
      <c r="M721" s="20">
        <f t="shared" ca="1" si="71"/>
        <v>48.514052230087614</v>
      </c>
      <c r="N721" s="21">
        <f t="shared" ca="1" si="72"/>
        <v>78.107134174563399</v>
      </c>
      <c r="O721" s="21">
        <f t="shared" ca="1" si="73"/>
        <v>86.785704638403942</v>
      </c>
      <c r="P721" s="3">
        <v>718</v>
      </c>
      <c r="Q721" s="19">
        <f ca="1">AVERAGE($M$4:M721)</f>
        <v>49.966600797158065</v>
      </c>
      <c r="R721" s="19">
        <f ca="1">AVERAGE($N$4:N721)</f>
        <v>89.572443120934253</v>
      </c>
      <c r="S721" s="19">
        <f ca="1">AVERAGE($O$4:O721)</f>
        <v>99.524936801038123</v>
      </c>
      <c r="T721" s="19">
        <f ca="1">_xlfn.VAR.P($M$4:M721)</f>
        <v>9.9948558172048152</v>
      </c>
    </row>
    <row r="722" spans="2:20" x14ac:dyDescent="0.15">
      <c r="B722">
        <v>719</v>
      </c>
      <c r="C722" s="1">
        <f t="shared" ca="1" si="69"/>
        <v>39.724393623413192</v>
      </c>
      <c r="D722" s="1">
        <f t="shared" ca="1" si="70"/>
        <v>54.983522038074959</v>
      </c>
      <c r="E722" s="1">
        <f t="shared" ca="1" si="70"/>
        <v>43.63558816110131</v>
      </c>
      <c r="F722" s="1">
        <f t="shared" ca="1" si="70"/>
        <v>36.105098811707599</v>
      </c>
      <c r="G722" s="1">
        <f t="shared" ca="1" si="70"/>
        <v>53.170098915733341</v>
      </c>
      <c r="H722" s="1">
        <f t="shared" ca="1" si="70"/>
        <v>45.189073026694025</v>
      </c>
      <c r="I722" s="1">
        <f t="shared" ca="1" si="70"/>
        <v>54.421971600820598</v>
      </c>
      <c r="J722" s="1">
        <f t="shared" ca="1" si="70"/>
        <v>66.024500633547575</v>
      </c>
      <c r="K722" s="1">
        <f t="shared" ca="1" si="70"/>
        <v>49.314487152491502</v>
      </c>
      <c r="L722" s="1">
        <f t="shared" ca="1" si="70"/>
        <v>59.411965123460227</v>
      </c>
      <c r="M722" s="20">
        <f t="shared" ca="1" si="71"/>
        <v>50.198069908704433</v>
      </c>
      <c r="N722" s="21">
        <f t="shared" ca="1" si="72"/>
        <v>76.219329273109039</v>
      </c>
      <c r="O722" s="21">
        <f t="shared" ca="1" si="73"/>
        <v>84.68814363678797</v>
      </c>
      <c r="P722" s="3">
        <v>719</v>
      </c>
      <c r="Q722" s="19">
        <f ca="1">AVERAGE($M$4:M722)</f>
        <v>49.966922729163002</v>
      </c>
      <c r="R722" s="19">
        <f ca="1">AVERAGE($N$4:N722)</f>
        <v>89.553871335332261</v>
      </c>
      <c r="S722" s="19">
        <f ca="1">AVERAGE($O$4:O722)</f>
        <v>99.504301483702577</v>
      </c>
      <c r="T722" s="19">
        <f ca="1">_xlfn.VAR.P($M$4:M722)</f>
        <v>9.9810291796736301</v>
      </c>
    </row>
    <row r="723" spans="2:20" x14ac:dyDescent="0.15">
      <c r="B723">
        <v>720</v>
      </c>
      <c r="C723" s="1">
        <f t="shared" ca="1" si="69"/>
        <v>53.574663902009164</v>
      </c>
      <c r="D723" s="1">
        <f t="shared" ca="1" si="70"/>
        <v>38.737184266377255</v>
      </c>
      <c r="E723" s="1">
        <f t="shared" ca="1" si="70"/>
        <v>46.01601414306721</v>
      </c>
      <c r="F723" s="1">
        <f t="shared" ca="1" si="70"/>
        <v>57.636433229089974</v>
      </c>
      <c r="G723" s="1">
        <f t="shared" ca="1" si="70"/>
        <v>53.618903931685622</v>
      </c>
      <c r="H723" s="1">
        <f t="shared" ca="1" si="70"/>
        <v>61.098841092489998</v>
      </c>
      <c r="I723" s="1">
        <f t="shared" ca="1" si="70"/>
        <v>55.750599575572814</v>
      </c>
      <c r="J723" s="1">
        <f t="shared" ca="1" si="70"/>
        <v>52.029050101035629</v>
      </c>
      <c r="K723" s="1">
        <f t="shared" ca="1" si="70"/>
        <v>52.182131640821417</v>
      </c>
      <c r="L723" s="1">
        <f t="shared" ca="1" si="70"/>
        <v>55.769469124313218</v>
      </c>
      <c r="M723" s="20">
        <f t="shared" ca="1" si="71"/>
        <v>52.641329100646225</v>
      </c>
      <c r="N723" s="21">
        <f t="shared" ca="1" si="72"/>
        <v>35.556595338174375</v>
      </c>
      <c r="O723" s="21">
        <f t="shared" ca="1" si="73"/>
        <v>39.507328153526842</v>
      </c>
      <c r="P723" s="3">
        <v>720</v>
      </c>
      <c r="Q723" s="19">
        <f ca="1">AVERAGE($M$4:M723)</f>
        <v>49.970637182456734</v>
      </c>
      <c r="R723" s="19">
        <f ca="1">AVERAGE($N$4:N723)</f>
        <v>89.478875118669549</v>
      </c>
      <c r="S723" s="19">
        <f ca="1">AVERAGE($O$4:O723)</f>
        <v>99.420972354077335</v>
      </c>
      <c r="T723" s="19">
        <f ca="1">_xlfn.VAR.P($M$4:M723)</f>
        <v>9.9770867995383679</v>
      </c>
    </row>
    <row r="724" spans="2:20" x14ac:dyDescent="0.15">
      <c r="B724">
        <v>721</v>
      </c>
      <c r="C724" s="1">
        <f t="shared" ca="1" si="69"/>
        <v>52.495997909513832</v>
      </c>
      <c r="D724" s="1">
        <f t="shared" ca="1" si="70"/>
        <v>63.354122519085813</v>
      </c>
      <c r="E724" s="1">
        <f t="shared" ca="1" si="70"/>
        <v>70.149426932883159</v>
      </c>
      <c r="F724" s="1">
        <f t="shared" ca="1" si="70"/>
        <v>45.715576618504038</v>
      </c>
      <c r="G724" s="1">
        <f t="shared" ca="1" si="70"/>
        <v>51.949131069321965</v>
      </c>
      <c r="H724" s="1">
        <f t="shared" ca="1" si="70"/>
        <v>52.692393508627624</v>
      </c>
      <c r="I724" s="1">
        <f t="shared" ca="1" si="70"/>
        <v>40.781872293995356</v>
      </c>
      <c r="J724" s="1">
        <f t="shared" ca="1" si="70"/>
        <v>47.861601585033569</v>
      </c>
      <c r="K724" s="1">
        <f t="shared" ca="1" si="70"/>
        <v>34.330961126162066</v>
      </c>
      <c r="L724" s="1">
        <f t="shared" ca="1" si="70"/>
        <v>55.432512749911076</v>
      </c>
      <c r="M724" s="20">
        <f t="shared" ca="1" si="71"/>
        <v>51.476359631303851</v>
      </c>
      <c r="N724" s="21">
        <f t="shared" ca="1" si="72"/>
        <v>96.274760056894152</v>
      </c>
      <c r="O724" s="21">
        <f t="shared" ca="1" si="73"/>
        <v>106.97195561877177</v>
      </c>
      <c r="P724" s="3">
        <v>721</v>
      </c>
      <c r="Q724" s="19">
        <f ca="1">AVERAGE($M$4:M724)</f>
        <v>49.972725563107005</v>
      </c>
      <c r="R724" s="19">
        <f ca="1">AVERAGE($N$4:N724)</f>
        <v>89.488300756586639</v>
      </c>
      <c r="S724" s="19">
        <f ca="1">AVERAGE($O$4:O724)</f>
        <v>99.431445285096345</v>
      </c>
      <c r="T724" s="19">
        <f ca="1">_xlfn.VAR.P($M$4:M724)</f>
        <v>9.9663891140623466</v>
      </c>
    </row>
    <row r="725" spans="2:20" x14ac:dyDescent="0.15">
      <c r="B725">
        <v>722</v>
      </c>
      <c r="C725" s="1">
        <f t="shared" ca="1" si="69"/>
        <v>52.157538142097678</v>
      </c>
      <c r="D725" s="1">
        <f t="shared" ca="1" si="70"/>
        <v>59.724503661204579</v>
      </c>
      <c r="E725" s="1">
        <f t="shared" ca="1" si="70"/>
        <v>46.509373579493875</v>
      </c>
      <c r="F725" s="1">
        <f t="shared" ca="1" si="70"/>
        <v>33.50351522790173</v>
      </c>
      <c r="G725" s="1">
        <f t="shared" ca="1" si="70"/>
        <v>47.10961035092182</v>
      </c>
      <c r="H725" s="1">
        <f t="shared" ca="1" si="70"/>
        <v>60.825079059073111</v>
      </c>
      <c r="I725" s="1">
        <f t="shared" ca="1" si="70"/>
        <v>56.723226956571807</v>
      </c>
      <c r="J725" s="1">
        <f t="shared" ca="1" si="70"/>
        <v>48.952923262861489</v>
      </c>
      <c r="K725" s="1">
        <f t="shared" ca="1" si="70"/>
        <v>49.364098542961216</v>
      </c>
      <c r="L725" s="1">
        <f t="shared" ca="1" si="70"/>
        <v>45.995309934091367</v>
      </c>
      <c r="M725" s="20">
        <f t="shared" ca="1" si="71"/>
        <v>50.086517871717874</v>
      </c>
      <c r="N725" s="21">
        <f t="shared" ca="1" si="72"/>
        <v>57.174132406248539</v>
      </c>
      <c r="O725" s="21">
        <f t="shared" ca="1" si="73"/>
        <v>63.526813784720517</v>
      </c>
      <c r="P725" s="3">
        <v>722</v>
      </c>
      <c r="Q725" s="19">
        <f ca="1">AVERAGE($M$4:M725)</f>
        <v>49.972883170182648</v>
      </c>
      <c r="R725" s="19">
        <f ca="1">AVERAGE($N$4:N725)</f>
        <v>89.443544290727431</v>
      </c>
      <c r="S725" s="19">
        <f ca="1">AVERAGE($O$4:O725)</f>
        <v>99.381715878586121</v>
      </c>
      <c r="T725" s="19">
        <f ca="1">_xlfn.VAR.P($M$4:M725)</f>
        <v>9.9526031606564906</v>
      </c>
    </row>
    <row r="726" spans="2:20" x14ac:dyDescent="0.15">
      <c r="B726">
        <v>723</v>
      </c>
      <c r="C726" s="1">
        <f t="shared" ca="1" si="69"/>
        <v>52.431342374959456</v>
      </c>
      <c r="D726" s="1">
        <f t="shared" ca="1" si="70"/>
        <v>57.256298821555767</v>
      </c>
      <c r="E726" s="1">
        <f t="shared" ca="1" si="70"/>
        <v>65.725350331212496</v>
      </c>
      <c r="F726" s="1">
        <f t="shared" ca="1" si="70"/>
        <v>54.617225510495246</v>
      </c>
      <c r="G726" s="1">
        <f t="shared" ca="1" si="70"/>
        <v>70.215171054201591</v>
      </c>
      <c r="H726" s="1">
        <f t="shared" ca="1" si="70"/>
        <v>54.739255476266557</v>
      </c>
      <c r="I726" s="1">
        <f t="shared" ca="1" si="70"/>
        <v>50.147174966863759</v>
      </c>
      <c r="J726" s="1">
        <f t="shared" ca="1" si="70"/>
        <v>43.486808135486804</v>
      </c>
      <c r="K726" s="1">
        <f t="shared" ca="1" si="70"/>
        <v>60.500171633808129</v>
      </c>
      <c r="L726" s="1">
        <f t="shared" ca="1" si="70"/>
        <v>46.814849468230683</v>
      </c>
      <c r="M726" s="20">
        <f t="shared" ca="1" si="71"/>
        <v>55.593364777308047</v>
      </c>
      <c r="N726" s="21">
        <f t="shared" ca="1" si="72"/>
        <v>60.826921767006276</v>
      </c>
      <c r="O726" s="21">
        <f t="shared" ca="1" si="73"/>
        <v>67.585468630006901</v>
      </c>
      <c r="P726" s="3">
        <v>723</v>
      </c>
      <c r="Q726" s="19">
        <f ca="1">AVERAGE($M$4:M726)</f>
        <v>49.980657003664149</v>
      </c>
      <c r="R726" s="19">
        <f ca="1">AVERAGE($N$4:N726)</f>
        <v>89.403963899961582</v>
      </c>
      <c r="S726" s="19">
        <f ca="1">AVERAGE($O$4:O726)</f>
        <v>99.337737666624037</v>
      </c>
      <c r="T726" s="19">
        <f ca="1">_xlfn.VAR.P($M$4:M726)</f>
        <v>9.982469713418979</v>
      </c>
    </row>
    <row r="727" spans="2:20" x14ac:dyDescent="0.15">
      <c r="B727">
        <v>724</v>
      </c>
      <c r="C727" s="1">
        <f t="shared" ca="1" si="69"/>
        <v>54.482738151231302</v>
      </c>
      <c r="D727" s="1">
        <f t="shared" ca="1" si="70"/>
        <v>53.404809101418813</v>
      </c>
      <c r="E727" s="1">
        <f t="shared" ca="1" si="70"/>
        <v>54.923826059393626</v>
      </c>
      <c r="F727" s="1">
        <f t="shared" ca="1" si="70"/>
        <v>43.074525701699741</v>
      </c>
      <c r="G727" s="1">
        <f t="shared" ca="1" si="70"/>
        <v>43.779772583494456</v>
      </c>
      <c r="H727" s="1">
        <f t="shared" ref="D727:L755" ca="1" si="74">NORMINV(RAND(),50,10)</f>
        <v>65.752470628665236</v>
      </c>
      <c r="I727" s="1">
        <f t="shared" ca="1" si="74"/>
        <v>55.085180559431535</v>
      </c>
      <c r="J727" s="1">
        <f t="shared" ca="1" si="74"/>
        <v>61.968962790013904</v>
      </c>
      <c r="K727" s="1">
        <f t="shared" ca="1" si="74"/>
        <v>43.236776065998484</v>
      </c>
      <c r="L727" s="1">
        <f t="shared" ca="1" si="74"/>
        <v>57.12785271383089</v>
      </c>
      <c r="M727" s="20">
        <f t="shared" ca="1" si="71"/>
        <v>53.283691435517802</v>
      </c>
      <c r="N727" s="21">
        <f t="shared" ca="1" si="72"/>
        <v>54.856180313454246</v>
      </c>
      <c r="O727" s="21">
        <f t="shared" ca="1" si="73"/>
        <v>60.951311459393764</v>
      </c>
      <c r="P727" s="3">
        <v>724</v>
      </c>
      <c r="Q727" s="19">
        <f ca="1">AVERAGE($M$4:M727)</f>
        <v>49.985219205918092</v>
      </c>
      <c r="R727" s="19">
        <f ca="1">AVERAGE($N$4:N727)</f>
        <v>89.35624596683104</v>
      </c>
      <c r="S727" s="19">
        <f ca="1">AVERAGE($O$4:O727)</f>
        <v>99.284717740923455</v>
      </c>
      <c r="T727" s="19">
        <f ca="1">_xlfn.VAR.P($M$4:M727)</f>
        <v>9.9837300692663149</v>
      </c>
    </row>
    <row r="728" spans="2:20" x14ac:dyDescent="0.15">
      <c r="B728">
        <v>725</v>
      </c>
      <c r="C728" s="1">
        <f t="shared" ca="1" si="69"/>
        <v>47.372244818530753</v>
      </c>
      <c r="D728" s="1">
        <f t="shared" ca="1" si="74"/>
        <v>41.109680888539792</v>
      </c>
      <c r="E728" s="1">
        <f t="shared" ca="1" si="74"/>
        <v>59.166469840228132</v>
      </c>
      <c r="F728" s="1">
        <f t="shared" ca="1" si="74"/>
        <v>41.214462047319735</v>
      </c>
      <c r="G728" s="1">
        <f t="shared" ca="1" si="74"/>
        <v>59.173247298228539</v>
      </c>
      <c r="H728" s="1">
        <f t="shared" ca="1" si="74"/>
        <v>51.526710148012548</v>
      </c>
      <c r="I728" s="1">
        <f t="shared" ca="1" si="74"/>
        <v>45.487276453080419</v>
      </c>
      <c r="J728" s="1">
        <f t="shared" ca="1" si="74"/>
        <v>61.75740991975276</v>
      </c>
      <c r="K728" s="1">
        <f t="shared" ca="1" si="74"/>
        <v>40.598666127936326</v>
      </c>
      <c r="L728" s="1">
        <f t="shared" ca="1" si="74"/>
        <v>52.40220774458399</v>
      </c>
      <c r="M728" s="20">
        <f t="shared" ca="1" si="71"/>
        <v>49.980837528621308</v>
      </c>
      <c r="N728" s="21">
        <f t="shared" ca="1" si="72"/>
        <v>58.638539796871193</v>
      </c>
      <c r="O728" s="21">
        <f t="shared" ca="1" si="73"/>
        <v>65.153933107634657</v>
      </c>
      <c r="P728" s="3">
        <v>725</v>
      </c>
      <c r="Q728" s="19">
        <f ca="1">AVERAGE($M$4:M728)</f>
        <v>49.985213162225271</v>
      </c>
      <c r="R728" s="19">
        <f ca="1">AVERAGE($N$4:N728)</f>
        <v>89.313876716941436</v>
      </c>
      <c r="S728" s="19">
        <f ca="1">AVERAGE($O$4:O728)</f>
        <v>99.237640796601667</v>
      </c>
      <c r="T728" s="19">
        <f ca="1">_xlfn.VAR.P($M$4:M728)</f>
        <v>9.9699594335467747</v>
      </c>
    </row>
    <row r="729" spans="2:20" x14ac:dyDescent="0.15">
      <c r="B729">
        <v>726</v>
      </c>
      <c r="C729" s="1">
        <f t="shared" ca="1" si="69"/>
        <v>51.326650340626259</v>
      </c>
      <c r="D729" s="1">
        <f t="shared" ca="1" si="74"/>
        <v>42.856511792088824</v>
      </c>
      <c r="E729" s="1">
        <f t="shared" ca="1" si="74"/>
        <v>42.321480288976346</v>
      </c>
      <c r="F729" s="1">
        <f t="shared" ca="1" si="74"/>
        <v>40.965167383538606</v>
      </c>
      <c r="G729" s="1">
        <f t="shared" ca="1" si="74"/>
        <v>47.447222881306445</v>
      </c>
      <c r="H729" s="1">
        <f t="shared" ca="1" si="74"/>
        <v>51.628058506487704</v>
      </c>
      <c r="I729" s="1">
        <f t="shared" ca="1" si="74"/>
        <v>41.422458800314232</v>
      </c>
      <c r="J729" s="1">
        <f t="shared" ca="1" si="74"/>
        <v>42.303484441805821</v>
      </c>
      <c r="K729" s="1">
        <f t="shared" ca="1" si="74"/>
        <v>48.431408114119108</v>
      </c>
      <c r="L729" s="1">
        <f t="shared" ca="1" si="74"/>
        <v>51.937245751707231</v>
      </c>
      <c r="M729" s="20">
        <f t="shared" ca="1" si="71"/>
        <v>46.06396883009706</v>
      </c>
      <c r="N729" s="21">
        <f t="shared" ca="1" si="72"/>
        <v>18.664508845349118</v>
      </c>
      <c r="O729" s="21">
        <f t="shared" ca="1" si="73"/>
        <v>20.738343161499021</v>
      </c>
      <c r="P729" s="3">
        <v>726</v>
      </c>
      <c r="Q729" s="19">
        <f ca="1">AVERAGE($M$4:M729)</f>
        <v>49.979811999233355</v>
      </c>
      <c r="R729" s="19">
        <f ca="1">AVERAGE($N$4:N729)</f>
        <v>89.216563538054942</v>
      </c>
      <c r="S729" s="19">
        <f ca="1">AVERAGE($O$4:O729)</f>
        <v>99.129515042283359</v>
      </c>
      <c r="T729" s="19">
        <f ca="1">_xlfn.VAR.P($M$4:M729)</f>
        <v>9.9773768142615751</v>
      </c>
    </row>
    <row r="730" spans="2:20" x14ac:dyDescent="0.15">
      <c r="B730">
        <v>727</v>
      </c>
      <c r="C730" s="1">
        <f t="shared" ca="1" si="69"/>
        <v>62.372875670835199</v>
      </c>
      <c r="D730" s="1">
        <f t="shared" ca="1" si="74"/>
        <v>45.837149632435235</v>
      </c>
      <c r="E730" s="1">
        <f t="shared" ca="1" si="74"/>
        <v>44.815437071698916</v>
      </c>
      <c r="F730" s="1">
        <f t="shared" ca="1" si="74"/>
        <v>58.884510318034422</v>
      </c>
      <c r="G730" s="1">
        <f t="shared" ca="1" si="74"/>
        <v>39.815705137796861</v>
      </c>
      <c r="H730" s="1">
        <f t="shared" ca="1" si="74"/>
        <v>48.563710795886323</v>
      </c>
      <c r="I730" s="1">
        <f t="shared" ca="1" si="74"/>
        <v>45.275402936258814</v>
      </c>
      <c r="J730" s="1">
        <f t="shared" ca="1" si="74"/>
        <v>43.04531949366087</v>
      </c>
      <c r="K730" s="1">
        <f t="shared" ca="1" si="74"/>
        <v>34.422786279507889</v>
      </c>
      <c r="L730" s="1">
        <f t="shared" ca="1" si="74"/>
        <v>56.152280709756482</v>
      </c>
      <c r="M730" s="20">
        <f t="shared" ca="1" si="71"/>
        <v>47.918517804587097</v>
      </c>
      <c r="N730" s="21">
        <f t="shared" ca="1" si="72"/>
        <v>68.987824270288982</v>
      </c>
      <c r="O730" s="21">
        <f t="shared" ca="1" si="73"/>
        <v>76.65313807809919</v>
      </c>
      <c r="P730" s="3">
        <v>727</v>
      </c>
      <c r="Q730" s="19">
        <f ca="1">AVERAGE($M$4:M730)</f>
        <v>49.976976656462185</v>
      </c>
      <c r="R730" s="19">
        <f ca="1">AVERAGE($N$4:N730)</f>
        <v>89.188738587205208</v>
      </c>
      <c r="S730" s="19">
        <f ca="1">AVERAGE($O$4:O730)</f>
        <v>99.098598430228066</v>
      </c>
      <c r="T730" s="19">
        <f ca="1">_xlfn.VAR.P($M$4:M730)</f>
        <v>9.9694892110525135</v>
      </c>
    </row>
    <row r="731" spans="2:20" x14ac:dyDescent="0.15">
      <c r="B731">
        <v>728</v>
      </c>
      <c r="C731" s="1">
        <f t="shared" ca="1" si="69"/>
        <v>68.607614403448451</v>
      </c>
      <c r="D731" s="1">
        <f t="shared" ca="1" si="74"/>
        <v>45.545843910209811</v>
      </c>
      <c r="E731" s="1">
        <f t="shared" ca="1" si="74"/>
        <v>72.230503878439336</v>
      </c>
      <c r="F731" s="1">
        <f t="shared" ca="1" si="74"/>
        <v>56.260026389805589</v>
      </c>
      <c r="G731" s="1">
        <f t="shared" ca="1" si="74"/>
        <v>47.94439162218373</v>
      </c>
      <c r="H731" s="1">
        <f t="shared" ca="1" si="74"/>
        <v>44.604206542051983</v>
      </c>
      <c r="I731" s="1">
        <f t="shared" ca="1" si="74"/>
        <v>58.31815502337318</v>
      </c>
      <c r="J731" s="1">
        <f t="shared" ca="1" si="74"/>
        <v>55.49337955622731</v>
      </c>
      <c r="K731" s="1">
        <f t="shared" ca="1" si="74"/>
        <v>43.472701471181779</v>
      </c>
      <c r="L731" s="1">
        <f t="shared" ca="1" si="74"/>
        <v>52.893478100595544</v>
      </c>
      <c r="M731" s="20">
        <f t="shared" ca="1" si="71"/>
        <v>54.537030089751681</v>
      </c>
      <c r="N731" s="21">
        <f t="shared" ca="1" si="72"/>
        <v>87.73065093852405</v>
      </c>
      <c r="O731" s="21">
        <f t="shared" ca="1" si="73"/>
        <v>97.478501042804254</v>
      </c>
      <c r="P731" s="3">
        <v>728</v>
      </c>
      <c r="Q731" s="19">
        <f ca="1">AVERAGE($M$4:M731)</f>
        <v>49.983240466123291</v>
      </c>
      <c r="R731" s="19">
        <f ca="1">AVERAGE($N$4:N731)</f>
        <v>89.186735719555912</v>
      </c>
      <c r="S731" s="19">
        <f ca="1">AVERAGE($O$4:O731)</f>
        <v>99.096373021728866</v>
      </c>
      <c r="T731" s="19">
        <f ca="1">_xlfn.VAR.P($M$4:M731)</f>
        <v>9.9843189291797874</v>
      </c>
    </row>
    <row r="732" spans="2:20" x14ac:dyDescent="0.15">
      <c r="B732">
        <v>729</v>
      </c>
      <c r="C732" s="1">
        <f t="shared" ca="1" si="69"/>
        <v>49.212172978259616</v>
      </c>
      <c r="D732" s="1">
        <f t="shared" ca="1" si="74"/>
        <v>39.792731708082322</v>
      </c>
      <c r="E732" s="1">
        <f t="shared" ca="1" si="74"/>
        <v>55.05913482122471</v>
      </c>
      <c r="F732" s="1">
        <f t="shared" ca="1" si="74"/>
        <v>49.143946254049048</v>
      </c>
      <c r="G732" s="1">
        <f t="shared" ca="1" si="74"/>
        <v>50.222055743363633</v>
      </c>
      <c r="H732" s="1">
        <f t="shared" ca="1" si="74"/>
        <v>51.543809980833686</v>
      </c>
      <c r="I732" s="1">
        <f t="shared" ca="1" si="74"/>
        <v>40.714229120422239</v>
      </c>
      <c r="J732" s="1">
        <f t="shared" ca="1" si="74"/>
        <v>60.488968780088811</v>
      </c>
      <c r="K732" s="1">
        <f t="shared" ca="1" si="74"/>
        <v>55.541165329104075</v>
      </c>
      <c r="L732" s="1">
        <f t="shared" ca="1" si="74"/>
        <v>42.766896532662656</v>
      </c>
      <c r="M732" s="20">
        <f t="shared" ca="1" si="71"/>
        <v>49.448511124809087</v>
      </c>
      <c r="N732" s="21">
        <f t="shared" ca="1" si="72"/>
        <v>40.97942346415104</v>
      </c>
      <c r="O732" s="21">
        <f t="shared" ca="1" si="73"/>
        <v>45.532692737945681</v>
      </c>
      <c r="P732" s="3">
        <v>729</v>
      </c>
      <c r="Q732" s="19">
        <f ca="1">AVERAGE($M$4:M732)</f>
        <v>49.982506955367022</v>
      </c>
      <c r="R732" s="19">
        <f ca="1">AVERAGE($N$4:N732)</f>
        <v>89.120607719205566</v>
      </c>
      <c r="S732" s="19">
        <f ca="1">AVERAGE($O$4:O732)</f>
        <v>99.022897465784027</v>
      </c>
      <c r="T732" s="19">
        <f ca="1">_xlfn.VAR.P($M$4:M732)</f>
        <v>9.9710147101256812</v>
      </c>
    </row>
    <row r="733" spans="2:20" x14ac:dyDescent="0.15">
      <c r="B733">
        <v>730</v>
      </c>
      <c r="C733" s="1">
        <f t="shared" ca="1" si="69"/>
        <v>48.203553608857092</v>
      </c>
      <c r="D733" s="1">
        <f t="shared" ca="1" si="74"/>
        <v>68.553622860695839</v>
      </c>
      <c r="E733" s="1">
        <f t="shared" ca="1" si="74"/>
        <v>64.112818974226812</v>
      </c>
      <c r="F733" s="1">
        <f t="shared" ca="1" si="74"/>
        <v>38.714753572538854</v>
      </c>
      <c r="G733" s="1">
        <f t="shared" ca="1" si="74"/>
        <v>56.373058905769952</v>
      </c>
      <c r="H733" s="1">
        <f t="shared" ca="1" si="74"/>
        <v>51.690817110528222</v>
      </c>
      <c r="I733" s="1">
        <f t="shared" ca="1" si="74"/>
        <v>36.413047398001027</v>
      </c>
      <c r="J733" s="1">
        <f t="shared" ca="1" si="74"/>
        <v>65.687355800545106</v>
      </c>
      <c r="K733" s="1">
        <f t="shared" ca="1" si="74"/>
        <v>73.90390171795012</v>
      </c>
      <c r="L733" s="1">
        <f t="shared" ca="1" si="74"/>
        <v>51.663618310826884</v>
      </c>
      <c r="M733" s="20">
        <f t="shared" ca="1" si="71"/>
        <v>55.531654825993982</v>
      </c>
      <c r="N733" s="21">
        <f t="shared" ca="1" si="72"/>
        <v>141.63378346466519</v>
      </c>
      <c r="O733" s="21">
        <f t="shared" ca="1" si="73"/>
        <v>157.37087051629473</v>
      </c>
      <c r="P733" s="3">
        <v>730</v>
      </c>
      <c r="Q733" s="19">
        <f ca="1">AVERAGE($M$4:M733)</f>
        <v>49.990108527792543</v>
      </c>
      <c r="R733" s="19">
        <f ca="1">AVERAGE($N$4:N733)</f>
        <v>89.192543576391117</v>
      </c>
      <c r="S733" s="19">
        <f ca="1">AVERAGE($O$4:O733)</f>
        <v>99.102826195990218</v>
      </c>
      <c r="T733" s="19">
        <f ca="1">_xlfn.VAR.P($M$4:M733)</f>
        <v>9.9994802514003709</v>
      </c>
    </row>
    <row r="734" spans="2:20" x14ac:dyDescent="0.15">
      <c r="B734">
        <v>731</v>
      </c>
      <c r="C734" s="1">
        <f t="shared" ca="1" si="69"/>
        <v>43.347008880859129</v>
      </c>
      <c r="D734" s="1">
        <f t="shared" ca="1" si="74"/>
        <v>67.780399061275787</v>
      </c>
      <c r="E734" s="1">
        <f t="shared" ca="1" si="74"/>
        <v>37.652871732719191</v>
      </c>
      <c r="F734" s="1">
        <f t="shared" ca="1" si="74"/>
        <v>39.024055025702481</v>
      </c>
      <c r="G734" s="1">
        <f t="shared" ca="1" si="74"/>
        <v>39.532850472214029</v>
      </c>
      <c r="H734" s="1">
        <f t="shared" ca="1" si="74"/>
        <v>43.84813466282823</v>
      </c>
      <c r="I734" s="1">
        <f t="shared" ca="1" si="74"/>
        <v>57.577370922096378</v>
      </c>
      <c r="J734" s="1">
        <f t="shared" ca="1" si="74"/>
        <v>51.801829873065472</v>
      </c>
      <c r="K734" s="1">
        <f t="shared" ca="1" si="74"/>
        <v>64.460219471435977</v>
      </c>
      <c r="L734" s="1">
        <f t="shared" ca="1" si="74"/>
        <v>39.366381671297688</v>
      </c>
      <c r="M734" s="20">
        <f t="shared" ca="1" si="71"/>
        <v>48.439112177349429</v>
      </c>
      <c r="N734" s="21">
        <f t="shared" ca="1" si="72"/>
        <v>113.92057114569383</v>
      </c>
      <c r="O734" s="21">
        <f t="shared" ca="1" si="73"/>
        <v>126.57841238410401</v>
      </c>
      <c r="P734" s="3">
        <v>731</v>
      </c>
      <c r="Q734" s="19">
        <f ca="1">AVERAGE($M$4:M734)</f>
        <v>49.987986781759105</v>
      </c>
      <c r="R734" s="19">
        <f ca="1">AVERAGE($N$4:N734)</f>
        <v>89.226371247484565</v>
      </c>
      <c r="S734" s="19">
        <f ca="1">AVERAGE($O$4:O734)</f>
        <v>99.140412497205148</v>
      </c>
      <c r="T734" s="19">
        <f ca="1">_xlfn.VAR.P($M$4:M734)</f>
        <v>9.9890873903980868</v>
      </c>
    </row>
    <row r="735" spans="2:20" x14ac:dyDescent="0.15">
      <c r="B735">
        <v>732</v>
      </c>
      <c r="C735" s="1">
        <f t="shared" ca="1" si="69"/>
        <v>51.241923587449271</v>
      </c>
      <c r="D735" s="1">
        <f t="shared" ca="1" si="74"/>
        <v>51.761752841930623</v>
      </c>
      <c r="E735" s="1">
        <f t="shared" ca="1" si="74"/>
        <v>51.135343326234661</v>
      </c>
      <c r="F735" s="1">
        <f t="shared" ca="1" si="74"/>
        <v>61.702225074776202</v>
      </c>
      <c r="G735" s="1">
        <f t="shared" ca="1" si="74"/>
        <v>49.308345617779011</v>
      </c>
      <c r="H735" s="1">
        <f t="shared" ca="1" si="74"/>
        <v>46.949135015629622</v>
      </c>
      <c r="I735" s="1">
        <f t="shared" ca="1" si="74"/>
        <v>38.971427181368753</v>
      </c>
      <c r="J735" s="1">
        <f t="shared" ca="1" si="74"/>
        <v>61.993998127445337</v>
      </c>
      <c r="K735" s="1">
        <f t="shared" ca="1" si="74"/>
        <v>55.345594827583305</v>
      </c>
      <c r="L735" s="1">
        <f t="shared" ca="1" si="74"/>
        <v>60.744610639192814</v>
      </c>
      <c r="M735" s="20">
        <f t="shared" ca="1" si="71"/>
        <v>52.915435623938961</v>
      </c>
      <c r="N735" s="21">
        <f t="shared" ca="1" si="72"/>
        <v>47.71731889517978</v>
      </c>
      <c r="O735" s="21">
        <f t="shared" ca="1" si="73"/>
        <v>53.019243216866421</v>
      </c>
      <c r="P735" s="3">
        <v>732</v>
      </c>
      <c r="Q735" s="19">
        <f ca="1">AVERAGE($M$4:M735)</f>
        <v>49.991986028811262</v>
      </c>
      <c r="R735" s="19">
        <f ca="1">AVERAGE($N$4:N735)</f>
        <v>89.169664891812019</v>
      </c>
      <c r="S735" s="19">
        <f ca="1">AVERAGE($O$4:O735)</f>
        <v>99.077405435346762</v>
      </c>
      <c r="T735" s="19">
        <f ca="1">_xlfn.VAR.P($M$4:M735)</f>
        <v>9.9871326933243711</v>
      </c>
    </row>
    <row r="736" spans="2:20" x14ac:dyDescent="0.15">
      <c r="B736">
        <v>733</v>
      </c>
      <c r="C736" s="1">
        <f t="shared" ca="1" si="69"/>
        <v>49.315202315802516</v>
      </c>
      <c r="D736" s="1">
        <f t="shared" ca="1" si="74"/>
        <v>55.503559186036028</v>
      </c>
      <c r="E736" s="1">
        <f t="shared" ca="1" si="74"/>
        <v>40.035828371072853</v>
      </c>
      <c r="F736" s="1">
        <f t="shared" ca="1" si="74"/>
        <v>63.023922641540324</v>
      </c>
      <c r="G736" s="1">
        <f t="shared" ca="1" si="74"/>
        <v>63.0088307327946</v>
      </c>
      <c r="H736" s="1">
        <f t="shared" ca="1" si="74"/>
        <v>65.071099799477579</v>
      </c>
      <c r="I736" s="1">
        <f t="shared" ca="1" si="74"/>
        <v>55.169136593783485</v>
      </c>
      <c r="J736" s="1">
        <f t="shared" ca="1" si="74"/>
        <v>43.442598644257608</v>
      </c>
      <c r="K736" s="1">
        <f t="shared" ca="1" si="74"/>
        <v>43.802218499338693</v>
      </c>
      <c r="L736" s="1">
        <f t="shared" ca="1" si="74"/>
        <v>54.024757486212621</v>
      </c>
      <c r="M736" s="20">
        <f t="shared" ca="1" si="71"/>
        <v>53.239715427031626</v>
      </c>
      <c r="N736" s="21">
        <f t="shared" ca="1" si="72"/>
        <v>71.540620854313019</v>
      </c>
      <c r="O736" s="21">
        <f t="shared" ca="1" si="73"/>
        <v>79.489578727014305</v>
      </c>
      <c r="P736" s="3">
        <v>733</v>
      </c>
      <c r="Q736" s="19">
        <f ca="1">AVERAGE($M$4:M736)</f>
        <v>49.996416764688774</v>
      </c>
      <c r="R736" s="19">
        <f ca="1">AVERAGE($N$4:N736)</f>
        <v>89.145614354243804</v>
      </c>
      <c r="S736" s="19">
        <f ca="1">AVERAGE($O$4:O736)</f>
        <v>99.050682615826545</v>
      </c>
      <c r="T736" s="19">
        <f ca="1">_xlfn.VAR.P($M$4:M736)</f>
        <v>9.9878778825734305</v>
      </c>
    </row>
    <row r="737" spans="2:20" x14ac:dyDescent="0.15">
      <c r="B737">
        <v>734</v>
      </c>
      <c r="C737" s="1">
        <f t="shared" ca="1" si="69"/>
        <v>25.83524648652179</v>
      </c>
      <c r="D737" s="1">
        <f t="shared" ca="1" si="74"/>
        <v>57.590088983319632</v>
      </c>
      <c r="E737" s="1">
        <f t="shared" ca="1" si="74"/>
        <v>42.094188849579652</v>
      </c>
      <c r="F737" s="1">
        <f t="shared" ca="1" si="74"/>
        <v>50.704316779760582</v>
      </c>
      <c r="G737" s="1">
        <f t="shared" ca="1" si="74"/>
        <v>59.758336256699089</v>
      </c>
      <c r="H737" s="1">
        <f t="shared" ca="1" si="74"/>
        <v>53.002373702877726</v>
      </c>
      <c r="I737" s="1">
        <f t="shared" ca="1" si="74"/>
        <v>60.110521297074627</v>
      </c>
      <c r="J737" s="1">
        <f t="shared" ca="1" si="74"/>
        <v>53.324692835551829</v>
      </c>
      <c r="K737" s="1">
        <f t="shared" ca="1" si="74"/>
        <v>59.444320944496866</v>
      </c>
      <c r="L737" s="1">
        <f t="shared" ca="1" si="74"/>
        <v>56.436983252736447</v>
      </c>
      <c r="M737" s="20">
        <f t="shared" ca="1" si="71"/>
        <v>51.830106938861832</v>
      </c>
      <c r="N737" s="21">
        <f t="shared" ca="1" si="72"/>
        <v>101.91953103361011</v>
      </c>
      <c r="O737" s="21">
        <f t="shared" ca="1" si="73"/>
        <v>113.24392337067749</v>
      </c>
      <c r="P737" s="3">
        <v>734</v>
      </c>
      <c r="Q737" s="19">
        <f ca="1">AVERAGE($M$4:M737)</f>
        <v>49.998914980184928</v>
      </c>
      <c r="R737" s="19">
        <f ca="1">AVERAGE($N$4:N737)</f>
        <v>89.163017510482717</v>
      </c>
      <c r="S737" s="19">
        <f ca="1">AVERAGE($O$4:O737)</f>
        <v>99.070019456092012</v>
      </c>
      <c r="T737" s="19">
        <f ca="1">_xlfn.VAR.P($M$4:M737)</f>
        <v>9.9788451316457536</v>
      </c>
    </row>
    <row r="738" spans="2:20" x14ac:dyDescent="0.15">
      <c r="B738">
        <v>735</v>
      </c>
      <c r="C738" s="1">
        <f t="shared" ca="1" si="69"/>
        <v>39.735811244249341</v>
      </c>
      <c r="D738" s="1">
        <f t="shared" ca="1" si="74"/>
        <v>46.715647881030009</v>
      </c>
      <c r="E738" s="1">
        <f t="shared" ca="1" si="74"/>
        <v>47.196849421314219</v>
      </c>
      <c r="F738" s="1">
        <f t="shared" ca="1" si="74"/>
        <v>41.307291526942436</v>
      </c>
      <c r="G738" s="1">
        <f t="shared" ca="1" si="74"/>
        <v>39.40675869628005</v>
      </c>
      <c r="H738" s="1">
        <f t="shared" ca="1" si="74"/>
        <v>58.465868430890623</v>
      </c>
      <c r="I738" s="1">
        <f t="shared" ca="1" si="74"/>
        <v>44.087410133086557</v>
      </c>
      <c r="J738" s="1">
        <f t="shared" ca="1" si="74"/>
        <v>48.370948770194687</v>
      </c>
      <c r="K738" s="1">
        <f t="shared" ca="1" si="74"/>
        <v>47.749418802063886</v>
      </c>
      <c r="L738" s="1">
        <f t="shared" ca="1" si="74"/>
        <v>42.194730022009274</v>
      </c>
      <c r="M738" s="20">
        <f t="shared" ca="1" si="71"/>
        <v>45.523073492806105</v>
      </c>
      <c r="N738" s="21">
        <f t="shared" ca="1" si="72"/>
        <v>28.662023552073222</v>
      </c>
      <c r="O738" s="21">
        <f t="shared" ca="1" si="73"/>
        <v>31.846692835636834</v>
      </c>
      <c r="P738" s="3">
        <v>735</v>
      </c>
      <c r="Q738" s="19">
        <f ca="1">AVERAGE($M$4:M738)</f>
        <v>49.992825399929984</v>
      </c>
      <c r="R738" s="19">
        <f ca="1">AVERAGE($N$4:N738)</f>
        <v>89.080703232988284</v>
      </c>
      <c r="S738" s="19">
        <f ca="1">AVERAGE($O$4:O738)</f>
        <v>98.978559147764855</v>
      </c>
      <c r="T738" s="19">
        <f ca="1">_xlfn.VAR.P($M$4:M738)</f>
        <v>9.9924873845607785</v>
      </c>
    </row>
    <row r="739" spans="2:20" x14ac:dyDescent="0.15">
      <c r="B739">
        <v>736</v>
      </c>
      <c r="C739" s="1">
        <f t="shared" ca="1" si="69"/>
        <v>64.556152131849558</v>
      </c>
      <c r="D739" s="1">
        <f t="shared" ca="1" si="74"/>
        <v>58.896972948653868</v>
      </c>
      <c r="E739" s="1">
        <f t="shared" ca="1" si="74"/>
        <v>44.961322764286876</v>
      </c>
      <c r="F739" s="1">
        <f t="shared" ca="1" si="74"/>
        <v>48.814608437898769</v>
      </c>
      <c r="G739" s="1">
        <f t="shared" ca="1" si="74"/>
        <v>46.434108536049997</v>
      </c>
      <c r="H739" s="1">
        <f t="shared" ca="1" si="74"/>
        <v>56.186997945907017</v>
      </c>
      <c r="I739" s="1">
        <f t="shared" ca="1" si="74"/>
        <v>57.891007517402059</v>
      </c>
      <c r="J739" s="1">
        <f t="shared" ca="1" si="74"/>
        <v>47.502319954708035</v>
      </c>
      <c r="K739" s="1">
        <f t="shared" ca="1" si="74"/>
        <v>31.503641036459427</v>
      </c>
      <c r="L739" s="1">
        <f t="shared" ca="1" si="74"/>
        <v>32.949443531112834</v>
      </c>
      <c r="M739" s="20">
        <f t="shared" ca="1" si="71"/>
        <v>48.969657480432843</v>
      </c>
      <c r="N739" s="21">
        <f t="shared" ca="1" si="72"/>
        <v>105.95527584700787</v>
      </c>
      <c r="O739" s="21">
        <f t="shared" ca="1" si="73"/>
        <v>117.72808427445287</v>
      </c>
      <c r="P739" s="3">
        <v>736</v>
      </c>
      <c r="Q739" s="19">
        <f ca="1">AVERAGE($M$4:M739)</f>
        <v>49.99143522612632</v>
      </c>
      <c r="R739" s="19">
        <f ca="1">AVERAGE($N$4:N739)</f>
        <v>89.103630641431252</v>
      </c>
      <c r="S739" s="19">
        <f ca="1">AVERAGE($O$4:O739)</f>
        <v>99.004034046034818</v>
      </c>
      <c r="T739" s="19">
        <f ca="1">_xlfn.VAR.P($M$4:M739)</f>
        <v>9.9803310840522244</v>
      </c>
    </row>
    <row r="740" spans="2:20" x14ac:dyDescent="0.15">
      <c r="B740">
        <v>737</v>
      </c>
      <c r="C740" s="1">
        <f t="shared" ca="1" si="69"/>
        <v>38.492753557036188</v>
      </c>
      <c r="D740" s="1">
        <f t="shared" ca="1" si="74"/>
        <v>38.343843897070045</v>
      </c>
      <c r="E740" s="1">
        <f t="shared" ca="1" si="74"/>
        <v>30.189527254059925</v>
      </c>
      <c r="F740" s="1">
        <f t="shared" ca="1" si="74"/>
        <v>60.002900571479586</v>
      </c>
      <c r="G740" s="1">
        <f t="shared" ca="1" si="74"/>
        <v>50.266748301923805</v>
      </c>
      <c r="H740" s="1">
        <f t="shared" ca="1" si="74"/>
        <v>38.54383248994921</v>
      </c>
      <c r="I740" s="1">
        <f t="shared" ca="1" si="74"/>
        <v>48.454052406498967</v>
      </c>
      <c r="J740" s="1">
        <f t="shared" ca="1" si="74"/>
        <v>47.278675264204288</v>
      </c>
      <c r="K740" s="1">
        <f t="shared" ca="1" si="74"/>
        <v>43.352026897890724</v>
      </c>
      <c r="L740" s="1">
        <f t="shared" ca="1" si="74"/>
        <v>48.166567202312159</v>
      </c>
      <c r="M740" s="20">
        <f t="shared" ca="1" si="71"/>
        <v>44.309092784242488</v>
      </c>
      <c r="N740" s="21">
        <f t="shared" ca="1" si="72"/>
        <v>62.559880981634485</v>
      </c>
      <c r="O740" s="21">
        <f t="shared" ca="1" si="73"/>
        <v>69.510978868482596</v>
      </c>
      <c r="P740" s="3">
        <v>737</v>
      </c>
      <c r="Q740" s="19">
        <f ca="1">AVERAGE($M$4:M740)</f>
        <v>49.983725127833402</v>
      </c>
      <c r="R740" s="19">
        <f ca="1">AVERAGE($N$4:N740)</f>
        <v>89.067614698880632</v>
      </c>
      <c r="S740" s="19">
        <f ca="1">AVERAGE($O$4:O740)</f>
        <v>98.964016332089685</v>
      </c>
      <c r="T740" s="19">
        <f ca="1">_xlfn.VAR.P($M$4:M740)</f>
        <v>10.010541223976258</v>
      </c>
    </row>
    <row r="741" spans="2:20" x14ac:dyDescent="0.15">
      <c r="B741">
        <v>738</v>
      </c>
      <c r="C741" s="1">
        <f t="shared" ca="1" si="69"/>
        <v>37.307594348465301</v>
      </c>
      <c r="D741" s="1">
        <f t="shared" ca="1" si="74"/>
        <v>71.896412154236089</v>
      </c>
      <c r="E741" s="1">
        <f t="shared" ca="1" si="74"/>
        <v>44.115255199021462</v>
      </c>
      <c r="F741" s="1">
        <f t="shared" ca="1" si="74"/>
        <v>62.268744974693334</v>
      </c>
      <c r="G741" s="1">
        <f t="shared" ca="1" si="74"/>
        <v>39.672880501249111</v>
      </c>
      <c r="H741" s="1">
        <f t="shared" ca="1" si="74"/>
        <v>76.334026504946323</v>
      </c>
      <c r="I741" s="1">
        <f t="shared" ca="1" si="74"/>
        <v>42.474935514617307</v>
      </c>
      <c r="J741" s="1">
        <f t="shared" ca="1" si="74"/>
        <v>43.078255883761976</v>
      </c>
      <c r="K741" s="1">
        <f t="shared" ca="1" si="74"/>
        <v>51.614142326318174</v>
      </c>
      <c r="L741" s="1">
        <f t="shared" ca="1" si="74"/>
        <v>53.948756622267737</v>
      </c>
      <c r="M741" s="20">
        <f t="shared" ca="1" si="71"/>
        <v>52.271100402957678</v>
      </c>
      <c r="N741" s="21">
        <f t="shared" ca="1" si="72"/>
        <v>169.69890012109011</v>
      </c>
      <c r="O741" s="21">
        <f t="shared" ca="1" si="73"/>
        <v>188.55433346787808</v>
      </c>
      <c r="P741" s="3">
        <v>738</v>
      </c>
      <c r="Q741" s="19">
        <f ca="1">AVERAGE($M$4:M741)</f>
        <v>49.986824552325437</v>
      </c>
      <c r="R741" s="19">
        <f ca="1">AVERAGE($N$4:N741)</f>
        <v>89.176871183192574</v>
      </c>
      <c r="S741" s="19">
        <f ca="1">AVERAGE($O$4:O741)</f>
        <v>99.085412425769618</v>
      </c>
      <c r="T741" s="19">
        <f ca="1">_xlfn.VAR.P($M$4:M741)</f>
        <v>10.004056745491591</v>
      </c>
    </row>
    <row r="742" spans="2:20" x14ac:dyDescent="0.15">
      <c r="B742">
        <v>739</v>
      </c>
      <c r="C742" s="1">
        <f t="shared" ca="1" si="69"/>
        <v>54.771856100590668</v>
      </c>
      <c r="D742" s="1">
        <f t="shared" ca="1" si="74"/>
        <v>64.330058710427863</v>
      </c>
      <c r="E742" s="1">
        <f t="shared" ca="1" si="74"/>
        <v>69.84819884820746</v>
      </c>
      <c r="F742" s="1">
        <f t="shared" ca="1" si="74"/>
        <v>61.226035810033828</v>
      </c>
      <c r="G742" s="1">
        <f t="shared" ca="1" si="74"/>
        <v>44.164460291374425</v>
      </c>
      <c r="H742" s="1">
        <f t="shared" ca="1" si="74"/>
        <v>45.914234494473064</v>
      </c>
      <c r="I742" s="1">
        <f t="shared" ca="1" si="74"/>
        <v>52.093637911340991</v>
      </c>
      <c r="J742" s="1">
        <f t="shared" ca="1" si="74"/>
        <v>58.135204989789926</v>
      </c>
      <c r="K742" s="1">
        <f t="shared" ca="1" si="74"/>
        <v>51.995337511647186</v>
      </c>
      <c r="L742" s="1">
        <f t="shared" ca="1" si="74"/>
        <v>39.403061973844011</v>
      </c>
      <c r="M742" s="20">
        <f t="shared" ca="1" si="71"/>
        <v>54.18820866417294</v>
      </c>
      <c r="N742" s="21">
        <f t="shared" ca="1" si="72"/>
        <v>81.027350337104878</v>
      </c>
      <c r="O742" s="21">
        <f t="shared" ca="1" si="73"/>
        <v>90.030389263449862</v>
      </c>
      <c r="P742" s="3">
        <v>739</v>
      </c>
      <c r="Q742" s="19">
        <f ca="1">AVERAGE($M$4:M742)</f>
        <v>49.992509781164195</v>
      </c>
      <c r="R742" s="19">
        <f ca="1">AVERAGE($N$4:N742)</f>
        <v>89.165843414794608</v>
      </c>
      <c r="S742" s="19">
        <f ca="1">AVERAGE($O$4:O742)</f>
        <v>99.073159349771899</v>
      </c>
      <c r="T742" s="19">
        <f ca="1">_xlfn.VAR.P($M$4:M742)</f>
        <v>10.014372964543931</v>
      </c>
    </row>
    <row r="743" spans="2:20" x14ac:dyDescent="0.15">
      <c r="B743">
        <v>740</v>
      </c>
      <c r="C743" s="1">
        <f t="shared" ca="1" si="69"/>
        <v>58.479862185591621</v>
      </c>
      <c r="D743" s="1">
        <f t="shared" ca="1" si="74"/>
        <v>51.203979832078168</v>
      </c>
      <c r="E743" s="1">
        <f t="shared" ca="1" si="74"/>
        <v>72.400669604740543</v>
      </c>
      <c r="F743" s="1">
        <f t="shared" ca="1" si="74"/>
        <v>57.701282256995555</v>
      </c>
      <c r="G743" s="1">
        <f t="shared" ca="1" si="74"/>
        <v>49.800185128299617</v>
      </c>
      <c r="H743" s="1">
        <f t="shared" ca="1" si="74"/>
        <v>52.92777904498714</v>
      </c>
      <c r="I743" s="1">
        <f t="shared" ca="1" si="74"/>
        <v>60.556826022673704</v>
      </c>
      <c r="J743" s="1">
        <f t="shared" ca="1" si="74"/>
        <v>42.663347435640482</v>
      </c>
      <c r="K743" s="1">
        <f t="shared" ca="1" si="74"/>
        <v>46.69404684608832</v>
      </c>
      <c r="L743" s="1">
        <f t="shared" ca="1" si="74"/>
        <v>50.662780719851121</v>
      </c>
      <c r="M743" s="20">
        <f t="shared" ca="1" si="71"/>
        <v>54.309075907694627</v>
      </c>
      <c r="N743" s="21">
        <f t="shared" ca="1" si="72"/>
        <v>63.402949266341167</v>
      </c>
      <c r="O743" s="21">
        <f t="shared" ca="1" si="73"/>
        <v>70.447721407045421</v>
      </c>
      <c r="P743" s="3">
        <v>740</v>
      </c>
      <c r="Q743" s="19">
        <f ca="1">AVERAGE($M$4:M743)</f>
        <v>49.998342978632479</v>
      </c>
      <c r="R743" s="19">
        <f ca="1">AVERAGE($N$4:N743)</f>
        <v>89.131028692972379</v>
      </c>
      <c r="S743" s="19">
        <f ca="1">AVERAGE($O$4:O743)</f>
        <v>99.034476325524977</v>
      </c>
      <c r="T743" s="19">
        <f ca="1">_xlfn.VAR.P($M$4:M743)</f>
        <v>10.02598538451363</v>
      </c>
    </row>
    <row r="744" spans="2:20" x14ac:dyDescent="0.15">
      <c r="B744">
        <v>741</v>
      </c>
      <c r="C744" s="1">
        <f t="shared" ca="1" si="69"/>
        <v>63.996913871614964</v>
      </c>
      <c r="D744" s="1">
        <f t="shared" ca="1" si="74"/>
        <v>41.853197921149921</v>
      </c>
      <c r="E744" s="1">
        <f t="shared" ca="1" si="74"/>
        <v>42.789209461031064</v>
      </c>
      <c r="F744" s="1">
        <f t="shared" ca="1" si="74"/>
        <v>51.225983827906646</v>
      </c>
      <c r="G744" s="1">
        <f t="shared" ca="1" si="74"/>
        <v>50.683780983497037</v>
      </c>
      <c r="H744" s="1">
        <f t="shared" ca="1" si="74"/>
        <v>47.219368171430354</v>
      </c>
      <c r="I744" s="1">
        <f t="shared" ca="1" si="74"/>
        <v>35.797340266398443</v>
      </c>
      <c r="J744" s="1">
        <f t="shared" ca="1" si="74"/>
        <v>52.045543339714506</v>
      </c>
      <c r="K744" s="1">
        <f t="shared" ca="1" si="74"/>
        <v>44.372175918715939</v>
      </c>
      <c r="L744" s="1">
        <f t="shared" ca="1" si="74"/>
        <v>41.018458474927435</v>
      </c>
      <c r="M744" s="20">
        <f t="shared" ca="1" si="71"/>
        <v>47.100197223638638</v>
      </c>
      <c r="N744" s="21">
        <f t="shared" ca="1" si="72"/>
        <v>55.813371008564715</v>
      </c>
      <c r="O744" s="21">
        <f t="shared" ca="1" si="73"/>
        <v>62.014856676183022</v>
      </c>
      <c r="P744" s="3">
        <v>741</v>
      </c>
      <c r="Q744" s="19">
        <f ca="1">AVERAGE($M$4:M744)</f>
        <v>49.994431850757998</v>
      </c>
      <c r="R744" s="19">
        <f ca="1">AVERAGE($N$4:N744)</f>
        <v>89.086065592183701</v>
      </c>
      <c r="S744" s="19">
        <f ca="1">AVERAGE($O$4:O744)</f>
        <v>98.984517324648664</v>
      </c>
      <c r="T744" s="19">
        <f ca="1">_xlfn.VAR.P($M$4:M744)</f>
        <v>10.023774761590591</v>
      </c>
    </row>
    <row r="745" spans="2:20" x14ac:dyDescent="0.15">
      <c r="B745">
        <v>742</v>
      </c>
      <c r="C745" s="1">
        <f t="shared" ca="1" si="69"/>
        <v>51.20291418480997</v>
      </c>
      <c r="D745" s="1">
        <f t="shared" ca="1" si="74"/>
        <v>48.615213738637337</v>
      </c>
      <c r="E745" s="1">
        <f t="shared" ca="1" si="74"/>
        <v>64.156777468605284</v>
      </c>
      <c r="F745" s="1">
        <f t="shared" ca="1" si="74"/>
        <v>45.687907546527285</v>
      </c>
      <c r="G745" s="1">
        <f t="shared" ca="1" si="74"/>
        <v>43.20619156869865</v>
      </c>
      <c r="H745" s="1">
        <f t="shared" ca="1" si="74"/>
        <v>49.001199104822504</v>
      </c>
      <c r="I745" s="1">
        <f t="shared" ca="1" si="74"/>
        <v>54.129819821463201</v>
      </c>
      <c r="J745" s="1">
        <f t="shared" ca="1" si="74"/>
        <v>51.016894800493162</v>
      </c>
      <c r="K745" s="1">
        <f t="shared" ca="1" si="74"/>
        <v>55.127187508749351</v>
      </c>
      <c r="L745" s="1">
        <f t="shared" ca="1" si="74"/>
        <v>51.3440593704577</v>
      </c>
      <c r="M745" s="20">
        <f t="shared" ca="1" si="71"/>
        <v>51.348816511326447</v>
      </c>
      <c r="N745" s="21">
        <f t="shared" ca="1" si="72"/>
        <v>29.751753569995635</v>
      </c>
      <c r="O745" s="21">
        <f t="shared" ca="1" si="73"/>
        <v>33.057503966661493</v>
      </c>
      <c r="P745" s="3">
        <v>742</v>
      </c>
      <c r="Q745" s="19">
        <f ca="1">AVERAGE($M$4:M745)</f>
        <v>49.996257167012132</v>
      </c>
      <c r="R745" s="19">
        <f ca="1">AVERAGE($N$4:N745)</f>
        <v>89.006100212099895</v>
      </c>
      <c r="S745" s="19">
        <f ca="1">AVERAGE($O$4:O745)</f>
        <v>98.895666902333318</v>
      </c>
      <c r="T745" s="19">
        <f ca="1">_xlfn.VAR.P($M$4:M745)</f>
        <v>10.012734479739988</v>
      </c>
    </row>
    <row r="746" spans="2:20" x14ac:dyDescent="0.15">
      <c r="B746">
        <v>743</v>
      </c>
      <c r="C746" s="1">
        <f t="shared" ca="1" si="69"/>
        <v>49.925835700214549</v>
      </c>
      <c r="D746" s="1">
        <f t="shared" ca="1" si="74"/>
        <v>65.303138976821259</v>
      </c>
      <c r="E746" s="1">
        <f t="shared" ca="1" si="74"/>
        <v>40.501234823904213</v>
      </c>
      <c r="F746" s="1">
        <f t="shared" ca="1" si="74"/>
        <v>55.955326543906054</v>
      </c>
      <c r="G746" s="1">
        <f t="shared" ca="1" si="74"/>
        <v>51.744319939812875</v>
      </c>
      <c r="H746" s="1">
        <f t="shared" ca="1" si="74"/>
        <v>43.388582229938955</v>
      </c>
      <c r="I746" s="1">
        <f t="shared" ca="1" si="74"/>
        <v>40.374448155529848</v>
      </c>
      <c r="J746" s="1">
        <f t="shared" ca="1" si="74"/>
        <v>38.97783646333518</v>
      </c>
      <c r="K746" s="1">
        <f t="shared" ca="1" si="74"/>
        <v>52.609018675927373</v>
      </c>
      <c r="L746" s="1">
        <f t="shared" ca="1" si="74"/>
        <v>47.53559331377739</v>
      </c>
      <c r="M746" s="20">
        <f t="shared" ca="1" si="71"/>
        <v>48.631533482316769</v>
      </c>
      <c r="N746" s="21">
        <f t="shared" ca="1" si="72"/>
        <v>61.493012399094006</v>
      </c>
      <c r="O746" s="21">
        <f t="shared" ca="1" si="73"/>
        <v>68.325569332326666</v>
      </c>
      <c r="P746" s="3">
        <v>743</v>
      </c>
      <c r="Q746" s="19">
        <f ca="1">AVERAGE($M$4:M746)</f>
        <v>49.994420392200965</v>
      </c>
      <c r="R746" s="19">
        <f ca="1">AVERAGE($N$4:N746)</f>
        <v>88.969070484222371</v>
      </c>
      <c r="S746" s="19">
        <f ca="1">AVERAGE($O$4:O746)</f>
        <v>98.854522760247178</v>
      </c>
      <c r="T746" s="19">
        <f ca="1">_xlfn.VAR.P($M$4:M746)</f>
        <v>10.001761706611784</v>
      </c>
    </row>
    <row r="747" spans="2:20" x14ac:dyDescent="0.15">
      <c r="B747">
        <v>744</v>
      </c>
      <c r="C747" s="1">
        <f t="shared" ca="1" si="69"/>
        <v>49.557715939875223</v>
      </c>
      <c r="D747" s="1">
        <f t="shared" ca="1" si="74"/>
        <v>51.81885101028621</v>
      </c>
      <c r="E747" s="1">
        <f t="shared" ca="1" si="74"/>
        <v>40.65173036779386</v>
      </c>
      <c r="F747" s="1">
        <f t="shared" ca="1" si="74"/>
        <v>46.969931040026701</v>
      </c>
      <c r="G747" s="1">
        <f t="shared" ca="1" si="74"/>
        <v>61.491564603812385</v>
      </c>
      <c r="H747" s="1">
        <f t="shared" ca="1" si="74"/>
        <v>46.212242107738213</v>
      </c>
      <c r="I747" s="1">
        <f t="shared" ca="1" si="74"/>
        <v>57.794854179588697</v>
      </c>
      <c r="J747" s="1">
        <f t="shared" ca="1" si="74"/>
        <v>61.489897154351695</v>
      </c>
      <c r="K747" s="1">
        <f t="shared" ca="1" si="74"/>
        <v>46.989121797129293</v>
      </c>
      <c r="L747" s="1">
        <f t="shared" ca="1" si="74"/>
        <v>63.430266751141822</v>
      </c>
      <c r="M747" s="20">
        <f t="shared" ca="1" si="71"/>
        <v>52.640617495174411</v>
      </c>
      <c r="N747" s="21">
        <f t="shared" ca="1" si="72"/>
        <v>55.896479739982752</v>
      </c>
      <c r="O747" s="21">
        <f t="shared" ca="1" si="73"/>
        <v>62.107199711092107</v>
      </c>
      <c r="P747" s="3">
        <v>744</v>
      </c>
      <c r="Q747" s="19">
        <f ca="1">AVERAGE($M$4:M747)</f>
        <v>49.997977108737224</v>
      </c>
      <c r="R747" s="19">
        <f ca="1">AVERAGE($N$4:N747)</f>
        <v>88.924618077308068</v>
      </c>
      <c r="S747" s="19">
        <f ca="1">AVERAGE($O$4:O747)</f>
        <v>98.805131197009075</v>
      </c>
      <c r="T747" s="19">
        <f ca="1">_xlfn.VAR.P($M$4:M747)</f>
        <v>9.99771760127331</v>
      </c>
    </row>
    <row r="748" spans="2:20" x14ac:dyDescent="0.15">
      <c r="B748">
        <v>745</v>
      </c>
      <c r="C748" s="1">
        <f t="shared" ca="1" si="69"/>
        <v>38.738657003326701</v>
      </c>
      <c r="D748" s="1">
        <f t="shared" ca="1" si="74"/>
        <v>59.462918281043656</v>
      </c>
      <c r="E748" s="1">
        <f t="shared" ca="1" si="74"/>
        <v>39.481004395311032</v>
      </c>
      <c r="F748" s="1">
        <f t="shared" ca="1" si="74"/>
        <v>59.638254440905328</v>
      </c>
      <c r="G748" s="1">
        <f t="shared" ca="1" si="74"/>
        <v>52.245112757209043</v>
      </c>
      <c r="H748" s="1">
        <f t="shared" ca="1" si="74"/>
        <v>49.915582642671552</v>
      </c>
      <c r="I748" s="1">
        <f t="shared" ca="1" si="74"/>
        <v>43.847247723940924</v>
      </c>
      <c r="J748" s="1">
        <f t="shared" ca="1" si="74"/>
        <v>51.634087669317502</v>
      </c>
      <c r="K748" s="1">
        <f t="shared" ca="1" si="74"/>
        <v>48.758137366208381</v>
      </c>
      <c r="L748" s="1">
        <f t="shared" ca="1" si="74"/>
        <v>36.859036613414354</v>
      </c>
      <c r="M748" s="20">
        <f t="shared" ca="1" si="71"/>
        <v>48.058003889334842</v>
      </c>
      <c r="N748" s="21">
        <f t="shared" ca="1" si="72"/>
        <v>60.199779893630478</v>
      </c>
      <c r="O748" s="21">
        <f t="shared" ca="1" si="73"/>
        <v>66.888644326255928</v>
      </c>
      <c r="P748" s="3">
        <v>745</v>
      </c>
      <c r="Q748" s="19">
        <f ca="1">AVERAGE($M$4:M748)</f>
        <v>49.995373117838689</v>
      </c>
      <c r="R748" s="19">
        <f ca="1">AVERAGE($N$4:N748)</f>
        <v>88.88606124753133</v>
      </c>
      <c r="S748" s="19">
        <f ca="1">AVERAGE($O$4:O748)</f>
        <v>98.762290275034914</v>
      </c>
      <c r="T748" s="19">
        <f ca="1">_xlfn.VAR.P($M$4:M748)</f>
        <v>9.9893427379419215</v>
      </c>
    </row>
    <row r="749" spans="2:20" x14ac:dyDescent="0.15">
      <c r="B749">
        <v>746</v>
      </c>
      <c r="C749" s="1">
        <f t="shared" ca="1" si="69"/>
        <v>49.381461820460885</v>
      </c>
      <c r="D749" s="1">
        <f t="shared" ca="1" si="74"/>
        <v>44.552241773507802</v>
      </c>
      <c r="E749" s="1">
        <f t="shared" ca="1" si="74"/>
        <v>53.272570312919228</v>
      </c>
      <c r="F749" s="1">
        <f t="shared" ca="1" si="74"/>
        <v>48.427453231591322</v>
      </c>
      <c r="G749" s="1">
        <f t="shared" ca="1" si="74"/>
        <v>53.135198436055028</v>
      </c>
      <c r="H749" s="1">
        <f t="shared" ca="1" si="74"/>
        <v>61.366549926696706</v>
      </c>
      <c r="I749" s="1">
        <f t="shared" ca="1" si="74"/>
        <v>78.781237139885434</v>
      </c>
      <c r="J749" s="1">
        <f t="shared" ca="1" si="74"/>
        <v>52.819716326798059</v>
      </c>
      <c r="K749" s="1">
        <f t="shared" ca="1" si="74"/>
        <v>70.460867823354647</v>
      </c>
      <c r="L749" s="1">
        <f t="shared" ca="1" si="74"/>
        <v>63.063926856468598</v>
      </c>
      <c r="M749" s="20">
        <f t="shared" ca="1" si="71"/>
        <v>57.526122364773769</v>
      </c>
      <c r="N749" s="21">
        <f t="shared" ca="1" si="72"/>
        <v>104.1469735401636</v>
      </c>
      <c r="O749" s="21">
        <f t="shared" ca="1" si="73"/>
        <v>115.71885948907018</v>
      </c>
      <c r="P749" s="3">
        <v>746</v>
      </c>
      <c r="Q749" s="19">
        <f ca="1">AVERAGE($M$4:M749)</f>
        <v>50.005467955971312</v>
      </c>
      <c r="R749" s="19">
        <f ca="1">AVERAGE($N$4:N749)</f>
        <v>88.906518234518771</v>
      </c>
      <c r="S749" s="19">
        <f ca="1">AVERAGE($O$4:O749)</f>
        <v>98.78502026057653</v>
      </c>
      <c r="T749" s="19">
        <f ca="1">_xlfn.VAR.P($M$4:M749)</f>
        <v>10.05187198698696</v>
      </c>
    </row>
    <row r="750" spans="2:20" x14ac:dyDescent="0.15">
      <c r="B750">
        <v>747</v>
      </c>
      <c r="C750" s="1">
        <f t="shared" ca="1" si="69"/>
        <v>43.270992998963536</v>
      </c>
      <c r="D750" s="1">
        <f t="shared" ca="1" si="74"/>
        <v>32.503516123537239</v>
      </c>
      <c r="E750" s="1">
        <f t="shared" ca="1" si="74"/>
        <v>52.0731136910155</v>
      </c>
      <c r="F750" s="1">
        <f t="shared" ca="1" si="74"/>
        <v>43.581640967703038</v>
      </c>
      <c r="G750" s="1">
        <f t="shared" ca="1" si="74"/>
        <v>37.891763544664755</v>
      </c>
      <c r="H750" s="1">
        <f t="shared" ca="1" si="74"/>
        <v>42.845638495080614</v>
      </c>
      <c r="I750" s="1">
        <f t="shared" ca="1" si="74"/>
        <v>50.488483506395468</v>
      </c>
      <c r="J750" s="1">
        <f t="shared" ca="1" si="74"/>
        <v>59.240714258603383</v>
      </c>
      <c r="K750" s="1">
        <f t="shared" ca="1" si="74"/>
        <v>42.503687067664828</v>
      </c>
      <c r="L750" s="1">
        <f t="shared" ca="1" si="74"/>
        <v>53.913797787496257</v>
      </c>
      <c r="M750" s="20">
        <f t="shared" ca="1" si="71"/>
        <v>45.831334844112462</v>
      </c>
      <c r="N750" s="21">
        <f t="shared" ca="1" si="72"/>
        <v>57.805813993102056</v>
      </c>
      <c r="O750" s="21">
        <f t="shared" ca="1" si="73"/>
        <v>64.228682214557921</v>
      </c>
      <c r="P750" s="3">
        <v>747</v>
      </c>
      <c r="Q750" s="19">
        <f ca="1">AVERAGE($M$4:M750)</f>
        <v>49.999880093706444</v>
      </c>
      <c r="R750" s="19">
        <f ca="1">AVERAGE($N$4:N750)</f>
        <v>88.864884092294659</v>
      </c>
      <c r="S750" s="19">
        <f ca="1">AVERAGE($O$4:O750)</f>
        <v>98.738760102549719</v>
      </c>
      <c r="T750" s="19">
        <f ca="1">_xlfn.VAR.P($M$4:M750)</f>
        <v>10.061708922418873</v>
      </c>
    </row>
    <row r="751" spans="2:20" x14ac:dyDescent="0.15">
      <c r="B751">
        <v>748</v>
      </c>
      <c r="C751" s="1">
        <f t="shared" ca="1" si="69"/>
        <v>52.592031925119215</v>
      </c>
      <c r="D751" s="1">
        <f t="shared" ca="1" si="74"/>
        <v>45.460344082259518</v>
      </c>
      <c r="E751" s="1">
        <f t="shared" ca="1" si="74"/>
        <v>57.595856373321084</v>
      </c>
      <c r="F751" s="1">
        <f t="shared" ca="1" si="74"/>
        <v>37.606486880658515</v>
      </c>
      <c r="G751" s="1">
        <f t="shared" ca="1" si="74"/>
        <v>42.131151371339556</v>
      </c>
      <c r="H751" s="1">
        <f t="shared" ca="1" si="74"/>
        <v>48.601116844968161</v>
      </c>
      <c r="I751" s="1">
        <f t="shared" ca="1" si="74"/>
        <v>61.674469632182308</v>
      </c>
      <c r="J751" s="1">
        <f t="shared" ca="1" si="74"/>
        <v>58.529213776975574</v>
      </c>
      <c r="K751" s="1">
        <f t="shared" ca="1" si="74"/>
        <v>52.789367164126062</v>
      </c>
      <c r="L751" s="1">
        <f t="shared" ca="1" si="74"/>
        <v>56.061031203362994</v>
      </c>
      <c r="M751" s="20">
        <f t="shared" ca="1" si="71"/>
        <v>51.304106925431299</v>
      </c>
      <c r="N751" s="21">
        <f t="shared" ca="1" si="72"/>
        <v>53.904940819888722</v>
      </c>
      <c r="O751" s="21">
        <f t="shared" ca="1" si="73"/>
        <v>59.894378688765251</v>
      </c>
      <c r="P751" s="3">
        <v>748</v>
      </c>
      <c r="Q751" s="19">
        <f ca="1">AVERAGE($M$4:M751)</f>
        <v>50.001623712465438</v>
      </c>
      <c r="R751" s="19">
        <f ca="1">AVERAGE($N$4:N751)</f>
        <v>88.818146200219246</v>
      </c>
      <c r="S751" s="19">
        <f ca="1">AVERAGE($O$4:O751)</f>
        <v>98.686829111354825</v>
      </c>
      <c r="T751" s="19">
        <f ca="1">_xlfn.VAR.P($M$4:M751)</f>
        <v>10.050528474065668</v>
      </c>
    </row>
    <row r="752" spans="2:20" x14ac:dyDescent="0.15">
      <c r="B752">
        <v>749</v>
      </c>
      <c r="C752" s="1">
        <f t="shared" ref="C752:C815" ca="1" si="75">NORMINV(RAND(),50,10)</f>
        <v>28.805815797626654</v>
      </c>
      <c r="D752" s="1">
        <f t="shared" ca="1" si="74"/>
        <v>48.480838855267436</v>
      </c>
      <c r="E752" s="1">
        <f t="shared" ca="1" si="74"/>
        <v>47.922824695487286</v>
      </c>
      <c r="F752" s="1">
        <f t="shared" ca="1" si="74"/>
        <v>57.094361697308273</v>
      </c>
      <c r="G752" s="1">
        <f t="shared" ca="1" si="74"/>
        <v>41.875333837797143</v>
      </c>
      <c r="H752" s="1">
        <f t="shared" ca="1" si="74"/>
        <v>53.203784907092356</v>
      </c>
      <c r="I752" s="1">
        <f t="shared" ca="1" si="74"/>
        <v>43.682166544689856</v>
      </c>
      <c r="J752" s="1">
        <f t="shared" ca="1" si="74"/>
        <v>48.480715962122623</v>
      </c>
      <c r="K752" s="1">
        <f t="shared" ca="1" si="74"/>
        <v>56.917224155506901</v>
      </c>
      <c r="L752" s="1">
        <f t="shared" ca="1" si="74"/>
        <v>57.834371635448584</v>
      </c>
      <c r="M752" s="20">
        <f t="shared" ca="1" si="71"/>
        <v>48.429743808834715</v>
      </c>
      <c r="N752" s="21">
        <f t="shared" ca="1" si="72"/>
        <v>70.921192514156871</v>
      </c>
      <c r="O752" s="21">
        <f t="shared" ca="1" si="73"/>
        <v>78.801325015730171</v>
      </c>
      <c r="P752" s="3">
        <v>749</v>
      </c>
      <c r="Q752" s="19">
        <f ca="1">AVERAGE($M$4:M752)</f>
        <v>49.999525074409853</v>
      </c>
      <c r="R752" s="19">
        <f ca="1">AVERAGE($N$4:N752)</f>
        <v>88.794251736018907</v>
      </c>
      <c r="S752" s="19">
        <f ca="1">AVERAGE($O$4:O752)</f>
        <v>98.66027970668776</v>
      </c>
      <c r="T752" s="19">
        <f ca="1">_xlfn.VAR.P($M$4:M752)</f>
        <v>10.040404280675002</v>
      </c>
    </row>
    <row r="753" spans="2:20" x14ac:dyDescent="0.15">
      <c r="B753">
        <v>750</v>
      </c>
      <c r="C753" s="1">
        <f t="shared" ca="1" si="75"/>
        <v>51.167793991515062</v>
      </c>
      <c r="D753" s="1">
        <f t="shared" ca="1" si="74"/>
        <v>54.005963879540516</v>
      </c>
      <c r="E753" s="1">
        <f t="shared" ca="1" si="74"/>
        <v>50.594355373966515</v>
      </c>
      <c r="F753" s="1">
        <f t="shared" ca="1" si="74"/>
        <v>56.439840640529951</v>
      </c>
      <c r="G753" s="1">
        <f t="shared" ca="1" si="74"/>
        <v>55.849659428815364</v>
      </c>
      <c r="H753" s="1">
        <f t="shared" ca="1" si="74"/>
        <v>39.895872595761112</v>
      </c>
      <c r="I753" s="1">
        <f t="shared" ca="1" si="74"/>
        <v>28.765301505290193</v>
      </c>
      <c r="J753" s="1">
        <f t="shared" ca="1" si="74"/>
        <v>43.614713213654923</v>
      </c>
      <c r="K753" s="1">
        <f t="shared" ca="1" si="74"/>
        <v>47.277211116493753</v>
      </c>
      <c r="L753" s="1">
        <f t="shared" ca="1" si="74"/>
        <v>37.331475464149811</v>
      </c>
      <c r="M753" s="20">
        <f t="shared" ca="1" si="71"/>
        <v>46.494218720971716</v>
      </c>
      <c r="N753" s="21">
        <f t="shared" ca="1" si="72"/>
        <v>73.223257819184511</v>
      </c>
      <c r="O753" s="21">
        <f t="shared" ca="1" si="73"/>
        <v>81.359175354649381</v>
      </c>
      <c r="P753" s="3">
        <v>750</v>
      </c>
      <c r="Q753" s="19">
        <f ca="1">AVERAGE($M$4:M753)</f>
        <v>49.994851332605272</v>
      </c>
      <c r="R753" s="19">
        <f ca="1">AVERAGE($N$4:N753)</f>
        <v>88.77349041079647</v>
      </c>
      <c r="S753" s="19">
        <f ca="1">AVERAGE($O$4:O753)</f>
        <v>98.637211567551716</v>
      </c>
      <c r="T753" s="19">
        <f ca="1">_xlfn.VAR.P($M$4:M753)</f>
        <v>10.043378127946911</v>
      </c>
    </row>
    <row r="754" spans="2:20" x14ac:dyDescent="0.15">
      <c r="B754">
        <v>751</v>
      </c>
      <c r="C754" s="1">
        <f t="shared" ca="1" si="75"/>
        <v>53.21326914592219</v>
      </c>
      <c r="D754" s="1">
        <f t="shared" ca="1" si="74"/>
        <v>54.284527118769674</v>
      </c>
      <c r="E754" s="1">
        <f t="shared" ca="1" si="74"/>
        <v>78.165301987487112</v>
      </c>
      <c r="F754" s="1">
        <f t="shared" ca="1" si="74"/>
        <v>40.944189426310331</v>
      </c>
      <c r="G754" s="1">
        <f t="shared" ca="1" si="74"/>
        <v>49.378477555862325</v>
      </c>
      <c r="H754" s="1">
        <f t="shared" ca="1" si="74"/>
        <v>58.737224564011896</v>
      </c>
      <c r="I754" s="1">
        <f t="shared" ca="1" si="74"/>
        <v>54.10361265337135</v>
      </c>
      <c r="J754" s="1">
        <f t="shared" ca="1" si="74"/>
        <v>62.158756581981876</v>
      </c>
      <c r="K754" s="1">
        <f t="shared" ca="1" si="74"/>
        <v>56.765070164053022</v>
      </c>
      <c r="L754" s="1">
        <f t="shared" ca="1" si="74"/>
        <v>35.172213443587594</v>
      </c>
      <c r="M754" s="20">
        <f t="shared" ca="1" si="71"/>
        <v>54.292264264135738</v>
      </c>
      <c r="N754" s="21">
        <f t="shared" ca="1" si="72"/>
        <v>122.67686974431562</v>
      </c>
      <c r="O754" s="21">
        <f t="shared" ca="1" si="73"/>
        <v>136.30763304924</v>
      </c>
      <c r="P754" s="3">
        <v>751</v>
      </c>
      <c r="Q754" s="19">
        <f ca="1">AVERAGE($M$4:M754)</f>
        <v>50.000573586841668</v>
      </c>
      <c r="R754" s="19">
        <f ca="1">AVERAGE($N$4:N754)</f>
        <v>88.818634724156681</v>
      </c>
      <c r="S754" s="19">
        <f ca="1">AVERAGE($O$4:O754)</f>
        <v>98.687371915729713</v>
      </c>
      <c r="T754" s="19">
        <f ca="1">_xlfn.VAR.P($M$4:M754)</f>
        <v>10.054562933388706</v>
      </c>
    </row>
    <row r="755" spans="2:20" x14ac:dyDescent="0.15">
      <c r="B755">
        <v>752</v>
      </c>
      <c r="C755" s="1">
        <f t="shared" ca="1" si="75"/>
        <v>52.416899337496105</v>
      </c>
      <c r="D755" s="1">
        <f t="shared" ca="1" si="74"/>
        <v>48.597911093805287</v>
      </c>
      <c r="E755" s="1">
        <f t="shared" ca="1" si="74"/>
        <v>44.185803808603225</v>
      </c>
      <c r="F755" s="1">
        <f t="shared" ca="1" si="74"/>
        <v>54.202910883354079</v>
      </c>
      <c r="G755" s="1">
        <f t="shared" ca="1" si="74"/>
        <v>41.773627729186472</v>
      </c>
      <c r="H755" s="1">
        <f t="shared" ca="1" si="74"/>
        <v>66.618243487728321</v>
      </c>
      <c r="I755" s="1">
        <f t="shared" ca="1" si="74"/>
        <v>33.446957782813485</v>
      </c>
      <c r="J755" s="1">
        <f t="shared" ca="1" si="74"/>
        <v>49.349287288322799</v>
      </c>
      <c r="K755" s="1">
        <f t="shared" ref="D755:L784" ca="1" si="76">NORMINV(RAND(),50,10)</f>
        <v>41.612732434813076</v>
      </c>
      <c r="L755" s="1">
        <f t="shared" ca="1" si="76"/>
        <v>62.334605415341699</v>
      </c>
      <c r="M755" s="20">
        <f t="shared" ca="1" si="71"/>
        <v>49.453897926146453</v>
      </c>
      <c r="N755" s="21">
        <f t="shared" ca="1" si="72"/>
        <v>89.704891719800941</v>
      </c>
      <c r="O755" s="21">
        <f t="shared" ca="1" si="73"/>
        <v>99.672101910889779</v>
      </c>
      <c r="P755" s="3">
        <v>752</v>
      </c>
      <c r="Q755" s="19">
        <f ca="1">AVERAGE($M$4:M755)</f>
        <v>49.99984662452691</v>
      </c>
      <c r="R755" s="19">
        <f ca="1">AVERAGE($N$4:N755)</f>
        <v>88.819813257395566</v>
      </c>
      <c r="S755" s="19">
        <f ca="1">AVERAGE($O$4:O755)</f>
        <v>98.688681397106265</v>
      </c>
      <c r="T755" s="19">
        <f ca="1">_xlfn.VAR.P($M$4:M755)</f>
        <v>10.041589388085516</v>
      </c>
    </row>
    <row r="756" spans="2:20" x14ac:dyDescent="0.15">
      <c r="B756">
        <v>753</v>
      </c>
      <c r="C756" s="1">
        <f t="shared" ca="1" si="75"/>
        <v>49.122689292455505</v>
      </c>
      <c r="D756" s="1">
        <f t="shared" ca="1" si="76"/>
        <v>48.622729248824264</v>
      </c>
      <c r="E756" s="1">
        <f t="shared" ca="1" si="76"/>
        <v>43.175707696645041</v>
      </c>
      <c r="F756" s="1">
        <f t="shared" ca="1" si="76"/>
        <v>42.670899497548007</v>
      </c>
      <c r="G756" s="1">
        <f t="shared" ca="1" si="76"/>
        <v>50.077437990646956</v>
      </c>
      <c r="H756" s="1">
        <f t="shared" ca="1" si="76"/>
        <v>58.948403463561924</v>
      </c>
      <c r="I756" s="1">
        <f t="shared" ca="1" si="76"/>
        <v>43.267198074518518</v>
      </c>
      <c r="J756" s="1">
        <f t="shared" ca="1" si="76"/>
        <v>48.970837548721967</v>
      </c>
      <c r="K756" s="1">
        <f t="shared" ca="1" si="76"/>
        <v>46.833991958466278</v>
      </c>
      <c r="L756" s="1">
        <f t="shared" ca="1" si="76"/>
        <v>40.01257192246274</v>
      </c>
      <c r="M756" s="20">
        <f t="shared" ca="1" si="71"/>
        <v>47.170246669385122</v>
      </c>
      <c r="N756" s="21">
        <f t="shared" ca="1" si="72"/>
        <v>25.912023412602721</v>
      </c>
      <c r="O756" s="21">
        <f t="shared" ca="1" si="73"/>
        <v>28.791137125114297</v>
      </c>
      <c r="P756" s="3">
        <v>753</v>
      </c>
      <c r="Q756" s="19">
        <f ca="1">AVERAGE($M$4:M756)</f>
        <v>49.99608885566218</v>
      </c>
      <c r="R756" s="19">
        <f ca="1">AVERAGE($N$4:N756)</f>
        <v>88.73627037579557</v>
      </c>
      <c r="S756" s="19">
        <f ca="1">AVERAGE($O$4:O756)</f>
        <v>98.595855973106268</v>
      </c>
      <c r="T756" s="19">
        <f ca="1">_xlfn.VAR.P($M$4:M756)</f>
        <v>10.038872805795268</v>
      </c>
    </row>
    <row r="757" spans="2:20" x14ac:dyDescent="0.15">
      <c r="B757">
        <v>754</v>
      </c>
      <c r="C757" s="1">
        <f t="shared" ca="1" si="75"/>
        <v>35.327893519955921</v>
      </c>
      <c r="D757" s="1">
        <f t="shared" ca="1" si="76"/>
        <v>61.378854940761464</v>
      </c>
      <c r="E757" s="1">
        <f t="shared" ca="1" si="76"/>
        <v>46.086641556093156</v>
      </c>
      <c r="F757" s="1">
        <f t="shared" ca="1" si="76"/>
        <v>59.633609385951502</v>
      </c>
      <c r="G757" s="1">
        <f t="shared" ca="1" si="76"/>
        <v>43.827493050182568</v>
      </c>
      <c r="H757" s="1">
        <f t="shared" ca="1" si="76"/>
        <v>43.72530622255146</v>
      </c>
      <c r="I757" s="1">
        <f t="shared" ca="1" si="76"/>
        <v>57.802064206313425</v>
      </c>
      <c r="J757" s="1">
        <f t="shared" ca="1" si="76"/>
        <v>42.661538851999097</v>
      </c>
      <c r="K757" s="1">
        <f t="shared" ca="1" si="76"/>
        <v>63.028212099597809</v>
      </c>
      <c r="L757" s="1">
        <f t="shared" ca="1" si="76"/>
        <v>38.788808554835299</v>
      </c>
      <c r="M757" s="20">
        <f t="shared" ca="1" si="71"/>
        <v>49.226042238824178</v>
      </c>
      <c r="N757" s="21">
        <f t="shared" ca="1" si="72"/>
        <v>93.45017123540805</v>
      </c>
      <c r="O757" s="21">
        <f t="shared" ca="1" si="73"/>
        <v>103.8335235948976</v>
      </c>
      <c r="P757" s="3">
        <v>754</v>
      </c>
      <c r="Q757" s="19">
        <f ca="1">AVERAGE($M$4:M757)</f>
        <v>49.995067573676977</v>
      </c>
      <c r="R757" s="19">
        <f ca="1">AVERAGE($N$4:N757)</f>
        <v>88.742522233699574</v>
      </c>
      <c r="S757" s="19">
        <f ca="1">AVERAGE($O$4:O757)</f>
        <v>98.602802481888475</v>
      </c>
      <c r="T757" s="19">
        <f ca="1">_xlfn.VAR.P($M$4:M757)</f>
        <v>10.026344042601057</v>
      </c>
    </row>
    <row r="758" spans="2:20" x14ac:dyDescent="0.15">
      <c r="B758">
        <v>755</v>
      </c>
      <c r="C758" s="1">
        <f t="shared" ca="1" si="75"/>
        <v>56.153106250232767</v>
      </c>
      <c r="D758" s="1">
        <f t="shared" ca="1" si="76"/>
        <v>37.653289100056249</v>
      </c>
      <c r="E758" s="1">
        <f t="shared" ca="1" si="76"/>
        <v>49.382333755180767</v>
      </c>
      <c r="F758" s="1">
        <f t="shared" ca="1" si="76"/>
        <v>44.143759447319098</v>
      </c>
      <c r="G758" s="1">
        <f t="shared" ca="1" si="76"/>
        <v>68.633790953155227</v>
      </c>
      <c r="H758" s="1">
        <f t="shared" ca="1" si="76"/>
        <v>55.118949196830279</v>
      </c>
      <c r="I758" s="1">
        <f t="shared" ca="1" si="76"/>
        <v>42.644012517710259</v>
      </c>
      <c r="J758" s="1">
        <f t="shared" ca="1" si="76"/>
        <v>56.34443662731244</v>
      </c>
      <c r="K758" s="1">
        <f t="shared" ca="1" si="76"/>
        <v>39.095545167804609</v>
      </c>
      <c r="L758" s="1">
        <f t="shared" ca="1" si="76"/>
        <v>79.550887991724622</v>
      </c>
      <c r="M758" s="20">
        <f t="shared" ca="1" si="71"/>
        <v>52.872011100732642</v>
      </c>
      <c r="N758" s="21">
        <f t="shared" ca="1" si="72"/>
        <v>160.24409243570176</v>
      </c>
      <c r="O758" s="21">
        <f t="shared" ca="1" si="73"/>
        <v>178.04899159522432</v>
      </c>
      <c r="P758" s="3">
        <v>755</v>
      </c>
      <c r="Q758" s="19">
        <f ca="1">AVERAGE($M$4:M758)</f>
        <v>49.998878094904867</v>
      </c>
      <c r="R758" s="19">
        <f ca="1">AVERAGE($N$4:N758)</f>
        <v>88.837226300192299</v>
      </c>
      <c r="S758" s="19">
        <f ca="1">AVERAGE($O$4:O758)</f>
        <v>98.70802922243594</v>
      </c>
      <c r="T758" s="19">
        <f ca="1">_xlfn.VAR.P($M$4:M758)</f>
        <v>10.024012251026077</v>
      </c>
    </row>
    <row r="759" spans="2:20" x14ac:dyDescent="0.15">
      <c r="B759">
        <v>756</v>
      </c>
      <c r="C759" s="1">
        <f t="shared" ca="1" si="75"/>
        <v>61.859943065425639</v>
      </c>
      <c r="D759" s="1">
        <f t="shared" ca="1" si="76"/>
        <v>58.674918101469942</v>
      </c>
      <c r="E759" s="1">
        <f t="shared" ca="1" si="76"/>
        <v>30.92007224587373</v>
      </c>
      <c r="F759" s="1">
        <f t="shared" ca="1" si="76"/>
        <v>66.832225746671327</v>
      </c>
      <c r="G759" s="1">
        <f t="shared" ca="1" si="76"/>
        <v>46.457708080166555</v>
      </c>
      <c r="H759" s="1">
        <f t="shared" ca="1" si="76"/>
        <v>68.098267414729577</v>
      </c>
      <c r="I759" s="1">
        <f t="shared" ca="1" si="76"/>
        <v>35.321104563259937</v>
      </c>
      <c r="J759" s="1">
        <f t="shared" ca="1" si="76"/>
        <v>55.670923065968367</v>
      </c>
      <c r="K759" s="1">
        <f t="shared" ca="1" si="76"/>
        <v>52.342968377935733</v>
      </c>
      <c r="L759" s="1">
        <f t="shared" ca="1" si="76"/>
        <v>44.544573877755774</v>
      </c>
      <c r="M759" s="20">
        <f t="shared" ca="1" si="71"/>
        <v>52.072270453925661</v>
      </c>
      <c r="N759" s="21">
        <f t="shared" ca="1" si="72"/>
        <v>144.33125020483217</v>
      </c>
      <c r="O759" s="21">
        <f t="shared" ca="1" si="73"/>
        <v>160.3680557831471</v>
      </c>
      <c r="P759" s="3">
        <v>756</v>
      </c>
      <c r="Q759" s="19">
        <f ca="1">AVERAGE($M$4:M759)</f>
        <v>50.001620677390342</v>
      </c>
      <c r="R759" s="19">
        <f ca="1">AVERAGE($N$4:N759)</f>
        <v>88.910631093716958</v>
      </c>
      <c r="S759" s="19">
        <f ca="1">AVERAGE($O$4:O759)</f>
        <v>98.789590104130014</v>
      </c>
      <c r="T759" s="19">
        <f ca="1">_xlfn.VAR.P($M$4:M759)</f>
        <v>10.016431903372446</v>
      </c>
    </row>
    <row r="760" spans="2:20" x14ac:dyDescent="0.15">
      <c r="B760">
        <v>757</v>
      </c>
      <c r="C760" s="1">
        <f t="shared" ca="1" si="75"/>
        <v>57.768192340875352</v>
      </c>
      <c r="D760" s="1">
        <f t="shared" ca="1" si="76"/>
        <v>49.22876338053257</v>
      </c>
      <c r="E760" s="1">
        <f t="shared" ca="1" si="76"/>
        <v>47.592513999401739</v>
      </c>
      <c r="F760" s="1">
        <f t="shared" ca="1" si="76"/>
        <v>53.577501037188718</v>
      </c>
      <c r="G760" s="1">
        <f t="shared" ca="1" si="76"/>
        <v>63.000697076531537</v>
      </c>
      <c r="H760" s="1">
        <f t="shared" ca="1" si="76"/>
        <v>29.921422380796248</v>
      </c>
      <c r="I760" s="1">
        <f t="shared" ca="1" si="76"/>
        <v>48.665535939008834</v>
      </c>
      <c r="J760" s="1">
        <f t="shared" ca="1" si="76"/>
        <v>64.264210195263033</v>
      </c>
      <c r="K760" s="1">
        <f t="shared" ca="1" si="76"/>
        <v>42.535797436715683</v>
      </c>
      <c r="L760" s="1">
        <f t="shared" ca="1" si="76"/>
        <v>36.600047233443789</v>
      </c>
      <c r="M760" s="20">
        <f t="shared" ca="1" si="71"/>
        <v>49.315468101975739</v>
      </c>
      <c r="N760" s="21">
        <f t="shared" ca="1" si="72"/>
        <v>108.75372260506178</v>
      </c>
      <c r="O760" s="21">
        <f t="shared" ca="1" si="73"/>
        <v>120.8374695611795</v>
      </c>
      <c r="P760" s="3">
        <v>757</v>
      </c>
      <c r="Q760" s="19">
        <f ca="1">AVERAGE($M$4:M760)</f>
        <v>50.000714267118987</v>
      </c>
      <c r="R760" s="19">
        <f ca="1">AVERAGE($N$4:N760)</f>
        <v>88.936843896241854</v>
      </c>
      <c r="S760" s="19">
        <f ca="1">AVERAGE($O$4:O760)</f>
        <v>98.81871544026879</v>
      </c>
      <c r="T760" s="19">
        <f ca="1">_xlfn.VAR.P($M$4:M760)</f>
        <v>10.003821271295328</v>
      </c>
    </row>
    <row r="761" spans="2:20" x14ac:dyDescent="0.15">
      <c r="B761">
        <v>758</v>
      </c>
      <c r="C761" s="1">
        <f t="shared" ca="1" si="75"/>
        <v>52.795272092326634</v>
      </c>
      <c r="D761" s="1">
        <f t="shared" ca="1" si="76"/>
        <v>45.24410162826991</v>
      </c>
      <c r="E761" s="1">
        <f t="shared" ca="1" si="76"/>
        <v>62.622974246363015</v>
      </c>
      <c r="F761" s="1">
        <f t="shared" ca="1" si="76"/>
        <v>63.219683323241227</v>
      </c>
      <c r="G761" s="1">
        <f t="shared" ca="1" si="76"/>
        <v>33.24553388533883</v>
      </c>
      <c r="H761" s="1">
        <f t="shared" ca="1" si="76"/>
        <v>56.014072817929907</v>
      </c>
      <c r="I761" s="1">
        <f t="shared" ca="1" si="76"/>
        <v>40.882891956120801</v>
      </c>
      <c r="J761" s="1">
        <f t="shared" ca="1" si="76"/>
        <v>54.432676269970244</v>
      </c>
      <c r="K761" s="1">
        <f t="shared" ca="1" si="76"/>
        <v>34.427074087259427</v>
      </c>
      <c r="L761" s="1">
        <f t="shared" ca="1" si="76"/>
        <v>58.088146031249238</v>
      </c>
      <c r="M761" s="20">
        <f t="shared" ca="1" si="71"/>
        <v>50.097242633806914</v>
      </c>
      <c r="N761" s="21">
        <f t="shared" ca="1" si="72"/>
        <v>109.20226724365465</v>
      </c>
      <c r="O761" s="21">
        <f t="shared" ca="1" si="73"/>
        <v>121.33585249294953</v>
      </c>
      <c r="P761" s="3">
        <v>758</v>
      </c>
      <c r="Q761" s="19">
        <f ca="1">AVERAGE($M$4:M761)</f>
        <v>50.000841613249179</v>
      </c>
      <c r="R761" s="19">
        <f ca="1">AVERAGE($N$4:N761)</f>
        <v>88.963579283243718</v>
      </c>
      <c r="S761" s="19">
        <f ca="1">AVERAGE($O$4:O761)</f>
        <v>98.848421425826416</v>
      </c>
      <c r="T761" s="19">
        <f ca="1">_xlfn.VAR.P($M$4:M761)</f>
        <v>9.9906358942000342</v>
      </c>
    </row>
    <row r="762" spans="2:20" x14ac:dyDescent="0.15">
      <c r="B762">
        <v>759</v>
      </c>
      <c r="C762" s="1">
        <f t="shared" ca="1" si="75"/>
        <v>39.25338708892636</v>
      </c>
      <c r="D762" s="1">
        <f t="shared" ca="1" si="76"/>
        <v>43.832787007902837</v>
      </c>
      <c r="E762" s="1">
        <f t="shared" ca="1" si="76"/>
        <v>28.56882903029005</v>
      </c>
      <c r="F762" s="1">
        <f t="shared" ca="1" si="76"/>
        <v>43.931559727214207</v>
      </c>
      <c r="G762" s="1">
        <f t="shared" ca="1" si="76"/>
        <v>57.861569907410335</v>
      </c>
      <c r="H762" s="1">
        <f t="shared" ca="1" si="76"/>
        <v>72.540419119597047</v>
      </c>
      <c r="I762" s="1">
        <f t="shared" ca="1" si="76"/>
        <v>55.206157574941571</v>
      </c>
      <c r="J762" s="1">
        <f t="shared" ca="1" si="76"/>
        <v>54.755424373746422</v>
      </c>
      <c r="K762" s="1">
        <f t="shared" ca="1" si="76"/>
        <v>47.225309148991613</v>
      </c>
      <c r="L762" s="1">
        <f t="shared" ca="1" si="76"/>
        <v>55.625555641129274</v>
      </c>
      <c r="M762" s="20">
        <f t="shared" ca="1" si="71"/>
        <v>49.88009986201498</v>
      </c>
      <c r="N762" s="21">
        <f t="shared" ca="1" si="72"/>
        <v>130.84401999526074</v>
      </c>
      <c r="O762" s="21">
        <f t="shared" ca="1" si="73"/>
        <v>145.38224443917838</v>
      </c>
      <c r="P762" s="3">
        <v>759</v>
      </c>
      <c r="Q762" s="19">
        <f ca="1">AVERAGE($M$4:M762)</f>
        <v>50.000682533208028</v>
      </c>
      <c r="R762" s="19">
        <f ca="1">AVERAGE($N$4:N762)</f>
        <v>89.018757729504614</v>
      </c>
      <c r="S762" s="19">
        <f ca="1">AVERAGE($O$4:O762)</f>
        <v>98.909730810560745</v>
      </c>
      <c r="T762" s="19">
        <f ca="1">_xlfn.VAR.P($M$4:M762)</f>
        <v>9.9774921833551105</v>
      </c>
    </row>
    <row r="763" spans="2:20" x14ac:dyDescent="0.15">
      <c r="B763">
        <v>760</v>
      </c>
      <c r="C763" s="1">
        <f t="shared" ca="1" si="75"/>
        <v>47.652282597522735</v>
      </c>
      <c r="D763" s="1">
        <f t="shared" ca="1" si="76"/>
        <v>59.147435948454962</v>
      </c>
      <c r="E763" s="1">
        <f t="shared" ca="1" si="76"/>
        <v>46.582769198827734</v>
      </c>
      <c r="F763" s="1">
        <f t="shared" ca="1" si="76"/>
        <v>38.338765371269687</v>
      </c>
      <c r="G763" s="1">
        <f t="shared" ca="1" si="76"/>
        <v>76.939991635942874</v>
      </c>
      <c r="H763" s="1">
        <f t="shared" ca="1" si="76"/>
        <v>66.502199334146596</v>
      </c>
      <c r="I763" s="1">
        <f t="shared" ca="1" si="76"/>
        <v>32.410210654052634</v>
      </c>
      <c r="J763" s="1">
        <f t="shared" ca="1" si="76"/>
        <v>58.069648718789153</v>
      </c>
      <c r="K763" s="1">
        <f t="shared" ca="1" si="76"/>
        <v>49.889993144495925</v>
      </c>
      <c r="L763" s="1">
        <f t="shared" ca="1" si="76"/>
        <v>57.773730990976844</v>
      </c>
      <c r="M763" s="20">
        <f t="shared" ca="1" si="71"/>
        <v>53.33070275944791</v>
      </c>
      <c r="N763" s="21">
        <f t="shared" ca="1" si="72"/>
        <v>155.89620590461882</v>
      </c>
      <c r="O763" s="21">
        <f t="shared" ca="1" si="73"/>
        <v>173.21800656068808</v>
      </c>
      <c r="P763" s="3">
        <v>760</v>
      </c>
      <c r="Q763" s="19">
        <f ca="1">AVERAGE($M$4:M763)</f>
        <v>50.005064138768866</v>
      </c>
      <c r="R763" s="19">
        <f ca="1">AVERAGE($N$4:N763)</f>
        <v>89.106754371840282</v>
      </c>
      <c r="S763" s="19">
        <f ca="1">AVERAGE($O$4:O763)</f>
        <v>99.007504857600381</v>
      </c>
      <c r="T763" s="19">
        <f ca="1">_xlfn.VAR.P($M$4:M763)</f>
        <v>9.9789355408401761</v>
      </c>
    </row>
    <row r="764" spans="2:20" x14ac:dyDescent="0.15">
      <c r="B764">
        <v>761</v>
      </c>
      <c r="C764" s="1">
        <f t="shared" ca="1" si="75"/>
        <v>63.011140647816276</v>
      </c>
      <c r="D764" s="1">
        <f t="shared" ca="1" si="76"/>
        <v>50.216786833122363</v>
      </c>
      <c r="E764" s="1">
        <f t="shared" ca="1" si="76"/>
        <v>70.420775122422299</v>
      </c>
      <c r="F764" s="1">
        <f t="shared" ca="1" si="76"/>
        <v>58.314984215127012</v>
      </c>
      <c r="G764" s="1">
        <f t="shared" ca="1" si="76"/>
        <v>33.037138121566848</v>
      </c>
      <c r="H764" s="1">
        <f t="shared" ca="1" si="76"/>
        <v>47.83673395375245</v>
      </c>
      <c r="I764" s="1">
        <f t="shared" ca="1" si="76"/>
        <v>39.640256416899589</v>
      </c>
      <c r="J764" s="1">
        <f t="shared" ca="1" si="76"/>
        <v>53.714705867316674</v>
      </c>
      <c r="K764" s="1">
        <f t="shared" ca="1" si="76"/>
        <v>42.995060975669716</v>
      </c>
      <c r="L764" s="1">
        <f t="shared" ca="1" si="76"/>
        <v>55.29453537330663</v>
      </c>
      <c r="M764" s="20">
        <f t="shared" ca="1" si="71"/>
        <v>51.44821175269999</v>
      </c>
      <c r="N764" s="21">
        <f t="shared" ca="1" si="72"/>
        <v>112.51536292157368</v>
      </c>
      <c r="O764" s="21">
        <f t="shared" ca="1" si="73"/>
        <v>125.01706991285957</v>
      </c>
      <c r="P764" s="3">
        <v>761</v>
      </c>
      <c r="Q764" s="19">
        <f ca="1">AVERAGE($M$4:M764)</f>
        <v>50.006960521967201</v>
      </c>
      <c r="R764" s="19">
        <f ca="1">AVERAGE($N$4:N764)</f>
        <v>89.137514698449664</v>
      </c>
      <c r="S764" s="19">
        <f ca="1">AVERAGE($O$4:O764)</f>
        <v>99.041682998277466</v>
      </c>
      <c r="T764" s="19">
        <f ca="1">_xlfn.VAR.P($M$4:M764)</f>
        <v>9.9685557809635377</v>
      </c>
    </row>
    <row r="765" spans="2:20" x14ac:dyDescent="0.15">
      <c r="B765">
        <v>762</v>
      </c>
      <c r="C765" s="1">
        <f t="shared" ca="1" si="75"/>
        <v>44.720335644412458</v>
      </c>
      <c r="D765" s="1">
        <f t="shared" ca="1" si="76"/>
        <v>55.291226265752989</v>
      </c>
      <c r="E765" s="1">
        <f t="shared" ca="1" si="76"/>
        <v>58.697287182992781</v>
      </c>
      <c r="F765" s="1">
        <f t="shared" ca="1" si="76"/>
        <v>67.946343113568119</v>
      </c>
      <c r="G765" s="1">
        <f t="shared" ca="1" si="76"/>
        <v>48.308101299798906</v>
      </c>
      <c r="H765" s="1">
        <f t="shared" ca="1" si="76"/>
        <v>51.655131405259603</v>
      </c>
      <c r="I765" s="1">
        <f t="shared" ca="1" si="76"/>
        <v>66.396962151358011</v>
      </c>
      <c r="J765" s="1">
        <f t="shared" ca="1" si="76"/>
        <v>40.99053086636728</v>
      </c>
      <c r="K765" s="1">
        <f t="shared" ca="1" si="76"/>
        <v>44.925073526631422</v>
      </c>
      <c r="L765" s="1">
        <f t="shared" ca="1" si="76"/>
        <v>48.563424105424893</v>
      </c>
      <c r="M765" s="20">
        <f t="shared" ca="1" si="71"/>
        <v>52.749441556156647</v>
      </c>
      <c r="N765" s="21">
        <f t="shared" ca="1" si="72"/>
        <v>76.144318994354691</v>
      </c>
      <c r="O765" s="21">
        <f t="shared" ca="1" si="73"/>
        <v>84.604798882615995</v>
      </c>
      <c r="P765" s="3">
        <v>762</v>
      </c>
      <c r="Q765" s="19">
        <f ca="1">AVERAGE($M$4:M765)</f>
        <v>50.010559578442518</v>
      </c>
      <c r="R765" s="19">
        <f ca="1">AVERAGE($N$4:N765)</f>
        <v>89.120463260517781</v>
      </c>
      <c r="S765" s="19">
        <f ca="1">AVERAGE($O$4:O765)</f>
        <v>99.022736956130927</v>
      </c>
      <c r="T765" s="19">
        <f ca="1">_xlfn.VAR.P($M$4:M765)</f>
        <v>9.9653310776798101</v>
      </c>
    </row>
    <row r="766" spans="2:20" x14ac:dyDescent="0.15">
      <c r="B766">
        <v>763</v>
      </c>
      <c r="C766" s="1">
        <f t="shared" ca="1" si="75"/>
        <v>51.422560919895574</v>
      </c>
      <c r="D766" s="1">
        <f t="shared" ca="1" si="76"/>
        <v>63.982873862671518</v>
      </c>
      <c r="E766" s="1">
        <f t="shared" ca="1" si="76"/>
        <v>57.152627512333595</v>
      </c>
      <c r="F766" s="1">
        <f t="shared" ca="1" si="76"/>
        <v>61.286688799539505</v>
      </c>
      <c r="G766" s="1">
        <f t="shared" ca="1" si="76"/>
        <v>62.911413311137352</v>
      </c>
      <c r="H766" s="1">
        <f t="shared" ca="1" si="76"/>
        <v>45.997678334870564</v>
      </c>
      <c r="I766" s="1">
        <f t="shared" ca="1" si="76"/>
        <v>48.00632345181954</v>
      </c>
      <c r="J766" s="1">
        <f t="shared" ca="1" si="76"/>
        <v>53.942409809979239</v>
      </c>
      <c r="K766" s="1">
        <f t="shared" ca="1" si="76"/>
        <v>33.885631858508653</v>
      </c>
      <c r="L766" s="1">
        <f t="shared" ca="1" si="76"/>
        <v>49.565535846373692</v>
      </c>
      <c r="M766" s="20">
        <f t="shared" ca="1" si="71"/>
        <v>52.815374370712924</v>
      </c>
      <c r="N766" s="21">
        <f t="shared" ca="1" si="72"/>
        <v>75.89326703364263</v>
      </c>
      <c r="O766" s="21">
        <f t="shared" ca="1" si="73"/>
        <v>84.325852259602669</v>
      </c>
      <c r="P766" s="3">
        <v>763</v>
      </c>
      <c r="Q766" s="19">
        <f ca="1">AVERAGE($M$4:M766)</f>
        <v>50.014235613556899</v>
      </c>
      <c r="R766" s="19">
        <f ca="1">AVERAGE($N$4:N766)</f>
        <v>89.103127485646368</v>
      </c>
      <c r="S766" s="19">
        <f ca="1">AVERAGE($O$4:O766)</f>
        <v>99.003474984051607</v>
      </c>
      <c r="T766" s="19">
        <f ca="1">_xlfn.VAR.P($M$4:M766)</f>
        <v>9.9625674398601447</v>
      </c>
    </row>
    <row r="767" spans="2:20" x14ac:dyDescent="0.15">
      <c r="B767">
        <v>764</v>
      </c>
      <c r="C767" s="1">
        <f t="shared" ca="1" si="75"/>
        <v>46.644903118454707</v>
      </c>
      <c r="D767" s="1">
        <f t="shared" ca="1" si="76"/>
        <v>58.436746508180846</v>
      </c>
      <c r="E767" s="1">
        <f t="shared" ca="1" si="76"/>
        <v>46.053731483127116</v>
      </c>
      <c r="F767" s="1">
        <f t="shared" ca="1" si="76"/>
        <v>56.183941877868413</v>
      </c>
      <c r="G767" s="1">
        <f t="shared" ca="1" si="76"/>
        <v>47.615961283553588</v>
      </c>
      <c r="H767" s="1">
        <f t="shared" ca="1" si="76"/>
        <v>38.125536546968199</v>
      </c>
      <c r="I767" s="1">
        <f t="shared" ca="1" si="76"/>
        <v>57.926945973693435</v>
      </c>
      <c r="J767" s="1">
        <f t="shared" ca="1" si="76"/>
        <v>62.915298301492967</v>
      </c>
      <c r="K767" s="1">
        <f t="shared" ca="1" si="76"/>
        <v>40.837196137630301</v>
      </c>
      <c r="L767" s="1">
        <f t="shared" ca="1" si="76"/>
        <v>49.326122920165588</v>
      </c>
      <c r="M767" s="20">
        <f t="shared" ca="1" si="71"/>
        <v>50.406638415113513</v>
      </c>
      <c r="N767" s="21">
        <f t="shared" ca="1" si="72"/>
        <v>59.533500160180267</v>
      </c>
      <c r="O767" s="21">
        <f t="shared" ca="1" si="73"/>
        <v>66.148333511311648</v>
      </c>
      <c r="P767" s="3">
        <v>764</v>
      </c>
      <c r="Q767" s="19">
        <f ca="1">AVERAGE($M$4:M767)</f>
        <v>50.014749229789309</v>
      </c>
      <c r="R767" s="19">
        <f ca="1">AVERAGE($N$4:N767)</f>
        <v>89.064423784958592</v>
      </c>
      <c r="S767" s="19">
        <f ca="1">AVERAGE($O$4:O767)</f>
        <v>98.960470872176288</v>
      </c>
      <c r="T767" s="19">
        <f ca="1">_xlfn.VAR.P($M$4:M767)</f>
        <v>9.949728710768996</v>
      </c>
    </row>
    <row r="768" spans="2:20" x14ac:dyDescent="0.15">
      <c r="B768">
        <v>765</v>
      </c>
      <c r="C768" s="1">
        <f t="shared" ca="1" si="75"/>
        <v>59.345925091790249</v>
      </c>
      <c r="D768" s="1">
        <f t="shared" ca="1" si="76"/>
        <v>50.208743230418364</v>
      </c>
      <c r="E768" s="1">
        <f t="shared" ca="1" si="76"/>
        <v>50.308054273441549</v>
      </c>
      <c r="F768" s="1">
        <f t="shared" ca="1" si="76"/>
        <v>49.659480918271832</v>
      </c>
      <c r="G768" s="1">
        <f t="shared" ca="1" si="76"/>
        <v>32.81903859339144</v>
      </c>
      <c r="H768" s="1">
        <f t="shared" ca="1" si="76"/>
        <v>68.350503275273155</v>
      </c>
      <c r="I768" s="1">
        <f t="shared" ca="1" si="76"/>
        <v>61.747459432995683</v>
      </c>
      <c r="J768" s="1">
        <f t="shared" ca="1" si="76"/>
        <v>46.070410420939403</v>
      </c>
      <c r="K768" s="1">
        <f t="shared" ca="1" si="76"/>
        <v>49.837459015308987</v>
      </c>
      <c r="L768" s="1">
        <f t="shared" ca="1" si="76"/>
        <v>61.434283308830366</v>
      </c>
      <c r="M768" s="20">
        <f t="shared" ca="1" si="71"/>
        <v>52.978135756066102</v>
      </c>
      <c r="N768" s="21">
        <f t="shared" ca="1" si="72"/>
        <v>91.50479514816368</v>
      </c>
      <c r="O768" s="21">
        <f t="shared" ca="1" si="73"/>
        <v>101.67199460907068</v>
      </c>
      <c r="P768" s="3">
        <v>765</v>
      </c>
      <c r="Q768" s="19">
        <f ca="1">AVERAGE($M$4:M768)</f>
        <v>50.018622937666791</v>
      </c>
      <c r="R768" s="19">
        <f ca="1">AVERAGE($N$4:N768)</f>
        <v>89.067613812884346</v>
      </c>
      <c r="S768" s="19">
        <f ca="1">AVERAGE($O$4:O768)</f>
        <v>98.964015347649365</v>
      </c>
      <c r="T768" s="19">
        <f ca="1">_xlfn.VAR.P($M$4:M768)</f>
        <v>9.9481868175658743</v>
      </c>
    </row>
    <row r="769" spans="2:20" x14ac:dyDescent="0.15">
      <c r="B769">
        <v>766</v>
      </c>
      <c r="C769" s="1">
        <f t="shared" ca="1" si="75"/>
        <v>46.61226912500382</v>
      </c>
      <c r="D769" s="1">
        <f t="shared" ca="1" si="76"/>
        <v>57.053037600241872</v>
      </c>
      <c r="E769" s="1">
        <f t="shared" ca="1" si="76"/>
        <v>57.311462287336433</v>
      </c>
      <c r="F769" s="1">
        <f t="shared" ca="1" si="76"/>
        <v>56.9617509185288</v>
      </c>
      <c r="G769" s="1">
        <f t="shared" ca="1" si="76"/>
        <v>59.248166432008723</v>
      </c>
      <c r="H769" s="1">
        <f t="shared" ca="1" si="76"/>
        <v>36.470088696434367</v>
      </c>
      <c r="I769" s="1">
        <f t="shared" ca="1" si="76"/>
        <v>43.677257415671754</v>
      </c>
      <c r="J769" s="1">
        <f t="shared" ca="1" si="76"/>
        <v>47.843505851078028</v>
      </c>
      <c r="K769" s="1">
        <f t="shared" ca="1" si="76"/>
        <v>57.598047601293459</v>
      </c>
      <c r="L769" s="1">
        <f t="shared" ca="1" si="76"/>
        <v>36.215243651654312</v>
      </c>
      <c r="M769" s="20">
        <f t="shared" ca="1" si="71"/>
        <v>49.899082957925152</v>
      </c>
      <c r="N769" s="21">
        <f t="shared" ca="1" si="72"/>
        <v>72.400813198208056</v>
      </c>
      <c r="O769" s="21">
        <f t="shared" ca="1" si="73"/>
        <v>80.445347998009112</v>
      </c>
      <c r="P769" s="3">
        <v>766</v>
      </c>
      <c r="Q769" s="19">
        <f ca="1">AVERAGE($M$4:M769)</f>
        <v>50.018466880251985</v>
      </c>
      <c r="R769" s="19">
        <f ca="1">AVERAGE($N$4:N769)</f>
        <v>89.045855587538824</v>
      </c>
      <c r="S769" s="19">
        <f ca="1">AVERAGE($O$4:O769)</f>
        <v>98.939839541709887</v>
      </c>
      <c r="T769" s="19">
        <f ca="1">_xlfn.VAR.P($M$4:M769)</f>
        <v>9.9352182592552971</v>
      </c>
    </row>
    <row r="770" spans="2:20" x14ac:dyDescent="0.15">
      <c r="B770">
        <v>767</v>
      </c>
      <c r="C770" s="1">
        <f t="shared" ca="1" si="75"/>
        <v>43.689417621675076</v>
      </c>
      <c r="D770" s="1">
        <f t="shared" ca="1" si="76"/>
        <v>41.128476123519569</v>
      </c>
      <c r="E770" s="1">
        <f t="shared" ca="1" si="76"/>
        <v>31.80034417314673</v>
      </c>
      <c r="F770" s="1">
        <f t="shared" ca="1" si="76"/>
        <v>33.054086364288921</v>
      </c>
      <c r="G770" s="1">
        <f t="shared" ca="1" si="76"/>
        <v>47.564877931798712</v>
      </c>
      <c r="H770" s="1">
        <f t="shared" ca="1" si="76"/>
        <v>52.439812205076521</v>
      </c>
      <c r="I770" s="1">
        <f t="shared" ca="1" si="76"/>
        <v>49.907312282349878</v>
      </c>
      <c r="J770" s="1">
        <f t="shared" ca="1" si="76"/>
        <v>29.255200796738485</v>
      </c>
      <c r="K770" s="1">
        <f t="shared" ca="1" si="76"/>
        <v>64.336379410950784</v>
      </c>
      <c r="L770" s="1">
        <f t="shared" ca="1" si="76"/>
        <v>45.175185347421134</v>
      </c>
      <c r="M770" s="20">
        <f t="shared" ca="1" si="71"/>
        <v>43.835109225696584</v>
      </c>
      <c r="N770" s="21">
        <f t="shared" ca="1" si="72"/>
        <v>102.79084635447595</v>
      </c>
      <c r="O770" s="21">
        <f t="shared" ca="1" si="73"/>
        <v>114.2120515049731</v>
      </c>
      <c r="P770" s="3">
        <v>767</v>
      </c>
      <c r="Q770" s="19">
        <f ca="1">AVERAGE($M$4:M770)</f>
        <v>50.010405136243442</v>
      </c>
      <c r="R770" s="19">
        <f ca="1">AVERAGE($N$4:N770)</f>
        <v>89.063776044862081</v>
      </c>
      <c r="S770" s="19">
        <f ca="1">AVERAGE($O$4:O770)</f>
        <v>98.95975116095795</v>
      </c>
      <c r="T770" s="19">
        <f ca="1">_xlfn.VAR.P($M$4:M770)</f>
        <v>9.9720485656156264</v>
      </c>
    </row>
    <row r="771" spans="2:20" x14ac:dyDescent="0.15">
      <c r="B771">
        <v>768</v>
      </c>
      <c r="C771" s="1">
        <f t="shared" ca="1" si="75"/>
        <v>57.146740453981444</v>
      </c>
      <c r="D771" s="1">
        <f t="shared" ca="1" si="76"/>
        <v>55.862891941687607</v>
      </c>
      <c r="E771" s="1">
        <f t="shared" ca="1" si="76"/>
        <v>49.568739535364024</v>
      </c>
      <c r="F771" s="1">
        <f t="shared" ca="1" si="76"/>
        <v>44.050956820366522</v>
      </c>
      <c r="G771" s="1">
        <f t="shared" ca="1" si="76"/>
        <v>44.511444096831326</v>
      </c>
      <c r="H771" s="1">
        <f t="shared" ca="1" si="76"/>
        <v>53.711460850361014</v>
      </c>
      <c r="I771" s="1">
        <f t="shared" ca="1" si="76"/>
        <v>57.119215975731471</v>
      </c>
      <c r="J771" s="1">
        <f t="shared" ca="1" si="76"/>
        <v>43.601229107083817</v>
      </c>
      <c r="K771" s="1">
        <f t="shared" ca="1" si="76"/>
        <v>35.21984632018323</v>
      </c>
      <c r="L771" s="1">
        <f t="shared" ca="1" si="76"/>
        <v>54.839792430608654</v>
      </c>
      <c r="M771" s="20">
        <f t="shared" ca="1" si="71"/>
        <v>49.563231753219917</v>
      </c>
      <c r="N771" s="21">
        <f t="shared" ca="1" si="72"/>
        <v>49.652206252951288</v>
      </c>
      <c r="O771" s="21">
        <f t="shared" ca="1" si="73"/>
        <v>55.169118058834606</v>
      </c>
      <c r="P771" s="3">
        <v>768</v>
      </c>
      <c r="Q771" s="19">
        <f ca="1">AVERAGE($M$4:M771)</f>
        <v>50.009822879234299</v>
      </c>
      <c r="R771" s="19">
        <f ca="1">AVERAGE($N$4:N771)</f>
        <v>89.012458896695534</v>
      </c>
      <c r="S771" s="19">
        <f ca="1">AVERAGE($O$4:O771)</f>
        <v>98.902732107439576</v>
      </c>
      <c r="T771" s="19">
        <f ca="1">_xlfn.VAR.P($M$4:M771)</f>
        <v>9.959324158192473</v>
      </c>
    </row>
    <row r="772" spans="2:20" x14ac:dyDescent="0.15">
      <c r="B772">
        <v>769</v>
      </c>
      <c r="C772" s="1">
        <f t="shared" ca="1" si="75"/>
        <v>59.358322516591102</v>
      </c>
      <c r="D772" s="1">
        <f t="shared" ca="1" si="76"/>
        <v>53.50353904352432</v>
      </c>
      <c r="E772" s="1">
        <f t="shared" ca="1" si="76"/>
        <v>44.515572503855438</v>
      </c>
      <c r="F772" s="1">
        <f t="shared" ca="1" si="76"/>
        <v>41.138854041765484</v>
      </c>
      <c r="G772" s="1">
        <f t="shared" ca="1" si="76"/>
        <v>58.964875946278909</v>
      </c>
      <c r="H772" s="1">
        <f t="shared" ca="1" si="76"/>
        <v>60.88766106091596</v>
      </c>
      <c r="I772" s="1">
        <f t="shared" ca="1" si="76"/>
        <v>48.432813012604171</v>
      </c>
      <c r="J772" s="1">
        <f t="shared" ca="1" si="76"/>
        <v>38.821570106992894</v>
      </c>
      <c r="K772" s="1">
        <f t="shared" ca="1" si="76"/>
        <v>65.500239924446092</v>
      </c>
      <c r="L772" s="1">
        <f t="shared" ca="1" si="76"/>
        <v>44.622274560410666</v>
      </c>
      <c r="M772" s="20">
        <f t="shared" ca="1" si="71"/>
        <v>51.574572271738496</v>
      </c>
      <c r="N772" s="21">
        <f t="shared" ca="1" si="72"/>
        <v>77.915996307326125</v>
      </c>
      <c r="O772" s="21">
        <f t="shared" ca="1" si="73"/>
        <v>86.573329230362205</v>
      </c>
      <c r="P772" s="3">
        <v>769</v>
      </c>
      <c r="Q772" s="19">
        <f ca="1">AVERAGE($M$4:M772)</f>
        <v>50.011857663879951</v>
      </c>
      <c r="R772" s="19">
        <f ca="1">AVERAGE($N$4:N772)</f>
        <v>88.998029166410277</v>
      </c>
      <c r="S772" s="19">
        <f ca="1">AVERAGE($O$4:O772)</f>
        <v>98.886699073789273</v>
      </c>
      <c r="T772" s="19">
        <f ca="1">_xlfn.VAR.P($M$4:M772)</f>
        <v>9.9495529391744277</v>
      </c>
    </row>
    <row r="773" spans="2:20" x14ac:dyDescent="0.15">
      <c r="B773">
        <v>770</v>
      </c>
      <c r="C773" s="1">
        <f t="shared" ca="1" si="75"/>
        <v>46.997041482892321</v>
      </c>
      <c r="D773" s="1">
        <f t="shared" ca="1" si="76"/>
        <v>64.991017820793516</v>
      </c>
      <c r="E773" s="1">
        <f t="shared" ca="1" si="76"/>
        <v>48.925300111364457</v>
      </c>
      <c r="F773" s="1">
        <f t="shared" ca="1" si="76"/>
        <v>37.092345391047175</v>
      </c>
      <c r="G773" s="1">
        <f t="shared" ca="1" si="76"/>
        <v>53.584256880226413</v>
      </c>
      <c r="H773" s="1">
        <f t="shared" ca="1" si="76"/>
        <v>47.433609545490832</v>
      </c>
      <c r="I773" s="1">
        <f t="shared" ca="1" si="76"/>
        <v>42.253551296906082</v>
      </c>
      <c r="J773" s="1">
        <f t="shared" ca="1" si="76"/>
        <v>52.398366916116842</v>
      </c>
      <c r="K773" s="1">
        <f t="shared" ca="1" si="76"/>
        <v>46.290150734282896</v>
      </c>
      <c r="L773" s="1">
        <f t="shared" ca="1" si="76"/>
        <v>44.026464708371485</v>
      </c>
      <c r="M773" s="20">
        <f t="shared" ca="1" si="71"/>
        <v>48.399210488749205</v>
      </c>
      <c r="N773" s="21">
        <f t="shared" ca="1" si="72"/>
        <v>51.05246260972752</v>
      </c>
      <c r="O773" s="21">
        <f t="shared" ca="1" si="73"/>
        <v>56.724958455252718</v>
      </c>
      <c r="P773" s="3">
        <v>770</v>
      </c>
      <c r="Q773" s="19">
        <f ca="1">AVERAGE($M$4:M773)</f>
        <v>50.009763316899267</v>
      </c>
      <c r="R773" s="19">
        <f ca="1">AVERAGE($N$4:N773)</f>
        <v>88.948749209843157</v>
      </c>
      <c r="S773" s="19">
        <f ca="1">AVERAGE($O$4:O773)</f>
        <v>98.83194356649247</v>
      </c>
      <c r="T773" s="19">
        <f ca="1">_xlfn.VAR.P($M$4:M773)</f>
        <v>9.940004498303697</v>
      </c>
    </row>
    <row r="774" spans="2:20" x14ac:dyDescent="0.15">
      <c r="B774">
        <v>771</v>
      </c>
      <c r="C774" s="1">
        <f t="shared" ca="1" si="75"/>
        <v>50.241317979318794</v>
      </c>
      <c r="D774" s="1">
        <f t="shared" ca="1" si="76"/>
        <v>36.863112031292744</v>
      </c>
      <c r="E774" s="1">
        <f t="shared" ca="1" si="76"/>
        <v>40.625837629605769</v>
      </c>
      <c r="F774" s="1">
        <f t="shared" ca="1" si="76"/>
        <v>60.685415303040827</v>
      </c>
      <c r="G774" s="1">
        <f t="shared" ca="1" si="76"/>
        <v>40.70778249247352</v>
      </c>
      <c r="H774" s="1">
        <f t="shared" ca="1" si="76"/>
        <v>45.350948618846246</v>
      </c>
      <c r="I774" s="1">
        <f t="shared" ca="1" si="76"/>
        <v>44.574671392645392</v>
      </c>
      <c r="J774" s="1">
        <f t="shared" ca="1" si="76"/>
        <v>45.315099232484926</v>
      </c>
      <c r="K774" s="1">
        <f t="shared" ca="1" si="76"/>
        <v>40.839039778573955</v>
      </c>
      <c r="L774" s="1">
        <f t="shared" ca="1" si="76"/>
        <v>59.445660386065299</v>
      </c>
      <c r="M774" s="20">
        <f t="shared" ref="M774:M837" ca="1" si="77">AVERAGE(C774:L774)</f>
        <v>46.464888484434745</v>
      </c>
      <c r="N774" s="21">
        <f t="shared" ref="N774:N837" ca="1" si="78">_xlfn.VAR.P(C774:L774)</f>
        <v>58.220410889813209</v>
      </c>
      <c r="O774" s="21">
        <f t="shared" ref="O774:O837" ca="1" si="79">_xlfn.VAR.S(C774:L774)</f>
        <v>64.689345433125709</v>
      </c>
      <c r="P774" s="3">
        <v>771</v>
      </c>
      <c r="Q774" s="19">
        <f ca="1">AVERAGE($M$4:M774)</f>
        <v>50.005165554470651</v>
      </c>
      <c r="R774" s="19">
        <f ca="1">AVERAGE($N$4:N774)</f>
        <v>88.908894036924835</v>
      </c>
      <c r="S774" s="19">
        <f ca="1">AVERAGE($O$4:O774)</f>
        <v>98.787660041027664</v>
      </c>
      <c r="T774" s="19">
        <f ca="1">_xlfn.VAR.P($M$4:M774)</f>
        <v>9.9433894977683011</v>
      </c>
    </row>
    <row r="775" spans="2:20" x14ac:dyDescent="0.15">
      <c r="B775">
        <v>772</v>
      </c>
      <c r="C775" s="1">
        <f t="shared" ca="1" si="75"/>
        <v>71.108501986238451</v>
      </c>
      <c r="D775" s="1">
        <f t="shared" ca="1" si="76"/>
        <v>41.451398218357802</v>
      </c>
      <c r="E775" s="1">
        <f t="shared" ca="1" si="76"/>
        <v>52.542563856528155</v>
      </c>
      <c r="F775" s="1">
        <f t="shared" ca="1" si="76"/>
        <v>36.485539823829434</v>
      </c>
      <c r="G775" s="1">
        <f t="shared" ca="1" si="76"/>
        <v>54.302103465715426</v>
      </c>
      <c r="H775" s="1">
        <f t="shared" ca="1" si="76"/>
        <v>41.33581102194794</v>
      </c>
      <c r="I775" s="1">
        <f t="shared" ca="1" si="76"/>
        <v>41.774155497843893</v>
      </c>
      <c r="J775" s="1">
        <f t="shared" ca="1" si="76"/>
        <v>57.17214987407224</v>
      </c>
      <c r="K775" s="1">
        <f t="shared" ca="1" si="76"/>
        <v>42.549139344416503</v>
      </c>
      <c r="L775" s="1">
        <f t="shared" ca="1" si="76"/>
        <v>49.043754067793508</v>
      </c>
      <c r="M775" s="20">
        <f t="shared" ca="1" si="77"/>
        <v>48.776511715674339</v>
      </c>
      <c r="N775" s="21">
        <f t="shared" ca="1" si="78"/>
        <v>96.189372478183657</v>
      </c>
      <c r="O775" s="21">
        <f t="shared" ca="1" si="79"/>
        <v>106.87708053131509</v>
      </c>
      <c r="P775" s="3">
        <v>772</v>
      </c>
      <c r="Q775" s="19">
        <f ca="1">AVERAGE($M$4:M775)</f>
        <v>50.003574033954074</v>
      </c>
      <c r="R775" s="19">
        <f ca="1">AVERAGE($N$4:N775)</f>
        <v>88.918324708480867</v>
      </c>
      <c r="S775" s="19">
        <f ca="1">AVERAGE($O$4:O775)</f>
        <v>98.798138564978814</v>
      </c>
      <c r="T775" s="19">
        <f ca="1">_xlfn.VAR.P($M$4:M775)</f>
        <v>9.9324623544134329</v>
      </c>
    </row>
    <row r="776" spans="2:20" x14ac:dyDescent="0.15">
      <c r="B776">
        <v>773</v>
      </c>
      <c r="C776" s="1">
        <f t="shared" ca="1" si="75"/>
        <v>60.735016595605643</v>
      </c>
      <c r="D776" s="1">
        <f t="shared" ca="1" si="76"/>
        <v>45.177525925458113</v>
      </c>
      <c r="E776" s="1">
        <f t="shared" ca="1" si="76"/>
        <v>42.250315660655502</v>
      </c>
      <c r="F776" s="1">
        <f t="shared" ca="1" si="76"/>
        <v>54.558296357245936</v>
      </c>
      <c r="G776" s="1">
        <f t="shared" ca="1" si="76"/>
        <v>46.36583595871398</v>
      </c>
      <c r="H776" s="1">
        <f t="shared" ca="1" si="76"/>
        <v>61.137436705478329</v>
      </c>
      <c r="I776" s="1">
        <f t="shared" ca="1" si="76"/>
        <v>42.835139990534906</v>
      </c>
      <c r="J776" s="1">
        <f t="shared" ca="1" si="76"/>
        <v>63.01643740794043</v>
      </c>
      <c r="K776" s="1">
        <f t="shared" ca="1" si="76"/>
        <v>56.581429080910056</v>
      </c>
      <c r="L776" s="1">
        <f t="shared" ca="1" si="76"/>
        <v>37.757019581653282</v>
      </c>
      <c r="M776" s="20">
        <f t="shared" ca="1" si="77"/>
        <v>51.041445326419613</v>
      </c>
      <c r="N776" s="21">
        <f t="shared" ca="1" si="78"/>
        <v>75.970471153695541</v>
      </c>
      <c r="O776" s="21">
        <f t="shared" ca="1" si="79"/>
        <v>84.411634615217437</v>
      </c>
      <c r="P776" s="3">
        <v>773</v>
      </c>
      <c r="Q776" s="19">
        <f ca="1">AVERAGE($M$4:M776)</f>
        <v>50.004916687631258</v>
      </c>
      <c r="R776" s="19">
        <f ca="1">AVERAGE($N$4:N776)</f>
        <v>88.901574574516076</v>
      </c>
      <c r="S776" s="19">
        <f ca="1">AVERAGE($O$4:O776)</f>
        <v>98.779527305017922</v>
      </c>
      <c r="T776" s="19">
        <f ca="1">_xlfn.VAR.P($M$4:M776)</f>
        <v>9.9210048136160189</v>
      </c>
    </row>
    <row r="777" spans="2:20" x14ac:dyDescent="0.15">
      <c r="B777">
        <v>774</v>
      </c>
      <c r="C777" s="1">
        <f t="shared" ca="1" si="75"/>
        <v>52.207445526797528</v>
      </c>
      <c r="D777" s="1">
        <f t="shared" ca="1" si="76"/>
        <v>53.573922283729488</v>
      </c>
      <c r="E777" s="1">
        <f t="shared" ca="1" si="76"/>
        <v>44.017367973426886</v>
      </c>
      <c r="F777" s="1">
        <f t="shared" ca="1" si="76"/>
        <v>77.323846295954979</v>
      </c>
      <c r="G777" s="1">
        <f t="shared" ca="1" si="76"/>
        <v>61.591492904801058</v>
      </c>
      <c r="H777" s="1">
        <f t="shared" ca="1" si="76"/>
        <v>45.19691365795142</v>
      </c>
      <c r="I777" s="1">
        <f t="shared" ca="1" si="76"/>
        <v>62.948297221098059</v>
      </c>
      <c r="J777" s="1">
        <f t="shared" ca="1" si="76"/>
        <v>61.507725061289563</v>
      </c>
      <c r="K777" s="1">
        <f t="shared" ca="1" si="76"/>
        <v>52.595816070275454</v>
      </c>
      <c r="L777" s="1">
        <f t="shared" ca="1" si="76"/>
        <v>67.681414930042706</v>
      </c>
      <c r="M777" s="20">
        <f t="shared" ca="1" si="77"/>
        <v>57.864424192536717</v>
      </c>
      <c r="N777" s="21">
        <f t="shared" ca="1" si="78"/>
        <v>95.842769799508972</v>
      </c>
      <c r="O777" s="21">
        <f t="shared" ca="1" si="79"/>
        <v>106.49196644389869</v>
      </c>
      <c r="P777" s="3">
        <v>774</v>
      </c>
      <c r="Q777" s="19">
        <f ca="1">AVERAGE($M$4:M777)</f>
        <v>50.015071090092377</v>
      </c>
      <c r="R777" s="19">
        <f ca="1">AVERAGE($N$4:N777)</f>
        <v>88.910542527003145</v>
      </c>
      <c r="S777" s="19">
        <f ca="1">AVERAGE($O$4:O777)</f>
        <v>98.789491696670225</v>
      </c>
      <c r="T777" s="19">
        <f ca="1">_xlfn.VAR.P($M$4:M777)</f>
        <v>9.987892468401153</v>
      </c>
    </row>
    <row r="778" spans="2:20" x14ac:dyDescent="0.15">
      <c r="B778">
        <v>775</v>
      </c>
      <c r="C778" s="1">
        <f t="shared" ca="1" si="75"/>
        <v>53.770090896001463</v>
      </c>
      <c r="D778" s="1">
        <f t="shared" ca="1" si="76"/>
        <v>33.39342760351154</v>
      </c>
      <c r="E778" s="1">
        <f t="shared" ca="1" si="76"/>
        <v>52.666459160218373</v>
      </c>
      <c r="F778" s="1">
        <f t="shared" ca="1" si="76"/>
        <v>49.242557926659792</v>
      </c>
      <c r="G778" s="1">
        <f t="shared" ca="1" si="76"/>
        <v>59.152927595752772</v>
      </c>
      <c r="H778" s="1">
        <f t="shared" ca="1" si="76"/>
        <v>67.122757950966246</v>
      </c>
      <c r="I778" s="1">
        <f t="shared" ca="1" si="76"/>
        <v>57.010040928247548</v>
      </c>
      <c r="J778" s="1">
        <f t="shared" ca="1" si="76"/>
        <v>65.971628877670312</v>
      </c>
      <c r="K778" s="1">
        <f t="shared" ca="1" si="76"/>
        <v>61.499926310382868</v>
      </c>
      <c r="L778" s="1">
        <f t="shared" ca="1" si="76"/>
        <v>62.153535941878495</v>
      </c>
      <c r="M778" s="20">
        <f t="shared" ca="1" si="77"/>
        <v>56.198335319128944</v>
      </c>
      <c r="N778" s="21">
        <f t="shared" ca="1" si="78"/>
        <v>87.463721506486181</v>
      </c>
      <c r="O778" s="21">
        <f t="shared" ca="1" si="79"/>
        <v>97.181912784984888</v>
      </c>
      <c r="P778" s="3">
        <v>775</v>
      </c>
      <c r="Q778" s="19">
        <f ca="1">AVERAGE($M$4:M778)</f>
        <v>50.023049495549195</v>
      </c>
      <c r="R778" s="19">
        <f ca="1">AVERAGE($N$4:N778)</f>
        <v>88.908675661170221</v>
      </c>
      <c r="S778" s="19">
        <f ca="1">AVERAGE($O$4:O778)</f>
        <v>98.787417401300303</v>
      </c>
      <c r="T778" s="19">
        <f ca="1">_xlfn.VAR.P($M$4:M778)</f>
        <v>10.024273799328396</v>
      </c>
    </row>
    <row r="779" spans="2:20" x14ac:dyDescent="0.15">
      <c r="B779">
        <v>776</v>
      </c>
      <c r="C779" s="1">
        <f t="shared" ca="1" si="75"/>
        <v>59.572349583745059</v>
      </c>
      <c r="D779" s="1">
        <f t="shared" ca="1" si="76"/>
        <v>71.854635584638643</v>
      </c>
      <c r="E779" s="1">
        <f t="shared" ca="1" si="76"/>
        <v>41.193040486156491</v>
      </c>
      <c r="F779" s="1">
        <f t="shared" ca="1" si="76"/>
        <v>48.726301406070547</v>
      </c>
      <c r="G779" s="1">
        <f t="shared" ca="1" si="76"/>
        <v>48.540018843738594</v>
      </c>
      <c r="H779" s="1">
        <f t="shared" ca="1" si="76"/>
        <v>45.833069749769514</v>
      </c>
      <c r="I779" s="1">
        <f t="shared" ca="1" si="76"/>
        <v>56.442521145059594</v>
      </c>
      <c r="J779" s="1">
        <f t="shared" ca="1" si="76"/>
        <v>46.529732499283085</v>
      </c>
      <c r="K779" s="1">
        <f t="shared" ca="1" si="76"/>
        <v>54.93547498580498</v>
      </c>
      <c r="L779" s="1">
        <f t="shared" ca="1" si="76"/>
        <v>57.647057485813917</v>
      </c>
      <c r="M779" s="20">
        <f t="shared" ca="1" si="77"/>
        <v>53.127420177008048</v>
      </c>
      <c r="N779" s="21">
        <f t="shared" ca="1" si="78"/>
        <v>70.651233688669748</v>
      </c>
      <c r="O779" s="21">
        <f t="shared" ca="1" si="79"/>
        <v>78.501370765188767</v>
      </c>
      <c r="P779" s="3">
        <v>776</v>
      </c>
      <c r="Q779" s="19">
        <f ca="1">AVERAGE($M$4:M779)</f>
        <v>50.027049973231492</v>
      </c>
      <c r="R779" s="19">
        <f ca="1">AVERAGE($N$4:N779)</f>
        <v>88.885148029762348</v>
      </c>
      <c r="S779" s="19">
        <f ca="1">AVERAGE($O$4:O779)</f>
        <v>98.761275588624898</v>
      </c>
      <c r="T779" s="19">
        <f ca="1">_xlfn.VAR.P($M$4:M779)</f>
        <v>10.023758882528085</v>
      </c>
    </row>
    <row r="780" spans="2:20" x14ac:dyDescent="0.15">
      <c r="B780">
        <v>777</v>
      </c>
      <c r="C780" s="1">
        <f t="shared" ca="1" si="75"/>
        <v>73.357733897259322</v>
      </c>
      <c r="D780" s="1">
        <f t="shared" ca="1" si="76"/>
        <v>35.146452572828878</v>
      </c>
      <c r="E780" s="1">
        <f t="shared" ca="1" si="76"/>
        <v>52.154762056005808</v>
      </c>
      <c r="F780" s="1">
        <f t="shared" ca="1" si="76"/>
        <v>41.411361186825033</v>
      </c>
      <c r="G780" s="1">
        <f t="shared" ca="1" si="76"/>
        <v>58.51530583713042</v>
      </c>
      <c r="H780" s="1">
        <f t="shared" ca="1" si="76"/>
        <v>54.08816493754891</v>
      </c>
      <c r="I780" s="1">
        <f t="shared" ca="1" si="76"/>
        <v>74.716595828418207</v>
      </c>
      <c r="J780" s="1">
        <f t="shared" ca="1" si="76"/>
        <v>50.828973587033097</v>
      </c>
      <c r="K780" s="1">
        <f t="shared" ca="1" si="76"/>
        <v>56.001732731219434</v>
      </c>
      <c r="L780" s="1">
        <f t="shared" ca="1" si="76"/>
        <v>54.751268281430711</v>
      </c>
      <c r="M780" s="20">
        <f t="shared" ca="1" si="77"/>
        <v>55.097235091569985</v>
      </c>
      <c r="N780" s="21">
        <f t="shared" ca="1" si="78"/>
        <v>134.42174430492159</v>
      </c>
      <c r="O780" s="21">
        <f t="shared" ca="1" si="79"/>
        <v>149.35749367213509</v>
      </c>
      <c r="P780" s="3">
        <v>777</v>
      </c>
      <c r="Q780" s="19">
        <f ca="1">AVERAGE($M$4:M780)</f>
        <v>50.033575308004124</v>
      </c>
      <c r="R780" s="19">
        <f ca="1">AVERAGE($N$4:N780)</f>
        <v>88.943753687774148</v>
      </c>
      <c r="S780" s="19">
        <f ca="1">AVERAGE($O$4:O780)</f>
        <v>98.826392986415783</v>
      </c>
      <c r="T780" s="19">
        <f ca="1">_xlfn.VAR.P($M$4:M780)</f>
        <v>10.043900367208179</v>
      </c>
    </row>
    <row r="781" spans="2:20" x14ac:dyDescent="0.15">
      <c r="B781">
        <v>778</v>
      </c>
      <c r="C781" s="1">
        <f t="shared" ca="1" si="75"/>
        <v>55.329198367726789</v>
      </c>
      <c r="D781" s="1">
        <f t="shared" ca="1" si="76"/>
        <v>58.447302995603195</v>
      </c>
      <c r="E781" s="1">
        <f t="shared" ca="1" si="76"/>
        <v>48.59804644025013</v>
      </c>
      <c r="F781" s="1">
        <f t="shared" ca="1" si="76"/>
        <v>38.328228815284945</v>
      </c>
      <c r="G781" s="1">
        <f t="shared" ca="1" si="76"/>
        <v>44.364397524825428</v>
      </c>
      <c r="H781" s="1">
        <f t="shared" ca="1" si="76"/>
        <v>59.842356845385687</v>
      </c>
      <c r="I781" s="1">
        <f t="shared" ca="1" si="76"/>
        <v>46.014665659198705</v>
      </c>
      <c r="J781" s="1">
        <f t="shared" ca="1" si="76"/>
        <v>58.935928178547904</v>
      </c>
      <c r="K781" s="1">
        <f t="shared" ca="1" si="76"/>
        <v>52.337090327209566</v>
      </c>
      <c r="L781" s="1">
        <f t="shared" ca="1" si="76"/>
        <v>46.251913473560073</v>
      </c>
      <c r="M781" s="20">
        <f t="shared" ca="1" si="77"/>
        <v>50.844912862759244</v>
      </c>
      <c r="N781" s="21">
        <f t="shared" ca="1" si="78"/>
        <v>47.469007161504123</v>
      </c>
      <c r="O781" s="21">
        <f t="shared" ca="1" si="79"/>
        <v>52.743341290560139</v>
      </c>
      <c r="P781" s="3">
        <v>778</v>
      </c>
      <c r="Q781" s="19">
        <f ca="1">AVERAGE($M$4:M781)</f>
        <v>50.034618158331575</v>
      </c>
      <c r="R781" s="19">
        <f ca="1">AVERAGE($N$4:N781)</f>
        <v>88.890444244938323</v>
      </c>
      <c r="S781" s="19">
        <f ca="1">AVERAGE($O$4:O781)</f>
        <v>98.76716027215376</v>
      </c>
      <c r="T781" s="19">
        <f ca="1">_xlfn.VAR.P($M$4:M781)</f>
        <v>10.031835485661796</v>
      </c>
    </row>
    <row r="782" spans="2:20" x14ac:dyDescent="0.15">
      <c r="B782">
        <v>779</v>
      </c>
      <c r="C782" s="1">
        <f t="shared" ca="1" si="75"/>
        <v>51.734960555517112</v>
      </c>
      <c r="D782" s="1">
        <f t="shared" ca="1" si="76"/>
        <v>61.84813281120185</v>
      </c>
      <c r="E782" s="1">
        <f t="shared" ca="1" si="76"/>
        <v>67.986122062555211</v>
      </c>
      <c r="F782" s="1">
        <f t="shared" ca="1" si="76"/>
        <v>68.848858288141741</v>
      </c>
      <c r="G782" s="1">
        <f t="shared" ca="1" si="76"/>
        <v>47.444060452852334</v>
      </c>
      <c r="H782" s="1">
        <f t="shared" ca="1" si="76"/>
        <v>29.841556177088169</v>
      </c>
      <c r="I782" s="1">
        <f t="shared" ca="1" si="76"/>
        <v>51.394522564041417</v>
      </c>
      <c r="J782" s="1">
        <f t="shared" ca="1" si="76"/>
        <v>46.452700953082037</v>
      </c>
      <c r="K782" s="1">
        <f t="shared" ca="1" si="76"/>
        <v>57.997346195846596</v>
      </c>
      <c r="L782" s="1">
        <f t="shared" ca="1" si="76"/>
        <v>67.816903142054812</v>
      </c>
      <c r="M782" s="20">
        <f t="shared" ca="1" si="77"/>
        <v>55.136516320238137</v>
      </c>
      <c r="N782" s="21">
        <f t="shared" ca="1" si="78"/>
        <v>136.71536775655636</v>
      </c>
      <c r="O782" s="21">
        <f t="shared" ca="1" si="79"/>
        <v>151.90596417395176</v>
      </c>
      <c r="P782" s="3">
        <v>779</v>
      </c>
      <c r="Q782" s="19">
        <f ca="1">AVERAGE($M$4:M782)</f>
        <v>50.041167449938641</v>
      </c>
      <c r="R782" s="19">
        <f ca="1">AVERAGE($N$4:N782)</f>
        <v>88.95183695804694</v>
      </c>
      <c r="S782" s="19">
        <f ca="1">AVERAGE($O$4:O782)</f>
        <v>98.835374397830023</v>
      </c>
      <c r="T782" s="19">
        <f ca="1">_xlfn.VAR.P($M$4:M782)</f>
        <v>10.052328573659224</v>
      </c>
    </row>
    <row r="783" spans="2:20" x14ac:dyDescent="0.15">
      <c r="B783">
        <v>780</v>
      </c>
      <c r="C783" s="1">
        <f t="shared" ca="1" si="75"/>
        <v>49.225547469505912</v>
      </c>
      <c r="D783" s="1">
        <f t="shared" ca="1" si="76"/>
        <v>67.80282780828253</v>
      </c>
      <c r="E783" s="1">
        <f t="shared" ca="1" si="76"/>
        <v>51.17575109414512</v>
      </c>
      <c r="F783" s="1">
        <f t="shared" ca="1" si="76"/>
        <v>30.971031559634966</v>
      </c>
      <c r="G783" s="1">
        <f t="shared" ca="1" si="76"/>
        <v>40.782284928593178</v>
      </c>
      <c r="H783" s="1">
        <f t="shared" ca="1" si="76"/>
        <v>54.278316749183062</v>
      </c>
      <c r="I783" s="1">
        <f t="shared" ca="1" si="76"/>
        <v>52.885744407761422</v>
      </c>
      <c r="J783" s="1">
        <f t="shared" ca="1" si="76"/>
        <v>57.898120081466857</v>
      </c>
      <c r="K783" s="1">
        <f t="shared" ca="1" si="76"/>
        <v>53.777440309192684</v>
      </c>
      <c r="L783" s="1">
        <f t="shared" ca="1" si="76"/>
        <v>29.056266412552695</v>
      </c>
      <c r="M783" s="20">
        <f t="shared" ca="1" si="77"/>
        <v>48.78533308203184</v>
      </c>
      <c r="N783" s="21">
        <f t="shared" ca="1" si="78"/>
        <v>129.31574468407342</v>
      </c>
      <c r="O783" s="21">
        <f t="shared" ca="1" si="79"/>
        <v>143.6841607600816</v>
      </c>
      <c r="P783" s="3">
        <v>780</v>
      </c>
      <c r="Q783" s="19">
        <f ca="1">AVERAGE($M$4:M783)</f>
        <v>50.039557405877218</v>
      </c>
      <c r="R783" s="19">
        <f ca="1">AVERAGE($N$4:N783)</f>
        <v>89.0035855576957</v>
      </c>
      <c r="S783" s="19">
        <f ca="1">AVERAGE($O$4:O783)</f>
        <v>98.892872841884184</v>
      </c>
      <c r="T783" s="19">
        <f ca="1">_xlfn.VAR.P($M$4:M783)</f>
        <v>10.041460329348052</v>
      </c>
    </row>
    <row r="784" spans="2:20" x14ac:dyDescent="0.15">
      <c r="B784">
        <v>781</v>
      </c>
      <c r="C784" s="1">
        <f t="shared" ca="1" si="75"/>
        <v>40.475971566351539</v>
      </c>
      <c r="D784" s="1">
        <f t="shared" ca="1" si="76"/>
        <v>43.628633116950198</v>
      </c>
      <c r="E784" s="1">
        <f t="shared" ref="D784:L812" ca="1" si="80">NORMINV(RAND(),50,10)</f>
        <v>54.113133206662127</v>
      </c>
      <c r="F784" s="1">
        <f t="shared" ca="1" si="80"/>
        <v>49.490588270294992</v>
      </c>
      <c r="G784" s="1">
        <f t="shared" ca="1" si="80"/>
        <v>42.052709480424866</v>
      </c>
      <c r="H784" s="1">
        <f t="shared" ca="1" si="80"/>
        <v>56.350448576530916</v>
      </c>
      <c r="I784" s="1">
        <f t="shared" ca="1" si="80"/>
        <v>63.412337923214288</v>
      </c>
      <c r="J784" s="1">
        <f t="shared" ca="1" si="80"/>
        <v>20.24375871240413</v>
      </c>
      <c r="K784" s="1">
        <f t="shared" ca="1" si="80"/>
        <v>49.123102061899175</v>
      </c>
      <c r="L784" s="1">
        <f t="shared" ca="1" si="80"/>
        <v>43.992342155791874</v>
      </c>
      <c r="M784" s="20">
        <f t="shared" ca="1" si="77"/>
        <v>46.288302507052421</v>
      </c>
      <c r="N784" s="21">
        <f t="shared" ca="1" si="78"/>
        <v>121.63850464826537</v>
      </c>
      <c r="O784" s="21">
        <f t="shared" ca="1" si="79"/>
        <v>135.15389405362819</v>
      </c>
      <c r="P784" s="3">
        <v>781</v>
      </c>
      <c r="Q784" s="19">
        <f ca="1">AVERAGE($M$4:M784)</f>
        <v>50.034754262600877</v>
      </c>
      <c r="R784" s="19">
        <f ca="1">AVERAGE($N$4:N784)</f>
        <v>89.045371625673368</v>
      </c>
      <c r="S784" s="19">
        <f ca="1">AVERAGE($O$4:O784)</f>
        <v>98.939301806303831</v>
      </c>
      <c r="T784" s="19">
        <f ca="1">_xlfn.VAR.P($M$4:M784)</f>
        <v>10.046597890387558</v>
      </c>
    </row>
    <row r="785" spans="2:20" x14ac:dyDescent="0.15">
      <c r="B785">
        <v>782</v>
      </c>
      <c r="C785" s="1">
        <f t="shared" ca="1" si="75"/>
        <v>28.519596129593559</v>
      </c>
      <c r="D785" s="1">
        <f t="shared" ca="1" si="80"/>
        <v>40.748206807347543</v>
      </c>
      <c r="E785" s="1">
        <f t="shared" ca="1" si="80"/>
        <v>39.267032108550694</v>
      </c>
      <c r="F785" s="1">
        <f t="shared" ca="1" si="80"/>
        <v>50.427320911186214</v>
      </c>
      <c r="G785" s="1">
        <f t="shared" ca="1" si="80"/>
        <v>53.18893153056343</v>
      </c>
      <c r="H785" s="1">
        <f t="shared" ca="1" si="80"/>
        <v>50.028369681308533</v>
      </c>
      <c r="I785" s="1">
        <f t="shared" ca="1" si="80"/>
        <v>41.206424997648547</v>
      </c>
      <c r="J785" s="1">
        <f t="shared" ca="1" si="80"/>
        <v>36.697133126527817</v>
      </c>
      <c r="K785" s="1">
        <f t="shared" ca="1" si="80"/>
        <v>56.776027580978351</v>
      </c>
      <c r="L785" s="1">
        <f t="shared" ca="1" si="80"/>
        <v>55.89835619876991</v>
      </c>
      <c r="M785" s="20">
        <f t="shared" ca="1" si="77"/>
        <v>45.275739907247463</v>
      </c>
      <c r="N785" s="21">
        <f t="shared" ca="1" si="78"/>
        <v>78.43647695421474</v>
      </c>
      <c r="O785" s="21">
        <f t="shared" ca="1" si="79"/>
        <v>87.151641060238433</v>
      </c>
      <c r="P785" s="3">
        <v>782</v>
      </c>
      <c r="Q785" s="19">
        <f ca="1">AVERAGE($M$4:M785)</f>
        <v>50.028668566494289</v>
      </c>
      <c r="R785" s="19">
        <f ca="1">AVERAGE($N$4:N785)</f>
        <v>89.031805264200926</v>
      </c>
      <c r="S785" s="19">
        <f ca="1">AVERAGE($O$4:O785)</f>
        <v>98.92422807133444</v>
      </c>
      <c r="T785" s="19">
        <f ca="1">_xlfn.VAR.P($M$4:M785)</f>
        <v>10.062675457943751</v>
      </c>
    </row>
    <row r="786" spans="2:20" x14ac:dyDescent="0.15">
      <c r="B786">
        <v>783</v>
      </c>
      <c r="C786" s="1">
        <f t="shared" ca="1" si="75"/>
        <v>45.043829436080813</v>
      </c>
      <c r="D786" s="1">
        <f t="shared" ca="1" si="80"/>
        <v>56.0069358853587</v>
      </c>
      <c r="E786" s="1">
        <f t="shared" ca="1" si="80"/>
        <v>50.377443609236664</v>
      </c>
      <c r="F786" s="1">
        <f t="shared" ca="1" si="80"/>
        <v>43.015073145678066</v>
      </c>
      <c r="G786" s="1">
        <f t="shared" ca="1" si="80"/>
        <v>47.472598559288585</v>
      </c>
      <c r="H786" s="1">
        <f t="shared" ca="1" si="80"/>
        <v>50.67222780741929</v>
      </c>
      <c r="I786" s="1">
        <f t="shared" ca="1" si="80"/>
        <v>57.123142748161165</v>
      </c>
      <c r="J786" s="1">
        <f t="shared" ca="1" si="80"/>
        <v>35.579937528300647</v>
      </c>
      <c r="K786" s="1">
        <f t="shared" ca="1" si="80"/>
        <v>60.787041569957395</v>
      </c>
      <c r="L786" s="1">
        <f t="shared" ca="1" si="80"/>
        <v>40.881667427955115</v>
      </c>
      <c r="M786" s="20">
        <f t="shared" ca="1" si="77"/>
        <v>48.695989771743648</v>
      </c>
      <c r="N786" s="21">
        <f t="shared" ca="1" si="78"/>
        <v>55.759541276624951</v>
      </c>
      <c r="O786" s="21">
        <f t="shared" ca="1" si="79"/>
        <v>61.95504586291645</v>
      </c>
      <c r="P786" s="3">
        <v>783</v>
      </c>
      <c r="Q786" s="19">
        <f ca="1">AVERAGE($M$4:M786)</f>
        <v>50.026966550153617</v>
      </c>
      <c r="R786" s="19">
        <f ca="1">AVERAGE($N$4:N786)</f>
        <v>88.989311951317688</v>
      </c>
      <c r="S786" s="19">
        <f ca="1">AVERAGE($O$4:O786)</f>
        <v>98.87701327924195</v>
      </c>
      <c r="T786" s="19">
        <f ca="1">_xlfn.VAR.P($M$4:M786)</f>
        <v>10.052089364803194</v>
      </c>
    </row>
    <row r="787" spans="2:20" x14ac:dyDescent="0.15">
      <c r="B787">
        <v>784</v>
      </c>
      <c r="C787" s="1">
        <f t="shared" ca="1" si="75"/>
        <v>59.836360193068764</v>
      </c>
      <c r="D787" s="1">
        <f t="shared" ca="1" si="80"/>
        <v>55.988313133861396</v>
      </c>
      <c r="E787" s="1">
        <f t="shared" ca="1" si="80"/>
        <v>49.940580168312557</v>
      </c>
      <c r="F787" s="1">
        <f t="shared" ca="1" si="80"/>
        <v>46.005436394808747</v>
      </c>
      <c r="G787" s="1">
        <f t="shared" ca="1" si="80"/>
        <v>58.478935463698043</v>
      </c>
      <c r="H787" s="1">
        <f t="shared" ca="1" si="80"/>
        <v>41.906893924080606</v>
      </c>
      <c r="I787" s="1">
        <f t="shared" ca="1" si="80"/>
        <v>33.636363286594246</v>
      </c>
      <c r="J787" s="1">
        <f t="shared" ca="1" si="80"/>
        <v>62.913398036941643</v>
      </c>
      <c r="K787" s="1">
        <f t="shared" ca="1" si="80"/>
        <v>29.208352056644685</v>
      </c>
      <c r="L787" s="1">
        <f t="shared" ca="1" si="80"/>
        <v>60.86972532276809</v>
      </c>
      <c r="M787" s="20">
        <f t="shared" ca="1" si="77"/>
        <v>49.878435798077888</v>
      </c>
      <c r="N787" s="21">
        <f t="shared" ca="1" si="78"/>
        <v>127.0784887292693</v>
      </c>
      <c r="O787" s="21">
        <f t="shared" ca="1" si="79"/>
        <v>141.19832081029907</v>
      </c>
      <c r="P787" s="3">
        <v>784</v>
      </c>
      <c r="Q787" s="19">
        <f ca="1">AVERAGE($M$4:M787)</f>
        <v>50.026777097663725</v>
      </c>
      <c r="R787" s="19">
        <f ca="1">AVERAGE($N$4:N787)</f>
        <v>89.037895084963026</v>
      </c>
      <c r="S787" s="19">
        <f ca="1">AVERAGE($O$4:O787)</f>
        <v>98.930994538847898</v>
      </c>
      <c r="T787" s="19">
        <f ca="1">_xlfn.VAR.P($M$4:M787)</f>
        <v>10.039295925874612</v>
      </c>
    </row>
    <row r="788" spans="2:20" x14ac:dyDescent="0.15">
      <c r="B788">
        <v>785</v>
      </c>
      <c r="C788" s="1">
        <f t="shared" ca="1" si="75"/>
        <v>38.744933776297593</v>
      </c>
      <c r="D788" s="1">
        <f t="shared" ca="1" si="80"/>
        <v>51.839384872963066</v>
      </c>
      <c r="E788" s="1">
        <f t="shared" ca="1" si="80"/>
        <v>57.72619934684122</v>
      </c>
      <c r="F788" s="1">
        <f t="shared" ca="1" si="80"/>
        <v>38.3369165401391</v>
      </c>
      <c r="G788" s="1">
        <f t="shared" ca="1" si="80"/>
        <v>30.471947005516856</v>
      </c>
      <c r="H788" s="1">
        <f t="shared" ca="1" si="80"/>
        <v>66.315461170909828</v>
      </c>
      <c r="I788" s="1">
        <f t="shared" ca="1" si="80"/>
        <v>56.866952077960143</v>
      </c>
      <c r="J788" s="1">
        <f t="shared" ca="1" si="80"/>
        <v>57.055907277331706</v>
      </c>
      <c r="K788" s="1">
        <f t="shared" ca="1" si="80"/>
        <v>60.73211421308671</v>
      </c>
      <c r="L788" s="1">
        <f t="shared" ca="1" si="80"/>
        <v>49.738472070465534</v>
      </c>
      <c r="M788" s="20">
        <f t="shared" ca="1" si="77"/>
        <v>50.782828835151179</v>
      </c>
      <c r="N788" s="21">
        <f t="shared" ca="1" si="78"/>
        <v>117.93799723609526</v>
      </c>
      <c r="O788" s="21">
        <f t="shared" ca="1" si="79"/>
        <v>131.04221915121727</v>
      </c>
      <c r="P788" s="3">
        <v>785</v>
      </c>
      <c r="Q788" s="19">
        <f ca="1">AVERAGE($M$4:M788)</f>
        <v>50.027740220896192</v>
      </c>
      <c r="R788" s="19">
        <f ca="1">AVERAGE($N$4:N788)</f>
        <v>89.074710501716055</v>
      </c>
      <c r="S788" s="19">
        <f ca="1">AVERAGE($O$4:O788)</f>
        <v>98.971900557462391</v>
      </c>
      <c r="T788" s="19">
        <f ca="1">_xlfn.VAR.P($M$4:M788)</f>
        <v>10.027234257254085</v>
      </c>
    </row>
    <row r="789" spans="2:20" x14ac:dyDescent="0.15">
      <c r="B789">
        <v>786</v>
      </c>
      <c r="C789" s="1">
        <f t="shared" ca="1" si="75"/>
        <v>33.472379054720406</v>
      </c>
      <c r="D789" s="1">
        <f t="shared" ca="1" si="80"/>
        <v>49.06342810780454</v>
      </c>
      <c r="E789" s="1">
        <f t="shared" ca="1" si="80"/>
        <v>63.908552482763014</v>
      </c>
      <c r="F789" s="1">
        <f t="shared" ca="1" si="80"/>
        <v>34.978683394612133</v>
      </c>
      <c r="G789" s="1">
        <f t="shared" ca="1" si="80"/>
        <v>33.363201378257074</v>
      </c>
      <c r="H789" s="1">
        <f t="shared" ca="1" si="80"/>
        <v>49.499930227811369</v>
      </c>
      <c r="I789" s="1">
        <f t="shared" ca="1" si="80"/>
        <v>59.945991245326212</v>
      </c>
      <c r="J789" s="1">
        <f t="shared" ca="1" si="80"/>
        <v>63.376002802629792</v>
      </c>
      <c r="K789" s="1">
        <f t="shared" ca="1" si="80"/>
        <v>46.40495808021975</v>
      </c>
      <c r="L789" s="1">
        <f t="shared" ca="1" si="80"/>
        <v>50.891241668593125</v>
      </c>
      <c r="M789" s="20">
        <f t="shared" ca="1" si="77"/>
        <v>48.490436844273745</v>
      </c>
      <c r="N789" s="21">
        <f t="shared" ca="1" si="78"/>
        <v>123.89313656362675</v>
      </c>
      <c r="O789" s="21">
        <f t="shared" ca="1" si="79"/>
        <v>137.65904062625202</v>
      </c>
      <c r="P789" s="3">
        <v>786</v>
      </c>
      <c r="Q789" s="19">
        <f ca="1">AVERAGE($M$4:M789)</f>
        <v>50.025784364182933</v>
      </c>
      <c r="R789" s="19">
        <f ca="1">AVERAGE($N$4:N789)</f>
        <v>89.119008753703213</v>
      </c>
      <c r="S789" s="19">
        <f ca="1">AVERAGE($O$4:O789)</f>
        <v>99.021120837448123</v>
      </c>
      <c r="T789" s="19">
        <f ca="1">_xlfn.VAR.P($M$4:M789)</f>
        <v>10.017479881515408</v>
      </c>
    </row>
    <row r="790" spans="2:20" x14ac:dyDescent="0.15">
      <c r="B790">
        <v>787</v>
      </c>
      <c r="C790" s="1">
        <f t="shared" ca="1" si="75"/>
        <v>51.499940793042981</v>
      </c>
      <c r="D790" s="1">
        <f t="shared" ca="1" si="80"/>
        <v>60.547463865158861</v>
      </c>
      <c r="E790" s="1">
        <f t="shared" ca="1" si="80"/>
        <v>51.445287483760772</v>
      </c>
      <c r="F790" s="1">
        <f t="shared" ca="1" si="80"/>
        <v>30.926512239662227</v>
      </c>
      <c r="G790" s="1">
        <f t="shared" ca="1" si="80"/>
        <v>42.791204234314399</v>
      </c>
      <c r="H790" s="1">
        <f t="shared" ca="1" si="80"/>
        <v>61.394738802416725</v>
      </c>
      <c r="I790" s="1">
        <f t="shared" ca="1" si="80"/>
        <v>60.180711901347131</v>
      </c>
      <c r="J790" s="1">
        <f t="shared" ca="1" si="80"/>
        <v>57.457419219272765</v>
      </c>
      <c r="K790" s="1">
        <f t="shared" ca="1" si="80"/>
        <v>39.222576223375896</v>
      </c>
      <c r="L790" s="1">
        <f t="shared" ca="1" si="80"/>
        <v>66.617160013834436</v>
      </c>
      <c r="M790" s="20">
        <f t="shared" ca="1" si="77"/>
        <v>52.208301477618612</v>
      </c>
      <c r="N790" s="21">
        <f t="shared" ca="1" si="78"/>
        <v>116.39693286466179</v>
      </c>
      <c r="O790" s="21">
        <f t="shared" ca="1" si="79"/>
        <v>129.32992540517969</v>
      </c>
      <c r="P790" s="3">
        <v>787</v>
      </c>
      <c r="Q790" s="19">
        <f ca="1">AVERAGE($M$4:M790)</f>
        <v>50.028557575254645</v>
      </c>
      <c r="R790" s="19">
        <f ca="1">AVERAGE($N$4:N790)</f>
        <v>89.153669394250812</v>
      </c>
      <c r="S790" s="19">
        <f ca="1">AVERAGE($O$4:O790)</f>
        <v>99.059632660278794</v>
      </c>
      <c r="T790" s="19">
        <f ca="1">_xlfn.VAR.P($M$4:M790)</f>
        <v>10.010796080356959</v>
      </c>
    </row>
    <row r="791" spans="2:20" x14ac:dyDescent="0.15">
      <c r="B791">
        <v>788</v>
      </c>
      <c r="C791" s="1">
        <f t="shared" ca="1" si="75"/>
        <v>48.521068933937265</v>
      </c>
      <c r="D791" s="1">
        <f t="shared" ca="1" si="80"/>
        <v>32.55456995721498</v>
      </c>
      <c r="E791" s="1">
        <f t="shared" ca="1" si="80"/>
        <v>58.073591385414034</v>
      </c>
      <c r="F791" s="1">
        <f t="shared" ca="1" si="80"/>
        <v>37.557106000865581</v>
      </c>
      <c r="G791" s="1">
        <f t="shared" ca="1" si="80"/>
        <v>55.751661533583132</v>
      </c>
      <c r="H791" s="1">
        <f t="shared" ca="1" si="80"/>
        <v>53.69399795030008</v>
      </c>
      <c r="I791" s="1">
        <f t="shared" ca="1" si="80"/>
        <v>53.084417692413986</v>
      </c>
      <c r="J791" s="1">
        <f t="shared" ca="1" si="80"/>
        <v>55.115597146378569</v>
      </c>
      <c r="K791" s="1">
        <f t="shared" ca="1" si="80"/>
        <v>48.917303660101709</v>
      </c>
      <c r="L791" s="1">
        <f t="shared" ca="1" si="80"/>
        <v>39.477982068187536</v>
      </c>
      <c r="M791" s="20">
        <f t="shared" ca="1" si="77"/>
        <v>48.27472963283968</v>
      </c>
      <c r="N791" s="21">
        <f t="shared" ca="1" si="78"/>
        <v>69.106846765103398</v>
      </c>
      <c r="O791" s="21">
        <f t="shared" ca="1" si="79"/>
        <v>76.785385294559092</v>
      </c>
      <c r="P791" s="3">
        <v>788</v>
      </c>
      <c r="Q791" s="19">
        <f ca="1">AVERAGE($M$4:M791)</f>
        <v>50.026331905276962</v>
      </c>
      <c r="R791" s="19">
        <f ca="1">AVERAGE($N$4:N791)</f>
        <v>89.128229264010784</v>
      </c>
      <c r="S791" s="19">
        <f ca="1">AVERAGE($O$4:O791)</f>
        <v>99.031365848900975</v>
      </c>
      <c r="T791" s="19">
        <f ca="1">_xlfn.VAR.P($M$4:M791)</f>
        <v>10.001990513008035</v>
      </c>
    </row>
    <row r="792" spans="2:20" x14ac:dyDescent="0.15">
      <c r="B792">
        <v>789</v>
      </c>
      <c r="C792" s="1">
        <f t="shared" ca="1" si="75"/>
        <v>66.497398042372311</v>
      </c>
      <c r="D792" s="1">
        <f t="shared" ca="1" si="80"/>
        <v>78.335537928018539</v>
      </c>
      <c r="E792" s="1">
        <f t="shared" ca="1" si="80"/>
        <v>46.69535534426528</v>
      </c>
      <c r="F792" s="1">
        <f t="shared" ca="1" si="80"/>
        <v>56.147221444295305</v>
      </c>
      <c r="G792" s="1">
        <f t="shared" ca="1" si="80"/>
        <v>59.552479513575562</v>
      </c>
      <c r="H792" s="1">
        <f t="shared" ca="1" si="80"/>
        <v>55.148042601240391</v>
      </c>
      <c r="I792" s="1">
        <f t="shared" ca="1" si="80"/>
        <v>55.342990203216502</v>
      </c>
      <c r="J792" s="1">
        <f t="shared" ca="1" si="80"/>
        <v>50.902479128909384</v>
      </c>
      <c r="K792" s="1">
        <f t="shared" ca="1" si="80"/>
        <v>45.541975062606205</v>
      </c>
      <c r="L792" s="1">
        <f t="shared" ca="1" si="80"/>
        <v>50.606661099509019</v>
      </c>
      <c r="M792" s="20">
        <f t="shared" ca="1" si="77"/>
        <v>56.477014036800846</v>
      </c>
      <c r="N792" s="21">
        <f t="shared" ca="1" si="78"/>
        <v>87.161499569870642</v>
      </c>
      <c r="O792" s="21">
        <f t="shared" ca="1" si="79"/>
        <v>96.84611063318961</v>
      </c>
      <c r="P792" s="3">
        <v>789</v>
      </c>
      <c r="Q792" s="19">
        <f ca="1">AVERAGE($M$4:M792)</f>
        <v>50.034507674771916</v>
      </c>
      <c r="R792" s="19">
        <f ca="1">AVERAGE($N$4:N792)</f>
        <v>89.12573657745294</v>
      </c>
      <c r="S792" s="19">
        <f ca="1">AVERAGE($O$4:O792)</f>
        <v>99.028596197170046</v>
      </c>
      <c r="T792" s="19">
        <f ca="1">_xlfn.VAR.P($M$4:M792)</f>
        <v>10.041986165934201</v>
      </c>
    </row>
    <row r="793" spans="2:20" x14ac:dyDescent="0.15">
      <c r="B793">
        <v>790</v>
      </c>
      <c r="C793" s="1">
        <f t="shared" ca="1" si="75"/>
        <v>57.900557915851778</v>
      </c>
      <c r="D793" s="1">
        <f t="shared" ca="1" si="80"/>
        <v>64.333330308752693</v>
      </c>
      <c r="E793" s="1">
        <f t="shared" ca="1" si="80"/>
        <v>66.010394475060352</v>
      </c>
      <c r="F793" s="1">
        <f t="shared" ca="1" si="80"/>
        <v>59.947728547543875</v>
      </c>
      <c r="G793" s="1">
        <f t="shared" ca="1" si="80"/>
        <v>62.831815887748078</v>
      </c>
      <c r="H793" s="1">
        <f t="shared" ca="1" si="80"/>
        <v>46.053321307041038</v>
      </c>
      <c r="I793" s="1">
        <f t="shared" ca="1" si="80"/>
        <v>69.019896894374568</v>
      </c>
      <c r="J793" s="1">
        <f t="shared" ca="1" si="80"/>
        <v>35.741457680811173</v>
      </c>
      <c r="K793" s="1">
        <f t="shared" ca="1" si="80"/>
        <v>43.209599940329092</v>
      </c>
      <c r="L793" s="1">
        <f t="shared" ca="1" si="80"/>
        <v>60.950260553767016</v>
      </c>
      <c r="M793" s="20">
        <f t="shared" ca="1" si="77"/>
        <v>56.599836351127962</v>
      </c>
      <c r="N793" s="21">
        <f t="shared" ca="1" si="78"/>
        <v>109.88868267965212</v>
      </c>
      <c r="O793" s="21">
        <f t="shared" ca="1" si="79"/>
        <v>122.09853631072474</v>
      </c>
      <c r="P793" s="3">
        <v>790</v>
      </c>
      <c r="Q793" s="19">
        <f ca="1">AVERAGE($M$4:M793)</f>
        <v>50.04281821740021</v>
      </c>
      <c r="R793" s="19">
        <f ca="1">AVERAGE($N$4:N793)</f>
        <v>89.152018787708897</v>
      </c>
      <c r="S793" s="19">
        <f ca="1">AVERAGE($O$4:O793)</f>
        <v>99.057798653009982</v>
      </c>
      <c r="T793" s="19">
        <f ca="1">_xlfn.VAR.P($M$4:M793)</f>
        <v>10.083767169755484</v>
      </c>
    </row>
    <row r="794" spans="2:20" x14ac:dyDescent="0.15">
      <c r="B794">
        <v>791</v>
      </c>
      <c r="C794" s="1">
        <f t="shared" ca="1" si="75"/>
        <v>45.12253977150128</v>
      </c>
      <c r="D794" s="1">
        <f t="shared" ca="1" si="80"/>
        <v>41.46351242370276</v>
      </c>
      <c r="E794" s="1">
        <f t="shared" ca="1" si="80"/>
        <v>58.534505410152931</v>
      </c>
      <c r="F794" s="1">
        <f t="shared" ca="1" si="80"/>
        <v>54.531466316902268</v>
      </c>
      <c r="G794" s="1">
        <f t="shared" ca="1" si="80"/>
        <v>49.768765454184745</v>
      </c>
      <c r="H794" s="1">
        <f t="shared" ca="1" si="80"/>
        <v>53.909891605315053</v>
      </c>
      <c r="I794" s="1">
        <f t="shared" ca="1" si="80"/>
        <v>55.495663827514967</v>
      </c>
      <c r="J794" s="1">
        <f t="shared" ca="1" si="80"/>
        <v>53.395932534082732</v>
      </c>
      <c r="K794" s="1">
        <f t="shared" ca="1" si="80"/>
        <v>34.569092087459332</v>
      </c>
      <c r="L794" s="1">
        <f t="shared" ca="1" si="80"/>
        <v>62.828081017352545</v>
      </c>
      <c r="M794" s="20">
        <f t="shared" ca="1" si="77"/>
        <v>50.961945044816858</v>
      </c>
      <c r="N794" s="21">
        <f t="shared" ca="1" si="78"/>
        <v>64.052780736019201</v>
      </c>
      <c r="O794" s="21">
        <f t="shared" ca="1" si="79"/>
        <v>71.169756373354986</v>
      </c>
      <c r="P794" s="3">
        <v>791</v>
      </c>
      <c r="Q794" s="19">
        <f ca="1">AVERAGE($M$4:M794)</f>
        <v>50.043980198218691</v>
      </c>
      <c r="R794" s="19">
        <f ca="1">AVERAGE($N$4:N794)</f>
        <v>89.120287766151762</v>
      </c>
      <c r="S794" s="19">
        <f ca="1">AVERAGE($O$4:O794)</f>
        <v>99.022541962390946</v>
      </c>
      <c r="T794" s="19">
        <f ca="1">_xlfn.VAR.P($M$4:M794)</f>
        <v>10.072085701926644</v>
      </c>
    </row>
    <row r="795" spans="2:20" x14ac:dyDescent="0.15">
      <c r="B795">
        <v>792</v>
      </c>
      <c r="C795" s="1">
        <f t="shared" ca="1" si="75"/>
        <v>37.022465091301854</v>
      </c>
      <c r="D795" s="1">
        <f t="shared" ca="1" si="80"/>
        <v>48.833165764366832</v>
      </c>
      <c r="E795" s="1">
        <f t="shared" ca="1" si="80"/>
        <v>53.900361595042199</v>
      </c>
      <c r="F795" s="1">
        <f t="shared" ca="1" si="80"/>
        <v>45.148596485380942</v>
      </c>
      <c r="G795" s="1">
        <f t="shared" ca="1" si="80"/>
        <v>44.340104038974353</v>
      </c>
      <c r="H795" s="1">
        <f t="shared" ca="1" si="80"/>
        <v>47.913265653873211</v>
      </c>
      <c r="I795" s="1">
        <f t="shared" ca="1" si="80"/>
        <v>42.076046993875615</v>
      </c>
      <c r="J795" s="1">
        <f t="shared" ca="1" si="80"/>
        <v>62.604024638736654</v>
      </c>
      <c r="K795" s="1">
        <f t="shared" ca="1" si="80"/>
        <v>47.45142990011832</v>
      </c>
      <c r="L795" s="1">
        <f t="shared" ca="1" si="80"/>
        <v>37.492514733027789</v>
      </c>
      <c r="M795" s="20">
        <f t="shared" ca="1" si="77"/>
        <v>46.678197489469781</v>
      </c>
      <c r="N795" s="21">
        <f t="shared" ca="1" si="78"/>
        <v>51.915487999963808</v>
      </c>
      <c r="O795" s="21">
        <f t="shared" ca="1" si="79"/>
        <v>57.683875555515343</v>
      </c>
      <c r="P795" s="3">
        <v>792</v>
      </c>
      <c r="Q795" s="19">
        <f ca="1">AVERAGE($M$4:M795)</f>
        <v>50.039730472576331</v>
      </c>
      <c r="R795" s="19">
        <f ca="1">AVERAGE($N$4:N795)</f>
        <v>89.073312008871227</v>
      </c>
      <c r="S795" s="19">
        <f ca="1">AVERAGE($O$4:O795)</f>
        <v>98.97034667652369</v>
      </c>
      <c r="T795" s="19">
        <f ca="1">_xlfn.VAR.P($M$4:M795)</f>
        <v>10.073654014915924</v>
      </c>
    </row>
    <row r="796" spans="2:20" x14ac:dyDescent="0.15">
      <c r="B796">
        <v>793</v>
      </c>
      <c r="C796" s="1">
        <f t="shared" ca="1" si="75"/>
        <v>67.086854302661607</v>
      </c>
      <c r="D796" s="1">
        <f t="shared" ca="1" si="80"/>
        <v>57.658342788150577</v>
      </c>
      <c r="E796" s="1">
        <f t="shared" ca="1" si="80"/>
        <v>49.513764071973725</v>
      </c>
      <c r="F796" s="1">
        <f t="shared" ca="1" si="80"/>
        <v>72.798129992219316</v>
      </c>
      <c r="G796" s="1">
        <f t="shared" ca="1" si="80"/>
        <v>45.96794075792215</v>
      </c>
      <c r="H796" s="1">
        <f t="shared" ca="1" si="80"/>
        <v>49.567398962227642</v>
      </c>
      <c r="I796" s="1">
        <f t="shared" ca="1" si="80"/>
        <v>47.904436962757345</v>
      </c>
      <c r="J796" s="1">
        <f t="shared" ca="1" si="80"/>
        <v>28.950999524273037</v>
      </c>
      <c r="K796" s="1">
        <f t="shared" ca="1" si="80"/>
        <v>43.185063266111804</v>
      </c>
      <c r="L796" s="1">
        <f t="shared" ca="1" si="80"/>
        <v>52.808078380249647</v>
      </c>
      <c r="M796" s="20">
        <f t="shared" ca="1" si="77"/>
        <v>51.544100900854687</v>
      </c>
      <c r="N796" s="21">
        <f t="shared" ca="1" si="78"/>
        <v>136.49846025570821</v>
      </c>
      <c r="O796" s="21">
        <f t="shared" ca="1" si="79"/>
        <v>151.6649558396756</v>
      </c>
      <c r="P796" s="3">
        <v>793</v>
      </c>
      <c r="Q796" s="19">
        <f ca="1">AVERAGE($M$4:M796)</f>
        <v>50.041627534907072</v>
      </c>
      <c r="R796" s="19">
        <f ca="1">AVERAGE($N$4:N796)</f>
        <v>89.13311673553811</v>
      </c>
      <c r="S796" s="19">
        <f ca="1">AVERAGE($O$4:O796)</f>
        <v>99.03679637282022</v>
      </c>
      <c r="T796" s="19">
        <f ca="1">_xlfn.VAR.P($M$4:M796)</f>
        <v>10.063801079841623</v>
      </c>
    </row>
    <row r="797" spans="2:20" x14ac:dyDescent="0.15">
      <c r="B797">
        <v>794</v>
      </c>
      <c r="C797" s="1">
        <f t="shared" ca="1" si="75"/>
        <v>36.136797935567209</v>
      </c>
      <c r="D797" s="1">
        <f t="shared" ca="1" si="80"/>
        <v>55.099415580924749</v>
      </c>
      <c r="E797" s="1">
        <f t="shared" ca="1" si="80"/>
        <v>43.935610853065263</v>
      </c>
      <c r="F797" s="1">
        <f t="shared" ca="1" si="80"/>
        <v>58.173735450383127</v>
      </c>
      <c r="G797" s="1">
        <f t="shared" ca="1" si="80"/>
        <v>41.209842205882453</v>
      </c>
      <c r="H797" s="1">
        <f t="shared" ca="1" si="80"/>
        <v>57.155289438537068</v>
      </c>
      <c r="I797" s="1">
        <f t="shared" ca="1" si="80"/>
        <v>60.212573098001528</v>
      </c>
      <c r="J797" s="1">
        <f t="shared" ca="1" si="80"/>
        <v>62.242753123804036</v>
      </c>
      <c r="K797" s="1">
        <f t="shared" ca="1" si="80"/>
        <v>60.272482908077052</v>
      </c>
      <c r="L797" s="1">
        <f t="shared" ca="1" si="80"/>
        <v>56.421921305184995</v>
      </c>
      <c r="M797" s="20">
        <f t="shared" ca="1" si="77"/>
        <v>53.086042189942745</v>
      </c>
      <c r="N797" s="21">
        <f t="shared" ca="1" si="78"/>
        <v>75.595428637739971</v>
      </c>
      <c r="O797" s="21">
        <f t="shared" ca="1" si="79"/>
        <v>83.994920708600048</v>
      </c>
      <c r="P797" s="3">
        <v>794</v>
      </c>
      <c r="Q797" s="19">
        <f ca="1">AVERAGE($M$4:M797)</f>
        <v>50.045461810291243</v>
      </c>
      <c r="R797" s="19">
        <f ca="1">AVERAGE($N$4:N797)</f>
        <v>89.11606675052829</v>
      </c>
      <c r="S797" s="19">
        <f ca="1">AVERAGE($O$4:O797)</f>
        <v>99.017851945031538</v>
      </c>
      <c r="T797" s="19">
        <f ca="1">_xlfn.VAR.P($M$4:M797)</f>
        <v>10.062784689901825</v>
      </c>
    </row>
    <row r="798" spans="2:20" x14ac:dyDescent="0.15">
      <c r="B798">
        <v>795</v>
      </c>
      <c r="C798" s="1">
        <f t="shared" ca="1" si="75"/>
        <v>49.971365218665042</v>
      </c>
      <c r="D798" s="1">
        <f t="shared" ca="1" si="80"/>
        <v>58.34880055231617</v>
      </c>
      <c r="E798" s="1">
        <f t="shared" ca="1" si="80"/>
        <v>55.72354718805849</v>
      </c>
      <c r="F798" s="1">
        <f t="shared" ca="1" si="80"/>
        <v>70.389125647415582</v>
      </c>
      <c r="G798" s="1">
        <f t="shared" ca="1" si="80"/>
        <v>63.65595354155942</v>
      </c>
      <c r="H798" s="1">
        <f t="shared" ca="1" si="80"/>
        <v>53.177385670419163</v>
      </c>
      <c r="I798" s="1">
        <f t="shared" ca="1" si="80"/>
        <v>64.194180914778073</v>
      </c>
      <c r="J798" s="1">
        <f t="shared" ca="1" si="80"/>
        <v>47.813576966124344</v>
      </c>
      <c r="K798" s="1">
        <f t="shared" ca="1" si="80"/>
        <v>42.117317355504063</v>
      </c>
      <c r="L798" s="1">
        <f t="shared" ca="1" si="80"/>
        <v>54.220336447719461</v>
      </c>
      <c r="M798" s="20">
        <f t="shared" ca="1" si="77"/>
        <v>55.961158950255978</v>
      </c>
      <c r="N798" s="21">
        <f t="shared" ca="1" si="78"/>
        <v>64.560855714902289</v>
      </c>
      <c r="O798" s="21">
        <f t="shared" ca="1" si="79"/>
        <v>71.734284127669525</v>
      </c>
      <c r="P798" s="3">
        <v>795</v>
      </c>
      <c r="Q798" s="19">
        <f ca="1">AVERAGE($M$4:M798)</f>
        <v>50.052902938769186</v>
      </c>
      <c r="R798" s="19">
        <f ca="1">AVERAGE($N$4:N798)</f>
        <v>89.085179692621836</v>
      </c>
      <c r="S798" s="19">
        <f ca="1">AVERAGE($O$4:O798)</f>
        <v>98.98353299180215</v>
      </c>
      <c r="T798" s="19">
        <f ca="1">_xlfn.VAR.P($M$4:M798)</f>
        <v>10.09409119115897</v>
      </c>
    </row>
    <row r="799" spans="2:20" x14ac:dyDescent="0.15">
      <c r="B799">
        <v>796</v>
      </c>
      <c r="C799" s="1">
        <f t="shared" ca="1" si="75"/>
        <v>42.568090058107451</v>
      </c>
      <c r="D799" s="1">
        <f t="shared" ca="1" si="80"/>
        <v>50.825844756966092</v>
      </c>
      <c r="E799" s="1">
        <f t="shared" ca="1" si="80"/>
        <v>47.89263008636118</v>
      </c>
      <c r="F799" s="1">
        <f t="shared" ca="1" si="80"/>
        <v>46.480227658614872</v>
      </c>
      <c r="G799" s="1">
        <f t="shared" ca="1" si="80"/>
        <v>64.005409858854293</v>
      </c>
      <c r="H799" s="1">
        <f t="shared" ca="1" si="80"/>
        <v>50.712618349795314</v>
      </c>
      <c r="I799" s="1">
        <f t="shared" ca="1" si="80"/>
        <v>47.127290301748445</v>
      </c>
      <c r="J799" s="1">
        <f t="shared" ca="1" si="80"/>
        <v>35.271780786837041</v>
      </c>
      <c r="K799" s="1">
        <f t="shared" ca="1" si="80"/>
        <v>40.322747818822762</v>
      </c>
      <c r="L799" s="1">
        <f t="shared" ca="1" si="80"/>
        <v>47.124921210098748</v>
      </c>
      <c r="M799" s="20">
        <f t="shared" ca="1" si="77"/>
        <v>47.233156088620618</v>
      </c>
      <c r="N799" s="21">
        <f t="shared" ca="1" si="78"/>
        <v>51.993837819033651</v>
      </c>
      <c r="O799" s="21">
        <f t="shared" ca="1" si="79"/>
        <v>57.770930910037549</v>
      </c>
      <c r="P799" s="3">
        <v>796</v>
      </c>
      <c r="Q799" s="19">
        <f ca="1">AVERAGE($M$4:M799)</f>
        <v>50.049360543228801</v>
      </c>
      <c r="R799" s="19">
        <f ca="1">AVERAGE($N$4:N799)</f>
        <v>89.038582529464051</v>
      </c>
      <c r="S799" s="19">
        <f ca="1">AVERAGE($O$4:O799)</f>
        <v>98.931758366071278</v>
      </c>
      <c r="T799" s="19">
        <f ca="1">_xlfn.VAR.P($M$4:M799)</f>
        <v>10.091386282175392</v>
      </c>
    </row>
    <row r="800" spans="2:20" x14ac:dyDescent="0.15">
      <c r="B800">
        <v>797</v>
      </c>
      <c r="C800" s="1">
        <f t="shared" ca="1" si="75"/>
        <v>62.679759715191551</v>
      </c>
      <c r="D800" s="1">
        <f t="shared" ca="1" si="80"/>
        <v>66.601535917475488</v>
      </c>
      <c r="E800" s="1">
        <f t="shared" ca="1" si="80"/>
        <v>49.082699463101079</v>
      </c>
      <c r="F800" s="1">
        <f t="shared" ca="1" si="80"/>
        <v>48.463337606016118</v>
      </c>
      <c r="G800" s="1">
        <f t="shared" ca="1" si="80"/>
        <v>49.893713250497548</v>
      </c>
      <c r="H800" s="1">
        <f t="shared" ca="1" si="80"/>
        <v>45.71312432102728</v>
      </c>
      <c r="I800" s="1">
        <f t="shared" ca="1" si="80"/>
        <v>39.796083363248677</v>
      </c>
      <c r="J800" s="1">
        <f t="shared" ca="1" si="80"/>
        <v>44.099137010904215</v>
      </c>
      <c r="K800" s="1">
        <f t="shared" ca="1" si="80"/>
        <v>40.035317098690498</v>
      </c>
      <c r="L800" s="1">
        <f t="shared" ca="1" si="80"/>
        <v>64.68962904512388</v>
      </c>
      <c r="M800" s="20">
        <f t="shared" ca="1" si="77"/>
        <v>51.105433679127628</v>
      </c>
      <c r="N800" s="21">
        <f t="shared" ca="1" si="78"/>
        <v>89.977904216574686</v>
      </c>
      <c r="O800" s="21">
        <f t="shared" ca="1" si="79"/>
        <v>99.97544912952759</v>
      </c>
      <c r="P800" s="3">
        <v>797</v>
      </c>
      <c r="Q800" s="19">
        <f ca="1">AVERAGE($M$4:M800)</f>
        <v>50.050685603625162</v>
      </c>
      <c r="R800" s="19">
        <f ca="1">AVERAGE($N$4:N800)</f>
        <v>89.03976110121701</v>
      </c>
      <c r="S800" s="19">
        <f ca="1">AVERAGE($O$4:O800)</f>
        <v>98.933067890241247</v>
      </c>
      <c r="T800" s="19">
        <f ca="1">_xlfn.VAR.P($M$4:M800)</f>
        <v>10.080122172797115</v>
      </c>
    </row>
    <row r="801" spans="2:20" x14ac:dyDescent="0.15">
      <c r="B801">
        <v>798</v>
      </c>
      <c r="C801" s="1">
        <f t="shared" ca="1" si="75"/>
        <v>51.764421155129412</v>
      </c>
      <c r="D801" s="1">
        <f t="shared" ca="1" si="80"/>
        <v>59.79676437590453</v>
      </c>
      <c r="E801" s="1">
        <f t="shared" ca="1" si="80"/>
        <v>36.666243677589065</v>
      </c>
      <c r="F801" s="1">
        <f t="shared" ca="1" si="80"/>
        <v>59.219398710136865</v>
      </c>
      <c r="G801" s="1">
        <f t="shared" ca="1" si="80"/>
        <v>59.87829143317223</v>
      </c>
      <c r="H801" s="1">
        <f t="shared" ca="1" si="80"/>
        <v>53.605264861947347</v>
      </c>
      <c r="I801" s="1">
        <f t="shared" ca="1" si="80"/>
        <v>50.508888341100636</v>
      </c>
      <c r="J801" s="1">
        <f t="shared" ca="1" si="80"/>
        <v>55.671660984838127</v>
      </c>
      <c r="K801" s="1">
        <f t="shared" ca="1" si="80"/>
        <v>35.055982174261672</v>
      </c>
      <c r="L801" s="1">
        <f t="shared" ca="1" si="80"/>
        <v>38.985914264431088</v>
      </c>
      <c r="M801" s="20">
        <f t="shared" ca="1" si="77"/>
        <v>50.115282997851089</v>
      </c>
      <c r="N801" s="21">
        <f t="shared" ca="1" si="78"/>
        <v>84.938227819620224</v>
      </c>
      <c r="O801" s="21">
        <f t="shared" ca="1" si="79"/>
        <v>94.375808688466748</v>
      </c>
      <c r="P801" s="3">
        <v>798</v>
      </c>
      <c r="Q801" s="19">
        <f ca="1">AVERAGE($M$4:M801)</f>
        <v>50.050766552740733</v>
      </c>
      <c r="R801" s="19">
        <f ca="1">AVERAGE($N$4:N801)</f>
        <v>89.034621335199972</v>
      </c>
      <c r="S801" s="19">
        <f ca="1">AVERAGE($O$4:O801)</f>
        <v>98.9273570391112</v>
      </c>
      <c r="T801" s="19">
        <f ca="1">_xlfn.VAR.P($M$4:M801)</f>
        <v>10.067495663300175</v>
      </c>
    </row>
    <row r="802" spans="2:20" x14ac:dyDescent="0.15">
      <c r="B802">
        <v>799</v>
      </c>
      <c r="C802" s="1">
        <f t="shared" ca="1" si="75"/>
        <v>40.52975585638616</v>
      </c>
      <c r="D802" s="1">
        <f t="shared" ca="1" si="80"/>
        <v>47.976077716302825</v>
      </c>
      <c r="E802" s="1">
        <f t="shared" ca="1" si="80"/>
        <v>63.797406840253231</v>
      </c>
      <c r="F802" s="1">
        <f t="shared" ca="1" si="80"/>
        <v>32.048893651480647</v>
      </c>
      <c r="G802" s="1">
        <f t="shared" ca="1" si="80"/>
        <v>47.62682551693765</v>
      </c>
      <c r="H802" s="1">
        <f t="shared" ca="1" si="80"/>
        <v>65.501551140797289</v>
      </c>
      <c r="I802" s="1">
        <f t="shared" ca="1" si="80"/>
        <v>32.901908374363416</v>
      </c>
      <c r="J802" s="1">
        <f t="shared" ca="1" si="80"/>
        <v>48.307997629775763</v>
      </c>
      <c r="K802" s="1">
        <f t="shared" ca="1" si="80"/>
        <v>53.216557219698387</v>
      </c>
      <c r="L802" s="1">
        <f t="shared" ca="1" si="80"/>
        <v>40.214914085860613</v>
      </c>
      <c r="M802" s="20">
        <f t="shared" ca="1" si="77"/>
        <v>47.212188803185597</v>
      </c>
      <c r="N802" s="21">
        <f t="shared" ca="1" si="78"/>
        <v>117.59053283625865</v>
      </c>
      <c r="O802" s="21">
        <f t="shared" ca="1" si="79"/>
        <v>130.65614759584301</v>
      </c>
      <c r="P802" s="3">
        <v>799</v>
      </c>
      <c r="Q802" s="19">
        <f ca="1">AVERAGE($M$4:M802)</f>
        <v>50.047213889725022</v>
      </c>
      <c r="R802" s="19">
        <f ca="1">AVERAGE($N$4:N802)</f>
        <v>89.070360899031073</v>
      </c>
      <c r="S802" s="19">
        <f ca="1">AVERAGE($O$4:O802)</f>
        <v>98.967067665590221</v>
      </c>
      <c r="T802" s="19">
        <f ca="1">_xlfn.VAR.P($M$4:M802)</f>
        <v>10.064967432344975</v>
      </c>
    </row>
    <row r="803" spans="2:20" x14ac:dyDescent="0.15">
      <c r="B803">
        <v>800</v>
      </c>
      <c r="C803" s="1">
        <f t="shared" ca="1" si="75"/>
        <v>42.916469352870678</v>
      </c>
      <c r="D803" s="1">
        <f t="shared" ca="1" si="80"/>
        <v>52.080164516700648</v>
      </c>
      <c r="E803" s="1">
        <f t="shared" ca="1" si="80"/>
        <v>72.471527266523992</v>
      </c>
      <c r="F803" s="1">
        <f t="shared" ca="1" si="80"/>
        <v>40.27203729435314</v>
      </c>
      <c r="G803" s="1">
        <f t="shared" ca="1" si="80"/>
        <v>44.699287390171783</v>
      </c>
      <c r="H803" s="1">
        <f t="shared" ca="1" si="80"/>
        <v>48.896663750080393</v>
      </c>
      <c r="I803" s="1">
        <f t="shared" ca="1" si="80"/>
        <v>53.389977882116106</v>
      </c>
      <c r="J803" s="1">
        <f t="shared" ca="1" si="80"/>
        <v>49.971352318648798</v>
      </c>
      <c r="K803" s="1">
        <f t="shared" ca="1" si="80"/>
        <v>44.049764433564249</v>
      </c>
      <c r="L803" s="1">
        <f t="shared" ca="1" si="80"/>
        <v>72.055962110380776</v>
      </c>
      <c r="M803" s="20">
        <f t="shared" ca="1" si="77"/>
        <v>52.080320631541056</v>
      </c>
      <c r="N803" s="21">
        <f t="shared" ca="1" si="78"/>
        <v>117.35073913316883</v>
      </c>
      <c r="O803" s="21">
        <f t="shared" ca="1" si="79"/>
        <v>130.38971014796536</v>
      </c>
      <c r="P803" s="3">
        <v>800</v>
      </c>
      <c r="Q803" s="19">
        <f ca="1">AVERAGE($M$4:M803)</f>
        <v>50.049755273152286</v>
      </c>
      <c r="R803" s="19">
        <f ca="1">AVERAGE($N$4:N803)</f>
        <v>89.105711371823745</v>
      </c>
      <c r="S803" s="19">
        <f ca="1">AVERAGE($O$4:O803)</f>
        <v>99.006345968693182</v>
      </c>
      <c r="T803" s="19">
        <f ca="1">_xlfn.VAR.P($M$4:M803)</f>
        <v>10.057546668204337</v>
      </c>
    </row>
    <row r="804" spans="2:20" x14ac:dyDescent="0.15">
      <c r="B804">
        <v>801</v>
      </c>
      <c r="C804" s="1">
        <f t="shared" ca="1" si="75"/>
        <v>47.696430296684234</v>
      </c>
      <c r="D804" s="1">
        <f t="shared" ca="1" si="80"/>
        <v>53.783160541623268</v>
      </c>
      <c r="E804" s="1">
        <f t="shared" ca="1" si="80"/>
        <v>46.85858665409603</v>
      </c>
      <c r="F804" s="1">
        <f t="shared" ca="1" si="80"/>
        <v>62.117653325132821</v>
      </c>
      <c r="G804" s="1">
        <f t="shared" ca="1" si="80"/>
        <v>58.140440447275878</v>
      </c>
      <c r="H804" s="1">
        <f t="shared" ca="1" si="80"/>
        <v>58.125583959954703</v>
      </c>
      <c r="I804" s="1">
        <f t="shared" ca="1" si="80"/>
        <v>39.151161107373881</v>
      </c>
      <c r="J804" s="1">
        <f t="shared" ca="1" si="80"/>
        <v>43.652167913043222</v>
      </c>
      <c r="K804" s="1">
        <f t="shared" ca="1" si="80"/>
        <v>55.616294731862588</v>
      </c>
      <c r="L804" s="1">
        <f t="shared" ca="1" si="80"/>
        <v>49.989088186921123</v>
      </c>
      <c r="M804" s="20">
        <f t="shared" ca="1" si="77"/>
        <v>51.513056716396775</v>
      </c>
      <c r="N804" s="21">
        <f t="shared" ca="1" si="78"/>
        <v>47.525837918040928</v>
      </c>
      <c r="O804" s="21">
        <f t="shared" ca="1" si="79"/>
        <v>52.806486575601106</v>
      </c>
      <c r="P804" s="3">
        <v>801</v>
      </c>
      <c r="Q804" s="19">
        <f ca="1">AVERAGE($M$4:M804)</f>
        <v>50.05158211640228</v>
      </c>
      <c r="R804" s="19">
        <f ca="1">AVERAGE($N$4:N804)</f>
        <v>89.053801417449492</v>
      </c>
      <c r="S804" s="19">
        <f ca="1">AVERAGE($O$4:O804)</f>
        <v>98.948668241610676</v>
      </c>
      <c r="T804" s="19">
        <f ca="1">_xlfn.VAR.P($M$4:M804)</f>
        <v>10.047660315174662</v>
      </c>
    </row>
    <row r="805" spans="2:20" x14ac:dyDescent="0.15">
      <c r="B805">
        <v>802</v>
      </c>
      <c r="C805" s="1">
        <f t="shared" ca="1" si="75"/>
        <v>68.740420354139914</v>
      </c>
      <c r="D805" s="1">
        <f t="shared" ca="1" si="80"/>
        <v>37.185990783734461</v>
      </c>
      <c r="E805" s="1">
        <f t="shared" ca="1" si="80"/>
        <v>41.800771615174547</v>
      </c>
      <c r="F805" s="1">
        <f t="shared" ca="1" si="80"/>
        <v>69.684858990054494</v>
      </c>
      <c r="G805" s="1">
        <f t="shared" ca="1" si="80"/>
        <v>73.349313010270777</v>
      </c>
      <c r="H805" s="1">
        <f t="shared" ca="1" si="80"/>
        <v>41.003074001681419</v>
      </c>
      <c r="I805" s="1">
        <f t="shared" ca="1" si="80"/>
        <v>64.145108382338833</v>
      </c>
      <c r="J805" s="1">
        <f t="shared" ca="1" si="80"/>
        <v>50.57450777492943</v>
      </c>
      <c r="K805" s="1">
        <f t="shared" ca="1" si="80"/>
        <v>61.201834804852844</v>
      </c>
      <c r="L805" s="1">
        <f t="shared" ca="1" si="80"/>
        <v>69.194960765549325</v>
      </c>
      <c r="M805" s="20">
        <f t="shared" ca="1" si="77"/>
        <v>57.688084048272607</v>
      </c>
      <c r="N805" s="21">
        <f t="shared" ca="1" si="78"/>
        <v>169.95337110647989</v>
      </c>
      <c r="O805" s="21">
        <f t="shared" ca="1" si="79"/>
        <v>188.83707900719958</v>
      </c>
      <c r="P805" s="3">
        <v>802</v>
      </c>
      <c r="Q805" s="19">
        <f ca="1">AVERAGE($M$4:M805)</f>
        <v>50.061103939259965</v>
      </c>
      <c r="R805" s="19">
        <f ca="1">AVERAGE($N$4:N805)</f>
        <v>89.154673698857266</v>
      </c>
      <c r="S805" s="19">
        <f ca="1">AVERAGE($O$4:O805)</f>
        <v>99.060748554285965</v>
      </c>
      <c r="T805" s="19">
        <f ca="1">_xlfn.VAR.P($M$4:M805)</f>
        <v>10.107754813954759</v>
      </c>
    </row>
    <row r="806" spans="2:20" x14ac:dyDescent="0.15">
      <c r="B806">
        <v>803</v>
      </c>
      <c r="C806" s="1">
        <f t="shared" ca="1" si="75"/>
        <v>43.142585503963822</v>
      </c>
      <c r="D806" s="1">
        <f t="shared" ca="1" si="80"/>
        <v>75.391645178793013</v>
      </c>
      <c r="E806" s="1">
        <f t="shared" ca="1" si="80"/>
        <v>41.927819396558867</v>
      </c>
      <c r="F806" s="1">
        <f t="shared" ca="1" si="80"/>
        <v>33.733388718463466</v>
      </c>
      <c r="G806" s="1">
        <f t="shared" ca="1" si="80"/>
        <v>73.00782637921273</v>
      </c>
      <c r="H806" s="1">
        <f t="shared" ca="1" si="80"/>
        <v>41.83592031988784</v>
      </c>
      <c r="I806" s="1">
        <f t="shared" ca="1" si="80"/>
        <v>42.136441264453545</v>
      </c>
      <c r="J806" s="1">
        <f t="shared" ca="1" si="80"/>
        <v>47.062430675558758</v>
      </c>
      <c r="K806" s="1">
        <f t="shared" ca="1" si="80"/>
        <v>58.01140577645333</v>
      </c>
      <c r="L806" s="1">
        <f t="shared" ca="1" si="80"/>
        <v>48.936989003837766</v>
      </c>
      <c r="M806" s="20">
        <f t="shared" ca="1" si="77"/>
        <v>50.518645221718309</v>
      </c>
      <c r="N806" s="21">
        <f t="shared" ca="1" si="78"/>
        <v>175.06223482107015</v>
      </c>
      <c r="O806" s="21">
        <f t="shared" ca="1" si="79"/>
        <v>194.5135942456335</v>
      </c>
      <c r="P806" s="3">
        <v>803</v>
      </c>
      <c r="Q806" s="19">
        <f ca="1">AVERAGE($M$4:M806)</f>
        <v>50.061673729150947</v>
      </c>
      <c r="R806" s="19">
        <f ca="1">AVERAGE($N$4:N806)</f>
        <v>89.261656963019433</v>
      </c>
      <c r="S806" s="19">
        <f ca="1">AVERAGE($O$4:O806)</f>
        <v>99.179618847799475</v>
      </c>
      <c r="T806" s="19">
        <f ca="1">_xlfn.VAR.P($M$4:M806)</f>
        <v>10.09542770126334</v>
      </c>
    </row>
    <row r="807" spans="2:20" x14ac:dyDescent="0.15">
      <c r="B807">
        <v>804</v>
      </c>
      <c r="C807" s="1">
        <f t="shared" ca="1" si="75"/>
        <v>40.035034340748915</v>
      </c>
      <c r="D807" s="1">
        <f t="shared" ca="1" si="80"/>
        <v>51.628114737375718</v>
      </c>
      <c r="E807" s="1">
        <f t="shared" ca="1" si="80"/>
        <v>33.065842418459852</v>
      </c>
      <c r="F807" s="1">
        <f t="shared" ca="1" si="80"/>
        <v>60.971494069975861</v>
      </c>
      <c r="G807" s="1">
        <f t="shared" ca="1" si="80"/>
        <v>30.114084947288312</v>
      </c>
      <c r="H807" s="1">
        <f t="shared" ca="1" si="80"/>
        <v>65.503956269165613</v>
      </c>
      <c r="I807" s="1">
        <f t="shared" ca="1" si="80"/>
        <v>57.632033833192281</v>
      </c>
      <c r="J807" s="1">
        <f t="shared" ca="1" si="80"/>
        <v>35.053513319782539</v>
      </c>
      <c r="K807" s="1">
        <f t="shared" ca="1" si="80"/>
        <v>45.65318483745228</v>
      </c>
      <c r="L807" s="1">
        <f t="shared" ca="1" si="80"/>
        <v>37.59616020954472</v>
      </c>
      <c r="M807" s="20">
        <f t="shared" ca="1" si="77"/>
        <v>45.725341898298616</v>
      </c>
      <c r="N807" s="21">
        <f t="shared" ca="1" si="78"/>
        <v>141.65813800450559</v>
      </c>
      <c r="O807" s="21">
        <f t="shared" ca="1" si="79"/>
        <v>157.39793111611732</v>
      </c>
      <c r="P807" s="3">
        <v>804</v>
      </c>
      <c r="Q807" s="19">
        <f ca="1">AVERAGE($M$4:M807)</f>
        <v>50.056280281600138</v>
      </c>
      <c r="R807" s="19">
        <f ca="1">AVERAGE($N$4:N807)</f>
        <v>89.326826715558596</v>
      </c>
      <c r="S807" s="19">
        <f ca="1">AVERAGE($O$4:O807)</f>
        <v>99.25202968395412</v>
      </c>
      <c r="T807" s="19">
        <f ca="1">_xlfn.VAR.P($M$4:M807)</f>
        <v>10.106229888163496</v>
      </c>
    </row>
    <row r="808" spans="2:20" x14ac:dyDescent="0.15">
      <c r="B808">
        <v>805</v>
      </c>
      <c r="C808" s="1">
        <f t="shared" ca="1" si="75"/>
        <v>55.844874299844868</v>
      </c>
      <c r="D808" s="1">
        <f t="shared" ca="1" si="80"/>
        <v>30.922359478407099</v>
      </c>
      <c r="E808" s="1">
        <f t="shared" ca="1" si="80"/>
        <v>45.512656069438194</v>
      </c>
      <c r="F808" s="1">
        <f t="shared" ca="1" si="80"/>
        <v>59.847365605893295</v>
      </c>
      <c r="G808" s="1">
        <f t="shared" ca="1" si="80"/>
        <v>35.445025731465549</v>
      </c>
      <c r="H808" s="1">
        <f t="shared" ca="1" si="80"/>
        <v>51.202151474220045</v>
      </c>
      <c r="I808" s="1">
        <f t="shared" ca="1" si="80"/>
        <v>44.004308792763069</v>
      </c>
      <c r="J808" s="1">
        <f t="shared" ca="1" si="80"/>
        <v>50.474504982999456</v>
      </c>
      <c r="K808" s="1">
        <f t="shared" ca="1" si="80"/>
        <v>49.478506467006596</v>
      </c>
      <c r="L808" s="1">
        <f t="shared" ca="1" si="80"/>
        <v>47.676626049417351</v>
      </c>
      <c r="M808" s="20">
        <f t="shared" ca="1" si="77"/>
        <v>47.04083789514555</v>
      </c>
      <c r="N808" s="21">
        <f t="shared" ca="1" si="78"/>
        <v>68.279531892662348</v>
      </c>
      <c r="O808" s="21">
        <f t="shared" ca="1" si="79"/>
        <v>75.866146547402522</v>
      </c>
      <c r="P808" s="3">
        <v>805</v>
      </c>
      <c r="Q808" s="19">
        <f ca="1">AVERAGE($M$4:M808)</f>
        <v>50.05253439043684</v>
      </c>
      <c r="R808" s="19">
        <f ca="1">AVERAGE($N$4:N808)</f>
        <v>89.300681007704071</v>
      </c>
      <c r="S808" s="19">
        <f ca="1">AVERAGE($O$4:O808)</f>
        <v>99.222978897449082</v>
      </c>
      <c r="T808" s="19">
        <f ca="1">_xlfn.VAR.P($M$4:M808)</f>
        <v>10.104957052609288</v>
      </c>
    </row>
    <row r="809" spans="2:20" x14ac:dyDescent="0.15">
      <c r="B809">
        <v>806</v>
      </c>
      <c r="C809" s="1">
        <f t="shared" ca="1" si="75"/>
        <v>56.140799020925478</v>
      </c>
      <c r="D809" s="1">
        <f t="shared" ca="1" si="80"/>
        <v>32.360522584245118</v>
      </c>
      <c r="E809" s="1">
        <f t="shared" ca="1" si="80"/>
        <v>42.644540370889487</v>
      </c>
      <c r="F809" s="1">
        <f t="shared" ca="1" si="80"/>
        <v>55.094567439064264</v>
      </c>
      <c r="G809" s="1">
        <f t="shared" ca="1" si="80"/>
        <v>40.965943186454169</v>
      </c>
      <c r="H809" s="1">
        <f t="shared" ca="1" si="80"/>
        <v>49.46357948039747</v>
      </c>
      <c r="I809" s="1">
        <f t="shared" ca="1" si="80"/>
        <v>51.25801425504843</v>
      </c>
      <c r="J809" s="1">
        <f t="shared" ca="1" si="80"/>
        <v>47.620451178645553</v>
      </c>
      <c r="K809" s="1">
        <f t="shared" ca="1" si="80"/>
        <v>53.386398927868285</v>
      </c>
      <c r="L809" s="1">
        <f t="shared" ca="1" si="80"/>
        <v>57.131165105900202</v>
      </c>
      <c r="M809" s="20">
        <f t="shared" ca="1" si="77"/>
        <v>48.606598154943846</v>
      </c>
      <c r="N809" s="21">
        <f t="shared" ca="1" si="78"/>
        <v>56.097028825453307</v>
      </c>
      <c r="O809" s="21">
        <f t="shared" ca="1" si="79"/>
        <v>62.330032028281295</v>
      </c>
      <c r="P809" s="3">
        <v>806</v>
      </c>
      <c r="Q809" s="19">
        <f ca="1">AVERAGE($M$4:M809)</f>
        <v>50.050740424884125</v>
      </c>
      <c r="R809" s="19">
        <f ca="1">AVERAGE($N$4:N809)</f>
        <v>89.259485409463053</v>
      </c>
      <c r="S809" s="19">
        <f ca="1">AVERAGE($O$4:O809)</f>
        <v>99.177206010514638</v>
      </c>
      <c r="T809" s="19">
        <f ca="1">_xlfn.VAR.P($M$4:M809)</f>
        <v>10.095010626535721</v>
      </c>
    </row>
    <row r="810" spans="2:20" x14ac:dyDescent="0.15">
      <c r="B810">
        <v>807</v>
      </c>
      <c r="C810" s="1">
        <f t="shared" ca="1" si="75"/>
        <v>56.977297065565367</v>
      </c>
      <c r="D810" s="1">
        <f t="shared" ca="1" si="80"/>
        <v>55.157949032893924</v>
      </c>
      <c r="E810" s="1">
        <f t="shared" ca="1" si="80"/>
        <v>56.496474734369919</v>
      </c>
      <c r="F810" s="1">
        <f t="shared" ca="1" si="80"/>
        <v>48.030444032906189</v>
      </c>
      <c r="G810" s="1">
        <f t="shared" ca="1" si="80"/>
        <v>55.467777423095782</v>
      </c>
      <c r="H810" s="1">
        <f t="shared" ca="1" si="80"/>
        <v>47.378560094154828</v>
      </c>
      <c r="I810" s="1">
        <f t="shared" ca="1" si="80"/>
        <v>23.669768333398377</v>
      </c>
      <c r="J810" s="1">
        <f t="shared" ca="1" si="80"/>
        <v>42.136447364321306</v>
      </c>
      <c r="K810" s="1">
        <f t="shared" ca="1" si="80"/>
        <v>45.576378311626051</v>
      </c>
      <c r="L810" s="1">
        <f t="shared" ca="1" si="80"/>
        <v>59.981410341551083</v>
      </c>
      <c r="M810" s="20">
        <f t="shared" ca="1" si="77"/>
        <v>49.08725067338829</v>
      </c>
      <c r="N810" s="21">
        <f t="shared" ca="1" si="78"/>
        <v>102.41214119643409</v>
      </c>
      <c r="O810" s="21">
        <f t="shared" ca="1" si="79"/>
        <v>113.79126799603789</v>
      </c>
      <c r="P810" s="3">
        <v>807</v>
      </c>
      <c r="Q810" s="19">
        <f ca="1">AVERAGE($M$4:M810)</f>
        <v>50.049546509454764</v>
      </c>
      <c r="R810" s="19">
        <f ca="1">AVERAGE($N$4:N810)</f>
        <v>89.275783619855829</v>
      </c>
      <c r="S810" s="19">
        <f ca="1">AVERAGE($O$4:O810)</f>
        <v>99.195315133173281</v>
      </c>
      <c r="T810" s="19">
        <f ca="1">_xlfn.VAR.P($M$4:M810)</f>
        <v>10.083650219533771</v>
      </c>
    </row>
    <row r="811" spans="2:20" x14ac:dyDescent="0.15">
      <c r="B811">
        <v>808</v>
      </c>
      <c r="C811" s="1">
        <f t="shared" ca="1" si="75"/>
        <v>33.854425508131243</v>
      </c>
      <c r="D811" s="1">
        <f t="shared" ca="1" si="80"/>
        <v>43.74863729975214</v>
      </c>
      <c r="E811" s="1">
        <f t="shared" ca="1" si="80"/>
        <v>44.206167842804206</v>
      </c>
      <c r="F811" s="1">
        <f t="shared" ca="1" si="80"/>
        <v>57.444341643252102</v>
      </c>
      <c r="G811" s="1">
        <f t="shared" ca="1" si="80"/>
        <v>50.59220908977148</v>
      </c>
      <c r="H811" s="1">
        <f t="shared" ca="1" si="80"/>
        <v>62.982837475996703</v>
      </c>
      <c r="I811" s="1">
        <f t="shared" ca="1" si="80"/>
        <v>24.557216816038341</v>
      </c>
      <c r="J811" s="1">
        <f t="shared" ca="1" si="80"/>
        <v>55.834633273446656</v>
      </c>
      <c r="K811" s="1">
        <f t="shared" ca="1" si="80"/>
        <v>43.73341900071447</v>
      </c>
      <c r="L811" s="1">
        <f t="shared" ca="1" si="80"/>
        <v>45.248912818075105</v>
      </c>
      <c r="M811" s="20">
        <f t="shared" ca="1" si="77"/>
        <v>46.220280076798247</v>
      </c>
      <c r="N811" s="21">
        <f t="shared" ca="1" si="78"/>
        <v>115.80088068179698</v>
      </c>
      <c r="O811" s="21">
        <f t="shared" ca="1" si="79"/>
        <v>128.66764520199649</v>
      </c>
      <c r="P811" s="3">
        <v>808</v>
      </c>
      <c r="Q811" s="19">
        <f ca="1">AVERAGE($M$4:M811)</f>
        <v>50.04480731832524</v>
      </c>
      <c r="R811" s="19">
        <f ca="1">AVERAGE($N$4:N811)</f>
        <v>89.308611710279024</v>
      </c>
      <c r="S811" s="19">
        <f ca="1">AVERAGE($O$4:O811)</f>
        <v>99.231790789199039</v>
      </c>
      <c r="T811" s="19">
        <f ca="1">_xlfn.VAR.P($M$4:M811)</f>
        <v>10.08929561998826</v>
      </c>
    </row>
    <row r="812" spans="2:20" x14ac:dyDescent="0.15">
      <c r="B812">
        <v>809</v>
      </c>
      <c r="C812" s="1">
        <f t="shared" ca="1" si="75"/>
        <v>46.696361567713716</v>
      </c>
      <c r="D812" s="1">
        <f t="shared" ca="1" si="80"/>
        <v>43.405596291352879</v>
      </c>
      <c r="E812" s="1">
        <f t="shared" ca="1" si="80"/>
        <v>44.868941810398837</v>
      </c>
      <c r="F812" s="1">
        <f t="shared" ca="1" si="80"/>
        <v>68.021693422045999</v>
      </c>
      <c r="G812" s="1">
        <f t="shared" ca="1" si="80"/>
        <v>51.955079228769733</v>
      </c>
      <c r="H812" s="1">
        <f t="shared" ref="D812:L840" ca="1" si="81">NORMINV(RAND(),50,10)</f>
        <v>59.939756008276703</v>
      </c>
      <c r="I812" s="1">
        <f t="shared" ca="1" si="81"/>
        <v>50.265711572026177</v>
      </c>
      <c r="J812" s="1">
        <f t="shared" ca="1" si="81"/>
        <v>59.002039986632511</v>
      </c>
      <c r="K812" s="1">
        <f t="shared" ca="1" si="81"/>
        <v>39.352214098820788</v>
      </c>
      <c r="L812" s="1">
        <f t="shared" ca="1" si="81"/>
        <v>47.095397245680445</v>
      </c>
      <c r="M812" s="20">
        <f t="shared" ca="1" si="77"/>
        <v>51.060279123171782</v>
      </c>
      <c r="N812" s="21">
        <f t="shared" ca="1" si="78"/>
        <v>69.980793352987092</v>
      </c>
      <c r="O812" s="21">
        <f t="shared" ca="1" si="79"/>
        <v>77.756437058875036</v>
      </c>
      <c r="P812" s="3">
        <v>809</v>
      </c>
      <c r="Q812" s="19">
        <f ca="1">AVERAGE($M$4:M812)</f>
        <v>50.04606253687264</v>
      </c>
      <c r="R812" s="19">
        <f ca="1">AVERAGE($N$4:N812)</f>
        <v>89.284720711073462</v>
      </c>
      <c r="S812" s="19">
        <f ca="1">AVERAGE($O$4:O812)</f>
        <v>99.205245234526217</v>
      </c>
      <c r="T812" s="19">
        <f ca="1">_xlfn.VAR.P($M$4:M812)</f>
        <v>10.078097366252035</v>
      </c>
    </row>
    <row r="813" spans="2:20" x14ac:dyDescent="0.15">
      <c r="B813">
        <v>810</v>
      </c>
      <c r="C813" s="1">
        <f t="shared" ca="1" si="75"/>
        <v>63.864308221569374</v>
      </c>
      <c r="D813" s="1">
        <f t="shared" ca="1" si="81"/>
        <v>48.425451739752368</v>
      </c>
      <c r="E813" s="1">
        <f t="shared" ca="1" si="81"/>
        <v>44.6325982579922</v>
      </c>
      <c r="F813" s="1">
        <f t="shared" ca="1" si="81"/>
        <v>36.477705104530955</v>
      </c>
      <c r="G813" s="1">
        <f t="shared" ca="1" si="81"/>
        <v>31.968219783433042</v>
      </c>
      <c r="H813" s="1">
        <f t="shared" ca="1" si="81"/>
        <v>55.329813759200576</v>
      </c>
      <c r="I813" s="1">
        <f t="shared" ca="1" si="81"/>
        <v>55.71043074920113</v>
      </c>
      <c r="J813" s="1">
        <f t="shared" ca="1" si="81"/>
        <v>54.280909223453278</v>
      </c>
      <c r="K813" s="1">
        <f t="shared" ca="1" si="81"/>
        <v>45.431349485924017</v>
      </c>
      <c r="L813" s="1">
        <f t="shared" ca="1" si="81"/>
        <v>45.582124215286356</v>
      </c>
      <c r="M813" s="20">
        <f t="shared" ca="1" si="77"/>
        <v>48.170291054034323</v>
      </c>
      <c r="N813" s="21">
        <f t="shared" ca="1" si="78"/>
        <v>81.77587666933367</v>
      </c>
      <c r="O813" s="21">
        <f t="shared" ca="1" si="79"/>
        <v>90.862085188148441</v>
      </c>
      <c r="P813" s="3">
        <v>810</v>
      </c>
      <c r="Q813" s="19">
        <f ca="1">AVERAGE($M$4:M813)</f>
        <v>50.043746769609875</v>
      </c>
      <c r="R813" s="19">
        <f ca="1">AVERAGE($N$4:N813)</f>
        <v>89.275450533244154</v>
      </c>
      <c r="S813" s="19">
        <f ca="1">AVERAGE($O$4:O813)</f>
        <v>99.19494503693808</v>
      </c>
      <c r="T813" s="19">
        <f ca="1">_xlfn.VAR.P($M$4:M813)</f>
        <v>10.069993758152515</v>
      </c>
    </row>
    <row r="814" spans="2:20" x14ac:dyDescent="0.15">
      <c r="B814">
        <v>811</v>
      </c>
      <c r="C814" s="1">
        <f t="shared" ca="1" si="75"/>
        <v>69.432463920801183</v>
      </c>
      <c r="D814" s="1">
        <f t="shared" ca="1" si="81"/>
        <v>45.843216108857924</v>
      </c>
      <c r="E814" s="1">
        <f t="shared" ca="1" si="81"/>
        <v>48.696018234107626</v>
      </c>
      <c r="F814" s="1">
        <f t="shared" ca="1" si="81"/>
        <v>50.357703738830011</v>
      </c>
      <c r="G814" s="1">
        <f t="shared" ca="1" si="81"/>
        <v>42.872511718301084</v>
      </c>
      <c r="H814" s="1">
        <f t="shared" ca="1" si="81"/>
        <v>61.76550546926125</v>
      </c>
      <c r="I814" s="1">
        <f t="shared" ca="1" si="81"/>
        <v>45.367344061869538</v>
      </c>
      <c r="J814" s="1">
        <f t="shared" ca="1" si="81"/>
        <v>62.804907211363854</v>
      </c>
      <c r="K814" s="1">
        <f t="shared" ca="1" si="81"/>
        <v>43.458917376071</v>
      </c>
      <c r="L814" s="1">
        <f t="shared" ca="1" si="81"/>
        <v>55.257347329753074</v>
      </c>
      <c r="M814" s="20">
        <f t="shared" ca="1" si="77"/>
        <v>52.585593516921655</v>
      </c>
      <c r="N814" s="21">
        <f t="shared" ca="1" si="78"/>
        <v>77.495570913841362</v>
      </c>
      <c r="O814" s="21">
        <f t="shared" ca="1" si="79"/>
        <v>86.106189904268021</v>
      </c>
      <c r="P814" s="3">
        <v>811</v>
      </c>
      <c r="Q814" s="19">
        <f ca="1">AVERAGE($M$4:M814)</f>
        <v>50.046880982615193</v>
      </c>
      <c r="R814" s="19">
        <f ca="1">AVERAGE($N$4:N814)</f>
        <v>89.26092540424365</v>
      </c>
      <c r="S814" s="19">
        <f ca="1">AVERAGE($O$4:O814)</f>
        <v>99.178806004715312</v>
      </c>
      <c r="T814" s="19">
        <f ca="1">_xlfn.VAR.P($M$4:M814)</f>
        <v>10.065533862270309</v>
      </c>
    </row>
    <row r="815" spans="2:20" x14ac:dyDescent="0.15">
      <c r="B815">
        <v>812</v>
      </c>
      <c r="C815" s="1">
        <f t="shared" ca="1" si="75"/>
        <v>46.717829718292073</v>
      </c>
      <c r="D815" s="1">
        <f t="shared" ca="1" si="81"/>
        <v>40.455897765017667</v>
      </c>
      <c r="E815" s="1">
        <f t="shared" ca="1" si="81"/>
        <v>58.42368074922021</v>
      </c>
      <c r="F815" s="1">
        <f t="shared" ca="1" si="81"/>
        <v>39.50161387933484</v>
      </c>
      <c r="G815" s="1">
        <f t="shared" ca="1" si="81"/>
        <v>64.98814141552937</v>
      </c>
      <c r="H815" s="1">
        <f t="shared" ca="1" si="81"/>
        <v>57.650907702631315</v>
      </c>
      <c r="I815" s="1">
        <f t="shared" ca="1" si="81"/>
        <v>54.366202859423723</v>
      </c>
      <c r="J815" s="1">
        <f t="shared" ca="1" si="81"/>
        <v>40.997612699172784</v>
      </c>
      <c r="K815" s="1">
        <f t="shared" ca="1" si="81"/>
        <v>44.772964109408022</v>
      </c>
      <c r="L815" s="1">
        <f t="shared" ca="1" si="81"/>
        <v>52.392463356407056</v>
      </c>
      <c r="M815" s="20">
        <f t="shared" ca="1" si="77"/>
        <v>50.0267314254437</v>
      </c>
      <c r="N815" s="21">
        <f t="shared" ca="1" si="78"/>
        <v>69.936315344533938</v>
      </c>
      <c r="O815" s="21">
        <f t="shared" ca="1" si="79"/>
        <v>77.707017049481991</v>
      </c>
      <c r="P815" s="3">
        <v>812</v>
      </c>
      <c r="Q815" s="19">
        <f ca="1">AVERAGE($M$4:M815)</f>
        <v>50.046856167889615</v>
      </c>
      <c r="R815" s="19">
        <f ca="1">AVERAGE($N$4:N815)</f>
        <v>89.23712662338194</v>
      </c>
      <c r="S815" s="19">
        <f ca="1">AVERAGE($O$4:O815)</f>
        <v>99.152362914868974</v>
      </c>
      <c r="T815" s="19">
        <f ca="1">_xlfn.VAR.P($M$4:M815)</f>
        <v>10.053138383997366</v>
      </c>
    </row>
    <row r="816" spans="2:20" x14ac:dyDescent="0.15">
      <c r="B816">
        <v>813</v>
      </c>
      <c r="C816" s="1">
        <f t="shared" ref="C816:C879" ca="1" si="82">NORMINV(RAND(),50,10)</f>
        <v>49.902264428176792</v>
      </c>
      <c r="D816" s="1">
        <f t="shared" ca="1" si="81"/>
        <v>47.061066620101855</v>
      </c>
      <c r="E816" s="1">
        <f t="shared" ca="1" si="81"/>
        <v>33.518063617798219</v>
      </c>
      <c r="F816" s="1">
        <f t="shared" ca="1" si="81"/>
        <v>42.039968927357215</v>
      </c>
      <c r="G816" s="1">
        <f t="shared" ca="1" si="81"/>
        <v>40.56197715958082</v>
      </c>
      <c r="H816" s="1">
        <f t="shared" ca="1" si="81"/>
        <v>58.458331057695716</v>
      </c>
      <c r="I816" s="1">
        <f t="shared" ca="1" si="81"/>
        <v>45.145429058927306</v>
      </c>
      <c r="J816" s="1">
        <f t="shared" ca="1" si="81"/>
        <v>41.186539094675915</v>
      </c>
      <c r="K816" s="1">
        <f t="shared" ca="1" si="81"/>
        <v>45.559283438393862</v>
      </c>
      <c r="L816" s="1">
        <f t="shared" ca="1" si="81"/>
        <v>66.589864489233236</v>
      </c>
      <c r="M816" s="20">
        <f t="shared" ca="1" si="77"/>
        <v>47.002278789194101</v>
      </c>
      <c r="N816" s="21">
        <f t="shared" ca="1" si="78"/>
        <v>81.060703758178576</v>
      </c>
      <c r="O816" s="21">
        <f t="shared" ca="1" si="79"/>
        <v>90.067448620198576</v>
      </c>
      <c r="P816" s="3">
        <v>813</v>
      </c>
      <c r="Q816" s="19">
        <f ca="1">AVERAGE($M$4:M816)</f>
        <v>50.043111300265146</v>
      </c>
      <c r="R816" s="19">
        <f ca="1">AVERAGE($N$4:N816)</f>
        <v>89.227069522686733</v>
      </c>
      <c r="S816" s="19">
        <f ca="1">AVERAGE($O$4:O816)</f>
        <v>99.141188358540973</v>
      </c>
      <c r="T816" s="19">
        <f ca="1">_xlfn.VAR.P($M$4:M816)</f>
        <v>10.052160415352395</v>
      </c>
    </row>
    <row r="817" spans="2:20" x14ac:dyDescent="0.15">
      <c r="B817">
        <v>814</v>
      </c>
      <c r="C817" s="1">
        <f t="shared" ca="1" si="82"/>
        <v>49.455888932072092</v>
      </c>
      <c r="D817" s="1">
        <f t="shared" ca="1" si="81"/>
        <v>53.080506459485981</v>
      </c>
      <c r="E817" s="1">
        <f t="shared" ca="1" si="81"/>
        <v>44.648334352025365</v>
      </c>
      <c r="F817" s="1">
        <f t="shared" ca="1" si="81"/>
        <v>57.745265065221624</v>
      </c>
      <c r="G817" s="1">
        <f t="shared" ca="1" si="81"/>
        <v>62.138749810725116</v>
      </c>
      <c r="H817" s="1">
        <f t="shared" ca="1" si="81"/>
        <v>61.219218960304879</v>
      </c>
      <c r="I817" s="1">
        <f t="shared" ca="1" si="81"/>
        <v>33.256912400954576</v>
      </c>
      <c r="J817" s="1">
        <f t="shared" ca="1" si="81"/>
        <v>63.718263276466118</v>
      </c>
      <c r="K817" s="1">
        <f t="shared" ca="1" si="81"/>
        <v>43.245814101359883</v>
      </c>
      <c r="L817" s="1">
        <f t="shared" ca="1" si="81"/>
        <v>64.096272405961557</v>
      </c>
      <c r="M817" s="20">
        <f t="shared" ca="1" si="77"/>
        <v>53.260522576457717</v>
      </c>
      <c r="N817" s="21">
        <f t="shared" ca="1" si="78"/>
        <v>97.817073193837999</v>
      </c>
      <c r="O817" s="21">
        <f t="shared" ca="1" si="79"/>
        <v>108.68563688204206</v>
      </c>
      <c r="P817" s="3">
        <v>814</v>
      </c>
      <c r="Q817" s="19">
        <f ca="1">AVERAGE($M$4:M817)</f>
        <v>50.047063893970538</v>
      </c>
      <c r="R817" s="19">
        <f ca="1">AVERAGE($N$4:N817)</f>
        <v>89.237622352749582</v>
      </c>
      <c r="S817" s="19">
        <f ca="1">AVERAGE($O$4:O817)</f>
        <v>99.152913725277458</v>
      </c>
      <c r="T817" s="19">
        <f ca="1">_xlfn.VAR.P($M$4:M817)</f>
        <v>10.05251282049397</v>
      </c>
    </row>
    <row r="818" spans="2:20" x14ac:dyDescent="0.15">
      <c r="B818">
        <v>815</v>
      </c>
      <c r="C818" s="1">
        <f t="shared" ca="1" si="82"/>
        <v>43.42575032714749</v>
      </c>
      <c r="D818" s="1">
        <f t="shared" ca="1" si="81"/>
        <v>46.60993998307913</v>
      </c>
      <c r="E818" s="1">
        <f t="shared" ca="1" si="81"/>
        <v>52.004962274294968</v>
      </c>
      <c r="F818" s="1">
        <f t="shared" ca="1" si="81"/>
        <v>52.027545800215762</v>
      </c>
      <c r="G818" s="1">
        <f t="shared" ca="1" si="81"/>
        <v>53.405278471820004</v>
      </c>
      <c r="H818" s="1">
        <f t="shared" ca="1" si="81"/>
        <v>42.926254186122556</v>
      </c>
      <c r="I818" s="1">
        <f t="shared" ca="1" si="81"/>
        <v>48.90855272883978</v>
      </c>
      <c r="J818" s="1">
        <f t="shared" ca="1" si="81"/>
        <v>55.703553881387606</v>
      </c>
      <c r="K818" s="1">
        <f t="shared" ca="1" si="81"/>
        <v>49.575180138355357</v>
      </c>
      <c r="L818" s="1">
        <f t="shared" ca="1" si="81"/>
        <v>65.199728183287107</v>
      </c>
      <c r="M818" s="20">
        <f t="shared" ca="1" si="77"/>
        <v>50.978674597454969</v>
      </c>
      <c r="N818" s="21">
        <f t="shared" ca="1" si="78"/>
        <v>37.983383578988139</v>
      </c>
      <c r="O818" s="21">
        <f t="shared" ca="1" si="79"/>
        <v>42.203759532209205</v>
      </c>
      <c r="P818" s="3">
        <v>815</v>
      </c>
      <c r="Q818" s="19">
        <f ca="1">AVERAGE($M$4:M818)</f>
        <v>50.048206974588311</v>
      </c>
      <c r="R818" s="19">
        <f ca="1">AVERAGE($N$4:N818)</f>
        <v>89.174733716217361</v>
      </c>
      <c r="S818" s="19">
        <f ca="1">AVERAGE($O$4:O818)</f>
        <v>99.083037462463878</v>
      </c>
      <c r="T818" s="19">
        <f ca="1">_xlfn.VAR.P($M$4:M818)</f>
        <v>10.04124204844025</v>
      </c>
    </row>
    <row r="819" spans="2:20" x14ac:dyDescent="0.15">
      <c r="B819">
        <v>816</v>
      </c>
      <c r="C819" s="1">
        <f t="shared" ca="1" si="82"/>
        <v>41.937048167401848</v>
      </c>
      <c r="D819" s="1">
        <f t="shared" ca="1" si="81"/>
        <v>35.899622341156849</v>
      </c>
      <c r="E819" s="1">
        <f t="shared" ca="1" si="81"/>
        <v>42.833367181650893</v>
      </c>
      <c r="F819" s="1">
        <f t="shared" ca="1" si="81"/>
        <v>58.282914107936982</v>
      </c>
      <c r="G819" s="1">
        <f t="shared" ca="1" si="81"/>
        <v>47.085610945761715</v>
      </c>
      <c r="H819" s="1">
        <f t="shared" ca="1" si="81"/>
        <v>65.494017148735551</v>
      </c>
      <c r="I819" s="1">
        <f t="shared" ca="1" si="81"/>
        <v>73.441900823377352</v>
      </c>
      <c r="J819" s="1">
        <f t="shared" ca="1" si="81"/>
        <v>56.649880259678703</v>
      </c>
      <c r="K819" s="1">
        <f t="shared" ca="1" si="81"/>
        <v>44.247035045853956</v>
      </c>
      <c r="L819" s="1">
        <f t="shared" ca="1" si="81"/>
        <v>56.452064412412632</v>
      </c>
      <c r="M819" s="20">
        <f t="shared" ca="1" si="77"/>
        <v>52.232346043396646</v>
      </c>
      <c r="N819" s="21">
        <f t="shared" ca="1" si="78"/>
        <v>125.09930394660681</v>
      </c>
      <c r="O819" s="21">
        <f t="shared" ca="1" si="79"/>
        <v>138.99922660734106</v>
      </c>
      <c r="P819" s="3">
        <v>816</v>
      </c>
      <c r="Q819" s="19">
        <f ca="1">AVERAGE($M$4:M819)</f>
        <v>50.050883615604008</v>
      </c>
      <c r="R819" s="19">
        <f ca="1">AVERAGE($N$4:N819)</f>
        <v>89.21875892483304</v>
      </c>
      <c r="S819" s="19">
        <f ca="1">AVERAGE($O$4:O819)</f>
        <v>99.131954360925732</v>
      </c>
      <c r="T819" s="19">
        <f ca="1">_xlfn.VAR.P($M$4:M819)</f>
        <v>10.034775596561873</v>
      </c>
    </row>
    <row r="820" spans="2:20" x14ac:dyDescent="0.15">
      <c r="B820">
        <v>817</v>
      </c>
      <c r="C820" s="1">
        <f t="shared" ca="1" si="82"/>
        <v>42.137853927070609</v>
      </c>
      <c r="D820" s="1">
        <f t="shared" ca="1" si="81"/>
        <v>54.037379652639373</v>
      </c>
      <c r="E820" s="1">
        <f t="shared" ca="1" si="81"/>
        <v>52.579772073815391</v>
      </c>
      <c r="F820" s="1">
        <f t="shared" ca="1" si="81"/>
        <v>62.450546874462049</v>
      </c>
      <c r="G820" s="1">
        <f t="shared" ca="1" si="81"/>
        <v>40.775657904081243</v>
      </c>
      <c r="H820" s="1">
        <f t="shared" ca="1" si="81"/>
        <v>54.118602713019527</v>
      </c>
      <c r="I820" s="1">
        <f t="shared" ca="1" si="81"/>
        <v>58.237600334293994</v>
      </c>
      <c r="J820" s="1">
        <f t="shared" ca="1" si="81"/>
        <v>50.055381366158471</v>
      </c>
      <c r="K820" s="1">
        <f t="shared" ca="1" si="81"/>
        <v>64.951675156341906</v>
      </c>
      <c r="L820" s="1">
        <f t="shared" ca="1" si="81"/>
        <v>40.133011776543441</v>
      </c>
      <c r="M820" s="20">
        <f t="shared" ca="1" si="77"/>
        <v>51.947748177842598</v>
      </c>
      <c r="N820" s="21">
        <f t="shared" ca="1" si="78"/>
        <v>69.267043547086644</v>
      </c>
      <c r="O820" s="21">
        <f t="shared" ca="1" si="79"/>
        <v>76.963381718985246</v>
      </c>
      <c r="P820" s="3">
        <v>817</v>
      </c>
      <c r="Q820" s="19">
        <f ca="1">AVERAGE($M$4:M820)</f>
        <v>50.053205359254243</v>
      </c>
      <c r="R820" s="19">
        <f ca="1">AVERAGE($N$4:N820)</f>
        <v>89.194338220576327</v>
      </c>
      <c r="S820" s="19">
        <f ca="1">AVERAGE($O$4:O820)</f>
        <v>99.104820245084923</v>
      </c>
      <c r="T820" s="19">
        <f ca="1">_xlfn.VAR.P($M$4:M820)</f>
        <v>10.026891772250563</v>
      </c>
    </row>
    <row r="821" spans="2:20" x14ac:dyDescent="0.15">
      <c r="B821">
        <v>818</v>
      </c>
      <c r="C821" s="1">
        <f t="shared" ca="1" si="82"/>
        <v>35.857643955291991</v>
      </c>
      <c r="D821" s="1">
        <f t="shared" ca="1" si="81"/>
        <v>44.650392687854051</v>
      </c>
      <c r="E821" s="1">
        <f t="shared" ca="1" si="81"/>
        <v>48.970821417040682</v>
      </c>
      <c r="F821" s="1">
        <f t="shared" ca="1" si="81"/>
        <v>59.712693979680679</v>
      </c>
      <c r="G821" s="1">
        <f t="shared" ca="1" si="81"/>
        <v>69.535406692500985</v>
      </c>
      <c r="H821" s="1">
        <f t="shared" ca="1" si="81"/>
        <v>42.543126609887793</v>
      </c>
      <c r="I821" s="1">
        <f t="shared" ca="1" si="81"/>
        <v>46.471298463745867</v>
      </c>
      <c r="J821" s="1">
        <f t="shared" ca="1" si="81"/>
        <v>63.372251771250049</v>
      </c>
      <c r="K821" s="1">
        <f t="shared" ca="1" si="81"/>
        <v>46.00304489357476</v>
      </c>
      <c r="L821" s="1">
        <f t="shared" ca="1" si="81"/>
        <v>47.812404456561531</v>
      </c>
      <c r="M821" s="20">
        <f t="shared" ca="1" si="77"/>
        <v>50.492908492738842</v>
      </c>
      <c r="N821" s="21">
        <f t="shared" ca="1" si="78"/>
        <v>97.085772971354601</v>
      </c>
      <c r="O821" s="21">
        <f t="shared" ca="1" si="79"/>
        <v>107.87308107928281</v>
      </c>
      <c r="P821" s="3">
        <v>818</v>
      </c>
      <c r="Q821" s="19">
        <f ca="1">AVERAGE($M$4:M821)</f>
        <v>50.053742893647254</v>
      </c>
      <c r="R821" s="19">
        <f ca="1">AVERAGE($N$4:N821)</f>
        <v>89.203985451323007</v>
      </c>
      <c r="S821" s="19">
        <f ca="1">AVERAGE($O$4:O821)</f>
        <v>99.115539390359004</v>
      </c>
      <c r="T821" s="19">
        <f ca="1">_xlfn.VAR.P($M$4:M821)</f>
        <v>10.014870024961796</v>
      </c>
    </row>
    <row r="822" spans="2:20" x14ac:dyDescent="0.15">
      <c r="B822">
        <v>819</v>
      </c>
      <c r="C822" s="1">
        <f t="shared" ca="1" si="82"/>
        <v>39.921729232506792</v>
      </c>
      <c r="D822" s="1">
        <f t="shared" ca="1" si="81"/>
        <v>35.006979203899576</v>
      </c>
      <c r="E822" s="1">
        <f t="shared" ca="1" si="81"/>
        <v>40.556015464473283</v>
      </c>
      <c r="F822" s="1">
        <f t="shared" ca="1" si="81"/>
        <v>54.702475511873594</v>
      </c>
      <c r="G822" s="1">
        <f t="shared" ca="1" si="81"/>
        <v>41.512466874408219</v>
      </c>
      <c r="H822" s="1">
        <f t="shared" ca="1" si="81"/>
        <v>63.771764288012648</v>
      </c>
      <c r="I822" s="1">
        <f t="shared" ca="1" si="81"/>
        <v>70.848169784228432</v>
      </c>
      <c r="J822" s="1">
        <f t="shared" ca="1" si="81"/>
        <v>50.559731621986792</v>
      </c>
      <c r="K822" s="1">
        <f t="shared" ca="1" si="81"/>
        <v>53.107217100866357</v>
      </c>
      <c r="L822" s="1">
        <f t="shared" ca="1" si="81"/>
        <v>58.541463900864642</v>
      </c>
      <c r="M822" s="20">
        <f t="shared" ca="1" si="77"/>
        <v>50.852801298312031</v>
      </c>
      <c r="N822" s="21">
        <f t="shared" ca="1" si="78"/>
        <v>120.9662230243173</v>
      </c>
      <c r="O822" s="21">
        <f t="shared" ca="1" si="79"/>
        <v>134.40691447146389</v>
      </c>
      <c r="P822" s="3">
        <v>819</v>
      </c>
      <c r="Q822" s="19">
        <f ca="1">AVERAGE($M$4:M822)</f>
        <v>50.054718544935</v>
      </c>
      <c r="R822" s="19">
        <f ca="1">AVERAGE($N$4:N822)</f>
        <v>89.242767182181353</v>
      </c>
      <c r="S822" s="19">
        <f ca="1">AVERAGE($O$4:O822)</f>
        <v>99.158630202423836</v>
      </c>
      <c r="T822" s="19">
        <f ca="1">_xlfn.VAR.P($M$4:M822)</f>
        <v>10.003420506899218</v>
      </c>
    </row>
    <row r="823" spans="2:20" x14ac:dyDescent="0.15">
      <c r="B823">
        <v>820</v>
      </c>
      <c r="C823" s="1">
        <f t="shared" ca="1" si="82"/>
        <v>64.229067921204376</v>
      </c>
      <c r="D823" s="1">
        <f t="shared" ca="1" si="81"/>
        <v>42.857886463356742</v>
      </c>
      <c r="E823" s="1">
        <f t="shared" ca="1" si="81"/>
        <v>67.193613736257788</v>
      </c>
      <c r="F823" s="1">
        <f t="shared" ca="1" si="81"/>
        <v>42.803848990815588</v>
      </c>
      <c r="G823" s="1">
        <f t="shared" ca="1" si="81"/>
        <v>58.559119871779963</v>
      </c>
      <c r="H823" s="1">
        <f t="shared" ca="1" si="81"/>
        <v>61.642560260735891</v>
      </c>
      <c r="I823" s="1">
        <f t="shared" ca="1" si="81"/>
        <v>46.487871277403329</v>
      </c>
      <c r="J823" s="1">
        <f t="shared" ca="1" si="81"/>
        <v>54.187267011584147</v>
      </c>
      <c r="K823" s="1">
        <f t="shared" ca="1" si="81"/>
        <v>43.394319097904649</v>
      </c>
      <c r="L823" s="1">
        <f t="shared" ca="1" si="81"/>
        <v>51.787448534831775</v>
      </c>
      <c r="M823" s="20">
        <f t="shared" ca="1" si="77"/>
        <v>53.314300316587421</v>
      </c>
      <c r="N823" s="21">
        <f t="shared" ca="1" si="78"/>
        <v>77.654122448958802</v>
      </c>
      <c r="O823" s="21">
        <f t="shared" ca="1" si="79"/>
        <v>86.282358276620982</v>
      </c>
      <c r="P823" s="3">
        <v>820</v>
      </c>
      <c r="Q823" s="19">
        <f ca="1">AVERAGE($M$4:M823)</f>
        <v>50.058693644656529</v>
      </c>
      <c r="R823" s="19">
        <f ca="1">AVERAGE($N$4:N823)</f>
        <v>89.228634688604259</v>
      </c>
      <c r="S823" s="19">
        <f ca="1">AVERAGE($O$4:O823)</f>
        <v>99.142927431782596</v>
      </c>
      <c r="T823" s="19">
        <f ca="1">_xlfn.VAR.P($M$4:M823)</f>
        <v>10.004162574773119</v>
      </c>
    </row>
    <row r="824" spans="2:20" x14ac:dyDescent="0.15">
      <c r="B824">
        <v>821</v>
      </c>
      <c r="C824" s="1">
        <f t="shared" ca="1" si="82"/>
        <v>43.39712489079163</v>
      </c>
      <c r="D824" s="1">
        <f t="shared" ca="1" si="81"/>
        <v>61.875115895317293</v>
      </c>
      <c r="E824" s="1">
        <f t="shared" ca="1" si="81"/>
        <v>39.833806904134583</v>
      </c>
      <c r="F824" s="1">
        <f t="shared" ca="1" si="81"/>
        <v>54.427927379766416</v>
      </c>
      <c r="G824" s="1">
        <f t="shared" ca="1" si="81"/>
        <v>44.392927255162924</v>
      </c>
      <c r="H824" s="1">
        <f t="shared" ca="1" si="81"/>
        <v>36.963796274367162</v>
      </c>
      <c r="I824" s="1">
        <f t="shared" ca="1" si="81"/>
        <v>37.476715473182232</v>
      </c>
      <c r="J824" s="1">
        <f t="shared" ca="1" si="81"/>
        <v>61.744342162956379</v>
      </c>
      <c r="K824" s="1">
        <f t="shared" ca="1" si="81"/>
        <v>51.699291535769007</v>
      </c>
      <c r="L824" s="1">
        <f t="shared" ca="1" si="81"/>
        <v>53.925228611538515</v>
      </c>
      <c r="M824" s="20">
        <f t="shared" ca="1" si="77"/>
        <v>48.573627638298618</v>
      </c>
      <c r="N824" s="21">
        <f t="shared" ca="1" si="78"/>
        <v>80.166809093436754</v>
      </c>
      <c r="O824" s="21">
        <f t="shared" ca="1" si="79"/>
        <v>89.074232326040757</v>
      </c>
      <c r="P824" s="3">
        <v>821</v>
      </c>
      <c r="Q824" s="19">
        <f ca="1">AVERAGE($M$4:M824)</f>
        <v>50.056884794466079</v>
      </c>
      <c r="R824" s="19">
        <f ca="1">AVERAGE($N$4:N824)</f>
        <v>89.217597142203331</v>
      </c>
      <c r="S824" s="19">
        <f ca="1">AVERAGE($O$4:O824)</f>
        <v>99.130663491337117</v>
      </c>
      <c r="T824" s="19">
        <f ca="1">_xlfn.VAR.P($M$4:M824)</f>
        <v>9.9946602266690174</v>
      </c>
    </row>
    <row r="825" spans="2:20" x14ac:dyDescent="0.15">
      <c r="B825">
        <v>822</v>
      </c>
      <c r="C825" s="1">
        <f t="shared" ca="1" si="82"/>
        <v>56.034727918229862</v>
      </c>
      <c r="D825" s="1">
        <f t="shared" ca="1" si="81"/>
        <v>48.061621748837403</v>
      </c>
      <c r="E825" s="1">
        <f t="shared" ca="1" si="81"/>
        <v>47.1569237549094</v>
      </c>
      <c r="F825" s="1">
        <f t="shared" ca="1" si="81"/>
        <v>27.699816579741633</v>
      </c>
      <c r="G825" s="1">
        <f t="shared" ca="1" si="81"/>
        <v>35.366746845552925</v>
      </c>
      <c r="H825" s="1">
        <f t="shared" ca="1" si="81"/>
        <v>58.391141840680618</v>
      </c>
      <c r="I825" s="1">
        <f t="shared" ca="1" si="81"/>
        <v>65.182683089185502</v>
      </c>
      <c r="J825" s="1">
        <f t="shared" ca="1" si="81"/>
        <v>53.473987469579612</v>
      </c>
      <c r="K825" s="1">
        <f t="shared" ca="1" si="81"/>
        <v>50.241083227668788</v>
      </c>
      <c r="L825" s="1">
        <f t="shared" ca="1" si="81"/>
        <v>61.077341967950773</v>
      </c>
      <c r="M825" s="20">
        <f t="shared" ca="1" si="77"/>
        <v>50.268607444233652</v>
      </c>
      <c r="N825" s="21">
        <f t="shared" ca="1" si="78"/>
        <v>119.4726455008809</v>
      </c>
      <c r="O825" s="21">
        <f t="shared" ca="1" si="79"/>
        <v>132.74738388986751</v>
      </c>
      <c r="P825" s="3">
        <v>822</v>
      </c>
      <c r="Q825" s="19">
        <f ca="1">AVERAGE($M$4:M825)</f>
        <v>50.057142364599613</v>
      </c>
      <c r="R825" s="19">
        <f ca="1">AVERAGE($N$4:N825)</f>
        <v>89.254403770376896</v>
      </c>
      <c r="S825" s="19">
        <f ca="1">AVERAGE($O$4:O825)</f>
        <v>99.171559744863316</v>
      </c>
      <c r="T825" s="19">
        <f ca="1">_xlfn.VAR.P($M$4:M825)</f>
        <v>9.9825557397107705</v>
      </c>
    </row>
    <row r="826" spans="2:20" x14ac:dyDescent="0.15">
      <c r="B826">
        <v>823</v>
      </c>
      <c r="C826" s="1">
        <f t="shared" ca="1" si="82"/>
        <v>47.704576748145413</v>
      </c>
      <c r="D826" s="1">
        <f t="shared" ca="1" si="81"/>
        <v>51.209940430475143</v>
      </c>
      <c r="E826" s="1">
        <f t="shared" ca="1" si="81"/>
        <v>45.751111524555668</v>
      </c>
      <c r="F826" s="1">
        <f t="shared" ca="1" si="81"/>
        <v>50.510008394316181</v>
      </c>
      <c r="G826" s="1">
        <f t="shared" ca="1" si="81"/>
        <v>57.094370119176162</v>
      </c>
      <c r="H826" s="1">
        <f t="shared" ca="1" si="81"/>
        <v>39.370237406092393</v>
      </c>
      <c r="I826" s="1">
        <f t="shared" ca="1" si="81"/>
        <v>58.995594686847113</v>
      </c>
      <c r="J826" s="1">
        <f t="shared" ca="1" si="81"/>
        <v>45.004320787628977</v>
      </c>
      <c r="K826" s="1">
        <f t="shared" ca="1" si="81"/>
        <v>38.366004390490211</v>
      </c>
      <c r="L826" s="1">
        <f t="shared" ca="1" si="81"/>
        <v>53.753731322375025</v>
      </c>
      <c r="M826" s="20">
        <f t="shared" ca="1" si="77"/>
        <v>48.775989581010222</v>
      </c>
      <c r="N826" s="21">
        <f t="shared" ca="1" si="78"/>
        <v>42.870389796784728</v>
      </c>
      <c r="O826" s="21">
        <f t="shared" ca="1" si="79"/>
        <v>47.633766440871923</v>
      </c>
      <c r="P826" s="3">
        <v>823</v>
      </c>
      <c r="Q826" s="19">
        <f ca="1">AVERAGE($M$4:M826)</f>
        <v>50.055585678349807</v>
      </c>
      <c r="R826" s="19">
        <f ca="1">AVERAGE($N$4:N826)</f>
        <v>89.198044093616758</v>
      </c>
      <c r="S826" s="19">
        <f ca="1">AVERAGE($O$4:O826)</f>
        <v>99.108937881796507</v>
      </c>
      <c r="T826" s="19">
        <f ca="1">_xlfn.VAR.P($M$4:M826)</f>
        <v>9.9724181970160792</v>
      </c>
    </row>
    <row r="827" spans="2:20" x14ac:dyDescent="0.15">
      <c r="B827">
        <v>824</v>
      </c>
      <c r="C827" s="1">
        <f t="shared" ca="1" si="82"/>
        <v>32.655740685871237</v>
      </c>
      <c r="D827" s="1">
        <f t="shared" ca="1" si="81"/>
        <v>48.651209922016506</v>
      </c>
      <c r="E827" s="1">
        <f t="shared" ca="1" si="81"/>
        <v>37.8085559433136</v>
      </c>
      <c r="F827" s="1">
        <f t="shared" ca="1" si="81"/>
        <v>45.263366320385487</v>
      </c>
      <c r="G827" s="1">
        <f t="shared" ca="1" si="81"/>
        <v>42.098853196755144</v>
      </c>
      <c r="H827" s="1">
        <f t="shared" ca="1" si="81"/>
        <v>55.019100250992125</v>
      </c>
      <c r="I827" s="1">
        <f t="shared" ca="1" si="81"/>
        <v>41.664876428655354</v>
      </c>
      <c r="J827" s="1">
        <f t="shared" ca="1" si="81"/>
        <v>40.697081301501626</v>
      </c>
      <c r="K827" s="1">
        <f t="shared" ca="1" si="81"/>
        <v>59.612526466258103</v>
      </c>
      <c r="L827" s="1">
        <f t="shared" ca="1" si="81"/>
        <v>54.84918783968503</v>
      </c>
      <c r="M827" s="20">
        <f t="shared" ca="1" si="77"/>
        <v>45.832049835543422</v>
      </c>
      <c r="N827" s="21">
        <f t="shared" ca="1" si="78"/>
        <v>65.954484406389824</v>
      </c>
      <c r="O827" s="21">
        <f t="shared" ca="1" si="79"/>
        <v>73.282760451544164</v>
      </c>
      <c r="P827" s="3">
        <v>824</v>
      </c>
      <c r="Q827" s="19">
        <f ca="1">AVERAGE($M$4:M827)</f>
        <v>50.050460028055141</v>
      </c>
      <c r="R827" s="19">
        <f ca="1">AVERAGE($N$4:N827)</f>
        <v>89.169835890112836</v>
      </c>
      <c r="S827" s="19">
        <f ca="1">AVERAGE($O$4:O827)</f>
        <v>99.077595433458825</v>
      </c>
      <c r="T827" s="19">
        <f ca="1">_xlfn.VAR.P($M$4:M827)</f>
        <v>9.9819378431941352</v>
      </c>
    </row>
    <row r="828" spans="2:20" x14ac:dyDescent="0.15">
      <c r="B828">
        <v>825</v>
      </c>
      <c r="C828" s="1">
        <f t="shared" ca="1" si="82"/>
        <v>29.438181552775546</v>
      </c>
      <c r="D828" s="1">
        <f t="shared" ca="1" si="81"/>
        <v>51.641076115398171</v>
      </c>
      <c r="E828" s="1">
        <f t="shared" ca="1" si="81"/>
        <v>75.028601283782862</v>
      </c>
      <c r="F828" s="1">
        <f t="shared" ca="1" si="81"/>
        <v>49.521278601585045</v>
      </c>
      <c r="G828" s="1">
        <f t="shared" ca="1" si="81"/>
        <v>71.295962583293516</v>
      </c>
      <c r="H828" s="1">
        <f t="shared" ca="1" si="81"/>
        <v>42.673895142449339</v>
      </c>
      <c r="I828" s="1">
        <f t="shared" ca="1" si="81"/>
        <v>36.937052469964158</v>
      </c>
      <c r="J828" s="1">
        <f t="shared" ca="1" si="81"/>
        <v>56.10514558931343</v>
      </c>
      <c r="K828" s="1">
        <f t="shared" ca="1" si="81"/>
        <v>53.242035143257048</v>
      </c>
      <c r="L828" s="1">
        <f t="shared" ca="1" si="81"/>
        <v>47.067410484913438</v>
      </c>
      <c r="M828" s="20">
        <f t="shared" ca="1" si="77"/>
        <v>51.295063896673255</v>
      </c>
      <c r="N828" s="21">
        <f t="shared" ca="1" si="78"/>
        <v>176.95837688145227</v>
      </c>
      <c r="O828" s="21">
        <f t="shared" ca="1" si="79"/>
        <v>196.62041875716952</v>
      </c>
      <c r="P828" s="3">
        <v>825</v>
      </c>
      <c r="Q828" s="19">
        <f ca="1">AVERAGE($M$4:M828)</f>
        <v>50.051968638804986</v>
      </c>
      <c r="R828" s="19">
        <f ca="1">AVERAGE($N$4:N828)</f>
        <v>89.276246242829615</v>
      </c>
      <c r="S828" s="19">
        <f ca="1">AVERAGE($O$4:O828)</f>
        <v>99.195829158699681</v>
      </c>
      <c r="T828" s="19">
        <f ca="1">_xlfn.VAR.P($M$4:M828)</f>
        <v>9.9717138714654219</v>
      </c>
    </row>
    <row r="829" spans="2:20" x14ac:dyDescent="0.15">
      <c r="B829">
        <v>826</v>
      </c>
      <c r="C829" s="1">
        <f t="shared" ca="1" si="82"/>
        <v>46.364640901223559</v>
      </c>
      <c r="D829" s="1">
        <f t="shared" ca="1" si="81"/>
        <v>65.337831460780265</v>
      </c>
      <c r="E829" s="1">
        <f t="shared" ca="1" si="81"/>
        <v>51.198565887236029</v>
      </c>
      <c r="F829" s="1">
        <f t="shared" ca="1" si="81"/>
        <v>69.326286099489081</v>
      </c>
      <c r="G829" s="1">
        <f t="shared" ca="1" si="81"/>
        <v>42.197714371549282</v>
      </c>
      <c r="H829" s="1">
        <f t="shared" ca="1" si="81"/>
        <v>59.232273160402684</v>
      </c>
      <c r="I829" s="1">
        <f t="shared" ca="1" si="81"/>
        <v>50.435184766778221</v>
      </c>
      <c r="J829" s="1">
        <f t="shared" ca="1" si="81"/>
        <v>37.133576357669774</v>
      </c>
      <c r="K829" s="1">
        <f t="shared" ca="1" si="81"/>
        <v>60.642263573958815</v>
      </c>
      <c r="L829" s="1">
        <f t="shared" ca="1" si="81"/>
        <v>57.143209441620741</v>
      </c>
      <c r="M829" s="20">
        <f t="shared" ca="1" si="77"/>
        <v>53.901154602070847</v>
      </c>
      <c r="N829" s="21">
        <f t="shared" ca="1" si="78"/>
        <v>94.734471895495659</v>
      </c>
      <c r="O829" s="21">
        <f t="shared" ca="1" si="79"/>
        <v>105.26052432832876</v>
      </c>
      <c r="P829" s="3">
        <v>826</v>
      </c>
      <c r="Q829" s="19">
        <f ca="1">AVERAGE($M$4:M829)</f>
        <v>50.056628670237508</v>
      </c>
      <c r="R829" s="19">
        <f ca="1">AVERAGE($N$4:N829)</f>
        <v>89.282854264200878</v>
      </c>
      <c r="S829" s="19">
        <f ca="1">AVERAGE($O$4:O829)</f>
        <v>99.203171404667756</v>
      </c>
      <c r="T829" s="19">
        <f ca="1">_xlfn.VAR.P($M$4:M829)</f>
        <v>9.9775571903282998</v>
      </c>
    </row>
    <row r="830" spans="2:20" x14ac:dyDescent="0.15">
      <c r="B830">
        <v>827</v>
      </c>
      <c r="C830" s="1">
        <f t="shared" ca="1" si="82"/>
        <v>47.344447404574552</v>
      </c>
      <c r="D830" s="1">
        <f t="shared" ca="1" si="81"/>
        <v>55.956202255150657</v>
      </c>
      <c r="E830" s="1">
        <f t="shared" ca="1" si="81"/>
        <v>38.459150319362202</v>
      </c>
      <c r="F830" s="1">
        <f t="shared" ca="1" si="81"/>
        <v>49.566756254790775</v>
      </c>
      <c r="G830" s="1">
        <f t="shared" ca="1" si="81"/>
        <v>45.957993536761045</v>
      </c>
      <c r="H830" s="1">
        <f t="shared" ca="1" si="81"/>
        <v>29.95115517186202</v>
      </c>
      <c r="I830" s="1">
        <f t="shared" ca="1" si="81"/>
        <v>49.528874028239073</v>
      </c>
      <c r="J830" s="1">
        <f t="shared" ca="1" si="81"/>
        <v>53.150377169562354</v>
      </c>
      <c r="K830" s="1">
        <f t="shared" ca="1" si="81"/>
        <v>57.070112518040339</v>
      </c>
      <c r="L830" s="1">
        <f t="shared" ca="1" si="81"/>
        <v>51.820344292205711</v>
      </c>
      <c r="M830" s="20">
        <f t="shared" ca="1" si="77"/>
        <v>47.880541295054876</v>
      </c>
      <c r="N830" s="21">
        <f t="shared" ca="1" si="78"/>
        <v>61.272713990879708</v>
      </c>
      <c r="O830" s="21">
        <f t="shared" ca="1" si="79"/>
        <v>68.080793323199842</v>
      </c>
      <c r="P830" s="3">
        <v>827</v>
      </c>
      <c r="Q830" s="19">
        <f ca="1">AVERAGE($M$4:M830)</f>
        <v>50.053997367486375</v>
      </c>
      <c r="R830" s="19">
        <f ca="1">AVERAGE($N$4:N830)</f>
        <v>89.248984687086832</v>
      </c>
      <c r="S830" s="19">
        <f ca="1">AVERAGE($O$4:O830)</f>
        <v>99.165538541207709</v>
      </c>
      <c r="T830" s="19">
        <f ca="1">_xlfn.VAR.P($M$4:M830)</f>
        <v>9.9712114504606042</v>
      </c>
    </row>
    <row r="831" spans="2:20" x14ac:dyDescent="0.15">
      <c r="B831">
        <v>828</v>
      </c>
      <c r="C831" s="1">
        <f t="shared" ca="1" si="82"/>
        <v>44.642760146331284</v>
      </c>
      <c r="D831" s="1">
        <f t="shared" ca="1" si="81"/>
        <v>36.465697279914622</v>
      </c>
      <c r="E831" s="1">
        <f t="shared" ca="1" si="81"/>
        <v>54.99777783361526</v>
      </c>
      <c r="F831" s="1">
        <f t="shared" ca="1" si="81"/>
        <v>67.207840479161334</v>
      </c>
      <c r="G831" s="1">
        <f t="shared" ca="1" si="81"/>
        <v>62.662800383795954</v>
      </c>
      <c r="H831" s="1">
        <f t="shared" ca="1" si="81"/>
        <v>61.971346355448027</v>
      </c>
      <c r="I831" s="1">
        <f t="shared" ca="1" si="81"/>
        <v>46.313080690587341</v>
      </c>
      <c r="J831" s="1">
        <f t="shared" ca="1" si="81"/>
        <v>53.844898513778865</v>
      </c>
      <c r="K831" s="1">
        <f t="shared" ca="1" si="81"/>
        <v>56.348067974650263</v>
      </c>
      <c r="L831" s="1">
        <f t="shared" ca="1" si="81"/>
        <v>44.011051417194217</v>
      </c>
      <c r="M831" s="20">
        <f t="shared" ca="1" si="77"/>
        <v>52.846532107447715</v>
      </c>
      <c r="N831" s="21">
        <f t="shared" ca="1" si="78"/>
        <v>86.013921364739076</v>
      </c>
      <c r="O831" s="21">
        <f t="shared" ca="1" si="79"/>
        <v>95.571023738599052</v>
      </c>
      <c r="P831" s="3">
        <v>828</v>
      </c>
      <c r="Q831" s="19">
        <f ca="1">AVERAGE($M$4:M831)</f>
        <v>50.057369993983912</v>
      </c>
      <c r="R831" s="19">
        <f ca="1">AVERAGE($N$4:N831)</f>
        <v>89.245077605779642</v>
      </c>
      <c r="S831" s="19">
        <f ca="1">AVERAGE($O$4:O831)</f>
        <v>99.161197339755276</v>
      </c>
      <c r="T831" s="19">
        <f ca="1">_xlfn.VAR.P($M$4:M831)</f>
        <v>9.9685757266040529</v>
      </c>
    </row>
    <row r="832" spans="2:20" x14ac:dyDescent="0.15">
      <c r="B832">
        <v>829</v>
      </c>
      <c r="C832" s="1">
        <f t="shared" ca="1" si="82"/>
        <v>57.478387272661465</v>
      </c>
      <c r="D832" s="1">
        <f t="shared" ca="1" si="81"/>
        <v>47.452964501804196</v>
      </c>
      <c r="E832" s="1">
        <f t="shared" ca="1" si="81"/>
        <v>50.983451875022332</v>
      </c>
      <c r="F832" s="1">
        <f t="shared" ca="1" si="81"/>
        <v>50.668533408391085</v>
      </c>
      <c r="G832" s="1">
        <f t="shared" ca="1" si="81"/>
        <v>46.462486304921534</v>
      </c>
      <c r="H832" s="1">
        <f t="shared" ca="1" si="81"/>
        <v>47.276189517164738</v>
      </c>
      <c r="I832" s="1">
        <f t="shared" ca="1" si="81"/>
        <v>53.77452382183759</v>
      </c>
      <c r="J832" s="1">
        <f t="shared" ca="1" si="81"/>
        <v>69.135765914057941</v>
      </c>
      <c r="K832" s="1">
        <f t="shared" ca="1" si="81"/>
        <v>60.67207400477843</v>
      </c>
      <c r="L832" s="1">
        <f t="shared" ca="1" si="81"/>
        <v>60.227713630226333</v>
      </c>
      <c r="M832" s="20">
        <f t="shared" ca="1" si="77"/>
        <v>54.413209025086552</v>
      </c>
      <c r="N832" s="21">
        <f t="shared" ca="1" si="78"/>
        <v>48.792064510044291</v>
      </c>
      <c r="O832" s="21">
        <f t="shared" ca="1" si="79"/>
        <v>54.213405011160731</v>
      </c>
      <c r="P832" s="3">
        <v>829</v>
      </c>
      <c r="Q832" s="19">
        <f ca="1">AVERAGE($M$4:M832)</f>
        <v>50.062624323333857</v>
      </c>
      <c r="R832" s="19">
        <f ca="1">AVERAGE($N$4:N832)</f>
        <v>89.196280243782368</v>
      </c>
      <c r="S832" s="19">
        <f ca="1">AVERAGE($O$4:O832)</f>
        <v>99.106978048647193</v>
      </c>
      <c r="T832" s="19">
        <f ca="1">_xlfn.VAR.P($M$4:M832)</f>
        <v>9.9794103115562969</v>
      </c>
    </row>
    <row r="833" spans="2:20" x14ac:dyDescent="0.15">
      <c r="B833">
        <v>830</v>
      </c>
      <c r="C833" s="1">
        <f t="shared" ca="1" si="82"/>
        <v>58.726921694094862</v>
      </c>
      <c r="D833" s="1">
        <f t="shared" ca="1" si="81"/>
        <v>51.059504801719697</v>
      </c>
      <c r="E833" s="1">
        <f t="shared" ca="1" si="81"/>
        <v>49.604070373748193</v>
      </c>
      <c r="F833" s="1">
        <f t="shared" ca="1" si="81"/>
        <v>49.228319360868845</v>
      </c>
      <c r="G833" s="1">
        <f t="shared" ca="1" si="81"/>
        <v>51.634702170565205</v>
      </c>
      <c r="H833" s="1">
        <f t="shared" ca="1" si="81"/>
        <v>51.784450578922986</v>
      </c>
      <c r="I833" s="1">
        <f t="shared" ca="1" si="81"/>
        <v>50.818005902589725</v>
      </c>
      <c r="J833" s="1">
        <f t="shared" ca="1" si="81"/>
        <v>60.079916240954198</v>
      </c>
      <c r="K833" s="1">
        <f t="shared" ca="1" si="81"/>
        <v>59.662234683767792</v>
      </c>
      <c r="L833" s="1">
        <f t="shared" ca="1" si="81"/>
        <v>53.679979751045764</v>
      </c>
      <c r="M833" s="20">
        <f t="shared" ca="1" si="77"/>
        <v>53.627810555827729</v>
      </c>
      <c r="N833" s="21">
        <f t="shared" ca="1" si="78"/>
        <v>16.145525985643875</v>
      </c>
      <c r="O833" s="21">
        <f t="shared" ca="1" si="79"/>
        <v>17.939473317382081</v>
      </c>
      <c r="P833" s="3">
        <v>830</v>
      </c>
      <c r="Q833" s="19">
        <f ca="1">AVERAGE($M$4:M833)</f>
        <v>50.066919728433248</v>
      </c>
      <c r="R833" s="19">
        <f ca="1">AVERAGE($N$4:N833)</f>
        <v>89.10826728684485</v>
      </c>
      <c r="S833" s="19">
        <f ca="1">AVERAGE($O$4:O833)</f>
        <v>99.009185874272177</v>
      </c>
      <c r="T833" s="19">
        <f ca="1">_xlfn.VAR.P($M$4:M833)</f>
        <v>9.9826823942571234</v>
      </c>
    </row>
    <row r="834" spans="2:20" x14ac:dyDescent="0.15">
      <c r="B834">
        <v>831</v>
      </c>
      <c r="C834" s="1">
        <f t="shared" ca="1" si="82"/>
        <v>43.313775277546938</v>
      </c>
      <c r="D834" s="1">
        <f t="shared" ca="1" si="81"/>
        <v>61.708707599112614</v>
      </c>
      <c r="E834" s="1">
        <f t="shared" ca="1" si="81"/>
        <v>36.034594287142227</v>
      </c>
      <c r="F834" s="1">
        <f t="shared" ca="1" si="81"/>
        <v>52.137783654016978</v>
      </c>
      <c r="G834" s="1">
        <f t="shared" ca="1" si="81"/>
        <v>58.321605763872391</v>
      </c>
      <c r="H834" s="1">
        <f t="shared" ca="1" si="81"/>
        <v>50.292504606914001</v>
      </c>
      <c r="I834" s="1">
        <f t="shared" ca="1" si="81"/>
        <v>47.941122322718257</v>
      </c>
      <c r="J834" s="1">
        <f t="shared" ca="1" si="81"/>
        <v>66.318242320992823</v>
      </c>
      <c r="K834" s="1">
        <f t="shared" ca="1" si="81"/>
        <v>59.307335757420645</v>
      </c>
      <c r="L834" s="1">
        <f t="shared" ca="1" si="81"/>
        <v>34.773739852406088</v>
      </c>
      <c r="M834" s="20">
        <f t="shared" ca="1" si="77"/>
        <v>51.014941144214291</v>
      </c>
      <c r="N834" s="21">
        <f t="shared" ca="1" si="78"/>
        <v>102.94252432491747</v>
      </c>
      <c r="O834" s="21">
        <f t="shared" ca="1" si="79"/>
        <v>114.38058258324155</v>
      </c>
      <c r="P834" s="3">
        <v>831</v>
      </c>
      <c r="Q834" s="19">
        <f ca="1">AVERAGE($M$4:M834)</f>
        <v>50.068060548428171</v>
      </c>
      <c r="R834" s="19">
        <f ca="1">AVERAGE($N$4:N834)</f>
        <v>89.124915008912325</v>
      </c>
      <c r="S834" s="19">
        <f ca="1">AVERAGE($O$4:O834)</f>
        <v>99.027683343236035</v>
      </c>
      <c r="T834" s="19">
        <f ca="1">_xlfn.VAR.P($M$4:M834)</f>
        <v>9.9717497597068618</v>
      </c>
    </row>
    <row r="835" spans="2:20" x14ac:dyDescent="0.15">
      <c r="B835">
        <v>832</v>
      </c>
      <c r="C835" s="1">
        <f t="shared" ca="1" si="82"/>
        <v>41.929897375170953</v>
      </c>
      <c r="D835" s="1">
        <f t="shared" ca="1" si="81"/>
        <v>48.687898941285205</v>
      </c>
      <c r="E835" s="1">
        <f t="shared" ca="1" si="81"/>
        <v>32.045511595670455</v>
      </c>
      <c r="F835" s="1">
        <f t="shared" ca="1" si="81"/>
        <v>40.28505637048314</v>
      </c>
      <c r="G835" s="1">
        <f t="shared" ca="1" si="81"/>
        <v>54.181442808333863</v>
      </c>
      <c r="H835" s="1">
        <f t="shared" ca="1" si="81"/>
        <v>59.06360015789064</v>
      </c>
      <c r="I835" s="1">
        <f t="shared" ca="1" si="81"/>
        <v>55.290299935529347</v>
      </c>
      <c r="J835" s="1">
        <f t="shared" ca="1" si="81"/>
        <v>37.088506156165955</v>
      </c>
      <c r="K835" s="1">
        <f t="shared" ca="1" si="81"/>
        <v>53.987579800509756</v>
      </c>
      <c r="L835" s="1">
        <f t="shared" ca="1" si="81"/>
        <v>40.662634086570804</v>
      </c>
      <c r="M835" s="20">
        <f t="shared" ca="1" si="77"/>
        <v>46.322242722761011</v>
      </c>
      <c r="N835" s="21">
        <f t="shared" ca="1" si="78"/>
        <v>74.574741658201674</v>
      </c>
      <c r="O835" s="21">
        <f t="shared" ca="1" si="79"/>
        <v>82.86082406466852</v>
      </c>
      <c r="P835" s="3">
        <v>832</v>
      </c>
      <c r="Q835" s="19">
        <f ca="1">AVERAGE($M$4:M835)</f>
        <v>50.063558363541546</v>
      </c>
      <c r="R835" s="19">
        <f ca="1">AVERAGE($N$4:N835)</f>
        <v>89.10742681978887</v>
      </c>
      <c r="S835" s="19">
        <f ca="1">AVERAGE($O$4:O835)</f>
        <v>99.008252021987772</v>
      </c>
      <c r="T835" s="19">
        <f ca="1">_xlfn.VAR.P($M$4:M835)</f>
        <v>9.9766085782873652</v>
      </c>
    </row>
    <row r="836" spans="2:20" x14ac:dyDescent="0.15">
      <c r="B836">
        <v>833</v>
      </c>
      <c r="C836" s="1">
        <f t="shared" ca="1" si="82"/>
        <v>50.267656653186172</v>
      </c>
      <c r="D836" s="1">
        <f t="shared" ca="1" si="81"/>
        <v>46.67286346367095</v>
      </c>
      <c r="E836" s="1">
        <f t="shared" ca="1" si="81"/>
        <v>52.04008398515073</v>
      </c>
      <c r="F836" s="1">
        <f t="shared" ca="1" si="81"/>
        <v>64.275119420339564</v>
      </c>
      <c r="G836" s="1">
        <f t="shared" ca="1" si="81"/>
        <v>45.845103057135674</v>
      </c>
      <c r="H836" s="1">
        <f t="shared" ca="1" si="81"/>
        <v>41.228837418873681</v>
      </c>
      <c r="I836" s="1">
        <f t="shared" ca="1" si="81"/>
        <v>63.646683761489328</v>
      </c>
      <c r="J836" s="1">
        <f t="shared" ca="1" si="81"/>
        <v>43.72474789399147</v>
      </c>
      <c r="K836" s="1">
        <f t="shared" ca="1" si="81"/>
        <v>52.200980408670489</v>
      </c>
      <c r="L836" s="1">
        <f t="shared" ca="1" si="81"/>
        <v>38.043175925229647</v>
      </c>
      <c r="M836" s="20">
        <f t="shared" ca="1" si="77"/>
        <v>49.794525198773776</v>
      </c>
      <c r="N836" s="21">
        <f t="shared" ca="1" si="78"/>
        <v>68.627744083218857</v>
      </c>
      <c r="O836" s="21">
        <f t="shared" ca="1" si="79"/>
        <v>76.253048981354368</v>
      </c>
      <c r="P836" s="3">
        <v>833</v>
      </c>
      <c r="Q836" s="19">
        <f ca="1">AVERAGE($M$4:M836)</f>
        <v>50.063235394556237</v>
      </c>
      <c r="R836" s="19">
        <f ca="1">AVERAGE($N$4:N836)</f>
        <v>89.082841366323606</v>
      </c>
      <c r="S836" s="19">
        <f ca="1">AVERAGE($O$4:O836)</f>
        <v>98.980934851470792</v>
      </c>
      <c r="T836" s="19">
        <f ca="1">_xlfn.VAR.P($M$4:M836)</f>
        <v>9.9647186423642804</v>
      </c>
    </row>
    <row r="837" spans="2:20" x14ac:dyDescent="0.15">
      <c r="B837">
        <v>834</v>
      </c>
      <c r="C837" s="1">
        <f t="shared" ca="1" si="82"/>
        <v>50.563968763247942</v>
      </c>
      <c r="D837" s="1">
        <f t="shared" ca="1" si="81"/>
        <v>65.469923848006943</v>
      </c>
      <c r="E837" s="1">
        <f t="shared" ca="1" si="81"/>
        <v>45.163750764086565</v>
      </c>
      <c r="F837" s="1">
        <f t="shared" ca="1" si="81"/>
        <v>60.788463591911722</v>
      </c>
      <c r="G837" s="1">
        <f t="shared" ca="1" si="81"/>
        <v>45.450764141389499</v>
      </c>
      <c r="H837" s="1">
        <f t="shared" ca="1" si="81"/>
        <v>36.203954396038014</v>
      </c>
      <c r="I837" s="1">
        <f t="shared" ca="1" si="81"/>
        <v>67.644055583060464</v>
      </c>
      <c r="J837" s="1">
        <f t="shared" ca="1" si="81"/>
        <v>47.717281507279324</v>
      </c>
      <c r="K837" s="1">
        <f t="shared" ca="1" si="81"/>
        <v>49.88354242373223</v>
      </c>
      <c r="L837" s="1">
        <f t="shared" ca="1" si="81"/>
        <v>42.232896318060526</v>
      </c>
      <c r="M837" s="20">
        <f t="shared" ca="1" si="77"/>
        <v>51.111860133681326</v>
      </c>
      <c r="N837" s="21">
        <f t="shared" ca="1" si="78"/>
        <v>95.49459127183043</v>
      </c>
      <c r="O837" s="21">
        <f t="shared" ca="1" si="79"/>
        <v>106.10510141314484</v>
      </c>
      <c r="P837" s="3">
        <v>834</v>
      </c>
      <c r="Q837" s="19">
        <f ca="1">AVERAGE($M$4:M837)</f>
        <v>50.064492738368131</v>
      </c>
      <c r="R837" s="19">
        <f ca="1">AVERAGE($N$4:N837)</f>
        <v>89.090529315850588</v>
      </c>
      <c r="S837" s="19">
        <f ca="1">AVERAGE($O$4:O837)</f>
        <v>98.989477017611904</v>
      </c>
      <c r="T837" s="19">
        <f ca="1">_xlfn.VAR.P($M$4:M837)</f>
        <v>9.9540874393898591</v>
      </c>
    </row>
    <row r="838" spans="2:20" x14ac:dyDescent="0.15">
      <c r="B838">
        <v>835</v>
      </c>
      <c r="C838" s="1">
        <f t="shared" ca="1" si="82"/>
        <v>38.463974854346077</v>
      </c>
      <c r="D838" s="1">
        <f t="shared" ca="1" si="81"/>
        <v>45.907485800133379</v>
      </c>
      <c r="E838" s="1">
        <f t="shared" ca="1" si="81"/>
        <v>39.464531009772962</v>
      </c>
      <c r="F838" s="1">
        <f t="shared" ca="1" si="81"/>
        <v>64.179828814478896</v>
      </c>
      <c r="G838" s="1">
        <f t="shared" ca="1" si="81"/>
        <v>46.593040877389633</v>
      </c>
      <c r="H838" s="1">
        <f t="shared" ca="1" si="81"/>
        <v>50.984379280871025</v>
      </c>
      <c r="I838" s="1">
        <f t="shared" ca="1" si="81"/>
        <v>61.159627070355839</v>
      </c>
      <c r="J838" s="1">
        <f t="shared" ca="1" si="81"/>
        <v>38.445442091634362</v>
      </c>
      <c r="K838" s="1">
        <f t="shared" ca="1" si="81"/>
        <v>57.40867999712961</v>
      </c>
      <c r="L838" s="1">
        <f t="shared" ca="1" si="81"/>
        <v>49.782223469732919</v>
      </c>
      <c r="M838" s="20">
        <f t="shared" ref="M838:M901" ca="1" si="83">AVERAGE(C838:L838)</f>
        <v>49.238921326584467</v>
      </c>
      <c r="N838" s="21">
        <f t="shared" ref="N838:N901" ca="1" si="84">_xlfn.VAR.P(C838:L838)</f>
        <v>78.165721697389969</v>
      </c>
      <c r="O838" s="21">
        <f t="shared" ref="O838:O901" ca="1" si="85">_xlfn.VAR.S(C838:L838)</f>
        <v>86.850801885988602</v>
      </c>
      <c r="P838" s="3">
        <v>835</v>
      </c>
      <c r="Q838" s="19">
        <f ca="1">AVERAGE($M$4:M838)</f>
        <v>50.063504030090549</v>
      </c>
      <c r="R838" s="19">
        <f ca="1">AVERAGE($N$4:N838)</f>
        <v>89.077445713912297</v>
      </c>
      <c r="S838" s="19">
        <f ca="1">AVERAGE($O$4:O838)</f>
        <v>98.974939682124926</v>
      </c>
      <c r="T838" s="19">
        <f ca="1">_xlfn.VAR.P($M$4:M838)</f>
        <v>9.9429816483327098</v>
      </c>
    </row>
    <row r="839" spans="2:20" x14ac:dyDescent="0.15">
      <c r="B839">
        <v>836</v>
      </c>
      <c r="C839" s="1">
        <f t="shared" ca="1" si="82"/>
        <v>32.99213554253005</v>
      </c>
      <c r="D839" s="1">
        <f t="shared" ca="1" si="81"/>
        <v>48.937529572214729</v>
      </c>
      <c r="E839" s="1">
        <f t="shared" ca="1" si="81"/>
        <v>53.394814616377943</v>
      </c>
      <c r="F839" s="1">
        <f t="shared" ca="1" si="81"/>
        <v>44.323957748335097</v>
      </c>
      <c r="G839" s="1">
        <f t="shared" ca="1" si="81"/>
        <v>66.449731840354616</v>
      </c>
      <c r="H839" s="1">
        <f t="shared" ca="1" si="81"/>
        <v>51.032435295369311</v>
      </c>
      <c r="I839" s="1">
        <f t="shared" ca="1" si="81"/>
        <v>37.62467567025169</v>
      </c>
      <c r="J839" s="1">
        <f t="shared" ca="1" si="81"/>
        <v>70.963973656594916</v>
      </c>
      <c r="K839" s="1">
        <f t="shared" ca="1" si="81"/>
        <v>57.543225925535396</v>
      </c>
      <c r="L839" s="1">
        <f t="shared" ca="1" si="81"/>
        <v>47.986774856529884</v>
      </c>
      <c r="M839" s="20">
        <f t="shared" ca="1" si="83"/>
        <v>51.124925472409366</v>
      </c>
      <c r="N839" s="21">
        <f t="shared" ca="1" si="84"/>
        <v>124.67337223926268</v>
      </c>
      <c r="O839" s="21">
        <f t="shared" ca="1" si="85"/>
        <v>138.52596915473663</v>
      </c>
      <c r="P839" s="3">
        <v>836</v>
      </c>
      <c r="Q839" s="19">
        <f ca="1">AVERAGE($M$4:M839)</f>
        <v>50.064773672964137</v>
      </c>
      <c r="R839" s="19">
        <f ca="1">AVERAGE($N$4:N839)</f>
        <v>89.120024573392399</v>
      </c>
      <c r="S839" s="19">
        <f ca="1">AVERAGE($O$4:O839)</f>
        <v>99.022249525991683</v>
      </c>
      <c r="T839" s="19">
        <f ca="1">_xlfn.VAR.P($M$4:M839)</f>
        <v>9.9324341437917081</v>
      </c>
    </row>
    <row r="840" spans="2:20" x14ac:dyDescent="0.15">
      <c r="B840">
        <v>837</v>
      </c>
      <c r="C840" s="1">
        <f t="shared" ca="1" si="82"/>
        <v>56.386833247138064</v>
      </c>
      <c r="D840" s="1">
        <f t="shared" ca="1" si="81"/>
        <v>34.04362641497444</v>
      </c>
      <c r="E840" s="1">
        <f t="shared" ca="1" si="81"/>
        <v>52.340517857006922</v>
      </c>
      <c r="F840" s="1">
        <f t="shared" ca="1" si="81"/>
        <v>32.628258400538172</v>
      </c>
      <c r="G840" s="1">
        <f t="shared" ca="1" si="81"/>
        <v>48.595833915125951</v>
      </c>
      <c r="H840" s="1">
        <f t="shared" ca="1" si="81"/>
        <v>48.579368478544886</v>
      </c>
      <c r="I840" s="1">
        <f t="shared" ca="1" si="81"/>
        <v>72.066760360050836</v>
      </c>
      <c r="J840" s="1">
        <f t="shared" ca="1" si="81"/>
        <v>62.871122979085655</v>
      </c>
      <c r="K840" s="1">
        <f t="shared" ref="D840:L869" ca="1" si="86">NORMINV(RAND(),50,10)</f>
        <v>37.919900218672183</v>
      </c>
      <c r="L840" s="1">
        <f t="shared" ca="1" si="86"/>
        <v>44.655469683552148</v>
      </c>
      <c r="M840" s="20">
        <f t="shared" ca="1" si="83"/>
        <v>49.008769155468926</v>
      </c>
      <c r="N840" s="21">
        <f t="shared" ca="1" si="84"/>
        <v>142.39179519521801</v>
      </c>
      <c r="O840" s="21">
        <f t="shared" ca="1" si="85"/>
        <v>158.2131057724647</v>
      </c>
      <c r="P840" s="3">
        <v>837</v>
      </c>
      <c r="Q840" s="19">
        <f ca="1">AVERAGE($M$4:M840)</f>
        <v>50.063512018821363</v>
      </c>
      <c r="R840" s="19">
        <f ca="1">AVERAGE($N$4:N840)</f>
        <v>89.183670655377853</v>
      </c>
      <c r="S840" s="19">
        <f ca="1">AVERAGE($O$4:O840)</f>
        <v>99.092967394864417</v>
      </c>
      <c r="T840" s="19">
        <f ca="1">_xlfn.VAR.P($M$4:M840)</f>
        <v>9.9218981570350699</v>
      </c>
    </row>
    <row r="841" spans="2:20" x14ac:dyDescent="0.15">
      <c r="B841">
        <v>838</v>
      </c>
      <c r="C841" s="1">
        <f t="shared" ca="1" si="82"/>
        <v>45.818736864728166</v>
      </c>
      <c r="D841" s="1">
        <f t="shared" ca="1" si="86"/>
        <v>34.549317383458508</v>
      </c>
      <c r="E841" s="1">
        <f t="shared" ca="1" si="86"/>
        <v>43.92061443063259</v>
      </c>
      <c r="F841" s="1">
        <f t="shared" ca="1" si="86"/>
        <v>50.5608855294618</v>
      </c>
      <c r="G841" s="1">
        <f t="shared" ca="1" si="86"/>
        <v>50.555304502037572</v>
      </c>
      <c r="H841" s="1">
        <f t="shared" ca="1" si="86"/>
        <v>61.20907363001573</v>
      </c>
      <c r="I841" s="1">
        <f t="shared" ca="1" si="86"/>
        <v>48.820094003480257</v>
      </c>
      <c r="J841" s="1">
        <f t="shared" ca="1" si="86"/>
        <v>56.897790940816684</v>
      </c>
      <c r="K841" s="1">
        <f t="shared" ca="1" si="86"/>
        <v>42.726677711698677</v>
      </c>
      <c r="L841" s="1">
        <f t="shared" ca="1" si="86"/>
        <v>38.990018838109357</v>
      </c>
      <c r="M841" s="20">
        <f t="shared" ca="1" si="83"/>
        <v>47.404851383443933</v>
      </c>
      <c r="N841" s="21">
        <f t="shared" ca="1" si="84"/>
        <v>57.517640783316168</v>
      </c>
      <c r="O841" s="21">
        <f t="shared" ca="1" si="85"/>
        <v>63.908489759240183</v>
      </c>
      <c r="P841" s="3">
        <v>838</v>
      </c>
      <c r="Q841" s="19">
        <f ca="1">AVERAGE($M$4:M841)</f>
        <v>50.060339392764831</v>
      </c>
      <c r="R841" s="19">
        <f ca="1">AVERAGE($N$4:N841)</f>
        <v>89.145883030232199</v>
      </c>
      <c r="S841" s="19">
        <f ca="1">AVERAGE($O$4:O841)</f>
        <v>99.050981144702561</v>
      </c>
      <c r="T841" s="19">
        <f ca="1">_xlfn.VAR.P($M$4:M841)</f>
        <v>9.9184830535518582</v>
      </c>
    </row>
    <row r="842" spans="2:20" x14ac:dyDescent="0.15">
      <c r="B842">
        <v>839</v>
      </c>
      <c r="C842" s="1">
        <f t="shared" ca="1" si="82"/>
        <v>51.5980413253208</v>
      </c>
      <c r="D842" s="1">
        <f t="shared" ca="1" si="86"/>
        <v>41.585772634919493</v>
      </c>
      <c r="E842" s="1">
        <f t="shared" ca="1" si="86"/>
        <v>53.737444402005316</v>
      </c>
      <c r="F842" s="1">
        <f t="shared" ca="1" si="86"/>
        <v>30.57634665426464</v>
      </c>
      <c r="G842" s="1">
        <f t="shared" ca="1" si="86"/>
        <v>46.30729643619852</v>
      </c>
      <c r="H842" s="1">
        <f t="shared" ca="1" si="86"/>
        <v>53.255343585564816</v>
      </c>
      <c r="I842" s="1">
        <f t="shared" ca="1" si="86"/>
        <v>53.303512075173686</v>
      </c>
      <c r="J842" s="1">
        <f t="shared" ca="1" si="86"/>
        <v>64.100064314266177</v>
      </c>
      <c r="K842" s="1">
        <f t="shared" ca="1" si="86"/>
        <v>52.002638756094683</v>
      </c>
      <c r="L842" s="1">
        <f t="shared" ca="1" si="86"/>
        <v>29.913031180524857</v>
      </c>
      <c r="M842" s="20">
        <f t="shared" ca="1" si="83"/>
        <v>47.637949136433306</v>
      </c>
      <c r="N842" s="21">
        <f t="shared" ca="1" si="84"/>
        <v>105.02621208707394</v>
      </c>
      <c r="O842" s="21">
        <f t="shared" ca="1" si="85"/>
        <v>116.69579120785986</v>
      </c>
      <c r="P842" s="3">
        <v>839</v>
      </c>
      <c r="Q842" s="19">
        <f ca="1">AVERAGE($M$4:M842)</f>
        <v>50.057452157655973</v>
      </c>
      <c r="R842" s="19">
        <f ca="1">AVERAGE($N$4:N842)</f>
        <v>89.164810716831525</v>
      </c>
      <c r="S842" s="19">
        <f ca="1">AVERAGE($O$4:O842)</f>
        <v>99.072011907590721</v>
      </c>
      <c r="T842" s="19">
        <f ca="1">_xlfn.VAR.P($M$4:M842)</f>
        <v>9.9136469361385249</v>
      </c>
    </row>
    <row r="843" spans="2:20" x14ac:dyDescent="0.15">
      <c r="B843">
        <v>840</v>
      </c>
      <c r="C843" s="1">
        <f t="shared" ca="1" si="82"/>
        <v>39.748904259721442</v>
      </c>
      <c r="D843" s="1">
        <f t="shared" ca="1" si="86"/>
        <v>56.247299594352675</v>
      </c>
      <c r="E843" s="1">
        <f t="shared" ca="1" si="86"/>
        <v>47.55225804506459</v>
      </c>
      <c r="F843" s="1">
        <f t="shared" ca="1" si="86"/>
        <v>50.207751163107801</v>
      </c>
      <c r="G843" s="1">
        <f t="shared" ca="1" si="86"/>
        <v>57.008211603506396</v>
      </c>
      <c r="H843" s="1">
        <f t="shared" ca="1" si="86"/>
        <v>38.293837145931647</v>
      </c>
      <c r="I843" s="1">
        <f t="shared" ca="1" si="86"/>
        <v>46.018492800240473</v>
      </c>
      <c r="J843" s="1">
        <f t="shared" ca="1" si="86"/>
        <v>50.645813695545243</v>
      </c>
      <c r="K843" s="1">
        <f t="shared" ca="1" si="86"/>
        <v>33.679202411592961</v>
      </c>
      <c r="L843" s="1">
        <f t="shared" ca="1" si="86"/>
        <v>61.373531869992362</v>
      </c>
      <c r="M843" s="20">
        <f t="shared" ca="1" si="83"/>
        <v>48.077530258905554</v>
      </c>
      <c r="N843" s="21">
        <f t="shared" ca="1" si="84"/>
        <v>71.133383294350935</v>
      </c>
      <c r="O843" s="21">
        <f t="shared" ca="1" si="85"/>
        <v>79.037092549278498</v>
      </c>
      <c r="P843" s="3">
        <v>840</v>
      </c>
      <c r="Q843" s="19">
        <f ca="1">AVERAGE($M$4:M843)</f>
        <v>50.055095107776502</v>
      </c>
      <c r="R843" s="19">
        <f ca="1">AVERAGE($N$4:N843)</f>
        <v>89.14334473180476</v>
      </c>
      <c r="S843" s="19">
        <f ca="1">AVERAGE($O$4:O843)</f>
        <v>99.048160813116539</v>
      </c>
      <c r="T843" s="19">
        <f ca="1">_xlfn.VAR.P($M$4:M843)</f>
        <v>9.9065061944889194</v>
      </c>
    </row>
    <row r="844" spans="2:20" x14ac:dyDescent="0.15">
      <c r="B844">
        <v>841</v>
      </c>
      <c r="C844" s="1">
        <f t="shared" ca="1" si="82"/>
        <v>46.466519087466779</v>
      </c>
      <c r="D844" s="1">
        <f t="shared" ca="1" si="86"/>
        <v>43.333362520876641</v>
      </c>
      <c r="E844" s="1">
        <f t="shared" ca="1" si="86"/>
        <v>51.016783705291189</v>
      </c>
      <c r="F844" s="1">
        <f t="shared" ca="1" si="86"/>
        <v>54.048361541708573</v>
      </c>
      <c r="G844" s="1">
        <f t="shared" ca="1" si="86"/>
        <v>51.405265238081483</v>
      </c>
      <c r="H844" s="1">
        <f t="shared" ca="1" si="86"/>
        <v>38.261229430333486</v>
      </c>
      <c r="I844" s="1">
        <f t="shared" ca="1" si="86"/>
        <v>28.996926619541526</v>
      </c>
      <c r="J844" s="1">
        <f t="shared" ca="1" si="86"/>
        <v>37.189360072772089</v>
      </c>
      <c r="K844" s="1">
        <f t="shared" ca="1" si="86"/>
        <v>71.706595408684137</v>
      </c>
      <c r="L844" s="1">
        <f t="shared" ca="1" si="86"/>
        <v>43.712813348695192</v>
      </c>
      <c r="M844" s="20">
        <f t="shared" ca="1" si="83"/>
        <v>46.613721697345106</v>
      </c>
      <c r="N844" s="21">
        <f t="shared" ca="1" si="84"/>
        <v>121.54039073539985</v>
      </c>
      <c r="O844" s="21">
        <f t="shared" ca="1" si="85"/>
        <v>135.04487859488896</v>
      </c>
      <c r="P844" s="3">
        <v>841</v>
      </c>
      <c r="Q844" s="19">
        <f ca="1">AVERAGE($M$4:M844)</f>
        <v>50.051003106099415</v>
      </c>
      <c r="R844" s="19">
        <f ca="1">AVERAGE($N$4:N844)</f>
        <v>89.18186678412772</v>
      </c>
      <c r="S844" s="19">
        <f ca="1">AVERAGE($O$4:O844)</f>
        <v>99.090963093475352</v>
      </c>
      <c r="T844" s="19">
        <f ca="1">_xlfn.VAR.P($M$4:M844)</f>
        <v>9.9087921191616566</v>
      </c>
    </row>
    <row r="845" spans="2:20" x14ac:dyDescent="0.15">
      <c r="B845">
        <v>842</v>
      </c>
      <c r="C845" s="1">
        <f t="shared" ca="1" si="82"/>
        <v>50.356911605205113</v>
      </c>
      <c r="D845" s="1">
        <f t="shared" ca="1" si="86"/>
        <v>35.08739799668372</v>
      </c>
      <c r="E845" s="1">
        <f t="shared" ca="1" si="86"/>
        <v>45.757495511443963</v>
      </c>
      <c r="F845" s="1">
        <f t="shared" ca="1" si="86"/>
        <v>60.460432329931677</v>
      </c>
      <c r="G845" s="1">
        <f t="shared" ca="1" si="86"/>
        <v>47.493820614943914</v>
      </c>
      <c r="H845" s="1">
        <f t="shared" ca="1" si="86"/>
        <v>41.138469321039999</v>
      </c>
      <c r="I845" s="1">
        <f t="shared" ca="1" si="86"/>
        <v>59.457148852518657</v>
      </c>
      <c r="J845" s="1">
        <f t="shared" ca="1" si="86"/>
        <v>57.348060493227351</v>
      </c>
      <c r="K845" s="1">
        <f t="shared" ca="1" si="86"/>
        <v>57.05593735519237</v>
      </c>
      <c r="L845" s="1">
        <f t="shared" ca="1" si="86"/>
        <v>55.098455788677526</v>
      </c>
      <c r="M845" s="20">
        <f t="shared" ca="1" si="83"/>
        <v>50.925412986886435</v>
      </c>
      <c r="N845" s="21">
        <f t="shared" ca="1" si="84"/>
        <v>64.538850320930365</v>
      </c>
      <c r="O845" s="21">
        <f t="shared" ca="1" si="85"/>
        <v>71.709833689922462</v>
      </c>
      <c r="P845" s="3">
        <v>842</v>
      </c>
      <c r="Q845" s="19">
        <f ca="1">AVERAGE($M$4:M845)</f>
        <v>50.052041597644291</v>
      </c>
      <c r="R845" s="19">
        <f ca="1">AVERAGE($N$4:N845)</f>
        <v>89.152599543672608</v>
      </c>
      <c r="S845" s="19">
        <f ca="1">AVERAGE($O$4:O845)</f>
        <v>99.058443937414125</v>
      </c>
      <c r="T845" s="19">
        <f ca="1">_xlfn.VAR.P($M$4:M845)</f>
        <v>9.8979309463031964</v>
      </c>
    </row>
    <row r="846" spans="2:20" x14ac:dyDescent="0.15">
      <c r="B846">
        <v>843</v>
      </c>
      <c r="C846" s="1">
        <f t="shared" ca="1" si="82"/>
        <v>52.334988632020398</v>
      </c>
      <c r="D846" s="1">
        <f t="shared" ca="1" si="86"/>
        <v>42.411818405192598</v>
      </c>
      <c r="E846" s="1">
        <f t="shared" ca="1" si="86"/>
        <v>57.217995762259363</v>
      </c>
      <c r="F846" s="1">
        <f t="shared" ca="1" si="86"/>
        <v>43.200448271307692</v>
      </c>
      <c r="G846" s="1">
        <f t="shared" ca="1" si="86"/>
        <v>55.989485944898099</v>
      </c>
      <c r="H846" s="1">
        <f t="shared" ca="1" si="86"/>
        <v>44.535773022595606</v>
      </c>
      <c r="I846" s="1">
        <f t="shared" ca="1" si="86"/>
        <v>50.781052517237995</v>
      </c>
      <c r="J846" s="1">
        <f t="shared" ca="1" si="86"/>
        <v>47.906557264930733</v>
      </c>
      <c r="K846" s="1">
        <f t="shared" ca="1" si="86"/>
        <v>51.174541341688048</v>
      </c>
      <c r="L846" s="1">
        <f t="shared" ca="1" si="86"/>
        <v>50.929418256137744</v>
      </c>
      <c r="M846" s="20">
        <f t="shared" ca="1" si="83"/>
        <v>49.648207941826819</v>
      </c>
      <c r="N846" s="21">
        <f t="shared" ca="1" si="84"/>
        <v>23.309609136325825</v>
      </c>
      <c r="O846" s="21">
        <f t="shared" ca="1" si="85"/>
        <v>25.899565707028692</v>
      </c>
      <c r="P846" s="3">
        <v>843</v>
      </c>
      <c r="Q846" s="19">
        <f ca="1">AVERAGE($M$4:M846)</f>
        <v>50.051562554161706</v>
      </c>
      <c r="R846" s="19">
        <f ca="1">AVERAGE($N$4:N846)</f>
        <v>89.074493979725574</v>
      </c>
      <c r="S846" s="19">
        <f ca="1">AVERAGE($O$4:O846)</f>
        <v>98.971659977472996</v>
      </c>
      <c r="T846" s="19">
        <f ca="1">_xlfn.VAR.P($M$4:M846)</f>
        <v>9.8863828528529112</v>
      </c>
    </row>
    <row r="847" spans="2:20" x14ac:dyDescent="0.15">
      <c r="B847">
        <v>844</v>
      </c>
      <c r="C847" s="1">
        <f t="shared" ca="1" si="82"/>
        <v>48.879719824622725</v>
      </c>
      <c r="D847" s="1">
        <f t="shared" ca="1" si="86"/>
        <v>44.054858934247427</v>
      </c>
      <c r="E847" s="1">
        <f t="shared" ca="1" si="86"/>
        <v>49.578919838083145</v>
      </c>
      <c r="F847" s="1">
        <f t="shared" ca="1" si="86"/>
        <v>41.214140836162485</v>
      </c>
      <c r="G847" s="1">
        <f t="shared" ca="1" si="86"/>
        <v>66.268691355740827</v>
      </c>
      <c r="H847" s="1">
        <f t="shared" ca="1" si="86"/>
        <v>50.560254681407088</v>
      </c>
      <c r="I847" s="1">
        <f t="shared" ca="1" si="86"/>
        <v>32.777897130708858</v>
      </c>
      <c r="J847" s="1">
        <f t="shared" ca="1" si="86"/>
        <v>50.068766632091332</v>
      </c>
      <c r="K847" s="1">
        <f t="shared" ca="1" si="86"/>
        <v>51.623931416580312</v>
      </c>
      <c r="L847" s="1">
        <f t="shared" ca="1" si="86"/>
        <v>45.052035270532549</v>
      </c>
      <c r="M847" s="20">
        <f t="shared" ca="1" si="83"/>
        <v>48.007921592017681</v>
      </c>
      <c r="N847" s="21">
        <f t="shared" ca="1" si="84"/>
        <v>66.29938639134285</v>
      </c>
      <c r="O847" s="21">
        <f t="shared" ca="1" si="85"/>
        <v>73.665984879269672</v>
      </c>
      <c r="P847" s="3">
        <v>844</v>
      </c>
      <c r="Q847" s="19">
        <f ca="1">AVERAGE($M$4:M847)</f>
        <v>50.04914117861415</v>
      </c>
      <c r="R847" s="19">
        <f ca="1">AVERAGE($N$4:N847)</f>
        <v>89.047509255094795</v>
      </c>
      <c r="S847" s="19">
        <f ca="1">AVERAGE($O$4:O847)</f>
        <v>98.94167695010546</v>
      </c>
      <c r="T847" s="19">
        <f ca="1">_xlfn.VAR.P($M$4:M847)</f>
        <v>9.8796116882877971</v>
      </c>
    </row>
    <row r="848" spans="2:20" x14ac:dyDescent="0.15">
      <c r="B848">
        <v>845</v>
      </c>
      <c r="C848" s="1">
        <f t="shared" ca="1" si="82"/>
        <v>46.159724218571242</v>
      </c>
      <c r="D848" s="1">
        <f t="shared" ca="1" si="86"/>
        <v>48.993566390797341</v>
      </c>
      <c r="E848" s="1">
        <f t="shared" ca="1" si="86"/>
        <v>64.154982436487856</v>
      </c>
      <c r="F848" s="1">
        <f t="shared" ca="1" si="86"/>
        <v>53.788001269235743</v>
      </c>
      <c r="G848" s="1">
        <f t="shared" ca="1" si="86"/>
        <v>23.846473823084278</v>
      </c>
      <c r="H848" s="1">
        <f t="shared" ca="1" si="86"/>
        <v>34.10630374695134</v>
      </c>
      <c r="I848" s="1">
        <f t="shared" ca="1" si="86"/>
        <v>53.661613330882844</v>
      </c>
      <c r="J848" s="1">
        <f t="shared" ca="1" si="86"/>
        <v>52.288220694347409</v>
      </c>
      <c r="K848" s="1">
        <f t="shared" ca="1" si="86"/>
        <v>49.071707872457296</v>
      </c>
      <c r="L848" s="1">
        <f t="shared" ca="1" si="86"/>
        <v>43.950442249812177</v>
      </c>
      <c r="M848" s="20">
        <f t="shared" ca="1" si="83"/>
        <v>47.002103603262746</v>
      </c>
      <c r="N848" s="21">
        <f t="shared" ca="1" si="84"/>
        <v>113.33180334731151</v>
      </c>
      <c r="O848" s="21">
        <f t="shared" ca="1" si="85"/>
        <v>125.92422594145722</v>
      </c>
      <c r="P848" s="3">
        <v>845</v>
      </c>
      <c r="Q848" s="19">
        <f ca="1">AVERAGE($M$4:M848)</f>
        <v>50.045535216986515</v>
      </c>
      <c r="R848" s="19">
        <f ca="1">AVERAGE($N$4:N848)</f>
        <v>89.07624806467139</v>
      </c>
      <c r="S848" s="19">
        <f ca="1">AVERAGE($O$4:O848)</f>
        <v>98.97360896074612</v>
      </c>
      <c r="T848" s="19">
        <f ca="1">_xlfn.VAR.P($M$4:M848)</f>
        <v>9.8788943377513831</v>
      </c>
    </row>
    <row r="849" spans="2:20" x14ac:dyDescent="0.15">
      <c r="B849">
        <v>846</v>
      </c>
      <c r="C849" s="1">
        <f t="shared" ca="1" si="82"/>
        <v>45.425332476067197</v>
      </c>
      <c r="D849" s="1">
        <f t="shared" ca="1" si="86"/>
        <v>42.157559671601028</v>
      </c>
      <c r="E849" s="1">
        <f t="shared" ca="1" si="86"/>
        <v>54.753213993634702</v>
      </c>
      <c r="F849" s="1">
        <f t="shared" ca="1" si="86"/>
        <v>27.989761948689299</v>
      </c>
      <c r="G849" s="1">
        <f t="shared" ca="1" si="86"/>
        <v>51.070712282418718</v>
      </c>
      <c r="H849" s="1">
        <f t="shared" ca="1" si="86"/>
        <v>59.261938708563591</v>
      </c>
      <c r="I849" s="1">
        <f t="shared" ca="1" si="86"/>
        <v>54.74147599457195</v>
      </c>
      <c r="J849" s="1">
        <f t="shared" ca="1" si="86"/>
        <v>39.004817359250303</v>
      </c>
      <c r="K849" s="1">
        <f t="shared" ca="1" si="86"/>
        <v>37.566795985683001</v>
      </c>
      <c r="L849" s="1">
        <f t="shared" ca="1" si="86"/>
        <v>64.410959817283498</v>
      </c>
      <c r="M849" s="20">
        <f t="shared" ca="1" si="83"/>
        <v>47.638256823776331</v>
      </c>
      <c r="N849" s="21">
        <f t="shared" ca="1" si="84"/>
        <v>112.62626615597314</v>
      </c>
      <c r="O849" s="21">
        <f t="shared" ca="1" si="85"/>
        <v>125.1402957288592</v>
      </c>
      <c r="P849" s="3">
        <v>846</v>
      </c>
      <c r="Q849" s="19">
        <f ca="1">AVERAGE($M$4:M849)</f>
        <v>50.042689734252221</v>
      </c>
      <c r="R849" s="19">
        <f ca="1">AVERAGE($N$4:N849)</f>
        <v>89.104084965488525</v>
      </c>
      <c r="S849" s="19">
        <f ca="1">AVERAGE($O$4:O849)</f>
        <v>99.004538850542929</v>
      </c>
      <c r="T849" s="19">
        <f ca="1">_xlfn.VAR.P($M$4:M849)</f>
        <v>9.8740589300156376</v>
      </c>
    </row>
    <row r="850" spans="2:20" x14ac:dyDescent="0.15">
      <c r="B850">
        <v>847</v>
      </c>
      <c r="C850" s="1">
        <f t="shared" ca="1" si="82"/>
        <v>59.33768786610564</v>
      </c>
      <c r="D850" s="1">
        <f t="shared" ca="1" si="86"/>
        <v>57.051721424912657</v>
      </c>
      <c r="E850" s="1">
        <f t="shared" ca="1" si="86"/>
        <v>46.241998322290243</v>
      </c>
      <c r="F850" s="1">
        <f t="shared" ca="1" si="86"/>
        <v>57.867204697578536</v>
      </c>
      <c r="G850" s="1">
        <f t="shared" ca="1" si="86"/>
        <v>52.115478881569601</v>
      </c>
      <c r="H850" s="1">
        <f t="shared" ca="1" si="86"/>
        <v>60.540521154078291</v>
      </c>
      <c r="I850" s="1">
        <f t="shared" ca="1" si="86"/>
        <v>50.098300637776809</v>
      </c>
      <c r="J850" s="1">
        <f t="shared" ca="1" si="86"/>
        <v>44.291758760602157</v>
      </c>
      <c r="K850" s="1">
        <f t="shared" ca="1" si="86"/>
        <v>35.238292959927065</v>
      </c>
      <c r="L850" s="1">
        <f t="shared" ca="1" si="86"/>
        <v>45.019611359372497</v>
      </c>
      <c r="M850" s="20">
        <f t="shared" ca="1" si="83"/>
        <v>50.780257606421351</v>
      </c>
      <c r="N850" s="21">
        <f t="shared" ca="1" si="84"/>
        <v>59.773044068799351</v>
      </c>
      <c r="O850" s="21">
        <f t="shared" ca="1" si="85"/>
        <v>66.414493409776895</v>
      </c>
      <c r="P850" s="3">
        <v>847</v>
      </c>
      <c r="Q850" s="19">
        <f ca="1">AVERAGE($M$4:M850)</f>
        <v>50.043560534573551</v>
      </c>
      <c r="R850" s="19">
        <f ca="1">AVERAGE($N$4:N850)</f>
        <v>89.069455637393261</v>
      </c>
      <c r="S850" s="19">
        <f ca="1">AVERAGE($O$4:O850)</f>
        <v>98.966061819325958</v>
      </c>
      <c r="T850" s="19">
        <f ca="1">_xlfn.VAR.P($M$4:M850)</f>
        <v>9.8630427613753913</v>
      </c>
    </row>
    <row r="851" spans="2:20" x14ac:dyDescent="0.15">
      <c r="B851">
        <v>848</v>
      </c>
      <c r="C851" s="1">
        <f t="shared" ca="1" si="82"/>
        <v>37.231267085359967</v>
      </c>
      <c r="D851" s="1">
        <f t="shared" ca="1" si="86"/>
        <v>43.41583754839985</v>
      </c>
      <c r="E851" s="1">
        <f t="shared" ca="1" si="86"/>
        <v>46.732607342110057</v>
      </c>
      <c r="F851" s="1">
        <f t="shared" ca="1" si="86"/>
        <v>49.927356689363179</v>
      </c>
      <c r="G851" s="1">
        <f t="shared" ca="1" si="86"/>
        <v>47.293693269745013</v>
      </c>
      <c r="H851" s="1">
        <f t="shared" ca="1" si="86"/>
        <v>45.60995682985083</v>
      </c>
      <c r="I851" s="1">
        <f t="shared" ca="1" si="86"/>
        <v>60.70396217108032</v>
      </c>
      <c r="J851" s="1">
        <f t="shared" ca="1" si="86"/>
        <v>47.715916817198675</v>
      </c>
      <c r="K851" s="1">
        <f t="shared" ca="1" si="86"/>
        <v>61.438492562786749</v>
      </c>
      <c r="L851" s="1">
        <f t="shared" ca="1" si="86"/>
        <v>48.02715914727807</v>
      </c>
      <c r="M851" s="20">
        <f t="shared" ca="1" si="83"/>
        <v>48.809624946317271</v>
      </c>
      <c r="N851" s="21">
        <f t="shared" ca="1" si="84"/>
        <v>48.402257002055123</v>
      </c>
      <c r="O851" s="21">
        <f t="shared" ca="1" si="85"/>
        <v>53.780285557838702</v>
      </c>
      <c r="P851" s="3">
        <v>848</v>
      </c>
      <c r="Q851" s="19">
        <f ca="1">AVERAGE($M$4:M851)</f>
        <v>50.042105421851552</v>
      </c>
      <c r="R851" s="19">
        <f ca="1">AVERAGE($N$4:N851)</f>
        <v>89.021499035228956</v>
      </c>
      <c r="S851" s="19">
        <f ca="1">AVERAGE($O$4:O851)</f>
        <v>98.912776705810046</v>
      </c>
      <c r="T851" s="19">
        <f ca="1">_xlfn.VAR.P($M$4:M851)</f>
        <v>9.8532052127423704</v>
      </c>
    </row>
    <row r="852" spans="2:20" x14ac:dyDescent="0.15">
      <c r="B852">
        <v>849</v>
      </c>
      <c r="C852" s="1">
        <f t="shared" ca="1" si="82"/>
        <v>52.073910557740525</v>
      </c>
      <c r="D852" s="1">
        <f t="shared" ca="1" si="86"/>
        <v>43.93688799897501</v>
      </c>
      <c r="E852" s="1">
        <f t="shared" ca="1" si="86"/>
        <v>61.474463795960347</v>
      </c>
      <c r="F852" s="1">
        <f t="shared" ca="1" si="86"/>
        <v>55.160547175472793</v>
      </c>
      <c r="G852" s="1">
        <f t="shared" ca="1" si="86"/>
        <v>33.586090814566646</v>
      </c>
      <c r="H852" s="1">
        <f t="shared" ca="1" si="86"/>
        <v>45.907918039607381</v>
      </c>
      <c r="I852" s="1">
        <f t="shared" ca="1" si="86"/>
        <v>36.645938442244933</v>
      </c>
      <c r="J852" s="1">
        <f t="shared" ca="1" si="86"/>
        <v>44.867729095759827</v>
      </c>
      <c r="K852" s="1">
        <f t="shared" ca="1" si="86"/>
        <v>39.781659472536305</v>
      </c>
      <c r="L852" s="1">
        <f t="shared" ca="1" si="86"/>
        <v>58.408965394087957</v>
      </c>
      <c r="M852" s="20">
        <f t="shared" ca="1" si="83"/>
        <v>47.18441107869517</v>
      </c>
      <c r="N852" s="21">
        <f t="shared" ca="1" si="84"/>
        <v>78.603948533103974</v>
      </c>
      <c r="O852" s="21">
        <f t="shared" ca="1" si="85"/>
        <v>87.337720592337675</v>
      </c>
      <c r="P852" s="3">
        <v>849</v>
      </c>
      <c r="Q852" s="19">
        <f ca="1">AVERAGE($M$4:M852)</f>
        <v>50.038739468561623</v>
      </c>
      <c r="R852" s="19">
        <f ca="1">AVERAGE($N$4:N852)</f>
        <v>89.009228657723511</v>
      </c>
      <c r="S852" s="19">
        <f ca="1">AVERAGE($O$4:O852)</f>
        <v>98.899142953026214</v>
      </c>
      <c r="T852" s="19">
        <f ca="1">_xlfn.VAR.P($M$4:M852)</f>
        <v>9.8512070889267012</v>
      </c>
    </row>
    <row r="853" spans="2:20" x14ac:dyDescent="0.15">
      <c r="B853">
        <v>850</v>
      </c>
      <c r="C853" s="1">
        <f t="shared" ca="1" si="82"/>
        <v>45.459680947384236</v>
      </c>
      <c r="D853" s="1">
        <f t="shared" ca="1" si="86"/>
        <v>35.308141573146401</v>
      </c>
      <c r="E853" s="1">
        <f t="shared" ca="1" si="86"/>
        <v>37.008917305709446</v>
      </c>
      <c r="F853" s="1">
        <f t="shared" ca="1" si="86"/>
        <v>36.754904075663511</v>
      </c>
      <c r="G853" s="1">
        <f t="shared" ca="1" si="86"/>
        <v>47.425609465939786</v>
      </c>
      <c r="H853" s="1">
        <f t="shared" ca="1" si="86"/>
        <v>42.961283282796593</v>
      </c>
      <c r="I853" s="1">
        <f t="shared" ca="1" si="86"/>
        <v>53.250704563140992</v>
      </c>
      <c r="J853" s="1">
        <f t="shared" ca="1" si="86"/>
        <v>63.052980819010564</v>
      </c>
      <c r="K853" s="1">
        <f t="shared" ca="1" si="86"/>
        <v>48.488065708539025</v>
      </c>
      <c r="L853" s="1">
        <f t="shared" ca="1" si="86"/>
        <v>40.050217751141687</v>
      </c>
      <c r="M853" s="20">
        <f t="shared" ca="1" si="83"/>
        <v>44.976050549247226</v>
      </c>
      <c r="N853" s="21">
        <f t="shared" ca="1" si="84"/>
        <v>66.666783607840486</v>
      </c>
      <c r="O853" s="21">
        <f t="shared" ca="1" si="85"/>
        <v>74.074204008711803</v>
      </c>
      <c r="P853" s="3">
        <v>850</v>
      </c>
      <c r="Q853" s="19">
        <f ca="1">AVERAGE($M$4:M853)</f>
        <v>50.032783363950664</v>
      </c>
      <c r="R853" s="19">
        <f ca="1">AVERAGE($N$4:N853)</f>
        <v>88.982943428253051</v>
      </c>
      <c r="S853" s="19">
        <f ca="1">AVERAGE($O$4:O853)</f>
        <v>98.869937142503488</v>
      </c>
      <c r="T853" s="19">
        <f ca="1">_xlfn.VAR.P($M$4:M853)</f>
        <v>9.8697358631620098</v>
      </c>
    </row>
    <row r="854" spans="2:20" x14ac:dyDescent="0.15">
      <c r="B854">
        <v>851</v>
      </c>
      <c r="C854" s="1">
        <f t="shared" ca="1" si="82"/>
        <v>39.623695480587571</v>
      </c>
      <c r="D854" s="1">
        <f t="shared" ca="1" si="86"/>
        <v>49.318581635867623</v>
      </c>
      <c r="E854" s="1">
        <f t="shared" ca="1" si="86"/>
        <v>39.449109660605551</v>
      </c>
      <c r="F854" s="1">
        <f t="shared" ca="1" si="86"/>
        <v>51.451015826258484</v>
      </c>
      <c r="G854" s="1">
        <f t="shared" ca="1" si="86"/>
        <v>43.133526239473618</v>
      </c>
      <c r="H854" s="1">
        <f t="shared" ca="1" si="86"/>
        <v>36.927033292291476</v>
      </c>
      <c r="I854" s="1">
        <f t="shared" ca="1" si="86"/>
        <v>59.57822843275293</v>
      </c>
      <c r="J854" s="1">
        <f t="shared" ca="1" si="86"/>
        <v>24.1545710634485</v>
      </c>
      <c r="K854" s="1">
        <f t="shared" ca="1" si="86"/>
        <v>46.278681883355787</v>
      </c>
      <c r="L854" s="1">
        <f t="shared" ca="1" si="86"/>
        <v>50.370175726630571</v>
      </c>
      <c r="M854" s="20">
        <f t="shared" ca="1" si="83"/>
        <v>44.028461924127207</v>
      </c>
      <c r="N854" s="21">
        <f t="shared" ca="1" si="84"/>
        <v>85.673090629558715</v>
      </c>
      <c r="O854" s="21">
        <f t="shared" ca="1" si="85"/>
        <v>95.192322921731829</v>
      </c>
      <c r="P854" s="3">
        <v>851</v>
      </c>
      <c r="Q854" s="19">
        <f ca="1">AVERAGE($M$4:M854)</f>
        <v>50.025727757088355</v>
      </c>
      <c r="R854" s="19">
        <f ca="1">AVERAGE($N$4:N854)</f>
        <v>88.979054059511938</v>
      </c>
      <c r="S854" s="19">
        <f ca="1">AVERAGE($O$4:O854)</f>
        <v>98.865615621680021</v>
      </c>
      <c r="T854" s="19">
        <f ca="1">_xlfn.VAR.P($M$4:M854)</f>
        <v>9.9004524036531993</v>
      </c>
    </row>
    <row r="855" spans="2:20" x14ac:dyDescent="0.15">
      <c r="B855">
        <v>852</v>
      </c>
      <c r="C855" s="1">
        <f t="shared" ca="1" si="82"/>
        <v>53.575072779956763</v>
      </c>
      <c r="D855" s="1">
        <f t="shared" ca="1" si="86"/>
        <v>62.290425258610369</v>
      </c>
      <c r="E855" s="1">
        <f t="shared" ca="1" si="86"/>
        <v>57.832572248659673</v>
      </c>
      <c r="F855" s="1">
        <f t="shared" ca="1" si="86"/>
        <v>51.977523384914505</v>
      </c>
      <c r="G855" s="1">
        <f t="shared" ca="1" si="86"/>
        <v>57.157361523530014</v>
      </c>
      <c r="H855" s="1">
        <f t="shared" ca="1" si="86"/>
        <v>37.958968189793282</v>
      </c>
      <c r="I855" s="1">
        <f t="shared" ca="1" si="86"/>
        <v>60.989100383453788</v>
      </c>
      <c r="J855" s="1">
        <f t="shared" ca="1" si="86"/>
        <v>46.435989358321436</v>
      </c>
      <c r="K855" s="1">
        <f t="shared" ca="1" si="86"/>
        <v>51.298053285461584</v>
      </c>
      <c r="L855" s="1">
        <f t="shared" ca="1" si="86"/>
        <v>43.613214586064579</v>
      </c>
      <c r="M855" s="20">
        <f t="shared" ca="1" si="83"/>
        <v>52.312828099876597</v>
      </c>
      <c r="N855" s="21">
        <f t="shared" ca="1" si="84"/>
        <v>54.775648737214503</v>
      </c>
      <c r="O855" s="21">
        <f t="shared" ca="1" si="85"/>
        <v>60.861831930238424</v>
      </c>
      <c r="P855" s="3">
        <v>852</v>
      </c>
      <c r="Q855" s="19">
        <f ca="1">AVERAGE($M$4:M855)</f>
        <v>50.028412147162051</v>
      </c>
      <c r="R855" s="19">
        <f ca="1">AVERAGE($N$4:N855)</f>
        <v>88.938909217584353</v>
      </c>
      <c r="S855" s="19">
        <f ca="1">AVERAGE($O$4:O855)</f>
        <v>98.821010241760476</v>
      </c>
      <c r="T855" s="19">
        <f ca="1">_xlfn.VAR.P($M$4:M855)</f>
        <v>9.8949644178608001</v>
      </c>
    </row>
    <row r="856" spans="2:20" x14ac:dyDescent="0.15">
      <c r="B856">
        <v>853</v>
      </c>
      <c r="C856" s="1">
        <f t="shared" ca="1" si="82"/>
        <v>39.587471412993992</v>
      </c>
      <c r="D856" s="1">
        <f t="shared" ca="1" si="86"/>
        <v>51.298933802422731</v>
      </c>
      <c r="E856" s="1">
        <f t="shared" ca="1" si="86"/>
        <v>33.460740211027272</v>
      </c>
      <c r="F856" s="1">
        <f t="shared" ca="1" si="86"/>
        <v>59.076948483205399</v>
      </c>
      <c r="G856" s="1">
        <f t="shared" ca="1" si="86"/>
        <v>72.024073255282843</v>
      </c>
      <c r="H856" s="1">
        <f t="shared" ca="1" si="86"/>
        <v>58.421133766255402</v>
      </c>
      <c r="I856" s="1">
        <f t="shared" ca="1" si="86"/>
        <v>51.161874634513254</v>
      </c>
      <c r="J856" s="1">
        <f t="shared" ca="1" si="86"/>
        <v>61.106454186740869</v>
      </c>
      <c r="K856" s="1">
        <f t="shared" ca="1" si="86"/>
        <v>29.819836681341172</v>
      </c>
      <c r="L856" s="1">
        <f t="shared" ca="1" si="86"/>
        <v>49.43070677128636</v>
      </c>
      <c r="M856" s="20">
        <f t="shared" ca="1" si="83"/>
        <v>50.538817320506922</v>
      </c>
      <c r="N856" s="21">
        <f t="shared" ca="1" si="84"/>
        <v>155.13845079631457</v>
      </c>
      <c r="O856" s="21">
        <f t="shared" ca="1" si="85"/>
        <v>172.3760564403492</v>
      </c>
      <c r="P856" s="3">
        <v>853</v>
      </c>
      <c r="Q856" s="19">
        <f ca="1">AVERAGE($M$4:M856)</f>
        <v>50.029010511960813</v>
      </c>
      <c r="R856" s="19">
        <f ca="1">AVERAGE($N$4:N856)</f>
        <v>89.016517120959165</v>
      </c>
      <c r="S856" s="19">
        <f ca="1">AVERAGE($O$4:O856)</f>
        <v>98.907241245510292</v>
      </c>
      <c r="T856" s="19">
        <f ca="1">_xlfn.VAR.P($M$4:M856)</f>
        <v>9.8836692755567306</v>
      </c>
    </row>
    <row r="857" spans="2:20" x14ac:dyDescent="0.15">
      <c r="B857">
        <v>854</v>
      </c>
      <c r="C857" s="1">
        <f t="shared" ca="1" si="82"/>
        <v>47.130906990390464</v>
      </c>
      <c r="D857" s="1">
        <f t="shared" ca="1" si="86"/>
        <v>33.511090782781991</v>
      </c>
      <c r="E857" s="1">
        <f t="shared" ca="1" si="86"/>
        <v>51.021741062389708</v>
      </c>
      <c r="F857" s="1">
        <f t="shared" ca="1" si="86"/>
        <v>60.585357656563659</v>
      </c>
      <c r="G857" s="1">
        <f t="shared" ca="1" si="86"/>
        <v>47.916983209539467</v>
      </c>
      <c r="H857" s="1">
        <f t="shared" ca="1" si="86"/>
        <v>42.600312880803955</v>
      </c>
      <c r="I857" s="1">
        <f t="shared" ca="1" si="86"/>
        <v>30.802093228719439</v>
      </c>
      <c r="J857" s="1">
        <f t="shared" ca="1" si="86"/>
        <v>56.59370317588435</v>
      </c>
      <c r="K857" s="1">
        <f t="shared" ca="1" si="86"/>
        <v>58.380576750018406</v>
      </c>
      <c r="L857" s="1">
        <f t="shared" ca="1" si="86"/>
        <v>43.252062538550803</v>
      </c>
      <c r="M857" s="20">
        <f t="shared" ca="1" si="83"/>
        <v>47.179482827564229</v>
      </c>
      <c r="N857" s="21">
        <f t="shared" ca="1" si="84"/>
        <v>90.055600321569656</v>
      </c>
      <c r="O857" s="21">
        <f t="shared" ca="1" si="85"/>
        <v>100.06177813507747</v>
      </c>
      <c r="P857" s="3">
        <v>854</v>
      </c>
      <c r="Q857" s="19">
        <f ca="1">AVERAGE($M$4:M857)</f>
        <v>50.02567382848963</v>
      </c>
      <c r="R857" s="19">
        <f ca="1">AVERAGE($N$4:N857)</f>
        <v>89.017733846018444</v>
      </c>
      <c r="S857" s="19">
        <f ca="1">AVERAGE($O$4:O857)</f>
        <v>98.908593162242809</v>
      </c>
      <c r="T857" s="19">
        <f ca="1">_xlfn.VAR.P($M$4:M857)</f>
        <v>9.8815927307987206</v>
      </c>
    </row>
    <row r="858" spans="2:20" x14ac:dyDescent="0.15">
      <c r="B858">
        <v>855</v>
      </c>
      <c r="C858" s="1">
        <f t="shared" ca="1" si="82"/>
        <v>39.757164898649933</v>
      </c>
      <c r="D858" s="1">
        <f t="shared" ca="1" si="86"/>
        <v>46.240396691764822</v>
      </c>
      <c r="E858" s="1">
        <f t="shared" ca="1" si="86"/>
        <v>26.910787883944231</v>
      </c>
      <c r="F858" s="1">
        <f t="shared" ca="1" si="86"/>
        <v>47.805696335744983</v>
      </c>
      <c r="G858" s="1">
        <f t="shared" ca="1" si="86"/>
        <v>52.601193474756307</v>
      </c>
      <c r="H858" s="1">
        <f t="shared" ca="1" si="86"/>
        <v>55.033176327676998</v>
      </c>
      <c r="I858" s="1">
        <f t="shared" ca="1" si="86"/>
        <v>56.59700196152999</v>
      </c>
      <c r="J858" s="1">
        <f t="shared" ca="1" si="86"/>
        <v>59.165058025824429</v>
      </c>
      <c r="K858" s="1">
        <f t="shared" ca="1" si="86"/>
        <v>49.62202358907377</v>
      </c>
      <c r="L858" s="1">
        <f t="shared" ca="1" si="86"/>
        <v>46.06824342655446</v>
      </c>
      <c r="M858" s="20">
        <f t="shared" ca="1" si="83"/>
        <v>47.980074261551991</v>
      </c>
      <c r="N858" s="21">
        <f t="shared" ca="1" si="84"/>
        <v>79.139534362728881</v>
      </c>
      <c r="O858" s="21">
        <f t="shared" ca="1" si="85"/>
        <v>87.932815958587724</v>
      </c>
      <c r="P858" s="3">
        <v>855</v>
      </c>
      <c r="Q858" s="19">
        <f ca="1">AVERAGE($M$4:M858)</f>
        <v>50.023281314376256</v>
      </c>
      <c r="R858" s="19">
        <f ca="1">AVERAGE($N$4:N858)</f>
        <v>89.006180396330379</v>
      </c>
      <c r="S858" s="19">
        <f ca="1">AVERAGE($O$4:O858)</f>
        <v>98.895755995922741</v>
      </c>
      <c r="T858" s="19">
        <f ca="1">_xlfn.VAR.P($M$4:M858)</f>
        <v>9.8749237141105404</v>
      </c>
    </row>
    <row r="859" spans="2:20" x14ac:dyDescent="0.15">
      <c r="B859">
        <v>856</v>
      </c>
      <c r="C859" s="1">
        <f t="shared" ca="1" si="82"/>
        <v>44.500644541765361</v>
      </c>
      <c r="D859" s="1">
        <f t="shared" ca="1" si="86"/>
        <v>64.076238891010902</v>
      </c>
      <c r="E859" s="1">
        <f t="shared" ca="1" si="86"/>
        <v>45.131131862272412</v>
      </c>
      <c r="F859" s="1">
        <f t="shared" ca="1" si="86"/>
        <v>35.778072472093783</v>
      </c>
      <c r="G859" s="1">
        <f t="shared" ca="1" si="86"/>
        <v>51.994809027098746</v>
      </c>
      <c r="H859" s="1">
        <f t="shared" ca="1" si="86"/>
        <v>64.472459001948408</v>
      </c>
      <c r="I859" s="1">
        <f t="shared" ca="1" si="86"/>
        <v>41.533175871614191</v>
      </c>
      <c r="J859" s="1">
        <f t="shared" ca="1" si="86"/>
        <v>53.831971686239797</v>
      </c>
      <c r="K859" s="1">
        <f t="shared" ca="1" si="86"/>
        <v>53.481336251425951</v>
      </c>
      <c r="L859" s="1">
        <f t="shared" ca="1" si="86"/>
        <v>58.152896608769275</v>
      </c>
      <c r="M859" s="20">
        <f t="shared" ca="1" si="83"/>
        <v>51.295273621423881</v>
      </c>
      <c r="N859" s="21">
        <f t="shared" ca="1" si="84"/>
        <v>81.596704943245271</v>
      </c>
      <c r="O859" s="21">
        <f t="shared" ca="1" si="85"/>
        <v>90.663005492494747</v>
      </c>
      <c r="P859" s="3">
        <v>856</v>
      </c>
      <c r="Q859" s="19">
        <f ca="1">AVERAGE($M$4:M859)</f>
        <v>50.024767286697568</v>
      </c>
      <c r="R859" s="19">
        <f ca="1">AVERAGE($N$4:N859)</f>
        <v>88.99752446706276</v>
      </c>
      <c r="S859" s="19">
        <f ca="1">AVERAGE($O$4:O859)</f>
        <v>98.88613829673649</v>
      </c>
      <c r="T859" s="19">
        <f ca="1">_xlfn.VAR.P($M$4:M859)</f>
        <v>9.8652755255237778</v>
      </c>
    </row>
    <row r="860" spans="2:20" x14ac:dyDescent="0.15">
      <c r="B860">
        <v>857</v>
      </c>
      <c r="C860" s="1">
        <f t="shared" ca="1" si="82"/>
        <v>44.226665912959653</v>
      </c>
      <c r="D860" s="1">
        <f t="shared" ca="1" si="86"/>
        <v>51.795147553361659</v>
      </c>
      <c r="E860" s="1">
        <f t="shared" ca="1" si="86"/>
        <v>62.735054628043883</v>
      </c>
      <c r="F860" s="1">
        <f t="shared" ca="1" si="86"/>
        <v>67.977792786042045</v>
      </c>
      <c r="G860" s="1">
        <f t="shared" ca="1" si="86"/>
        <v>48.187218133397323</v>
      </c>
      <c r="H860" s="1">
        <f t="shared" ca="1" si="86"/>
        <v>43.183930272591944</v>
      </c>
      <c r="I860" s="1">
        <f t="shared" ca="1" si="86"/>
        <v>43.993622222458477</v>
      </c>
      <c r="J860" s="1">
        <f t="shared" ca="1" si="86"/>
        <v>61.109360461181979</v>
      </c>
      <c r="K860" s="1">
        <f t="shared" ca="1" si="86"/>
        <v>41.294490654822653</v>
      </c>
      <c r="L860" s="1">
        <f t="shared" ca="1" si="86"/>
        <v>39.793329700728094</v>
      </c>
      <c r="M860" s="20">
        <f t="shared" ca="1" si="83"/>
        <v>50.429661232558772</v>
      </c>
      <c r="N860" s="21">
        <f t="shared" ca="1" si="84"/>
        <v>90.929196335320881</v>
      </c>
      <c r="O860" s="21">
        <f t="shared" ca="1" si="85"/>
        <v>101.032440372579</v>
      </c>
      <c r="P860" s="3">
        <v>857</v>
      </c>
      <c r="Q860" s="19">
        <f ca="1">AVERAGE($M$4:M860)</f>
        <v>50.025239741710237</v>
      </c>
      <c r="R860" s="19">
        <f ca="1">AVERAGE($N$4:N860)</f>
        <v>88.999778459907859</v>
      </c>
      <c r="S860" s="19">
        <f ca="1">AVERAGE($O$4:O860)</f>
        <v>98.888642733231052</v>
      </c>
      <c r="T860" s="19">
        <f ca="1">_xlfn.VAR.P($M$4:M860)</f>
        <v>9.8539551898034805</v>
      </c>
    </row>
    <row r="861" spans="2:20" x14ac:dyDescent="0.15">
      <c r="B861">
        <v>858</v>
      </c>
      <c r="C861" s="1">
        <f t="shared" ca="1" si="82"/>
        <v>52.968709796930419</v>
      </c>
      <c r="D861" s="1">
        <f t="shared" ca="1" si="86"/>
        <v>50.30055392976044</v>
      </c>
      <c r="E861" s="1">
        <f t="shared" ca="1" si="86"/>
        <v>44.362275941798814</v>
      </c>
      <c r="F861" s="1">
        <f t="shared" ca="1" si="86"/>
        <v>35.606724375960141</v>
      </c>
      <c r="G861" s="1">
        <f t="shared" ca="1" si="86"/>
        <v>28.541398577408046</v>
      </c>
      <c r="H861" s="1">
        <f t="shared" ca="1" si="86"/>
        <v>48.584631325517314</v>
      </c>
      <c r="I861" s="1">
        <f t="shared" ca="1" si="86"/>
        <v>54.585031661974369</v>
      </c>
      <c r="J861" s="1">
        <f t="shared" ca="1" si="86"/>
        <v>42.844042402483353</v>
      </c>
      <c r="K861" s="1">
        <f t="shared" ca="1" si="86"/>
        <v>55.263055704070297</v>
      </c>
      <c r="L861" s="1">
        <f t="shared" ca="1" si="86"/>
        <v>37.853639656059919</v>
      </c>
      <c r="M861" s="20">
        <f t="shared" ca="1" si="83"/>
        <v>45.091006337196305</v>
      </c>
      <c r="N861" s="21">
        <f t="shared" ca="1" si="84"/>
        <v>71.681061138074142</v>
      </c>
      <c r="O861" s="21">
        <f t="shared" ca="1" si="85"/>
        <v>79.645623486748974</v>
      </c>
      <c r="P861" s="3">
        <v>858</v>
      </c>
      <c r="Q861" s="19">
        <f ca="1">AVERAGE($M$4:M861)</f>
        <v>50.019488886926425</v>
      </c>
      <c r="R861" s="19">
        <f ca="1">AVERAGE($N$4:N861)</f>
        <v>88.979593474684279</v>
      </c>
      <c r="S861" s="19">
        <f ca="1">AVERAGE($O$4:O861)</f>
        <v>98.866214971871514</v>
      </c>
      <c r="T861" s="19">
        <f ca="1">_xlfn.VAR.P($M$4:M861)</f>
        <v>9.8708133809930256</v>
      </c>
    </row>
    <row r="862" spans="2:20" x14ac:dyDescent="0.15">
      <c r="B862">
        <v>859</v>
      </c>
      <c r="C862" s="1">
        <f t="shared" ca="1" si="82"/>
        <v>44.992325577150275</v>
      </c>
      <c r="D862" s="1">
        <f t="shared" ca="1" si="86"/>
        <v>64.958483461582063</v>
      </c>
      <c r="E862" s="1">
        <f t="shared" ca="1" si="86"/>
        <v>42.735801028066533</v>
      </c>
      <c r="F862" s="1">
        <f t="shared" ca="1" si="86"/>
        <v>45.085923601587076</v>
      </c>
      <c r="G862" s="1">
        <f t="shared" ca="1" si="86"/>
        <v>46.655070674117525</v>
      </c>
      <c r="H862" s="1">
        <f t="shared" ca="1" si="86"/>
        <v>61.667212768085193</v>
      </c>
      <c r="I862" s="1">
        <f t="shared" ca="1" si="86"/>
        <v>43.495120505397182</v>
      </c>
      <c r="J862" s="1">
        <f t="shared" ca="1" si="86"/>
        <v>38.562547299554097</v>
      </c>
      <c r="K862" s="1">
        <f t="shared" ca="1" si="86"/>
        <v>42.31829529260294</v>
      </c>
      <c r="L862" s="1">
        <f t="shared" ca="1" si="86"/>
        <v>54.403655499944875</v>
      </c>
      <c r="M862" s="20">
        <f t="shared" ca="1" si="83"/>
        <v>48.487443570808779</v>
      </c>
      <c r="N862" s="21">
        <f t="shared" ca="1" si="84"/>
        <v>70.171345109308604</v>
      </c>
      <c r="O862" s="21">
        <f t="shared" ca="1" si="85"/>
        <v>77.968161232564952</v>
      </c>
      <c r="P862" s="3">
        <v>859</v>
      </c>
      <c r="Q862" s="19">
        <f ca="1">AVERAGE($M$4:M862)</f>
        <v>50.017705365021754</v>
      </c>
      <c r="R862" s="19">
        <f ca="1">AVERAGE($N$4:N862)</f>
        <v>88.957697958542994</v>
      </c>
      <c r="S862" s="19">
        <f ca="1">AVERAGE($O$4:O862)</f>
        <v>98.841886620603404</v>
      </c>
      <c r="T862" s="19">
        <f ca="1">_xlfn.VAR.P($M$4:M862)</f>
        <v>9.8620515847570118</v>
      </c>
    </row>
    <row r="863" spans="2:20" x14ac:dyDescent="0.15">
      <c r="B863">
        <v>860</v>
      </c>
      <c r="C863" s="1">
        <f t="shared" ca="1" si="82"/>
        <v>41.274753644055323</v>
      </c>
      <c r="D863" s="1">
        <f t="shared" ca="1" si="86"/>
        <v>46.918975348424439</v>
      </c>
      <c r="E863" s="1">
        <f t="shared" ca="1" si="86"/>
        <v>54.660073911812567</v>
      </c>
      <c r="F863" s="1">
        <f t="shared" ca="1" si="86"/>
        <v>51.727326320761918</v>
      </c>
      <c r="G863" s="1">
        <f t="shared" ca="1" si="86"/>
        <v>45.773934830804642</v>
      </c>
      <c r="H863" s="1">
        <f t="shared" ca="1" si="86"/>
        <v>35.465499197724967</v>
      </c>
      <c r="I863" s="1">
        <f t="shared" ca="1" si="86"/>
        <v>48.035321257419042</v>
      </c>
      <c r="J863" s="1">
        <f t="shared" ca="1" si="86"/>
        <v>55.477816353609924</v>
      </c>
      <c r="K863" s="1">
        <f t="shared" ca="1" si="86"/>
        <v>48.056012689494807</v>
      </c>
      <c r="L863" s="1">
        <f t="shared" ca="1" si="86"/>
        <v>49.945626630291741</v>
      </c>
      <c r="M863" s="20">
        <f t="shared" ca="1" si="83"/>
        <v>47.733534018439947</v>
      </c>
      <c r="N863" s="21">
        <f t="shared" ca="1" si="84"/>
        <v>32.571371957958036</v>
      </c>
      <c r="O863" s="21">
        <f t="shared" ca="1" si="85"/>
        <v>36.190413286620043</v>
      </c>
      <c r="P863" s="3">
        <v>860</v>
      </c>
      <c r="Q863" s="19">
        <f ca="1">AVERAGE($M$4:M863)</f>
        <v>50.015049351828047</v>
      </c>
      <c r="R863" s="19">
        <f ca="1">AVERAGE($N$4:N863)</f>
        <v>88.892132463193462</v>
      </c>
      <c r="S863" s="19">
        <f ca="1">AVERAGE($O$4:O863)</f>
        <v>98.769036070215051</v>
      </c>
      <c r="T863" s="19">
        <f ca="1">_xlfn.VAR.P($M$4:M863)</f>
        <v>9.8566438177413858</v>
      </c>
    </row>
    <row r="864" spans="2:20" x14ac:dyDescent="0.15">
      <c r="B864">
        <v>861</v>
      </c>
      <c r="C864" s="1">
        <f t="shared" ca="1" si="82"/>
        <v>53.375682685074423</v>
      </c>
      <c r="D864" s="1">
        <f t="shared" ca="1" si="86"/>
        <v>55.53637969236199</v>
      </c>
      <c r="E864" s="1">
        <f t="shared" ca="1" si="86"/>
        <v>42.045271086496015</v>
      </c>
      <c r="F864" s="1">
        <f t="shared" ca="1" si="86"/>
        <v>41.60407316055425</v>
      </c>
      <c r="G864" s="1">
        <f t="shared" ca="1" si="86"/>
        <v>44.568000579483794</v>
      </c>
      <c r="H864" s="1">
        <f t="shared" ca="1" si="86"/>
        <v>44.696413767566931</v>
      </c>
      <c r="I864" s="1">
        <f t="shared" ca="1" si="86"/>
        <v>44.037037732810596</v>
      </c>
      <c r="J864" s="1">
        <f t="shared" ca="1" si="86"/>
        <v>40.818299704215605</v>
      </c>
      <c r="K864" s="1">
        <f t="shared" ca="1" si="86"/>
        <v>51.485816932947316</v>
      </c>
      <c r="L864" s="1">
        <f t="shared" ca="1" si="86"/>
        <v>41.979494295019698</v>
      </c>
      <c r="M864" s="20">
        <f t="shared" ca="1" si="83"/>
        <v>46.014646963653057</v>
      </c>
      <c r="N864" s="21">
        <f t="shared" ca="1" si="84"/>
        <v>26.101699269850506</v>
      </c>
      <c r="O864" s="21">
        <f t="shared" ca="1" si="85"/>
        <v>29.001888077611916</v>
      </c>
      <c r="P864" s="3">
        <v>861</v>
      </c>
      <c r="Q864" s="19">
        <f ca="1">AVERAGE($M$4:M864)</f>
        <v>50.010403123734932</v>
      </c>
      <c r="R864" s="19">
        <f ca="1">AVERAGE($N$4:N864)</f>
        <v>88.819205130797016</v>
      </c>
      <c r="S864" s="19">
        <f ca="1">AVERAGE($O$4:O864)</f>
        <v>98.688005700885682</v>
      </c>
      <c r="T864" s="19">
        <f ca="1">_xlfn.VAR.P($M$4:M864)</f>
        <v>9.8637611100382561</v>
      </c>
    </row>
    <row r="865" spans="2:20" x14ac:dyDescent="0.15">
      <c r="B865">
        <v>862</v>
      </c>
      <c r="C865" s="1">
        <f t="shared" ca="1" si="82"/>
        <v>55.607872893724569</v>
      </c>
      <c r="D865" s="1">
        <f t="shared" ca="1" si="86"/>
        <v>36.693937422969142</v>
      </c>
      <c r="E865" s="1">
        <f t="shared" ca="1" si="86"/>
        <v>40.404479852307645</v>
      </c>
      <c r="F865" s="1">
        <f t="shared" ca="1" si="86"/>
        <v>45.919539471964626</v>
      </c>
      <c r="G865" s="1">
        <f t="shared" ca="1" si="86"/>
        <v>63.151564621792488</v>
      </c>
      <c r="H865" s="1">
        <f t="shared" ca="1" si="86"/>
        <v>57.29292830253614</v>
      </c>
      <c r="I865" s="1">
        <f t="shared" ca="1" si="86"/>
        <v>54.11893993223088</v>
      </c>
      <c r="J865" s="1">
        <f t="shared" ca="1" si="86"/>
        <v>34.290490893470434</v>
      </c>
      <c r="K865" s="1">
        <f t="shared" ca="1" si="86"/>
        <v>37.904512304672345</v>
      </c>
      <c r="L865" s="1">
        <f t="shared" ca="1" si="86"/>
        <v>51.563145674748633</v>
      </c>
      <c r="M865" s="20">
        <f t="shared" ca="1" si="83"/>
        <v>47.694741137041689</v>
      </c>
      <c r="N865" s="21">
        <f t="shared" ca="1" si="84"/>
        <v>90.273056521806282</v>
      </c>
      <c r="O865" s="21">
        <f t="shared" ca="1" si="85"/>
        <v>100.30339613534024</v>
      </c>
      <c r="P865" s="3">
        <v>862</v>
      </c>
      <c r="Q865" s="19">
        <f ca="1">AVERAGE($M$4:M865)</f>
        <v>50.00771674091974</v>
      </c>
      <c r="R865" s="19">
        <f ca="1">AVERAGE($N$4:N865)</f>
        <v>88.820891733338797</v>
      </c>
      <c r="S865" s="19">
        <f ca="1">AVERAGE($O$4:O865)</f>
        <v>98.689879703709863</v>
      </c>
      <c r="T865" s="19">
        <f ca="1">_xlfn.VAR.P($M$4:M865)</f>
        <v>9.8585317696345829</v>
      </c>
    </row>
    <row r="866" spans="2:20" x14ac:dyDescent="0.15">
      <c r="B866">
        <v>863</v>
      </c>
      <c r="C866" s="1">
        <f t="shared" ca="1" si="82"/>
        <v>65.240143047799023</v>
      </c>
      <c r="D866" s="1">
        <f t="shared" ca="1" si="86"/>
        <v>41.116883772114491</v>
      </c>
      <c r="E866" s="1">
        <f t="shared" ca="1" si="86"/>
        <v>40.227623800823707</v>
      </c>
      <c r="F866" s="1">
        <f t="shared" ca="1" si="86"/>
        <v>50.264591819171002</v>
      </c>
      <c r="G866" s="1">
        <f t="shared" ca="1" si="86"/>
        <v>51.82862738902007</v>
      </c>
      <c r="H866" s="1">
        <f t="shared" ca="1" si="86"/>
        <v>41.338584281567492</v>
      </c>
      <c r="I866" s="1">
        <f t="shared" ca="1" si="86"/>
        <v>26.891918863793485</v>
      </c>
      <c r="J866" s="1">
        <f t="shared" ca="1" si="86"/>
        <v>60.976663825596077</v>
      </c>
      <c r="K866" s="1">
        <f t="shared" ca="1" si="86"/>
        <v>49.236668337148807</v>
      </c>
      <c r="L866" s="1">
        <f t="shared" ca="1" si="86"/>
        <v>49.255524888688818</v>
      </c>
      <c r="M866" s="20">
        <f t="shared" ca="1" si="83"/>
        <v>47.637723002572287</v>
      </c>
      <c r="N866" s="21">
        <f t="shared" ca="1" si="84"/>
        <v>108.49090146506555</v>
      </c>
      <c r="O866" s="21">
        <f t="shared" ca="1" si="85"/>
        <v>120.54544607229521</v>
      </c>
      <c r="P866" s="3">
        <v>863</v>
      </c>
      <c r="Q866" s="19">
        <f ca="1">AVERAGE($M$4:M866)</f>
        <v>50.004970514108216</v>
      </c>
      <c r="R866" s="19">
        <f ca="1">AVERAGE($N$4:N866)</f>
        <v>88.84368432862469</v>
      </c>
      <c r="S866" s="19">
        <f ca="1">AVERAGE($O$4:O866)</f>
        <v>98.715204809583085</v>
      </c>
      <c r="T866" s="19">
        <f ca="1">_xlfn.VAR.P($M$4:M866)</f>
        <v>9.8536092088116511</v>
      </c>
    </row>
    <row r="867" spans="2:20" x14ac:dyDescent="0.15">
      <c r="B867">
        <v>864</v>
      </c>
      <c r="C867" s="1">
        <f t="shared" ca="1" si="82"/>
        <v>51.45448891727424</v>
      </c>
      <c r="D867" s="1">
        <f t="shared" ca="1" si="86"/>
        <v>45.298311823998155</v>
      </c>
      <c r="E867" s="1">
        <f t="shared" ca="1" si="86"/>
        <v>72.080758500769207</v>
      </c>
      <c r="F867" s="1">
        <f t="shared" ca="1" si="86"/>
        <v>42.623007091903837</v>
      </c>
      <c r="G867" s="1">
        <f t="shared" ca="1" si="86"/>
        <v>45.157806270970859</v>
      </c>
      <c r="H867" s="1">
        <f t="shared" ca="1" si="86"/>
        <v>39.99794279277355</v>
      </c>
      <c r="I867" s="1">
        <f t="shared" ca="1" si="86"/>
        <v>52.74948330879932</v>
      </c>
      <c r="J867" s="1">
        <f t="shared" ca="1" si="86"/>
        <v>49.037816382186747</v>
      </c>
      <c r="K867" s="1">
        <f t="shared" ca="1" si="86"/>
        <v>41.100651881054816</v>
      </c>
      <c r="L867" s="1">
        <f t="shared" ca="1" si="86"/>
        <v>39.501721366454134</v>
      </c>
      <c r="M867" s="20">
        <f t="shared" ca="1" si="83"/>
        <v>47.900198833618489</v>
      </c>
      <c r="N867" s="21">
        <f t="shared" ca="1" si="84"/>
        <v>84.349537614242294</v>
      </c>
      <c r="O867" s="21">
        <f t="shared" ca="1" si="85"/>
        <v>93.721708460269127</v>
      </c>
      <c r="P867" s="3">
        <v>864</v>
      </c>
      <c r="Q867" s="19">
        <f ca="1">AVERAGE($M$4:M867)</f>
        <v>50.002534435774315</v>
      </c>
      <c r="R867" s="19">
        <f ca="1">AVERAGE($N$4:N867)</f>
        <v>88.838482769927481</v>
      </c>
      <c r="S867" s="19">
        <f ca="1">AVERAGE($O$4:O867)</f>
        <v>98.709425299919531</v>
      </c>
      <c r="T867" s="19">
        <f ca="1">_xlfn.VAR.P($M$4:M867)</f>
        <v>9.8473260227346753</v>
      </c>
    </row>
    <row r="868" spans="2:20" x14ac:dyDescent="0.15">
      <c r="B868">
        <v>865</v>
      </c>
      <c r="C868" s="1">
        <f t="shared" ca="1" si="82"/>
        <v>56.193327907580432</v>
      </c>
      <c r="D868" s="1">
        <f t="shared" ca="1" si="86"/>
        <v>62.165987917564593</v>
      </c>
      <c r="E868" s="1">
        <f t="shared" ca="1" si="86"/>
        <v>28.233416831834958</v>
      </c>
      <c r="F868" s="1">
        <f t="shared" ca="1" si="86"/>
        <v>61.973891719457754</v>
      </c>
      <c r="G868" s="1">
        <f t="shared" ca="1" si="86"/>
        <v>48.39955399745989</v>
      </c>
      <c r="H868" s="1">
        <f t="shared" ca="1" si="86"/>
        <v>51.124252814048788</v>
      </c>
      <c r="I868" s="1">
        <f t="shared" ca="1" si="86"/>
        <v>50.443382224241184</v>
      </c>
      <c r="J868" s="1">
        <f t="shared" ca="1" si="86"/>
        <v>41.085055775535984</v>
      </c>
      <c r="K868" s="1">
        <f t="shared" ca="1" si="86"/>
        <v>50.585841258225784</v>
      </c>
      <c r="L868" s="1">
        <f t="shared" ca="1" si="86"/>
        <v>63.036810695004746</v>
      </c>
      <c r="M868" s="20">
        <f t="shared" ca="1" si="83"/>
        <v>51.324152114095412</v>
      </c>
      <c r="N868" s="21">
        <f t="shared" ca="1" si="84"/>
        <v>103.97928432907037</v>
      </c>
      <c r="O868" s="21">
        <f t="shared" ca="1" si="85"/>
        <v>115.53253814341184</v>
      </c>
      <c r="P868" s="3">
        <v>865</v>
      </c>
      <c r="Q868" s="19">
        <f ca="1">AVERAGE($M$4:M868)</f>
        <v>50.00406231748336</v>
      </c>
      <c r="R868" s="19">
        <f ca="1">AVERAGE($N$4:N868)</f>
        <v>88.855986586758846</v>
      </c>
      <c r="S868" s="19">
        <f ca="1">AVERAGE($O$4:O868)</f>
        <v>98.72887398528772</v>
      </c>
      <c r="T868" s="19">
        <f ca="1">_xlfn.VAR.P($M$4:M868)</f>
        <v>9.8379587718553907</v>
      </c>
    </row>
    <row r="869" spans="2:20" x14ac:dyDescent="0.15">
      <c r="B869">
        <v>866</v>
      </c>
      <c r="C869" s="1">
        <f t="shared" ca="1" si="82"/>
        <v>51.759383190267855</v>
      </c>
      <c r="D869" s="1">
        <f t="shared" ca="1" si="86"/>
        <v>57.52176269267683</v>
      </c>
      <c r="E869" s="1">
        <f t="shared" ref="D869:L897" ca="1" si="87">NORMINV(RAND(),50,10)</f>
        <v>53.503216875988805</v>
      </c>
      <c r="F869" s="1">
        <f t="shared" ca="1" si="87"/>
        <v>35.607822673292894</v>
      </c>
      <c r="G869" s="1">
        <f t="shared" ca="1" si="87"/>
        <v>51.35482960556223</v>
      </c>
      <c r="H869" s="1">
        <f t="shared" ca="1" si="87"/>
        <v>36.939978636243858</v>
      </c>
      <c r="I869" s="1">
        <f t="shared" ca="1" si="87"/>
        <v>53.968252409293122</v>
      </c>
      <c r="J869" s="1">
        <f t="shared" ca="1" si="87"/>
        <v>63.379449063892331</v>
      </c>
      <c r="K869" s="1">
        <f t="shared" ca="1" si="87"/>
        <v>48.875386961158732</v>
      </c>
      <c r="L869" s="1">
        <f t="shared" ca="1" si="87"/>
        <v>39.536361635421251</v>
      </c>
      <c r="M869" s="20">
        <f t="shared" ca="1" si="83"/>
        <v>49.244644374379789</v>
      </c>
      <c r="N869" s="21">
        <f t="shared" ca="1" si="84"/>
        <v>75.128290671801949</v>
      </c>
      <c r="O869" s="21">
        <f t="shared" ca="1" si="85"/>
        <v>83.475878524224143</v>
      </c>
      <c r="P869" s="3">
        <v>866</v>
      </c>
      <c r="Q869" s="19">
        <f ca="1">AVERAGE($M$4:M869)</f>
        <v>50.003185391452064</v>
      </c>
      <c r="R869" s="19">
        <f ca="1">AVERAGE($N$4:N869)</f>
        <v>88.840134743900933</v>
      </c>
      <c r="S869" s="19">
        <f ca="1">AVERAGE($O$4:O869)</f>
        <v>98.71126082655671</v>
      </c>
      <c r="T869" s="19">
        <f ca="1">_xlfn.VAR.P($M$4:M869)</f>
        <v>9.8272637266903775</v>
      </c>
    </row>
    <row r="870" spans="2:20" x14ac:dyDescent="0.15">
      <c r="B870">
        <v>867</v>
      </c>
      <c r="C870" s="1">
        <f t="shared" ca="1" si="82"/>
        <v>38.592673838606082</v>
      </c>
      <c r="D870" s="1">
        <f t="shared" ca="1" si="87"/>
        <v>71.158466847910006</v>
      </c>
      <c r="E870" s="1">
        <f t="shared" ca="1" si="87"/>
        <v>56.128750043945267</v>
      </c>
      <c r="F870" s="1">
        <f t="shared" ca="1" si="87"/>
        <v>45.936143165363703</v>
      </c>
      <c r="G870" s="1">
        <f t="shared" ca="1" si="87"/>
        <v>55.886972580372515</v>
      </c>
      <c r="H870" s="1">
        <f t="shared" ca="1" si="87"/>
        <v>49.002567592408056</v>
      </c>
      <c r="I870" s="1">
        <f t="shared" ca="1" si="87"/>
        <v>55.486309966152064</v>
      </c>
      <c r="J870" s="1">
        <f t="shared" ca="1" si="87"/>
        <v>45.748357614228254</v>
      </c>
      <c r="K870" s="1">
        <f t="shared" ca="1" si="87"/>
        <v>55.718742585175782</v>
      </c>
      <c r="L870" s="1">
        <f t="shared" ca="1" si="87"/>
        <v>45.9995227815349</v>
      </c>
      <c r="M870" s="20">
        <f t="shared" ca="1" si="83"/>
        <v>51.965850701569671</v>
      </c>
      <c r="N870" s="21">
        <f t="shared" ca="1" si="84"/>
        <v>72.577384149340801</v>
      </c>
      <c r="O870" s="21">
        <f t="shared" ca="1" si="85"/>
        <v>80.641537943711839</v>
      </c>
      <c r="P870" s="3">
        <v>867</v>
      </c>
      <c r="Q870" s="19">
        <f ca="1">AVERAGE($M$4:M870)</f>
        <v>50.005449134600987</v>
      </c>
      <c r="R870" s="19">
        <f ca="1">AVERAGE($N$4:N870)</f>
        <v>88.821377246098663</v>
      </c>
      <c r="S870" s="19">
        <f ca="1">AVERAGE($O$4:O870)</f>
        <v>98.690419162331978</v>
      </c>
      <c r="T870" s="19">
        <f ca="1">_xlfn.VAR.P($M$4:M870)</f>
        <v>9.8203667813878504</v>
      </c>
    </row>
    <row r="871" spans="2:20" x14ac:dyDescent="0.15">
      <c r="B871">
        <v>868</v>
      </c>
      <c r="C871" s="1">
        <f t="shared" ca="1" si="82"/>
        <v>36.822042477625907</v>
      </c>
      <c r="D871" s="1">
        <f t="shared" ca="1" si="87"/>
        <v>42.909755943507335</v>
      </c>
      <c r="E871" s="1">
        <f t="shared" ca="1" si="87"/>
        <v>68.976056225760288</v>
      </c>
      <c r="F871" s="1">
        <f t="shared" ca="1" si="87"/>
        <v>41.241050171275241</v>
      </c>
      <c r="G871" s="1">
        <f t="shared" ca="1" si="87"/>
        <v>62.39217449349016</v>
      </c>
      <c r="H871" s="1">
        <f t="shared" ca="1" si="87"/>
        <v>40.649187157312426</v>
      </c>
      <c r="I871" s="1">
        <f t="shared" ca="1" si="87"/>
        <v>66.397041109077378</v>
      </c>
      <c r="J871" s="1">
        <f t="shared" ca="1" si="87"/>
        <v>43.435166462019481</v>
      </c>
      <c r="K871" s="1">
        <f t="shared" ca="1" si="87"/>
        <v>43.313827943930029</v>
      </c>
      <c r="L871" s="1">
        <f t="shared" ca="1" si="87"/>
        <v>54.394276988023904</v>
      </c>
      <c r="M871" s="20">
        <f t="shared" ca="1" si="83"/>
        <v>50.053057897202223</v>
      </c>
      <c r="N871" s="21">
        <f t="shared" ca="1" si="84"/>
        <v>127.76901388439931</v>
      </c>
      <c r="O871" s="21">
        <f t="shared" ca="1" si="85"/>
        <v>141.96557098266607</v>
      </c>
      <c r="P871" s="3">
        <v>868</v>
      </c>
      <c r="Q871" s="19">
        <f ca="1">AVERAGE($M$4:M871)</f>
        <v>50.005503983405831</v>
      </c>
      <c r="R871" s="19">
        <f ca="1">AVERAGE($N$4:N871)</f>
        <v>88.866247795221128</v>
      </c>
      <c r="S871" s="19">
        <f ca="1">AVERAGE($O$4:O871)</f>
        <v>98.7402753280236</v>
      </c>
      <c r="T871" s="19">
        <f ca="1">_xlfn.VAR.P($M$4:M871)</f>
        <v>9.8090556030486766</v>
      </c>
    </row>
    <row r="872" spans="2:20" x14ac:dyDescent="0.15">
      <c r="B872">
        <v>869</v>
      </c>
      <c r="C872" s="1">
        <f t="shared" ca="1" si="82"/>
        <v>52.338959460381773</v>
      </c>
      <c r="D872" s="1">
        <f t="shared" ca="1" si="87"/>
        <v>56.72393629390946</v>
      </c>
      <c r="E872" s="1">
        <f t="shared" ca="1" si="87"/>
        <v>66.818975931340503</v>
      </c>
      <c r="F872" s="1">
        <f t="shared" ca="1" si="87"/>
        <v>54.19501227517781</v>
      </c>
      <c r="G872" s="1">
        <f t="shared" ca="1" si="87"/>
        <v>54.317811880164307</v>
      </c>
      <c r="H872" s="1">
        <f t="shared" ca="1" si="87"/>
        <v>51.252840651816683</v>
      </c>
      <c r="I872" s="1">
        <f t="shared" ca="1" si="87"/>
        <v>63.38612247712291</v>
      </c>
      <c r="J872" s="1">
        <f t="shared" ca="1" si="87"/>
        <v>55.11201171601455</v>
      </c>
      <c r="K872" s="1">
        <f t="shared" ca="1" si="87"/>
        <v>49.586979202468655</v>
      </c>
      <c r="L872" s="1">
        <f t="shared" ca="1" si="87"/>
        <v>50.852750426591882</v>
      </c>
      <c r="M872" s="20">
        <f t="shared" ca="1" si="83"/>
        <v>55.458540031498856</v>
      </c>
      <c r="N872" s="21">
        <f t="shared" ca="1" si="84"/>
        <v>27.963335461279467</v>
      </c>
      <c r="O872" s="21">
        <f t="shared" ca="1" si="85"/>
        <v>31.070372734754965</v>
      </c>
      <c r="P872" s="3">
        <v>869</v>
      </c>
      <c r="Q872" s="19">
        <f ca="1">AVERAGE($M$4:M872)</f>
        <v>50.011779053656802</v>
      </c>
      <c r="R872" s="19">
        <f ca="1">AVERAGE($N$4:N872)</f>
        <v>88.796163891499674</v>
      </c>
      <c r="S872" s="19">
        <f ca="1">AVERAGE($O$4:O872)</f>
        <v>98.662404323888651</v>
      </c>
      <c r="T872" s="19">
        <f ca="1">_xlfn.VAR.P($M$4:M872)</f>
        <v>9.8319466598432452</v>
      </c>
    </row>
    <row r="873" spans="2:20" x14ac:dyDescent="0.15">
      <c r="B873">
        <v>870</v>
      </c>
      <c r="C873" s="1">
        <f t="shared" ca="1" si="82"/>
        <v>44.37490753923089</v>
      </c>
      <c r="D873" s="1">
        <f t="shared" ca="1" si="87"/>
        <v>65.342458059069315</v>
      </c>
      <c r="E873" s="1">
        <f t="shared" ca="1" si="87"/>
        <v>40.363311786608485</v>
      </c>
      <c r="F873" s="1">
        <f t="shared" ca="1" si="87"/>
        <v>58.106725288835086</v>
      </c>
      <c r="G873" s="1">
        <f t="shared" ca="1" si="87"/>
        <v>55.197292080882889</v>
      </c>
      <c r="H873" s="1">
        <f t="shared" ca="1" si="87"/>
        <v>60.047025018231281</v>
      </c>
      <c r="I873" s="1">
        <f t="shared" ca="1" si="87"/>
        <v>44.832326838608665</v>
      </c>
      <c r="J873" s="1">
        <f t="shared" ca="1" si="87"/>
        <v>51.745560690661932</v>
      </c>
      <c r="K873" s="1">
        <f t="shared" ca="1" si="87"/>
        <v>43.21905415102735</v>
      </c>
      <c r="L873" s="1">
        <f t="shared" ca="1" si="87"/>
        <v>43.807170782599535</v>
      </c>
      <c r="M873" s="20">
        <f t="shared" ca="1" si="83"/>
        <v>50.703583223575542</v>
      </c>
      <c r="N873" s="21">
        <f t="shared" ca="1" si="84"/>
        <v>66.270589063359949</v>
      </c>
      <c r="O873" s="21">
        <f t="shared" ca="1" si="85"/>
        <v>73.63398784817764</v>
      </c>
      <c r="P873" s="3">
        <v>870</v>
      </c>
      <c r="Q873" s="19">
        <f ca="1">AVERAGE($M$4:M873)</f>
        <v>50.012574230863606</v>
      </c>
      <c r="R873" s="19">
        <f ca="1">AVERAGE($N$4:N873)</f>
        <v>88.770272426179986</v>
      </c>
      <c r="S873" s="19">
        <f ca="1">AVERAGE($O$4:O873)</f>
        <v>98.63363602908899</v>
      </c>
      <c r="T873" s="19">
        <f ca="1">_xlfn.VAR.P($M$4:M873)</f>
        <v>9.8211950463291675</v>
      </c>
    </row>
    <row r="874" spans="2:20" x14ac:dyDescent="0.15">
      <c r="B874">
        <v>871</v>
      </c>
      <c r="C874" s="1">
        <f t="shared" ca="1" si="82"/>
        <v>56.435664678762606</v>
      </c>
      <c r="D874" s="1">
        <f t="shared" ca="1" si="87"/>
        <v>52.949925950069876</v>
      </c>
      <c r="E874" s="1">
        <f t="shared" ca="1" si="87"/>
        <v>56.36414758975662</v>
      </c>
      <c r="F874" s="1">
        <f t="shared" ca="1" si="87"/>
        <v>26.767245018445919</v>
      </c>
      <c r="G874" s="1">
        <f t="shared" ca="1" si="87"/>
        <v>44.927142785174993</v>
      </c>
      <c r="H874" s="1">
        <f t="shared" ca="1" si="87"/>
        <v>35.50037524511383</v>
      </c>
      <c r="I874" s="1">
        <f t="shared" ca="1" si="87"/>
        <v>50.73899149284955</v>
      </c>
      <c r="J874" s="1">
        <f t="shared" ca="1" si="87"/>
        <v>41.362268032306908</v>
      </c>
      <c r="K874" s="1">
        <f t="shared" ca="1" si="87"/>
        <v>56.949179471278434</v>
      </c>
      <c r="L874" s="1">
        <f t="shared" ca="1" si="87"/>
        <v>36.147085824099534</v>
      </c>
      <c r="M874" s="20">
        <f t="shared" ca="1" si="83"/>
        <v>45.814202608785834</v>
      </c>
      <c r="N874" s="21">
        <f t="shared" ca="1" si="84"/>
        <v>100.64979703581689</v>
      </c>
      <c r="O874" s="21">
        <f t="shared" ca="1" si="85"/>
        <v>111.83310781757407</v>
      </c>
      <c r="P874" s="3">
        <v>871</v>
      </c>
      <c r="Q874" s="19">
        <f ca="1">AVERAGE($M$4:M874)</f>
        <v>50.007754056785444</v>
      </c>
      <c r="R874" s="19">
        <f ca="1">AVERAGE($N$4:N874)</f>
        <v>88.783911375215155</v>
      </c>
      <c r="S874" s="19">
        <f ca="1">AVERAGE($O$4:O874)</f>
        <v>98.64879041690584</v>
      </c>
      <c r="T874" s="19">
        <f ca="1">_xlfn.VAR.P($M$4:M874)</f>
        <v>9.8301329250302967</v>
      </c>
    </row>
    <row r="875" spans="2:20" x14ac:dyDescent="0.15">
      <c r="B875">
        <v>872</v>
      </c>
      <c r="C875" s="1">
        <f t="shared" ca="1" si="82"/>
        <v>50.860563019912483</v>
      </c>
      <c r="D875" s="1">
        <f t="shared" ca="1" si="87"/>
        <v>42.840323752561119</v>
      </c>
      <c r="E875" s="1">
        <f t="shared" ca="1" si="87"/>
        <v>33.106639019846583</v>
      </c>
      <c r="F875" s="1">
        <f t="shared" ca="1" si="87"/>
        <v>48.263176278856342</v>
      </c>
      <c r="G875" s="1">
        <f t="shared" ca="1" si="87"/>
        <v>49.143527967557773</v>
      </c>
      <c r="H875" s="1">
        <f t="shared" ca="1" si="87"/>
        <v>47.089345540176808</v>
      </c>
      <c r="I875" s="1">
        <f t="shared" ca="1" si="87"/>
        <v>47.149479098098418</v>
      </c>
      <c r="J875" s="1">
        <f t="shared" ca="1" si="87"/>
        <v>32.260565229696063</v>
      </c>
      <c r="K875" s="1">
        <f t="shared" ca="1" si="87"/>
        <v>53.946234154485566</v>
      </c>
      <c r="L875" s="1">
        <f t="shared" ca="1" si="87"/>
        <v>50.261921812627236</v>
      </c>
      <c r="M875" s="20">
        <f t="shared" ca="1" si="83"/>
        <v>45.492177587381839</v>
      </c>
      <c r="N875" s="21">
        <f t="shared" ca="1" si="84"/>
        <v>48.485894163330379</v>
      </c>
      <c r="O875" s="21">
        <f t="shared" ca="1" si="85"/>
        <v>53.873215737033512</v>
      </c>
      <c r="P875" s="3">
        <v>872</v>
      </c>
      <c r="Q875" s="19">
        <f ca="1">AVERAGE($M$4:M875)</f>
        <v>50.002575643403105</v>
      </c>
      <c r="R875" s="19">
        <f ca="1">AVERAGE($N$4:N875)</f>
        <v>88.737698052724454</v>
      </c>
      <c r="S875" s="19">
        <f ca="1">AVERAGE($O$4:O875)</f>
        <v>98.597442280805083</v>
      </c>
      <c r="T875" s="19">
        <f ca="1">_xlfn.VAR.P($M$4:M875)</f>
        <v>9.842216542466506</v>
      </c>
    </row>
    <row r="876" spans="2:20" x14ac:dyDescent="0.15">
      <c r="B876">
        <v>873</v>
      </c>
      <c r="C876" s="1">
        <f t="shared" ca="1" si="82"/>
        <v>64.27441139468084</v>
      </c>
      <c r="D876" s="1">
        <f t="shared" ca="1" si="87"/>
        <v>53.032603722205089</v>
      </c>
      <c r="E876" s="1">
        <f t="shared" ca="1" si="87"/>
        <v>41.257113527084222</v>
      </c>
      <c r="F876" s="1">
        <f t="shared" ca="1" si="87"/>
        <v>61.815178881221691</v>
      </c>
      <c r="G876" s="1">
        <f t="shared" ca="1" si="87"/>
        <v>47.742843723923201</v>
      </c>
      <c r="H876" s="1">
        <f t="shared" ca="1" si="87"/>
        <v>41.768072313715365</v>
      </c>
      <c r="I876" s="1">
        <f t="shared" ca="1" si="87"/>
        <v>45.823178172914737</v>
      </c>
      <c r="J876" s="1">
        <f t="shared" ca="1" si="87"/>
        <v>42.76165225482108</v>
      </c>
      <c r="K876" s="1">
        <f t="shared" ca="1" si="87"/>
        <v>57.962925274453859</v>
      </c>
      <c r="L876" s="1">
        <f t="shared" ca="1" si="87"/>
        <v>48.389169993029569</v>
      </c>
      <c r="M876" s="20">
        <f t="shared" ca="1" si="83"/>
        <v>50.482714925804963</v>
      </c>
      <c r="N876" s="21">
        <f t="shared" ca="1" si="84"/>
        <v>63.536374365823576</v>
      </c>
      <c r="O876" s="21">
        <f t="shared" ca="1" si="85"/>
        <v>70.595971517581745</v>
      </c>
      <c r="P876" s="3">
        <v>873</v>
      </c>
      <c r="Q876" s="19">
        <f ca="1">AVERAGE($M$4:M876)</f>
        <v>50.003125631126359</v>
      </c>
      <c r="R876" s="19">
        <f ca="1">AVERAGE($N$4:N876)</f>
        <v>88.70883055709227</v>
      </c>
      <c r="S876" s="19">
        <f ca="1">AVERAGE($O$4:O876)</f>
        <v>98.565367285658212</v>
      </c>
      <c r="T876" s="19">
        <f ca="1">_xlfn.VAR.P($M$4:M876)</f>
        <v>9.8312062940327483</v>
      </c>
    </row>
    <row r="877" spans="2:20" x14ac:dyDescent="0.15">
      <c r="B877">
        <v>874</v>
      </c>
      <c r="C877" s="1">
        <f t="shared" ca="1" si="82"/>
        <v>43.669459616575736</v>
      </c>
      <c r="D877" s="1">
        <f t="shared" ca="1" si="87"/>
        <v>53.624268120006988</v>
      </c>
      <c r="E877" s="1">
        <f t="shared" ca="1" si="87"/>
        <v>67.818684555645888</v>
      </c>
      <c r="F877" s="1">
        <f t="shared" ca="1" si="87"/>
        <v>63.877512091436444</v>
      </c>
      <c r="G877" s="1">
        <f t="shared" ca="1" si="87"/>
        <v>48.22948206240423</v>
      </c>
      <c r="H877" s="1">
        <f t="shared" ca="1" si="87"/>
        <v>52.768724390606955</v>
      </c>
      <c r="I877" s="1">
        <f t="shared" ca="1" si="87"/>
        <v>44.647258250633733</v>
      </c>
      <c r="J877" s="1">
        <f t="shared" ca="1" si="87"/>
        <v>35.650553349334245</v>
      </c>
      <c r="K877" s="1">
        <f t="shared" ca="1" si="87"/>
        <v>50.238719582938117</v>
      </c>
      <c r="L877" s="1">
        <f t="shared" ca="1" si="87"/>
        <v>45.730488785815041</v>
      </c>
      <c r="M877" s="20">
        <f t="shared" ca="1" si="83"/>
        <v>50.625515080539742</v>
      </c>
      <c r="N877" s="21">
        <f t="shared" ca="1" si="84"/>
        <v>82.303397591514511</v>
      </c>
      <c r="O877" s="21">
        <f t="shared" ca="1" si="85"/>
        <v>91.448219546126992</v>
      </c>
      <c r="P877" s="3">
        <v>874</v>
      </c>
      <c r="Q877" s="19">
        <f ca="1">AVERAGE($M$4:M877)</f>
        <v>50.003837747201196</v>
      </c>
      <c r="R877" s="19">
        <f ca="1">AVERAGE($N$4:N877)</f>
        <v>88.701501686422276</v>
      </c>
      <c r="S877" s="19">
        <f ca="1">AVERAGE($O$4:O877)</f>
        <v>98.557224096024882</v>
      </c>
      <c r="T877" s="19">
        <f ca="1">_xlfn.VAR.P($M$4:M877)</f>
        <v>9.8204004806679581</v>
      </c>
    </row>
    <row r="878" spans="2:20" x14ac:dyDescent="0.15">
      <c r="B878">
        <v>875</v>
      </c>
      <c r="C878" s="1">
        <f t="shared" ca="1" si="82"/>
        <v>42.983899722492922</v>
      </c>
      <c r="D878" s="1">
        <f t="shared" ca="1" si="87"/>
        <v>54.227477867865325</v>
      </c>
      <c r="E878" s="1">
        <f t="shared" ca="1" si="87"/>
        <v>58.505298061726386</v>
      </c>
      <c r="F878" s="1">
        <f t="shared" ca="1" si="87"/>
        <v>50.26284500709216</v>
      </c>
      <c r="G878" s="1">
        <f t="shared" ca="1" si="87"/>
        <v>32.091688622022062</v>
      </c>
      <c r="H878" s="1">
        <f t="shared" ca="1" si="87"/>
        <v>53.569826575495682</v>
      </c>
      <c r="I878" s="1">
        <f t="shared" ca="1" si="87"/>
        <v>53.909173759003508</v>
      </c>
      <c r="J878" s="1">
        <f t="shared" ca="1" si="87"/>
        <v>50.726736355896506</v>
      </c>
      <c r="K878" s="1">
        <f t="shared" ca="1" si="87"/>
        <v>49.386078284435115</v>
      </c>
      <c r="L878" s="1">
        <f t="shared" ca="1" si="87"/>
        <v>53.339266547115336</v>
      </c>
      <c r="M878" s="20">
        <f t="shared" ca="1" si="83"/>
        <v>49.900229080314503</v>
      </c>
      <c r="N878" s="21">
        <f t="shared" ca="1" si="84"/>
        <v>50.019553682405679</v>
      </c>
      <c r="O878" s="21">
        <f t="shared" ca="1" si="85"/>
        <v>55.577281869339558</v>
      </c>
      <c r="P878" s="3">
        <v>875</v>
      </c>
      <c r="Q878" s="19">
        <f ca="1">AVERAGE($M$4:M878)</f>
        <v>50.003719337296182</v>
      </c>
      <c r="R878" s="19">
        <f ca="1">AVERAGE($N$4:N878)</f>
        <v>88.65729374584626</v>
      </c>
      <c r="S878" s="19">
        <f ca="1">AVERAGE($O$4:O878)</f>
        <v>98.508104162051524</v>
      </c>
      <c r="T878" s="19">
        <f ca="1">_xlfn.VAR.P($M$4:M878)</f>
        <v>9.8091894201044081</v>
      </c>
    </row>
    <row r="879" spans="2:20" x14ac:dyDescent="0.15">
      <c r="B879">
        <v>876</v>
      </c>
      <c r="C879" s="1">
        <f t="shared" ca="1" si="82"/>
        <v>67.714110792430574</v>
      </c>
      <c r="D879" s="1">
        <f t="shared" ca="1" si="87"/>
        <v>63.0973886114542</v>
      </c>
      <c r="E879" s="1">
        <f t="shared" ca="1" si="87"/>
        <v>57.543155237842733</v>
      </c>
      <c r="F879" s="1">
        <f t="shared" ca="1" si="87"/>
        <v>61.37047867854686</v>
      </c>
      <c r="G879" s="1">
        <f t="shared" ca="1" si="87"/>
        <v>49.540222838236616</v>
      </c>
      <c r="H879" s="1">
        <f t="shared" ca="1" si="87"/>
        <v>46.245977521983136</v>
      </c>
      <c r="I879" s="1">
        <f t="shared" ca="1" si="87"/>
        <v>49.495347624942163</v>
      </c>
      <c r="J879" s="1">
        <f t="shared" ca="1" si="87"/>
        <v>47.472348657345556</v>
      </c>
      <c r="K879" s="1">
        <f t="shared" ca="1" si="87"/>
        <v>24.114335468979185</v>
      </c>
      <c r="L879" s="1">
        <f t="shared" ca="1" si="87"/>
        <v>51.320152126086704</v>
      </c>
      <c r="M879" s="20">
        <f t="shared" ca="1" si="83"/>
        <v>51.791351755784774</v>
      </c>
      <c r="N879" s="21">
        <f t="shared" ca="1" si="84"/>
        <v>133.21870797800773</v>
      </c>
      <c r="O879" s="21">
        <f t="shared" ca="1" si="85"/>
        <v>148.02078664223032</v>
      </c>
      <c r="P879" s="3">
        <v>876</v>
      </c>
      <c r="Q879" s="19">
        <f ca="1">AVERAGE($M$4:M879)</f>
        <v>50.005760013572996</v>
      </c>
      <c r="R879" s="19">
        <f ca="1">AVERAGE($N$4:N879)</f>
        <v>88.708162940175214</v>
      </c>
      <c r="S879" s="19">
        <f ca="1">AVERAGE($O$4:O879)</f>
        <v>98.564625489083696</v>
      </c>
      <c r="T879" s="19">
        <f ca="1">_xlfn.VAR.P($M$4:M879)</f>
        <v>9.8016355299953393</v>
      </c>
    </row>
    <row r="880" spans="2:20" x14ac:dyDescent="0.15">
      <c r="B880">
        <v>877</v>
      </c>
      <c r="C880" s="1">
        <f t="shared" ref="C880:C943" ca="1" si="88">NORMINV(RAND(),50,10)</f>
        <v>44.921927861123578</v>
      </c>
      <c r="D880" s="1">
        <f t="shared" ca="1" si="87"/>
        <v>45.315676515186865</v>
      </c>
      <c r="E880" s="1">
        <f t="shared" ca="1" si="87"/>
        <v>65.875667369698277</v>
      </c>
      <c r="F880" s="1">
        <f t="shared" ca="1" si="87"/>
        <v>54.074001247328731</v>
      </c>
      <c r="G880" s="1">
        <f t="shared" ca="1" si="87"/>
        <v>45.030136155840268</v>
      </c>
      <c r="H880" s="1">
        <f t="shared" ca="1" si="87"/>
        <v>50.911561211231337</v>
      </c>
      <c r="I880" s="1">
        <f t="shared" ca="1" si="87"/>
        <v>58.791791145301005</v>
      </c>
      <c r="J880" s="1">
        <f t="shared" ca="1" si="87"/>
        <v>50.413296179090672</v>
      </c>
      <c r="K880" s="1">
        <f t="shared" ca="1" si="87"/>
        <v>44.590768034477335</v>
      </c>
      <c r="L880" s="1">
        <f t="shared" ca="1" si="87"/>
        <v>40.426461707136824</v>
      </c>
      <c r="M880" s="20">
        <f t="shared" ca="1" si="83"/>
        <v>50.035128742641483</v>
      </c>
      <c r="N880" s="21">
        <f t="shared" ca="1" si="84"/>
        <v>54.026098511625023</v>
      </c>
      <c r="O880" s="21">
        <f t="shared" ca="1" si="85"/>
        <v>60.028998346249864</v>
      </c>
      <c r="P880" s="3">
        <v>877</v>
      </c>
      <c r="Q880" s="19">
        <f ca="1">AVERAGE($M$4:M880)</f>
        <v>50.005793501291429</v>
      </c>
      <c r="R880" s="19">
        <f ca="1">AVERAGE($N$4:N880)</f>
        <v>88.668616686550862</v>
      </c>
      <c r="S880" s="19">
        <f ca="1">AVERAGE($O$4:O880)</f>
        <v>98.520685207278859</v>
      </c>
      <c r="T880" s="19">
        <f ca="1">_xlfn.VAR.P($M$4:M880)</f>
        <v>9.7904601890703269</v>
      </c>
    </row>
    <row r="881" spans="2:20" x14ac:dyDescent="0.15">
      <c r="B881">
        <v>878</v>
      </c>
      <c r="C881" s="1">
        <f t="shared" ca="1" si="88"/>
        <v>56.037148347160581</v>
      </c>
      <c r="D881" s="1">
        <f t="shared" ca="1" si="87"/>
        <v>50.798631634872535</v>
      </c>
      <c r="E881" s="1">
        <f t="shared" ca="1" si="87"/>
        <v>37.387070484467401</v>
      </c>
      <c r="F881" s="1">
        <f t="shared" ca="1" si="87"/>
        <v>60.998608568924269</v>
      </c>
      <c r="G881" s="1">
        <f t="shared" ca="1" si="87"/>
        <v>62.012932008292374</v>
      </c>
      <c r="H881" s="1">
        <f t="shared" ca="1" si="87"/>
        <v>68.142910340280736</v>
      </c>
      <c r="I881" s="1">
        <f t="shared" ca="1" si="87"/>
        <v>42.746767038121412</v>
      </c>
      <c r="J881" s="1">
        <f t="shared" ca="1" si="87"/>
        <v>61.549935518024384</v>
      </c>
      <c r="K881" s="1">
        <f t="shared" ca="1" si="87"/>
        <v>70.649533728819819</v>
      </c>
      <c r="L881" s="1">
        <f t="shared" ca="1" si="87"/>
        <v>51.475116488897406</v>
      </c>
      <c r="M881" s="20">
        <f t="shared" ca="1" si="83"/>
        <v>56.179865415786082</v>
      </c>
      <c r="N881" s="21">
        <f t="shared" ca="1" si="84"/>
        <v>102.32983302923793</v>
      </c>
      <c r="O881" s="21">
        <f t="shared" ca="1" si="85"/>
        <v>113.69981447693095</v>
      </c>
      <c r="P881" s="3">
        <v>878</v>
      </c>
      <c r="Q881" s="19">
        <f ca="1">AVERAGE($M$4:M881)</f>
        <v>50.012825473859181</v>
      </c>
      <c r="R881" s="19">
        <f ca="1">AVERAGE($N$4:N881)</f>
        <v>88.684176158467352</v>
      </c>
      <c r="S881" s="19">
        <f ca="1">AVERAGE($O$4:O881)</f>
        <v>98.537973509408303</v>
      </c>
      <c r="T881" s="19">
        <f ca="1">_xlfn.VAR.P($M$4:M881)</f>
        <v>9.8226757789472465</v>
      </c>
    </row>
    <row r="882" spans="2:20" x14ac:dyDescent="0.15">
      <c r="B882">
        <v>879</v>
      </c>
      <c r="C882" s="1">
        <f t="shared" ca="1" si="88"/>
        <v>51.401212521140046</v>
      </c>
      <c r="D882" s="1">
        <f t="shared" ca="1" si="87"/>
        <v>56.409091120018296</v>
      </c>
      <c r="E882" s="1">
        <f t="shared" ca="1" si="87"/>
        <v>64.994242595198074</v>
      </c>
      <c r="F882" s="1">
        <f t="shared" ca="1" si="87"/>
        <v>45.717498980473678</v>
      </c>
      <c r="G882" s="1">
        <f t="shared" ca="1" si="87"/>
        <v>46.80717092835723</v>
      </c>
      <c r="H882" s="1">
        <f t="shared" ca="1" si="87"/>
        <v>39.360182055125392</v>
      </c>
      <c r="I882" s="1">
        <f t="shared" ca="1" si="87"/>
        <v>44.752890807261998</v>
      </c>
      <c r="J882" s="1">
        <f t="shared" ca="1" si="87"/>
        <v>66.863717004680268</v>
      </c>
      <c r="K882" s="1">
        <f t="shared" ca="1" si="87"/>
        <v>51.452186655320787</v>
      </c>
      <c r="L882" s="1">
        <f t="shared" ca="1" si="87"/>
        <v>41.038350518776255</v>
      </c>
      <c r="M882" s="20">
        <f t="shared" ca="1" si="83"/>
        <v>50.879654318635211</v>
      </c>
      <c r="N882" s="21">
        <f t="shared" ca="1" si="84"/>
        <v>79.620605127852173</v>
      </c>
      <c r="O882" s="21">
        <f t="shared" ca="1" si="85"/>
        <v>88.467339030946789</v>
      </c>
      <c r="P882" s="3">
        <v>879</v>
      </c>
      <c r="Q882" s="19">
        <f ca="1">AVERAGE($M$4:M882)</f>
        <v>50.013811627266207</v>
      </c>
      <c r="R882" s="19">
        <f ca="1">AVERAGE($N$4:N882)</f>
        <v>88.673864928625932</v>
      </c>
      <c r="S882" s="19">
        <f ca="1">AVERAGE($O$4:O882)</f>
        <v>98.526516587362266</v>
      </c>
      <c r="T882" s="19">
        <f ca="1">_xlfn.VAR.P($M$4:M882)</f>
        <v>9.8123548024295975</v>
      </c>
    </row>
    <row r="883" spans="2:20" x14ac:dyDescent="0.15">
      <c r="B883">
        <v>880</v>
      </c>
      <c r="C883" s="1">
        <f t="shared" ca="1" si="88"/>
        <v>32.004141459410448</v>
      </c>
      <c r="D883" s="1">
        <f t="shared" ca="1" si="87"/>
        <v>50.808432049759311</v>
      </c>
      <c r="E883" s="1">
        <f t="shared" ca="1" si="87"/>
        <v>52.15924840577371</v>
      </c>
      <c r="F883" s="1">
        <f t="shared" ca="1" si="87"/>
        <v>48.085688311421443</v>
      </c>
      <c r="G883" s="1">
        <f t="shared" ca="1" si="87"/>
        <v>64.025519117505326</v>
      </c>
      <c r="H883" s="1">
        <f t="shared" ca="1" si="87"/>
        <v>56.888753090751877</v>
      </c>
      <c r="I883" s="1">
        <f t="shared" ca="1" si="87"/>
        <v>42.720704868796737</v>
      </c>
      <c r="J883" s="1">
        <f t="shared" ca="1" si="87"/>
        <v>56.054490612751138</v>
      </c>
      <c r="K883" s="1">
        <f t="shared" ca="1" si="87"/>
        <v>40.321379799345443</v>
      </c>
      <c r="L883" s="1">
        <f t="shared" ca="1" si="87"/>
        <v>35.350322861383745</v>
      </c>
      <c r="M883" s="20">
        <f t="shared" ca="1" si="83"/>
        <v>47.841868057689922</v>
      </c>
      <c r="N883" s="21">
        <f t="shared" ca="1" si="84"/>
        <v>92.835992420877446</v>
      </c>
      <c r="O883" s="21">
        <f t="shared" ca="1" si="85"/>
        <v>103.15110268986366</v>
      </c>
      <c r="P883" s="3">
        <v>880</v>
      </c>
      <c r="Q883" s="19">
        <f ca="1">AVERAGE($M$4:M883)</f>
        <v>50.0113435095735</v>
      </c>
      <c r="R883" s="19">
        <f ca="1">AVERAGE($N$4:N883)</f>
        <v>88.67859461895803</v>
      </c>
      <c r="S883" s="19">
        <f ca="1">AVERAGE($O$4:O883)</f>
        <v>98.531771798842385</v>
      </c>
      <c r="T883" s="19">
        <f ca="1">_xlfn.VAR.P($M$4:M883)</f>
        <v>9.8065589199917014</v>
      </c>
    </row>
    <row r="884" spans="2:20" x14ac:dyDescent="0.15">
      <c r="B884">
        <v>881</v>
      </c>
      <c r="C884" s="1">
        <f t="shared" ca="1" si="88"/>
        <v>51.557542899226576</v>
      </c>
      <c r="D884" s="1">
        <f t="shared" ca="1" si="87"/>
        <v>21.348790353682684</v>
      </c>
      <c r="E884" s="1">
        <f t="shared" ca="1" si="87"/>
        <v>53.923269686659339</v>
      </c>
      <c r="F884" s="1">
        <f t="shared" ca="1" si="87"/>
        <v>30.355164373922925</v>
      </c>
      <c r="G884" s="1">
        <f t="shared" ca="1" si="87"/>
        <v>68.035160190221475</v>
      </c>
      <c r="H884" s="1">
        <f t="shared" ca="1" si="87"/>
        <v>52.60032448943312</v>
      </c>
      <c r="I884" s="1">
        <f t="shared" ca="1" si="87"/>
        <v>57.189476236122822</v>
      </c>
      <c r="J884" s="1">
        <f t="shared" ca="1" si="87"/>
        <v>51.013904689902049</v>
      </c>
      <c r="K884" s="1">
        <f t="shared" ca="1" si="87"/>
        <v>58.396831536372858</v>
      </c>
      <c r="L884" s="1">
        <f t="shared" ca="1" si="87"/>
        <v>43.718901327812119</v>
      </c>
      <c r="M884" s="20">
        <f t="shared" ca="1" si="83"/>
        <v>48.8139365783356</v>
      </c>
      <c r="N884" s="21">
        <f t="shared" ca="1" si="84"/>
        <v>170.526614367516</v>
      </c>
      <c r="O884" s="21">
        <f t="shared" ca="1" si="85"/>
        <v>189.47401596390651</v>
      </c>
      <c r="P884" s="3">
        <v>881</v>
      </c>
      <c r="Q884" s="19">
        <f ca="1">AVERAGE($M$4:M884)</f>
        <v>50.009984364362111</v>
      </c>
      <c r="R884" s="19">
        <f ca="1">AVERAGE($N$4:N884)</f>
        <v>88.771498160102809</v>
      </c>
      <c r="S884" s="19">
        <f ca="1">AVERAGE($O$4:O884)</f>
        <v>98.634997955669931</v>
      </c>
      <c r="T884" s="19">
        <f ca="1">_xlfn.VAR.P($M$4:M884)</f>
        <v>9.7970533547125545</v>
      </c>
    </row>
    <row r="885" spans="2:20" x14ac:dyDescent="0.15">
      <c r="B885">
        <v>882</v>
      </c>
      <c r="C885" s="1">
        <f t="shared" ca="1" si="88"/>
        <v>41.772903435795321</v>
      </c>
      <c r="D885" s="1">
        <f t="shared" ca="1" si="87"/>
        <v>38.821380518411402</v>
      </c>
      <c r="E885" s="1">
        <f t="shared" ca="1" si="87"/>
        <v>41.549336831763249</v>
      </c>
      <c r="F885" s="1">
        <f t="shared" ca="1" si="87"/>
        <v>50.874834759657929</v>
      </c>
      <c r="G885" s="1">
        <f t="shared" ca="1" si="87"/>
        <v>49.420542000244176</v>
      </c>
      <c r="H885" s="1">
        <f t="shared" ca="1" si="87"/>
        <v>49.075366824183398</v>
      </c>
      <c r="I885" s="1">
        <f t="shared" ca="1" si="87"/>
        <v>56.234142154611298</v>
      </c>
      <c r="J885" s="1">
        <f t="shared" ca="1" si="87"/>
        <v>18.71048393595315</v>
      </c>
      <c r="K885" s="1">
        <f t="shared" ca="1" si="87"/>
        <v>44.178949376296679</v>
      </c>
      <c r="L885" s="1">
        <f t="shared" ca="1" si="87"/>
        <v>42.011634686246829</v>
      </c>
      <c r="M885" s="20">
        <f t="shared" ca="1" si="83"/>
        <v>43.264957452316345</v>
      </c>
      <c r="N885" s="21">
        <f t="shared" ca="1" si="84"/>
        <v>92.800538679864843</v>
      </c>
      <c r="O885" s="21">
        <f t="shared" ca="1" si="85"/>
        <v>103.11170964429442</v>
      </c>
      <c r="P885" s="3">
        <v>882</v>
      </c>
      <c r="Q885" s="19">
        <f ca="1">AVERAGE($M$4:M885)</f>
        <v>50.002336941559335</v>
      </c>
      <c r="R885" s="19">
        <f ca="1">AVERAGE($N$4:N885)</f>
        <v>88.776066233254468</v>
      </c>
      <c r="S885" s="19">
        <f ca="1">AVERAGE($O$4:O885)</f>
        <v>98.64007359250509</v>
      </c>
      <c r="T885" s="19">
        <f ca="1">_xlfn.VAR.P($M$4:M885)</f>
        <v>9.8374691740060971</v>
      </c>
    </row>
    <row r="886" spans="2:20" x14ac:dyDescent="0.15">
      <c r="B886">
        <v>883</v>
      </c>
      <c r="C886" s="1">
        <f t="shared" ca="1" si="88"/>
        <v>48.578419231369665</v>
      </c>
      <c r="D886" s="1">
        <f t="shared" ca="1" si="87"/>
        <v>72.270277795991717</v>
      </c>
      <c r="E886" s="1">
        <f t="shared" ca="1" si="87"/>
        <v>45.446239647306008</v>
      </c>
      <c r="F886" s="1">
        <f t="shared" ca="1" si="87"/>
        <v>41.002767923804264</v>
      </c>
      <c r="G886" s="1">
        <f t="shared" ca="1" si="87"/>
        <v>49.820184753242977</v>
      </c>
      <c r="H886" s="1">
        <f t="shared" ca="1" si="87"/>
        <v>62.783825639454733</v>
      </c>
      <c r="I886" s="1">
        <f t="shared" ca="1" si="87"/>
        <v>47.200871297966309</v>
      </c>
      <c r="J886" s="1">
        <f t="shared" ca="1" si="87"/>
        <v>51.023145695418677</v>
      </c>
      <c r="K886" s="1">
        <f t="shared" ca="1" si="87"/>
        <v>64.116801533584663</v>
      </c>
      <c r="L886" s="1">
        <f t="shared" ca="1" si="87"/>
        <v>31.742008649573176</v>
      </c>
      <c r="M886" s="20">
        <f t="shared" ca="1" si="83"/>
        <v>51.398454216771221</v>
      </c>
      <c r="N886" s="21">
        <f t="shared" ca="1" si="84"/>
        <v>128.50951552094483</v>
      </c>
      <c r="O886" s="21">
        <f t="shared" ca="1" si="85"/>
        <v>142.78835057882759</v>
      </c>
      <c r="P886" s="3">
        <v>883</v>
      </c>
      <c r="Q886" s="19">
        <f ca="1">AVERAGE($M$4:M886)</f>
        <v>50.003918048326284</v>
      </c>
      <c r="R886" s="19">
        <f ca="1">AVERAGE($N$4:N886)</f>
        <v>88.82106447706839</v>
      </c>
      <c r="S886" s="19">
        <f ca="1">AVERAGE($O$4:O886)</f>
        <v>98.690071641187231</v>
      </c>
      <c r="T886" s="19">
        <f ca="1">_xlfn.VAR.P($M$4:M886)</f>
        <v>9.8285331228868067</v>
      </c>
    </row>
    <row r="887" spans="2:20" x14ac:dyDescent="0.15">
      <c r="B887">
        <v>884</v>
      </c>
      <c r="C887" s="1">
        <f t="shared" ca="1" si="88"/>
        <v>39.8802001460787</v>
      </c>
      <c r="D887" s="1">
        <f t="shared" ca="1" si="87"/>
        <v>50.170220459365716</v>
      </c>
      <c r="E887" s="1">
        <f t="shared" ca="1" si="87"/>
        <v>53.433566035036989</v>
      </c>
      <c r="F887" s="1">
        <f t="shared" ca="1" si="87"/>
        <v>49.324837035912502</v>
      </c>
      <c r="G887" s="1">
        <f t="shared" ca="1" si="87"/>
        <v>49.465344482401427</v>
      </c>
      <c r="H887" s="1">
        <f t="shared" ca="1" si="87"/>
        <v>34.432594118663545</v>
      </c>
      <c r="I887" s="1">
        <f t="shared" ca="1" si="87"/>
        <v>42.499575637098786</v>
      </c>
      <c r="J887" s="1">
        <f t="shared" ca="1" si="87"/>
        <v>27.910062283310623</v>
      </c>
      <c r="K887" s="1">
        <f t="shared" ca="1" si="87"/>
        <v>62.356555626332515</v>
      </c>
      <c r="L887" s="1">
        <f t="shared" ca="1" si="87"/>
        <v>48.160993440554314</v>
      </c>
      <c r="M887" s="20">
        <f t="shared" ca="1" si="83"/>
        <v>45.763394926475513</v>
      </c>
      <c r="N887" s="21">
        <f t="shared" ca="1" si="84"/>
        <v>87.811442776303153</v>
      </c>
      <c r="O887" s="21">
        <f t="shared" ca="1" si="85"/>
        <v>97.568269751448199</v>
      </c>
      <c r="P887" s="3">
        <v>884</v>
      </c>
      <c r="Q887" s="19">
        <f ca="1">AVERAGE($M$4:M887)</f>
        <v>49.999121076468988</v>
      </c>
      <c r="R887" s="19">
        <f ca="1">AVERAGE($N$4:N887)</f>
        <v>88.819922371072053</v>
      </c>
      <c r="S887" s="19">
        <f ca="1">AVERAGE($O$4:O887)</f>
        <v>98.68880263452462</v>
      </c>
      <c r="T887" s="19">
        <f ca="1">_xlfn.VAR.P($M$4:M887)</f>
        <v>9.8377335318845365</v>
      </c>
    </row>
    <row r="888" spans="2:20" x14ac:dyDescent="0.15">
      <c r="B888">
        <v>885</v>
      </c>
      <c r="C888" s="1">
        <f t="shared" ca="1" si="88"/>
        <v>49.473509408643302</v>
      </c>
      <c r="D888" s="1">
        <f t="shared" ca="1" si="87"/>
        <v>54.774839288470268</v>
      </c>
      <c r="E888" s="1">
        <f t="shared" ca="1" si="87"/>
        <v>58.004652397175889</v>
      </c>
      <c r="F888" s="1">
        <f t="shared" ca="1" si="87"/>
        <v>45.12446154253842</v>
      </c>
      <c r="G888" s="1">
        <f t="shared" ca="1" si="87"/>
        <v>54.037956559711063</v>
      </c>
      <c r="H888" s="1">
        <f t="shared" ca="1" si="87"/>
        <v>51.321545904140883</v>
      </c>
      <c r="I888" s="1">
        <f t="shared" ca="1" si="87"/>
        <v>46.283813836812442</v>
      </c>
      <c r="J888" s="1">
        <f t="shared" ca="1" si="87"/>
        <v>36.718549963183762</v>
      </c>
      <c r="K888" s="1">
        <f t="shared" ca="1" si="87"/>
        <v>66.745870587727808</v>
      </c>
      <c r="L888" s="1">
        <f t="shared" ca="1" si="87"/>
        <v>52.21752828967491</v>
      </c>
      <c r="M888" s="20">
        <f t="shared" ca="1" si="83"/>
        <v>51.470272777807871</v>
      </c>
      <c r="N888" s="21">
        <f t="shared" ca="1" si="84"/>
        <v>58.290474230289689</v>
      </c>
      <c r="O888" s="21">
        <f t="shared" ca="1" si="85"/>
        <v>64.767193589210763</v>
      </c>
      <c r="P888" s="3">
        <v>885</v>
      </c>
      <c r="Q888" s="19">
        <f ca="1">AVERAGE($M$4:M888)</f>
        <v>50.000783394775588</v>
      </c>
      <c r="R888" s="19">
        <f ca="1">AVERAGE($N$4:N888)</f>
        <v>88.785425819500546</v>
      </c>
      <c r="S888" s="19">
        <f ca="1">AVERAGE($O$4:O888)</f>
        <v>98.650473132778515</v>
      </c>
      <c r="T888" s="19">
        <f ca="1">_xlfn.VAR.P($M$4:M888)</f>
        <v>9.8290602079004277</v>
      </c>
    </row>
    <row r="889" spans="2:20" x14ac:dyDescent="0.15">
      <c r="B889">
        <v>886</v>
      </c>
      <c r="C889" s="1">
        <f t="shared" ca="1" si="88"/>
        <v>59.666285119203962</v>
      </c>
      <c r="D889" s="1">
        <f t="shared" ca="1" si="87"/>
        <v>56.040799928034282</v>
      </c>
      <c r="E889" s="1">
        <f t="shared" ca="1" si="87"/>
        <v>31.966190428169238</v>
      </c>
      <c r="F889" s="1">
        <f t="shared" ca="1" si="87"/>
        <v>39.821312083283985</v>
      </c>
      <c r="G889" s="1">
        <f t="shared" ca="1" si="87"/>
        <v>44.651365459931384</v>
      </c>
      <c r="H889" s="1">
        <f t="shared" ca="1" si="87"/>
        <v>57.797961112897426</v>
      </c>
      <c r="I889" s="1">
        <f t="shared" ca="1" si="87"/>
        <v>54.362548316501147</v>
      </c>
      <c r="J889" s="1">
        <f t="shared" ca="1" si="87"/>
        <v>60.718686024502908</v>
      </c>
      <c r="K889" s="1">
        <f t="shared" ca="1" si="87"/>
        <v>49.575150849389722</v>
      </c>
      <c r="L889" s="1">
        <f t="shared" ca="1" si="87"/>
        <v>38.646742769553043</v>
      </c>
      <c r="M889" s="20">
        <f t="shared" ca="1" si="83"/>
        <v>49.324704209146709</v>
      </c>
      <c r="N889" s="21">
        <f t="shared" ca="1" si="84"/>
        <v>90.660715651242356</v>
      </c>
      <c r="O889" s="21">
        <f t="shared" ca="1" si="85"/>
        <v>100.73412850138023</v>
      </c>
      <c r="P889" s="3">
        <v>886</v>
      </c>
      <c r="Q889" s="19">
        <f ca="1">AVERAGE($M$4:M889)</f>
        <v>50.000020325717315</v>
      </c>
      <c r="R889" s="19">
        <f ca="1">AVERAGE($N$4:N889)</f>
        <v>88.787542399446082</v>
      </c>
      <c r="S889" s="19">
        <f ca="1">AVERAGE($O$4:O889)</f>
        <v>98.652824888273557</v>
      </c>
      <c r="T889" s="19">
        <f ca="1">_xlfn.VAR.P($M$4:M889)</f>
        <v>9.8184817733205563</v>
      </c>
    </row>
    <row r="890" spans="2:20" x14ac:dyDescent="0.15">
      <c r="B890">
        <v>887</v>
      </c>
      <c r="C890" s="1">
        <f t="shared" ca="1" si="88"/>
        <v>47.58397568471532</v>
      </c>
      <c r="D890" s="1">
        <f t="shared" ca="1" si="87"/>
        <v>53.683051643649577</v>
      </c>
      <c r="E890" s="1">
        <f t="shared" ca="1" si="87"/>
        <v>56.197616883643548</v>
      </c>
      <c r="F890" s="1">
        <f t="shared" ca="1" si="87"/>
        <v>38.262651604237647</v>
      </c>
      <c r="G890" s="1">
        <f t="shared" ca="1" si="87"/>
        <v>42.161629711312301</v>
      </c>
      <c r="H890" s="1">
        <f t="shared" ca="1" si="87"/>
        <v>48.806402220340132</v>
      </c>
      <c r="I890" s="1">
        <f t="shared" ca="1" si="87"/>
        <v>39.38805423271333</v>
      </c>
      <c r="J890" s="1">
        <f t="shared" ca="1" si="87"/>
        <v>59.524037011202836</v>
      </c>
      <c r="K890" s="1">
        <f t="shared" ca="1" si="87"/>
        <v>55.059002131502936</v>
      </c>
      <c r="L890" s="1">
        <f t="shared" ca="1" si="87"/>
        <v>53.788844786574145</v>
      </c>
      <c r="M890" s="20">
        <f t="shared" ca="1" si="83"/>
        <v>49.445526590989182</v>
      </c>
      <c r="N890" s="21">
        <f t="shared" ca="1" si="84"/>
        <v>49.86376834728464</v>
      </c>
      <c r="O890" s="21">
        <f t="shared" ca="1" si="85"/>
        <v>55.404187052538568</v>
      </c>
      <c r="P890" s="3">
        <v>887</v>
      </c>
      <c r="Q890" s="19">
        <f ca="1">AVERAGE($M$4:M890)</f>
        <v>49.999395191856294</v>
      </c>
      <c r="R890" s="19">
        <f ca="1">AVERAGE($N$4:N890)</f>
        <v>88.743659903333167</v>
      </c>
      <c r="S890" s="19">
        <f ca="1">AVERAGE($O$4:O890)</f>
        <v>98.604066559259195</v>
      </c>
      <c r="T890" s="19">
        <f ca="1">_xlfn.VAR.P($M$4:M890)</f>
        <v>9.8077587010496714</v>
      </c>
    </row>
    <row r="891" spans="2:20" x14ac:dyDescent="0.15">
      <c r="B891">
        <v>888</v>
      </c>
      <c r="C891" s="1">
        <f t="shared" ca="1" si="88"/>
        <v>51.400628671127947</v>
      </c>
      <c r="D891" s="1">
        <f t="shared" ca="1" si="87"/>
        <v>53.802391394256411</v>
      </c>
      <c r="E891" s="1">
        <f t="shared" ca="1" si="87"/>
        <v>39.375275164810986</v>
      </c>
      <c r="F891" s="1">
        <f t="shared" ca="1" si="87"/>
        <v>42.864412469486297</v>
      </c>
      <c r="G891" s="1">
        <f t="shared" ca="1" si="87"/>
        <v>55.758016260362467</v>
      </c>
      <c r="H891" s="1">
        <f t="shared" ca="1" si="87"/>
        <v>61.99743379183888</v>
      </c>
      <c r="I891" s="1">
        <f t="shared" ca="1" si="87"/>
        <v>51.923566774082232</v>
      </c>
      <c r="J891" s="1">
        <f t="shared" ca="1" si="87"/>
        <v>42.980268169267106</v>
      </c>
      <c r="K891" s="1">
        <f t="shared" ca="1" si="87"/>
        <v>44.3696944085426</v>
      </c>
      <c r="L891" s="1">
        <f t="shared" ca="1" si="87"/>
        <v>46.152375280093111</v>
      </c>
      <c r="M891" s="20">
        <f t="shared" ca="1" si="83"/>
        <v>49.062406238386806</v>
      </c>
      <c r="N891" s="21">
        <f t="shared" ca="1" si="84"/>
        <v>44.800497759279388</v>
      </c>
      <c r="O891" s="21">
        <f t="shared" ca="1" si="85"/>
        <v>49.778330843643438</v>
      </c>
      <c r="P891" s="3">
        <v>888</v>
      </c>
      <c r="Q891" s="19">
        <f ca="1">AVERAGE($M$4:M891)</f>
        <v>49.998340024115898</v>
      </c>
      <c r="R891" s="19">
        <f ca="1">AVERAGE($N$4:N891)</f>
        <v>88.694174360378156</v>
      </c>
      <c r="S891" s="19">
        <f ca="1">AVERAGE($O$4:O891)</f>
        <v>98.549082622642516</v>
      </c>
      <c r="T891" s="19">
        <f ca="1">_xlfn.VAR.P($M$4:M891)</f>
        <v>9.7977014948755166</v>
      </c>
    </row>
    <row r="892" spans="2:20" x14ac:dyDescent="0.15">
      <c r="B892">
        <v>889</v>
      </c>
      <c r="C892" s="1">
        <f t="shared" ca="1" si="88"/>
        <v>44.002101190046332</v>
      </c>
      <c r="D892" s="1">
        <f t="shared" ca="1" si="87"/>
        <v>70.548703437877322</v>
      </c>
      <c r="E892" s="1">
        <f t="shared" ca="1" si="87"/>
        <v>70.230977804394342</v>
      </c>
      <c r="F892" s="1">
        <f t="shared" ca="1" si="87"/>
        <v>38.825956517719369</v>
      </c>
      <c r="G892" s="1">
        <f t="shared" ca="1" si="87"/>
        <v>57.12433685240503</v>
      </c>
      <c r="H892" s="1">
        <f t="shared" ca="1" si="87"/>
        <v>65.414529075641497</v>
      </c>
      <c r="I892" s="1">
        <f t="shared" ca="1" si="87"/>
        <v>41.060427708055769</v>
      </c>
      <c r="J892" s="1">
        <f t="shared" ca="1" si="87"/>
        <v>45.482321897392531</v>
      </c>
      <c r="K892" s="1">
        <f t="shared" ca="1" si="87"/>
        <v>40.928176555597304</v>
      </c>
      <c r="L892" s="1">
        <f t="shared" ca="1" si="87"/>
        <v>49.102642152872598</v>
      </c>
      <c r="M892" s="20">
        <f t="shared" ca="1" si="83"/>
        <v>52.272017319200209</v>
      </c>
      <c r="N892" s="21">
        <f t="shared" ca="1" si="84"/>
        <v>141.25475689148413</v>
      </c>
      <c r="O892" s="21">
        <f t="shared" ca="1" si="85"/>
        <v>156.94972987942634</v>
      </c>
      <c r="P892" s="3">
        <v>889</v>
      </c>
      <c r="Q892" s="19">
        <f ca="1">AVERAGE($M$4:M892)</f>
        <v>50.000897591376962</v>
      </c>
      <c r="R892" s="19">
        <f ca="1">AVERAGE($N$4:N892)</f>
        <v>88.753297625317529</v>
      </c>
      <c r="S892" s="19">
        <f ca="1">AVERAGE($O$4:O892)</f>
        <v>98.614775139241829</v>
      </c>
      <c r="T892" s="19">
        <f ca="1">_xlfn.VAR.P($M$4:M892)</f>
        <v>9.7924889997851814</v>
      </c>
    </row>
    <row r="893" spans="2:20" x14ac:dyDescent="0.15">
      <c r="B893">
        <v>890</v>
      </c>
      <c r="C893" s="1">
        <f t="shared" ca="1" si="88"/>
        <v>57.991109976761443</v>
      </c>
      <c r="D893" s="1">
        <f t="shared" ca="1" si="87"/>
        <v>45.858228537984779</v>
      </c>
      <c r="E893" s="1">
        <f t="shared" ca="1" si="87"/>
        <v>54.604503270330554</v>
      </c>
      <c r="F893" s="1">
        <f t="shared" ca="1" si="87"/>
        <v>60.534644417521143</v>
      </c>
      <c r="G893" s="1">
        <f t="shared" ca="1" si="87"/>
        <v>56.125075755012531</v>
      </c>
      <c r="H893" s="1">
        <f t="shared" ca="1" si="87"/>
        <v>52.539864523352577</v>
      </c>
      <c r="I893" s="1">
        <f t="shared" ca="1" si="87"/>
        <v>43.521122532393903</v>
      </c>
      <c r="J893" s="1">
        <f t="shared" ca="1" si="87"/>
        <v>32.203583074511315</v>
      </c>
      <c r="K893" s="1">
        <f t="shared" ca="1" si="87"/>
        <v>34.44502325971429</v>
      </c>
      <c r="L893" s="1">
        <f t="shared" ca="1" si="87"/>
        <v>50.801800481822397</v>
      </c>
      <c r="M893" s="20">
        <f t="shared" ca="1" si="83"/>
        <v>48.862495582940497</v>
      </c>
      <c r="N893" s="21">
        <f t="shared" ca="1" si="84"/>
        <v>84.550908871723507</v>
      </c>
      <c r="O893" s="21">
        <f t="shared" ca="1" si="85"/>
        <v>93.945454301915262</v>
      </c>
      <c r="P893" s="3">
        <v>890</v>
      </c>
      <c r="Q893" s="19">
        <f ca="1">AVERAGE($M$4:M893)</f>
        <v>49.999618487996699</v>
      </c>
      <c r="R893" s="19">
        <f ca="1">AVERAGE($N$4:N893)</f>
        <v>88.748575840201141</v>
      </c>
      <c r="S893" s="19">
        <f ca="1">AVERAGE($O$4:O893)</f>
        <v>98.609528711334718</v>
      </c>
      <c r="T893" s="19">
        <f ca="1">_xlfn.VAR.P($M$4:M893)</f>
        <v>9.7829407009078277</v>
      </c>
    </row>
    <row r="894" spans="2:20" x14ac:dyDescent="0.15">
      <c r="B894">
        <v>891</v>
      </c>
      <c r="C894" s="1">
        <f t="shared" ca="1" si="88"/>
        <v>51.775142993135553</v>
      </c>
      <c r="D894" s="1">
        <f t="shared" ca="1" si="87"/>
        <v>72.652516274101473</v>
      </c>
      <c r="E894" s="1">
        <f t="shared" ca="1" si="87"/>
        <v>37.270823508083012</v>
      </c>
      <c r="F894" s="1">
        <f t="shared" ca="1" si="87"/>
        <v>66.120311157825043</v>
      </c>
      <c r="G894" s="1">
        <f t="shared" ca="1" si="87"/>
        <v>30.839195155101066</v>
      </c>
      <c r="H894" s="1">
        <f t="shared" ca="1" si="87"/>
        <v>59.077172755893187</v>
      </c>
      <c r="I894" s="1">
        <f t="shared" ca="1" si="87"/>
        <v>62.100541139907278</v>
      </c>
      <c r="J894" s="1">
        <f t="shared" ca="1" si="87"/>
        <v>56.147151462257625</v>
      </c>
      <c r="K894" s="1">
        <f t="shared" ca="1" si="87"/>
        <v>44.696291752310707</v>
      </c>
      <c r="L894" s="1">
        <f t="shared" ca="1" si="87"/>
        <v>18.239429426374365</v>
      </c>
      <c r="M894" s="20">
        <f t="shared" ca="1" si="83"/>
        <v>49.891857562498934</v>
      </c>
      <c r="N894" s="21">
        <f t="shared" ca="1" si="84"/>
        <v>260.86722831761114</v>
      </c>
      <c r="O894" s="21">
        <f t="shared" ca="1" si="85"/>
        <v>289.85247590845717</v>
      </c>
      <c r="P894" s="3">
        <v>891</v>
      </c>
      <c r="Q894" s="19">
        <f ca="1">AVERAGE($M$4:M894)</f>
        <v>49.999497544197041</v>
      </c>
      <c r="R894" s="19">
        <f ca="1">AVERAGE($N$4:N894)</f>
        <v>88.941750534339647</v>
      </c>
      <c r="S894" s="19">
        <f ca="1">AVERAGE($O$4:O894)</f>
        <v>98.824167260377493</v>
      </c>
      <c r="T894" s="19">
        <f ca="1">_xlfn.VAR.P($M$4:M894)</f>
        <v>9.7719739878698348</v>
      </c>
    </row>
    <row r="895" spans="2:20" x14ac:dyDescent="0.15">
      <c r="B895">
        <v>892</v>
      </c>
      <c r="C895" s="1">
        <f t="shared" ca="1" si="88"/>
        <v>56.636909084854764</v>
      </c>
      <c r="D895" s="1">
        <f t="shared" ca="1" si="87"/>
        <v>46.034791603046024</v>
      </c>
      <c r="E895" s="1">
        <f t="shared" ca="1" si="87"/>
        <v>56.019372956596094</v>
      </c>
      <c r="F895" s="1">
        <f t="shared" ca="1" si="87"/>
        <v>49.567483568622301</v>
      </c>
      <c r="G895" s="1">
        <f t="shared" ca="1" si="87"/>
        <v>52.009513871006178</v>
      </c>
      <c r="H895" s="1">
        <f t="shared" ca="1" si="87"/>
        <v>42.118931347371756</v>
      </c>
      <c r="I895" s="1">
        <f t="shared" ca="1" si="87"/>
        <v>54.211094181932026</v>
      </c>
      <c r="J895" s="1">
        <f t="shared" ca="1" si="87"/>
        <v>53.197478326812217</v>
      </c>
      <c r="K895" s="1">
        <f t="shared" ca="1" si="87"/>
        <v>59.796392052210948</v>
      </c>
      <c r="L895" s="1">
        <f t="shared" ca="1" si="87"/>
        <v>42.441421003226758</v>
      </c>
      <c r="M895" s="20">
        <f t="shared" ca="1" si="83"/>
        <v>51.203338799567902</v>
      </c>
      <c r="N895" s="21">
        <f t="shared" ca="1" si="84"/>
        <v>32.891910307627988</v>
      </c>
      <c r="O895" s="21">
        <f t="shared" ca="1" si="85"/>
        <v>36.546567008475705</v>
      </c>
      <c r="P895" s="3">
        <v>892</v>
      </c>
      <c r="Q895" s="19">
        <f ca="1">AVERAGE($M$4:M895)</f>
        <v>50.000847142016958</v>
      </c>
      <c r="R895" s="19">
        <f ca="1">AVERAGE($N$4:N895)</f>
        <v>88.878914390587738</v>
      </c>
      <c r="S895" s="19">
        <f ca="1">AVERAGE($O$4:O895)</f>
        <v>98.75434932287537</v>
      </c>
      <c r="T895" s="19">
        <f ca="1">_xlfn.VAR.P($M$4:M895)</f>
        <v>9.7626417402002552</v>
      </c>
    </row>
    <row r="896" spans="2:20" x14ac:dyDescent="0.15">
      <c r="B896">
        <v>893</v>
      </c>
      <c r="C896" s="1">
        <f t="shared" ca="1" si="88"/>
        <v>44.838530751951126</v>
      </c>
      <c r="D896" s="1">
        <f t="shared" ca="1" si="87"/>
        <v>62.352721809631824</v>
      </c>
      <c r="E896" s="1">
        <f t="shared" ca="1" si="87"/>
        <v>46.614665838436771</v>
      </c>
      <c r="F896" s="1">
        <f t="shared" ca="1" si="87"/>
        <v>58.017845597149787</v>
      </c>
      <c r="G896" s="1">
        <f t="shared" ca="1" si="87"/>
        <v>62.86992322841617</v>
      </c>
      <c r="H896" s="1">
        <f t="shared" ca="1" si="87"/>
        <v>33.746962837779151</v>
      </c>
      <c r="I896" s="1">
        <f t="shared" ca="1" si="87"/>
        <v>43.730052569738909</v>
      </c>
      <c r="J896" s="1">
        <f t="shared" ca="1" si="87"/>
        <v>53.249551051689075</v>
      </c>
      <c r="K896" s="1">
        <f t="shared" ca="1" si="87"/>
        <v>49.54141811640055</v>
      </c>
      <c r="L896" s="1">
        <f t="shared" ca="1" si="87"/>
        <v>37.704805124294168</v>
      </c>
      <c r="M896" s="20">
        <f t="shared" ca="1" si="83"/>
        <v>49.266647692548759</v>
      </c>
      <c r="N896" s="21">
        <f t="shared" ca="1" si="84"/>
        <v>88.064885833462171</v>
      </c>
      <c r="O896" s="21">
        <f t="shared" ca="1" si="85"/>
        <v>97.849873148291309</v>
      </c>
      <c r="P896" s="3">
        <v>893</v>
      </c>
      <c r="Q896" s="19">
        <f ca="1">AVERAGE($M$4:M896)</f>
        <v>50.000024970181052</v>
      </c>
      <c r="R896" s="19">
        <f ca="1">AVERAGE($N$4:N896)</f>
        <v>88.878002824454327</v>
      </c>
      <c r="S896" s="19">
        <f ca="1">AVERAGE($O$4:O896)</f>
        <v>98.753336471616038</v>
      </c>
      <c r="T896" s="19">
        <f ca="1">_xlfn.VAR.P($M$4:M896)</f>
        <v>9.7523122927795409</v>
      </c>
    </row>
    <row r="897" spans="2:20" x14ac:dyDescent="0.15">
      <c r="B897">
        <v>894</v>
      </c>
      <c r="C897" s="1">
        <f t="shared" ca="1" si="88"/>
        <v>61.596880096908727</v>
      </c>
      <c r="D897" s="1">
        <f t="shared" ca="1" si="87"/>
        <v>56.217436281947428</v>
      </c>
      <c r="E897" s="1">
        <f t="shared" ca="1" si="87"/>
        <v>72.886626622563838</v>
      </c>
      <c r="F897" s="1">
        <f t="shared" ca="1" si="87"/>
        <v>31.527159231703024</v>
      </c>
      <c r="G897" s="1">
        <f t="shared" ca="1" si="87"/>
        <v>59.934937948625091</v>
      </c>
      <c r="H897" s="1">
        <f t="shared" ref="D897:L925" ca="1" si="89">NORMINV(RAND(),50,10)</f>
        <v>61.869212333405471</v>
      </c>
      <c r="I897" s="1">
        <f t="shared" ca="1" si="89"/>
        <v>44.595331001702505</v>
      </c>
      <c r="J897" s="1">
        <f t="shared" ca="1" si="89"/>
        <v>46.776246198538544</v>
      </c>
      <c r="K897" s="1">
        <f t="shared" ca="1" si="89"/>
        <v>37.613071731544721</v>
      </c>
      <c r="L897" s="1">
        <f t="shared" ca="1" si="89"/>
        <v>48.857987730637291</v>
      </c>
      <c r="M897" s="20">
        <f t="shared" ca="1" si="83"/>
        <v>52.187488917757662</v>
      </c>
      <c r="N897" s="21">
        <f t="shared" ca="1" si="84"/>
        <v>142.42610014238511</v>
      </c>
      <c r="O897" s="21">
        <f t="shared" ca="1" si="85"/>
        <v>158.25122238042806</v>
      </c>
      <c r="P897" s="3">
        <v>894</v>
      </c>
      <c r="Q897" s="19">
        <f ca="1">AVERAGE($M$4:M897)</f>
        <v>50.002471797862903</v>
      </c>
      <c r="R897" s="19">
        <f ca="1">AVERAGE($N$4:N897)</f>
        <v>88.93790002503367</v>
      </c>
      <c r="S897" s="19">
        <f ca="1">AVERAGE($O$4:O897)</f>
        <v>98.819888916704201</v>
      </c>
      <c r="T897" s="19">
        <f ca="1">_xlfn.VAR.P($M$4:M897)</f>
        <v>9.7467500264281099</v>
      </c>
    </row>
    <row r="898" spans="2:20" x14ac:dyDescent="0.15">
      <c r="B898">
        <v>895</v>
      </c>
      <c r="C898" s="1">
        <f t="shared" ca="1" si="88"/>
        <v>58.401475070895245</v>
      </c>
      <c r="D898" s="1">
        <f t="shared" ca="1" si="89"/>
        <v>39.226503225357739</v>
      </c>
      <c r="E898" s="1">
        <f t="shared" ca="1" si="89"/>
        <v>66.43129417817471</v>
      </c>
      <c r="F898" s="1">
        <f t="shared" ca="1" si="89"/>
        <v>38.691889355727156</v>
      </c>
      <c r="G898" s="1">
        <f t="shared" ca="1" si="89"/>
        <v>38.210659166653201</v>
      </c>
      <c r="H898" s="1">
        <f t="shared" ca="1" si="89"/>
        <v>39.08890318825155</v>
      </c>
      <c r="I898" s="1">
        <f t="shared" ca="1" si="89"/>
        <v>57.092952555369273</v>
      </c>
      <c r="J898" s="1">
        <f t="shared" ca="1" si="89"/>
        <v>52.43561264150329</v>
      </c>
      <c r="K898" s="1">
        <f t="shared" ca="1" si="89"/>
        <v>53.876298911088398</v>
      </c>
      <c r="L898" s="1">
        <f t="shared" ca="1" si="89"/>
        <v>36.237201399417543</v>
      </c>
      <c r="M898" s="20">
        <f t="shared" ca="1" si="83"/>
        <v>47.969278969243803</v>
      </c>
      <c r="N898" s="21">
        <f t="shared" ca="1" si="84"/>
        <v>106.19986261660233</v>
      </c>
      <c r="O898" s="21">
        <f t="shared" ca="1" si="85"/>
        <v>117.99984735178037</v>
      </c>
      <c r="P898" s="3">
        <v>895</v>
      </c>
      <c r="Q898" s="19">
        <f ca="1">AVERAGE($M$4:M898)</f>
        <v>50.000200074032044</v>
      </c>
      <c r="R898" s="19">
        <f ca="1">AVERAGE($N$4:N898)</f>
        <v>88.95718713407453</v>
      </c>
      <c r="S898" s="19">
        <f ca="1">AVERAGE($O$4:O898)</f>
        <v>98.8413190378607</v>
      </c>
      <c r="T898" s="19">
        <f ca="1">_xlfn.VAR.P($M$4:M898)</f>
        <v>9.7404734948072313</v>
      </c>
    </row>
    <row r="899" spans="2:20" x14ac:dyDescent="0.15">
      <c r="B899">
        <v>896</v>
      </c>
      <c r="C899" s="1">
        <f t="shared" ca="1" si="88"/>
        <v>79.970520670117907</v>
      </c>
      <c r="D899" s="1">
        <f t="shared" ca="1" si="89"/>
        <v>47.369088877873857</v>
      </c>
      <c r="E899" s="1">
        <f t="shared" ca="1" si="89"/>
        <v>33.666951035558398</v>
      </c>
      <c r="F899" s="1">
        <f t="shared" ca="1" si="89"/>
        <v>47.109173058377294</v>
      </c>
      <c r="G899" s="1">
        <f t="shared" ca="1" si="89"/>
        <v>51.1505184603879</v>
      </c>
      <c r="H899" s="1">
        <f t="shared" ca="1" si="89"/>
        <v>31.777768974118583</v>
      </c>
      <c r="I899" s="1">
        <f t="shared" ca="1" si="89"/>
        <v>56.046688563934559</v>
      </c>
      <c r="J899" s="1">
        <f t="shared" ca="1" si="89"/>
        <v>44.745340240848492</v>
      </c>
      <c r="K899" s="1">
        <f t="shared" ca="1" si="89"/>
        <v>38.53849687341188</v>
      </c>
      <c r="L899" s="1">
        <f t="shared" ca="1" si="89"/>
        <v>54.617649007520477</v>
      </c>
      <c r="M899" s="20">
        <f t="shared" ca="1" si="83"/>
        <v>48.499219576214927</v>
      </c>
      <c r="N899" s="21">
        <f t="shared" ca="1" si="84"/>
        <v>170.79917769869905</v>
      </c>
      <c r="O899" s="21">
        <f t="shared" ca="1" si="85"/>
        <v>189.77686410966555</v>
      </c>
      <c r="P899" s="3">
        <v>896</v>
      </c>
      <c r="Q899" s="19">
        <f ca="1">AVERAGE($M$4:M899)</f>
        <v>49.998524872583587</v>
      </c>
      <c r="R899" s="19">
        <f ca="1">AVERAGE($N$4:N899)</f>
        <v>89.048528641401134</v>
      </c>
      <c r="S899" s="19">
        <f ca="1">AVERAGE($O$4:O899)</f>
        <v>98.942809601556903</v>
      </c>
      <c r="T899" s="19">
        <f ca="1">_xlfn.VAR.P($M$4:M899)</f>
        <v>9.732114069043087</v>
      </c>
    </row>
    <row r="900" spans="2:20" x14ac:dyDescent="0.15">
      <c r="B900">
        <v>897</v>
      </c>
      <c r="C900" s="1">
        <f t="shared" ca="1" si="88"/>
        <v>53.960540019140744</v>
      </c>
      <c r="D900" s="1">
        <f t="shared" ca="1" si="89"/>
        <v>46.703557579956623</v>
      </c>
      <c r="E900" s="1">
        <f t="shared" ca="1" si="89"/>
        <v>50.546610218108739</v>
      </c>
      <c r="F900" s="1">
        <f t="shared" ca="1" si="89"/>
        <v>51.337829703589321</v>
      </c>
      <c r="G900" s="1">
        <f t="shared" ca="1" si="89"/>
        <v>51.531758579085583</v>
      </c>
      <c r="H900" s="1">
        <f t="shared" ca="1" si="89"/>
        <v>52.761700572196503</v>
      </c>
      <c r="I900" s="1">
        <f t="shared" ca="1" si="89"/>
        <v>45.455526810677135</v>
      </c>
      <c r="J900" s="1">
        <f t="shared" ca="1" si="89"/>
        <v>46.301415478890419</v>
      </c>
      <c r="K900" s="1">
        <f t="shared" ca="1" si="89"/>
        <v>56.026678190896696</v>
      </c>
      <c r="L900" s="1">
        <f t="shared" ca="1" si="89"/>
        <v>66.959370882240918</v>
      </c>
      <c r="M900" s="20">
        <f t="shared" ca="1" si="83"/>
        <v>52.158498803478267</v>
      </c>
      <c r="N900" s="21">
        <f t="shared" ca="1" si="84"/>
        <v>35.029595923342278</v>
      </c>
      <c r="O900" s="21">
        <f t="shared" ca="1" si="85"/>
        <v>38.921773248157677</v>
      </c>
      <c r="P900" s="3">
        <v>897</v>
      </c>
      <c r="Q900" s="19">
        <f ca="1">AVERAGE($M$4:M900)</f>
        <v>50.000932870276898</v>
      </c>
      <c r="R900" s="19">
        <f ca="1">AVERAGE($N$4:N900)</f>
        <v>88.988306865795721</v>
      </c>
      <c r="S900" s="19">
        <f ca="1">AVERAGE($O$4:O900)</f>
        <v>98.875896517550899</v>
      </c>
      <c r="T900" s="19">
        <f ca="1">_xlfn.VAR.P($M$4:M900)</f>
        <v>9.7264598573383427</v>
      </c>
    </row>
    <row r="901" spans="2:20" x14ac:dyDescent="0.15">
      <c r="B901">
        <v>898</v>
      </c>
      <c r="C901" s="1">
        <f t="shared" ca="1" si="88"/>
        <v>65.629037305260141</v>
      </c>
      <c r="D901" s="1">
        <f t="shared" ca="1" si="89"/>
        <v>49.45744408465044</v>
      </c>
      <c r="E901" s="1">
        <f t="shared" ca="1" si="89"/>
        <v>48.427282317549832</v>
      </c>
      <c r="F901" s="1">
        <f t="shared" ca="1" si="89"/>
        <v>49.434283262664557</v>
      </c>
      <c r="G901" s="1">
        <f t="shared" ca="1" si="89"/>
        <v>45.176992073226621</v>
      </c>
      <c r="H901" s="1">
        <f t="shared" ca="1" si="89"/>
        <v>55.51837950285104</v>
      </c>
      <c r="I901" s="1">
        <f t="shared" ca="1" si="89"/>
        <v>30.425808639234866</v>
      </c>
      <c r="J901" s="1">
        <f t="shared" ca="1" si="89"/>
        <v>53.958600674717417</v>
      </c>
      <c r="K901" s="1">
        <f t="shared" ca="1" si="89"/>
        <v>45.391893890468324</v>
      </c>
      <c r="L901" s="1">
        <f t="shared" ca="1" si="89"/>
        <v>48.681146850654692</v>
      </c>
      <c r="M901" s="20">
        <f t="shared" ca="1" si="83"/>
        <v>49.210086860127788</v>
      </c>
      <c r="N901" s="21">
        <f t="shared" ca="1" si="84"/>
        <v>71.662244273584221</v>
      </c>
      <c r="O901" s="21">
        <f t="shared" ca="1" si="85"/>
        <v>79.624715859538099</v>
      </c>
      <c r="P901" s="3">
        <v>898</v>
      </c>
      <c r="Q901" s="19">
        <f ca="1">AVERAGE($M$4:M901)</f>
        <v>50.00005219543263</v>
      </c>
      <c r="R901" s="19">
        <f ca="1">AVERAGE($N$4:N901)</f>
        <v>88.969012809456956</v>
      </c>
      <c r="S901" s="19">
        <f ca="1">AVERAGE($O$4:O901)</f>
        <v>98.854458677174492</v>
      </c>
      <c r="T901" s="19">
        <f ca="1">_xlfn.VAR.P($M$4:M901)</f>
        <v>9.7163243128798165</v>
      </c>
    </row>
    <row r="902" spans="2:20" x14ac:dyDescent="0.15">
      <c r="B902">
        <v>899</v>
      </c>
      <c r="C902" s="1">
        <f t="shared" ca="1" si="88"/>
        <v>54.587463934785866</v>
      </c>
      <c r="D902" s="1">
        <f t="shared" ca="1" si="89"/>
        <v>60.963831546330184</v>
      </c>
      <c r="E902" s="1">
        <f t="shared" ca="1" si="89"/>
        <v>58.834379538914362</v>
      </c>
      <c r="F902" s="1">
        <f t="shared" ca="1" si="89"/>
        <v>53.443014528894196</v>
      </c>
      <c r="G902" s="1">
        <f t="shared" ca="1" si="89"/>
        <v>64.252700424138979</v>
      </c>
      <c r="H902" s="1">
        <f t="shared" ca="1" si="89"/>
        <v>47.638173109441531</v>
      </c>
      <c r="I902" s="1">
        <f t="shared" ca="1" si="89"/>
        <v>37.651172978596769</v>
      </c>
      <c r="J902" s="1">
        <f t="shared" ca="1" si="89"/>
        <v>52.25423576347778</v>
      </c>
      <c r="K902" s="1">
        <f t="shared" ca="1" si="89"/>
        <v>37.395807217868224</v>
      </c>
      <c r="L902" s="1">
        <f t="shared" ca="1" si="89"/>
        <v>43.014874068740241</v>
      </c>
      <c r="M902" s="20">
        <f t="shared" ref="M902:M965" ca="1" si="90">AVERAGE(C902:L902)</f>
        <v>51.003565311118813</v>
      </c>
      <c r="N902" s="21">
        <f t="shared" ref="N902:N965" ca="1" si="91">_xlfn.VAR.P(C902:L902)</f>
        <v>79.503006836401468</v>
      </c>
      <c r="O902" s="21">
        <f t="shared" ref="O902:O965" ca="1" si="92">_xlfn.VAR.S(C902:L902)</f>
        <v>88.336674262668467</v>
      </c>
      <c r="P902" s="3">
        <v>899</v>
      </c>
      <c r="Q902" s="19">
        <f ca="1">AVERAGE($M$4:M902)</f>
        <v>50.001168450288787</v>
      </c>
      <c r="R902" s="19">
        <f ca="1">AVERAGE($N$4:N902)</f>
        <v>88.958483325615958</v>
      </c>
      <c r="S902" s="19">
        <f ca="1">AVERAGE($O$4:O902)</f>
        <v>98.842759250684495</v>
      </c>
      <c r="T902" s="19">
        <f ca="1">_xlfn.VAR.P($M$4:M902)</f>
        <v>9.7066353185350867</v>
      </c>
    </row>
    <row r="903" spans="2:20" x14ac:dyDescent="0.15">
      <c r="B903">
        <v>900</v>
      </c>
      <c r="C903" s="1">
        <f t="shared" ca="1" si="88"/>
        <v>47.201101801187363</v>
      </c>
      <c r="D903" s="1">
        <f t="shared" ca="1" si="89"/>
        <v>55.444848191220146</v>
      </c>
      <c r="E903" s="1">
        <f t="shared" ca="1" si="89"/>
        <v>38.036991726763858</v>
      </c>
      <c r="F903" s="1">
        <f t="shared" ca="1" si="89"/>
        <v>50.049929092395793</v>
      </c>
      <c r="G903" s="1">
        <f t="shared" ca="1" si="89"/>
        <v>40.266000222903557</v>
      </c>
      <c r="H903" s="1">
        <f t="shared" ca="1" si="89"/>
        <v>55.605361492642203</v>
      </c>
      <c r="I903" s="1">
        <f t="shared" ca="1" si="89"/>
        <v>45.274029900059496</v>
      </c>
      <c r="J903" s="1">
        <f t="shared" ca="1" si="89"/>
        <v>51.394391149440764</v>
      </c>
      <c r="K903" s="1">
        <f t="shared" ca="1" si="89"/>
        <v>58.022688531543601</v>
      </c>
      <c r="L903" s="1">
        <f t="shared" ca="1" si="89"/>
        <v>63.604968508845701</v>
      </c>
      <c r="M903" s="20">
        <f t="shared" ca="1" si="90"/>
        <v>50.490031061700243</v>
      </c>
      <c r="N903" s="21">
        <f t="shared" ca="1" si="91"/>
        <v>57.810360698594884</v>
      </c>
      <c r="O903" s="21">
        <f t="shared" ca="1" si="92"/>
        <v>64.233734109550113</v>
      </c>
      <c r="P903" s="3">
        <v>900</v>
      </c>
      <c r="Q903" s="19">
        <f ca="1">AVERAGE($M$4:M903)</f>
        <v>50.001711630968138</v>
      </c>
      <c r="R903" s="19">
        <f ca="1">AVERAGE($N$4:N903)</f>
        <v>88.923874300474822</v>
      </c>
      <c r="S903" s="19">
        <f ca="1">AVERAGE($O$4:O903)</f>
        <v>98.804304778305465</v>
      </c>
      <c r="T903" s="19">
        <f ca="1">_xlfn.VAR.P($M$4:M903)</f>
        <v>9.696115413861282</v>
      </c>
    </row>
    <row r="904" spans="2:20" x14ac:dyDescent="0.15">
      <c r="B904">
        <v>901</v>
      </c>
      <c r="C904" s="1">
        <f t="shared" ca="1" si="88"/>
        <v>51.170811579746029</v>
      </c>
      <c r="D904" s="1">
        <f t="shared" ca="1" si="89"/>
        <v>40.470065154318689</v>
      </c>
      <c r="E904" s="1">
        <f t="shared" ca="1" si="89"/>
        <v>40.233309138736949</v>
      </c>
      <c r="F904" s="1">
        <f t="shared" ca="1" si="89"/>
        <v>44.514671981577848</v>
      </c>
      <c r="G904" s="1">
        <f t="shared" ca="1" si="89"/>
        <v>50.598748531463784</v>
      </c>
      <c r="H904" s="1">
        <f t="shared" ca="1" si="89"/>
        <v>61.172912087761475</v>
      </c>
      <c r="I904" s="1">
        <f t="shared" ca="1" si="89"/>
        <v>50.216340005094558</v>
      </c>
      <c r="J904" s="1">
        <f t="shared" ca="1" si="89"/>
        <v>40.5133387223459</v>
      </c>
      <c r="K904" s="1">
        <f t="shared" ca="1" si="89"/>
        <v>50.343417801533214</v>
      </c>
      <c r="L904" s="1">
        <f t="shared" ca="1" si="89"/>
        <v>43.193224113236383</v>
      </c>
      <c r="M904" s="20">
        <f t="shared" ca="1" si="90"/>
        <v>47.242683911581487</v>
      </c>
      <c r="N904" s="21">
        <f t="shared" ca="1" si="91"/>
        <v>40.332575493140318</v>
      </c>
      <c r="O904" s="21">
        <f t="shared" ca="1" si="92"/>
        <v>44.813972770155587</v>
      </c>
      <c r="P904" s="3">
        <v>901</v>
      </c>
      <c r="Q904" s="19">
        <f ca="1">AVERAGE($M$4:M904)</f>
        <v>49.998649447039845</v>
      </c>
      <c r="R904" s="19">
        <f ca="1">AVERAGE($N$4:N904)</f>
        <v>88.869943891143706</v>
      </c>
      <c r="S904" s="19">
        <f ca="1">AVERAGE($O$4:O904)</f>
        <v>98.744382101270872</v>
      </c>
      <c r="T904" s="19">
        <f ca="1">_xlfn.VAR.P($M$4:M904)</f>
        <v>9.6937931828869566</v>
      </c>
    </row>
    <row r="905" spans="2:20" x14ac:dyDescent="0.15">
      <c r="B905">
        <v>902</v>
      </c>
      <c r="C905" s="1">
        <f t="shared" ca="1" si="88"/>
        <v>60.529723229285658</v>
      </c>
      <c r="D905" s="1">
        <f t="shared" ca="1" si="89"/>
        <v>37.854291598317104</v>
      </c>
      <c r="E905" s="1">
        <f t="shared" ca="1" si="89"/>
        <v>67.447251757579508</v>
      </c>
      <c r="F905" s="1">
        <f t="shared" ca="1" si="89"/>
        <v>51.039139802510618</v>
      </c>
      <c r="G905" s="1">
        <f t="shared" ca="1" si="89"/>
        <v>51.421181190615357</v>
      </c>
      <c r="H905" s="1">
        <f t="shared" ca="1" si="89"/>
        <v>57.758811163802825</v>
      </c>
      <c r="I905" s="1">
        <f t="shared" ca="1" si="89"/>
        <v>68.259006195916456</v>
      </c>
      <c r="J905" s="1">
        <f t="shared" ca="1" si="89"/>
        <v>39.455394525337141</v>
      </c>
      <c r="K905" s="1">
        <f t="shared" ca="1" si="89"/>
        <v>34.385696278146405</v>
      </c>
      <c r="L905" s="1">
        <f t="shared" ca="1" si="89"/>
        <v>42.951925881065037</v>
      </c>
      <c r="M905" s="20">
        <f t="shared" ca="1" si="90"/>
        <v>51.11024216225762</v>
      </c>
      <c r="N905" s="21">
        <f t="shared" ca="1" si="91"/>
        <v>135.18340807322471</v>
      </c>
      <c r="O905" s="21">
        <f t="shared" ca="1" si="92"/>
        <v>150.20378674802728</v>
      </c>
      <c r="P905" s="3">
        <v>902</v>
      </c>
      <c r="Q905" s="19">
        <f ca="1">AVERAGE($M$4:M905)</f>
        <v>49.999881811469137</v>
      </c>
      <c r="R905" s="19">
        <f ca="1">AVERAGE($N$4:N905)</f>
        <v>88.921289195114966</v>
      </c>
      <c r="S905" s="19">
        <f ca="1">AVERAGE($O$4:O905)</f>
        <v>98.801432439016722</v>
      </c>
      <c r="T905" s="19">
        <f ca="1">_xlfn.VAR.P($M$4:M905)</f>
        <v>9.6844145523928731</v>
      </c>
    </row>
    <row r="906" spans="2:20" x14ac:dyDescent="0.15">
      <c r="B906">
        <v>903</v>
      </c>
      <c r="C906" s="1">
        <f t="shared" ca="1" si="88"/>
        <v>54.540576572930647</v>
      </c>
      <c r="D906" s="1">
        <f t="shared" ca="1" si="89"/>
        <v>48.526736913439848</v>
      </c>
      <c r="E906" s="1">
        <f t="shared" ca="1" si="89"/>
        <v>38.843766440851368</v>
      </c>
      <c r="F906" s="1">
        <f t="shared" ca="1" si="89"/>
        <v>68.480003733576609</v>
      </c>
      <c r="G906" s="1">
        <f t="shared" ca="1" si="89"/>
        <v>34.330214560546374</v>
      </c>
      <c r="H906" s="1">
        <f t="shared" ca="1" si="89"/>
        <v>42.622255595798208</v>
      </c>
      <c r="I906" s="1">
        <f t="shared" ca="1" si="89"/>
        <v>51.091443028021409</v>
      </c>
      <c r="J906" s="1">
        <f t="shared" ca="1" si="89"/>
        <v>37.683633320572042</v>
      </c>
      <c r="K906" s="1">
        <f t="shared" ca="1" si="89"/>
        <v>52.311023640597433</v>
      </c>
      <c r="L906" s="1">
        <f t="shared" ca="1" si="89"/>
        <v>45.840269194373079</v>
      </c>
      <c r="M906" s="20">
        <f t="shared" ca="1" si="90"/>
        <v>47.426992300070701</v>
      </c>
      <c r="N906" s="21">
        <f t="shared" ca="1" si="91"/>
        <v>89.805735363766146</v>
      </c>
      <c r="O906" s="21">
        <f t="shared" ca="1" si="92"/>
        <v>99.784150404184601</v>
      </c>
      <c r="P906" s="3">
        <v>903</v>
      </c>
      <c r="Q906" s="19">
        <f ca="1">AVERAGE($M$4:M906)</f>
        <v>49.997032542907228</v>
      </c>
      <c r="R906" s="19">
        <f ca="1">AVERAGE($N$4:N906)</f>
        <v>88.922268648236411</v>
      </c>
      <c r="S906" s="19">
        <f ca="1">AVERAGE($O$4:O906)</f>
        <v>98.802520720262763</v>
      </c>
      <c r="T906" s="19">
        <f ca="1">_xlfn.VAR.P($M$4:M906)</f>
        <v>9.6810125756844378</v>
      </c>
    </row>
    <row r="907" spans="2:20" x14ac:dyDescent="0.15">
      <c r="B907">
        <v>904</v>
      </c>
      <c r="C907" s="1">
        <f t="shared" ca="1" si="88"/>
        <v>59.111721925214852</v>
      </c>
      <c r="D907" s="1">
        <f t="shared" ca="1" si="89"/>
        <v>48.49220914068632</v>
      </c>
      <c r="E907" s="1">
        <f t="shared" ca="1" si="89"/>
        <v>73.858537485402238</v>
      </c>
      <c r="F907" s="1">
        <f t="shared" ca="1" si="89"/>
        <v>60.109874181700476</v>
      </c>
      <c r="G907" s="1">
        <f t="shared" ca="1" si="89"/>
        <v>41.766099569125117</v>
      </c>
      <c r="H907" s="1">
        <f t="shared" ca="1" si="89"/>
        <v>41.350197297810929</v>
      </c>
      <c r="I907" s="1">
        <f t="shared" ca="1" si="89"/>
        <v>61.699289487730006</v>
      </c>
      <c r="J907" s="1">
        <f t="shared" ca="1" si="89"/>
        <v>48.387162171621242</v>
      </c>
      <c r="K907" s="1">
        <f t="shared" ca="1" si="89"/>
        <v>35.620799176468068</v>
      </c>
      <c r="L907" s="1">
        <f t="shared" ca="1" si="89"/>
        <v>48.367891228756562</v>
      </c>
      <c r="M907" s="20">
        <f t="shared" ca="1" si="90"/>
        <v>51.87637816645158</v>
      </c>
      <c r="N907" s="21">
        <f t="shared" ca="1" si="91"/>
        <v>121.30443452300155</v>
      </c>
      <c r="O907" s="21">
        <f t="shared" ca="1" si="92"/>
        <v>134.78270502555702</v>
      </c>
      <c r="P907" s="3">
        <v>904</v>
      </c>
      <c r="Q907" s="19">
        <f ca="1">AVERAGE($M$4:M907)</f>
        <v>49.999111465057169</v>
      </c>
      <c r="R907" s="19">
        <f ca="1">AVERAGE($N$4:N907)</f>
        <v>88.958089628186372</v>
      </c>
      <c r="S907" s="19">
        <f ca="1">AVERAGE($O$4:O907)</f>
        <v>98.842321809096049</v>
      </c>
      <c r="T907" s="19">
        <f ca="1">_xlfn.VAR.P($M$4:M907)</f>
        <v>9.6742061823036796</v>
      </c>
    </row>
    <row r="908" spans="2:20" x14ac:dyDescent="0.15">
      <c r="B908">
        <v>905</v>
      </c>
      <c r="C908" s="1">
        <f t="shared" ca="1" si="88"/>
        <v>52.844731460891083</v>
      </c>
      <c r="D908" s="1">
        <f t="shared" ca="1" si="89"/>
        <v>55.583775890627344</v>
      </c>
      <c r="E908" s="1">
        <f t="shared" ca="1" si="89"/>
        <v>48.568239846473617</v>
      </c>
      <c r="F908" s="1">
        <f t="shared" ca="1" si="89"/>
        <v>50.682138745594585</v>
      </c>
      <c r="G908" s="1">
        <f t="shared" ca="1" si="89"/>
        <v>59.139560784452321</v>
      </c>
      <c r="H908" s="1">
        <f t="shared" ca="1" si="89"/>
        <v>50.357407636321241</v>
      </c>
      <c r="I908" s="1">
        <f t="shared" ca="1" si="89"/>
        <v>58.638347783952042</v>
      </c>
      <c r="J908" s="1">
        <f t="shared" ca="1" si="89"/>
        <v>57.552075086811868</v>
      </c>
      <c r="K908" s="1">
        <f t="shared" ca="1" si="89"/>
        <v>54.098559002000904</v>
      </c>
      <c r="L908" s="1">
        <f t="shared" ca="1" si="89"/>
        <v>33.969839405482524</v>
      </c>
      <c r="M908" s="20">
        <f t="shared" ca="1" si="90"/>
        <v>52.143467564260746</v>
      </c>
      <c r="N908" s="21">
        <f t="shared" ca="1" si="91"/>
        <v>48.492020537988864</v>
      </c>
      <c r="O908" s="21">
        <f t="shared" ca="1" si="92"/>
        <v>53.880022819987467</v>
      </c>
      <c r="P908" s="3">
        <v>905</v>
      </c>
      <c r="Q908" s="19">
        <f ca="1">AVERAGE($M$4:M908)</f>
        <v>50.001480919310431</v>
      </c>
      <c r="R908" s="19">
        <f ca="1">AVERAGE($N$4:N908)</f>
        <v>88.913375739688917</v>
      </c>
      <c r="S908" s="19">
        <f ca="1">AVERAGE($O$4:O908)</f>
        <v>98.792639710765542</v>
      </c>
      <c r="T908" s="19">
        <f ca="1">_xlfn.VAR.P($M$4:M908)</f>
        <v>9.6685917910818091</v>
      </c>
    </row>
    <row r="909" spans="2:20" x14ac:dyDescent="0.15">
      <c r="B909">
        <v>906</v>
      </c>
      <c r="C909" s="1">
        <f t="shared" ca="1" si="88"/>
        <v>40.989576698529035</v>
      </c>
      <c r="D909" s="1">
        <f t="shared" ca="1" si="89"/>
        <v>50.546554569186874</v>
      </c>
      <c r="E909" s="1">
        <f t="shared" ca="1" si="89"/>
        <v>52.24569047465809</v>
      </c>
      <c r="F909" s="1">
        <f t="shared" ca="1" si="89"/>
        <v>32.334294255102861</v>
      </c>
      <c r="G909" s="1">
        <f t="shared" ca="1" si="89"/>
        <v>71.150345797589438</v>
      </c>
      <c r="H909" s="1">
        <f t="shared" ca="1" si="89"/>
        <v>51.971698199861756</v>
      </c>
      <c r="I909" s="1">
        <f t="shared" ca="1" si="89"/>
        <v>56.6387267509187</v>
      </c>
      <c r="J909" s="1">
        <f t="shared" ca="1" si="89"/>
        <v>49.965251788334569</v>
      </c>
      <c r="K909" s="1">
        <f t="shared" ca="1" si="89"/>
        <v>37.547419906745546</v>
      </c>
      <c r="L909" s="1">
        <f t="shared" ca="1" si="89"/>
        <v>65.10398386253344</v>
      </c>
      <c r="M909" s="20">
        <f t="shared" ca="1" si="90"/>
        <v>50.84935423034603</v>
      </c>
      <c r="N909" s="21">
        <f t="shared" ca="1" si="91"/>
        <v>126.98884100150987</v>
      </c>
      <c r="O909" s="21">
        <f t="shared" ca="1" si="92"/>
        <v>141.0987122238997</v>
      </c>
      <c r="P909" s="3">
        <v>906</v>
      </c>
      <c r="Q909" s="19">
        <f ca="1">AVERAGE($M$4:M909)</f>
        <v>50.002416761817095</v>
      </c>
      <c r="R909" s="19">
        <f ca="1">AVERAGE($N$4:N909)</f>
        <v>88.955401639536404</v>
      </c>
      <c r="S909" s="19">
        <f ca="1">AVERAGE($O$4:O909)</f>
        <v>98.83933515504053</v>
      </c>
      <c r="T909" s="19">
        <f ca="1">_xlfn.VAR.P($M$4:M909)</f>
        <v>9.6587126562966059</v>
      </c>
    </row>
    <row r="910" spans="2:20" x14ac:dyDescent="0.15">
      <c r="B910">
        <v>907</v>
      </c>
      <c r="C910" s="1">
        <f t="shared" ca="1" si="88"/>
        <v>21.607535149806687</v>
      </c>
      <c r="D910" s="1">
        <f t="shared" ca="1" si="89"/>
        <v>50.486848086958432</v>
      </c>
      <c r="E910" s="1">
        <f t="shared" ca="1" si="89"/>
        <v>68.516565210981042</v>
      </c>
      <c r="F910" s="1">
        <f t="shared" ca="1" si="89"/>
        <v>58.885444698008087</v>
      </c>
      <c r="G910" s="1">
        <f t="shared" ca="1" si="89"/>
        <v>33.664738892150723</v>
      </c>
      <c r="H910" s="1">
        <f t="shared" ca="1" si="89"/>
        <v>56.037045829149264</v>
      </c>
      <c r="I910" s="1">
        <f t="shared" ca="1" si="89"/>
        <v>54.17785816100649</v>
      </c>
      <c r="J910" s="1">
        <f t="shared" ca="1" si="89"/>
        <v>44.719030384355179</v>
      </c>
      <c r="K910" s="1">
        <f t="shared" ca="1" si="89"/>
        <v>67.071743315189053</v>
      </c>
      <c r="L910" s="1">
        <f t="shared" ca="1" si="89"/>
        <v>55.070907858726109</v>
      </c>
      <c r="M910" s="20">
        <f t="shared" ca="1" si="90"/>
        <v>51.02377175863311</v>
      </c>
      <c r="N910" s="21">
        <f t="shared" ca="1" si="91"/>
        <v>188.3490652916467</v>
      </c>
      <c r="O910" s="21">
        <f t="shared" ca="1" si="92"/>
        <v>209.27673921294101</v>
      </c>
      <c r="P910" s="3">
        <v>907</v>
      </c>
      <c r="Q910" s="19">
        <f ca="1">AVERAGE($M$4:M910)</f>
        <v>50.0035428422987</v>
      </c>
      <c r="R910" s="19">
        <f ca="1">AVERAGE($N$4:N910)</f>
        <v>89.064986715227818</v>
      </c>
      <c r="S910" s="19">
        <f ca="1">AVERAGE($O$4:O910)</f>
        <v>98.961096350253214</v>
      </c>
      <c r="T910" s="19">
        <f ca="1">_xlfn.VAR.P($M$4:M910)</f>
        <v>9.6492124393674974</v>
      </c>
    </row>
    <row r="911" spans="2:20" x14ac:dyDescent="0.15">
      <c r="B911">
        <v>908</v>
      </c>
      <c r="C911" s="1">
        <f t="shared" ca="1" si="88"/>
        <v>45.069936135591483</v>
      </c>
      <c r="D911" s="1">
        <f t="shared" ca="1" si="89"/>
        <v>54.611022379622298</v>
      </c>
      <c r="E911" s="1">
        <f t="shared" ca="1" si="89"/>
        <v>65.138308952889204</v>
      </c>
      <c r="F911" s="1">
        <f t="shared" ca="1" si="89"/>
        <v>61.509931435669181</v>
      </c>
      <c r="G911" s="1">
        <f t="shared" ca="1" si="89"/>
        <v>63.388804043354973</v>
      </c>
      <c r="H911" s="1">
        <f t="shared" ca="1" si="89"/>
        <v>54.011445359628212</v>
      </c>
      <c r="I911" s="1">
        <f t="shared" ca="1" si="89"/>
        <v>57.796908871127002</v>
      </c>
      <c r="J911" s="1">
        <f t="shared" ca="1" si="89"/>
        <v>54.672531143517368</v>
      </c>
      <c r="K911" s="1">
        <f t="shared" ca="1" si="89"/>
        <v>47.002263506412653</v>
      </c>
      <c r="L911" s="1">
        <f t="shared" ca="1" si="89"/>
        <v>60.992395243524513</v>
      </c>
      <c r="M911" s="20">
        <f t="shared" ca="1" si="90"/>
        <v>56.419354707133685</v>
      </c>
      <c r="N911" s="21">
        <f t="shared" ca="1" si="91"/>
        <v>40.292810823075122</v>
      </c>
      <c r="O911" s="21">
        <f t="shared" ca="1" si="92"/>
        <v>44.769789803416643</v>
      </c>
      <c r="P911" s="3">
        <v>908</v>
      </c>
      <c r="Q911" s="19">
        <f ca="1">AVERAGE($M$4:M911)</f>
        <v>50.01060871439654</v>
      </c>
      <c r="R911" s="19">
        <f ca="1">AVERAGE($N$4:N911)</f>
        <v>89.011272865126315</v>
      </c>
      <c r="S911" s="19">
        <f ca="1">AVERAGE($O$4:O911)</f>
        <v>98.901414294584896</v>
      </c>
      <c r="T911" s="19">
        <f ca="1">_xlfn.VAR.P($M$4:M911)</f>
        <v>9.6838689329132439</v>
      </c>
    </row>
    <row r="912" spans="2:20" x14ac:dyDescent="0.15">
      <c r="B912">
        <v>909</v>
      </c>
      <c r="C912" s="1">
        <f t="shared" ca="1" si="88"/>
        <v>56.626294620433555</v>
      </c>
      <c r="D912" s="1">
        <f t="shared" ca="1" si="89"/>
        <v>57.277186694120047</v>
      </c>
      <c r="E912" s="1">
        <f t="shared" ca="1" si="89"/>
        <v>41.569971037356119</v>
      </c>
      <c r="F912" s="1">
        <f t="shared" ca="1" si="89"/>
        <v>55.91262558001138</v>
      </c>
      <c r="G912" s="1">
        <f t="shared" ca="1" si="89"/>
        <v>63.689902395535213</v>
      </c>
      <c r="H912" s="1">
        <f t="shared" ca="1" si="89"/>
        <v>44.84082045690041</v>
      </c>
      <c r="I912" s="1">
        <f t="shared" ca="1" si="89"/>
        <v>39.212764506626065</v>
      </c>
      <c r="J912" s="1">
        <f t="shared" ca="1" si="89"/>
        <v>57.860617888634202</v>
      </c>
      <c r="K912" s="1">
        <f t="shared" ca="1" si="89"/>
        <v>38.071104660327336</v>
      </c>
      <c r="L912" s="1">
        <f t="shared" ca="1" si="89"/>
        <v>24.340620913615687</v>
      </c>
      <c r="M912" s="20">
        <f t="shared" ca="1" si="90"/>
        <v>47.940190875355995</v>
      </c>
      <c r="N912" s="21">
        <f t="shared" ca="1" si="91"/>
        <v>135.33482233001064</v>
      </c>
      <c r="O912" s="21">
        <f t="shared" ca="1" si="92"/>
        <v>150.3720248111232</v>
      </c>
      <c r="P912" s="3">
        <v>909</v>
      </c>
      <c r="Q912" s="19">
        <f ca="1">AVERAGE($M$4:M912)</f>
        <v>50.008331027004857</v>
      </c>
      <c r="R912" s="19">
        <f ca="1">AVERAGE($N$4:N912)</f>
        <v>89.062233865637751</v>
      </c>
      <c r="S912" s="19">
        <f ca="1">AVERAGE($O$4:O912)</f>
        <v>98.95803762848648</v>
      </c>
      <c r="T912" s="19">
        <f ca="1">_xlfn.VAR.P($M$4:M912)</f>
        <v>9.6779261885025853</v>
      </c>
    </row>
    <row r="913" spans="2:20" x14ac:dyDescent="0.15">
      <c r="B913">
        <v>910</v>
      </c>
      <c r="C913" s="1">
        <f t="shared" ca="1" si="88"/>
        <v>61.090324103883972</v>
      </c>
      <c r="D913" s="1">
        <f t="shared" ca="1" si="89"/>
        <v>65.724261019673179</v>
      </c>
      <c r="E913" s="1">
        <f t="shared" ca="1" si="89"/>
        <v>60.877812420672996</v>
      </c>
      <c r="F913" s="1">
        <f t="shared" ca="1" si="89"/>
        <v>53.231213981110422</v>
      </c>
      <c r="G913" s="1">
        <f t="shared" ca="1" si="89"/>
        <v>40.37950193102246</v>
      </c>
      <c r="H913" s="1">
        <f t="shared" ca="1" si="89"/>
        <v>60.27132617289552</v>
      </c>
      <c r="I913" s="1">
        <f t="shared" ca="1" si="89"/>
        <v>47.707773127208306</v>
      </c>
      <c r="J913" s="1">
        <f t="shared" ca="1" si="89"/>
        <v>52.105906222926897</v>
      </c>
      <c r="K913" s="1">
        <f t="shared" ca="1" si="89"/>
        <v>48.495676814272457</v>
      </c>
      <c r="L913" s="1">
        <f t="shared" ca="1" si="89"/>
        <v>50.390165056830192</v>
      </c>
      <c r="M913" s="20">
        <f t="shared" ca="1" si="90"/>
        <v>54.027396085049631</v>
      </c>
      <c r="N913" s="21">
        <f t="shared" ca="1" si="91"/>
        <v>54.697451445636105</v>
      </c>
      <c r="O913" s="21">
        <f t="shared" ca="1" si="92"/>
        <v>60.774946050706703</v>
      </c>
      <c r="P913" s="3">
        <v>910</v>
      </c>
      <c r="Q913" s="19">
        <f ca="1">AVERAGE($M$4:M913)</f>
        <v>50.012747582013695</v>
      </c>
      <c r="R913" s="19">
        <f ca="1">AVERAGE($N$4:N913)</f>
        <v>89.024470368472905</v>
      </c>
      <c r="S913" s="19">
        <f ca="1">AVERAGE($O$4:O913)</f>
        <v>98.916078187192213</v>
      </c>
      <c r="T913" s="19">
        <f ca="1">_xlfn.VAR.P($M$4:M913)</f>
        <v>9.6850220207337649</v>
      </c>
    </row>
    <row r="914" spans="2:20" x14ac:dyDescent="0.15">
      <c r="B914">
        <v>911</v>
      </c>
      <c r="C914" s="1">
        <f t="shared" ca="1" si="88"/>
        <v>51.676625015904463</v>
      </c>
      <c r="D914" s="1">
        <f t="shared" ca="1" si="89"/>
        <v>31.054755788845931</v>
      </c>
      <c r="E914" s="1">
        <f t="shared" ca="1" si="89"/>
        <v>60.740986007776641</v>
      </c>
      <c r="F914" s="1">
        <f t="shared" ca="1" si="89"/>
        <v>67.109404648948157</v>
      </c>
      <c r="G914" s="1">
        <f t="shared" ca="1" si="89"/>
        <v>40.278189676077922</v>
      </c>
      <c r="H914" s="1">
        <f t="shared" ca="1" si="89"/>
        <v>60.742303630331165</v>
      </c>
      <c r="I914" s="1">
        <f t="shared" ca="1" si="89"/>
        <v>51.67803714046866</v>
      </c>
      <c r="J914" s="1">
        <f t="shared" ca="1" si="89"/>
        <v>38.962203730391131</v>
      </c>
      <c r="K914" s="1">
        <f t="shared" ca="1" si="89"/>
        <v>46.983772526721275</v>
      </c>
      <c r="L914" s="1">
        <f t="shared" ca="1" si="89"/>
        <v>60.986836933912187</v>
      </c>
      <c r="M914" s="20">
        <f t="shared" ca="1" si="90"/>
        <v>51.021311509937753</v>
      </c>
      <c r="N914" s="21">
        <f t="shared" ca="1" si="91"/>
        <v>122.37707378992752</v>
      </c>
      <c r="O914" s="21">
        <f t="shared" ca="1" si="92"/>
        <v>135.97452643325312</v>
      </c>
      <c r="P914" s="3">
        <v>911</v>
      </c>
      <c r="Q914" s="19">
        <f ca="1">AVERAGE($M$4:M914)</f>
        <v>50.013854677434026</v>
      </c>
      <c r="R914" s="19">
        <f ca="1">AVERAGE($N$4:N914)</f>
        <v>89.061081349177044</v>
      </c>
      <c r="S914" s="19">
        <f ca="1">AVERAGE($O$4:O914)</f>
        <v>98.956757054641244</v>
      </c>
      <c r="T914" s="19">
        <f ca="1">_xlfn.VAR.P($M$4:M914)</f>
        <v>9.6755061728736642</v>
      </c>
    </row>
    <row r="915" spans="2:20" x14ac:dyDescent="0.15">
      <c r="B915">
        <v>912</v>
      </c>
      <c r="C915" s="1">
        <f t="shared" ca="1" si="88"/>
        <v>62.389821958708893</v>
      </c>
      <c r="D915" s="1">
        <f t="shared" ca="1" si="89"/>
        <v>47.098857252789891</v>
      </c>
      <c r="E915" s="1">
        <f t="shared" ca="1" si="89"/>
        <v>61.690577819330173</v>
      </c>
      <c r="F915" s="1">
        <f t="shared" ca="1" si="89"/>
        <v>41.275594593101161</v>
      </c>
      <c r="G915" s="1">
        <f t="shared" ca="1" si="89"/>
        <v>66.226414499942706</v>
      </c>
      <c r="H915" s="1">
        <f t="shared" ca="1" si="89"/>
        <v>61.630853520095918</v>
      </c>
      <c r="I915" s="1">
        <f t="shared" ca="1" si="89"/>
        <v>62.348044581492218</v>
      </c>
      <c r="J915" s="1">
        <f t="shared" ca="1" si="89"/>
        <v>50.808517087437075</v>
      </c>
      <c r="K915" s="1">
        <f t="shared" ca="1" si="89"/>
        <v>41.353052929722296</v>
      </c>
      <c r="L915" s="1">
        <f t="shared" ca="1" si="89"/>
        <v>31.809260834119875</v>
      </c>
      <c r="M915" s="20">
        <f t="shared" ca="1" si="90"/>
        <v>52.663099507674019</v>
      </c>
      <c r="N915" s="21">
        <f t="shared" ca="1" si="91"/>
        <v>126.11620580185496</v>
      </c>
      <c r="O915" s="21">
        <f t="shared" ca="1" si="92"/>
        <v>140.12911755761647</v>
      </c>
      <c r="P915" s="3">
        <v>912</v>
      </c>
      <c r="Q915" s="19">
        <f ca="1">AVERAGE($M$4:M915)</f>
        <v>50.016759551151402</v>
      </c>
      <c r="R915" s="19">
        <f ca="1">AVERAGE($N$4:N915)</f>
        <v>89.101711968094449</v>
      </c>
      <c r="S915" s="19">
        <f ca="1">AVERAGE($O$4:O915)</f>
        <v>99.001902186771702</v>
      </c>
      <c r="T915" s="19">
        <f ca="1">_xlfn.VAR.P($M$4:M915)</f>
        <v>9.6725843486149063</v>
      </c>
    </row>
    <row r="916" spans="2:20" x14ac:dyDescent="0.15">
      <c r="B916">
        <v>913</v>
      </c>
      <c r="C916" s="1">
        <f t="shared" ca="1" si="88"/>
        <v>38.310552366357271</v>
      </c>
      <c r="D916" s="1">
        <f t="shared" ca="1" si="89"/>
        <v>55.597301102993342</v>
      </c>
      <c r="E916" s="1">
        <f t="shared" ca="1" si="89"/>
        <v>55.97844878368295</v>
      </c>
      <c r="F916" s="1">
        <f t="shared" ca="1" si="89"/>
        <v>48.240088838011367</v>
      </c>
      <c r="G916" s="1">
        <f t="shared" ca="1" si="89"/>
        <v>34.286110247276412</v>
      </c>
      <c r="H916" s="1">
        <f t="shared" ca="1" si="89"/>
        <v>49.518358150561205</v>
      </c>
      <c r="I916" s="1">
        <f t="shared" ca="1" si="89"/>
        <v>57.76213418754682</v>
      </c>
      <c r="J916" s="1">
        <f t="shared" ca="1" si="89"/>
        <v>73.277423434851912</v>
      </c>
      <c r="K916" s="1">
        <f t="shared" ca="1" si="89"/>
        <v>52.339782265741178</v>
      </c>
      <c r="L916" s="1">
        <f t="shared" ca="1" si="89"/>
        <v>57.06269332047836</v>
      </c>
      <c r="M916" s="20">
        <f t="shared" ca="1" si="90"/>
        <v>52.237289269750093</v>
      </c>
      <c r="N916" s="21">
        <f t="shared" ca="1" si="91"/>
        <v>106.13611669420264</v>
      </c>
      <c r="O916" s="21">
        <f t="shared" ca="1" si="92"/>
        <v>117.92901854911381</v>
      </c>
      <c r="P916" s="3">
        <v>913</v>
      </c>
      <c r="Q916" s="19">
        <f ca="1">AVERAGE($M$4:M916)</f>
        <v>50.019191675706274</v>
      </c>
      <c r="R916" s="19">
        <f ca="1">AVERAGE($N$4:N916)</f>
        <v>89.120369585538157</v>
      </c>
      <c r="S916" s="19">
        <f ca="1">AVERAGE($O$4:O916)</f>
        <v>99.022632872820267</v>
      </c>
      <c r="T916" s="19">
        <f ca="1">_xlfn.VAR.P($M$4:M916)</f>
        <v>9.6673847508906032</v>
      </c>
    </row>
    <row r="917" spans="2:20" x14ac:dyDescent="0.15">
      <c r="B917">
        <v>914</v>
      </c>
      <c r="C917" s="1">
        <f t="shared" ca="1" si="88"/>
        <v>54.478144239651009</v>
      </c>
      <c r="D917" s="1">
        <f t="shared" ca="1" si="89"/>
        <v>45.898263582349529</v>
      </c>
      <c r="E917" s="1">
        <f t="shared" ca="1" si="89"/>
        <v>28.443647466973026</v>
      </c>
      <c r="F917" s="1">
        <f t="shared" ca="1" si="89"/>
        <v>35.780007981994359</v>
      </c>
      <c r="G917" s="1">
        <f t="shared" ca="1" si="89"/>
        <v>48.013359125859616</v>
      </c>
      <c r="H917" s="1">
        <f t="shared" ca="1" si="89"/>
        <v>42.935521496928743</v>
      </c>
      <c r="I917" s="1">
        <f t="shared" ca="1" si="89"/>
        <v>42.291017794395358</v>
      </c>
      <c r="J917" s="1">
        <f t="shared" ca="1" si="89"/>
        <v>65.571847396585653</v>
      </c>
      <c r="K917" s="1">
        <f t="shared" ca="1" si="89"/>
        <v>67.411399077932799</v>
      </c>
      <c r="L917" s="1">
        <f t="shared" ca="1" si="89"/>
        <v>43.666657708793764</v>
      </c>
      <c r="M917" s="20">
        <f t="shared" ca="1" si="90"/>
        <v>47.448986587146393</v>
      </c>
      <c r="N917" s="21">
        <f t="shared" ca="1" si="91"/>
        <v>133.77183095663523</v>
      </c>
      <c r="O917" s="21">
        <f t="shared" ca="1" si="92"/>
        <v>148.6353677295948</v>
      </c>
      <c r="P917" s="3">
        <v>914</v>
      </c>
      <c r="Q917" s="19">
        <f ca="1">AVERAGE($M$4:M917)</f>
        <v>50.016379635127983</v>
      </c>
      <c r="R917" s="19">
        <f ca="1">AVERAGE($N$4:N917)</f>
        <v>89.16922238791355</v>
      </c>
      <c r="S917" s="19">
        <f ca="1">AVERAGE($O$4:O917)</f>
        <v>99.076913764348475</v>
      </c>
      <c r="T917" s="19">
        <f ca="1">_xlfn.VAR.P($M$4:M917)</f>
        <v>9.6640273569358577</v>
      </c>
    </row>
    <row r="918" spans="2:20" x14ac:dyDescent="0.15">
      <c r="B918">
        <v>915</v>
      </c>
      <c r="C918" s="1">
        <f t="shared" ca="1" si="88"/>
        <v>63.228146854740849</v>
      </c>
      <c r="D918" s="1">
        <f t="shared" ca="1" si="89"/>
        <v>49.992406411809384</v>
      </c>
      <c r="E918" s="1">
        <f t="shared" ca="1" si="89"/>
        <v>40.914484438627035</v>
      </c>
      <c r="F918" s="1">
        <f t="shared" ca="1" si="89"/>
        <v>51.567223652089396</v>
      </c>
      <c r="G918" s="1">
        <f t="shared" ca="1" si="89"/>
        <v>36.44304804319502</v>
      </c>
      <c r="H918" s="1">
        <f t="shared" ca="1" si="89"/>
        <v>55.042358802693471</v>
      </c>
      <c r="I918" s="1">
        <f t="shared" ca="1" si="89"/>
        <v>46.042328446632361</v>
      </c>
      <c r="J918" s="1">
        <f t="shared" ca="1" si="89"/>
        <v>53.2585527988781</v>
      </c>
      <c r="K918" s="1">
        <f t="shared" ca="1" si="89"/>
        <v>48.429312274255366</v>
      </c>
      <c r="L918" s="1">
        <f t="shared" ca="1" si="89"/>
        <v>44.83822529214607</v>
      </c>
      <c r="M918" s="20">
        <f t="shared" ca="1" si="90"/>
        <v>48.975608701506708</v>
      </c>
      <c r="N918" s="21">
        <f t="shared" ca="1" si="91"/>
        <v>51.41015717285714</v>
      </c>
      <c r="O918" s="21">
        <f t="shared" ca="1" si="92"/>
        <v>57.122396858730404</v>
      </c>
      <c r="P918" s="3">
        <v>915</v>
      </c>
      <c r="Q918" s="19">
        <f ca="1">AVERAGE($M$4:M918)</f>
        <v>50.015242180555717</v>
      </c>
      <c r="R918" s="19">
        <f ca="1">AVERAGE($N$4:N918)</f>
        <v>89.127955649973586</v>
      </c>
      <c r="S918" s="19">
        <f ca="1">AVERAGE($O$4:O918)</f>
        <v>99.031061833304079</v>
      </c>
      <c r="T918" s="19">
        <f ca="1">_xlfn.VAR.P($M$4:M918)</f>
        <v>9.6546481142579061</v>
      </c>
    </row>
    <row r="919" spans="2:20" x14ac:dyDescent="0.15">
      <c r="B919">
        <v>916</v>
      </c>
      <c r="C919" s="1">
        <f t="shared" ca="1" si="88"/>
        <v>28.008321416973125</v>
      </c>
      <c r="D919" s="1">
        <f t="shared" ca="1" si="89"/>
        <v>53.832196400839493</v>
      </c>
      <c r="E919" s="1">
        <f t="shared" ca="1" si="89"/>
        <v>36.47515589283244</v>
      </c>
      <c r="F919" s="1">
        <f t="shared" ca="1" si="89"/>
        <v>44.003763357424603</v>
      </c>
      <c r="G919" s="1">
        <f t="shared" ca="1" si="89"/>
        <v>43.309484495220431</v>
      </c>
      <c r="H919" s="1">
        <f t="shared" ca="1" si="89"/>
        <v>43.022901872252127</v>
      </c>
      <c r="I919" s="1">
        <f t="shared" ca="1" si="89"/>
        <v>54.416104265536688</v>
      </c>
      <c r="J919" s="1">
        <f t="shared" ca="1" si="89"/>
        <v>57.16714173711312</v>
      </c>
      <c r="K919" s="1">
        <f t="shared" ca="1" si="89"/>
        <v>57.015765103988841</v>
      </c>
      <c r="L919" s="1">
        <f t="shared" ca="1" si="89"/>
        <v>49.562920653432926</v>
      </c>
      <c r="M919" s="20">
        <f t="shared" ca="1" si="90"/>
        <v>46.681375519561378</v>
      </c>
      <c r="N919" s="21">
        <f t="shared" ca="1" si="91"/>
        <v>82.078802564647333</v>
      </c>
      <c r="O919" s="21">
        <f t="shared" ca="1" si="92"/>
        <v>91.198669516274904</v>
      </c>
      <c r="P919" s="3">
        <v>916</v>
      </c>
      <c r="Q919" s="19">
        <f ca="1">AVERAGE($M$4:M919)</f>
        <v>50.011602588131048</v>
      </c>
      <c r="R919" s="19">
        <f ca="1">AVERAGE($N$4:N919)</f>
        <v>89.120260068002707</v>
      </c>
      <c r="S919" s="19">
        <f ca="1">AVERAGE($O$4:O919)</f>
        <v>99.022511186669774</v>
      </c>
      <c r="T919" s="19">
        <f ca="1">_xlfn.VAR.P($M$4:M919)</f>
        <v>9.6562287746107369</v>
      </c>
    </row>
    <row r="920" spans="2:20" x14ac:dyDescent="0.15">
      <c r="B920">
        <v>917</v>
      </c>
      <c r="C920" s="1">
        <f t="shared" ca="1" si="88"/>
        <v>59.929180789286306</v>
      </c>
      <c r="D920" s="1">
        <f t="shared" ca="1" si="89"/>
        <v>50.796679048494248</v>
      </c>
      <c r="E920" s="1">
        <f t="shared" ca="1" si="89"/>
        <v>44.726060322066338</v>
      </c>
      <c r="F920" s="1">
        <f t="shared" ca="1" si="89"/>
        <v>59.751269564828547</v>
      </c>
      <c r="G920" s="1">
        <f t="shared" ca="1" si="89"/>
        <v>55.142795006146557</v>
      </c>
      <c r="H920" s="1">
        <f t="shared" ca="1" si="89"/>
        <v>59.992665610399271</v>
      </c>
      <c r="I920" s="1">
        <f t="shared" ca="1" si="89"/>
        <v>46.854759276957722</v>
      </c>
      <c r="J920" s="1">
        <f t="shared" ca="1" si="89"/>
        <v>48.675545274978781</v>
      </c>
      <c r="K920" s="1">
        <f t="shared" ca="1" si="89"/>
        <v>60.463087416720569</v>
      </c>
      <c r="L920" s="1">
        <f t="shared" ca="1" si="89"/>
        <v>57.157393575538734</v>
      </c>
      <c r="M920" s="20">
        <f t="shared" ca="1" si="90"/>
        <v>54.348943588541715</v>
      </c>
      <c r="N920" s="21">
        <f t="shared" ca="1" si="91"/>
        <v>33.164483022800411</v>
      </c>
      <c r="O920" s="21">
        <f t="shared" ca="1" si="92"/>
        <v>36.849425580888948</v>
      </c>
      <c r="P920" s="3">
        <v>917</v>
      </c>
      <c r="Q920" s="19">
        <f ca="1">AVERAGE($M$4:M920)</f>
        <v>50.01633251288613</v>
      </c>
      <c r="R920" s="19">
        <f ca="1">AVERAGE($N$4:N920)</f>
        <v>89.059239591399447</v>
      </c>
      <c r="S920" s="19">
        <f ca="1">AVERAGE($O$4:O920)</f>
        <v>98.954710657110581</v>
      </c>
      <c r="T920" s="19">
        <f ca="1">_xlfn.VAR.P($M$4:M920)</f>
        <v>9.6661914604151775</v>
      </c>
    </row>
    <row r="921" spans="2:20" x14ac:dyDescent="0.15">
      <c r="B921">
        <v>918</v>
      </c>
      <c r="C921" s="1">
        <f t="shared" ca="1" si="88"/>
        <v>49.895183273494851</v>
      </c>
      <c r="D921" s="1">
        <f t="shared" ca="1" si="89"/>
        <v>47.968602790828776</v>
      </c>
      <c r="E921" s="1">
        <f t="shared" ca="1" si="89"/>
        <v>47.116616230409335</v>
      </c>
      <c r="F921" s="1">
        <f t="shared" ca="1" si="89"/>
        <v>50.558426634367997</v>
      </c>
      <c r="G921" s="1">
        <f t="shared" ca="1" si="89"/>
        <v>45.678600892640141</v>
      </c>
      <c r="H921" s="1">
        <f t="shared" ca="1" si="89"/>
        <v>59.198127083330974</v>
      </c>
      <c r="I921" s="1">
        <f t="shared" ca="1" si="89"/>
        <v>54.957757042328048</v>
      </c>
      <c r="J921" s="1">
        <f t="shared" ca="1" si="89"/>
        <v>48.478394239457373</v>
      </c>
      <c r="K921" s="1">
        <f t="shared" ca="1" si="89"/>
        <v>49.412898439701699</v>
      </c>
      <c r="L921" s="1">
        <f t="shared" ca="1" si="89"/>
        <v>30.783587233513728</v>
      </c>
      <c r="M921" s="20">
        <f t="shared" ca="1" si="90"/>
        <v>48.404819386007297</v>
      </c>
      <c r="N921" s="21">
        <f t="shared" ca="1" si="91"/>
        <v>48.710717044526248</v>
      </c>
      <c r="O921" s="21">
        <f t="shared" ca="1" si="92"/>
        <v>54.123018938362492</v>
      </c>
      <c r="P921" s="3">
        <v>918</v>
      </c>
      <c r="Q921" s="19">
        <f ca="1">AVERAGE($M$4:M921)</f>
        <v>50.014577051963606</v>
      </c>
      <c r="R921" s="19">
        <f ca="1">AVERAGE($N$4:N921)</f>
        <v>89.015286952459491</v>
      </c>
      <c r="S921" s="19">
        <f ca="1">AVERAGE($O$4:O921)</f>
        <v>98.905874391621751</v>
      </c>
      <c r="T921" s="19">
        <f ca="1">_xlfn.VAR.P($M$4:M921)</f>
        <v>9.6584877067652375</v>
      </c>
    </row>
    <row r="922" spans="2:20" x14ac:dyDescent="0.15">
      <c r="B922">
        <v>919</v>
      </c>
      <c r="C922" s="1">
        <f t="shared" ca="1" si="88"/>
        <v>50.389552960201542</v>
      </c>
      <c r="D922" s="1">
        <f t="shared" ca="1" si="89"/>
        <v>48.568738508304378</v>
      </c>
      <c r="E922" s="1">
        <f t="shared" ca="1" si="89"/>
        <v>34.964775436196902</v>
      </c>
      <c r="F922" s="1">
        <f t="shared" ca="1" si="89"/>
        <v>43.205516446931838</v>
      </c>
      <c r="G922" s="1">
        <f t="shared" ca="1" si="89"/>
        <v>51.480245986059273</v>
      </c>
      <c r="H922" s="1">
        <f t="shared" ca="1" si="89"/>
        <v>48.647267054865779</v>
      </c>
      <c r="I922" s="1">
        <f t="shared" ca="1" si="89"/>
        <v>33.377479480137332</v>
      </c>
      <c r="J922" s="1">
        <f t="shared" ca="1" si="89"/>
        <v>55.598757268650957</v>
      </c>
      <c r="K922" s="1">
        <f t="shared" ca="1" si="89"/>
        <v>57.931087530870052</v>
      </c>
      <c r="L922" s="1">
        <f t="shared" ca="1" si="89"/>
        <v>59.850815553331159</v>
      </c>
      <c r="M922" s="20">
        <f t="shared" ca="1" si="90"/>
        <v>48.401423622554923</v>
      </c>
      <c r="N922" s="21">
        <f t="shared" ca="1" si="91"/>
        <v>72.04847835327557</v>
      </c>
      <c r="O922" s="21">
        <f t="shared" ca="1" si="92"/>
        <v>80.053864836972537</v>
      </c>
      <c r="P922" s="3">
        <v>919</v>
      </c>
      <c r="Q922" s="19">
        <f ca="1">AVERAGE($M$4:M922)</f>
        <v>50.01282171634945</v>
      </c>
      <c r="R922" s="19">
        <f ca="1">AVERAGE($N$4:N922)</f>
        <v>88.996824701535459</v>
      </c>
      <c r="S922" s="19">
        <f ca="1">AVERAGE($O$4:O922)</f>
        <v>98.885360779483932</v>
      </c>
      <c r="T922" s="19">
        <f ca="1">_xlfn.VAR.P($M$4:M922)</f>
        <v>9.6508064713510837</v>
      </c>
    </row>
    <row r="923" spans="2:20" x14ac:dyDescent="0.15">
      <c r="B923">
        <v>920</v>
      </c>
      <c r="C923" s="1">
        <f t="shared" ca="1" si="88"/>
        <v>42.301429437664432</v>
      </c>
      <c r="D923" s="1">
        <f t="shared" ca="1" si="89"/>
        <v>48.939422969348279</v>
      </c>
      <c r="E923" s="1">
        <f t="shared" ca="1" si="89"/>
        <v>43.634078292424647</v>
      </c>
      <c r="F923" s="1">
        <f t="shared" ca="1" si="89"/>
        <v>50.52401284180565</v>
      </c>
      <c r="G923" s="1">
        <f t="shared" ca="1" si="89"/>
        <v>47.598137713888271</v>
      </c>
      <c r="H923" s="1">
        <f t="shared" ca="1" si="89"/>
        <v>64.290208137550408</v>
      </c>
      <c r="I923" s="1">
        <f t="shared" ca="1" si="89"/>
        <v>57.527662652305153</v>
      </c>
      <c r="J923" s="1">
        <f t="shared" ca="1" si="89"/>
        <v>45.157591094363063</v>
      </c>
      <c r="K923" s="1">
        <f t="shared" ca="1" si="89"/>
        <v>40.622343366835238</v>
      </c>
      <c r="L923" s="1">
        <f t="shared" ca="1" si="89"/>
        <v>30.90870465422271</v>
      </c>
      <c r="M923" s="20">
        <f t="shared" ca="1" si="90"/>
        <v>47.150359116040782</v>
      </c>
      <c r="N923" s="21">
        <f t="shared" ca="1" si="91"/>
        <v>76.24994512927428</v>
      </c>
      <c r="O923" s="21">
        <f t="shared" ca="1" si="92"/>
        <v>84.722161254749352</v>
      </c>
      <c r="P923" s="3">
        <v>920</v>
      </c>
      <c r="Q923" s="19">
        <f ca="1">AVERAGE($M$4:M923)</f>
        <v>50.009710343957813</v>
      </c>
      <c r="R923" s="19">
        <f ca="1">AVERAGE($N$4:N923)</f>
        <v>88.982969397652553</v>
      </c>
      <c r="S923" s="19">
        <f ca="1">AVERAGE($O$4:O923)</f>
        <v>98.869965997391816</v>
      </c>
      <c r="T923" s="19">
        <f ca="1">_xlfn.VAR.P($M$4:M923)</f>
        <v>9.6492129707855518</v>
      </c>
    </row>
    <row r="924" spans="2:20" x14ac:dyDescent="0.15">
      <c r="B924">
        <v>921</v>
      </c>
      <c r="C924" s="1">
        <f t="shared" ca="1" si="88"/>
        <v>59.829072172523567</v>
      </c>
      <c r="D924" s="1">
        <f t="shared" ca="1" si="89"/>
        <v>40.586489707888575</v>
      </c>
      <c r="E924" s="1">
        <f t="shared" ca="1" si="89"/>
        <v>44.23348364976782</v>
      </c>
      <c r="F924" s="1">
        <f t="shared" ca="1" si="89"/>
        <v>47.768065691045884</v>
      </c>
      <c r="G924" s="1">
        <f t="shared" ca="1" si="89"/>
        <v>51.475566339161929</v>
      </c>
      <c r="H924" s="1">
        <f t="shared" ca="1" si="89"/>
        <v>49.577213143537605</v>
      </c>
      <c r="I924" s="1">
        <f t="shared" ca="1" si="89"/>
        <v>48.939732911374506</v>
      </c>
      <c r="J924" s="1">
        <f t="shared" ca="1" si="89"/>
        <v>71.220704854017981</v>
      </c>
      <c r="K924" s="1">
        <f t="shared" ca="1" si="89"/>
        <v>28.250700609095642</v>
      </c>
      <c r="L924" s="1">
        <f t="shared" ca="1" si="89"/>
        <v>34.745189084406618</v>
      </c>
      <c r="M924" s="20">
        <f t="shared" ca="1" si="90"/>
        <v>47.662621816282012</v>
      </c>
      <c r="N924" s="21">
        <f t="shared" ca="1" si="91"/>
        <v>132.83655152456689</v>
      </c>
      <c r="O924" s="21">
        <f t="shared" ca="1" si="92"/>
        <v>147.59616836062963</v>
      </c>
      <c r="P924" s="3">
        <v>921</v>
      </c>
      <c r="Q924" s="19">
        <f ca="1">AVERAGE($M$4:M924)</f>
        <v>50.007161930789877</v>
      </c>
      <c r="R924" s="19">
        <f ca="1">AVERAGE($N$4:N924)</f>
        <v>89.030584579115001</v>
      </c>
      <c r="S924" s="19">
        <f ca="1">AVERAGE($O$4:O924)</f>
        <v>98.922871754572313</v>
      </c>
      <c r="T924" s="19">
        <f ca="1">_xlfn.VAR.P($M$4:M924)</f>
        <v>9.6447109406385891</v>
      </c>
    </row>
    <row r="925" spans="2:20" x14ac:dyDescent="0.15">
      <c r="B925">
        <v>922</v>
      </c>
      <c r="C925" s="1">
        <f t="shared" ca="1" si="88"/>
        <v>53.034836327202761</v>
      </c>
      <c r="D925" s="1">
        <f t="shared" ca="1" si="89"/>
        <v>61.025866036779504</v>
      </c>
      <c r="E925" s="1">
        <f t="shared" ca="1" si="89"/>
        <v>41.500486910790215</v>
      </c>
      <c r="F925" s="1">
        <f t="shared" ca="1" si="89"/>
        <v>58.006428874083866</v>
      </c>
      <c r="G925" s="1">
        <f t="shared" ca="1" si="89"/>
        <v>54.301180921357911</v>
      </c>
      <c r="H925" s="1">
        <f t="shared" ca="1" si="89"/>
        <v>56.283967096533878</v>
      </c>
      <c r="I925" s="1">
        <f t="shared" ca="1" si="89"/>
        <v>63.027234092543232</v>
      </c>
      <c r="J925" s="1">
        <f t="shared" ca="1" si="89"/>
        <v>29.569301818249482</v>
      </c>
      <c r="K925" s="1">
        <f t="shared" ref="D925:L954" ca="1" si="93">NORMINV(RAND(),50,10)</f>
        <v>56.965952137534394</v>
      </c>
      <c r="L925" s="1">
        <f t="shared" ca="1" si="93"/>
        <v>29.889712185013344</v>
      </c>
      <c r="M925" s="20">
        <f t="shared" ca="1" si="90"/>
        <v>50.360496640008861</v>
      </c>
      <c r="N925" s="21">
        <f t="shared" ca="1" si="91"/>
        <v>136.38838224570529</v>
      </c>
      <c r="O925" s="21">
        <f t="shared" ca="1" si="92"/>
        <v>151.54264693967221</v>
      </c>
      <c r="P925" s="3">
        <v>922</v>
      </c>
      <c r="Q925" s="19">
        <f ca="1">AVERAGE($M$4:M925)</f>
        <v>50.007545157155626</v>
      </c>
      <c r="R925" s="19">
        <f ca="1">AVERAGE($N$4:N925)</f>
        <v>89.081948784827134</v>
      </c>
      <c r="S925" s="19">
        <f ca="1">AVERAGE($O$4:O925)</f>
        <v>98.979943094252476</v>
      </c>
      <c r="T925" s="19">
        <f ca="1">_xlfn.VAR.P($M$4:M925)</f>
        <v>9.6343855600192079</v>
      </c>
    </row>
    <row r="926" spans="2:20" x14ac:dyDescent="0.15">
      <c r="B926">
        <v>923</v>
      </c>
      <c r="C926" s="1">
        <f t="shared" ca="1" si="88"/>
        <v>52.6963077846018</v>
      </c>
      <c r="D926" s="1">
        <f t="shared" ca="1" si="93"/>
        <v>51.198451390011044</v>
      </c>
      <c r="E926" s="1">
        <f t="shared" ca="1" si="93"/>
        <v>48.764981567595932</v>
      </c>
      <c r="F926" s="1">
        <f t="shared" ca="1" si="93"/>
        <v>75.154654059501638</v>
      </c>
      <c r="G926" s="1">
        <f t="shared" ca="1" si="93"/>
        <v>51.477432076677673</v>
      </c>
      <c r="H926" s="1">
        <f t="shared" ca="1" si="93"/>
        <v>45.829758611748183</v>
      </c>
      <c r="I926" s="1">
        <f t="shared" ca="1" si="93"/>
        <v>47.034211274867616</v>
      </c>
      <c r="J926" s="1">
        <f t="shared" ca="1" si="93"/>
        <v>65.019008610090481</v>
      </c>
      <c r="K926" s="1">
        <f t="shared" ca="1" si="93"/>
        <v>52.742183455088401</v>
      </c>
      <c r="L926" s="1">
        <f t="shared" ca="1" si="93"/>
        <v>54.013514568489057</v>
      </c>
      <c r="M926" s="20">
        <f t="shared" ca="1" si="90"/>
        <v>54.39305033986718</v>
      </c>
      <c r="N926" s="21">
        <f t="shared" ca="1" si="91"/>
        <v>72.756745036144864</v>
      </c>
      <c r="O926" s="21">
        <f t="shared" ca="1" si="92"/>
        <v>80.840827817938489</v>
      </c>
      <c r="P926" s="3">
        <v>923</v>
      </c>
      <c r="Q926" s="19">
        <f ca="1">AVERAGE($M$4:M926)</f>
        <v>50.012296517050217</v>
      </c>
      <c r="R926" s="19">
        <f ca="1">AVERAGE($N$4:N926)</f>
        <v>89.064261673506778</v>
      </c>
      <c r="S926" s="19">
        <f ca="1">AVERAGE($O$4:O926)</f>
        <v>98.960290748340981</v>
      </c>
      <c r="T926" s="19">
        <f ca="1">_xlfn.VAR.P($M$4:M926)</f>
        <v>9.6447619771742659</v>
      </c>
    </row>
    <row r="927" spans="2:20" x14ac:dyDescent="0.15">
      <c r="B927">
        <v>924</v>
      </c>
      <c r="C927" s="1">
        <f t="shared" ca="1" si="88"/>
        <v>55.556345056231756</v>
      </c>
      <c r="D927" s="1">
        <f t="shared" ca="1" si="93"/>
        <v>43.938872299903878</v>
      </c>
      <c r="E927" s="1">
        <f t="shared" ca="1" si="93"/>
        <v>42.505029455732796</v>
      </c>
      <c r="F927" s="1">
        <f t="shared" ca="1" si="93"/>
        <v>45.787712889004474</v>
      </c>
      <c r="G927" s="1">
        <f t="shared" ca="1" si="93"/>
        <v>59.094994767717658</v>
      </c>
      <c r="H927" s="1">
        <f t="shared" ca="1" si="93"/>
        <v>39.89326859287155</v>
      </c>
      <c r="I927" s="1">
        <f t="shared" ca="1" si="93"/>
        <v>47.05313073266997</v>
      </c>
      <c r="J927" s="1">
        <f t="shared" ca="1" si="93"/>
        <v>39.893394613148935</v>
      </c>
      <c r="K927" s="1">
        <f t="shared" ca="1" si="93"/>
        <v>66.176522580877119</v>
      </c>
      <c r="L927" s="1">
        <f t="shared" ca="1" si="93"/>
        <v>59.292545747076701</v>
      </c>
      <c r="M927" s="20">
        <f t="shared" ca="1" si="90"/>
        <v>49.919181673523482</v>
      </c>
      <c r="N927" s="21">
        <f t="shared" ca="1" si="91"/>
        <v>78.518661928277865</v>
      </c>
      <c r="O927" s="21">
        <f t="shared" ca="1" si="92"/>
        <v>87.242957698086684</v>
      </c>
      <c r="P927" s="3">
        <v>924</v>
      </c>
      <c r="Q927" s="19">
        <f ca="1">AVERAGE($M$4:M927)</f>
        <v>50.012195743410039</v>
      </c>
      <c r="R927" s="19">
        <f ca="1">AVERAGE($N$4:N927)</f>
        <v>89.052848686769522</v>
      </c>
      <c r="S927" s="19">
        <f ca="1">AVERAGE($O$4:O927)</f>
        <v>98.947609651966246</v>
      </c>
      <c r="T927" s="19">
        <f ca="1">_xlfn.VAR.P($M$4:M927)</f>
        <v>9.6343332964528194</v>
      </c>
    </row>
    <row r="928" spans="2:20" x14ac:dyDescent="0.15">
      <c r="B928">
        <v>925</v>
      </c>
      <c r="C928" s="1">
        <f t="shared" ca="1" si="88"/>
        <v>45.984862732522565</v>
      </c>
      <c r="D928" s="1">
        <f t="shared" ca="1" si="93"/>
        <v>37.733299324503349</v>
      </c>
      <c r="E928" s="1">
        <f t="shared" ca="1" si="93"/>
        <v>41.061163780066622</v>
      </c>
      <c r="F928" s="1">
        <f t="shared" ca="1" si="93"/>
        <v>64.73798742464605</v>
      </c>
      <c r="G928" s="1">
        <f t="shared" ca="1" si="93"/>
        <v>69.416385837920728</v>
      </c>
      <c r="H928" s="1">
        <f t="shared" ca="1" si="93"/>
        <v>48.992544344867902</v>
      </c>
      <c r="I928" s="1">
        <f t="shared" ca="1" si="93"/>
        <v>47.632674285245223</v>
      </c>
      <c r="J928" s="1">
        <f t="shared" ca="1" si="93"/>
        <v>34.445847445108001</v>
      </c>
      <c r="K928" s="1">
        <f t="shared" ca="1" si="93"/>
        <v>64.270004358662845</v>
      </c>
      <c r="L928" s="1">
        <f t="shared" ca="1" si="93"/>
        <v>67.007095485534251</v>
      </c>
      <c r="M928" s="20">
        <f t="shared" ca="1" si="90"/>
        <v>52.128186501907749</v>
      </c>
      <c r="N928" s="21">
        <f t="shared" ca="1" si="91"/>
        <v>153.68337810607102</v>
      </c>
      <c r="O928" s="21">
        <f t="shared" ca="1" si="92"/>
        <v>170.75930900674535</v>
      </c>
      <c r="P928" s="3">
        <v>925</v>
      </c>
      <c r="Q928" s="19">
        <f ca="1">AVERAGE($M$4:M928)</f>
        <v>50.01448330098679</v>
      </c>
      <c r="R928" s="19">
        <f ca="1">AVERAGE($N$4:N928)</f>
        <v>89.12271952938498</v>
      </c>
      <c r="S928" s="19">
        <f ca="1">AVERAGE($O$4:O928)</f>
        <v>99.025243921538973</v>
      </c>
      <c r="T928" s="19">
        <f ca="1">_xlfn.VAR.P($M$4:M928)</f>
        <v>9.628753018769471</v>
      </c>
    </row>
    <row r="929" spans="2:20" x14ac:dyDescent="0.15">
      <c r="B929">
        <v>926</v>
      </c>
      <c r="C929" s="1">
        <f t="shared" ca="1" si="88"/>
        <v>62.510498398421106</v>
      </c>
      <c r="D929" s="1">
        <f t="shared" ca="1" si="93"/>
        <v>32.688739743510936</v>
      </c>
      <c r="E929" s="1">
        <f t="shared" ca="1" si="93"/>
        <v>66.470745955446418</v>
      </c>
      <c r="F929" s="1">
        <f t="shared" ca="1" si="93"/>
        <v>54.174016276422101</v>
      </c>
      <c r="G929" s="1">
        <f t="shared" ca="1" si="93"/>
        <v>44.042733391570202</v>
      </c>
      <c r="H929" s="1">
        <f t="shared" ca="1" si="93"/>
        <v>55.454182969430335</v>
      </c>
      <c r="I929" s="1">
        <f t="shared" ca="1" si="93"/>
        <v>37.192454755683279</v>
      </c>
      <c r="J929" s="1">
        <f t="shared" ca="1" si="93"/>
        <v>56.630130065323698</v>
      </c>
      <c r="K929" s="1">
        <f t="shared" ca="1" si="93"/>
        <v>48.774925129412807</v>
      </c>
      <c r="L929" s="1">
        <f t="shared" ca="1" si="93"/>
        <v>70.654116950923751</v>
      </c>
      <c r="M929" s="20">
        <f t="shared" ca="1" si="90"/>
        <v>52.859254363614468</v>
      </c>
      <c r="N929" s="21">
        <f t="shared" ca="1" si="91"/>
        <v>136.44691635282419</v>
      </c>
      <c r="O929" s="21">
        <f t="shared" ca="1" si="92"/>
        <v>151.60768483647109</v>
      </c>
      <c r="P929" s="3">
        <v>926</v>
      </c>
      <c r="Q929" s="19">
        <f ca="1">AVERAGE($M$4:M929)</f>
        <v>50.017555407965865</v>
      </c>
      <c r="R929" s="19">
        <f ca="1">AVERAGE($N$4:N929)</f>
        <v>89.173825573470765</v>
      </c>
      <c r="S929" s="19">
        <f ca="1">AVERAGE($O$4:O929)</f>
        <v>99.082028414967638</v>
      </c>
      <c r="T929" s="19">
        <f ca="1">_xlfn.VAR.P($M$4:M929)</f>
        <v>9.627084800561013</v>
      </c>
    </row>
    <row r="930" spans="2:20" x14ac:dyDescent="0.15">
      <c r="B930">
        <v>927</v>
      </c>
      <c r="C930" s="1">
        <f t="shared" ca="1" si="88"/>
        <v>43.173285240149042</v>
      </c>
      <c r="D930" s="1">
        <f t="shared" ca="1" si="93"/>
        <v>54.690773335282685</v>
      </c>
      <c r="E930" s="1">
        <f t="shared" ca="1" si="93"/>
        <v>35.004195950983366</v>
      </c>
      <c r="F930" s="1">
        <f t="shared" ca="1" si="93"/>
        <v>46.362443000722003</v>
      </c>
      <c r="G930" s="1">
        <f t="shared" ca="1" si="93"/>
        <v>48.516241779828427</v>
      </c>
      <c r="H930" s="1">
        <f t="shared" ca="1" si="93"/>
        <v>28.461447937970451</v>
      </c>
      <c r="I930" s="1">
        <f t="shared" ca="1" si="93"/>
        <v>32.035090480636931</v>
      </c>
      <c r="J930" s="1">
        <f t="shared" ca="1" si="93"/>
        <v>41.368831411880386</v>
      </c>
      <c r="K930" s="1">
        <f t="shared" ca="1" si="93"/>
        <v>55.441838796449353</v>
      </c>
      <c r="L930" s="1">
        <f t="shared" ca="1" si="93"/>
        <v>52.727308796017759</v>
      </c>
      <c r="M930" s="20">
        <f t="shared" ca="1" si="90"/>
        <v>43.778145672992039</v>
      </c>
      <c r="N930" s="21">
        <f t="shared" ca="1" si="91"/>
        <v>81.999626760529353</v>
      </c>
      <c r="O930" s="21">
        <f t="shared" ca="1" si="92"/>
        <v>91.110696400588097</v>
      </c>
      <c r="P930" s="3">
        <v>927</v>
      </c>
      <c r="Q930" s="19">
        <f ca="1">AVERAGE($M$4:M930)</f>
        <v>50.010824653127706</v>
      </c>
      <c r="R930" s="19">
        <f ca="1">AVERAGE($N$4:N930)</f>
        <v>89.166086416175261</v>
      </c>
      <c r="S930" s="19">
        <f ca="1">AVERAGE($O$4:O930)</f>
        <v>99.073429351305947</v>
      </c>
      <c r="T930" s="19">
        <f ca="1">_xlfn.VAR.P($M$4:M930)</f>
        <v>9.658650230014155</v>
      </c>
    </row>
    <row r="931" spans="2:20" x14ac:dyDescent="0.15">
      <c r="B931">
        <v>928</v>
      </c>
      <c r="C931" s="1">
        <f t="shared" ca="1" si="88"/>
        <v>48.965225416389792</v>
      </c>
      <c r="D931" s="1">
        <f t="shared" ca="1" si="93"/>
        <v>74.003005101714024</v>
      </c>
      <c r="E931" s="1">
        <f t="shared" ca="1" si="93"/>
        <v>54.104975682374565</v>
      </c>
      <c r="F931" s="1">
        <f t="shared" ca="1" si="93"/>
        <v>43.602842936833703</v>
      </c>
      <c r="G931" s="1">
        <f t="shared" ca="1" si="93"/>
        <v>45.203526380825245</v>
      </c>
      <c r="H931" s="1">
        <f t="shared" ca="1" si="93"/>
        <v>69.41602606889073</v>
      </c>
      <c r="I931" s="1">
        <f t="shared" ca="1" si="93"/>
        <v>51.969309283194058</v>
      </c>
      <c r="J931" s="1">
        <f t="shared" ca="1" si="93"/>
        <v>41.233784596965485</v>
      </c>
      <c r="K931" s="1">
        <f t="shared" ca="1" si="93"/>
        <v>36.672776890694252</v>
      </c>
      <c r="L931" s="1">
        <f t="shared" ca="1" si="93"/>
        <v>32.665420424207532</v>
      </c>
      <c r="M931" s="20">
        <f t="shared" ca="1" si="90"/>
        <v>49.783689278208939</v>
      </c>
      <c r="N931" s="21">
        <f t="shared" ca="1" si="91"/>
        <v>159.33370168191351</v>
      </c>
      <c r="O931" s="21">
        <f t="shared" ca="1" si="92"/>
        <v>177.03744631323733</v>
      </c>
      <c r="P931" s="3">
        <v>928</v>
      </c>
      <c r="Q931" s="19">
        <f ca="1">AVERAGE($M$4:M931)</f>
        <v>50.010579895180598</v>
      </c>
      <c r="R931" s="19">
        <f ca="1">AVERAGE($N$4:N931)</f>
        <v>89.241698070556438</v>
      </c>
      <c r="S931" s="19">
        <f ca="1">AVERAGE($O$4:O931)</f>
        <v>99.157442300618371</v>
      </c>
      <c r="T931" s="19">
        <f ca="1">_xlfn.VAR.P($M$4:M931)</f>
        <v>9.6482977350306918</v>
      </c>
    </row>
    <row r="932" spans="2:20" x14ac:dyDescent="0.15">
      <c r="B932">
        <v>929</v>
      </c>
      <c r="C932" s="1">
        <f t="shared" ca="1" si="88"/>
        <v>44.469026047810829</v>
      </c>
      <c r="D932" s="1">
        <f t="shared" ca="1" si="93"/>
        <v>56.964360332078591</v>
      </c>
      <c r="E932" s="1">
        <f t="shared" ca="1" si="93"/>
        <v>59.777360698243115</v>
      </c>
      <c r="F932" s="1">
        <f t="shared" ca="1" si="93"/>
        <v>40.892183758566873</v>
      </c>
      <c r="G932" s="1">
        <f t="shared" ca="1" si="93"/>
        <v>56.826095371574432</v>
      </c>
      <c r="H932" s="1">
        <f t="shared" ca="1" si="93"/>
        <v>49.512837274532984</v>
      </c>
      <c r="I932" s="1">
        <f t="shared" ca="1" si="93"/>
        <v>43.10108672523662</v>
      </c>
      <c r="J932" s="1">
        <f t="shared" ca="1" si="93"/>
        <v>69.481347852641576</v>
      </c>
      <c r="K932" s="1">
        <f t="shared" ca="1" si="93"/>
        <v>52.991442772847577</v>
      </c>
      <c r="L932" s="1">
        <f t="shared" ca="1" si="93"/>
        <v>59.474435101823147</v>
      </c>
      <c r="M932" s="20">
        <f t="shared" ca="1" si="90"/>
        <v>53.349017593535564</v>
      </c>
      <c r="N932" s="21">
        <f t="shared" ca="1" si="91"/>
        <v>71.814837262111254</v>
      </c>
      <c r="O932" s="21">
        <f t="shared" ca="1" si="92"/>
        <v>79.794263624568373</v>
      </c>
      <c r="P932" s="3">
        <v>929</v>
      </c>
      <c r="Q932" s="19">
        <f ca="1">AVERAGE($M$4:M932)</f>
        <v>50.014173477202505</v>
      </c>
      <c r="R932" s="19">
        <f ca="1">AVERAGE($N$4:N932)</f>
        <v>89.2229393398692</v>
      </c>
      <c r="S932" s="19">
        <f ca="1">AVERAGE($O$4:O932)</f>
        <v>99.136599266521443</v>
      </c>
      <c r="T932" s="19">
        <f ca="1">_xlfn.VAR.P($M$4:M932)</f>
        <v>9.6498960898003983</v>
      </c>
    </row>
    <row r="933" spans="2:20" x14ac:dyDescent="0.15">
      <c r="B933">
        <v>930</v>
      </c>
      <c r="C933" s="1">
        <f t="shared" ca="1" si="88"/>
        <v>47.942791855893269</v>
      </c>
      <c r="D933" s="1">
        <f t="shared" ca="1" si="93"/>
        <v>47.573553761231629</v>
      </c>
      <c r="E933" s="1">
        <f t="shared" ca="1" si="93"/>
        <v>55.548798838856875</v>
      </c>
      <c r="F933" s="1">
        <f t="shared" ca="1" si="93"/>
        <v>49.717050817881926</v>
      </c>
      <c r="G933" s="1">
        <f t="shared" ca="1" si="93"/>
        <v>43.808553812193665</v>
      </c>
      <c r="H933" s="1">
        <f t="shared" ca="1" si="93"/>
        <v>38.111063577290849</v>
      </c>
      <c r="I933" s="1">
        <f t="shared" ca="1" si="93"/>
        <v>44.183743857136925</v>
      </c>
      <c r="J933" s="1">
        <f t="shared" ca="1" si="93"/>
        <v>53.971158604548009</v>
      </c>
      <c r="K933" s="1">
        <f t="shared" ca="1" si="93"/>
        <v>56.188541456642689</v>
      </c>
      <c r="L933" s="1">
        <f t="shared" ca="1" si="93"/>
        <v>38.025287575764054</v>
      </c>
      <c r="M933" s="20">
        <f t="shared" ca="1" si="90"/>
        <v>47.50705441574398</v>
      </c>
      <c r="N933" s="21">
        <f t="shared" ca="1" si="91"/>
        <v>38.981273297629379</v>
      </c>
      <c r="O933" s="21">
        <f t="shared" ca="1" si="92"/>
        <v>43.312525886254861</v>
      </c>
      <c r="P933" s="3">
        <v>930</v>
      </c>
      <c r="Q933" s="19">
        <f ca="1">AVERAGE($M$4:M933)</f>
        <v>50.011477650254697</v>
      </c>
      <c r="R933" s="19">
        <f ca="1">AVERAGE($N$4:N933)</f>
        <v>89.168916043049578</v>
      </c>
      <c r="S933" s="19">
        <f ca="1">AVERAGE($O$4:O933)</f>
        <v>99.076573381166327</v>
      </c>
      <c r="T933" s="19">
        <f ca="1">_xlfn.VAR.P($M$4:M933)</f>
        <v>9.6462713490900978</v>
      </c>
    </row>
    <row r="934" spans="2:20" x14ac:dyDescent="0.15">
      <c r="B934">
        <v>931</v>
      </c>
      <c r="C934" s="1">
        <f t="shared" ca="1" si="88"/>
        <v>54.365501569561744</v>
      </c>
      <c r="D934" s="1">
        <f t="shared" ca="1" si="93"/>
        <v>28.831648496279037</v>
      </c>
      <c r="E934" s="1">
        <f t="shared" ca="1" si="93"/>
        <v>46.530691504311037</v>
      </c>
      <c r="F934" s="1">
        <f t="shared" ca="1" si="93"/>
        <v>46.725719961423842</v>
      </c>
      <c r="G934" s="1">
        <f t="shared" ca="1" si="93"/>
        <v>63.069963621595633</v>
      </c>
      <c r="H934" s="1">
        <f t="shared" ca="1" si="93"/>
        <v>35.423459056200898</v>
      </c>
      <c r="I934" s="1">
        <f t="shared" ca="1" si="93"/>
        <v>53.829952019499004</v>
      </c>
      <c r="J934" s="1">
        <f t="shared" ca="1" si="93"/>
        <v>43.430224791531323</v>
      </c>
      <c r="K934" s="1">
        <f t="shared" ca="1" si="93"/>
        <v>55.801794957156758</v>
      </c>
      <c r="L934" s="1">
        <f t="shared" ca="1" si="93"/>
        <v>56.655211097456331</v>
      </c>
      <c r="M934" s="20">
        <f t="shared" ca="1" si="90"/>
        <v>48.466416707501558</v>
      </c>
      <c r="N934" s="21">
        <f t="shared" ca="1" si="91"/>
        <v>98.547757659205814</v>
      </c>
      <c r="O934" s="21">
        <f t="shared" ca="1" si="92"/>
        <v>109.49750851022893</v>
      </c>
      <c r="P934" s="3">
        <v>931</v>
      </c>
      <c r="Q934" s="19">
        <f ca="1">AVERAGE($M$4:M934)</f>
        <v>50.009818078887619</v>
      </c>
      <c r="R934" s="19">
        <f ca="1">AVERAGE($N$4:N934)</f>
        <v>89.178989986783378</v>
      </c>
      <c r="S934" s="19">
        <f ca="1">AVERAGE($O$4:O934)</f>
        <v>99.087766651981653</v>
      </c>
      <c r="T934" s="19">
        <f ca="1">_xlfn.VAR.P($M$4:M934)</f>
        <v>9.6384715400984948</v>
      </c>
    </row>
    <row r="935" spans="2:20" x14ac:dyDescent="0.15">
      <c r="B935">
        <v>932</v>
      </c>
      <c r="C935" s="1">
        <f t="shared" ca="1" si="88"/>
        <v>55.57672958370204</v>
      </c>
      <c r="D935" s="1">
        <f t="shared" ca="1" si="93"/>
        <v>40.93987100535665</v>
      </c>
      <c r="E935" s="1">
        <f t="shared" ca="1" si="93"/>
        <v>61.554093977115294</v>
      </c>
      <c r="F935" s="1">
        <f t="shared" ca="1" si="93"/>
        <v>54.492565200695786</v>
      </c>
      <c r="G935" s="1">
        <f t="shared" ca="1" si="93"/>
        <v>34.984645434600196</v>
      </c>
      <c r="H935" s="1">
        <f t="shared" ca="1" si="93"/>
        <v>42.096317218351018</v>
      </c>
      <c r="I935" s="1">
        <f t="shared" ca="1" si="93"/>
        <v>53.730709751143422</v>
      </c>
      <c r="J935" s="1">
        <f t="shared" ca="1" si="93"/>
        <v>46.096220854180117</v>
      </c>
      <c r="K935" s="1">
        <f t="shared" ca="1" si="93"/>
        <v>49.078631584148212</v>
      </c>
      <c r="L935" s="1">
        <f t="shared" ca="1" si="93"/>
        <v>45.983366972645662</v>
      </c>
      <c r="M935" s="20">
        <f t="shared" ca="1" si="90"/>
        <v>48.453315158193838</v>
      </c>
      <c r="N935" s="21">
        <f t="shared" ca="1" si="91"/>
        <v>57.701276170348279</v>
      </c>
      <c r="O935" s="21">
        <f t="shared" ca="1" si="92"/>
        <v>64.112529078164599</v>
      </c>
      <c r="P935" s="3">
        <v>932</v>
      </c>
      <c r="Q935" s="19">
        <f ca="1">AVERAGE($M$4:M935)</f>
        <v>50.008148011376143</v>
      </c>
      <c r="R935" s="19">
        <f ca="1">AVERAGE($N$4:N935)</f>
        <v>89.145215615735694</v>
      </c>
      <c r="S935" s="19">
        <f ca="1">AVERAGE($O$4:O935)</f>
        <v>99.050239573039789</v>
      </c>
      <c r="T935" s="19">
        <f ca="1">_xlfn.VAR.P($M$4:M935)</f>
        <v>9.6307265082713105</v>
      </c>
    </row>
    <row r="936" spans="2:20" x14ac:dyDescent="0.15">
      <c r="B936">
        <v>933</v>
      </c>
      <c r="C936" s="1">
        <f t="shared" ca="1" si="88"/>
        <v>41.222730546780582</v>
      </c>
      <c r="D936" s="1">
        <f t="shared" ca="1" si="93"/>
        <v>28.337645949068534</v>
      </c>
      <c r="E936" s="1">
        <f t="shared" ca="1" si="93"/>
        <v>49.114350058079872</v>
      </c>
      <c r="F936" s="1">
        <f t="shared" ca="1" si="93"/>
        <v>29.653748404378014</v>
      </c>
      <c r="G936" s="1">
        <f t="shared" ca="1" si="93"/>
        <v>31.463763668544292</v>
      </c>
      <c r="H936" s="1">
        <f t="shared" ca="1" si="93"/>
        <v>66.81686330574577</v>
      </c>
      <c r="I936" s="1">
        <f t="shared" ca="1" si="93"/>
        <v>58.932251451281516</v>
      </c>
      <c r="J936" s="1">
        <f t="shared" ca="1" si="93"/>
        <v>48.553313281217406</v>
      </c>
      <c r="K936" s="1">
        <f t="shared" ca="1" si="93"/>
        <v>42.560425732318855</v>
      </c>
      <c r="L936" s="1">
        <f t="shared" ca="1" si="93"/>
        <v>46.866382567541457</v>
      </c>
      <c r="M936" s="20">
        <f t="shared" ca="1" si="90"/>
        <v>44.352147496495625</v>
      </c>
      <c r="N936" s="21">
        <f t="shared" ca="1" si="91"/>
        <v>141.55137836091862</v>
      </c>
      <c r="O936" s="21">
        <f t="shared" ca="1" si="92"/>
        <v>157.27930928990989</v>
      </c>
      <c r="P936" s="3">
        <v>933</v>
      </c>
      <c r="Q936" s="19">
        <f ca="1">AVERAGE($M$4:M936)</f>
        <v>50.002085845765336</v>
      </c>
      <c r="R936" s="19">
        <f ca="1">AVERAGE($N$4:N936)</f>
        <v>89.201385136362902</v>
      </c>
      <c r="S936" s="19">
        <f ca="1">AVERAGE($O$4:O936)</f>
        <v>99.112650151514458</v>
      </c>
      <c r="T936" s="19">
        <f ca="1">_xlfn.VAR.P($M$4:M936)</f>
        <v>9.6546550481472462</v>
      </c>
    </row>
    <row r="937" spans="2:20" x14ac:dyDescent="0.15">
      <c r="B937">
        <v>934</v>
      </c>
      <c r="C937" s="1">
        <f t="shared" ca="1" si="88"/>
        <v>58.819545393274815</v>
      </c>
      <c r="D937" s="1">
        <f t="shared" ca="1" si="93"/>
        <v>42.274234477225903</v>
      </c>
      <c r="E937" s="1">
        <f t="shared" ca="1" si="93"/>
        <v>53.567770877145612</v>
      </c>
      <c r="F937" s="1">
        <f t="shared" ca="1" si="93"/>
        <v>56.179652857046719</v>
      </c>
      <c r="G937" s="1">
        <f t="shared" ca="1" si="93"/>
        <v>47.986106463880859</v>
      </c>
      <c r="H937" s="1">
        <f t="shared" ca="1" si="93"/>
        <v>48.225935590025408</v>
      </c>
      <c r="I937" s="1">
        <f t="shared" ca="1" si="93"/>
        <v>57.322538760380851</v>
      </c>
      <c r="J937" s="1">
        <f t="shared" ca="1" si="93"/>
        <v>50.493448073625267</v>
      </c>
      <c r="K937" s="1">
        <f t="shared" ca="1" si="93"/>
        <v>75.5829107813245</v>
      </c>
      <c r="L937" s="1">
        <f t="shared" ca="1" si="93"/>
        <v>55.096480420640503</v>
      </c>
      <c r="M937" s="20">
        <f t="shared" ca="1" si="90"/>
        <v>54.554862369457041</v>
      </c>
      <c r="N937" s="21">
        <f t="shared" ca="1" si="91"/>
        <v>72.244679360276791</v>
      </c>
      <c r="O937" s="21">
        <f t="shared" ca="1" si="92"/>
        <v>80.271865955862779</v>
      </c>
      <c r="P937" s="3">
        <v>934</v>
      </c>
      <c r="Q937" s="19">
        <f ca="1">AVERAGE($M$4:M937)</f>
        <v>50.006960338831391</v>
      </c>
      <c r="R937" s="19">
        <f ca="1">AVERAGE($N$4:N937)</f>
        <v>89.183230205125128</v>
      </c>
      <c r="S937" s="19">
        <f ca="1">AVERAGE($O$4:O937)</f>
        <v>99.092478005694701</v>
      </c>
      <c r="T937" s="19">
        <f ca="1">_xlfn.VAR.P($M$4:M937)</f>
        <v>9.6664868752874415</v>
      </c>
    </row>
    <row r="938" spans="2:20" x14ac:dyDescent="0.15">
      <c r="B938">
        <v>935</v>
      </c>
      <c r="C938" s="1">
        <f t="shared" ca="1" si="88"/>
        <v>57.08447967760285</v>
      </c>
      <c r="D938" s="1">
        <f t="shared" ca="1" si="93"/>
        <v>53.812577367428524</v>
      </c>
      <c r="E938" s="1">
        <f t="shared" ca="1" si="93"/>
        <v>39.624885520340101</v>
      </c>
      <c r="F938" s="1">
        <f t="shared" ca="1" si="93"/>
        <v>41.161504685294084</v>
      </c>
      <c r="G938" s="1">
        <f t="shared" ca="1" si="93"/>
        <v>36.116368784201775</v>
      </c>
      <c r="H938" s="1">
        <f t="shared" ca="1" si="93"/>
        <v>65.018468970383054</v>
      </c>
      <c r="I938" s="1">
        <f t="shared" ca="1" si="93"/>
        <v>50.196871211049768</v>
      </c>
      <c r="J938" s="1">
        <f t="shared" ca="1" si="93"/>
        <v>57.153405708552611</v>
      </c>
      <c r="K938" s="1">
        <f t="shared" ca="1" si="93"/>
        <v>63.557018304149608</v>
      </c>
      <c r="L938" s="1">
        <f t="shared" ca="1" si="93"/>
        <v>49.738399566331339</v>
      </c>
      <c r="M938" s="20">
        <f t="shared" ca="1" si="90"/>
        <v>51.346397979533364</v>
      </c>
      <c r="N938" s="21">
        <f t="shared" ca="1" si="91"/>
        <v>88.574050072769751</v>
      </c>
      <c r="O938" s="21">
        <f t="shared" ca="1" si="92"/>
        <v>98.415611191966391</v>
      </c>
      <c r="P938" s="3">
        <v>935</v>
      </c>
      <c r="Q938" s="19">
        <f ca="1">AVERAGE($M$4:M938)</f>
        <v>50.008392892457806</v>
      </c>
      <c r="R938" s="19">
        <f ca="1">AVERAGE($N$4:N938)</f>
        <v>89.182578675571804</v>
      </c>
      <c r="S938" s="19">
        <f ca="1">AVERAGE($O$4:O938)</f>
        <v>99.091754083968794</v>
      </c>
      <c r="T938" s="19">
        <f ca="1">_xlfn.VAR.P($M$4:M938)</f>
        <v>9.6580651506904172</v>
      </c>
    </row>
    <row r="939" spans="2:20" x14ac:dyDescent="0.15">
      <c r="B939">
        <v>936</v>
      </c>
      <c r="C939" s="1">
        <f t="shared" ca="1" si="88"/>
        <v>37.708101075165835</v>
      </c>
      <c r="D939" s="1">
        <f t="shared" ca="1" si="93"/>
        <v>67.267360712630861</v>
      </c>
      <c r="E939" s="1">
        <f t="shared" ca="1" si="93"/>
        <v>54.373874136474598</v>
      </c>
      <c r="F939" s="1">
        <f t="shared" ca="1" si="93"/>
        <v>56.556836520326456</v>
      </c>
      <c r="G939" s="1">
        <f t="shared" ca="1" si="93"/>
        <v>48.889373577123365</v>
      </c>
      <c r="H939" s="1">
        <f t="shared" ca="1" si="93"/>
        <v>47.733330695246345</v>
      </c>
      <c r="I939" s="1">
        <f t="shared" ca="1" si="93"/>
        <v>51.58758356837042</v>
      </c>
      <c r="J939" s="1">
        <f t="shared" ca="1" si="93"/>
        <v>50.565610050864834</v>
      </c>
      <c r="K939" s="1">
        <f t="shared" ca="1" si="93"/>
        <v>43.304020377140503</v>
      </c>
      <c r="L939" s="1">
        <f t="shared" ca="1" si="93"/>
        <v>60.331477839458763</v>
      </c>
      <c r="M939" s="20">
        <f t="shared" ca="1" si="90"/>
        <v>51.831756855280197</v>
      </c>
      <c r="N939" s="21">
        <f t="shared" ca="1" si="91"/>
        <v>63.860926806727655</v>
      </c>
      <c r="O939" s="21">
        <f t="shared" ca="1" si="92"/>
        <v>70.956585340808587</v>
      </c>
      <c r="P939" s="3">
        <v>936</v>
      </c>
      <c r="Q939" s="19">
        <f ca="1">AVERAGE($M$4:M939)</f>
        <v>50.010340930879629</v>
      </c>
      <c r="R939" s="19">
        <f ca="1">AVERAGE($N$4:N939)</f>
        <v>89.155525628703373</v>
      </c>
      <c r="S939" s="19">
        <f ca="1">AVERAGE($O$4:O939)</f>
        <v>99.061695143003874</v>
      </c>
      <c r="T939" s="19">
        <f ca="1">_xlfn.VAR.P($M$4:M939)</f>
        <v>9.651294893219454</v>
      </c>
    </row>
    <row r="940" spans="2:20" x14ac:dyDescent="0.15">
      <c r="B940">
        <v>937</v>
      </c>
      <c r="C940" s="1">
        <f t="shared" ca="1" si="88"/>
        <v>51.150837310214825</v>
      </c>
      <c r="D940" s="1">
        <f t="shared" ca="1" si="93"/>
        <v>55.452275432578794</v>
      </c>
      <c r="E940" s="1">
        <f t="shared" ca="1" si="93"/>
        <v>32.866417961443751</v>
      </c>
      <c r="F940" s="1">
        <f t="shared" ca="1" si="93"/>
        <v>41.504676206762113</v>
      </c>
      <c r="G940" s="1">
        <f t="shared" ca="1" si="93"/>
        <v>57.001544020284292</v>
      </c>
      <c r="H940" s="1">
        <f t="shared" ca="1" si="93"/>
        <v>61.012204706840762</v>
      </c>
      <c r="I940" s="1">
        <f t="shared" ca="1" si="93"/>
        <v>59.450730578435412</v>
      </c>
      <c r="J940" s="1">
        <f t="shared" ca="1" si="93"/>
        <v>45.024397971384879</v>
      </c>
      <c r="K940" s="1">
        <f t="shared" ca="1" si="93"/>
        <v>59.049381108834957</v>
      </c>
      <c r="L940" s="1">
        <f t="shared" ca="1" si="93"/>
        <v>44.601880008615197</v>
      </c>
      <c r="M940" s="20">
        <f t="shared" ca="1" si="90"/>
        <v>50.711434530539499</v>
      </c>
      <c r="N940" s="21">
        <f t="shared" ca="1" si="91"/>
        <v>78.711469589974143</v>
      </c>
      <c r="O940" s="21">
        <f t="shared" ca="1" si="92"/>
        <v>87.457188433304609</v>
      </c>
      <c r="P940" s="3">
        <v>937</v>
      </c>
      <c r="Q940" s="19">
        <f ca="1">AVERAGE($M$4:M940)</f>
        <v>50.011089163109787</v>
      </c>
      <c r="R940" s="19">
        <f ca="1">AVERAGE($N$4:N940)</f>
        <v>89.144379357584143</v>
      </c>
      <c r="S940" s="19">
        <f ca="1">AVERAGE($O$4:O940)</f>
        <v>99.049310397315821</v>
      </c>
      <c r="T940" s="19">
        <f ca="1">_xlfn.VAR.P($M$4:M940)</f>
        <v>9.6415187061985712</v>
      </c>
    </row>
    <row r="941" spans="2:20" x14ac:dyDescent="0.15">
      <c r="B941">
        <v>938</v>
      </c>
      <c r="C941" s="1">
        <f t="shared" ca="1" si="88"/>
        <v>58.574643235157637</v>
      </c>
      <c r="D941" s="1">
        <f t="shared" ca="1" si="93"/>
        <v>63.916051888932444</v>
      </c>
      <c r="E941" s="1">
        <f t="shared" ca="1" si="93"/>
        <v>54.194827751139748</v>
      </c>
      <c r="F941" s="1">
        <f t="shared" ca="1" si="93"/>
        <v>33.64329993012818</v>
      </c>
      <c r="G941" s="1">
        <f t="shared" ca="1" si="93"/>
        <v>39.086280823573027</v>
      </c>
      <c r="H941" s="1">
        <f t="shared" ca="1" si="93"/>
        <v>45.968662448278707</v>
      </c>
      <c r="I941" s="1">
        <f t="shared" ca="1" si="93"/>
        <v>49.631960488473283</v>
      </c>
      <c r="J941" s="1">
        <f t="shared" ca="1" si="93"/>
        <v>50.922899299186859</v>
      </c>
      <c r="K941" s="1">
        <f t="shared" ca="1" si="93"/>
        <v>53.441082242050868</v>
      </c>
      <c r="L941" s="1">
        <f t="shared" ca="1" si="93"/>
        <v>60.922968518623414</v>
      </c>
      <c r="M941" s="20">
        <f t="shared" ca="1" si="90"/>
        <v>51.030267662554415</v>
      </c>
      <c r="N941" s="21">
        <f t="shared" ca="1" si="91"/>
        <v>80.920514242982605</v>
      </c>
      <c r="O941" s="21">
        <f t="shared" ca="1" si="92"/>
        <v>89.9116824922029</v>
      </c>
      <c r="P941" s="3">
        <v>938</v>
      </c>
      <c r="Q941" s="19">
        <f ca="1">AVERAGE($M$4:M941)</f>
        <v>50.01217570735227</v>
      </c>
      <c r="R941" s="19">
        <f ca="1">AVERAGE($N$4:N941)</f>
        <v>89.135611910766869</v>
      </c>
      <c r="S941" s="19">
        <f ca="1">AVERAGE($O$4:O941)</f>
        <v>99.039568789741082</v>
      </c>
      <c r="T941" s="19">
        <f ca="1">_xlfn.VAR.P($M$4:M941)</f>
        <v>9.6323461035599891</v>
      </c>
    </row>
    <row r="942" spans="2:20" x14ac:dyDescent="0.15">
      <c r="B942">
        <v>939</v>
      </c>
      <c r="C942" s="1">
        <f t="shared" ca="1" si="88"/>
        <v>29.348678170924462</v>
      </c>
      <c r="D942" s="1">
        <f t="shared" ca="1" si="93"/>
        <v>54.603134249485997</v>
      </c>
      <c r="E942" s="1">
        <f t="shared" ca="1" si="93"/>
        <v>56.403835405603566</v>
      </c>
      <c r="F942" s="1">
        <f t="shared" ca="1" si="93"/>
        <v>69.927790232793285</v>
      </c>
      <c r="G942" s="1">
        <f t="shared" ca="1" si="93"/>
        <v>34.322481665051832</v>
      </c>
      <c r="H942" s="1">
        <f t="shared" ca="1" si="93"/>
        <v>45.794877537432889</v>
      </c>
      <c r="I942" s="1">
        <f t="shared" ca="1" si="93"/>
        <v>53.704712854420215</v>
      </c>
      <c r="J942" s="1">
        <f t="shared" ca="1" si="93"/>
        <v>46.377411470637121</v>
      </c>
      <c r="K942" s="1">
        <f t="shared" ca="1" si="93"/>
        <v>34.539556994075141</v>
      </c>
      <c r="L942" s="1">
        <f t="shared" ca="1" si="93"/>
        <v>44.125478221001416</v>
      </c>
      <c r="M942" s="20">
        <f t="shared" ca="1" si="90"/>
        <v>46.914795680142596</v>
      </c>
      <c r="N942" s="21">
        <f t="shared" ca="1" si="91"/>
        <v>135.44579978444264</v>
      </c>
      <c r="O942" s="21">
        <f t="shared" ca="1" si="92"/>
        <v>150.49533309382525</v>
      </c>
      <c r="P942" s="3">
        <v>939</v>
      </c>
      <c r="Q942" s="19">
        <f ca="1">AVERAGE($M$4:M942)</f>
        <v>50.008877113074092</v>
      </c>
      <c r="R942" s="19">
        <f ca="1">AVERAGE($N$4:N942)</f>
        <v>89.184930534700499</v>
      </c>
      <c r="S942" s="19">
        <f ca="1">AVERAGE($O$4:O942)</f>
        <v>99.094367260778455</v>
      </c>
      <c r="T942" s="19">
        <f ca="1">_xlfn.VAR.P($M$4:M942)</f>
        <v>9.632294133303704</v>
      </c>
    </row>
    <row r="943" spans="2:20" x14ac:dyDescent="0.15">
      <c r="B943">
        <v>940</v>
      </c>
      <c r="C943" s="1">
        <f t="shared" ca="1" si="88"/>
        <v>55.958056471078258</v>
      </c>
      <c r="D943" s="1">
        <f t="shared" ca="1" si="93"/>
        <v>44.279727101420278</v>
      </c>
      <c r="E943" s="1">
        <f t="shared" ca="1" si="93"/>
        <v>62.187490055803657</v>
      </c>
      <c r="F943" s="1">
        <f t="shared" ca="1" si="93"/>
        <v>41.505143791936852</v>
      </c>
      <c r="G943" s="1">
        <f t="shared" ca="1" si="93"/>
        <v>36.120827714910021</v>
      </c>
      <c r="H943" s="1">
        <f t="shared" ca="1" si="93"/>
        <v>59.409422680642464</v>
      </c>
      <c r="I943" s="1">
        <f t="shared" ca="1" si="93"/>
        <v>42.592113884446483</v>
      </c>
      <c r="J943" s="1">
        <f t="shared" ca="1" si="93"/>
        <v>40.139143969878489</v>
      </c>
      <c r="K943" s="1">
        <f t="shared" ca="1" si="93"/>
        <v>51.530331678700641</v>
      </c>
      <c r="L943" s="1">
        <f t="shared" ca="1" si="93"/>
        <v>35.420956440618085</v>
      </c>
      <c r="M943" s="20">
        <f t="shared" ca="1" si="90"/>
        <v>46.914321378943519</v>
      </c>
      <c r="N943" s="21">
        <f t="shared" ca="1" si="91"/>
        <v>84.187567228150144</v>
      </c>
      <c r="O943" s="21">
        <f t="shared" ca="1" si="92"/>
        <v>93.541741364611269</v>
      </c>
      <c r="P943" s="3">
        <v>940</v>
      </c>
      <c r="Q943" s="19">
        <f ca="1">AVERAGE($M$4:M943)</f>
        <v>50.00558503250587</v>
      </c>
      <c r="R943" s="19">
        <f ca="1">AVERAGE($N$4:N943)</f>
        <v>89.179614190757349</v>
      </c>
      <c r="S943" s="19">
        <f ca="1">AVERAGE($O$4:O943)</f>
        <v>99.088460211952736</v>
      </c>
      <c r="T943" s="19">
        <f ca="1">_xlfn.VAR.P($M$4:M943)</f>
        <v>9.632223700890453</v>
      </c>
    </row>
    <row r="944" spans="2:20" x14ac:dyDescent="0.15">
      <c r="B944">
        <v>941</v>
      </c>
      <c r="C944" s="1">
        <f t="shared" ref="C944:C1003" ca="1" si="94">NORMINV(RAND(),50,10)</f>
        <v>45.199176565471276</v>
      </c>
      <c r="D944" s="1">
        <f t="shared" ca="1" si="93"/>
        <v>40.674426484881948</v>
      </c>
      <c r="E944" s="1">
        <f t="shared" ca="1" si="93"/>
        <v>55.489214676084785</v>
      </c>
      <c r="F944" s="1">
        <f t="shared" ca="1" si="93"/>
        <v>39.681253216894994</v>
      </c>
      <c r="G944" s="1">
        <f t="shared" ca="1" si="93"/>
        <v>46.692270186958893</v>
      </c>
      <c r="H944" s="1">
        <f t="shared" ca="1" si="93"/>
        <v>37.707736688958597</v>
      </c>
      <c r="I944" s="1">
        <f t="shared" ca="1" si="93"/>
        <v>45.656603974850988</v>
      </c>
      <c r="J944" s="1">
        <f t="shared" ca="1" si="93"/>
        <v>53.95723212283734</v>
      </c>
      <c r="K944" s="1">
        <f t="shared" ca="1" si="93"/>
        <v>56.684412235057223</v>
      </c>
      <c r="L944" s="1">
        <f t="shared" ca="1" si="93"/>
        <v>49.141601516548697</v>
      </c>
      <c r="M944" s="20">
        <f t="shared" ca="1" si="90"/>
        <v>47.088392766854476</v>
      </c>
      <c r="N944" s="21">
        <f t="shared" ca="1" si="91"/>
        <v>40.38314769822464</v>
      </c>
      <c r="O944" s="21">
        <f t="shared" ca="1" si="92"/>
        <v>44.870164109138486</v>
      </c>
      <c r="P944" s="3">
        <v>941</v>
      </c>
      <c r="Q944" s="19">
        <f ca="1">AVERAGE($M$4:M944)</f>
        <v>50.002484934455232</v>
      </c>
      <c r="R944" s="19">
        <f ca="1">AVERAGE($N$4:N944)</f>
        <v>89.12775822211492</v>
      </c>
      <c r="S944" s="19">
        <f ca="1">AVERAGE($O$4:O944)</f>
        <v>99.03084246901669</v>
      </c>
      <c r="T944" s="19">
        <f ca="1">_xlfn.VAR.P($M$4:M944)</f>
        <v>9.63102151537697</v>
      </c>
    </row>
    <row r="945" spans="2:20" x14ac:dyDescent="0.15">
      <c r="B945">
        <v>942</v>
      </c>
      <c r="C945" s="1">
        <f t="shared" ca="1" si="94"/>
        <v>28.711695268511725</v>
      </c>
      <c r="D945" s="1">
        <f t="shared" ca="1" si="93"/>
        <v>50.831088156070479</v>
      </c>
      <c r="E945" s="1">
        <f t="shared" ca="1" si="93"/>
        <v>33.076659190962893</v>
      </c>
      <c r="F945" s="1">
        <f t="shared" ca="1" si="93"/>
        <v>48.520255764604769</v>
      </c>
      <c r="G945" s="1">
        <f t="shared" ca="1" si="93"/>
        <v>55.470892985431135</v>
      </c>
      <c r="H945" s="1">
        <f t="shared" ca="1" si="93"/>
        <v>58.660670447956441</v>
      </c>
      <c r="I945" s="1">
        <f t="shared" ca="1" si="93"/>
        <v>47.088864789795174</v>
      </c>
      <c r="J945" s="1">
        <f t="shared" ca="1" si="93"/>
        <v>35.341265335212952</v>
      </c>
      <c r="K945" s="1">
        <f t="shared" ca="1" si="93"/>
        <v>38.645170304286445</v>
      </c>
      <c r="L945" s="1">
        <f t="shared" ca="1" si="93"/>
        <v>48.244464505109491</v>
      </c>
      <c r="M945" s="20">
        <f t="shared" ca="1" si="90"/>
        <v>44.459102674794153</v>
      </c>
      <c r="N945" s="21">
        <f t="shared" ca="1" si="91"/>
        <v>89.576145646348593</v>
      </c>
      <c r="O945" s="21">
        <f t="shared" ca="1" si="92"/>
        <v>99.529050718165109</v>
      </c>
      <c r="P945" s="3">
        <v>942</v>
      </c>
      <c r="Q945" s="19">
        <f ca="1">AVERAGE($M$4:M945)</f>
        <v>49.99660023991207</v>
      </c>
      <c r="R945" s="19">
        <f ca="1">AVERAGE($N$4:N945)</f>
        <v>89.128234217257429</v>
      </c>
      <c r="S945" s="19">
        <f ca="1">AVERAGE($O$4:O945)</f>
        <v>99.031371352508359</v>
      </c>
      <c r="T945" s="19">
        <f ca="1">_xlfn.VAR.P($M$4:M945)</f>
        <v>9.6533839827336791</v>
      </c>
    </row>
    <row r="946" spans="2:20" x14ac:dyDescent="0.15">
      <c r="B946">
        <v>943</v>
      </c>
      <c r="C946" s="1">
        <f t="shared" ca="1" si="94"/>
        <v>46.622643693145051</v>
      </c>
      <c r="D946" s="1">
        <f t="shared" ca="1" si="93"/>
        <v>35.948903478229496</v>
      </c>
      <c r="E946" s="1">
        <f t="shared" ca="1" si="93"/>
        <v>45.367229085884077</v>
      </c>
      <c r="F946" s="1">
        <f t="shared" ca="1" si="93"/>
        <v>53.248060238096059</v>
      </c>
      <c r="G946" s="1">
        <f t="shared" ca="1" si="93"/>
        <v>53.305901102796</v>
      </c>
      <c r="H946" s="1">
        <f t="shared" ca="1" si="93"/>
        <v>58.724827040547822</v>
      </c>
      <c r="I946" s="1">
        <f t="shared" ca="1" si="93"/>
        <v>60.842345008715796</v>
      </c>
      <c r="J946" s="1">
        <f t="shared" ca="1" si="93"/>
        <v>52.504522806580432</v>
      </c>
      <c r="K946" s="1">
        <f t="shared" ca="1" si="93"/>
        <v>51.303621889574451</v>
      </c>
      <c r="L946" s="1">
        <f t="shared" ca="1" si="93"/>
        <v>54.741467309219217</v>
      </c>
      <c r="M946" s="20">
        <f t="shared" ca="1" si="90"/>
        <v>51.260952165278844</v>
      </c>
      <c r="N946" s="21">
        <f t="shared" ca="1" si="91"/>
        <v>46.001391815035021</v>
      </c>
      <c r="O946" s="21">
        <f t="shared" ca="1" si="92"/>
        <v>51.112657572260815</v>
      </c>
      <c r="P946" s="3">
        <v>943</v>
      </c>
      <c r="Q946" s="19">
        <f ca="1">AVERAGE($M$4:M946)</f>
        <v>49.997941016078947</v>
      </c>
      <c r="R946" s="19">
        <f ca="1">AVERAGE($N$4:N946)</f>
        <v>89.082500556173414</v>
      </c>
      <c r="S946" s="19">
        <f ca="1">AVERAGE($O$4:O946)</f>
        <v>98.980556173526125</v>
      </c>
      <c r="T946" s="19">
        <f ca="1">_xlfn.VAR.P($M$4:M946)</f>
        <v>9.6448405114670077</v>
      </c>
    </row>
    <row r="947" spans="2:20" x14ac:dyDescent="0.15">
      <c r="B947">
        <v>944</v>
      </c>
      <c r="C947" s="1">
        <f t="shared" ca="1" si="94"/>
        <v>32.755288299226478</v>
      </c>
      <c r="D947" s="1">
        <f t="shared" ca="1" si="93"/>
        <v>52.692474036295565</v>
      </c>
      <c r="E947" s="1">
        <f t="shared" ca="1" si="93"/>
        <v>35.815828889884664</v>
      </c>
      <c r="F947" s="1">
        <f t="shared" ca="1" si="93"/>
        <v>41.060287660571149</v>
      </c>
      <c r="G947" s="1">
        <f t="shared" ca="1" si="93"/>
        <v>49.811834577347483</v>
      </c>
      <c r="H947" s="1">
        <f t="shared" ca="1" si="93"/>
        <v>48.195022835619682</v>
      </c>
      <c r="I947" s="1">
        <f t="shared" ca="1" si="93"/>
        <v>51.175496256024331</v>
      </c>
      <c r="J947" s="1">
        <f t="shared" ca="1" si="93"/>
        <v>38.19240847452447</v>
      </c>
      <c r="K947" s="1">
        <f t="shared" ca="1" si="93"/>
        <v>47.457950984247304</v>
      </c>
      <c r="L947" s="1">
        <f t="shared" ca="1" si="93"/>
        <v>48.981345396880172</v>
      </c>
      <c r="M947" s="20">
        <f t="shared" ca="1" si="90"/>
        <v>44.613793741062139</v>
      </c>
      <c r="N947" s="21">
        <f t="shared" ca="1" si="91"/>
        <v>44.722051450303695</v>
      </c>
      <c r="O947" s="21">
        <f t="shared" ca="1" si="92"/>
        <v>49.691168278115384</v>
      </c>
      <c r="P947" s="3">
        <v>944</v>
      </c>
      <c r="Q947" s="19">
        <f ca="1">AVERAGE($M$4:M947)</f>
        <v>49.992237470236766</v>
      </c>
      <c r="R947" s="19">
        <f ca="1">AVERAGE($N$4:N947)</f>
        <v>89.03550855500194</v>
      </c>
      <c r="S947" s="19">
        <f ca="1">AVERAGE($O$4:O947)</f>
        <v>98.928342838891155</v>
      </c>
      <c r="T947" s="19">
        <f ca="1">_xlfn.VAR.P($M$4:M947)</f>
        <v>9.6652997197686918</v>
      </c>
    </row>
    <row r="948" spans="2:20" x14ac:dyDescent="0.15">
      <c r="B948">
        <v>945</v>
      </c>
      <c r="C948" s="1">
        <f t="shared" ca="1" si="94"/>
        <v>41.223612488589538</v>
      </c>
      <c r="D948" s="1">
        <f t="shared" ca="1" si="93"/>
        <v>44.51403611809026</v>
      </c>
      <c r="E948" s="1">
        <f t="shared" ca="1" si="93"/>
        <v>46.759950143476892</v>
      </c>
      <c r="F948" s="1">
        <f t="shared" ca="1" si="93"/>
        <v>67.595107813133296</v>
      </c>
      <c r="G948" s="1">
        <f t="shared" ca="1" si="93"/>
        <v>35.024342197471753</v>
      </c>
      <c r="H948" s="1">
        <f t="shared" ca="1" si="93"/>
        <v>47.135813663419569</v>
      </c>
      <c r="I948" s="1">
        <f t="shared" ca="1" si="93"/>
        <v>50.272140623348832</v>
      </c>
      <c r="J948" s="1">
        <f t="shared" ca="1" si="93"/>
        <v>48.357632962847973</v>
      </c>
      <c r="K948" s="1">
        <f t="shared" ca="1" si="93"/>
        <v>59.573257462688183</v>
      </c>
      <c r="L948" s="1">
        <f t="shared" ca="1" si="93"/>
        <v>55.773692119659657</v>
      </c>
      <c r="M948" s="20">
        <f t="shared" ca="1" si="90"/>
        <v>49.62295855927259</v>
      </c>
      <c r="N948" s="21">
        <f t="shared" ca="1" si="91"/>
        <v>78.601301614455593</v>
      </c>
      <c r="O948" s="21">
        <f t="shared" ca="1" si="92"/>
        <v>87.334779571617318</v>
      </c>
      <c r="P948" s="3">
        <v>945</v>
      </c>
      <c r="Q948" s="19">
        <f ca="1">AVERAGE($M$4:M948)</f>
        <v>49.991846698902414</v>
      </c>
      <c r="R948" s="19">
        <f ca="1">AVERAGE($N$4:N948)</f>
        <v>89.024467066175959</v>
      </c>
      <c r="S948" s="19">
        <f ca="1">AVERAGE($O$4:O948)</f>
        <v>98.916074517973399</v>
      </c>
      <c r="T948" s="19">
        <f ca="1">_xlfn.VAR.P($M$4:M948)</f>
        <v>9.6552160402879643</v>
      </c>
    </row>
    <row r="949" spans="2:20" x14ac:dyDescent="0.15">
      <c r="B949">
        <v>946</v>
      </c>
      <c r="C949" s="1">
        <f t="shared" ca="1" si="94"/>
        <v>59.995104676632607</v>
      </c>
      <c r="D949" s="1">
        <f t="shared" ca="1" si="93"/>
        <v>36.65819005477546</v>
      </c>
      <c r="E949" s="1">
        <f t="shared" ca="1" si="93"/>
        <v>57.751137388579963</v>
      </c>
      <c r="F949" s="1">
        <f t="shared" ca="1" si="93"/>
        <v>64.000839621843326</v>
      </c>
      <c r="G949" s="1">
        <f t="shared" ca="1" si="93"/>
        <v>48.271498310387145</v>
      </c>
      <c r="H949" s="1">
        <f t="shared" ca="1" si="93"/>
        <v>52.592637695238977</v>
      </c>
      <c r="I949" s="1">
        <f t="shared" ca="1" si="93"/>
        <v>49.490725944993457</v>
      </c>
      <c r="J949" s="1">
        <f t="shared" ca="1" si="93"/>
        <v>56.596965714630059</v>
      </c>
      <c r="K949" s="1">
        <f t="shared" ca="1" si="93"/>
        <v>52.836781553462579</v>
      </c>
      <c r="L949" s="1">
        <f t="shared" ca="1" si="93"/>
        <v>55.380203657251357</v>
      </c>
      <c r="M949" s="20">
        <f t="shared" ca="1" si="90"/>
        <v>53.357408461779492</v>
      </c>
      <c r="N949" s="21">
        <f t="shared" ca="1" si="91"/>
        <v>51.177046124070763</v>
      </c>
      <c r="O949" s="21">
        <f t="shared" ca="1" si="92"/>
        <v>56.863384582301173</v>
      </c>
      <c r="P949" s="3">
        <v>946</v>
      </c>
      <c r="Q949" s="19">
        <f ca="1">AVERAGE($M$4:M949)</f>
        <v>49.995404375184521</v>
      </c>
      <c r="R949" s="19">
        <f ca="1">AVERAGE($N$4:N949)</f>
        <v>88.984459221628285</v>
      </c>
      <c r="S949" s="19">
        <f ca="1">AVERAGE($O$4:O949)</f>
        <v>98.871621357364873</v>
      </c>
      <c r="T949" s="19">
        <f ca="1">_xlfn.VAR.P($M$4:M949)</f>
        <v>9.6569706030365818</v>
      </c>
    </row>
    <row r="950" spans="2:20" x14ac:dyDescent="0.15">
      <c r="B950">
        <v>947</v>
      </c>
      <c r="C950" s="1">
        <f t="shared" ca="1" si="94"/>
        <v>55.088334044404256</v>
      </c>
      <c r="D950" s="1">
        <f t="shared" ca="1" si="93"/>
        <v>61.98789510378019</v>
      </c>
      <c r="E950" s="1">
        <f t="shared" ca="1" si="93"/>
        <v>58.187229108391719</v>
      </c>
      <c r="F950" s="1">
        <f t="shared" ca="1" si="93"/>
        <v>57.033899397983809</v>
      </c>
      <c r="G950" s="1">
        <f t="shared" ca="1" si="93"/>
        <v>55.14748867895198</v>
      </c>
      <c r="H950" s="1">
        <f t="shared" ca="1" si="93"/>
        <v>40.842957190119392</v>
      </c>
      <c r="I950" s="1">
        <f t="shared" ca="1" si="93"/>
        <v>49.216465309070031</v>
      </c>
      <c r="J950" s="1">
        <f t="shared" ca="1" si="93"/>
        <v>38.642849842279972</v>
      </c>
      <c r="K950" s="1">
        <f t="shared" ca="1" si="93"/>
        <v>44.833729727310853</v>
      </c>
      <c r="L950" s="1">
        <f t="shared" ca="1" si="93"/>
        <v>53.851065086686447</v>
      </c>
      <c r="M950" s="20">
        <f t="shared" ca="1" si="90"/>
        <v>51.483191348897869</v>
      </c>
      <c r="N950" s="21">
        <f t="shared" ca="1" si="91"/>
        <v>54.557657767765924</v>
      </c>
      <c r="O950" s="21">
        <f t="shared" ca="1" si="92"/>
        <v>60.619619741962296</v>
      </c>
      <c r="P950" s="3">
        <v>947</v>
      </c>
      <c r="Q950" s="19">
        <f ca="1">AVERAGE($M$4:M950)</f>
        <v>49.996975427955071</v>
      </c>
      <c r="R950" s="19">
        <f ca="1">AVERAGE($N$4:N950)</f>
        <v>88.948105682606254</v>
      </c>
      <c r="S950" s="19">
        <f ca="1">AVERAGE($O$4:O950)</f>
        <v>98.831228536229276</v>
      </c>
      <c r="T950" s="19">
        <f ca="1">_xlfn.VAR.P($M$4:M950)</f>
        <v>9.649108092037924</v>
      </c>
    </row>
    <row r="951" spans="2:20" x14ac:dyDescent="0.15">
      <c r="B951">
        <v>948</v>
      </c>
      <c r="C951" s="1">
        <f t="shared" ca="1" si="94"/>
        <v>63.366796910125046</v>
      </c>
      <c r="D951" s="1">
        <f t="shared" ca="1" si="93"/>
        <v>66.429075401150897</v>
      </c>
      <c r="E951" s="1">
        <f t="shared" ca="1" si="93"/>
        <v>64.618232265966014</v>
      </c>
      <c r="F951" s="1">
        <f t="shared" ca="1" si="93"/>
        <v>42.889528792920927</v>
      </c>
      <c r="G951" s="1">
        <f t="shared" ca="1" si="93"/>
        <v>51.694882683729411</v>
      </c>
      <c r="H951" s="1">
        <f t="shared" ca="1" si="93"/>
        <v>53.116066051727124</v>
      </c>
      <c r="I951" s="1">
        <f t="shared" ca="1" si="93"/>
        <v>46.080440378244091</v>
      </c>
      <c r="J951" s="1">
        <f t="shared" ca="1" si="93"/>
        <v>48.503065589081224</v>
      </c>
      <c r="K951" s="1">
        <f t="shared" ca="1" si="93"/>
        <v>36.172844351187166</v>
      </c>
      <c r="L951" s="1">
        <f t="shared" ca="1" si="93"/>
        <v>57.042367944727054</v>
      </c>
      <c r="M951" s="20">
        <f t="shared" ca="1" si="90"/>
        <v>52.991330036885891</v>
      </c>
      <c r="N951" s="21">
        <f t="shared" ca="1" si="91"/>
        <v>89.432817446074338</v>
      </c>
      <c r="O951" s="21">
        <f t="shared" ca="1" si="92"/>
        <v>99.369797162304977</v>
      </c>
      <c r="P951" s="3">
        <v>948</v>
      </c>
      <c r="Q951" s="19">
        <f ca="1">AVERAGE($M$4:M951)</f>
        <v>50.000134029863226</v>
      </c>
      <c r="R951" s="19">
        <f ca="1">AVERAGE($N$4:N951)</f>
        <v>88.948616981934805</v>
      </c>
      <c r="S951" s="19">
        <f ca="1">AVERAGE($O$4:O951)</f>
        <v>98.831796646594341</v>
      </c>
      <c r="T951" s="19">
        <f ca="1">_xlfn.VAR.P($M$4:M951)</f>
        <v>9.6483777053900308</v>
      </c>
    </row>
    <row r="952" spans="2:20" x14ac:dyDescent="0.15">
      <c r="B952">
        <v>949</v>
      </c>
      <c r="C952" s="1">
        <f t="shared" ca="1" si="94"/>
        <v>38.856610132830227</v>
      </c>
      <c r="D952" s="1">
        <f t="shared" ca="1" si="93"/>
        <v>49.721125960892564</v>
      </c>
      <c r="E952" s="1">
        <f t="shared" ca="1" si="93"/>
        <v>53.898940262750969</v>
      </c>
      <c r="F952" s="1">
        <f t="shared" ca="1" si="93"/>
        <v>61.621095422727848</v>
      </c>
      <c r="G952" s="1">
        <f t="shared" ca="1" si="93"/>
        <v>47.234213213963308</v>
      </c>
      <c r="H952" s="1">
        <f t="shared" ca="1" si="93"/>
        <v>45.214080224633932</v>
      </c>
      <c r="I952" s="1">
        <f t="shared" ca="1" si="93"/>
        <v>55.327815868226168</v>
      </c>
      <c r="J952" s="1">
        <f t="shared" ca="1" si="93"/>
        <v>41.064166700178404</v>
      </c>
      <c r="K952" s="1">
        <f t="shared" ca="1" si="93"/>
        <v>55.810948506497979</v>
      </c>
      <c r="L952" s="1">
        <f t="shared" ca="1" si="93"/>
        <v>53.337499524749376</v>
      </c>
      <c r="M952" s="20">
        <f t="shared" ca="1" si="90"/>
        <v>50.208649581745078</v>
      </c>
      <c r="N952" s="21">
        <f t="shared" ca="1" si="91"/>
        <v>45.776452493130343</v>
      </c>
      <c r="O952" s="21">
        <f t="shared" ca="1" si="92"/>
        <v>50.862724992367376</v>
      </c>
      <c r="P952" s="3">
        <v>949</v>
      </c>
      <c r="Q952" s="19">
        <f ca="1">AVERAGE($M$4:M952)</f>
        <v>50.000353751203455</v>
      </c>
      <c r="R952" s="19">
        <f ca="1">AVERAGE($N$4:N952)</f>
        <v>88.903124711662088</v>
      </c>
      <c r="S952" s="19">
        <f ca="1">AVERAGE($O$4:O952)</f>
        <v>98.781249679624665</v>
      </c>
      <c r="T952" s="19">
        <f ca="1">_xlfn.VAR.P($M$4:M952)</f>
        <v>9.638256583382331</v>
      </c>
    </row>
    <row r="953" spans="2:20" x14ac:dyDescent="0.15">
      <c r="B953">
        <v>950</v>
      </c>
      <c r="C953" s="1">
        <f t="shared" ca="1" si="94"/>
        <v>50.022168663686593</v>
      </c>
      <c r="D953" s="1">
        <f t="shared" ca="1" si="93"/>
        <v>50.159629610328118</v>
      </c>
      <c r="E953" s="1">
        <f t="shared" ca="1" si="93"/>
        <v>54.099401179977711</v>
      </c>
      <c r="F953" s="1">
        <f t="shared" ca="1" si="93"/>
        <v>44.697252438033452</v>
      </c>
      <c r="G953" s="1">
        <f t="shared" ca="1" si="93"/>
        <v>57.473051231891638</v>
      </c>
      <c r="H953" s="1">
        <f t="shared" ca="1" si="93"/>
        <v>45.473374095892567</v>
      </c>
      <c r="I953" s="1">
        <f t="shared" ca="1" si="93"/>
        <v>44.93695501821643</v>
      </c>
      <c r="J953" s="1">
        <f t="shared" ca="1" si="93"/>
        <v>43.819220728294781</v>
      </c>
      <c r="K953" s="1">
        <f t="shared" ca="1" si="93"/>
        <v>52.030623382401025</v>
      </c>
      <c r="L953" s="1">
        <f t="shared" ca="1" si="93"/>
        <v>69.47977010831994</v>
      </c>
      <c r="M953" s="20">
        <f t="shared" ca="1" si="90"/>
        <v>51.219144645704226</v>
      </c>
      <c r="N953" s="21">
        <f t="shared" ca="1" si="91"/>
        <v>55.384522660846706</v>
      </c>
      <c r="O953" s="21">
        <f t="shared" ca="1" si="92"/>
        <v>61.538358512051573</v>
      </c>
      <c r="P953" s="3">
        <v>950</v>
      </c>
      <c r="Q953" s="19">
        <f ca="1">AVERAGE($M$4:M953)</f>
        <v>50.001636688987148</v>
      </c>
      <c r="R953" s="19">
        <f ca="1">AVERAGE($N$4:N953)</f>
        <v>88.867841972661239</v>
      </c>
      <c r="S953" s="19">
        <f ca="1">AVERAGE($O$4:O953)</f>
        <v>98.742046636290382</v>
      </c>
      <c r="T953" s="19">
        <f ca="1">_xlfn.VAR.P($M$4:M953)</f>
        <v>9.6296730370962571</v>
      </c>
    </row>
    <row r="954" spans="2:20" x14ac:dyDescent="0.15">
      <c r="B954">
        <v>951</v>
      </c>
      <c r="C954" s="1">
        <f t="shared" ca="1" si="94"/>
        <v>50.441720057285096</v>
      </c>
      <c r="D954" s="1">
        <f t="shared" ca="1" si="93"/>
        <v>58.68301421914822</v>
      </c>
      <c r="E954" s="1">
        <f t="shared" ref="D954:L982" ca="1" si="95">NORMINV(RAND(),50,10)</f>
        <v>44.423748975421596</v>
      </c>
      <c r="F954" s="1">
        <f t="shared" ca="1" si="95"/>
        <v>61.40980964919823</v>
      </c>
      <c r="G954" s="1">
        <f t="shared" ca="1" si="95"/>
        <v>43.262838982078158</v>
      </c>
      <c r="H954" s="1">
        <f t="shared" ca="1" si="95"/>
        <v>54.103064394125447</v>
      </c>
      <c r="I954" s="1">
        <f t="shared" ca="1" si="95"/>
        <v>56.109661487783498</v>
      </c>
      <c r="J954" s="1">
        <f t="shared" ca="1" si="95"/>
        <v>65.018633259108725</v>
      </c>
      <c r="K954" s="1">
        <f t="shared" ca="1" si="95"/>
        <v>42.092990904421555</v>
      </c>
      <c r="L954" s="1">
        <f t="shared" ca="1" si="95"/>
        <v>54.056014835167176</v>
      </c>
      <c r="M954" s="20">
        <f t="shared" ca="1" si="90"/>
        <v>52.960149676373774</v>
      </c>
      <c r="N954" s="21">
        <f t="shared" ca="1" si="91"/>
        <v>55.332715684494467</v>
      </c>
      <c r="O954" s="21">
        <f t="shared" ca="1" si="92"/>
        <v>61.480795204993939</v>
      </c>
      <c r="P954" s="3">
        <v>951</v>
      </c>
      <c r="Q954" s="19">
        <f ca="1">AVERAGE($M$4:M954)</f>
        <v>50.004747638500696</v>
      </c>
      <c r="R954" s="19">
        <f ca="1">AVERAGE($N$4:N954)</f>
        <v>88.832578958688387</v>
      </c>
      <c r="S954" s="19">
        <f ca="1">AVERAGE($O$4:O954)</f>
        <v>98.70286550965389</v>
      </c>
      <c r="T954" s="19">
        <f ca="1">_xlfn.VAR.P($M$4:M954)</f>
        <v>9.6287413044725874</v>
      </c>
    </row>
    <row r="955" spans="2:20" x14ac:dyDescent="0.15">
      <c r="B955">
        <v>952</v>
      </c>
      <c r="C955" s="1">
        <f t="shared" ca="1" si="94"/>
        <v>65.81476115780751</v>
      </c>
      <c r="D955" s="1">
        <f t="shared" ca="1" si="95"/>
        <v>59.362813453997475</v>
      </c>
      <c r="E955" s="1">
        <f t="shared" ca="1" si="95"/>
        <v>45.057513177740226</v>
      </c>
      <c r="F955" s="1">
        <f t="shared" ca="1" si="95"/>
        <v>48.981651196076704</v>
      </c>
      <c r="G955" s="1">
        <f t="shared" ca="1" si="95"/>
        <v>48.896304681772328</v>
      </c>
      <c r="H955" s="1">
        <f t="shared" ca="1" si="95"/>
        <v>43.04122883840283</v>
      </c>
      <c r="I955" s="1">
        <f t="shared" ca="1" si="95"/>
        <v>53.858627908766564</v>
      </c>
      <c r="J955" s="1">
        <f t="shared" ca="1" si="95"/>
        <v>42.478256695871245</v>
      </c>
      <c r="K955" s="1">
        <f t="shared" ca="1" si="95"/>
        <v>32.114605125874121</v>
      </c>
      <c r="L955" s="1">
        <f t="shared" ca="1" si="95"/>
        <v>41.178124897240714</v>
      </c>
      <c r="M955" s="20">
        <f t="shared" ca="1" si="90"/>
        <v>48.078388713354975</v>
      </c>
      <c r="N955" s="21">
        <f t="shared" ca="1" si="91"/>
        <v>84.512935839646673</v>
      </c>
      <c r="O955" s="21">
        <f t="shared" ca="1" si="92"/>
        <v>93.903262044051701</v>
      </c>
      <c r="P955" s="3">
        <v>952</v>
      </c>
      <c r="Q955" s="19">
        <f ca="1">AVERAGE($M$4:M955)</f>
        <v>50.002724152234791</v>
      </c>
      <c r="R955" s="19">
        <f ca="1">AVERAGE($N$4:N955)</f>
        <v>88.828041518437303</v>
      </c>
      <c r="S955" s="19">
        <f ca="1">AVERAGE($O$4:O955)</f>
        <v>98.697823909374904</v>
      </c>
      <c r="T955" s="19">
        <f ca="1">_xlfn.VAR.P($M$4:M955)</f>
        <v>9.6225209467448511</v>
      </c>
    </row>
    <row r="956" spans="2:20" x14ac:dyDescent="0.15">
      <c r="B956">
        <v>953</v>
      </c>
      <c r="C956" s="1">
        <f t="shared" ca="1" si="94"/>
        <v>58.501238772440516</v>
      </c>
      <c r="D956" s="1">
        <f t="shared" ca="1" si="95"/>
        <v>41.719074122000492</v>
      </c>
      <c r="E956" s="1">
        <f t="shared" ca="1" si="95"/>
        <v>49.549211326952936</v>
      </c>
      <c r="F956" s="1">
        <f t="shared" ca="1" si="95"/>
        <v>44.658460324593079</v>
      </c>
      <c r="G956" s="1">
        <f t="shared" ca="1" si="95"/>
        <v>59.784300989240563</v>
      </c>
      <c r="H956" s="1">
        <f t="shared" ca="1" si="95"/>
        <v>42.971616648853512</v>
      </c>
      <c r="I956" s="1">
        <f t="shared" ca="1" si="95"/>
        <v>59.495780991675218</v>
      </c>
      <c r="J956" s="1">
        <f t="shared" ca="1" si="95"/>
        <v>62.211500644190835</v>
      </c>
      <c r="K956" s="1">
        <f t="shared" ca="1" si="95"/>
        <v>49.873435433294112</v>
      </c>
      <c r="L956" s="1">
        <f t="shared" ca="1" si="95"/>
        <v>54.695462403472696</v>
      </c>
      <c r="M956" s="20">
        <f t="shared" ca="1" si="90"/>
        <v>52.346008165671392</v>
      </c>
      <c r="N956" s="21">
        <f t="shared" ca="1" si="91"/>
        <v>52.102721623632824</v>
      </c>
      <c r="O956" s="21">
        <f t="shared" ca="1" si="92"/>
        <v>57.891912915147664</v>
      </c>
      <c r="P956" s="3">
        <v>953</v>
      </c>
      <c r="Q956" s="19">
        <f ca="1">AVERAGE($M$4:M956)</f>
        <v>50.005183002196425</v>
      </c>
      <c r="R956" s="19">
        <f ca="1">AVERAGE($N$4:N956)</f>
        <v>88.789504981296901</v>
      </c>
      <c r="S956" s="19">
        <f ca="1">AVERAGE($O$4:O956)</f>
        <v>98.65500553477446</v>
      </c>
      <c r="T956" s="19">
        <f ca="1">_xlfn.VAR.P($M$4:M956)</f>
        <v>9.6181796007186939</v>
      </c>
    </row>
    <row r="957" spans="2:20" x14ac:dyDescent="0.15">
      <c r="B957">
        <v>954</v>
      </c>
      <c r="C957" s="1">
        <f t="shared" ca="1" si="94"/>
        <v>66.169394705288056</v>
      </c>
      <c r="D957" s="1">
        <f t="shared" ca="1" si="95"/>
        <v>68.739422620344186</v>
      </c>
      <c r="E957" s="1">
        <f t="shared" ca="1" si="95"/>
        <v>60.18364427348542</v>
      </c>
      <c r="F957" s="1">
        <f t="shared" ca="1" si="95"/>
        <v>60.351811514542185</v>
      </c>
      <c r="G957" s="1">
        <f t="shared" ca="1" si="95"/>
        <v>51.205529879690033</v>
      </c>
      <c r="H957" s="1">
        <f t="shared" ca="1" si="95"/>
        <v>45.465509116243965</v>
      </c>
      <c r="I957" s="1">
        <f t="shared" ca="1" si="95"/>
        <v>47.58178944624801</v>
      </c>
      <c r="J957" s="1">
        <f t="shared" ca="1" si="95"/>
        <v>52.893776026545517</v>
      </c>
      <c r="K957" s="1">
        <f t="shared" ca="1" si="95"/>
        <v>43.390417340465113</v>
      </c>
      <c r="L957" s="1">
        <f t="shared" ca="1" si="95"/>
        <v>57.35118245393523</v>
      </c>
      <c r="M957" s="20">
        <f t="shared" ca="1" si="90"/>
        <v>55.333247737678775</v>
      </c>
      <c r="N957" s="21">
        <f t="shared" ca="1" si="91"/>
        <v>67.300964153025419</v>
      </c>
      <c r="O957" s="21">
        <f t="shared" ca="1" si="92"/>
        <v>74.778849058917132</v>
      </c>
      <c r="P957" s="3">
        <v>954</v>
      </c>
      <c r="Q957" s="19">
        <f ca="1">AVERAGE($M$4:M957)</f>
        <v>50.010767975713698</v>
      </c>
      <c r="R957" s="19">
        <f ca="1">AVERAGE($N$4:N957)</f>
        <v>88.766980305376279</v>
      </c>
      <c r="S957" s="19">
        <f ca="1">AVERAGE($O$4:O957)</f>
        <v>98.629978117084875</v>
      </c>
      <c r="T957" s="19">
        <f ca="1">_xlfn.VAR.P($M$4:M957)</f>
        <v>9.6378235599685151</v>
      </c>
    </row>
    <row r="958" spans="2:20" x14ac:dyDescent="0.15">
      <c r="B958">
        <v>955</v>
      </c>
      <c r="C958" s="1">
        <f t="shared" ca="1" si="94"/>
        <v>38.338217388026997</v>
      </c>
      <c r="D958" s="1">
        <f t="shared" ca="1" si="95"/>
        <v>44.517256642892598</v>
      </c>
      <c r="E958" s="1">
        <f t="shared" ca="1" si="95"/>
        <v>56.046394088599207</v>
      </c>
      <c r="F958" s="1">
        <f t="shared" ca="1" si="95"/>
        <v>51.603373027208121</v>
      </c>
      <c r="G958" s="1">
        <f t="shared" ca="1" si="95"/>
        <v>36.873313230965948</v>
      </c>
      <c r="H958" s="1">
        <f t="shared" ca="1" si="95"/>
        <v>51.767982882517266</v>
      </c>
      <c r="I958" s="1">
        <f t="shared" ca="1" si="95"/>
        <v>68.609171384806999</v>
      </c>
      <c r="J958" s="1">
        <f t="shared" ca="1" si="95"/>
        <v>37.608579764688628</v>
      </c>
      <c r="K958" s="1">
        <f t="shared" ca="1" si="95"/>
        <v>45.432289722324377</v>
      </c>
      <c r="L958" s="1">
        <f t="shared" ca="1" si="95"/>
        <v>57.972453171994381</v>
      </c>
      <c r="M958" s="20">
        <f t="shared" ca="1" si="90"/>
        <v>48.876903130402454</v>
      </c>
      <c r="N958" s="21">
        <f t="shared" ca="1" si="91"/>
        <v>95.22820800056914</v>
      </c>
      <c r="O958" s="21">
        <f t="shared" ca="1" si="92"/>
        <v>105.80912000063229</v>
      </c>
      <c r="P958" s="3">
        <v>955</v>
      </c>
      <c r="Q958" s="19">
        <f ca="1">AVERAGE($M$4:M958)</f>
        <v>50.009580682681964</v>
      </c>
      <c r="R958" s="19">
        <f ca="1">AVERAGE($N$4:N958)</f>
        <v>88.773745988826747</v>
      </c>
      <c r="S958" s="19">
        <f ca="1">AVERAGE($O$4:O958)</f>
        <v>98.637495543140943</v>
      </c>
      <c r="T958" s="19">
        <f ca="1">_xlfn.VAR.P($M$4:M958)</f>
        <v>9.6290764182906319</v>
      </c>
    </row>
    <row r="959" spans="2:20" x14ac:dyDescent="0.15">
      <c r="B959">
        <v>956</v>
      </c>
      <c r="C959" s="1">
        <f t="shared" ca="1" si="94"/>
        <v>49.455037290333443</v>
      </c>
      <c r="D959" s="1">
        <f t="shared" ca="1" si="95"/>
        <v>22.733633351200329</v>
      </c>
      <c r="E959" s="1">
        <f t="shared" ca="1" si="95"/>
        <v>45.278482716727716</v>
      </c>
      <c r="F959" s="1">
        <f t="shared" ca="1" si="95"/>
        <v>51.999071007314157</v>
      </c>
      <c r="G959" s="1">
        <f t="shared" ca="1" si="95"/>
        <v>50.316228039290017</v>
      </c>
      <c r="H959" s="1">
        <f t="shared" ca="1" si="95"/>
        <v>45.814571535294697</v>
      </c>
      <c r="I959" s="1">
        <f t="shared" ca="1" si="95"/>
        <v>43.370364485664751</v>
      </c>
      <c r="J959" s="1">
        <f t="shared" ca="1" si="95"/>
        <v>47.221615964411662</v>
      </c>
      <c r="K959" s="1">
        <f t="shared" ca="1" si="95"/>
        <v>37.955173291085686</v>
      </c>
      <c r="L959" s="1">
        <f t="shared" ca="1" si="95"/>
        <v>62.320446523422717</v>
      </c>
      <c r="M959" s="20">
        <f t="shared" ca="1" si="90"/>
        <v>45.646462420474521</v>
      </c>
      <c r="N959" s="21">
        <f t="shared" ca="1" si="91"/>
        <v>94.666839985925478</v>
      </c>
      <c r="O959" s="21">
        <f t="shared" ca="1" si="92"/>
        <v>105.18537776213958</v>
      </c>
      <c r="P959" s="3">
        <v>956</v>
      </c>
      <c r="Q959" s="19">
        <f ca="1">AVERAGE($M$4:M959)</f>
        <v>50.005016751445339</v>
      </c>
      <c r="R959" s="19">
        <f ca="1">AVERAGE($N$4:N959)</f>
        <v>88.779910313091492</v>
      </c>
      <c r="S959" s="19">
        <f ca="1">AVERAGE($O$4:O959)</f>
        <v>98.644344792324006</v>
      </c>
      <c r="T959" s="19">
        <f ca="1">_xlfn.VAR.P($M$4:M959)</f>
        <v>9.6388963048805856</v>
      </c>
    </row>
    <row r="960" spans="2:20" x14ac:dyDescent="0.15">
      <c r="B960">
        <v>957</v>
      </c>
      <c r="C960" s="1">
        <f t="shared" ca="1" si="94"/>
        <v>35.246651272593439</v>
      </c>
      <c r="D960" s="1">
        <f t="shared" ca="1" si="95"/>
        <v>56.814968054853999</v>
      </c>
      <c r="E960" s="1">
        <f t="shared" ca="1" si="95"/>
        <v>36.720536986567836</v>
      </c>
      <c r="F960" s="1">
        <f t="shared" ca="1" si="95"/>
        <v>64.847314724478451</v>
      </c>
      <c r="G960" s="1">
        <f t="shared" ca="1" si="95"/>
        <v>64.647470477305944</v>
      </c>
      <c r="H960" s="1">
        <f t="shared" ca="1" si="95"/>
        <v>48.185496764153712</v>
      </c>
      <c r="I960" s="1">
        <f t="shared" ca="1" si="95"/>
        <v>41.122088291831581</v>
      </c>
      <c r="J960" s="1">
        <f t="shared" ca="1" si="95"/>
        <v>57.601228918132158</v>
      </c>
      <c r="K960" s="1">
        <f t="shared" ca="1" si="95"/>
        <v>52.443486243409616</v>
      </c>
      <c r="L960" s="1">
        <f t="shared" ca="1" si="95"/>
        <v>43.385575350991203</v>
      </c>
      <c r="M960" s="20">
        <f t="shared" ca="1" si="90"/>
        <v>50.101481708431791</v>
      </c>
      <c r="N960" s="21">
        <f t="shared" ca="1" si="91"/>
        <v>106.49470445419982</v>
      </c>
      <c r="O960" s="21">
        <f t="shared" ca="1" si="92"/>
        <v>118.32744939355527</v>
      </c>
      <c r="P960" s="3">
        <v>957</v>
      </c>
      <c r="Q960" s="19">
        <f ca="1">AVERAGE($M$4:M960)</f>
        <v>50.005117550773434</v>
      </c>
      <c r="R960" s="19">
        <f ca="1">AVERAGE($N$4:N960)</f>
        <v>88.798421069769773</v>
      </c>
      <c r="S960" s="19">
        <f ca="1">AVERAGE($O$4:O960)</f>
        <v>98.664912299744316</v>
      </c>
      <c r="T960" s="19">
        <f ca="1">_xlfn.VAR.P($M$4:M960)</f>
        <v>9.6288340263638137</v>
      </c>
    </row>
    <row r="961" spans="2:20" x14ac:dyDescent="0.15">
      <c r="B961">
        <v>958</v>
      </c>
      <c r="C961" s="1">
        <f t="shared" ca="1" si="94"/>
        <v>36.580094237515453</v>
      </c>
      <c r="D961" s="1">
        <f t="shared" ca="1" si="95"/>
        <v>46.970690610849545</v>
      </c>
      <c r="E961" s="1">
        <f t="shared" ca="1" si="95"/>
        <v>42.551355483343769</v>
      </c>
      <c r="F961" s="1">
        <f t="shared" ca="1" si="95"/>
        <v>44.785098660449066</v>
      </c>
      <c r="G961" s="1">
        <f t="shared" ca="1" si="95"/>
        <v>39.410158676466814</v>
      </c>
      <c r="H961" s="1">
        <f t="shared" ca="1" si="95"/>
        <v>47.139249361505449</v>
      </c>
      <c r="I961" s="1">
        <f t="shared" ca="1" si="95"/>
        <v>32.576146457147374</v>
      </c>
      <c r="J961" s="1">
        <f t="shared" ca="1" si="95"/>
        <v>43.343282126614255</v>
      </c>
      <c r="K961" s="1">
        <f t="shared" ca="1" si="95"/>
        <v>37.732420406643662</v>
      </c>
      <c r="L961" s="1">
        <f t="shared" ca="1" si="95"/>
        <v>50.018634408336041</v>
      </c>
      <c r="M961" s="20">
        <f t="shared" ca="1" si="90"/>
        <v>42.110713042887141</v>
      </c>
      <c r="N961" s="21">
        <f t="shared" ca="1" si="91"/>
        <v>26.82646551716083</v>
      </c>
      <c r="O961" s="21">
        <f t="shared" ca="1" si="92"/>
        <v>29.807183907956642</v>
      </c>
      <c r="P961" s="3">
        <v>958</v>
      </c>
      <c r="Q961" s="19">
        <f ca="1">AVERAGE($M$4:M961)</f>
        <v>49.996877045024071</v>
      </c>
      <c r="R961" s="19">
        <f ca="1">AVERAGE($N$4:N961)</f>
        <v>88.733732180883962</v>
      </c>
      <c r="S961" s="19">
        <f ca="1">AVERAGE($O$4:O961)</f>
        <v>98.593035756537844</v>
      </c>
      <c r="T961" s="19">
        <f ca="1">_xlfn.VAR.P($M$4:M961)</f>
        <v>9.6837690311885058</v>
      </c>
    </row>
    <row r="962" spans="2:20" x14ac:dyDescent="0.15">
      <c r="B962">
        <v>959</v>
      </c>
      <c r="C962" s="1">
        <f t="shared" ca="1" si="94"/>
        <v>59.111789333502912</v>
      </c>
      <c r="D962" s="1">
        <f t="shared" ca="1" si="95"/>
        <v>41.619417750163286</v>
      </c>
      <c r="E962" s="1">
        <f t="shared" ca="1" si="95"/>
        <v>50.982201988955921</v>
      </c>
      <c r="F962" s="1">
        <f t="shared" ca="1" si="95"/>
        <v>66.087556433978364</v>
      </c>
      <c r="G962" s="1">
        <f t="shared" ca="1" si="95"/>
        <v>52.941001437055625</v>
      </c>
      <c r="H962" s="1">
        <f t="shared" ca="1" si="95"/>
        <v>64.811044257168277</v>
      </c>
      <c r="I962" s="1">
        <f t="shared" ca="1" si="95"/>
        <v>64.810524873399046</v>
      </c>
      <c r="J962" s="1">
        <f t="shared" ca="1" si="95"/>
        <v>47.865241577399658</v>
      </c>
      <c r="K962" s="1">
        <f t="shared" ca="1" si="95"/>
        <v>48.935104106889256</v>
      </c>
      <c r="L962" s="1">
        <f t="shared" ca="1" si="95"/>
        <v>55.373807827953819</v>
      </c>
      <c r="M962" s="20">
        <f t="shared" ca="1" si="90"/>
        <v>55.253768958646617</v>
      </c>
      <c r="N962" s="21">
        <f t="shared" ca="1" si="91"/>
        <v>61.894934958351662</v>
      </c>
      <c r="O962" s="21">
        <f t="shared" ca="1" si="92"/>
        <v>68.772149953723584</v>
      </c>
      <c r="P962" s="3">
        <v>959</v>
      </c>
      <c r="Q962" s="19">
        <f ca="1">AVERAGE($M$4:M962)</f>
        <v>50.002358684141512</v>
      </c>
      <c r="R962" s="19">
        <f ca="1">AVERAGE($N$4:N962)</f>
        <v>88.705745948118036</v>
      </c>
      <c r="S962" s="19">
        <f ca="1">AVERAGE($O$4:O962)</f>
        <v>98.561939942353476</v>
      </c>
      <c r="T962" s="19">
        <f ca="1">_xlfn.VAR.P($M$4:M962)</f>
        <v>9.7024575892447711</v>
      </c>
    </row>
    <row r="963" spans="2:20" x14ac:dyDescent="0.15">
      <c r="B963">
        <v>960</v>
      </c>
      <c r="C963" s="1">
        <f t="shared" ca="1" si="94"/>
        <v>52.661061568937839</v>
      </c>
      <c r="D963" s="1">
        <f t="shared" ca="1" si="95"/>
        <v>55.917928858906606</v>
      </c>
      <c r="E963" s="1">
        <f t="shared" ca="1" si="95"/>
        <v>54.202449952567477</v>
      </c>
      <c r="F963" s="1">
        <f t="shared" ca="1" si="95"/>
        <v>54.75723364323526</v>
      </c>
      <c r="G963" s="1">
        <f t="shared" ca="1" si="95"/>
        <v>43.875406424599063</v>
      </c>
      <c r="H963" s="1">
        <f t="shared" ca="1" si="95"/>
        <v>35.130169132452821</v>
      </c>
      <c r="I963" s="1">
        <f t="shared" ca="1" si="95"/>
        <v>55.258832146689393</v>
      </c>
      <c r="J963" s="1">
        <f t="shared" ca="1" si="95"/>
        <v>20.47124445237192</v>
      </c>
      <c r="K963" s="1">
        <f t="shared" ca="1" si="95"/>
        <v>37.383599023095528</v>
      </c>
      <c r="L963" s="1">
        <f t="shared" ca="1" si="95"/>
        <v>56.664129727183791</v>
      </c>
      <c r="M963" s="20">
        <f t="shared" ca="1" si="90"/>
        <v>46.632205493003973</v>
      </c>
      <c r="N963" s="21">
        <f t="shared" ca="1" si="91"/>
        <v>133.07840246420966</v>
      </c>
      <c r="O963" s="21">
        <f t="shared" ca="1" si="92"/>
        <v>147.86489162689961</v>
      </c>
      <c r="P963" s="3">
        <v>960</v>
      </c>
      <c r="Q963" s="19">
        <f ca="1">AVERAGE($M$4:M963)</f>
        <v>49.998848107900741</v>
      </c>
      <c r="R963" s="19">
        <f ca="1">AVERAGE($N$4:N963)</f>
        <v>88.751967465322281</v>
      </c>
      <c r="S963" s="19">
        <f ca="1">AVERAGE($O$4:O963)</f>
        <v>98.613297183691557</v>
      </c>
      <c r="T963" s="19">
        <f ca="1">_xlfn.VAR.P($M$4:M963)</f>
        <v>9.70416971816433</v>
      </c>
    </row>
    <row r="964" spans="2:20" x14ac:dyDescent="0.15">
      <c r="B964">
        <v>961</v>
      </c>
      <c r="C964" s="1">
        <f t="shared" ca="1" si="94"/>
        <v>38.777087611463493</v>
      </c>
      <c r="D964" s="1">
        <f t="shared" ca="1" si="95"/>
        <v>59.915373895410845</v>
      </c>
      <c r="E964" s="1">
        <f t="shared" ca="1" si="95"/>
        <v>62.817196338753511</v>
      </c>
      <c r="F964" s="1">
        <f t="shared" ca="1" si="95"/>
        <v>53.972339012827369</v>
      </c>
      <c r="G964" s="1">
        <f t="shared" ca="1" si="95"/>
        <v>37.741736765648319</v>
      </c>
      <c r="H964" s="1">
        <f t="shared" ca="1" si="95"/>
        <v>39.698460171269986</v>
      </c>
      <c r="I964" s="1">
        <f t="shared" ca="1" si="95"/>
        <v>56.409812214092128</v>
      </c>
      <c r="J964" s="1">
        <f t="shared" ca="1" si="95"/>
        <v>49.024433571462332</v>
      </c>
      <c r="K964" s="1">
        <f t="shared" ca="1" si="95"/>
        <v>48.352788930700598</v>
      </c>
      <c r="L964" s="1">
        <f t="shared" ca="1" si="95"/>
        <v>45.741376183378023</v>
      </c>
      <c r="M964" s="20">
        <f t="shared" ca="1" si="90"/>
        <v>49.245060469500658</v>
      </c>
      <c r="N964" s="21">
        <f t="shared" ca="1" si="91"/>
        <v>71.790240819875322</v>
      </c>
      <c r="O964" s="21">
        <f t="shared" ca="1" si="92"/>
        <v>79.766934244305759</v>
      </c>
      <c r="P964" s="3">
        <v>961</v>
      </c>
      <c r="Q964" s="19">
        <f ca="1">AVERAGE($M$4:M964)</f>
        <v>49.998063729504914</v>
      </c>
      <c r="R964" s="19">
        <f ca="1">AVERAGE($N$4:N964)</f>
        <v>88.734317385566357</v>
      </c>
      <c r="S964" s="19">
        <f ca="1">AVERAGE($O$4:O964)</f>
        <v>98.593685983962743</v>
      </c>
      <c r="T964" s="19">
        <f ca="1">_xlfn.VAR.P($M$4:M964)</f>
        <v>9.6946623662713876</v>
      </c>
    </row>
    <row r="965" spans="2:20" x14ac:dyDescent="0.15">
      <c r="B965">
        <v>962</v>
      </c>
      <c r="C965" s="1">
        <f t="shared" ca="1" si="94"/>
        <v>28.811649096787551</v>
      </c>
      <c r="D965" s="1">
        <f t="shared" ca="1" si="95"/>
        <v>59.694018802916638</v>
      </c>
      <c r="E965" s="1">
        <f t="shared" ca="1" si="95"/>
        <v>38.888581442019643</v>
      </c>
      <c r="F965" s="1">
        <f t="shared" ca="1" si="95"/>
        <v>44.977487194286837</v>
      </c>
      <c r="G965" s="1">
        <f t="shared" ca="1" si="95"/>
        <v>63.649692883907719</v>
      </c>
      <c r="H965" s="1">
        <f t="shared" ca="1" si="95"/>
        <v>39.19343327693413</v>
      </c>
      <c r="I965" s="1">
        <f t="shared" ca="1" si="95"/>
        <v>49.247872497903799</v>
      </c>
      <c r="J965" s="1">
        <f t="shared" ca="1" si="95"/>
        <v>40.660887714556708</v>
      </c>
      <c r="K965" s="1">
        <f t="shared" ca="1" si="95"/>
        <v>54.151592228288521</v>
      </c>
      <c r="L965" s="1">
        <f t="shared" ca="1" si="95"/>
        <v>37.207339073431093</v>
      </c>
      <c r="M965" s="20">
        <f t="shared" ca="1" si="90"/>
        <v>45.648255421103258</v>
      </c>
      <c r="N965" s="21">
        <f t="shared" ca="1" si="91"/>
        <v>107.40012688403309</v>
      </c>
      <c r="O965" s="21">
        <f t="shared" ca="1" si="92"/>
        <v>119.33347431559216</v>
      </c>
      <c r="P965" s="3">
        <v>962</v>
      </c>
      <c r="Q965" s="19">
        <f ca="1">AVERAGE($M$4:M965)</f>
        <v>49.993542099246696</v>
      </c>
      <c r="R965" s="19">
        <f ca="1">AVERAGE($N$4:N965)</f>
        <v>88.753720513943136</v>
      </c>
      <c r="S965" s="19">
        <f ca="1">AVERAGE($O$4:O965)</f>
        <v>98.615245015492505</v>
      </c>
      <c r="T965" s="19">
        <f ca="1">_xlfn.VAR.P($M$4:M965)</f>
        <v>9.704232534388554</v>
      </c>
    </row>
    <row r="966" spans="2:20" x14ac:dyDescent="0.15">
      <c r="B966">
        <v>963</v>
      </c>
      <c r="C966" s="1">
        <f t="shared" ca="1" si="94"/>
        <v>21.617240306845797</v>
      </c>
      <c r="D966" s="1">
        <f t="shared" ca="1" si="95"/>
        <v>49.164259377190248</v>
      </c>
      <c r="E966" s="1">
        <f t="shared" ca="1" si="95"/>
        <v>53.320127132712088</v>
      </c>
      <c r="F966" s="1">
        <f t="shared" ca="1" si="95"/>
        <v>51.587690612964892</v>
      </c>
      <c r="G966" s="1">
        <f t="shared" ca="1" si="95"/>
        <v>62.947658148885921</v>
      </c>
      <c r="H966" s="1">
        <f t="shared" ca="1" si="95"/>
        <v>45.955881058877786</v>
      </c>
      <c r="I966" s="1">
        <f t="shared" ca="1" si="95"/>
        <v>49.991427927726107</v>
      </c>
      <c r="J966" s="1">
        <f t="shared" ca="1" si="95"/>
        <v>46.319267954576596</v>
      </c>
      <c r="K966" s="1">
        <f t="shared" ca="1" si="95"/>
        <v>59.775787503317062</v>
      </c>
      <c r="L966" s="1">
        <f t="shared" ca="1" si="95"/>
        <v>41.224848602891939</v>
      </c>
      <c r="M966" s="20">
        <f t="shared" ref="M966:M1003" ca="1" si="96">AVERAGE(C966:L966)</f>
        <v>48.19041886259884</v>
      </c>
      <c r="N966" s="21">
        <f t="shared" ref="N966:N1003" ca="1" si="97">_xlfn.VAR.P(C966:L966)</f>
        <v>115.71915916926054</v>
      </c>
      <c r="O966" s="21">
        <f t="shared" ref="O966:O1003" ca="1" si="98">_xlfn.VAR.S(C966:L966)</f>
        <v>128.57684352140052</v>
      </c>
      <c r="P966" s="3">
        <v>963</v>
      </c>
      <c r="Q966" s="19">
        <f ca="1">AVERAGE($M$4:M966)</f>
        <v>49.991669697131798</v>
      </c>
      <c r="R966" s="19">
        <f ca="1">AVERAGE($N$4:N966)</f>
        <v>88.781722007873896</v>
      </c>
      <c r="S966" s="19">
        <f ca="1">AVERAGE($O$4:O966)</f>
        <v>98.646357786526664</v>
      </c>
      <c r="T966" s="19">
        <f ca="1">_xlfn.VAR.P($M$4:M966)</f>
        <v>9.697528115593526</v>
      </c>
    </row>
    <row r="967" spans="2:20" x14ac:dyDescent="0.15">
      <c r="B967">
        <v>964</v>
      </c>
      <c r="C967" s="1">
        <f t="shared" ca="1" si="94"/>
        <v>32.929378384425505</v>
      </c>
      <c r="D967" s="1">
        <f t="shared" ca="1" si="95"/>
        <v>50.880435632603664</v>
      </c>
      <c r="E967" s="1">
        <f t="shared" ca="1" si="95"/>
        <v>48.19670538272841</v>
      </c>
      <c r="F967" s="1">
        <f t="shared" ca="1" si="95"/>
        <v>57.751398597000303</v>
      </c>
      <c r="G967" s="1">
        <f t="shared" ca="1" si="95"/>
        <v>48.678346725468423</v>
      </c>
      <c r="H967" s="1">
        <f t="shared" ca="1" si="95"/>
        <v>59.545662255028233</v>
      </c>
      <c r="I967" s="1">
        <f t="shared" ca="1" si="95"/>
        <v>64.027434665464284</v>
      </c>
      <c r="J967" s="1">
        <f t="shared" ca="1" si="95"/>
        <v>33.236199576683553</v>
      </c>
      <c r="K967" s="1">
        <f t="shared" ca="1" si="95"/>
        <v>51.546024470737997</v>
      </c>
      <c r="L967" s="1">
        <f t="shared" ca="1" si="95"/>
        <v>37.890243818153166</v>
      </c>
      <c r="M967" s="20">
        <f t="shared" ca="1" si="96"/>
        <v>48.468182950829359</v>
      </c>
      <c r="N967" s="21">
        <f t="shared" ca="1" si="97"/>
        <v>105.17494558499369</v>
      </c>
      <c r="O967" s="21">
        <f t="shared" ca="1" si="98"/>
        <v>116.86105064999316</v>
      </c>
      <c r="P967" s="3">
        <v>964</v>
      </c>
      <c r="Q967" s="19">
        <f ca="1">AVERAGE($M$4:M967)</f>
        <v>49.99008931668957</v>
      </c>
      <c r="R967" s="19">
        <f ca="1">AVERAGE($N$4:N967)</f>
        <v>88.798727426522348</v>
      </c>
      <c r="S967" s="19">
        <f ca="1">AVERAGE($O$4:O967)</f>
        <v>98.665252696136079</v>
      </c>
      <c r="T967" s="19">
        <f ca="1">_xlfn.VAR.P($M$4:M967)</f>
        <v>9.6898736301805712</v>
      </c>
    </row>
    <row r="968" spans="2:20" x14ac:dyDescent="0.15">
      <c r="B968">
        <v>965</v>
      </c>
      <c r="C968" s="1">
        <f t="shared" ca="1" si="94"/>
        <v>51.202033220707619</v>
      </c>
      <c r="D968" s="1">
        <f t="shared" ca="1" si="95"/>
        <v>37.487956899903573</v>
      </c>
      <c r="E968" s="1">
        <f t="shared" ca="1" si="95"/>
        <v>45.411795554879973</v>
      </c>
      <c r="F968" s="1">
        <f t="shared" ca="1" si="95"/>
        <v>32.045253181860467</v>
      </c>
      <c r="G968" s="1">
        <f t="shared" ca="1" si="95"/>
        <v>53.204280051178273</v>
      </c>
      <c r="H968" s="1">
        <f t="shared" ca="1" si="95"/>
        <v>63.852689261490951</v>
      </c>
      <c r="I968" s="1">
        <f t="shared" ca="1" si="95"/>
        <v>48.344895838456864</v>
      </c>
      <c r="J968" s="1">
        <f t="shared" ca="1" si="95"/>
        <v>45.023670258533159</v>
      </c>
      <c r="K968" s="1">
        <f t="shared" ca="1" si="95"/>
        <v>53.929412725569122</v>
      </c>
      <c r="L968" s="1">
        <f t="shared" ca="1" si="95"/>
        <v>70.146316543886755</v>
      </c>
      <c r="M968" s="20">
        <f t="shared" ca="1" si="96"/>
        <v>50.064830353646684</v>
      </c>
      <c r="N968" s="21">
        <f t="shared" ca="1" si="97"/>
        <v>115.23606225460418</v>
      </c>
      <c r="O968" s="21">
        <f t="shared" ca="1" si="98"/>
        <v>128.04006917178251</v>
      </c>
      <c r="P968" s="3">
        <v>965</v>
      </c>
      <c r="Q968" s="19">
        <f ca="1">AVERAGE($M$4:M968)</f>
        <v>49.990166768541336</v>
      </c>
      <c r="R968" s="19">
        <f ca="1">AVERAGE($N$4:N968)</f>
        <v>88.826123628416752</v>
      </c>
      <c r="S968" s="19">
        <f ca="1">AVERAGE($O$4:O968)</f>
        <v>98.695692920463173</v>
      </c>
      <c r="T968" s="19">
        <f ca="1">_xlfn.VAR.P($M$4:M968)</f>
        <v>9.6798380931894545</v>
      </c>
    </row>
    <row r="969" spans="2:20" x14ac:dyDescent="0.15">
      <c r="B969">
        <v>966</v>
      </c>
      <c r="C969" s="1">
        <f t="shared" ca="1" si="94"/>
        <v>68.626533172788413</v>
      </c>
      <c r="D969" s="1">
        <f t="shared" ca="1" si="95"/>
        <v>39.98512396007748</v>
      </c>
      <c r="E969" s="1">
        <f t="shared" ca="1" si="95"/>
        <v>43.700530111620431</v>
      </c>
      <c r="F969" s="1">
        <f t="shared" ca="1" si="95"/>
        <v>53.217905284177206</v>
      </c>
      <c r="G969" s="1">
        <f t="shared" ca="1" si="95"/>
        <v>39.223187196405263</v>
      </c>
      <c r="H969" s="1">
        <f t="shared" ca="1" si="95"/>
        <v>59.963989814436076</v>
      </c>
      <c r="I969" s="1">
        <f t="shared" ca="1" si="95"/>
        <v>55.228145367602444</v>
      </c>
      <c r="J969" s="1">
        <f t="shared" ca="1" si="95"/>
        <v>59.581502543686312</v>
      </c>
      <c r="K969" s="1">
        <f t="shared" ca="1" si="95"/>
        <v>49.570776010798554</v>
      </c>
      <c r="L969" s="1">
        <f t="shared" ca="1" si="95"/>
        <v>52.334951210220467</v>
      </c>
      <c r="M969" s="20">
        <f t="shared" ca="1" si="96"/>
        <v>52.143264467181268</v>
      </c>
      <c r="N969" s="21">
        <f t="shared" ca="1" si="97"/>
        <v>79.154360225409619</v>
      </c>
      <c r="O969" s="21">
        <f t="shared" ca="1" si="98"/>
        <v>87.949289139344017</v>
      </c>
      <c r="P969" s="3">
        <v>966</v>
      </c>
      <c r="Q969" s="19">
        <f ca="1">AVERAGE($M$4:M969)</f>
        <v>49.992395648146555</v>
      </c>
      <c r="R969" s="19">
        <f ca="1">AVERAGE($N$4:N969)</f>
        <v>88.816111450980927</v>
      </c>
      <c r="S969" s="19">
        <f ca="1">AVERAGE($O$4:O969)</f>
        <v>98.684568278867815</v>
      </c>
      <c r="T969" s="19">
        <f ca="1">_xlfn.VAR.P($M$4:M969)</f>
        <v>9.6746115845053513</v>
      </c>
    </row>
    <row r="970" spans="2:20" x14ac:dyDescent="0.15">
      <c r="B970">
        <v>967</v>
      </c>
      <c r="C970" s="1">
        <f t="shared" ca="1" si="94"/>
        <v>32.88098272910657</v>
      </c>
      <c r="D970" s="1">
        <f t="shared" ca="1" si="95"/>
        <v>58.45479358067017</v>
      </c>
      <c r="E970" s="1">
        <f t="shared" ca="1" si="95"/>
        <v>71.794849769678535</v>
      </c>
      <c r="F970" s="1">
        <f t="shared" ca="1" si="95"/>
        <v>53.185121377577765</v>
      </c>
      <c r="G970" s="1">
        <f t="shared" ca="1" si="95"/>
        <v>46.682014080599416</v>
      </c>
      <c r="H970" s="1">
        <f t="shared" ca="1" si="95"/>
        <v>58.507262892787438</v>
      </c>
      <c r="I970" s="1">
        <f t="shared" ca="1" si="95"/>
        <v>47.789669238825141</v>
      </c>
      <c r="J970" s="1">
        <f t="shared" ca="1" si="95"/>
        <v>41.576821200259971</v>
      </c>
      <c r="K970" s="1">
        <f t="shared" ca="1" si="95"/>
        <v>44.726861879966641</v>
      </c>
      <c r="L970" s="1">
        <f t="shared" ca="1" si="95"/>
        <v>54.113393995890995</v>
      </c>
      <c r="M970" s="20">
        <f t="shared" ca="1" si="96"/>
        <v>50.971177074536264</v>
      </c>
      <c r="N970" s="21">
        <f t="shared" ca="1" si="97"/>
        <v>104.42169638375083</v>
      </c>
      <c r="O970" s="21">
        <f t="shared" ca="1" si="98"/>
        <v>116.02410709305656</v>
      </c>
      <c r="P970" s="3">
        <v>967</v>
      </c>
      <c r="Q970" s="19">
        <f ca="1">AVERAGE($M$4:M970)</f>
        <v>49.993407831627827</v>
      </c>
      <c r="R970" s="19">
        <f ca="1">AVERAGE($N$4:N970)</f>
        <v>88.83224959465494</v>
      </c>
      <c r="S970" s="19">
        <f ca="1">AVERAGE($O$4:O970)</f>
        <v>98.702499549616704</v>
      </c>
      <c r="T970" s="19">
        <f ca="1">_xlfn.VAR.P($M$4:M970)</f>
        <v>9.6655964974213369</v>
      </c>
    </row>
    <row r="971" spans="2:20" x14ac:dyDescent="0.15">
      <c r="B971">
        <v>968</v>
      </c>
      <c r="C971" s="1">
        <f t="shared" ca="1" si="94"/>
        <v>45.543606482000769</v>
      </c>
      <c r="D971" s="1">
        <f t="shared" ca="1" si="95"/>
        <v>29.180783923180272</v>
      </c>
      <c r="E971" s="1">
        <f t="shared" ca="1" si="95"/>
        <v>43.958550438222971</v>
      </c>
      <c r="F971" s="1">
        <f t="shared" ca="1" si="95"/>
        <v>51.090257176040915</v>
      </c>
      <c r="G971" s="1">
        <f t="shared" ca="1" si="95"/>
        <v>65.268909832625383</v>
      </c>
      <c r="H971" s="1">
        <f t="shared" ca="1" si="95"/>
        <v>54.990637240756733</v>
      </c>
      <c r="I971" s="1">
        <f t="shared" ca="1" si="95"/>
        <v>55.651827020551814</v>
      </c>
      <c r="J971" s="1">
        <f t="shared" ca="1" si="95"/>
        <v>56.402355934536047</v>
      </c>
      <c r="K971" s="1">
        <f t="shared" ca="1" si="95"/>
        <v>48.043474164134537</v>
      </c>
      <c r="L971" s="1">
        <f t="shared" ca="1" si="95"/>
        <v>36.913342060877696</v>
      </c>
      <c r="M971" s="20">
        <f t="shared" ca="1" si="96"/>
        <v>48.704374427292713</v>
      </c>
      <c r="N971" s="21">
        <f t="shared" ca="1" si="97"/>
        <v>98.026850560184982</v>
      </c>
      <c r="O971" s="21">
        <f t="shared" ca="1" si="98"/>
        <v>108.91872284464989</v>
      </c>
      <c r="P971" s="3">
        <v>968</v>
      </c>
      <c r="Q971" s="19">
        <f ca="1">AVERAGE($M$4:M971)</f>
        <v>49.992076185548967</v>
      </c>
      <c r="R971" s="19">
        <f ca="1">AVERAGE($N$4:N971)</f>
        <v>88.841748149371398</v>
      </c>
      <c r="S971" s="19">
        <f ca="1">AVERAGE($O$4:O971)</f>
        <v>98.713053499301665</v>
      </c>
      <c r="T971" s="19">
        <f ca="1">_xlfn.VAR.P($M$4:M971)</f>
        <v>9.6573261400698875</v>
      </c>
    </row>
    <row r="972" spans="2:20" x14ac:dyDescent="0.15">
      <c r="B972">
        <v>969</v>
      </c>
      <c r="C972" s="1">
        <f t="shared" ca="1" si="94"/>
        <v>27.098540732523425</v>
      </c>
      <c r="D972" s="1">
        <f t="shared" ca="1" si="95"/>
        <v>52.306602960748585</v>
      </c>
      <c r="E972" s="1">
        <f t="shared" ca="1" si="95"/>
        <v>52.185311497254474</v>
      </c>
      <c r="F972" s="1">
        <f t="shared" ca="1" si="95"/>
        <v>57.65171992343214</v>
      </c>
      <c r="G972" s="1">
        <f t="shared" ca="1" si="95"/>
        <v>57.116722865887212</v>
      </c>
      <c r="H972" s="1">
        <f t="shared" ca="1" si="95"/>
        <v>40.789115368950092</v>
      </c>
      <c r="I972" s="1">
        <f t="shared" ca="1" si="95"/>
        <v>65.40233169121548</v>
      </c>
      <c r="J972" s="1">
        <f t="shared" ca="1" si="95"/>
        <v>59.766321892396874</v>
      </c>
      <c r="K972" s="1">
        <f t="shared" ca="1" si="95"/>
        <v>52.889497250687704</v>
      </c>
      <c r="L972" s="1">
        <f t="shared" ca="1" si="95"/>
        <v>31.578613681830255</v>
      </c>
      <c r="M972" s="20">
        <f t="shared" ca="1" si="96"/>
        <v>49.678477786492621</v>
      </c>
      <c r="N972" s="21">
        <f t="shared" ca="1" si="97"/>
        <v>140.78855657007807</v>
      </c>
      <c r="O972" s="21">
        <f t="shared" ca="1" si="98"/>
        <v>156.43172952230896</v>
      </c>
      <c r="P972" s="3">
        <v>969</v>
      </c>
      <c r="Q972" s="19">
        <f ca="1">AVERAGE($M$4:M972)</f>
        <v>49.991752554590192</v>
      </c>
      <c r="R972" s="19">
        <f ca="1">AVERAGE($N$4:N972)</f>
        <v>88.895356826792153</v>
      </c>
      <c r="S972" s="19">
        <f ca="1">AVERAGE($O$4:O972)</f>
        <v>98.772618696435842</v>
      </c>
      <c r="T972" s="19">
        <f ca="1">_xlfn.VAR.P($M$4:M972)</f>
        <v>9.6474612446371459</v>
      </c>
    </row>
    <row r="973" spans="2:20" x14ac:dyDescent="0.15">
      <c r="B973">
        <v>970</v>
      </c>
      <c r="C973" s="1">
        <f t="shared" ca="1" si="94"/>
        <v>60.184683307108479</v>
      </c>
      <c r="D973" s="1">
        <f t="shared" ca="1" si="95"/>
        <v>42.554393002302426</v>
      </c>
      <c r="E973" s="1">
        <f t="shared" ca="1" si="95"/>
        <v>44.822996985156998</v>
      </c>
      <c r="F973" s="1">
        <f t="shared" ca="1" si="95"/>
        <v>40.451861952091079</v>
      </c>
      <c r="G973" s="1">
        <f t="shared" ca="1" si="95"/>
        <v>67.046315294421305</v>
      </c>
      <c r="H973" s="1">
        <f t="shared" ca="1" si="95"/>
        <v>48.119461391431145</v>
      </c>
      <c r="I973" s="1">
        <f t="shared" ca="1" si="95"/>
        <v>44.816501481868997</v>
      </c>
      <c r="J973" s="1">
        <f t="shared" ca="1" si="95"/>
        <v>63.382283930881208</v>
      </c>
      <c r="K973" s="1">
        <f t="shared" ca="1" si="95"/>
        <v>48.87721519575787</v>
      </c>
      <c r="L973" s="1">
        <f t="shared" ca="1" si="95"/>
        <v>35.927284848987327</v>
      </c>
      <c r="M973" s="20">
        <f t="shared" ca="1" si="96"/>
        <v>49.618299739000683</v>
      </c>
      <c r="N973" s="21">
        <f t="shared" ca="1" si="97"/>
        <v>97.504561524291063</v>
      </c>
      <c r="O973" s="21">
        <f t="shared" ca="1" si="98"/>
        <v>108.33840169365673</v>
      </c>
      <c r="P973" s="3">
        <v>970</v>
      </c>
      <c r="Q973" s="19">
        <f ca="1">AVERAGE($M$4:M973)</f>
        <v>49.991367551687524</v>
      </c>
      <c r="R973" s="19">
        <f ca="1">AVERAGE($N$4:N973)</f>
        <v>88.904232295552447</v>
      </c>
      <c r="S973" s="19">
        <f ca="1">AVERAGE($O$4:O973)</f>
        <v>98.782480328391742</v>
      </c>
      <c r="T973" s="19">
        <f ca="1">_xlfn.VAR.P($M$4:M973)</f>
        <v>9.637659040493249</v>
      </c>
    </row>
    <row r="974" spans="2:20" x14ac:dyDescent="0.15">
      <c r="B974">
        <v>971</v>
      </c>
      <c r="C974" s="1">
        <f t="shared" ca="1" si="94"/>
        <v>44.968516204845635</v>
      </c>
      <c r="D974" s="1">
        <f t="shared" ca="1" si="95"/>
        <v>65.124447645201585</v>
      </c>
      <c r="E974" s="1">
        <f t="shared" ca="1" si="95"/>
        <v>46.614485722032661</v>
      </c>
      <c r="F974" s="1">
        <f t="shared" ca="1" si="95"/>
        <v>58.179133997315887</v>
      </c>
      <c r="G974" s="1">
        <f t="shared" ca="1" si="95"/>
        <v>48.874379464006104</v>
      </c>
      <c r="H974" s="1">
        <f t="shared" ca="1" si="95"/>
        <v>44.583870189343926</v>
      </c>
      <c r="I974" s="1">
        <f t="shared" ca="1" si="95"/>
        <v>58.057857291333221</v>
      </c>
      <c r="J974" s="1">
        <f t="shared" ca="1" si="95"/>
        <v>56.234393769328356</v>
      </c>
      <c r="K974" s="1">
        <f t="shared" ca="1" si="95"/>
        <v>44.550469468477772</v>
      </c>
      <c r="L974" s="1">
        <f t="shared" ca="1" si="95"/>
        <v>43.683650620278208</v>
      </c>
      <c r="M974" s="20">
        <f t="shared" ca="1" si="96"/>
        <v>51.087120437216342</v>
      </c>
      <c r="N974" s="21">
        <f t="shared" ca="1" si="97"/>
        <v>52.459824319173642</v>
      </c>
      <c r="O974" s="21">
        <f t="shared" ca="1" si="98"/>
        <v>58.288693687970714</v>
      </c>
      <c r="P974" s="3">
        <v>971</v>
      </c>
      <c r="Q974" s="19">
        <f ca="1">AVERAGE($M$4:M974)</f>
        <v>49.992496030457374</v>
      </c>
      <c r="R974" s="19">
        <f ca="1">AVERAGE($N$4:N974)</f>
        <v>88.866699434608705</v>
      </c>
      <c r="S974" s="19">
        <f ca="1">AVERAGE($O$4:O974)</f>
        <v>98.740777149565346</v>
      </c>
      <c r="T974" s="19">
        <f ca="1">_xlfn.VAR.P($M$4:M974)</f>
        <v>9.6289688024003315</v>
      </c>
    </row>
    <row r="975" spans="2:20" x14ac:dyDescent="0.15">
      <c r="B975">
        <v>972</v>
      </c>
      <c r="C975" s="1">
        <f t="shared" ca="1" si="94"/>
        <v>43.202799706556526</v>
      </c>
      <c r="D975" s="1">
        <f t="shared" ca="1" si="95"/>
        <v>60.073063133197017</v>
      </c>
      <c r="E975" s="1">
        <f t="shared" ca="1" si="95"/>
        <v>40.695372219789981</v>
      </c>
      <c r="F975" s="1">
        <f t="shared" ca="1" si="95"/>
        <v>39.312357066336617</v>
      </c>
      <c r="G975" s="1">
        <f t="shared" ca="1" si="95"/>
        <v>42.471729930601178</v>
      </c>
      <c r="H975" s="1">
        <f t="shared" ca="1" si="95"/>
        <v>33.249085833465713</v>
      </c>
      <c r="I975" s="1">
        <f t="shared" ca="1" si="95"/>
        <v>56.416791354035958</v>
      </c>
      <c r="J975" s="1">
        <f t="shared" ca="1" si="95"/>
        <v>51.489996463036761</v>
      </c>
      <c r="K975" s="1">
        <f t="shared" ca="1" si="95"/>
        <v>65.635048577836841</v>
      </c>
      <c r="L975" s="1">
        <f t="shared" ca="1" si="95"/>
        <v>46.141150408353745</v>
      </c>
      <c r="M975" s="20">
        <f t="shared" ca="1" si="96"/>
        <v>47.868739469321042</v>
      </c>
      <c r="N975" s="21">
        <f t="shared" ca="1" si="97"/>
        <v>94.305636841975797</v>
      </c>
      <c r="O975" s="21">
        <f t="shared" ca="1" si="98"/>
        <v>104.78404093552874</v>
      </c>
      <c r="P975" s="3">
        <v>972</v>
      </c>
      <c r="Q975" s="19">
        <f ca="1">AVERAGE($M$4:M975)</f>
        <v>49.990311095723698</v>
      </c>
      <c r="R975" s="19">
        <f ca="1">AVERAGE($N$4:N975)</f>
        <v>88.872295049225343</v>
      </c>
      <c r="S975" s="19">
        <f ca="1">AVERAGE($O$4:O975)</f>
        <v>98.746994499139376</v>
      </c>
      <c r="T975" s="19">
        <f ca="1">_xlfn.VAR.P($M$4:M975)</f>
        <v>9.6236979514323018</v>
      </c>
    </row>
    <row r="976" spans="2:20" x14ac:dyDescent="0.15">
      <c r="B976">
        <v>973</v>
      </c>
      <c r="C976" s="1">
        <f t="shared" ca="1" si="94"/>
        <v>34.276582466772396</v>
      </c>
      <c r="D976" s="1">
        <f t="shared" ca="1" si="95"/>
        <v>65.8312855800569</v>
      </c>
      <c r="E976" s="1">
        <f t="shared" ca="1" si="95"/>
        <v>58.286148590981767</v>
      </c>
      <c r="F976" s="1">
        <f t="shared" ca="1" si="95"/>
        <v>39.377705898193746</v>
      </c>
      <c r="G976" s="1">
        <f t="shared" ca="1" si="95"/>
        <v>53.678919743496564</v>
      </c>
      <c r="H976" s="1">
        <f t="shared" ca="1" si="95"/>
        <v>47.831880186472226</v>
      </c>
      <c r="I976" s="1">
        <f t="shared" ca="1" si="95"/>
        <v>55.86378702494482</v>
      </c>
      <c r="J976" s="1">
        <f t="shared" ca="1" si="95"/>
        <v>46.033854772122901</v>
      </c>
      <c r="K976" s="1">
        <f t="shared" ca="1" si="95"/>
        <v>59.343759877523247</v>
      </c>
      <c r="L976" s="1">
        <f t="shared" ca="1" si="95"/>
        <v>37.055713637281784</v>
      </c>
      <c r="M976" s="20">
        <f t="shared" ca="1" si="96"/>
        <v>49.757963777784639</v>
      </c>
      <c r="N976" s="21">
        <f t="shared" ca="1" si="97"/>
        <v>100.19729355062708</v>
      </c>
      <c r="O976" s="21">
        <f t="shared" ca="1" si="98"/>
        <v>111.33032616736334</v>
      </c>
      <c r="P976" s="3">
        <v>973</v>
      </c>
      <c r="Q976" s="19">
        <f ca="1">AVERAGE($M$4:M976)</f>
        <v>49.990072300946778</v>
      </c>
      <c r="R976" s="19">
        <f ca="1">AVERAGE($N$4:N976)</f>
        <v>88.883934307705701</v>
      </c>
      <c r="S976" s="19">
        <f ca="1">AVERAGE($O$4:O976)</f>
        <v>98.759927008562016</v>
      </c>
      <c r="T976" s="19">
        <f ca="1">_xlfn.VAR.P($M$4:M976)</f>
        <v>9.6138626295837977</v>
      </c>
    </row>
    <row r="977" spans="2:20" x14ac:dyDescent="0.15">
      <c r="B977">
        <v>974</v>
      </c>
      <c r="C977" s="1">
        <f t="shared" ca="1" si="94"/>
        <v>58.752541011407601</v>
      </c>
      <c r="D977" s="1">
        <f t="shared" ca="1" si="95"/>
        <v>67.588511833866704</v>
      </c>
      <c r="E977" s="1">
        <f t="shared" ca="1" si="95"/>
        <v>59.098989232500941</v>
      </c>
      <c r="F977" s="1">
        <f t="shared" ca="1" si="95"/>
        <v>41.957112503223343</v>
      </c>
      <c r="G977" s="1">
        <f t="shared" ca="1" si="95"/>
        <v>50.460363153156464</v>
      </c>
      <c r="H977" s="1">
        <f t="shared" ca="1" si="95"/>
        <v>58.925130738942357</v>
      </c>
      <c r="I977" s="1">
        <f t="shared" ca="1" si="95"/>
        <v>45.238568345637745</v>
      </c>
      <c r="J977" s="1">
        <f t="shared" ca="1" si="95"/>
        <v>63.975262996291249</v>
      </c>
      <c r="K977" s="1">
        <f t="shared" ca="1" si="95"/>
        <v>65.717855509630752</v>
      </c>
      <c r="L977" s="1">
        <f t="shared" ca="1" si="95"/>
        <v>41.427821953532877</v>
      </c>
      <c r="M977" s="20">
        <f t="shared" ca="1" si="96"/>
        <v>55.314215727818997</v>
      </c>
      <c r="N977" s="21">
        <f t="shared" ca="1" si="97"/>
        <v>86.941579744406042</v>
      </c>
      <c r="O977" s="21">
        <f t="shared" ca="1" si="98"/>
        <v>96.601755271562268</v>
      </c>
      <c r="P977" s="3">
        <v>974</v>
      </c>
      <c r="Q977" s="19">
        <f ca="1">AVERAGE($M$4:M977)</f>
        <v>49.995538567298802</v>
      </c>
      <c r="R977" s="19">
        <f ca="1">AVERAGE($N$4:N977)</f>
        <v>88.881940103841956</v>
      </c>
      <c r="S977" s="19">
        <f ca="1">AVERAGE($O$4:O977)</f>
        <v>98.757711226491168</v>
      </c>
      <c r="T977" s="19">
        <f ca="1">_xlfn.VAR.P($M$4:M977)</f>
        <v>9.6330654400707107</v>
      </c>
    </row>
    <row r="978" spans="2:20" x14ac:dyDescent="0.15">
      <c r="B978">
        <v>975</v>
      </c>
      <c r="C978" s="1">
        <f t="shared" ca="1" si="94"/>
        <v>47.808045282982548</v>
      </c>
      <c r="D978" s="1">
        <f t="shared" ca="1" si="95"/>
        <v>44.316286978819988</v>
      </c>
      <c r="E978" s="1">
        <f t="shared" ca="1" si="95"/>
        <v>51.703088113984379</v>
      </c>
      <c r="F978" s="1">
        <f t="shared" ca="1" si="95"/>
        <v>40.900967850444296</v>
      </c>
      <c r="G978" s="1">
        <f t="shared" ca="1" si="95"/>
        <v>41.229745571189135</v>
      </c>
      <c r="H978" s="1">
        <f t="shared" ca="1" si="95"/>
        <v>42.687123462598116</v>
      </c>
      <c r="I978" s="1">
        <f t="shared" ca="1" si="95"/>
        <v>51.753280779581679</v>
      </c>
      <c r="J978" s="1">
        <f t="shared" ca="1" si="95"/>
        <v>45.951256074524146</v>
      </c>
      <c r="K978" s="1">
        <f t="shared" ca="1" si="95"/>
        <v>39.819529992714394</v>
      </c>
      <c r="L978" s="1">
        <f t="shared" ca="1" si="95"/>
        <v>71.083383570275316</v>
      </c>
      <c r="M978" s="20">
        <f t="shared" ca="1" si="96"/>
        <v>47.725270767711407</v>
      </c>
      <c r="N978" s="21">
        <f t="shared" ca="1" si="97"/>
        <v>76.907110277302266</v>
      </c>
      <c r="O978" s="21">
        <f t="shared" ca="1" si="98"/>
        <v>85.452344752558318</v>
      </c>
      <c r="P978" s="3">
        <v>975</v>
      </c>
      <c r="Q978" s="19">
        <f ca="1">AVERAGE($M$4:M978)</f>
        <v>49.993210087504352</v>
      </c>
      <c r="R978" s="19">
        <f ca="1">AVERAGE($N$4:N978)</f>
        <v>88.869658227096778</v>
      </c>
      <c r="S978" s="19">
        <f ca="1">AVERAGE($O$4:O978)</f>
        <v>98.744064696774316</v>
      </c>
      <c r="T978" s="19">
        <f ca="1">_xlfn.VAR.P($M$4:M978)</f>
        <v>9.6284662238338701</v>
      </c>
    </row>
    <row r="979" spans="2:20" x14ac:dyDescent="0.15">
      <c r="B979">
        <v>976</v>
      </c>
      <c r="C979" s="1">
        <f t="shared" ca="1" si="94"/>
        <v>48.491572348988129</v>
      </c>
      <c r="D979" s="1">
        <f t="shared" ca="1" si="95"/>
        <v>54.643467119102375</v>
      </c>
      <c r="E979" s="1">
        <f t="shared" ca="1" si="95"/>
        <v>43.292556795765975</v>
      </c>
      <c r="F979" s="1">
        <f t="shared" ca="1" si="95"/>
        <v>49.685021182119172</v>
      </c>
      <c r="G979" s="1">
        <f t="shared" ca="1" si="95"/>
        <v>34.734856161759858</v>
      </c>
      <c r="H979" s="1">
        <f t="shared" ca="1" si="95"/>
        <v>61.839824453050589</v>
      </c>
      <c r="I979" s="1">
        <f t="shared" ca="1" si="95"/>
        <v>52.860042004710799</v>
      </c>
      <c r="J979" s="1">
        <f t="shared" ca="1" si="95"/>
        <v>52.919139987472199</v>
      </c>
      <c r="K979" s="1">
        <f t="shared" ca="1" si="95"/>
        <v>52.306849261925393</v>
      </c>
      <c r="L979" s="1">
        <f t="shared" ca="1" si="95"/>
        <v>57.838394472259608</v>
      </c>
      <c r="M979" s="20">
        <f t="shared" ca="1" si="96"/>
        <v>50.861172378715409</v>
      </c>
      <c r="N979" s="21">
        <f t="shared" ca="1" si="97"/>
        <v>51.817922763602112</v>
      </c>
      <c r="O979" s="21">
        <f t="shared" ca="1" si="98"/>
        <v>57.575469737335681</v>
      </c>
      <c r="P979" s="3">
        <v>976</v>
      </c>
      <c r="Q979" s="19">
        <f ca="1">AVERAGE($M$4:M979)</f>
        <v>49.994099393130597</v>
      </c>
      <c r="R979" s="19">
        <f ca="1">AVERAGE($N$4:N979)</f>
        <v>88.831695383384186</v>
      </c>
      <c r="S979" s="19">
        <f ca="1">AVERAGE($O$4:O979)</f>
        <v>98.701883759315876</v>
      </c>
      <c r="T979" s="19">
        <f ca="1">_xlfn.VAR.P($M$4:M979)</f>
        <v>9.6193720849316016</v>
      </c>
    </row>
    <row r="980" spans="2:20" x14ac:dyDescent="0.15">
      <c r="B980">
        <v>977</v>
      </c>
      <c r="C980" s="1">
        <f t="shared" ca="1" si="94"/>
        <v>42.580362281606362</v>
      </c>
      <c r="D980" s="1">
        <f t="shared" ca="1" si="95"/>
        <v>55.567587742532595</v>
      </c>
      <c r="E980" s="1">
        <f t="shared" ca="1" si="95"/>
        <v>48.085772782880703</v>
      </c>
      <c r="F980" s="1">
        <f t="shared" ca="1" si="95"/>
        <v>65.252067429394288</v>
      </c>
      <c r="G980" s="1">
        <f t="shared" ca="1" si="95"/>
        <v>55.603336256929424</v>
      </c>
      <c r="H980" s="1">
        <f t="shared" ca="1" si="95"/>
        <v>73.158484880009269</v>
      </c>
      <c r="I980" s="1">
        <f t="shared" ca="1" si="95"/>
        <v>59.512851359877629</v>
      </c>
      <c r="J980" s="1">
        <f t="shared" ca="1" si="95"/>
        <v>39.747297665909912</v>
      </c>
      <c r="K980" s="1">
        <f t="shared" ca="1" si="95"/>
        <v>73.058384971246511</v>
      </c>
      <c r="L980" s="1">
        <f t="shared" ca="1" si="95"/>
        <v>58.736569795481941</v>
      </c>
      <c r="M980" s="20">
        <f t="shared" ca="1" si="96"/>
        <v>57.130271516586866</v>
      </c>
      <c r="N980" s="21">
        <f t="shared" ca="1" si="97"/>
        <v>118.52729794160113</v>
      </c>
      <c r="O980" s="21">
        <f t="shared" ca="1" si="98"/>
        <v>131.69699771289015</v>
      </c>
      <c r="P980" s="3">
        <v>977</v>
      </c>
      <c r="Q980" s="19">
        <f ca="1">AVERAGE($M$4:M980)</f>
        <v>50.001403561117755</v>
      </c>
      <c r="R980" s="19">
        <f ca="1">AVERAGE($N$4:N980)</f>
        <v>88.862090063587061</v>
      </c>
      <c r="S980" s="19">
        <f ca="1">AVERAGE($O$4:O980)</f>
        <v>98.735655626207972</v>
      </c>
      <c r="T980" s="19">
        <f ca="1">_xlfn.VAR.P($M$4:M980)</f>
        <v>9.6615967079517429</v>
      </c>
    </row>
    <row r="981" spans="2:20" x14ac:dyDescent="0.15">
      <c r="B981">
        <v>978</v>
      </c>
      <c r="C981" s="1">
        <f t="shared" ca="1" si="94"/>
        <v>42.73355716440755</v>
      </c>
      <c r="D981" s="1">
        <f t="shared" ca="1" si="95"/>
        <v>34.314993237474027</v>
      </c>
      <c r="E981" s="1">
        <f t="shared" ca="1" si="95"/>
        <v>48.45308712337112</v>
      </c>
      <c r="F981" s="1">
        <f t="shared" ca="1" si="95"/>
        <v>51.568047841022207</v>
      </c>
      <c r="G981" s="1">
        <f t="shared" ca="1" si="95"/>
        <v>41.104762877912137</v>
      </c>
      <c r="H981" s="1">
        <f t="shared" ca="1" si="95"/>
        <v>52.443541599597964</v>
      </c>
      <c r="I981" s="1">
        <f t="shared" ca="1" si="95"/>
        <v>51.402734203805103</v>
      </c>
      <c r="J981" s="1">
        <f t="shared" ca="1" si="95"/>
        <v>62.386879601795222</v>
      </c>
      <c r="K981" s="1">
        <f t="shared" ca="1" si="95"/>
        <v>57.40823066003923</v>
      </c>
      <c r="L981" s="1">
        <f t="shared" ca="1" si="95"/>
        <v>63.525034890747762</v>
      </c>
      <c r="M981" s="20">
        <f t="shared" ca="1" si="96"/>
        <v>50.534086920017231</v>
      </c>
      <c r="N981" s="21">
        <f t="shared" ca="1" si="97"/>
        <v>77.912689255301672</v>
      </c>
      <c r="O981" s="21">
        <f t="shared" ca="1" si="98"/>
        <v>86.569654728113363</v>
      </c>
      <c r="P981" s="3">
        <v>978</v>
      </c>
      <c r="Q981" s="19">
        <f ca="1">AVERAGE($M$4:M981)</f>
        <v>50.001948227128899</v>
      </c>
      <c r="R981" s="19">
        <f ca="1">AVERAGE($N$4:N981)</f>
        <v>88.850894357239127</v>
      </c>
      <c r="S981" s="19">
        <f ca="1">AVERAGE($O$4:O981)</f>
        <v>98.723215952488033</v>
      </c>
      <c r="T981" s="19">
        <f ca="1">_xlfn.VAR.P($M$4:M981)</f>
        <v>9.6520076125717722</v>
      </c>
    </row>
    <row r="982" spans="2:20" x14ac:dyDescent="0.15">
      <c r="B982">
        <v>979</v>
      </c>
      <c r="C982" s="1">
        <f t="shared" ca="1" si="94"/>
        <v>50.670259195101806</v>
      </c>
      <c r="D982" s="1">
        <f t="shared" ca="1" si="95"/>
        <v>60.315228878098111</v>
      </c>
      <c r="E982" s="1">
        <f t="shared" ca="1" si="95"/>
        <v>39.804613782642804</v>
      </c>
      <c r="F982" s="1">
        <f t="shared" ca="1" si="95"/>
        <v>39.190125931824852</v>
      </c>
      <c r="G982" s="1">
        <f t="shared" ca="1" si="95"/>
        <v>49.844804101699708</v>
      </c>
      <c r="H982" s="1">
        <f t="shared" ref="D982:L1003" ca="1" si="99">NORMINV(RAND(),50,10)</f>
        <v>48.34855502825846</v>
      </c>
      <c r="I982" s="1">
        <f t="shared" ca="1" si="99"/>
        <v>27.414557611277701</v>
      </c>
      <c r="J982" s="1">
        <f t="shared" ca="1" si="99"/>
        <v>45.544640129838655</v>
      </c>
      <c r="K982" s="1">
        <f t="shared" ca="1" si="99"/>
        <v>56.412862509090026</v>
      </c>
      <c r="L982" s="1">
        <f t="shared" ca="1" si="99"/>
        <v>53.084726240231397</v>
      </c>
      <c r="M982" s="20">
        <f t="shared" ca="1" si="96"/>
        <v>47.063037340806346</v>
      </c>
      <c r="N982" s="21">
        <f t="shared" ca="1" si="97"/>
        <v>82.473911233822577</v>
      </c>
      <c r="O982" s="21">
        <f t="shared" ca="1" si="98"/>
        <v>91.63767914869176</v>
      </c>
      <c r="P982" s="3">
        <v>979</v>
      </c>
      <c r="Q982" s="19">
        <f ca="1">AVERAGE($M$4:M982)</f>
        <v>49.998946275253189</v>
      </c>
      <c r="R982" s="19">
        <f ca="1">AVERAGE($N$4:N982)</f>
        <v>88.844380584896527</v>
      </c>
      <c r="S982" s="19">
        <f ca="1">AVERAGE($O$4:O982)</f>
        <v>98.715978427662918</v>
      </c>
      <c r="T982" s="19">
        <f ca="1">_xlfn.VAR.P($M$4:M982)</f>
        <v>9.6509620222920134</v>
      </c>
    </row>
    <row r="983" spans="2:20" x14ac:dyDescent="0.15">
      <c r="B983">
        <v>980</v>
      </c>
      <c r="C983" s="1">
        <f t="shared" ca="1" si="94"/>
        <v>48.175795726904504</v>
      </c>
      <c r="D983" s="1">
        <f t="shared" ca="1" si="99"/>
        <v>67.306702804671886</v>
      </c>
      <c r="E983" s="1">
        <f t="shared" ca="1" si="99"/>
        <v>42.130935699369886</v>
      </c>
      <c r="F983" s="1">
        <f t="shared" ca="1" si="99"/>
        <v>35.32711848252675</v>
      </c>
      <c r="G983" s="1">
        <f t="shared" ca="1" si="99"/>
        <v>39.933932668750501</v>
      </c>
      <c r="H983" s="1">
        <f t="shared" ca="1" si="99"/>
        <v>49.276487298623771</v>
      </c>
      <c r="I983" s="1">
        <f t="shared" ca="1" si="99"/>
        <v>55.906655626230922</v>
      </c>
      <c r="J983" s="1">
        <f t="shared" ca="1" si="99"/>
        <v>43.976487700215031</v>
      </c>
      <c r="K983" s="1">
        <f t="shared" ca="1" si="99"/>
        <v>50.168712165863624</v>
      </c>
      <c r="L983" s="1">
        <f t="shared" ca="1" si="99"/>
        <v>52.581358808228757</v>
      </c>
      <c r="M983" s="20">
        <f t="shared" ca="1" si="96"/>
        <v>48.478418698138555</v>
      </c>
      <c r="N983" s="21">
        <f t="shared" ca="1" si="97"/>
        <v>73.662555196131876</v>
      </c>
      <c r="O983" s="21">
        <f t="shared" ca="1" si="98"/>
        <v>81.847283551257632</v>
      </c>
      <c r="P983" s="3">
        <v>980</v>
      </c>
      <c r="Q983" s="19">
        <f ca="1">AVERAGE($M$4:M983)</f>
        <v>49.997394716501034</v>
      </c>
      <c r="R983" s="19">
        <f ca="1">AVERAGE($N$4:N983)</f>
        <v>88.82888892633656</v>
      </c>
      <c r="S983" s="19">
        <f ca="1">AVERAGE($O$4:O983)</f>
        <v>98.698765473707397</v>
      </c>
      <c r="T983" s="19">
        <f ca="1">_xlfn.VAR.P($M$4:M983)</f>
        <v>9.6434708823967128</v>
      </c>
    </row>
    <row r="984" spans="2:20" x14ac:dyDescent="0.15">
      <c r="B984">
        <v>981</v>
      </c>
      <c r="C984" s="1">
        <f t="shared" ca="1" si="94"/>
        <v>61.482408734071633</v>
      </c>
      <c r="D984" s="1">
        <f t="shared" ca="1" si="99"/>
        <v>37.661256141952769</v>
      </c>
      <c r="E984" s="1">
        <f t="shared" ca="1" si="99"/>
        <v>30.096869518863404</v>
      </c>
      <c r="F984" s="1">
        <f t="shared" ca="1" si="99"/>
        <v>55.45565478847724</v>
      </c>
      <c r="G984" s="1">
        <f t="shared" ca="1" si="99"/>
        <v>48.72769092509597</v>
      </c>
      <c r="H984" s="1">
        <f t="shared" ca="1" si="99"/>
        <v>68.119834028134221</v>
      </c>
      <c r="I984" s="1">
        <f t="shared" ca="1" si="99"/>
        <v>45.003949518981514</v>
      </c>
      <c r="J984" s="1">
        <f t="shared" ca="1" si="99"/>
        <v>55.825300898367573</v>
      </c>
      <c r="K984" s="1">
        <f t="shared" ca="1" si="99"/>
        <v>43.450948848555818</v>
      </c>
      <c r="L984" s="1">
        <f t="shared" ca="1" si="99"/>
        <v>43.465570822988155</v>
      </c>
      <c r="M984" s="20">
        <f t="shared" ca="1" si="96"/>
        <v>48.928948422548828</v>
      </c>
      <c r="N984" s="21">
        <f t="shared" ca="1" si="97"/>
        <v>117.29482098435983</v>
      </c>
      <c r="O984" s="21">
        <f t="shared" ca="1" si="98"/>
        <v>130.32757887151092</v>
      </c>
      <c r="P984" s="3">
        <v>981</v>
      </c>
      <c r="Q984" s="19">
        <f ca="1">AVERAGE($M$4:M984)</f>
        <v>49.996305576547975</v>
      </c>
      <c r="R984" s="19">
        <f ca="1">AVERAGE($N$4:N984)</f>
        <v>88.857906186334546</v>
      </c>
      <c r="S984" s="19">
        <f ca="1">AVERAGE($O$4:O984)</f>
        <v>98.731006873705155</v>
      </c>
      <c r="T984" s="19">
        <f ca="1">_xlfn.VAR.P($M$4:M984)</f>
        <v>9.6348031381695147</v>
      </c>
    </row>
    <row r="985" spans="2:20" x14ac:dyDescent="0.15">
      <c r="B985">
        <v>982</v>
      </c>
      <c r="C985" s="1">
        <f t="shared" ca="1" si="94"/>
        <v>50.034163100829609</v>
      </c>
      <c r="D985" s="1">
        <f t="shared" ca="1" si="99"/>
        <v>55.076507064649768</v>
      </c>
      <c r="E985" s="1">
        <f t="shared" ca="1" si="99"/>
        <v>23.688774449924075</v>
      </c>
      <c r="F985" s="1">
        <f t="shared" ca="1" si="99"/>
        <v>56.099297377370256</v>
      </c>
      <c r="G985" s="1">
        <f t="shared" ca="1" si="99"/>
        <v>35.504169336463264</v>
      </c>
      <c r="H985" s="1">
        <f t="shared" ca="1" si="99"/>
        <v>60.427005486192691</v>
      </c>
      <c r="I985" s="1">
        <f t="shared" ca="1" si="99"/>
        <v>33.414338960033668</v>
      </c>
      <c r="J985" s="1">
        <f t="shared" ca="1" si="99"/>
        <v>67.710812362411758</v>
      </c>
      <c r="K985" s="1">
        <f t="shared" ca="1" si="99"/>
        <v>56.351819752088737</v>
      </c>
      <c r="L985" s="1">
        <f t="shared" ca="1" si="99"/>
        <v>51.73423859235465</v>
      </c>
      <c r="M985" s="20">
        <f t="shared" ca="1" si="96"/>
        <v>49.004112648231839</v>
      </c>
      <c r="N985" s="21">
        <f t="shared" ca="1" si="97"/>
        <v>169.62979677278199</v>
      </c>
      <c r="O985" s="21">
        <f t="shared" ca="1" si="98"/>
        <v>188.47755196975777</v>
      </c>
      <c r="P985" s="3">
        <v>982</v>
      </c>
      <c r="Q985" s="19">
        <f ca="1">AVERAGE($M$4:M985)</f>
        <v>49.995295196783907</v>
      </c>
      <c r="R985" s="19">
        <f ca="1">AVERAGE($N$4:N985)</f>
        <v>88.940158620740306</v>
      </c>
      <c r="S985" s="19">
        <f ca="1">AVERAGE($O$4:O985)</f>
        <v>98.822398467489322</v>
      </c>
      <c r="T985" s="19">
        <f ca="1">_xlfn.VAR.P($M$4:M985)</f>
        <v>9.6259932004680611</v>
      </c>
    </row>
    <row r="986" spans="2:20" x14ac:dyDescent="0.15">
      <c r="B986">
        <v>983</v>
      </c>
      <c r="C986" s="1">
        <f t="shared" ca="1" si="94"/>
        <v>43.029364596731597</v>
      </c>
      <c r="D986" s="1">
        <f t="shared" ca="1" si="99"/>
        <v>47.041537235933838</v>
      </c>
      <c r="E986" s="1">
        <f t="shared" ca="1" si="99"/>
        <v>58.615283009047481</v>
      </c>
      <c r="F986" s="1">
        <f t="shared" ca="1" si="99"/>
        <v>57.287442135214306</v>
      </c>
      <c r="G986" s="1">
        <f t="shared" ca="1" si="99"/>
        <v>60.269342713820336</v>
      </c>
      <c r="H986" s="1">
        <f t="shared" ca="1" si="99"/>
        <v>36.893710203650699</v>
      </c>
      <c r="I986" s="1">
        <f t="shared" ca="1" si="99"/>
        <v>57.199919228864637</v>
      </c>
      <c r="J986" s="1">
        <f t="shared" ca="1" si="99"/>
        <v>47.542779622276242</v>
      </c>
      <c r="K986" s="1">
        <f t="shared" ca="1" si="99"/>
        <v>64.62202718081582</v>
      </c>
      <c r="L986" s="1">
        <f t="shared" ca="1" si="99"/>
        <v>38.174189573216537</v>
      </c>
      <c r="M986" s="20">
        <f t="shared" ca="1" si="96"/>
        <v>51.067559549957153</v>
      </c>
      <c r="N986" s="21">
        <f t="shared" ca="1" si="97"/>
        <v>86.203981213808873</v>
      </c>
      <c r="O986" s="21">
        <f t="shared" ca="1" si="98"/>
        <v>95.782201348676608</v>
      </c>
      <c r="P986" s="3">
        <v>983</v>
      </c>
      <c r="Q986" s="19">
        <f ca="1">AVERAGE($M$4:M986)</f>
        <v>49.996386004874623</v>
      </c>
      <c r="R986" s="19">
        <f ca="1">AVERAGE($N$4:N986)</f>
        <v>88.937375123886866</v>
      </c>
      <c r="S986" s="19">
        <f ca="1">AVERAGE($O$4:O986)</f>
        <v>98.81930569320771</v>
      </c>
      <c r="T986" s="19">
        <f ca="1">_xlfn.VAR.P($M$4:M986)</f>
        <v>9.6173691801303072</v>
      </c>
    </row>
    <row r="987" spans="2:20" x14ac:dyDescent="0.15">
      <c r="B987">
        <v>984</v>
      </c>
      <c r="C987" s="1">
        <f t="shared" ca="1" si="94"/>
        <v>62.45780209170141</v>
      </c>
      <c r="D987" s="1">
        <f t="shared" ca="1" si="99"/>
        <v>67.781379071018222</v>
      </c>
      <c r="E987" s="1">
        <f t="shared" ca="1" si="99"/>
        <v>51.149234276470999</v>
      </c>
      <c r="F987" s="1">
        <f t="shared" ca="1" si="99"/>
        <v>55.828520780931818</v>
      </c>
      <c r="G987" s="1">
        <f t="shared" ca="1" si="99"/>
        <v>52.356366018572764</v>
      </c>
      <c r="H987" s="1">
        <f t="shared" ca="1" si="99"/>
        <v>52.737703054186916</v>
      </c>
      <c r="I987" s="1">
        <f t="shared" ca="1" si="99"/>
        <v>45.30531514904677</v>
      </c>
      <c r="J987" s="1">
        <f t="shared" ca="1" si="99"/>
        <v>46.140854075593268</v>
      </c>
      <c r="K987" s="1">
        <f t="shared" ca="1" si="99"/>
        <v>33.875757478521976</v>
      </c>
      <c r="L987" s="1">
        <f t="shared" ca="1" si="99"/>
        <v>52.646138977668976</v>
      </c>
      <c r="M987" s="20">
        <f t="shared" ca="1" si="96"/>
        <v>52.027907097371305</v>
      </c>
      <c r="N987" s="21">
        <f t="shared" ca="1" si="97"/>
        <v>78.251639690613374</v>
      </c>
      <c r="O987" s="21">
        <f t="shared" ca="1" si="98"/>
        <v>86.946266322903583</v>
      </c>
      <c r="P987" s="3">
        <v>984</v>
      </c>
      <c r="Q987" s="19">
        <f ca="1">AVERAGE($M$4:M987)</f>
        <v>49.998450558830406</v>
      </c>
      <c r="R987" s="19">
        <f ca="1">AVERAGE($N$4:N987)</f>
        <v>88.926515636657925</v>
      </c>
      <c r="S987" s="19">
        <f ca="1">AVERAGE($O$4:O987)</f>
        <v>98.807239596286678</v>
      </c>
      <c r="T987" s="19">
        <f ca="1">_xlfn.VAR.P($M$4:M987)</f>
        <v>9.6117853534882478</v>
      </c>
    </row>
    <row r="988" spans="2:20" x14ac:dyDescent="0.15">
      <c r="B988">
        <v>985</v>
      </c>
      <c r="C988" s="1">
        <f t="shared" ca="1" si="94"/>
        <v>42.241644252079283</v>
      </c>
      <c r="D988" s="1">
        <f t="shared" ca="1" si="99"/>
        <v>53.42843539451664</v>
      </c>
      <c r="E988" s="1">
        <f t="shared" ca="1" si="99"/>
        <v>58.474643649108749</v>
      </c>
      <c r="F988" s="1">
        <f t="shared" ca="1" si="99"/>
        <v>49.352175367178866</v>
      </c>
      <c r="G988" s="1">
        <f t="shared" ca="1" si="99"/>
        <v>67.231810889752325</v>
      </c>
      <c r="H988" s="1">
        <f t="shared" ca="1" si="99"/>
        <v>41.287299519633876</v>
      </c>
      <c r="I988" s="1">
        <f t="shared" ca="1" si="99"/>
        <v>36.906027635658191</v>
      </c>
      <c r="J988" s="1">
        <f t="shared" ca="1" si="99"/>
        <v>50.558851531214771</v>
      </c>
      <c r="K988" s="1">
        <f t="shared" ca="1" si="99"/>
        <v>63.516851284817726</v>
      </c>
      <c r="L988" s="1">
        <f t="shared" ca="1" si="99"/>
        <v>55.39317055190228</v>
      </c>
      <c r="M988" s="20">
        <f t="shared" ca="1" si="96"/>
        <v>51.839091007586276</v>
      </c>
      <c r="N988" s="21">
        <f t="shared" ca="1" si="97"/>
        <v>86.67653983287164</v>
      </c>
      <c r="O988" s="21">
        <f t="shared" ca="1" si="98"/>
        <v>96.307266480968494</v>
      </c>
      <c r="P988" s="3">
        <v>985</v>
      </c>
      <c r="Q988" s="19">
        <f ca="1">AVERAGE($M$4:M988)</f>
        <v>50.000319229336753</v>
      </c>
      <c r="R988" s="19">
        <f ca="1">AVERAGE($N$4:N988)</f>
        <v>88.924231397263227</v>
      </c>
      <c r="S988" s="19">
        <f ca="1">AVERAGE($O$4:O988)</f>
        <v>98.804701552514786</v>
      </c>
      <c r="T988" s="19">
        <f ca="1">_xlfn.VAR.P($M$4:M988)</f>
        <v>9.6054632543588934</v>
      </c>
    </row>
    <row r="989" spans="2:20" x14ac:dyDescent="0.15">
      <c r="B989">
        <v>986</v>
      </c>
      <c r="C989" s="1">
        <f t="shared" ca="1" si="94"/>
        <v>57.70430201857225</v>
      </c>
      <c r="D989" s="1">
        <f t="shared" ca="1" si="99"/>
        <v>63.506875973316205</v>
      </c>
      <c r="E989" s="1">
        <f t="shared" ca="1" si="99"/>
        <v>52.341457608143344</v>
      </c>
      <c r="F989" s="1">
        <f t="shared" ca="1" si="99"/>
        <v>59.959368981432576</v>
      </c>
      <c r="G989" s="1">
        <f t="shared" ca="1" si="99"/>
        <v>52.970879140512558</v>
      </c>
      <c r="H989" s="1">
        <f t="shared" ca="1" si="99"/>
        <v>49.533166496569947</v>
      </c>
      <c r="I989" s="1">
        <f t="shared" ca="1" si="99"/>
        <v>43.873487812222059</v>
      </c>
      <c r="J989" s="1">
        <f t="shared" ca="1" si="99"/>
        <v>53.621850970903104</v>
      </c>
      <c r="K989" s="1">
        <f t="shared" ca="1" si="99"/>
        <v>52.192811061114462</v>
      </c>
      <c r="L989" s="1">
        <f t="shared" ca="1" si="99"/>
        <v>59.771741989788438</v>
      </c>
      <c r="M989" s="20">
        <f t="shared" ca="1" si="96"/>
        <v>54.547594205257496</v>
      </c>
      <c r="N989" s="21">
        <f t="shared" ca="1" si="97"/>
        <v>29.964866612868256</v>
      </c>
      <c r="O989" s="21">
        <f t="shared" ca="1" si="98"/>
        <v>33.294296236520289</v>
      </c>
      <c r="P989" s="3">
        <v>986</v>
      </c>
      <c r="Q989" s="19">
        <f ca="1">AVERAGE($M$4:M989)</f>
        <v>50.004931070083124</v>
      </c>
      <c r="R989" s="19">
        <f ca="1">AVERAGE($N$4:N989)</f>
        <v>88.864434881254695</v>
      </c>
      <c r="S989" s="19">
        <f ca="1">AVERAGE($O$4:O989)</f>
        <v>98.738260979171997</v>
      </c>
      <c r="T989" s="19">
        <f ca="1">_xlfn.VAR.P($M$4:M989)</f>
        <v>9.6166714441603904</v>
      </c>
    </row>
    <row r="990" spans="2:20" x14ac:dyDescent="0.15">
      <c r="B990">
        <v>987</v>
      </c>
      <c r="C990" s="1">
        <f t="shared" ca="1" si="94"/>
        <v>34.168251463520072</v>
      </c>
      <c r="D990" s="1">
        <f t="shared" ca="1" si="99"/>
        <v>59.203320672871648</v>
      </c>
      <c r="E990" s="1">
        <f t="shared" ca="1" si="99"/>
        <v>61.224759301360365</v>
      </c>
      <c r="F990" s="1">
        <f t="shared" ca="1" si="99"/>
        <v>39.726736246989432</v>
      </c>
      <c r="G990" s="1">
        <f t="shared" ca="1" si="99"/>
        <v>50.36613075728485</v>
      </c>
      <c r="H990" s="1">
        <f t="shared" ca="1" si="99"/>
        <v>49.862298718724603</v>
      </c>
      <c r="I990" s="1">
        <f t="shared" ca="1" si="99"/>
        <v>40.477199107373856</v>
      </c>
      <c r="J990" s="1">
        <f t="shared" ca="1" si="99"/>
        <v>42.051315398558387</v>
      </c>
      <c r="K990" s="1">
        <f t="shared" ca="1" si="99"/>
        <v>62.833205670141268</v>
      </c>
      <c r="L990" s="1">
        <f t="shared" ca="1" si="99"/>
        <v>59.017467052611934</v>
      </c>
      <c r="M990" s="20">
        <f t="shared" ca="1" si="96"/>
        <v>49.893068438943651</v>
      </c>
      <c r="N990" s="21">
        <f t="shared" ca="1" si="97"/>
        <v>96.679041598010812</v>
      </c>
      <c r="O990" s="21">
        <f t="shared" ca="1" si="98"/>
        <v>107.42115733112304</v>
      </c>
      <c r="P990" s="3">
        <v>987</v>
      </c>
      <c r="Q990" s="19">
        <f ca="1">AVERAGE($M$4:M990)</f>
        <v>50.004817734084</v>
      </c>
      <c r="R990" s="19">
        <f ca="1">AVERAGE($N$4:N990)</f>
        <v>88.872352415922137</v>
      </c>
      <c r="S990" s="19">
        <f ca="1">AVERAGE($O$4:O990)</f>
        <v>98.747058239913585</v>
      </c>
      <c r="T990" s="19">
        <f ca="1">_xlfn.VAR.P($M$4:M990)</f>
        <v>9.6069407745818829</v>
      </c>
    </row>
    <row r="991" spans="2:20" x14ac:dyDescent="0.15">
      <c r="B991">
        <v>988</v>
      </c>
      <c r="C991" s="1">
        <f t="shared" ca="1" si="94"/>
        <v>48.304486309049501</v>
      </c>
      <c r="D991" s="1">
        <f t="shared" ca="1" si="99"/>
        <v>32.847375067051686</v>
      </c>
      <c r="E991" s="1">
        <f t="shared" ca="1" si="99"/>
        <v>60.397307327205723</v>
      </c>
      <c r="F991" s="1">
        <f t="shared" ca="1" si="99"/>
        <v>49.870530596668317</v>
      </c>
      <c r="G991" s="1">
        <f t="shared" ca="1" si="99"/>
        <v>47.275862154667855</v>
      </c>
      <c r="H991" s="1">
        <f t="shared" ca="1" si="99"/>
        <v>43.032788808734438</v>
      </c>
      <c r="I991" s="1">
        <f t="shared" ca="1" si="99"/>
        <v>51.325688427957488</v>
      </c>
      <c r="J991" s="1">
        <f t="shared" ca="1" si="99"/>
        <v>29.632671819899087</v>
      </c>
      <c r="K991" s="1">
        <f t="shared" ca="1" si="99"/>
        <v>50.597998592097611</v>
      </c>
      <c r="L991" s="1">
        <f t="shared" ca="1" si="99"/>
        <v>50.25316890762106</v>
      </c>
      <c r="M991" s="20">
        <f t="shared" ca="1" si="96"/>
        <v>46.353787801095272</v>
      </c>
      <c r="N991" s="21">
        <f t="shared" ca="1" si="97"/>
        <v>74.522959935491087</v>
      </c>
      <c r="O991" s="21">
        <f t="shared" ca="1" si="98"/>
        <v>82.80328881721249</v>
      </c>
      <c r="P991" s="3">
        <v>988</v>
      </c>
      <c r="Q991" s="19">
        <f ca="1">AVERAGE($M$4:M991)</f>
        <v>50.001122359657899</v>
      </c>
      <c r="R991" s="19">
        <f ca="1">AVERAGE($N$4:N991)</f>
        <v>88.8578287393225</v>
      </c>
      <c r="S991" s="19">
        <f ca="1">AVERAGE($O$4:O991)</f>
        <v>98.730920821469553</v>
      </c>
      <c r="T991" s="19">
        <f ca="1">_xlfn.VAR.P($M$4:M991)</f>
        <v>9.6106954171672641</v>
      </c>
    </row>
    <row r="992" spans="2:20" x14ac:dyDescent="0.15">
      <c r="B992">
        <v>989</v>
      </c>
      <c r="C992" s="1">
        <f t="shared" ca="1" si="94"/>
        <v>58.372647675309459</v>
      </c>
      <c r="D992" s="1">
        <f t="shared" ca="1" si="99"/>
        <v>47.628018419407553</v>
      </c>
      <c r="E992" s="1">
        <f t="shared" ca="1" si="99"/>
        <v>61.906066842971157</v>
      </c>
      <c r="F992" s="1">
        <f t="shared" ca="1" si="99"/>
        <v>49.55050673781674</v>
      </c>
      <c r="G992" s="1">
        <f t="shared" ca="1" si="99"/>
        <v>37.444340447023023</v>
      </c>
      <c r="H992" s="1">
        <f t="shared" ca="1" si="99"/>
        <v>56.716924692033537</v>
      </c>
      <c r="I992" s="1">
        <f t="shared" ca="1" si="99"/>
        <v>62.6085212381685</v>
      </c>
      <c r="J992" s="1">
        <f t="shared" ca="1" si="99"/>
        <v>58.580718952145936</v>
      </c>
      <c r="K992" s="1">
        <f t="shared" ca="1" si="99"/>
        <v>54.526522279522339</v>
      </c>
      <c r="L992" s="1">
        <f t="shared" ca="1" si="99"/>
        <v>41.730282822405442</v>
      </c>
      <c r="M992" s="20">
        <f t="shared" ca="1" si="96"/>
        <v>52.906455010680375</v>
      </c>
      <c r="N992" s="21">
        <f t="shared" ca="1" si="97"/>
        <v>65.745202610667334</v>
      </c>
      <c r="O992" s="21">
        <f t="shared" ca="1" si="98"/>
        <v>73.050225122963539</v>
      </c>
      <c r="P992" s="3">
        <v>989</v>
      </c>
      <c r="Q992" s="19">
        <f ca="1">AVERAGE($M$4:M992)</f>
        <v>50.004060006423337</v>
      </c>
      <c r="R992" s="19">
        <f ca="1">AVERAGE($N$4:N992)</f>
        <v>88.834459046573613</v>
      </c>
      <c r="S992" s="19">
        <f ca="1">AVERAGE($O$4:O992)</f>
        <v>98.704954496193011</v>
      </c>
      <c r="T992" s="19">
        <f ca="1">_xlfn.VAR.P($M$4:M992)</f>
        <v>9.6095040395685487</v>
      </c>
    </row>
    <row r="993" spans="2:20" x14ac:dyDescent="0.15">
      <c r="B993">
        <v>990</v>
      </c>
      <c r="C993" s="1">
        <f t="shared" ca="1" si="94"/>
        <v>64.385435462960999</v>
      </c>
      <c r="D993" s="1">
        <f t="shared" ca="1" si="99"/>
        <v>66.419745619707896</v>
      </c>
      <c r="E993" s="1">
        <f t="shared" ca="1" si="99"/>
        <v>68.723048243746632</v>
      </c>
      <c r="F993" s="1">
        <f t="shared" ca="1" si="99"/>
        <v>40.710841619012356</v>
      </c>
      <c r="G993" s="1">
        <f t="shared" ca="1" si="99"/>
        <v>39.045734493824192</v>
      </c>
      <c r="H993" s="1">
        <f t="shared" ca="1" si="99"/>
        <v>33.357590629529469</v>
      </c>
      <c r="I993" s="1">
        <f t="shared" ca="1" si="99"/>
        <v>46.299632381483939</v>
      </c>
      <c r="J993" s="1">
        <f t="shared" ca="1" si="99"/>
        <v>26.463266723251682</v>
      </c>
      <c r="K993" s="1">
        <f t="shared" ca="1" si="99"/>
        <v>42.333229611533667</v>
      </c>
      <c r="L993" s="1">
        <f t="shared" ca="1" si="99"/>
        <v>48.275045223250274</v>
      </c>
      <c r="M993" s="20">
        <f t="shared" ca="1" si="96"/>
        <v>47.601357000830113</v>
      </c>
      <c r="N993" s="21">
        <f t="shared" ca="1" si="97"/>
        <v>188.22460097233679</v>
      </c>
      <c r="O993" s="21">
        <f t="shared" ca="1" si="98"/>
        <v>209.13844552481856</v>
      </c>
      <c r="P993" s="3">
        <v>990</v>
      </c>
      <c r="Q993" s="19">
        <f ca="1">AVERAGE($M$4:M993)</f>
        <v>50.00163303369041</v>
      </c>
      <c r="R993" s="19">
        <f ca="1">AVERAGE($N$4:N993)</f>
        <v>88.934853129326896</v>
      </c>
      <c r="S993" s="19">
        <f ca="1">AVERAGE($O$4:O993)</f>
        <v>98.816503477029997</v>
      </c>
      <c r="T993" s="19">
        <f ca="1">_xlfn.VAR.P($M$4:M993)</f>
        <v>9.6056228743148377</v>
      </c>
    </row>
    <row r="994" spans="2:20" x14ac:dyDescent="0.15">
      <c r="B994">
        <v>991</v>
      </c>
      <c r="C994" s="1">
        <f t="shared" ca="1" si="94"/>
        <v>61.169427037129623</v>
      </c>
      <c r="D994" s="1">
        <f t="shared" ca="1" si="99"/>
        <v>52.276645820812831</v>
      </c>
      <c r="E994" s="1">
        <f t="shared" ca="1" si="99"/>
        <v>65.118858069205785</v>
      </c>
      <c r="F994" s="1">
        <f t="shared" ca="1" si="99"/>
        <v>53.602805369787959</v>
      </c>
      <c r="G994" s="1">
        <f t="shared" ca="1" si="99"/>
        <v>27.614230816693734</v>
      </c>
      <c r="H994" s="1">
        <f t="shared" ca="1" si="99"/>
        <v>62.864923324077033</v>
      </c>
      <c r="I994" s="1">
        <f t="shared" ca="1" si="99"/>
        <v>48.082620419719703</v>
      </c>
      <c r="J994" s="1">
        <f t="shared" ca="1" si="99"/>
        <v>68.032699474432903</v>
      </c>
      <c r="K994" s="1">
        <f t="shared" ca="1" si="99"/>
        <v>64.479775610495437</v>
      </c>
      <c r="L994" s="1">
        <f t="shared" ca="1" si="99"/>
        <v>51.379389254242035</v>
      </c>
      <c r="M994" s="20">
        <f t="shared" ca="1" si="96"/>
        <v>55.462137519659713</v>
      </c>
      <c r="N994" s="21">
        <f t="shared" ca="1" si="97"/>
        <v>128.01999548415537</v>
      </c>
      <c r="O994" s="21">
        <f t="shared" ca="1" si="98"/>
        <v>142.24443942683905</v>
      </c>
      <c r="P994" s="3">
        <v>991</v>
      </c>
      <c r="Q994" s="19">
        <f ca="1">AVERAGE($M$4:M994)</f>
        <v>50.007143129034475</v>
      </c>
      <c r="R994" s="19">
        <f ca="1">AVERAGE($N$4:N994)</f>
        <v>88.974293232611288</v>
      </c>
      <c r="S994" s="19">
        <f ca="1">AVERAGE($O$4:O994)</f>
        <v>98.860325814012654</v>
      </c>
      <c r="T994" s="19">
        <f ca="1">_xlfn.VAR.P($M$4:M994)</f>
        <v>9.6259875549068035</v>
      </c>
    </row>
    <row r="995" spans="2:20" x14ac:dyDescent="0.15">
      <c r="B995">
        <v>992</v>
      </c>
      <c r="C995" s="1">
        <f t="shared" ca="1" si="94"/>
        <v>55.647555216365816</v>
      </c>
      <c r="D995" s="1">
        <f t="shared" ca="1" si="99"/>
        <v>34.893290313961643</v>
      </c>
      <c r="E995" s="1">
        <f t="shared" ca="1" si="99"/>
        <v>57.937748584689466</v>
      </c>
      <c r="F995" s="1">
        <f t="shared" ca="1" si="99"/>
        <v>59.353671036455616</v>
      </c>
      <c r="G995" s="1">
        <f t="shared" ca="1" si="99"/>
        <v>56.380383819589838</v>
      </c>
      <c r="H995" s="1">
        <f t="shared" ca="1" si="99"/>
        <v>46.383222843749671</v>
      </c>
      <c r="I995" s="1">
        <f t="shared" ca="1" si="99"/>
        <v>45.522823778841563</v>
      </c>
      <c r="J995" s="1">
        <f t="shared" ca="1" si="99"/>
        <v>44.734683404729665</v>
      </c>
      <c r="K995" s="1">
        <f t="shared" ca="1" si="99"/>
        <v>53.522463705659796</v>
      </c>
      <c r="L995" s="1">
        <f t="shared" ca="1" si="99"/>
        <v>74.607369741475139</v>
      </c>
      <c r="M995" s="20">
        <f t="shared" ca="1" si="96"/>
        <v>52.898321244551809</v>
      </c>
      <c r="N995" s="21">
        <f t="shared" ca="1" si="97"/>
        <v>104.60933481442626</v>
      </c>
      <c r="O995" s="21">
        <f t="shared" ca="1" si="98"/>
        <v>116.23259423825139</v>
      </c>
      <c r="P995" s="3">
        <v>992</v>
      </c>
      <c r="Q995" s="19">
        <f ca="1">AVERAGE($M$4:M995)</f>
        <v>50.01005762310254</v>
      </c>
      <c r="R995" s="19">
        <f ca="1">AVERAGE($N$4:N995)</f>
        <v>88.990054363238102</v>
      </c>
      <c r="S995" s="19">
        <f ca="1">AVERAGE($O$4:O995)</f>
        <v>98.877838181375793</v>
      </c>
      <c r="T995" s="19">
        <f ca="1">_xlfn.VAR.P($M$4:M995)</f>
        <v>9.6247017656117038</v>
      </c>
    </row>
    <row r="996" spans="2:20" x14ac:dyDescent="0.15">
      <c r="B996">
        <v>993</v>
      </c>
      <c r="C996" s="1">
        <f t="shared" ca="1" si="94"/>
        <v>44.938205396932958</v>
      </c>
      <c r="D996" s="1">
        <f t="shared" ca="1" si="99"/>
        <v>67.04463778794883</v>
      </c>
      <c r="E996" s="1">
        <f t="shared" ca="1" si="99"/>
        <v>46.099504334970938</v>
      </c>
      <c r="F996" s="1">
        <f t="shared" ca="1" si="99"/>
        <v>38.056699944175136</v>
      </c>
      <c r="G996" s="1">
        <f t="shared" ca="1" si="99"/>
        <v>55.275450136744823</v>
      </c>
      <c r="H996" s="1">
        <f t="shared" ca="1" si="99"/>
        <v>38.797669158213409</v>
      </c>
      <c r="I996" s="1">
        <f t="shared" ca="1" si="99"/>
        <v>35.222145048498518</v>
      </c>
      <c r="J996" s="1">
        <f t="shared" ca="1" si="99"/>
        <v>65.543701943046813</v>
      </c>
      <c r="K996" s="1">
        <f t="shared" ca="1" si="99"/>
        <v>44.619259503100643</v>
      </c>
      <c r="L996" s="1">
        <f t="shared" ca="1" si="99"/>
        <v>68.034619735028627</v>
      </c>
      <c r="M996" s="20">
        <f t="shared" ca="1" si="96"/>
        <v>50.363189298866068</v>
      </c>
      <c r="N996" s="21">
        <f t="shared" ca="1" si="97"/>
        <v>144.01927946923533</v>
      </c>
      <c r="O996" s="21">
        <f t="shared" ca="1" si="98"/>
        <v>160.02142163248371</v>
      </c>
      <c r="P996" s="3">
        <v>993</v>
      </c>
      <c r="Q996" s="19">
        <f ca="1">AVERAGE($M$4:M996)</f>
        <v>50.010413244125459</v>
      </c>
      <c r="R996" s="19">
        <f ca="1">AVERAGE($N$4:N996)</f>
        <v>89.045471508359967</v>
      </c>
      <c r="S996" s="19">
        <f ca="1">AVERAGE($O$4:O996)</f>
        <v>98.939412787066729</v>
      </c>
      <c r="T996" s="19">
        <f ca="1">_xlfn.VAR.P($M$4:M996)</f>
        <v>9.6151346705802627</v>
      </c>
    </row>
    <row r="997" spans="2:20" x14ac:dyDescent="0.15">
      <c r="B997">
        <v>994</v>
      </c>
      <c r="C997" s="1">
        <f t="shared" ca="1" si="94"/>
        <v>40.082409876372239</v>
      </c>
      <c r="D997" s="1">
        <f t="shared" ca="1" si="99"/>
        <v>60.87780061421023</v>
      </c>
      <c r="E997" s="1">
        <f t="shared" ca="1" si="99"/>
        <v>54.01036204562471</v>
      </c>
      <c r="F997" s="1">
        <f t="shared" ca="1" si="99"/>
        <v>75.776437650471621</v>
      </c>
      <c r="G997" s="1">
        <f t="shared" ca="1" si="99"/>
        <v>37.278661886010667</v>
      </c>
      <c r="H997" s="1">
        <f t="shared" ca="1" si="99"/>
        <v>55.84183877549598</v>
      </c>
      <c r="I997" s="1">
        <f t="shared" ca="1" si="99"/>
        <v>29.762021522281312</v>
      </c>
      <c r="J997" s="1">
        <f t="shared" ca="1" si="99"/>
        <v>54.119348544595724</v>
      </c>
      <c r="K997" s="1">
        <f t="shared" ca="1" si="99"/>
        <v>47.105169800331396</v>
      </c>
      <c r="L997" s="1">
        <f t="shared" ca="1" si="99"/>
        <v>56.229767438948315</v>
      </c>
      <c r="M997" s="20">
        <f t="shared" ca="1" si="96"/>
        <v>51.108381815434221</v>
      </c>
      <c r="N997" s="21">
        <f t="shared" ca="1" si="97"/>
        <v>155.46021524746612</v>
      </c>
      <c r="O997" s="21">
        <f t="shared" ca="1" si="98"/>
        <v>172.73357249718458</v>
      </c>
      <c r="P997" s="3">
        <v>994</v>
      </c>
      <c r="Q997" s="19">
        <f ca="1">AVERAGE($M$4:M997)</f>
        <v>50.011517840273662</v>
      </c>
      <c r="R997" s="19">
        <f ca="1">AVERAGE($N$4:N997)</f>
        <v>89.112287145924455</v>
      </c>
      <c r="S997" s="19">
        <f ca="1">AVERAGE($O$4:O997)</f>
        <v>99.013652384360611</v>
      </c>
      <c r="T997" s="19">
        <f ca="1">_xlfn.VAR.P($M$4:M997)</f>
        <v>9.6066730885894636</v>
      </c>
    </row>
    <row r="998" spans="2:20" x14ac:dyDescent="0.15">
      <c r="B998">
        <v>995</v>
      </c>
      <c r="C998" s="1">
        <f t="shared" ca="1" si="94"/>
        <v>61.970070550405026</v>
      </c>
      <c r="D998" s="1">
        <f t="shared" ca="1" si="99"/>
        <v>46.665021403341044</v>
      </c>
      <c r="E998" s="1">
        <f t="shared" ca="1" si="99"/>
        <v>67.811021425689802</v>
      </c>
      <c r="F998" s="1">
        <f t="shared" ca="1" si="99"/>
        <v>63.043853910628812</v>
      </c>
      <c r="G998" s="1">
        <f t="shared" ca="1" si="99"/>
        <v>60.940961478636915</v>
      </c>
      <c r="H998" s="1">
        <f t="shared" ca="1" si="99"/>
        <v>64.60880414098331</v>
      </c>
      <c r="I998" s="1">
        <f t="shared" ca="1" si="99"/>
        <v>46.840787073083526</v>
      </c>
      <c r="J998" s="1">
        <f t="shared" ca="1" si="99"/>
        <v>49.587803772962395</v>
      </c>
      <c r="K998" s="1">
        <f t="shared" ca="1" si="99"/>
        <v>42.781495544806958</v>
      </c>
      <c r="L998" s="1">
        <f t="shared" ca="1" si="99"/>
        <v>46.11349553728531</v>
      </c>
      <c r="M998" s="20">
        <f t="shared" ca="1" si="96"/>
        <v>55.036331483782305</v>
      </c>
      <c r="N998" s="21">
        <f t="shared" ca="1" si="97"/>
        <v>79.861698420683965</v>
      </c>
      <c r="O998" s="21">
        <f t="shared" ca="1" si="98"/>
        <v>88.735220467426799</v>
      </c>
      <c r="P998" s="3">
        <v>995</v>
      </c>
      <c r="Q998" s="19">
        <f ca="1">AVERAGE($M$4:M998)</f>
        <v>50.016567904236986</v>
      </c>
      <c r="R998" s="19">
        <f ca="1">AVERAGE($N$4:N998)</f>
        <v>89.102990071828742</v>
      </c>
      <c r="S998" s="19">
        <f ca="1">AVERAGE($O$4:O998)</f>
        <v>99.003322302032032</v>
      </c>
      <c r="T998" s="19">
        <f ca="1">_xlfn.VAR.P($M$4:M998)</f>
        <v>9.6223682679192208</v>
      </c>
    </row>
    <row r="999" spans="2:20" x14ac:dyDescent="0.15">
      <c r="B999">
        <v>996</v>
      </c>
      <c r="C999" s="1">
        <f t="shared" ca="1" si="94"/>
        <v>56.728273763347275</v>
      </c>
      <c r="D999" s="1">
        <f t="shared" ca="1" si="99"/>
        <v>50.147732068234589</v>
      </c>
      <c r="E999" s="1">
        <f t="shared" ca="1" si="99"/>
        <v>52.311363580538369</v>
      </c>
      <c r="F999" s="1">
        <f t="shared" ca="1" si="99"/>
        <v>69.625877408958502</v>
      </c>
      <c r="G999" s="1">
        <f t="shared" ca="1" si="99"/>
        <v>50.917930692366035</v>
      </c>
      <c r="H999" s="1">
        <f t="shared" ca="1" si="99"/>
        <v>46.685429824048732</v>
      </c>
      <c r="I999" s="1">
        <f t="shared" ca="1" si="99"/>
        <v>64.834965022909657</v>
      </c>
      <c r="J999" s="1">
        <f t="shared" ca="1" si="99"/>
        <v>46.457556030564227</v>
      </c>
      <c r="K999" s="1">
        <f t="shared" ca="1" si="99"/>
        <v>51.495191750069033</v>
      </c>
      <c r="L999" s="1">
        <f t="shared" ca="1" si="99"/>
        <v>21.977693316230184</v>
      </c>
      <c r="M999" s="20">
        <f t="shared" ca="1" si="96"/>
        <v>51.118201345726661</v>
      </c>
      <c r="N999" s="21">
        <f t="shared" ca="1" si="97"/>
        <v>145.52445547391574</v>
      </c>
      <c r="O999" s="21">
        <f t="shared" ca="1" si="98"/>
        <v>161.69383941546201</v>
      </c>
      <c r="P999" s="3">
        <v>996</v>
      </c>
      <c r="Q999" s="19">
        <f ca="1">AVERAGE($M$4:M999)</f>
        <v>50.017673961909168</v>
      </c>
      <c r="R999" s="19">
        <f ca="1">AVERAGE($N$4:N999)</f>
        <v>89.159638129461371</v>
      </c>
      <c r="S999" s="19">
        <f ca="1">AVERAGE($O$4:O999)</f>
        <v>99.066264588290494</v>
      </c>
      <c r="T999" s="19">
        <f ca="1">_xlfn.VAR.P($M$4:M999)</f>
        <v>9.6139245023583477</v>
      </c>
    </row>
    <row r="1000" spans="2:20" x14ac:dyDescent="0.15">
      <c r="B1000">
        <v>997</v>
      </c>
      <c r="C1000" s="1">
        <f t="shared" ca="1" si="94"/>
        <v>32.516285952036228</v>
      </c>
      <c r="D1000" s="1">
        <f t="shared" ca="1" si="99"/>
        <v>49.043993725421174</v>
      </c>
      <c r="E1000" s="1">
        <f t="shared" ca="1" si="99"/>
        <v>60.021424101001344</v>
      </c>
      <c r="F1000" s="1">
        <f t="shared" ca="1" si="99"/>
        <v>37.787005107231636</v>
      </c>
      <c r="G1000" s="1">
        <f t="shared" ca="1" si="99"/>
        <v>56.530439295062102</v>
      </c>
      <c r="H1000" s="1">
        <f t="shared" ca="1" si="99"/>
        <v>43.936680126895524</v>
      </c>
      <c r="I1000" s="1">
        <f t="shared" ca="1" si="99"/>
        <v>57.306689018695927</v>
      </c>
      <c r="J1000" s="1">
        <f t="shared" ca="1" si="99"/>
        <v>67.49619934455464</v>
      </c>
      <c r="K1000" s="1">
        <f t="shared" ca="1" si="99"/>
        <v>59.379770874865883</v>
      </c>
      <c r="L1000" s="1">
        <f t="shared" ca="1" si="99"/>
        <v>51.208628043070107</v>
      </c>
      <c r="M1000" s="20">
        <f t="shared" ca="1" si="96"/>
        <v>51.522711558883451</v>
      </c>
      <c r="N1000" s="21">
        <f t="shared" ca="1" si="97"/>
        <v>106.13499498572259</v>
      </c>
      <c r="O1000" s="21">
        <f t="shared" ca="1" si="98"/>
        <v>117.92777220635818</v>
      </c>
      <c r="P1000" s="3">
        <v>997</v>
      </c>
      <c r="Q1000" s="19">
        <f ca="1">AVERAGE($M$4:M1000)</f>
        <v>50.019183528205033</v>
      </c>
      <c r="R1000" s="19">
        <f ca="1">AVERAGE($N$4:N1000)</f>
        <v>89.176664565626126</v>
      </c>
      <c r="S1000" s="19">
        <f ca="1">AVERAGE($O$4:O1000)</f>
        <v>99.085182850695773</v>
      </c>
      <c r="T1000" s="19">
        <f ca="1">_xlfn.VAR.P($M$4:M1000)</f>
        <v>9.6065513245367775</v>
      </c>
    </row>
    <row r="1001" spans="2:20" x14ac:dyDescent="0.15">
      <c r="B1001">
        <v>998</v>
      </c>
      <c r="C1001" s="1">
        <f t="shared" ca="1" si="94"/>
        <v>54.872642931445185</v>
      </c>
      <c r="D1001" s="1">
        <f t="shared" ca="1" si="99"/>
        <v>51.070733514723649</v>
      </c>
      <c r="E1001" s="1">
        <f t="shared" ca="1" si="99"/>
        <v>35.230070275692967</v>
      </c>
      <c r="F1001" s="1">
        <f t="shared" ca="1" si="99"/>
        <v>43.888436268990624</v>
      </c>
      <c r="G1001" s="1">
        <f t="shared" ca="1" si="99"/>
        <v>62.339096552989673</v>
      </c>
      <c r="H1001" s="1">
        <f t="shared" ca="1" si="99"/>
        <v>35.302092251703627</v>
      </c>
      <c r="I1001" s="1">
        <f t="shared" ca="1" si="99"/>
        <v>57.287114835554327</v>
      </c>
      <c r="J1001" s="1">
        <f t="shared" ca="1" si="99"/>
        <v>59.364929332291354</v>
      </c>
      <c r="K1001" s="1">
        <f t="shared" ca="1" si="99"/>
        <v>24.752115830514075</v>
      </c>
      <c r="L1001" s="1">
        <f t="shared" ca="1" si="99"/>
        <v>45.133052328365729</v>
      </c>
      <c r="M1001" s="20">
        <f t="shared" ca="1" si="96"/>
        <v>46.924028412227123</v>
      </c>
      <c r="N1001" s="21">
        <f t="shared" ca="1" si="97"/>
        <v>135.60037172292098</v>
      </c>
      <c r="O1001" s="21">
        <f t="shared" ca="1" si="98"/>
        <v>150.66707969213451</v>
      </c>
      <c r="P1001" s="3">
        <v>998</v>
      </c>
      <c r="Q1001" s="19">
        <f ca="1">AVERAGE($M$4:M1001)</f>
        <v>50.016082170373394</v>
      </c>
      <c r="R1001" s="19">
        <f ca="1">AVERAGE($N$4:N1001)</f>
        <v>89.223181306264692</v>
      </c>
      <c r="S1001" s="19">
        <f ca="1">AVERAGE($O$4:O1001)</f>
        <v>99.136868118071959</v>
      </c>
      <c r="T1001" s="19">
        <f ca="1">_xlfn.VAR.P($M$4:M1001)</f>
        <v>9.6065150867450679</v>
      </c>
    </row>
    <row r="1002" spans="2:20" x14ac:dyDescent="0.15">
      <c r="B1002">
        <v>999</v>
      </c>
      <c r="C1002" s="1">
        <f t="shared" ca="1" si="94"/>
        <v>49.76922916808568</v>
      </c>
      <c r="D1002" s="1">
        <f t="shared" ca="1" si="99"/>
        <v>46.344319114242026</v>
      </c>
      <c r="E1002" s="1">
        <f t="shared" ca="1" si="99"/>
        <v>47.464518586462191</v>
      </c>
      <c r="F1002" s="1">
        <f t="shared" ca="1" si="99"/>
        <v>47.004731479886878</v>
      </c>
      <c r="G1002" s="1">
        <f t="shared" ca="1" si="99"/>
        <v>53.985654546030204</v>
      </c>
      <c r="H1002" s="1">
        <f t="shared" ca="1" si="99"/>
        <v>41.489711918597138</v>
      </c>
      <c r="I1002" s="1">
        <f t="shared" ca="1" si="99"/>
        <v>56.74875430303404</v>
      </c>
      <c r="J1002" s="1">
        <f t="shared" ca="1" si="99"/>
        <v>47.464096453734506</v>
      </c>
      <c r="K1002" s="1">
        <f t="shared" ca="1" si="99"/>
        <v>41.20500656633142</v>
      </c>
      <c r="L1002" s="1">
        <f t="shared" ca="1" si="99"/>
        <v>38.23563233221158</v>
      </c>
      <c r="M1002" s="20">
        <f t="shared" ca="1" si="96"/>
        <v>46.971165446861569</v>
      </c>
      <c r="N1002" s="21">
        <f t="shared" ca="1" si="97"/>
        <v>29.311836286710751</v>
      </c>
      <c r="O1002" s="21">
        <f t="shared" ca="1" si="98"/>
        <v>32.568706985234002</v>
      </c>
      <c r="P1002" s="3">
        <v>999</v>
      </c>
      <c r="Q1002" s="19">
        <f ca="1">AVERAGE($M$4:M1002)</f>
        <v>50.013034205685194</v>
      </c>
      <c r="R1002" s="19">
        <f ca="1">AVERAGE($N$4:N1002)</f>
        <v>89.163209989928802</v>
      </c>
      <c r="S1002" s="19">
        <f ca="1">AVERAGE($O$4:O1002)</f>
        <v>99.070233322143196</v>
      </c>
      <c r="T1002" s="19">
        <f ca="1">_xlfn.VAR.P($M$4:M1002)</f>
        <v>9.6061704640901464</v>
      </c>
    </row>
    <row r="1003" spans="2:20" x14ac:dyDescent="0.15">
      <c r="B1003">
        <v>1000</v>
      </c>
      <c r="C1003" s="1">
        <f t="shared" ca="1" si="94"/>
        <v>27.251551762178828</v>
      </c>
      <c r="D1003" s="1">
        <f t="shared" ca="1" si="99"/>
        <v>39.726825025628969</v>
      </c>
      <c r="E1003" s="1">
        <f t="shared" ca="1" si="99"/>
        <v>60.803265496411129</v>
      </c>
      <c r="F1003" s="1">
        <f t="shared" ca="1" si="99"/>
        <v>64.896932066739112</v>
      </c>
      <c r="G1003" s="1">
        <f t="shared" ca="1" si="99"/>
        <v>48.862439700192191</v>
      </c>
      <c r="H1003" s="1">
        <f t="shared" ca="1" si="99"/>
        <v>53.242717866020904</v>
      </c>
      <c r="I1003" s="1">
        <f t="shared" ca="1" si="99"/>
        <v>64.41193036884556</v>
      </c>
      <c r="J1003" s="1">
        <f t="shared" ca="1" si="99"/>
        <v>40.643149712326839</v>
      </c>
      <c r="K1003" s="1">
        <f t="shared" ca="1" si="99"/>
        <v>72.057628763388863</v>
      </c>
      <c r="L1003" s="1">
        <f t="shared" ca="1" si="99"/>
        <v>45.698732850721179</v>
      </c>
      <c r="M1003" s="20">
        <f t="shared" ca="1" si="96"/>
        <v>51.759517361245358</v>
      </c>
      <c r="N1003" s="21">
        <f t="shared" ca="1" si="97"/>
        <v>174.28036708342552</v>
      </c>
      <c r="O1003" s="21">
        <f t="shared" ca="1" si="98"/>
        <v>193.64485231491724</v>
      </c>
      <c r="P1003" s="3">
        <v>1000</v>
      </c>
      <c r="Q1003" s="19">
        <f ca="1">AVERAGE($M$4:M1003)</f>
        <v>50.014780688840752</v>
      </c>
      <c r="R1003" s="19">
        <f ca="1">AVERAGE($N$4:N1003)</f>
        <v>89.248327147022295</v>
      </c>
      <c r="S1003" s="19">
        <f ca="1">AVERAGE($O$4:O1003)</f>
        <v>99.164807941135962</v>
      </c>
      <c r="T1003" s="19">
        <f ca="1">_xlfn.VAR.P($M$4:M1003)</f>
        <v>9.5996114468352811</v>
      </c>
    </row>
  </sheetData>
  <mergeCells count="1">
    <mergeCell ref="C2:L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F1002"/>
  <sheetViews>
    <sheetView topLeftCell="AY1" workbookViewId="0">
      <selection activeCell="BF5" sqref="BF5"/>
    </sheetView>
  </sheetViews>
  <sheetFormatPr defaultRowHeight="13.5" x14ac:dyDescent="0.15"/>
  <cols>
    <col min="53" max="53" width="6.5" style="4" bestFit="1" customWidth="1"/>
    <col min="54" max="54" width="7.5" style="4" bestFit="1" customWidth="1"/>
    <col min="55" max="55" width="5.5" style="4" bestFit="1" customWidth="1"/>
    <col min="56" max="56" width="11" style="4" bestFit="1" customWidth="1"/>
    <col min="57" max="57" width="8.875" style="4" bestFit="1" customWidth="1"/>
    <col min="58" max="58" width="11.5" style="4" bestFit="1" customWidth="1"/>
  </cols>
  <sheetData>
    <row r="1" spans="2:58" x14ac:dyDescent="0.15">
      <c r="C1" s="29" t="s">
        <v>15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</row>
    <row r="2" spans="2:58" ht="15.75" x14ac:dyDescent="0.15">
      <c r="C2" s="9">
        <v>1</v>
      </c>
      <c r="D2" s="9">
        <v>2</v>
      </c>
      <c r="E2" s="9">
        <v>3</v>
      </c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  <c r="U2" s="9">
        <v>19</v>
      </c>
      <c r="V2" s="9">
        <v>20</v>
      </c>
      <c r="W2" s="9">
        <v>21</v>
      </c>
      <c r="X2" s="9">
        <v>22</v>
      </c>
      <c r="Y2" s="9">
        <v>23</v>
      </c>
      <c r="Z2" s="9">
        <v>24</v>
      </c>
      <c r="AA2" s="9">
        <v>25</v>
      </c>
      <c r="AB2" s="9">
        <v>26</v>
      </c>
      <c r="AC2" s="9">
        <v>27</v>
      </c>
      <c r="AD2" s="9">
        <v>28</v>
      </c>
      <c r="AE2" s="9">
        <v>29</v>
      </c>
      <c r="AF2" s="9">
        <v>30</v>
      </c>
      <c r="AG2" s="9">
        <v>31</v>
      </c>
      <c r="AH2" s="9">
        <v>32</v>
      </c>
      <c r="AI2" s="9">
        <v>33</v>
      </c>
      <c r="AJ2" s="9">
        <v>34</v>
      </c>
      <c r="AK2" s="9">
        <v>35</v>
      </c>
      <c r="AL2" s="9">
        <v>36</v>
      </c>
      <c r="AM2" s="9">
        <v>37</v>
      </c>
      <c r="AN2" s="9">
        <v>38</v>
      </c>
      <c r="AO2" s="9">
        <v>39</v>
      </c>
      <c r="AP2" s="9">
        <v>40</v>
      </c>
      <c r="AQ2" s="9">
        <v>41</v>
      </c>
      <c r="AR2" s="9">
        <v>42</v>
      </c>
      <c r="AS2" s="9">
        <v>43</v>
      </c>
      <c r="AT2" s="9">
        <v>44</v>
      </c>
      <c r="AU2" s="9">
        <v>45</v>
      </c>
      <c r="AV2" s="9">
        <v>46</v>
      </c>
      <c r="AW2" s="9">
        <v>47</v>
      </c>
      <c r="AX2" s="9">
        <v>48</v>
      </c>
      <c r="AY2" s="9">
        <v>49</v>
      </c>
      <c r="AZ2" s="9">
        <v>50</v>
      </c>
      <c r="BA2" s="4" t="s">
        <v>11</v>
      </c>
      <c r="BB2" s="4" t="s">
        <v>1</v>
      </c>
      <c r="BC2" s="4" t="s">
        <v>6</v>
      </c>
      <c r="BD2" s="4" t="s">
        <v>12</v>
      </c>
      <c r="BE2" s="4" t="s">
        <v>13</v>
      </c>
      <c r="BF2" s="4" t="s">
        <v>14</v>
      </c>
    </row>
    <row r="3" spans="2:58" x14ac:dyDescent="0.15">
      <c r="B3">
        <v>1</v>
      </c>
      <c r="C3" s="1">
        <f ca="1">NORMINV(RAND(),50,10)</f>
        <v>55.836550524723989</v>
      </c>
      <c r="D3" s="1">
        <f t="shared" ref="D3:AZ8" ca="1" si="0">NORMINV(RAND(),50,10)</f>
        <v>45.316848998536891</v>
      </c>
      <c r="E3" s="1">
        <f t="shared" ca="1" si="0"/>
        <v>51.889007247365498</v>
      </c>
      <c r="F3" s="1">
        <f t="shared" ca="1" si="0"/>
        <v>69.713990799227872</v>
      </c>
      <c r="G3" s="1">
        <f t="shared" ca="1" si="0"/>
        <v>50.256668412184148</v>
      </c>
      <c r="H3" s="1">
        <f t="shared" ca="1" si="0"/>
        <v>37.174865198817443</v>
      </c>
      <c r="I3" s="1">
        <f t="shared" ca="1" si="0"/>
        <v>37.643059233402965</v>
      </c>
      <c r="J3" s="1">
        <f t="shared" ca="1" si="0"/>
        <v>48.230126294079987</v>
      </c>
      <c r="K3" s="1">
        <f t="shared" ca="1" si="0"/>
        <v>66.534656883524079</v>
      </c>
      <c r="L3" s="1">
        <f t="shared" ca="1" si="0"/>
        <v>40.254913928256741</v>
      </c>
      <c r="M3" s="1">
        <f t="shared" ca="1" si="0"/>
        <v>45.668640672358983</v>
      </c>
      <c r="N3" s="1">
        <f t="shared" ca="1" si="0"/>
        <v>49.860148661325425</v>
      </c>
      <c r="O3" s="1">
        <f t="shared" ca="1" si="0"/>
        <v>60.104868485519489</v>
      </c>
      <c r="P3" s="1">
        <f t="shared" ca="1" si="0"/>
        <v>34.005526697868653</v>
      </c>
      <c r="Q3" s="1">
        <f t="shared" ca="1" si="0"/>
        <v>51.06166445521891</v>
      </c>
      <c r="R3" s="1">
        <f t="shared" ca="1" si="0"/>
        <v>39.993675268702162</v>
      </c>
      <c r="S3" s="1">
        <f t="shared" ca="1" si="0"/>
        <v>43.265787746583932</v>
      </c>
      <c r="T3" s="1">
        <f t="shared" ca="1" si="0"/>
        <v>55.416569608589981</v>
      </c>
      <c r="U3" s="1">
        <f t="shared" ca="1" si="0"/>
        <v>35.542975600281565</v>
      </c>
      <c r="V3" s="1">
        <f t="shared" ca="1" si="0"/>
        <v>62.540748659181205</v>
      </c>
      <c r="W3" s="1">
        <f t="shared" ca="1" si="0"/>
        <v>40.994186242037713</v>
      </c>
      <c r="X3" s="1">
        <f t="shared" ca="1" si="0"/>
        <v>49.718727858205149</v>
      </c>
      <c r="Y3" s="1">
        <f t="shared" ca="1" si="0"/>
        <v>58.624649514611207</v>
      </c>
      <c r="Z3" s="1">
        <f t="shared" ca="1" si="0"/>
        <v>48.092457078131176</v>
      </c>
      <c r="AA3" s="1">
        <f t="shared" ca="1" si="0"/>
        <v>44.29124865141533</v>
      </c>
      <c r="AB3" s="1">
        <f t="shared" ca="1" si="0"/>
        <v>39.562527677168646</v>
      </c>
      <c r="AC3" s="1">
        <f t="shared" ca="1" si="0"/>
        <v>75.128763743118881</v>
      </c>
      <c r="AD3" s="1">
        <f t="shared" ca="1" si="0"/>
        <v>59.22737600066683</v>
      </c>
      <c r="AE3" s="1">
        <f t="shared" ca="1" si="0"/>
        <v>41.064105708054527</v>
      </c>
      <c r="AF3" s="1">
        <f t="shared" ca="1" si="0"/>
        <v>49.494350007094546</v>
      </c>
      <c r="AG3" s="1">
        <f t="shared" ca="1" si="0"/>
        <v>43.987471523196518</v>
      </c>
      <c r="AH3" s="1">
        <f t="shared" ca="1" si="0"/>
        <v>61.289315313485403</v>
      </c>
      <c r="AI3" s="1">
        <f t="shared" ca="1" si="0"/>
        <v>56.251412082284638</v>
      </c>
      <c r="AJ3" s="1">
        <f t="shared" ca="1" si="0"/>
        <v>57.385997566180919</v>
      </c>
      <c r="AK3" s="1">
        <f t="shared" ca="1" si="0"/>
        <v>51.25103426052334</v>
      </c>
      <c r="AL3" s="1">
        <f t="shared" ca="1" si="0"/>
        <v>54.533390737139108</v>
      </c>
      <c r="AM3" s="1">
        <f t="shared" ca="1" si="0"/>
        <v>54.471264582686601</v>
      </c>
      <c r="AN3" s="1">
        <f t="shared" ca="1" si="0"/>
        <v>42.963796072716526</v>
      </c>
      <c r="AO3" s="1">
        <f t="shared" ca="1" si="0"/>
        <v>42.576346603830281</v>
      </c>
      <c r="AP3" s="1">
        <f t="shared" ca="1" si="0"/>
        <v>57.978766685089255</v>
      </c>
      <c r="AQ3" s="1">
        <f t="shared" ca="1" si="0"/>
        <v>62.213069534032954</v>
      </c>
      <c r="AR3" s="1">
        <f t="shared" ca="1" si="0"/>
        <v>31.509635035685022</v>
      </c>
      <c r="AS3" s="1">
        <f t="shared" ca="1" si="0"/>
        <v>47.941874958688835</v>
      </c>
      <c r="AT3" s="1">
        <f t="shared" ca="1" si="0"/>
        <v>55.209290924478495</v>
      </c>
      <c r="AU3" s="1">
        <f t="shared" ca="1" si="0"/>
        <v>44.006599699403516</v>
      </c>
      <c r="AV3" s="1">
        <f t="shared" ca="1" si="0"/>
        <v>42.744816883445196</v>
      </c>
      <c r="AW3" s="1">
        <f t="shared" ca="1" si="0"/>
        <v>49.364023136603201</v>
      </c>
      <c r="AX3" s="1">
        <f t="shared" ca="1" si="0"/>
        <v>45.079978611736664</v>
      </c>
      <c r="AY3" s="1">
        <f t="shared" ca="1" si="0"/>
        <v>38.182663085178959</v>
      </c>
      <c r="AZ3" s="1">
        <f t="shared" ca="1" si="0"/>
        <v>60.350973402198264</v>
      </c>
      <c r="BA3" s="17">
        <f ca="1">AVERAGE(C3:AZ3)</f>
        <v>49.716028131096749</v>
      </c>
      <c r="BB3" s="18">
        <f ca="1">_xlfn.VAR.P(C3:AZ3)</f>
        <v>89.985874846171583</v>
      </c>
      <c r="BC3" s="4">
        <v>1</v>
      </c>
      <c r="BD3" s="18">
        <f ca="1">BA3</f>
        <v>49.716028131096749</v>
      </c>
      <c r="BE3" s="18">
        <f ca="1">BB3</f>
        <v>89.985874846171583</v>
      </c>
      <c r="BF3" s="18">
        <v>0</v>
      </c>
    </row>
    <row r="4" spans="2:58" x14ac:dyDescent="0.15">
      <c r="B4">
        <v>2</v>
      </c>
      <c r="C4" s="1">
        <f t="shared" ref="C4:R24" ca="1" si="1">NORMINV(RAND(),50,10)</f>
        <v>45.504756536247164</v>
      </c>
      <c r="D4" s="1">
        <f t="shared" ca="1" si="0"/>
        <v>47.927405567661459</v>
      </c>
      <c r="E4" s="1">
        <f t="shared" ca="1" si="0"/>
        <v>42.377725562583016</v>
      </c>
      <c r="F4" s="1">
        <f t="shared" ca="1" si="0"/>
        <v>49.17523049561138</v>
      </c>
      <c r="G4" s="1">
        <f t="shared" ca="1" si="0"/>
        <v>63.773282140130149</v>
      </c>
      <c r="H4" s="1">
        <f t="shared" ca="1" si="0"/>
        <v>63.06377907079586</v>
      </c>
      <c r="I4" s="1">
        <f t="shared" ca="1" si="0"/>
        <v>52.974642916910028</v>
      </c>
      <c r="J4" s="1">
        <f t="shared" ca="1" si="0"/>
        <v>61.537072683912363</v>
      </c>
      <c r="K4" s="1">
        <f t="shared" ca="1" si="0"/>
        <v>30.818907377505639</v>
      </c>
      <c r="L4" s="1">
        <f t="shared" ca="1" si="0"/>
        <v>53.465450824020841</v>
      </c>
      <c r="M4" s="1">
        <f t="shared" ca="1" si="0"/>
        <v>41.594221247775074</v>
      </c>
      <c r="N4" s="1">
        <f t="shared" ca="1" si="0"/>
        <v>47.738176164193341</v>
      </c>
      <c r="O4" s="1">
        <f t="shared" ca="1" si="0"/>
        <v>62.544273951425289</v>
      </c>
      <c r="P4" s="1">
        <f t="shared" ca="1" si="0"/>
        <v>53.035818673450919</v>
      </c>
      <c r="Q4" s="1">
        <f t="shared" ca="1" si="0"/>
        <v>44.023829490998665</v>
      </c>
      <c r="R4" s="1">
        <f t="shared" ca="1" si="0"/>
        <v>53.384814864644504</v>
      </c>
      <c r="S4" s="1">
        <f t="shared" ca="1" si="0"/>
        <v>63.962569033157273</v>
      </c>
      <c r="T4" s="1">
        <f t="shared" ca="1" si="0"/>
        <v>58.129035018828695</v>
      </c>
      <c r="U4" s="1">
        <f t="shared" ca="1" si="0"/>
        <v>51.03224450957125</v>
      </c>
      <c r="V4" s="1">
        <f t="shared" ca="1" si="0"/>
        <v>48.55187653487549</v>
      </c>
      <c r="W4" s="1">
        <f t="shared" ca="1" si="0"/>
        <v>33.560825654671262</v>
      </c>
      <c r="X4" s="1">
        <f t="shared" ca="1" si="0"/>
        <v>48.655264562414011</v>
      </c>
      <c r="Y4" s="1">
        <f t="shared" ca="1" si="0"/>
        <v>48.417117494469245</v>
      </c>
      <c r="Z4" s="1">
        <f t="shared" ca="1" si="0"/>
        <v>54.01254168261714</v>
      </c>
      <c r="AA4" s="1">
        <f t="shared" ca="1" si="0"/>
        <v>58.106313238701134</v>
      </c>
      <c r="AB4" s="1">
        <f t="shared" ca="1" si="0"/>
        <v>53.69094634125765</v>
      </c>
      <c r="AC4" s="1">
        <f t="shared" ca="1" si="0"/>
        <v>54.834716541655155</v>
      </c>
      <c r="AD4" s="1">
        <f t="shared" ca="1" si="0"/>
        <v>40.449222914281648</v>
      </c>
      <c r="AE4" s="1">
        <f t="shared" ca="1" si="0"/>
        <v>44.62822239479874</v>
      </c>
      <c r="AF4" s="1">
        <f t="shared" ca="1" si="0"/>
        <v>50.214940322567941</v>
      </c>
      <c r="AG4" s="1">
        <f t="shared" ca="1" si="0"/>
        <v>39.08633827611586</v>
      </c>
      <c r="AH4" s="1">
        <f t="shared" ca="1" si="0"/>
        <v>62.713322299537545</v>
      </c>
      <c r="AI4" s="1">
        <f t="shared" ca="1" si="0"/>
        <v>58.196560661656335</v>
      </c>
      <c r="AJ4" s="1">
        <f t="shared" ca="1" si="0"/>
        <v>66.488156740132837</v>
      </c>
      <c r="AK4" s="1">
        <f t="shared" ca="1" si="0"/>
        <v>45.75068171000251</v>
      </c>
      <c r="AL4" s="1">
        <f t="shared" ca="1" si="0"/>
        <v>21.855162376928764</v>
      </c>
      <c r="AM4" s="1">
        <f t="shared" ca="1" si="0"/>
        <v>58.213327699252503</v>
      </c>
      <c r="AN4" s="1">
        <f t="shared" ca="1" si="0"/>
        <v>60.022363288117845</v>
      </c>
      <c r="AO4" s="1">
        <f t="shared" ca="1" si="0"/>
        <v>57.943989911344659</v>
      </c>
      <c r="AP4" s="1">
        <f t="shared" ca="1" si="0"/>
        <v>42.36817102755176</v>
      </c>
      <c r="AQ4" s="1">
        <f t="shared" ca="1" si="0"/>
        <v>61.697092842338918</v>
      </c>
      <c r="AR4" s="1">
        <f t="shared" ca="1" si="0"/>
        <v>38.504007021343632</v>
      </c>
      <c r="AS4" s="1">
        <f t="shared" ca="1" si="0"/>
        <v>51.366028944569138</v>
      </c>
      <c r="AT4" s="1">
        <f t="shared" ca="1" si="0"/>
        <v>45.501512613090142</v>
      </c>
      <c r="AU4" s="1">
        <f t="shared" ca="1" si="0"/>
        <v>50.219535016868406</v>
      </c>
      <c r="AV4" s="1">
        <f t="shared" ca="1" si="0"/>
        <v>74.962722482487095</v>
      </c>
      <c r="AW4" s="1">
        <f t="shared" ca="1" si="0"/>
        <v>45.918309305267385</v>
      </c>
      <c r="AX4" s="1">
        <f t="shared" ca="1" si="0"/>
        <v>49.721180263064866</v>
      </c>
      <c r="AY4" s="1">
        <f t="shared" ca="1" si="0"/>
        <v>43.663011937922626</v>
      </c>
      <c r="AZ4" s="1">
        <f t="shared" ca="1" si="0"/>
        <v>35.951071333346142</v>
      </c>
      <c r="BA4" s="17">
        <f t="shared" ref="BA4:BA67" ca="1" si="2">AVERAGE(C4:AZ4)</f>
        <v>50.626555391253433</v>
      </c>
      <c r="BB4" s="18">
        <f t="shared" ref="BB4:BB67" ca="1" si="3">_xlfn.VAR.P(C4:AZ4)</f>
        <v>98.017288471249117</v>
      </c>
      <c r="BC4" s="4">
        <v>2</v>
      </c>
      <c r="BD4" s="18">
        <f ca="1">AVERAGE($BA$3:BA4)</f>
        <v>50.171291761175091</v>
      </c>
      <c r="BE4" s="18">
        <f ca="1">AVERAGE($BB$3:BB4)</f>
        <v>94.00158165871035</v>
      </c>
      <c r="BF4" s="18">
        <f ca="1">_xlfn.VAR.P($BA$3:BA4)</f>
        <v>0.20726497287210935</v>
      </c>
    </row>
    <row r="5" spans="2:58" x14ac:dyDescent="0.15">
      <c r="B5">
        <v>3</v>
      </c>
      <c r="C5" s="1">
        <f t="shared" ca="1" si="1"/>
        <v>60.910858964640482</v>
      </c>
      <c r="D5" s="1">
        <f t="shared" ca="1" si="0"/>
        <v>50.925789262416707</v>
      </c>
      <c r="E5" s="1">
        <f t="shared" ca="1" si="0"/>
        <v>44.680385438438563</v>
      </c>
      <c r="F5" s="1">
        <f t="shared" ca="1" si="0"/>
        <v>49.242929224785442</v>
      </c>
      <c r="G5" s="1">
        <f t="shared" ca="1" si="0"/>
        <v>41.719161951465594</v>
      </c>
      <c r="H5" s="1">
        <f t="shared" ca="1" si="0"/>
        <v>57.278264575465052</v>
      </c>
      <c r="I5" s="1">
        <f t="shared" ca="1" si="0"/>
        <v>55.54642464096699</v>
      </c>
      <c r="J5" s="1">
        <f t="shared" ca="1" si="0"/>
        <v>41.525635837550574</v>
      </c>
      <c r="K5" s="1">
        <f t="shared" ca="1" si="0"/>
        <v>56.628411589429994</v>
      </c>
      <c r="L5" s="1">
        <f t="shared" ca="1" si="0"/>
        <v>50.263546086395664</v>
      </c>
      <c r="M5" s="1">
        <f t="shared" ca="1" si="0"/>
        <v>48.801297322028269</v>
      </c>
      <c r="N5" s="1">
        <f t="shared" ca="1" si="0"/>
        <v>33.007299275043906</v>
      </c>
      <c r="O5" s="1">
        <f t="shared" ca="1" si="0"/>
        <v>56.517323211637517</v>
      </c>
      <c r="P5" s="1">
        <f t="shared" ca="1" si="0"/>
        <v>61.368865054660041</v>
      </c>
      <c r="Q5" s="1">
        <f t="shared" ca="1" si="0"/>
        <v>48.76700000823611</v>
      </c>
      <c r="R5" s="1">
        <f t="shared" ca="1" si="0"/>
        <v>42.577197517227333</v>
      </c>
      <c r="S5" s="1">
        <f t="shared" ca="1" si="0"/>
        <v>57.556661152679581</v>
      </c>
      <c r="T5" s="1">
        <f t="shared" ca="1" si="0"/>
        <v>42.925734158746444</v>
      </c>
      <c r="U5" s="1">
        <f t="shared" ca="1" si="0"/>
        <v>45.012859554485807</v>
      </c>
      <c r="V5" s="1">
        <f t="shared" ca="1" si="0"/>
        <v>39.750489073133764</v>
      </c>
      <c r="W5" s="1">
        <f t="shared" ca="1" si="0"/>
        <v>50.017625550346956</v>
      </c>
      <c r="X5" s="1">
        <f t="shared" ca="1" si="0"/>
        <v>60.728000329227918</v>
      </c>
      <c r="Y5" s="1">
        <f t="shared" ca="1" si="0"/>
        <v>40.383373955591011</v>
      </c>
      <c r="Z5" s="1">
        <f t="shared" ca="1" si="0"/>
        <v>73.133199710522092</v>
      </c>
      <c r="AA5" s="1">
        <f t="shared" ca="1" si="0"/>
        <v>62.228480170242115</v>
      </c>
      <c r="AB5" s="1">
        <f t="shared" ca="1" si="0"/>
        <v>49.471531901599143</v>
      </c>
      <c r="AC5" s="1">
        <f t="shared" ca="1" si="0"/>
        <v>41.82025978439092</v>
      </c>
      <c r="AD5" s="1">
        <f t="shared" ca="1" si="0"/>
        <v>50.202975218547856</v>
      </c>
      <c r="AE5" s="1">
        <f t="shared" ca="1" si="0"/>
        <v>29.574390480955458</v>
      </c>
      <c r="AF5" s="1">
        <f t="shared" ca="1" si="0"/>
        <v>50.52362870092341</v>
      </c>
      <c r="AG5" s="1">
        <f t="shared" ca="1" si="0"/>
        <v>63.259534030526972</v>
      </c>
      <c r="AH5" s="1">
        <f t="shared" ca="1" si="0"/>
        <v>40.152716733523064</v>
      </c>
      <c r="AI5" s="1">
        <f t="shared" ca="1" si="0"/>
        <v>43.3212864180678</v>
      </c>
      <c r="AJ5" s="1">
        <f t="shared" ca="1" si="0"/>
        <v>43.838079330637264</v>
      </c>
      <c r="AK5" s="1">
        <f t="shared" ca="1" si="0"/>
        <v>49.186878917437099</v>
      </c>
      <c r="AL5" s="1">
        <f t="shared" ca="1" si="0"/>
        <v>40.884331208728426</v>
      </c>
      <c r="AM5" s="1">
        <f t="shared" ca="1" si="0"/>
        <v>53.092175578124021</v>
      </c>
      <c r="AN5" s="1">
        <f t="shared" ca="1" si="0"/>
        <v>52.340552592215019</v>
      </c>
      <c r="AO5" s="1">
        <f t="shared" ca="1" si="0"/>
        <v>53.373470435103243</v>
      </c>
      <c r="AP5" s="1">
        <f t="shared" ca="1" si="0"/>
        <v>41.868212984685364</v>
      </c>
      <c r="AQ5" s="1">
        <f t="shared" ca="1" si="0"/>
        <v>61.576330731364592</v>
      </c>
      <c r="AR5" s="1">
        <f t="shared" ca="1" si="0"/>
        <v>46.425737577242188</v>
      </c>
      <c r="AS5" s="1">
        <f t="shared" ca="1" si="0"/>
        <v>63.049368496321208</v>
      </c>
      <c r="AT5" s="1">
        <f t="shared" ca="1" si="0"/>
        <v>51.970099623610331</v>
      </c>
      <c r="AU5" s="1">
        <f t="shared" ca="1" si="0"/>
        <v>49.346765217255665</v>
      </c>
      <c r="AV5" s="1">
        <f t="shared" ca="1" si="0"/>
        <v>52.67200318242466</v>
      </c>
      <c r="AW5" s="1">
        <f t="shared" ca="1" si="0"/>
        <v>78.755471723258651</v>
      </c>
      <c r="AX5" s="1">
        <f t="shared" ca="1" si="0"/>
        <v>58.524068630428836</v>
      </c>
      <c r="AY5" s="1">
        <f t="shared" ca="1" si="0"/>
        <v>38.36172790457745</v>
      </c>
      <c r="AZ5" s="1">
        <f t="shared" ca="1" si="0"/>
        <v>50.369706244488221</v>
      </c>
      <c r="BA5" s="17">
        <f t="shared" ca="1" si="2"/>
        <v>50.509162345236007</v>
      </c>
      <c r="BB5" s="18">
        <f t="shared" ca="1" si="3"/>
        <v>88.636219396922371</v>
      </c>
      <c r="BC5" s="4">
        <v>3</v>
      </c>
      <c r="BD5" s="18">
        <f ca="1">AVERAGE($BA$3:BA5)</f>
        <v>50.283915289195399</v>
      </c>
      <c r="BE5" s="18">
        <f ca="1">AVERAGE($BB$3:BB5)</f>
        <v>92.213127571447686</v>
      </c>
      <c r="BF5" s="18">
        <f ca="1">_xlfn.VAR.P($BA$3:BA5)</f>
        <v>0.16354476670888721</v>
      </c>
    </row>
    <row r="6" spans="2:58" x14ac:dyDescent="0.15">
      <c r="B6">
        <v>4</v>
      </c>
      <c r="C6" s="1">
        <f t="shared" ca="1" si="1"/>
        <v>52.646865555324787</v>
      </c>
      <c r="D6" s="1">
        <f t="shared" ca="1" si="0"/>
        <v>35.662808298169054</v>
      </c>
      <c r="E6" s="1">
        <f t="shared" ca="1" si="0"/>
        <v>57.312336023332449</v>
      </c>
      <c r="F6" s="1">
        <f t="shared" ca="1" si="0"/>
        <v>54.85963374570246</v>
      </c>
      <c r="G6" s="1">
        <f t="shared" ca="1" si="0"/>
        <v>47.676205185741331</v>
      </c>
      <c r="H6" s="1">
        <f t="shared" ca="1" si="0"/>
        <v>37.697763728553866</v>
      </c>
      <c r="I6" s="1">
        <f t="shared" ca="1" si="0"/>
        <v>54.025934153756211</v>
      </c>
      <c r="J6" s="1">
        <f t="shared" ca="1" si="0"/>
        <v>56.541130948028616</v>
      </c>
      <c r="K6" s="1">
        <f t="shared" ca="1" si="0"/>
        <v>75.533148594267374</v>
      </c>
      <c r="L6" s="1">
        <f t="shared" ca="1" si="0"/>
        <v>59.146784068202102</v>
      </c>
      <c r="M6" s="1">
        <f t="shared" ca="1" si="0"/>
        <v>56.525511112672262</v>
      </c>
      <c r="N6" s="1">
        <f t="shared" ca="1" si="0"/>
        <v>58.015383164217276</v>
      </c>
      <c r="O6" s="1">
        <f t="shared" ca="1" si="0"/>
        <v>55.068514798042095</v>
      </c>
      <c r="P6" s="1">
        <f t="shared" ca="1" si="0"/>
        <v>44.13423094505702</v>
      </c>
      <c r="Q6" s="1">
        <f t="shared" ca="1" si="0"/>
        <v>40.305638345149838</v>
      </c>
      <c r="R6" s="1">
        <f t="shared" ca="1" si="0"/>
        <v>42.386670275588841</v>
      </c>
      <c r="S6" s="1">
        <f t="shared" ca="1" si="0"/>
        <v>20.903711916479249</v>
      </c>
      <c r="T6" s="1">
        <f t="shared" ca="1" si="0"/>
        <v>46.591736286133816</v>
      </c>
      <c r="U6" s="1">
        <f t="shared" ca="1" si="0"/>
        <v>51.787473890773079</v>
      </c>
      <c r="V6" s="1">
        <f t="shared" ca="1" si="0"/>
        <v>44.788453321649456</v>
      </c>
      <c r="W6" s="1">
        <f t="shared" ca="1" si="0"/>
        <v>51.47027627633306</v>
      </c>
      <c r="X6" s="1">
        <f t="shared" ca="1" si="0"/>
        <v>52.941984098632723</v>
      </c>
      <c r="Y6" s="1">
        <f t="shared" ca="1" si="0"/>
        <v>51.404926223132655</v>
      </c>
      <c r="Z6" s="1">
        <f t="shared" ca="1" si="0"/>
        <v>40.378287795360457</v>
      </c>
      <c r="AA6" s="1">
        <f t="shared" ca="1" si="0"/>
        <v>47.719511338483251</v>
      </c>
      <c r="AB6" s="1">
        <f t="shared" ca="1" si="0"/>
        <v>58.256606606995831</v>
      </c>
      <c r="AC6" s="1">
        <f t="shared" ca="1" si="0"/>
        <v>48.831833534718122</v>
      </c>
      <c r="AD6" s="1">
        <f t="shared" ca="1" si="0"/>
        <v>55.12401260751713</v>
      </c>
      <c r="AE6" s="1">
        <f t="shared" ca="1" si="0"/>
        <v>44.905578177244465</v>
      </c>
      <c r="AF6" s="1">
        <f t="shared" ca="1" si="0"/>
        <v>41.236417390191029</v>
      </c>
      <c r="AG6" s="1">
        <f t="shared" ca="1" si="0"/>
        <v>69.368474345271267</v>
      </c>
      <c r="AH6" s="1">
        <f t="shared" ca="1" si="0"/>
        <v>55.657784487277446</v>
      </c>
      <c r="AI6" s="1">
        <f t="shared" ca="1" si="0"/>
        <v>41.910541116996392</v>
      </c>
      <c r="AJ6" s="1">
        <f t="shared" ca="1" si="0"/>
        <v>56.44799700143183</v>
      </c>
      <c r="AK6" s="1">
        <f t="shared" ca="1" si="0"/>
        <v>55.980744342629187</v>
      </c>
      <c r="AL6" s="1">
        <f t="shared" ca="1" si="0"/>
        <v>70.83103246111952</v>
      </c>
      <c r="AM6" s="1">
        <f t="shared" ca="1" si="0"/>
        <v>40.997385946146366</v>
      </c>
      <c r="AN6" s="1">
        <f t="shared" ca="1" si="0"/>
        <v>50.359516545448919</v>
      </c>
      <c r="AO6" s="1">
        <f t="shared" ca="1" si="0"/>
        <v>68.928201242756785</v>
      </c>
      <c r="AP6" s="1">
        <f t="shared" ca="1" si="0"/>
        <v>71.449141890631878</v>
      </c>
      <c r="AQ6" s="1">
        <f t="shared" ca="1" si="0"/>
        <v>33.320120184015153</v>
      </c>
      <c r="AR6" s="1">
        <f t="shared" ca="1" si="0"/>
        <v>64.902944010066207</v>
      </c>
      <c r="AS6" s="1">
        <f t="shared" ca="1" si="0"/>
        <v>54.275994988431464</v>
      </c>
      <c r="AT6" s="1">
        <f t="shared" ca="1" si="0"/>
        <v>47.74050799202309</v>
      </c>
      <c r="AU6" s="1">
        <f t="shared" ca="1" si="0"/>
        <v>32.800019290087747</v>
      </c>
      <c r="AV6" s="1">
        <f t="shared" ca="1" si="0"/>
        <v>58.393976479107813</v>
      </c>
      <c r="AW6" s="1">
        <f t="shared" ca="1" si="0"/>
        <v>63.181839867588124</v>
      </c>
      <c r="AX6" s="1">
        <f t="shared" ca="1" si="0"/>
        <v>42.672786864970291</v>
      </c>
      <c r="AY6" s="1">
        <f t="shared" ca="1" si="0"/>
        <v>28.193287217841807</v>
      </c>
      <c r="AZ6" s="1">
        <f t="shared" ca="1" si="0"/>
        <v>33.626194944718108</v>
      </c>
      <c r="BA6" s="17">
        <f t="shared" ca="1" si="2"/>
        <v>50.498357192480199</v>
      </c>
      <c r="BB6" s="18">
        <f t="shared" ca="1" si="3"/>
        <v>129.79188242126071</v>
      </c>
      <c r="BC6" s="4">
        <v>4</v>
      </c>
      <c r="BD6" s="18">
        <f ca="1">AVERAGE($BA$3:BA6)</f>
        <v>50.337525765016601</v>
      </c>
      <c r="BE6" s="18">
        <f ca="1">AVERAGE($BB$3:BB6)</f>
        <v>101.60781628390095</v>
      </c>
      <c r="BF6" s="18">
        <f ca="1">_xlfn.VAR.P($BA$3:BA6)</f>
        <v>0.13128082438499206</v>
      </c>
    </row>
    <row r="7" spans="2:58" x14ac:dyDescent="0.15">
      <c r="B7">
        <v>5</v>
      </c>
      <c r="C7" s="1">
        <f t="shared" ca="1" si="1"/>
        <v>53.134556885430811</v>
      </c>
      <c r="D7" s="1">
        <f t="shared" ca="1" si="0"/>
        <v>59.068435667528377</v>
      </c>
      <c r="E7" s="1">
        <f t="shared" ca="1" si="0"/>
        <v>58.50078561866431</v>
      </c>
      <c r="F7" s="1">
        <f t="shared" ca="1" si="0"/>
        <v>42.190495393261337</v>
      </c>
      <c r="G7" s="1">
        <f t="shared" ca="1" si="0"/>
        <v>42.163432775706696</v>
      </c>
      <c r="H7" s="1">
        <f t="shared" ca="1" si="0"/>
        <v>64.142362918074113</v>
      </c>
      <c r="I7" s="1">
        <f t="shared" ca="1" si="0"/>
        <v>62.236082313086868</v>
      </c>
      <c r="J7" s="1">
        <f t="shared" ca="1" si="0"/>
        <v>42.527883394198156</v>
      </c>
      <c r="K7" s="1">
        <f t="shared" ca="1" si="0"/>
        <v>52.861822920085217</v>
      </c>
      <c r="L7" s="1">
        <f t="shared" ca="1" si="0"/>
        <v>46.250321999987015</v>
      </c>
      <c r="M7" s="1">
        <f t="shared" ca="1" si="0"/>
        <v>52.50204255101454</v>
      </c>
      <c r="N7" s="1">
        <f t="shared" ca="1" si="0"/>
        <v>61.62746145833259</v>
      </c>
      <c r="O7" s="1">
        <f t="shared" ca="1" si="0"/>
        <v>53.328511886836871</v>
      </c>
      <c r="P7" s="1">
        <f t="shared" ca="1" si="0"/>
        <v>63.562033079149785</v>
      </c>
      <c r="Q7" s="1">
        <f t="shared" ca="1" si="0"/>
        <v>70.170905679052538</v>
      </c>
      <c r="R7" s="1">
        <f t="shared" ca="1" si="0"/>
        <v>18.032827152228737</v>
      </c>
      <c r="S7" s="1">
        <f t="shared" ca="1" si="0"/>
        <v>41.907779292166751</v>
      </c>
      <c r="T7" s="1">
        <f t="shared" ca="1" si="0"/>
        <v>81.997152375695237</v>
      </c>
      <c r="U7" s="1">
        <f t="shared" ca="1" si="0"/>
        <v>47.428784711005044</v>
      </c>
      <c r="V7" s="1">
        <f t="shared" ca="1" si="0"/>
        <v>34.388085447973687</v>
      </c>
      <c r="W7" s="1">
        <f t="shared" ca="1" si="0"/>
        <v>46.903171818649277</v>
      </c>
      <c r="X7" s="1">
        <f t="shared" ca="1" si="0"/>
        <v>43.581591144695352</v>
      </c>
      <c r="Y7" s="1">
        <f t="shared" ca="1" si="0"/>
        <v>41.768187822078239</v>
      </c>
      <c r="Z7" s="1">
        <f t="shared" ca="1" si="0"/>
        <v>45.480504987791846</v>
      </c>
      <c r="AA7" s="1">
        <f t="shared" ca="1" si="0"/>
        <v>47.492780311309701</v>
      </c>
      <c r="AB7" s="1">
        <f t="shared" ca="1" si="0"/>
        <v>57.186750056260799</v>
      </c>
      <c r="AC7" s="1">
        <f t="shared" ca="1" si="0"/>
        <v>30.772549699147625</v>
      </c>
      <c r="AD7" s="1">
        <f t="shared" ca="1" si="0"/>
        <v>72.832871033426187</v>
      </c>
      <c r="AE7" s="1">
        <f t="shared" ca="1" si="0"/>
        <v>62.601188967786541</v>
      </c>
      <c r="AF7" s="1">
        <f t="shared" ca="1" si="0"/>
        <v>39.655042598838762</v>
      </c>
      <c r="AG7" s="1">
        <f t="shared" ca="1" si="0"/>
        <v>43.840923064589788</v>
      </c>
      <c r="AH7" s="1">
        <f t="shared" ca="1" si="0"/>
        <v>50.369185008778594</v>
      </c>
      <c r="AI7" s="1">
        <f t="shared" ca="1" si="0"/>
        <v>34.013904893545408</v>
      </c>
      <c r="AJ7" s="1">
        <f t="shared" ca="1" si="0"/>
        <v>44.02251612068892</v>
      </c>
      <c r="AK7" s="1">
        <f t="shared" ca="1" si="0"/>
        <v>35.207866771414686</v>
      </c>
      <c r="AL7" s="1">
        <f t="shared" ca="1" si="0"/>
        <v>62.734252838843005</v>
      </c>
      <c r="AM7" s="1">
        <f t="shared" ca="1" si="0"/>
        <v>54.755372850629783</v>
      </c>
      <c r="AN7" s="1">
        <f t="shared" ca="1" si="0"/>
        <v>55.26662018530098</v>
      </c>
      <c r="AO7" s="1">
        <f t="shared" ca="1" si="0"/>
        <v>48.623162488425358</v>
      </c>
      <c r="AP7" s="1">
        <f t="shared" ca="1" si="0"/>
        <v>51.489359595876664</v>
      </c>
      <c r="AQ7" s="1">
        <f t="shared" ca="1" si="0"/>
        <v>42.851086520719839</v>
      </c>
      <c r="AR7" s="1">
        <f t="shared" ca="1" si="0"/>
        <v>50.736567313762258</v>
      </c>
      <c r="AS7" s="1">
        <f t="shared" ca="1" si="0"/>
        <v>61.063883752234638</v>
      </c>
      <c r="AT7" s="1">
        <f t="shared" ca="1" si="0"/>
        <v>46.401054239970819</v>
      </c>
      <c r="AU7" s="1">
        <f t="shared" ca="1" si="0"/>
        <v>61.53288390285141</v>
      </c>
      <c r="AV7" s="1">
        <f t="shared" ca="1" si="0"/>
        <v>30.583537686265828</v>
      </c>
      <c r="AW7" s="1">
        <f t="shared" ca="1" si="0"/>
        <v>32.792038935818795</v>
      </c>
      <c r="AX7" s="1">
        <f t="shared" ca="1" si="0"/>
        <v>56.893718738583964</v>
      </c>
      <c r="AY7" s="1">
        <f t="shared" ca="1" si="0"/>
        <v>50.988368300396381</v>
      </c>
      <c r="AZ7" s="1">
        <f t="shared" ca="1" si="0"/>
        <v>67.058533420572743</v>
      </c>
      <c r="BA7" s="17">
        <f t="shared" ca="1" si="2"/>
        <v>50.350424771774676</v>
      </c>
      <c r="BB7" s="18">
        <f t="shared" ca="1" si="3"/>
        <v>145.28881451733</v>
      </c>
      <c r="BC7" s="4">
        <v>5</v>
      </c>
      <c r="BD7" s="18">
        <f ca="1">AVERAGE($BA$3:BA7)</f>
        <v>50.340105566368216</v>
      </c>
      <c r="BE7" s="18">
        <f ca="1">AVERAGE($BB$3:BB7)</f>
        <v>110.34401593058676</v>
      </c>
      <c r="BF7" s="18">
        <f ca="1">_xlfn.VAR.P($BA$3:BA7)</f>
        <v>0.10505128100804884</v>
      </c>
    </row>
    <row r="8" spans="2:58" x14ac:dyDescent="0.15">
      <c r="B8">
        <v>6</v>
      </c>
      <c r="C8" s="1">
        <f t="shared" ca="1" si="1"/>
        <v>47.354251695520617</v>
      </c>
      <c r="D8" s="1">
        <f t="shared" ca="1" si="0"/>
        <v>61.354576874649482</v>
      </c>
      <c r="E8" s="1">
        <f t="shared" ca="1" si="0"/>
        <v>45.820604421780303</v>
      </c>
      <c r="F8" s="1">
        <f t="shared" ca="1" si="0"/>
        <v>56.121211125688816</v>
      </c>
      <c r="G8" s="1">
        <f t="shared" ca="1" si="0"/>
        <v>46.333371650159393</v>
      </c>
      <c r="H8" s="1">
        <f t="shared" ca="1" si="0"/>
        <v>58.934292040286891</v>
      </c>
      <c r="I8" s="1">
        <f t="shared" ca="1" si="0"/>
        <v>50.51833013990916</v>
      </c>
      <c r="J8" s="1">
        <f t="shared" ca="1" si="0"/>
        <v>34.793014537342515</v>
      </c>
      <c r="K8" s="1">
        <f t="shared" ca="1" si="0"/>
        <v>58.124653839440505</v>
      </c>
      <c r="L8" s="1">
        <f t="shared" ca="1" si="0"/>
        <v>61.26262329089478</v>
      </c>
      <c r="M8" s="1">
        <f t="shared" ref="M8:AB23" ca="1" si="4">NORMINV(RAND(),50,10)</f>
        <v>62.556108069755595</v>
      </c>
      <c r="N8" s="1">
        <f t="shared" ca="1" si="4"/>
        <v>41.755360502365768</v>
      </c>
      <c r="O8" s="1">
        <f t="shared" ca="1" si="4"/>
        <v>52.641793212595637</v>
      </c>
      <c r="P8" s="1">
        <f t="shared" ca="1" si="4"/>
        <v>43.229637027501091</v>
      </c>
      <c r="Q8" s="1">
        <f t="shared" ca="1" si="4"/>
        <v>38.580753209684644</v>
      </c>
      <c r="R8" s="1">
        <f t="shared" ca="1" si="4"/>
        <v>52.055330875454871</v>
      </c>
      <c r="S8" s="1">
        <f t="shared" ca="1" si="4"/>
        <v>47.77275314246053</v>
      </c>
      <c r="T8" s="1">
        <f t="shared" ca="1" si="4"/>
        <v>50.745611369999892</v>
      </c>
      <c r="U8" s="1">
        <f t="shared" ca="1" si="4"/>
        <v>44.144678542279799</v>
      </c>
      <c r="V8" s="1">
        <f t="shared" ca="1" si="4"/>
        <v>63.972857380118505</v>
      </c>
      <c r="W8" s="1">
        <f t="shared" ca="1" si="4"/>
        <v>80.106984270274339</v>
      </c>
      <c r="X8" s="1">
        <f t="shared" ca="1" si="4"/>
        <v>71.898334196921297</v>
      </c>
      <c r="Y8" s="1">
        <f t="shared" ca="1" si="4"/>
        <v>55.595537746517628</v>
      </c>
      <c r="Z8" s="1">
        <f t="shared" ca="1" si="4"/>
        <v>35.931538395590245</v>
      </c>
      <c r="AA8" s="1">
        <f t="shared" ca="1" si="4"/>
        <v>54.045388449367323</v>
      </c>
      <c r="AB8" s="1">
        <f t="shared" ca="1" si="4"/>
        <v>54.240218336493662</v>
      </c>
      <c r="AC8" s="1">
        <f t="shared" ref="AC8:AR23" ca="1" si="5">NORMINV(RAND(),50,10)</f>
        <v>42.871170967273976</v>
      </c>
      <c r="AD8" s="1">
        <f t="shared" ca="1" si="5"/>
        <v>48.374018005076735</v>
      </c>
      <c r="AE8" s="1">
        <f t="shared" ca="1" si="5"/>
        <v>57.61233130466988</v>
      </c>
      <c r="AF8" s="1">
        <f t="shared" ca="1" si="5"/>
        <v>51.182034356951362</v>
      </c>
      <c r="AG8" s="1">
        <f t="shared" ca="1" si="5"/>
        <v>62.726695456005885</v>
      </c>
      <c r="AH8" s="1">
        <f t="shared" ca="1" si="5"/>
        <v>45.101828207810932</v>
      </c>
      <c r="AI8" s="1">
        <f t="shared" ca="1" si="5"/>
        <v>39.296949511270043</v>
      </c>
      <c r="AJ8" s="1">
        <f t="shared" ca="1" si="5"/>
        <v>40.16443031452819</v>
      </c>
      <c r="AK8" s="1">
        <f t="shared" ca="1" si="5"/>
        <v>59.116193326342824</v>
      </c>
      <c r="AL8" s="1">
        <f t="shared" ca="1" si="5"/>
        <v>38.037402107981841</v>
      </c>
      <c r="AM8" s="1">
        <f t="shared" ca="1" si="5"/>
        <v>59.392351878911285</v>
      </c>
      <c r="AN8" s="1">
        <f t="shared" ca="1" si="5"/>
        <v>39.374425209968607</v>
      </c>
      <c r="AO8" s="1">
        <f t="shared" ca="1" si="5"/>
        <v>55.21223522619821</v>
      </c>
      <c r="AP8" s="1">
        <f t="shared" ca="1" si="5"/>
        <v>67.219219723976266</v>
      </c>
      <c r="AQ8" s="1">
        <f t="shared" ca="1" si="5"/>
        <v>35.07371685714682</v>
      </c>
      <c r="AR8" s="1">
        <f t="shared" ca="1" si="5"/>
        <v>58.147924621452241</v>
      </c>
      <c r="AS8" s="1">
        <f t="shared" ref="AS8:AZ22" ca="1" si="6">NORMINV(RAND(),50,10)</f>
        <v>42.61713188543856</v>
      </c>
      <c r="AT8" s="1">
        <f t="shared" ca="1" si="6"/>
        <v>19.223458165740077</v>
      </c>
      <c r="AU8" s="1">
        <f t="shared" ca="1" si="6"/>
        <v>23.705165868189017</v>
      </c>
      <c r="AV8" s="1">
        <f t="shared" ca="1" si="6"/>
        <v>33.623265166676696</v>
      </c>
      <c r="AW8" s="1">
        <f t="shared" ca="1" si="6"/>
        <v>41.905018324862738</v>
      </c>
      <c r="AX8" s="1">
        <f t="shared" ca="1" si="6"/>
        <v>51.527339915895475</v>
      </c>
      <c r="AY8" s="1">
        <f t="shared" ca="1" si="6"/>
        <v>65.931455342836259</v>
      </c>
      <c r="AZ8" s="1">
        <f t="shared" ca="1" si="6"/>
        <v>53.045792703075719</v>
      </c>
      <c r="BA8" s="17">
        <f t="shared" ca="1" si="2"/>
        <v>50.007427375826644</v>
      </c>
      <c r="BB8" s="18">
        <f t="shared" ca="1" si="3"/>
        <v>136.97340847616755</v>
      </c>
      <c r="BC8" s="4">
        <v>6</v>
      </c>
      <c r="BD8" s="18">
        <f ca="1">AVERAGE($BA$3:BA8)</f>
        <v>50.284659201277954</v>
      </c>
      <c r="BE8" s="18">
        <f ca="1">AVERAGE($BB$3:BB8)</f>
        <v>114.78224802151688</v>
      </c>
      <c r="BF8" s="18">
        <f ca="1">_xlfn.VAR.P($BA$3:BA8)</f>
        <v>0.10291423118198684</v>
      </c>
    </row>
    <row r="9" spans="2:58" x14ac:dyDescent="0.15">
      <c r="B9">
        <v>7</v>
      </c>
      <c r="C9" s="1">
        <f t="shared" ca="1" si="1"/>
        <v>54.278033209075893</v>
      </c>
      <c r="D9" s="1">
        <f t="shared" ca="1" si="1"/>
        <v>48.152997849193717</v>
      </c>
      <c r="E9" s="1">
        <f t="shared" ca="1" si="1"/>
        <v>35.957978561437784</v>
      </c>
      <c r="F9" s="1">
        <f t="shared" ca="1" si="1"/>
        <v>60.944130666192976</v>
      </c>
      <c r="G9" s="1">
        <f t="shared" ca="1" si="1"/>
        <v>54.863834498411521</v>
      </c>
      <c r="H9" s="1">
        <f t="shared" ca="1" si="1"/>
        <v>57.364607773573432</v>
      </c>
      <c r="I9" s="1">
        <f t="shared" ca="1" si="1"/>
        <v>57.079547014965108</v>
      </c>
      <c r="J9" s="1">
        <f t="shared" ca="1" si="1"/>
        <v>57.216900261406572</v>
      </c>
      <c r="K9" s="1">
        <f t="shared" ca="1" si="1"/>
        <v>40.06903739102102</v>
      </c>
      <c r="L9" s="1">
        <f t="shared" ca="1" si="1"/>
        <v>66.089168891989829</v>
      </c>
      <c r="M9" s="1">
        <f t="shared" ca="1" si="1"/>
        <v>42.258932256283224</v>
      </c>
      <c r="N9" s="1">
        <f t="shared" ca="1" si="1"/>
        <v>50.562806353230037</v>
      </c>
      <c r="O9" s="1">
        <f t="shared" ca="1" si="1"/>
        <v>47.896882032549634</v>
      </c>
      <c r="P9" s="1">
        <f t="shared" ca="1" si="1"/>
        <v>21.254506451271375</v>
      </c>
      <c r="Q9" s="1">
        <f t="shared" ca="1" si="1"/>
        <v>42.450480216729936</v>
      </c>
      <c r="R9" s="1">
        <f t="shared" ca="1" si="1"/>
        <v>64.764254306409413</v>
      </c>
      <c r="S9" s="1">
        <f t="shared" ca="1" si="4"/>
        <v>61.526371005328201</v>
      </c>
      <c r="T9" s="1">
        <f t="shared" ca="1" si="4"/>
        <v>41.050816586341789</v>
      </c>
      <c r="U9" s="1">
        <f t="shared" ca="1" si="4"/>
        <v>47.716636336176975</v>
      </c>
      <c r="V9" s="1">
        <f t="shared" ca="1" si="4"/>
        <v>41.773719339066702</v>
      </c>
      <c r="W9" s="1">
        <f t="shared" ca="1" si="4"/>
        <v>41.172390688856716</v>
      </c>
      <c r="X9" s="1">
        <f t="shared" ca="1" si="4"/>
        <v>38.097792567673572</v>
      </c>
      <c r="Y9" s="1">
        <f t="shared" ca="1" si="4"/>
        <v>41.163796291171209</v>
      </c>
      <c r="Z9" s="1">
        <f t="shared" ca="1" si="4"/>
        <v>48.101554559754497</v>
      </c>
      <c r="AA9" s="1">
        <f t="shared" ca="1" si="4"/>
        <v>48.902957758020044</v>
      </c>
      <c r="AB9" s="1">
        <f t="shared" ca="1" si="4"/>
        <v>46.339897767196234</v>
      </c>
      <c r="AC9" s="1">
        <f t="shared" ca="1" si="5"/>
        <v>51.873192924678868</v>
      </c>
      <c r="AD9" s="1">
        <f t="shared" ca="1" si="5"/>
        <v>49.526855369834429</v>
      </c>
      <c r="AE9" s="1">
        <f t="shared" ca="1" si="5"/>
        <v>42.587823170936218</v>
      </c>
      <c r="AF9" s="1">
        <f t="shared" ca="1" si="5"/>
        <v>43.857914713192912</v>
      </c>
      <c r="AG9" s="1">
        <f t="shared" ca="1" si="5"/>
        <v>49.938254039498396</v>
      </c>
      <c r="AH9" s="1">
        <f t="shared" ca="1" si="5"/>
        <v>45.246873690779907</v>
      </c>
      <c r="AI9" s="1">
        <f t="shared" ca="1" si="5"/>
        <v>38.565947232127577</v>
      </c>
      <c r="AJ9" s="1">
        <f t="shared" ca="1" si="5"/>
        <v>49.014379267301145</v>
      </c>
      <c r="AK9" s="1">
        <f t="shared" ca="1" si="5"/>
        <v>39.822566834520799</v>
      </c>
      <c r="AL9" s="1">
        <f t="shared" ca="1" si="5"/>
        <v>44.232698909748166</v>
      </c>
      <c r="AM9" s="1">
        <f t="shared" ca="1" si="5"/>
        <v>49.476746034821502</v>
      </c>
      <c r="AN9" s="1">
        <f t="shared" ca="1" si="5"/>
        <v>76.089665632377518</v>
      </c>
      <c r="AO9" s="1">
        <f t="shared" ca="1" si="5"/>
        <v>48.236261169979194</v>
      </c>
      <c r="AP9" s="1">
        <f t="shared" ca="1" si="5"/>
        <v>47.239917676322527</v>
      </c>
      <c r="AQ9" s="1">
        <f t="shared" ca="1" si="5"/>
        <v>32.809846996871649</v>
      </c>
      <c r="AR9" s="1">
        <f t="shared" ca="1" si="5"/>
        <v>62.027228161647344</v>
      </c>
      <c r="AS9" s="1">
        <f t="shared" ca="1" si="6"/>
        <v>60.073143371181331</v>
      </c>
      <c r="AT9" s="1">
        <f t="shared" ca="1" si="6"/>
        <v>50.831848390362886</v>
      </c>
      <c r="AU9" s="1">
        <f t="shared" ca="1" si="6"/>
        <v>54.783171766842344</v>
      </c>
      <c r="AV9" s="1">
        <f t="shared" ca="1" si="6"/>
        <v>44.109729601654614</v>
      </c>
      <c r="AW9" s="1">
        <f t="shared" ca="1" si="6"/>
        <v>53.139383709791339</v>
      </c>
      <c r="AX9" s="1">
        <f t="shared" ca="1" si="6"/>
        <v>54.579121051607785</v>
      </c>
      <c r="AY9" s="1">
        <f t="shared" ca="1" si="6"/>
        <v>43.544312275653382</v>
      </c>
      <c r="AZ9" s="1">
        <f t="shared" ca="1" si="6"/>
        <v>57.16129740023392</v>
      </c>
      <c r="BA9" s="17">
        <f t="shared" ca="1" si="2"/>
        <v>48.916364200505839</v>
      </c>
      <c r="BB9" s="18">
        <f t="shared" ca="1" si="3"/>
        <v>87.761517746028673</v>
      </c>
      <c r="BC9" s="4">
        <v>7</v>
      </c>
      <c r="BD9" s="18">
        <f ca="1">AVERAGE($BA$3:BA9)</f>
        <v>50.089188486881937</v>
      </c>
      <c r="BE9" s="18">
        <f ca="1">AVERAGE($BB$3:BB9)</f>
        <v>110.92214369644714</v>
      </c>
      <c r="BF9" s="18">
        <f ca="1">_xlfn.VAR.P($BA$3:BA9)</f>
        <v>0.31746499927492194</v>
      </c>
    </row>
    <row r="10" spans="2:58" x14ac:dyDescent="0.15">
      <c r="B10">
        <v>8</v>
      </c>
      <c r="C10" s="1">
        <f t="shared" ca="1" si="1"/>
        <v>56.096241285153134</v>
      </c>
      <c r="D10" s="1">
        <f t="shared" ca="1" si="1"/>
        <v>48.445451991531556</v>
      </c>
      <c r="E10" s="1">
        <f t="shared" ca="1" si="1"/>
        <v>30.805104703619254</v>
      </c>
      <c r="F10" s="1">
        <f t="shared" ca="1" si="1"/>
        <v>49.022615147435801</v>
      </c>
      <c r="G10" s="1">
        <f t="shared" ca="1" si="1"/>
        <v>63.640147282804499</v>
      </c>
      <c r="H10" s="1">
        <f t="shared" ca="1" si="1"/>
        <v>49.930811377527419</v>
      </c>
      <c r="I10" s="1">
        <f t="shared" ca="1" si="1"/>
        <v>54.215825593667702</v>
      </c>
      <c r="J10" s="1">
        <f t="shared" ca="1" si="1"/>
        <v>70.641607697785759</v>
      </c>
      <c r="K10" s="1">
        <f t="shared" ca="1" si="1"/>
        <v>72.633813903906017</v>
      </c>
      <c r="L10" s="1">
        <f t="shared" ca="1" si="1"/>
        <v>51.539332052745912</v>
      </c>
      <c r="M10" s="1">
        <f t="shared" ca="1" si="1"/>
        <v>64.96715952338532</v>
      </c>
      <c r="N10" s="1">
        <f t="shared" ca="1" si="1"/>
        <v>44.773171562799924</v>
      </c>
      <c r="O10" s="1">
        <f t="shared" ca="1" si="1"/>
        <v>41.38227438589729</v>
      </c>
      <c r="P10" s="1">
        <f t="shared" ca="1" si="1"/>
        <v>45.271681671886455</v>
      </c>
      <c r="Q10" s="1">
        <f t="shared" ca="1" si="1"/>
        <v>46.904323769917845</v>
      </c>
      <c r="R10" s="1">
        <f t="shared" ca="1" si="1"/>
        <v>50.005854889621624</v>
      </c>
      <c r="S10" s="1">
        <f t="shared" ca="1" si="4"/>
        <v>55.150026247266489</v>
      </c>
      <c r="T10" s="1">
        <f t="shared" ca="1" si="4"/>
        <v>56.604195916093161</v>
      </c>
      <c r="U10" s="1">
        <f t="shared" ca="1" si="4"/>
        <v>56.044144830264898</v>
      </c>
      <c r="V10" s="1">
        <f t="shared" ca="1" si="4"/>
        <v>66.282486558946573</v>
      </c>
      <c r="W10" s="1">
        <f t="shared" ca="1" si="4"/>
        <v>53.691310828635636</v>
      </c>
      <c r="X10" s="1">
        <f t="shared" ca="1" si="4"/>
        <v>50.049101864424998</v>
      </c>
      <c r="Y10" s="1">
        <f t="shared" ca="1" si="4"/>
        <v>27.368068001189961</v>
      </c>
      <c r="Z10" s="1">
        <f t="shared" ca="1" si="4"/>
        <v>43.348098317128255</v>
      </c>
      <c r="AA10" s="1">
        <f t="shared" ca="1" si="4"/>
        <v>54.434342999826377</v>
      </c>
      <c r="AB10" s="1">
        <f t="shared" ca="1" si="4"/>
        <v>28.860304527413835</v>
      </c>
      <c r="AC10" s="1">
        <f t="shared" ca="1" si="5"/>
        <v>52.525472879589145</v>
      </c>
      <c r="AD10" s="1">
        <f t="shared" ca="1" si="5"/>
        <v>47.277464054992429</v>
      </c>
      <c r="AE10" s="1">
        <f t="shared" ca="1" si="5"/>
        <v>44.611214679633839</v>
      </c>
      <c r="AF10" s="1">
        <f t="shared" ca="1" si="5"/>
        <v>71.082585471038229</v>
      </c>
      <c r="AG10" s="1">
        <f t="shared" ca="1" si="5"/>
        <v>37.758072530917119</v>
      </c>
      <c r="AH10" s="1">
        <f t="shared" ca="1" si="5"/>
        <v>56.934209725541294</v>
      </c>
      <c r="AI10" s="1">
        <f t="shared" ca="1" si="5"/>
        <v>57.211901466566815</v>
      </c>
      <c r="AJ10" s="1">
        <f t="shared" ca="1" si="5"/>
        <v>41.803279274453004</v>
      </c>
      <c r="AK10" s="1">
        <f t="shared" ca="1" si="5"/>
        <v>65.054273599813783</v>
      </c>
      <c r="AL10" s="1">
        <f t="shared" ca="1" si="5"/>
        <v>60.098355233725954</v>
      </c>
      <c r="AM10" s="1">
        <f t="shared" ca="1" si="5"/>
        <v>33.852710308588875</v>
      </c>
      <c r="AN10" s="1">
        <f t="shared" ca="1" si="5"/>
        <v>44.812364178036304</v>
      </c>
      <c r="AO10" s="1">
        <f t="shared" ca="1" si="5"/>
        <v>53.179480476460839</v>
      </c>
      <c r="AP10" s="1">
        <f t="shared" ca="1" si="5"/>
        <v>40.809592805952768</v>
      </c>
      <c r="AQ10" s="1">
        <f t="shared" ca="1" si="5"/>
        <v>51.194778025453687</v>
      </c>
      <c r="AR10" s="1">
        <f t="shared" ca="1" si="5"/>
        <v>54.620064185413739</v>
      </c>
      <c r="AS10" s="1">
        <f t="shared" ca="1" si="6"/>
        <v>16.019542927912688</v>
      </c>
      <c r="AT10" s="1">
        <f t="shared" ca="1" si="6"/>
        <v>39.874302631095283</v>
      </c>
      <c r="AU10" s="1">
        <f t="shared" ca="1" si="6"/>
        <v>50.24391229865747</v>
      </c>
      <c r="AV10" s="1">
        <f t="shared" ca="1" si="6"/>
        <v>57.64890197649067</v>
      </c>
      <c r="AW10" s="1">
        <f t="shared" ca="1" si="6"/>
        <v>46.635031451893497</v>
      </c>
      <c r="AX10" s="1">
        <f t="shared" ca="1" si="6"/>
        <v>35.016265352995148</v>
      </c>
      <c r="AY10" s="1">
        <f t="shared" ca="1" si="6"/>
        <v>59.500490234125841</v>
      </c>
      <c r="AZ10" s="1">
        <f t="shared" ca="1" si="6"/>
        <v>50.65716530800583</v>
      </c>
      <c r="BA10" s="17">
        <f t="shared" ca="1" si="2"/>
        <v>50.010578560164603</v>
      </c>
      <c r="BB10" s="18">
        <f t="shared" ca="1" si="3"/>
        <v>129.99689577339851</v>
      </c>
      <c r="BC10" s="4">
        <v>8</v>
      </c>
      <c r="BD10" s="18">
        <f ca="1">AVERAGE($BA$3:BA10)</f>
        <v>50.079362246042272</v>
      </c>
      <c r="BE10" s="18">
        <f ca="1">AVERAGE($BB$3:BB10)</f>
        <v>113.30648770606605</v>
      </c>
      <c r="BF10" s="18">
        <f ca="1">_xlfn.VAR.P($BA$3:BA10)</f>
        <v>0.27845775942883061</v>
      </c>
    </row>
    <row r="11" spans="2:58" x14ac:dyDescent="0.15">
      <c r="B11">
        <v>9</v>
      </c>
      <c r="C11" s="1">
        <f t="shared" ca="1" si="1"/>
        <v>49.611135918426129</v>
      </c>
      <c r="D11" s="1">
        <f t="shared" ca="1" si="1"/>
        <v>46.949172861072626</v>
      </c>
      <c r="E11" s="1">
        <f t="shared" ca="1" si="1"/>
        <v>41.361062613398595</v>
      </c>
      <c r="F11" s="1">
        <f t="shared" ca="1" si="1"/>
        <v>57.293021088628464</v>
      </c>
      <c r="G11" s="1">
        <f t="shared" ca="1" si="1"/>
        <v>28.002915491432891</v>
      </c>
      <c r="H11" s="1">
        <f t="shared" ca="1" si="1"/>
        <v>51.939734790017617</v>
      </c>
      <c r="I11" s="1">
        <f t="shared" ca="1" si="1"/>
        <v>66.004879635483405</v>
      </c>
      <c r="J11" s="1">
        <f t="shared" ca="1" si="1"/>
        <v>39.009795498180623</v>
      </c>
      <c r="K11" s="1">
        <f t="shared" ca="1" si="1"/>
        <v>54.62753606439167</v>
      </c>
      <c r="L11" s="1">
        <f t="shared" ca="1" si="1"/>
        <v>46.730009649295454</v>
      </c>
      <c r="M11" s="1">
        <f t="shared" ca="1" si="1"/>
        <v>46.640847497223021</v>
      </c>
      <c r="N11" s="1">
        <f t="shared" ca="1" si="1"/>
        <v>50.252245197385527</v>
      </c>
      <c r="O11" s="1">
        <f t="shared" ca="1" si="1"/>
        <v>60.996004463808617</v>
      </c>
      <c r="P11" s="1">
        <f t="shared" ca="1" si="1"/>
        <v>53.710065523232828</v>
      </c>
      <c r="Q11" s="1">
        <f t="shared" ca="1" si="1"/>
        <v>53.030313513883691</v>
      </c>
      <c r="R11" s="1">
        <f t="shared" ca="1" si="1"/>
        <v>46.287540670620849</v>
      </c>
      <c r="S11" s="1">
        <f t="shared" ca="1" si="4"/>
        <v>44.793833086761104</v>
      </c>
      <c r="T11" s="1">
        <f t="shared" ca="1" si="4"/>
        <v>39.937908321838272</v>
      </c>
      <c r="U11" s="1">
        <f t="shared" ca="1" si="4"/>
        <v>57.756727355030947</v>
      </c>
      <c r="V11" s="1">
        <f t="shared" ca="1" si="4"/>
        <v>52.107350483984085</v>
      </c>
      <c r="W11" s="1">
        <f t="shared" ca="1" si="4"/>
        <v>41.408381558385742</v>
      </c>
      <c r="X11" s="1">
        <f t="shared" ca="1" si="4"/>
        <v>50.142884109740926</v>
      </c>
      <c r="Y11" s="1">
        <f t="shared" ca="1" si="4"/>
        <v>51.041306253933989</v>
      </c>
      <c r="Z11" s="1">
        <f t="shared" ca="1" si="4"/>
        <v>58.387492919655308</v>
      </c>
      <c r="AA11" s="1">
        <f t="shared" ca="1" si="4"/>
        <v>66.177013252918044</v>
      </c>
      <c r="AB11" s="1">
        <f t="shared" ca="1" si="4"/>
        <v>53.702739610711454</v>
      </c>
      <c r="AC11" s="1">
        <f t="shared" ca="1" si="5"/>
        <v>42.341333875483528</v>
      </c>
      <c r="AD11" s="1">
        <f t="shared" ca="1" si="5"/>
        <v>74.008835403870933</v>
      </c>
      <c r="AE11" s="1">
        <f t="shared" ca="1" si="5"/>
        <v>35.526675296266909</v>
      </c>
      <c r="AF11" s="1">
        <f t="shared" ca="1" si="5"/>
        <v>53.936373022451718</v>
      </c>
      <c r="AG11" s="1">
        <f t="shared" ca="1" si="5"/>
        <v>40.828263731441815</v>
      </c>
      <c r="AH11" s="1">
        <f t="shared" ca="1" si="5"/>
        <v>57.263356014642767</v>
      </c>
      <c r="AI11" s="1">
        <f t="shared" ca="1" si="5"/>
        <v>59.246663363092424</v>
      </c>
      <c r="AJ11" s="1">
        <f t="shared" ca="1" si="5"/>
        <v>47.595611179022434</v>
      </c>
      <c r="AK11" s="1">
        <f t="shared" ca="1" si="5"/>
        <v>64.094172025448643</v>
      </c>
      <c r="AL11" s="1">
        <f t="shared" ca="1" si="5"/>
        <v>54.477040045618217</v>
      </c>
      <c r="AM11" s="1">
        <f t="shared" ca="1" si="5"/>
        <v>53.068608091301144</v>
      </c>
      <c r="AN11" s="1">
        <f t="shared" ca="1" si="5"/>
        <v>42.865452214683316</v>
      </c>
      <c r="AO11" s="1">
        <f t="shared" ca="1" si="5"/>
        <v>43.860095141509674</v>
      </c>
      <c r="AP11" s="1">
        <f t="shared" ca="1" si="5"/>
        <v>46.486826134774141</v>
      </c>
      <c r="AQ11" s="1">
        <f t="shared" ca="1" si="5"/>
        <v>50.692882621548961</v>
      </c>
      <c r="AR11" s="1">
        <f t="shared" ca="1" si="5"/>
        <v>38.588954933911111</v>
      </c>
      <c r="AS11" s="1">
        <f t="shared" ca="1" si="6"/>
        <v>60.471267632150173</v>
      </c>
      <c r="AT11" s="1">
        <f t="shared" ca="1" si="6"/>
        <v>31.468860393737774</v>
      </c>
      <c r="AU11" s="1">
        <f t="shared" ca="1" si="6"/>
        <v>60.250275918285979</v>
      </c>
      <c r="AV11" s="1">
        <f t="shared" ca="1" si="6"/>
        <v>54.956898701997638</v>
      </c>
      <c r="AW11" s="1">
        <f t="shared" ca="1" si="6"/>
        <v>37.081985945905373</v>
      </c>
      <c r="AX11" s="1">
        <f t="shared" ca="1" si="6"/>
        <v>48.583302838124915</v>
      </c>
      <c r="AY11" s="1">
        <f t="shared" ca="1" si="6"/>
        <v>55.807427506150326</v>
      </c>
      <c r="AZ11" s="1">
        <f t="shared" ca="1" si="6"/>
        <v>40.50408173279591</v>
      </c>
      <c r="BA11" s="17">
        <f t="shared" ca="1" si="2"/>
        <v>50.038143223873142</v>
      </c>
      <c r="BB11" s="18">
        <f t="shared" ca="1" si="3"/>
        <v>84.798650298177449</v>
      </c>
      <c r="BC11" s="4">
        <v>9</v>
      </c>
      <c r="BD11" s="18">
        <f ca="1">AVERAGE($BA$3:BA11)</f>
        <v>50.074782354690143</v>
      </c>
      <c r="BE11" s="18">
        <f ca="1">AVERAGE($BB$3:BB11)</f>
        <v>110.13895021630066</v>
      </c>
      <c r="BF11" s="18">
        <f ca="1">_xlfn.VAR.P($BA$3:BA11)</f>
        <v>0.24768581161956094</v>
      </c>
    </row>
    <row r="12" spans="2:58" x14ac:dyDescent="0.15">
      <c r="B12">
        <v>10</v>
      </c>
      <c r="C12" s="1">
        <f t="shared" ca="1" si="1"/>
        <v>63.886919968133014</v>
      </c>
      <c r="D12" s="1">
        <f t="shared" ca="1" si="1"/>
        <v>58.756948824020796</v>
      </c>
      <c r="E12" s="1">
        <f t="shared" ca="1" si="1"/>
        <v>44.875777087388407</v>
      </c>
      <c r="F12" s="1">
        <f t="shared" ca="1" si="1"/>
        <v>50.207827302622327</v>
      </c>
      <c r="G12" s="1">
        <f t="shared" ca="1" si="1"/>
        <v>63.74685892317288</v>
      </c>
      <c r="H12" s="1">
        <f t="shared" ca="1" si="1"/>
        <v>42.489866272847593</v>
      </c>
      <c r="I12" s="1">
        <f t="shared" ca="1" si="1"/>
        <v>50.381115952427862</v>
      </c>
      <c r="J12" s="1">
        <f t="shared" ca="1" si="1"/>
        <v>38.338183308268476</v>
      </c>
      <c r="K12" s="1">
        <f t="shared" ca="1" si="1"/>
        <v>66.136102311645701</v>
      </c>
      <c r="L12" s="1">
        <f t="shared" ca="1" si="1"/>
        <v>35.87478472365116</v>
      </c>
      <c r="M12" s="1">
        <f t="shared" ca="1" si="1"/>
        <v>57.956626712926486</v>
      </c>
      <c r="N12" s="1">
        <f t="shared" ca="1" si="1"/>
        <v>62.997487910131028</v>
      </c>
      <c r="O12" s="1">
        <f t="shared" ca="1" si="1"/>
        <v>39.511217954991352</v>
      </c>
      <c r="P12" s="1">
        <f t="shared" ca="1" si="1"/>
        <v>34.112693380969638</v>
      </c>
      <c r="Q12" s="1">
        <f t="shared" ca="1" si="1"/>
        <v>29.938660981862281</v>
      </c>
      <c r="R12" s="1">
        <f t="shared" ca="1" si="1"/>
        <v>57.572298967585354</v>
      </c>
      <c r="S12" s="1">
        <f t="shared" ca="1" si="4"/>
        <v>47.307634546182314</v>
      </c>
      <c r="T12" s="1">
        <f t="shared" ca="1" si="4"/>
        <v>48.404494551734118</v>
      </c>
      <c r="U12" s="1">
        <f t="shared" ca="1" si="4"/>
        <v>27.697061335860038</v>
      </c>
      <c r="V12" s="1">
        <f t="shared" ca="1" si="4"/>
        <v>60.004146935864803</v>
      </c>
      <c r="W12" s="1">
        <f t="shared" ca="1" si="4"/>
        <v>23.453924637707573</v>
      </c>
      <c r="X12" s="1">
        <f t="shared" ca="1" si="4"/>
        <v>53.002412444673055</v>
      </c>
      <c r="Y12" s="1">
        <f t="shared" ca="1" si="4"/>
        <v>52.386924714425788</v>
      </c>
      <c r="Z12" s="1">
        <f t="shared" ca="1" si="4"/>
        <v>56.379315570186449</v>
      </c>
      <c r="AA12" s="1">
        <f t="shared" ca="1" si="4"/>
        <v>48.276352701282448</v>
      </c>
      <c r="AB12" s="1">
        <f t="shared" ca="1" si="4"/>
        <v>35.136953736199501</v>
      </c>
      <c r="AC12" s="1">
        <f t="shared" ca="1" si="5"/>
        <v>50.539097091780476</v>
      </c>
      <c r="AD12" s="1">
        <f t="shared" ca="1" si="5"/>
        <v>55.68771050523965</v>
      </c>
      <c r="AE12" s="1">
        <f t="shared" ca="1" si="5"/>
        <v>62.01031976590189</v>
      </c>
      <c r="AF12" s="1">
        <f t="shared" ca="1" si="5"/>
        <v>64.356633048258743</v>
      </c>
      <c r="AG12" s="1">
        <f t="shared" ca="1" si="5"/>
        <v>42.885773578077419</v>
      </c>
      <c r="AH12" s="1">
        <f t="shared" ca="1" si="5"/>
        <v>34.502487181563787</v>
      </c>
      <c r="AI12" s="1">
        <f t="shared" ca="1" si="5"/>
        <v>51.764873725239077</v>
      </c>
      <c r="AJ12" s="1">
        <f t="shared" ca="1" si="5"/>
        <v>63.705305289307148</v>
      </c>
      <c r="AK12" s="1">
        <f t="shared" ca="1" si="5"/>
        <v>42.416502803128786</v>
      </c>
      <c r="AL12" s="1">
        <f t="shared" ca="1" si="5"/>
        <v>54.36075734054063</v>
      </c>
      <c r="AM12" s="1">
        <f t="shared" ca="1" si="5"/>
        <v>58.857284308018023</v>
      </c>
      <c r="AN12" s="1">
        <f t="shared" ca="1" si="5"/>
        <v>46.084477825491554</v>
      </c>
      <c r="AO12" s="1">
        <f t="shared" ca="1" si="5"/>
        <v>47.342287905836884</v>
      </c>
      <c r="AP12" s="1">
        <f t="shared" ca="1" si="5"/>
        <v>48.716977974188111</v>
      </c>
      <c r="AQ12" s="1">
        <f t="shared" ca="1" si="5"/>
        <v>32.762698563042534</v>
      </c>
      <c r="AR12" s="1">
        <f t="shared" ca="1" si="5"/>
        <v>41.09106584865193</v>
      </c>
      <c r="AS12" s="1">
        <f t="shared" ca="1" si="6"/>
        <v>48.632929702078904</v>
      </c>
      <c r="AT12" s="1">
        <f t="shared" ca="1" si="6"/>
        <v>61.733974609566282</v>
      </c>
      <c r="AU12" s="1">
        <f t="shared" ca="1" si="6"/>
        <v>54.691611214401988</v>
      </c>
      <c r="AV12" s="1">
        <f t="shared" ca="1" si="6"/>
        <v>34.674667595722035</v>
      </c>
      <c r="AW12" s="1">
        <f t="shared" ca="1" si="6"/>
        <v>42.503333440192748</v>
      </c>
      <c r="AX12" s="1">
        <f t="shared" ca="1" si="6"/>
        <v>44.890454275182691</v>
      </c>
      <c r="AY12" s="1">
        <f t="shared" ca="1" si="6"/>
        <v>56.996135654828187</v>
      </c>
      <c r="AZ12" s="1">
        <f t="shared" ca="1" si="6"/>
        <v>48.060065014303447</v>
      </c>
      <c r="BA12" s="17">
        <f t="shared" ca="1" si="2"/>
        <v>48.762000320346061</v>
      </c>
      <c r="BB12" s="18">
        <f t="shared" ca="1" si="3"/>
        <v>113.16110938007273</v>
      </c>
      <c r="BC12" s="4">
        <v>10</v>
      </c>
      <c r="BD12" s="18">
        <f ca="1">AVERAGE($BA$3:BA12)</f>
        <v>49.943504151255738</v>
      </c>
      <c r="BE12" s="18">
        <f ca="1">AVERAGE($BB$3:BB12)</f>
        <v>110.44116613267786</v>
      </c>
      <c r="BF12" s="18">
        <f ca="1">_xlfn.VAR.P($BA$3:BA12)</f>
        <v>0.37802293073029769</v>
      </c>
    </row>
    <row r="13" spans="2:58" x14ac:dyDescent="0.15">
      <c r="B13">
        <v>11</v>
      </c>
      <c r="C13" s="1">
        <f t="shared" ca="1" si="1"/>
        <v>33.90324307879218</v>
      </c>
      <c r="D13" s="1">
        <f t="shared" ca="1" si="1"/>
        <v>53.601557809028343</v>
      </c>
      <c r="E13" s="1">
        <f t="shared" ca="1" si="1"/>
        <v>49.648473060007156</v>
      </c>
      <c r="F13" s="1">
        <f t="shared" ca="1" si="1"/>
        <v>46.916205678037315</v>
      </c>
      <c r="G13" s="1">
        <f t="shared" ca="1" si="1"/>
        <v>53.695863638504306</v>
      </c>
      <c r="H13" s="1">
        <f t="shared" ca="1" si="1"/>
        <v>51.68089332420336</v>
      </c>
      <c r="I13" s="1">
        <f t="shared" ca="1" si="1"/>
        <v>52.351744779102312</v>
      </c>
      <c r="J13" s="1">
        <f t="shared" ca="1" si="1"/>
        <v>50.476777526604664</v>
      </c>
      <c r="K13" s="1">
        <f t="shared" ca="1" si="1"/>
        <v>68.509779409482107</v>
      </c>
      <c r="L13" s="1">
        <f t="shared" ca="1" si="1"/>
        <v>59.428955049648501</v>
      </c>
      <c r="M13" s="1">
        <f t="shared" ca="1" si="1"/>
        <v>46.594080692553149</v>
      </c>
      <c r="N13" s="1">
        <f t="shared" ca="1" si="1"/>
        <v>64.691338160138656</v>
      </c>
      <c r="O13" s="1">
        <f t="shared" ca="1" si="1"/>
        <v>31.682820903462581</v>
      </c>
      <c r="P13" s="1">
        <f t="shared" ca="1" si="1"/>
        <v>53.333277255758929</v>
      </c>
      <c r="Q13" s="1">
        <f t="shared" ca="1" si="1"/>
        <v>58.379298436354517</v>
      </c>
      <c r="R13" s="1">
        <f t="shared" ca="1" si="1"/>
        <v>44.927057423273332</v>
      </c>
      <c r="S13" s="1">
        <f t="shared" ca="1" si="4"/>
        <v>55.623085724544161</v>
      </c>
      <c r="T13" s="1">
        <f t="shared" ca="1" si="4"/>
        <v>35.029683753748749</v>
      </c>
      <c r="U13" s="1">
        <f t="shared" ca="1" si="4"/>
        <v>57.0494857753567</v>
      </c>
      <c r="V13" s="1">
        <f t="shared" ca="1" si="4"/>
        <v>27.737810228314007</v>
      </c>
      <c r="W13" s="1">
        <f t="shared" ca="1" si="4"/>
        <v>47.059809923644124</v>
      </c>
      <c r="X13" s="1">
        <f t="shared" ca="1" si="4"/>
        <v>62.771382623815619</v>
      </c>
      <c r="Y13" s="1">
        <f t="shared" ca="1" si="4"/>
        <v>53.700148888773178</v>
      </c>
      <c r="Z13" s="1">
        <f t="shared" ca="1" si="4"/>
        <v>42.060997492583951</v>
      </c>
      <c r="AA13" s="1">
        <f t="shared" ca="1" si="4"/>
        <v>39.774602264888301</v>
      </c>
      <c r="AB13" s="1">
        <f t="shared" ca="1" si="4"/>
        <v>54.69456480110842</v>
      </c>
      <c r="AC13" s="1">
        <f t="shared" ca="1" si="5"/>
        <v>31.205990740541051</v>
      </c>
      <c r="AD13" s="1">
        <f t="shared" ca="1" si="5"/>
        <v>43.007387573577027</v>
      </c>
      <c r="AE13" s="1">
        <f t="shared" ca="1" si="5"/>
        <v>45.125905223505782</v>
      </c>
      <c r="AF13" s="1">
        <f t="shared" ca="1" si="5"/>
        <v>61.803029682125995</v>
      </c>
      <c r="AG13" s="1">
        <f t="shared" ca="1" si="5"/>
        <v>30.789938913220023</v>
      </c>
      <c r="AH13" s="1">
        <f t="shared" ca="1" si="5"/>
        <v>46.369902416329538</v>
      </c>
      <c r="AI13" s="1">
        <f t="shared" ca="1" si="5"/>
        <v>45.274559633739415</v>
      </c>
      <c r="AJ13" s="1">
        <f t="shared" ca="1" si="5"/>
        <v>48.978139586403806</v>
      </c>
      <c r="AK13" s="1">
        <f t="shared" ca="1" si="5"/>
        <v>50.368038985875742</v>
      </c>
      <c r="AL13" s="1">
        <f t="shared" ca="1" si="5"/>
        <v>58.102869565514879</v>
      </c>
      <c r="AM13" s="1">
        <f t="shared" ca="1" si="5"/>
        <v>35.041920612104704</v>
      </c>
      <c r="AN13" s="1">
        <f t="shared" ca="1" si="5"/>
        <v>54.78991840253164</v>
      </c>
      <c r="AO13" s="1">
        <f t="shared" ca="1" si="5"/>
        <v>47.471685200851098</v>
      </c>
      <c r="AP13" s="1">
        <f t="shared" ca="1" si="5"/>
        <v>57.792978830399591</v>
      </c>
      <c r="AQ13" s="1">
        <f t="shared" ca="1" si="5"/>
        <v>65.243302845846415</v>
      </c>
      <c r="AR13" s="1">
        <f t="shared" ca="1" si="5"/>
        <v>39.183537774032807</v>
      </c>
      <c r="AS13" s="1">
        <f t="shared" ca="1" si="6"/>
        <v>65.598680346525072</v>
      </c>
      <c r="AT13" s="1">
        <f t="shared" ca="1" si="6"/>
        <v>46.285844211409973</v>
      </c>
      <c r="AU13" s="1">
        <f t="shared" ca="1" si="6"/>
        <v>44.280850368623881</v>
      </c>
      <c r="AV13" s="1">
        <f t="shared" ca="1" si="6"/>
        <v>28.632982031937239</v>
      </c>
      <c r="AW13" s="1">
        <f t="shared" ca="1" si="6"/>
        <v>54.208363088556979</v>
      </c>
      <c r="AX13" s="1">
        <f t="shared" ca="1" si="6"/>
        <v>56.89845307371332</v>
      </c>
      <c r="AY13" s="1">
        <f t="shared" ca="1" si="6"/>
        <v>29.333908023460957</v>
      </c>
      <c r="AZ13" s="1">
        <f t="shared" ca="1" si="6"/>
        <v>40.279178845382297</v>
      </c>
      <c r="BA13" s="17">
        <f t="shared" ca="1" si="2"/>
        <v>48.427806073558749</v>
      </c>
      <c r="BB13" s="18">
        <f t="shared" ca="1" si="3"/>
        <v>109.81918828404285</v>
      </c>
      <c r="BC13" s="4">
        <v>11</v>
      </c>
      <c r="BD13" s="18">
        <f ca="1">AVERAGE($BA$3:BA13)</f>
        <v>49.805713416919644</v>
      </c>
      <c r="BE13" s="18">
        <f ca="1">AVERAGE($BB$3:BB13)</f>
        <v>110.38462269189286</v>
      </c>
      <c r="BF13" s="18">
        <f ca="1">_xlfn.VAR.P($BA$3:BA13)</f>
        <v>0.53352007444360461</v>
      </c>
    </row>
    <row r="14" spans="2:58" x14ac:dyDescent="0.15">
      <c r="B14">
        <v>12</v>
      </c>
      <c r="C14" s="1">
        <f t="shared" ca="1" si="1"/>
        <v>34.478527018458976</v>
      </c>
      <c r="D14" s="1">
        <f t="shared" ca="1" si="1"/>
        <v>40.711109084531785</v>
      </c>
      <c r="E14" s="1">
        <f t="shared" ca="1" si="1"/>
        <v>57.954607755794882</v>
      </c>
      <c r="F14" s="1">
        <f t="shared" ca="1" si="1"/>
        <v>60.951549763523495</v>
      </c>
      <c r="G14" s="1">
        <f t="shared" ca="1" si="1"/>
        <v>24.772104155658091</v>
      </c>
      <c r="H14" s="1">
        <f t="shared" ca="1" si="1"/>
        <v>54.044295472694898</v>
      </c>
      <c r="I14" s="1">
        <f t="shared" ca="1" si="1"/>
        <v>46.735789508014015</v>
      </c>
      <c r="J14" s="1">
        <f t="shared" ca="1" si="1"/>
        <v>32.098323122691923</v>
      </c>
      <c r="K14" s="1">
        <f t="shared" ca="1" si="1"/>
        <v>44.762230637131772</v>
      </c>
      <c r="L14" s="1">
        <f t="shared" ca="1" si="1"/>
        <v>32.070462761224341</v>
      </c>
      <c r="M14" s="1">
        <f t="shared" ca="1" si="1"/>
        <v>46.885475357468025</v>
      </c>
      <c r="N14" s="1">
        <f t="shared" ca="1" si="1"/>
        <v>54.137980757184359</v>
      </c>
      <c r="O14" s="1">
        <f t="shared" ca="1" si="1"/>
        <v>53.917557085147799</v>
      </c>
      <c r="P14" s="1">
        <f t="shared" ca="1" si="1"/>
        <v>81.257806149669605</v>
      </c>
      <c r="Q14" s="1">
        <f t="shared" ca="1" si="1"/>
        <v>38.889538732531065</v>
      </c>
      <c r="R14" s="1">
        <f t="shared" ca="1" si="1"/>
        <v>62.034479890960647</v>
      </c>
      <c r="S14" s="1">
        <f t="shared" ca="1" si="4"/>
        <v>53.448979447408696</v>
      </c>
      <c r="T14" s="1">
        <f t="shared" ca="1" si="4"/>
        <v>44.264909901456811</v>
      </c>
      <c r="U14" s="1">
        <f t="shared" ca="1" si="4"/>
        <v>54.25079622086345</v>
      </c>
      <c r="V14" s="1">
        <f t="shared" ca="1" si="4"/>
        <v>51.427565096527502</v>
      </c>
      <c r="W14" s="1">
        <f t="shared" ca="1" si="4"/>
        <v>48.296371922946662</v>
      </c>
      <c r="X14" s="1">
        <f t="shared" ca="1" si="4"/>
        <v>62.791975219574894</v>
      </c>
      <c r="Y14" s="1">
        <f t="shared" ca="1" si="4"/>
        <v>39.533466883341028</v>
      </c>
      <c r="Z14" s="1">
        <f t="shared" ca="1" si="4"/>
        <v>52.659123089309077</v>
      </c>
      <c r="AA14" s="1">
        <f t="shared" ca="1" si="4"/>
        <v>41.48257597136827</v>
      </c>
      <c r="AB14" s="1">
        <f t="shared" ca="1" si="4"/>
        <v>57.906751986614061</v>
      </c>
      <c r="AC14" s="1">
        <f t="shared" ca="1" si="5"/>
        <v>56.421738350291164</v>
      </c>
      <c r="AD14" s="1">
        <f t="shared" ca="1" si="5"/>
        <v>68.270176643325186</v>
      </c>
      <c r="AE14" s="1">
        <f t="shared" ca="1" si="5"/>
        <v>45.499547361577541</v>
      </c>
      <c r="AF14" s="1">
        <f t="shared" ca="1" si="5"/>
        <v>54.089756080356459</v>
      </c>
      <c r="AG14" s="1">
        <f t="shared" ca="1" si="5"/>
        <v>28.159510247687194</v>
      </c>
      <c r="AH14" s="1">
        <f t="shared" ca="1" si="5"/>
        <v>25.643574943794629</v>
      </c>
      <c r="AI14" s="1">
        <f t="shared" ca="1" si="5"/>
        <v>52.109991260764993</v>
      </c>
      <c r="AJ14" s="1">
        <f t="shared" ca="1" si="5"/>
        <v>42.010493649054368</v>
      </c>
      <c r="AK14" s="1">
        <f t="shared" ca="1" si="5"/>
        <v>50.491771247293876</v>
      </c>
      <c r="AL14" s="1">
        <f t="shared" ca="1" si="5"/>
        <v>34.801277624479461</v>
      </c>
      <c r="AM14" s="1">
        <f t="shared" ca="1" si="5"/>
        <v>57.89714388484326</v>
      </c>
      <c r="AN14" s="1">
        <f t="shared" ca="1" si="5"/>
        <v>56.319854097361016</v>
      </c>
      <c r="AO14" s="1">
        <f t="shared" ca="1" si="5"/>
        <v>37.75865537609215</v>
      </c>
      <c r="AP14" s="1">
        <f t="shared" ca="1" si="5"/>
        <v>56.459098658854103</v>
      </c>
      <c r="AQ14" s="1">
        <f t="shared" ca="1" si="5"/>
        <v>50.958871170812486</v>
      </c>
      <c r="AR14" s="1">
        <f t="shared" ca="1" si="5"/>
        <v>49.186413729253196</v>
      </c>
      <c r="AS14" s="1">
        <f t="shared" ca="1" si="6"/>
        <v>35.197555936224283</v>
      </c>
      <c r="AT14" s="1">
        <f t="shared" ca="1" si="6"/>
        <v>52.458859428695185</v>
      </c>
      <c r="AU14" s="1">
        <f t="shared" ca="1" si="6"/>
        <v>48.52850280655754</v>
      </c>
      <c r="AV14" s="1">
        <f t="shared" ca="1" si="6"/>
        <v>70.350091078061496</v>
      </c>
      <c r="AW14" s="1">
        <f t="shared" ca="1" si="6"/>
        <v>54.405161732638007</v>
      </c>
      <c r="AX14" s="1">
        <f t="shared" ca="1" si="6"/>
        <v>61.468995070657193</v>
      </c>
      <c r="AY14" s="1">
        <f t="shared" ca="1" si="6"/>
        <v>57.542712585045315</v>
      </c>
      <c r="AZ14" s="1">
        <f t="shared" ca="1" si="6"/>
        <v>40.557323865727746</v>
      </c>
      <c r="BA14" s="17">
        <f t="shared" ca="1" si="2"/>
        <v>49.167028596430875</v>
      </c>
      <c r="BB14" s="18">
        <f t="shared" ca="1" si="3"/>
        <v>131.8970159745954</v>
      </c>
      <c r="BC14" s="4">
        <v>12</v>
      </c>
      <c r="BD14" s="18">
        <f ca="1">AVERAGE($BA$3:BA14)</f>
        <v>49.75248968187892</v>
      </c>
      <c r="BE14" s="18">
        <f ca="1">AVERAGE($BB$3:BB14)</f>
        <v>112.17732213211808</v>
      </c>
      <c r="BF14" s="18">
        <f ca="1">_xlfn.VAR.P($BA$3:BA14)</f>
        <v>0.5202204939285161</v>
      </c>
    </row>
    <row r="15" spans="2:58" x14ac:dyDescent="0.15">
      <c r="B15">
        <v>13</v>
      </c>
      <c r="C15" s="1">
        <f t="shared" ca="1" si="1"/>
        <v>49.936566008866919</v>
      </c>
      <c r="D15" s="1">
        <f t="shared" ca="1" si="1"/>
        <v>39.357143934080483</v>
      </c>
      <c r="E15" s="1">
        <f t="shared" ca="1" si="1"/>
        <v>44.262220149592096</v>
      </c>
      <c r="F15" s="1">
        <f t="shared" ca="1" si="1"/>
        <v>53.412626649763332</v>
      </c>
      <c r="G15" s="1">
        <f t="shared" ca="1" si="1"/>
        <v>57.35332622274337</v>
      </c>
      <c r="H15" s="1">
        <f t="shared" ca="1" si="1"/>
        <v>67.529598329780214</v>
      </c>
      <c r="I15" s="1">
        <f t="shared" ca="1" si="1"/>
        <v>54.374928573674865</v>
      </c>
      <c r="J15" s="1">
        <f t="shared" ca="1" si="1"/>
        <v>47.87057071863444</v>
      </c>
      <c r="K15" s="1">
        <f t="shared" ca="1" si="1"/>
        <v>47.074186956293609</v>
      </c>
      <c r="L15" s="1">
        <f t="shared" ca="1" si="1"/>
        <v>58.159880657132334</v>
      </c>
      <c r="M15" s="1">
        <f t="shared" ca="1" si="1"/>
        <v>49.57277444365441</v>
      </c>
      <c r="N15" s="1">
        <f t="shared" ca="1" si="1"/>
        <v>53.567808642605456</v>
      </c>
      <c r="O15" s="1">
        <f t="shared" ca="1" si="1"/>
        <v>50.790933876193229</v>
      </c>
      <c r="P15" s="1">
        <f t="shared" ca="1" si="1"/>
        <v>61.696381396416307</v>
      </c>
      <c r="Q15" s="1">
        <f t="shared" ca="1" si="1"/>
        <v>61.824367295015747</v>
      </c>
      <c r="R15" s="1">
        <f t="shared" ca="1" si="1"/>
        <v>39.806420216382662</v>
      </c>
      <c r="S15" s="1">
        <f t="shared" ca="1" si="4"/>
        <v>44.037490619020339</v>
      </c>
      <c r="T15" s="1">
        <f t="shared" ca="1" si="4"/>
        <v>44.579423622277915</v>
      </c>
      <c r="U15" s="1">
        <f t="shared" ca="1" si="4"/>
        <v>67.335672132357928</v>
      </c>
      <c r="V15" s="1">
        <f t="shared" ca="1" si="4"/>
        <v>55.432989078330699</v>
      </c>
      <c r="W15" s="1">
        <f t="shared" ca="1" si="4"/>
        <v>46.662469803174915</v>
      </c>
      <c r="X15" s="1">
        <f t="shared" ca="1" si="4"/>
        <v>64.399522327709349</v>
      </c>
      <c r="Y15" s="1">
        <f t="shared" ca="1" si="4"/>
        <v>56.75826802465356</v>
      </c>
      <c r="Z15" s="1">
        <f t="shared" ca="1" si="4"/>
        <v>35.468291299048801</v>
      </c>
      <c r="AA15" s="1">
        <f t="shared" ca="1" si="4"/>
        <v>43.659300746319509</v>
      </c>
      <c r="AB15" s="1">
        <f t="shared" ca="1" si="4"/>
        <v>45.976506603948529</v>
      </c>
      <c r="AC15" s="1">
        <f t="shared" ca="1" si="5"/>
        <v>72.20893691473816</v>
      </c>
      <c r="AD15" s="1">
        <f t="shared" ca="1" si="5"/>
        <v>30.196708437232193</v>
      </c>
      <c r="AE15" s="1">
        <f t="shared" ca="1" si="5"/>
        <v>48.314242267804303</v>
      </c>
      <c r="AF15" s="1">
        <f t="shared" ca="1" si="5"/>
        <v>34.829771792372078</v>
      </c>
      <c r="AG15" s="1">
        <f t="shared" ca="1" si="5"/>
        <v>53.46886542934805</v>
      </c>
      <c r="AH15" s="1">
        <f t="shared" ca="1" si="5"/>
        <v>57.57237205483446</v>
      </c>
      <c r="AI15" s="1">
        <f t="shared" ca="1" si="5"/>
        <v>42.084117150803017</v>
      </c>
      <c r="AJ15" s="1">
        <f t="shared" ca="1" si="5"/>
        <v>53.363765640821384</v>
      </c>
      <c r="AK15" s="1">
        <f t="shared" ca="1" si="5"/>
        <v>52.990265896485816</v>
      </c>
      <c r="AL15" s="1">
        <f t="shared" ca="1" si="5"/>
        <v>67.92999101346355</v>
      </c>
      <c r="AM15" s="1">
        <f t="shared" ca="1" si="5"/>
        <v>49.817835419379506</v>
      </c>
      <c r="AN15" s="1">
        <f t="shared" ca="1" si="5"/>
        <v>43.202283719274661</v>
      </c>
      <c r="AO15" s="1">
        <f t="shared" ca="1" si="5"/>
        <v>49.64439140386412</v>
      </c>
      <c r="AP15" s="1">
        <f t="shared" ca="1" si="5"/>
        <v>42.572607279729702</v>
      </c>
      <c r="AQ15" s="1">
        <f t="shared" ca="1" si="5"/>
        <v>63.459059234580323</v>
      </c>
      <c r="AR15" s="1">
        <f t="shared" ca="1" si="5"/>
        <v>53.850739048809928</v>
      </c>
      <c r="AS15" s="1">
        <f t="shared" ca="1" si="6"/>
        <v>28.704031647612055</v>
      </c>
      <c r="AT15" s="1">
        <f t="shared" ca="1" si="6"/>
        <v>54.200803625727318</v>
      </c>
      <c r="AU15" s="1">
        <f t="shared" ca="1" si="6"/>
        <v>57.97169426848221</v>
      </c>
      <c r="AV15" s="1">
        <f t="shared" ca="1" si="6"/>
        <v>51.346518521747228</v>
      </c>
      <c r="AW15" s="1">
        <f t="shared" ca="1" si="6"/>
        <v>47.057166216648987</v>
      </c>
      <c r="AX15" s="1">
        <f t="shared" ca="1" si="6"/>
        <v>44.169197024218676</v>
      </c>
      <c r="AY15" s="1">
        <f t="shared" ca="1" si="6"/>
        <v>43.182400452218452</v>
      </c>
      <c r="AZ15" s="1">
        <f t="shared" ca="1" si="6"/>
        <v>36.66130378804975</v>
      </c>
      <c r="BA15" s="17">
        <f t="shared" ca="1" si="2"/>
        <v>50.393974731518348</v>
      </c>
      <c r="BB15" s="18">
        <f t="shared" ca="1" si="3"/>
        <v>92.485627351626007</v>
      </c>
      <c r="BC15" s="4">
        <v>13</v>
      </c>
      <c r="BD15" s="18">
        <f ca="1">AVERAGE($BA$3:BA15)</f>
        <v>49.801834685697337</v>
      </c>
      <c r="BE15" s="18">
        <f ca="1">AVERAGE($BB$3:BB15)</f>
        <v>110.66257637977252</v>
      </c>
      <c r="BF15" s="18">
        <f ca="1">_xlfn.VAR.P($BA$3:BA15)</f>
        <v>0.50942268567916804</v>
      </c>
    </row>
    <row r="16" spans="2:58" x14ac:dyDescent="0.15">
      <c r="B16">
        <v>14</v>
      </c>
      <c r="C16" s="1">
        <f t="shared" ca="1" si="1"/>
        <v>43.350957575696</v>
      </c>
      <c r="D16" s="1">
        <f t="shared" ca="1" si="1"/>
        <v>49.522422002499475</v>
      </c>
      <c r="E16" s="1">
        <f t="shared" ca="1" si="1"/>
        <v>54.792333074555401</v>
      </c>
      <c r="F16" s="1">
        <f t="shared" ca="1" si="1"/>
        <v>69.095058663847624</v>
      </c>
      <c r="G16" s="1">
        <f t="shared" ca="1" si="1"/>
        <v>45.330023374567482</v>
      </c>
      <c r="H16" s="1">
        <f t="shared" ca="1" si="1"/>
        <v>57.278805617228848</v>
      </c>
      <c r="I16" s="1">
        <f t="shared" ca="1" si="1"/>
        <v>43.94725494983318</v>
      </c>
      <c r="J16" s="1">
        <f t="shared" ca="1" si="1"/>
        <v>49.053281590077255</v>
      </c>
      <c r="K16" s="1">
        <f t="shared" ca="1" si="1"/>
        <v>29.901268543871517</v>
      </c>
      <c r="L16" s="1">
        <f t="shared" ca="1" si="1"/>
        <v>69.755629257612497</v>
      </c>
      <c r="M16" s="1">
        <f t="shared" ca="1" si="1"/>
        <v>51.470858196336849</v>
      </c>
      <c r="N16" s="1">
        <f t="shared" ca="1" si="1"/>
        <v>64.619146714084877</v>
      </c>
      <c r="O16" s="1">
        <f t="shared" ca="1" si="1"/>
        <v>47.946176093571822</v>
      </c>
      <c r="P16" s="1">
        <f t="shared" ca="1" si="1"/>
        <v>46.782108930985885</v>
      </c>
      <c r="Q16" s="1">
        <f t="shared" ca="1" si="1"/>
        <v>48.499949544281684</v>
      </c>
      <c r="R16" s="1">
        <f t="shared" ca="1" si="1"/>
        <v>50.643432099186178</v>
      </c>
      <c r="S16" s="1">
        <f t="shared" ca="1" si="4"/>
        <v>35.806088454525813</v>
      </c>
      <c r="T16" s="1">
        <f t="shared" ca="1" si="4"/>
        <v>46.450845023309334</v>
      </c>
      <c r="U16" s="1">
        <f t="shared" ca="1" si="4"/>
        <v>53.637588695575161</v>
      </c>
      <c r="V16" s="1">
        <f t="shared" ca="1" si="4"/>
        <v>49.89921094992421</v>
      </c>
      <c r="W16" s="1">
        <f t="shared" ca="1" si="4"/>
        <v>56.441586367953704</v>
      </c>
      <c r="X16" s="1">
        <f t="shared" ca="1" si="4"/>
        <v>36.210208084352857</v>
      </c>
      <c r="Y16" s="1">
        <f t="shared" ca="1" si="4"/>
        <v>50.5824972520467</v>
      </c>
      <c r="Z16" s="1">
        <f t="shared" ca="1" si="4"/>
        <v>39.063811579644465</v>
      </c>
      <c r="AA16" s="1">
        <f t="shared" ca="1" si="4"/>
        <v>35.185865536180884</v>
      </c>
      <c r="AB16" s="1">
        <f t="shared" ca="1" si="4"/>
        <v>39.235157946375985</v>
      </c>
      <c r="AC16" s="1">
        <f t="shared" ca="1" si="5"/>
        <v>40.680377330311423</v>
      </c>
      <c r="AD16" s="1">
        <f t="shared" ca="1" si="5"/>
        <v>51.406113206477386</v>
      </c>
      <c r="AE16" s="1">
        <f t="shared" ca="1" si="5"/>
        <v>47.047567051633955</v>
      </c>
      <c r="AF16" s="1">
        <f t="shared" ca="1" si="5"/>
        <v>41.20438774543959</v>
      </c>
      <c r="AG16" s="1">
        <f t="shared" ca="1" si="5"/>
        <v>42.317120832859224</v>
      </c>
      <c r="AH16" s="1">
        <f t="shared" ca="1" si="5"/>
        <v>45.860889542651236</v>
      </c>
      <c r="AI16" s="1">
        <f t="shared" ca="1" si="5"/>
        <v>62.405990751606858</v>
      </c>
      <c r="AJ16" s="1">
        <f t="shared" ca="1" si="5"/>
        <v>59.50725415003788</v>
      </c>
      <c r="AK16" s="1">
        <f t="shared" ca="1" si="5"/>
        <v>56.087857136087834</v>
      </c>
      <c r="AL16" s="1">
        <f t="shared" ca="1" si="5"/>
        <v>38.637403797705844</v>
      </c>
      <c r="AM16" s="1">
        <f t="shared" ca="1" si="5"/>
        <v>45.742503758973122</v>
      </c>
      <c r="AN16" s="1">
        <f t="shared" ca="1" si="5"/>
        <v>36.56337431509845</v>
      </c>
      <c r="AO16" s="1">
        <f t="shared" ca="1" si="5"/>
        <v>51.630563426908253</v>
      </c>
      <c r="AP16" s="1">
        <f t="shared" ca="1" si="5"/>
        <v>48.685745636320178</v>
      </c>
      <c r="AQ16" s="1">
        <f t="shared" ca="1" si="5"/>
        <v>40.72313117301853</v>
      </c>
      <c r="AR16" s="1">
        <f t="shared" ca="1" si="5"/>
        <v>33.820701885196861</v>
      </c>
      <c r="AS16" s="1">
        <f t="shared" ca="1" si="6"/>
        <v>75.57835357695177</v>
      </c>
      <c r="AT16" s="1">
        <f t="shared" ca="1" si="6"/>
        <v>43.48015523026843</v>
      </c>
      <c r="AU16" s="1">
        <f t="shared" ca="1" si="6"/>
        <v>48.208450700987122</v>
      </c>
      <c r="AV16" s="1">
        <f t="shared" ca="1" si="6"/>
        <v>46.643165373389586</v>
      </c>
      <c r="AW16" s="1">
        <f t="shared" ca="1" si="6"/>
        <v>60.889341042734642</v>
      </c>
      <c r="AX16" s="1">
        <f t="shared" ca="1" si="6"/>
        <v>62.659527698536266</v>
      </c>
      <c r="AY16" s="1">
        <f t="shared" ca="1" si="6"/>
        <v>59.382431776376364</v>
      </c>
      <c r="AZ16" s="1">
        <f t="shared" ca="1" si="6"/>
        <v>51.918406018540878</v>
      </c>
      <c r="BA16" s="17">
        <f t="shared" ca="1" si="2"/>
        <v>49.111647585524736</v>
      </c>
      <c r="BB16" s="18">
        <f t="shared" ca="1" si="3"/>
        <v>94.814087692512203</v>
      </c>
      <c r="BC16" s="4">
        <v>14</v>
      </c>
      <c r="BD16" s="18">
        <f ca="1">AVERAGE($BA$3:BA16)</f>
        <v>49.752535607113586</v>
      </c>
      <c r="BE16" s="18">
        <f ca="1">AVERAGE($BB$3:BB16)</f>
        <v>109.53054147353964</v>
      </c>
      <c r="BF16" s="18">
        <f ca="1">_xlfn.VAR.P($BA$3:BA16)</f>
        <v>0.50463053992749551</v>
      </c>
    </row>
    <row r="17" spans="2:58" x14ac:dyDescent="0.15">
      <c r="B17">
        <v>15</v>
      </c>
      <c r="C17" s="1">
        <f t="shared" ca="1" si="1"/>
        <v>61.013083367972051</v>
      </c>
      <c r="D17" s="1">
        <f t="shared" ca="1" si="1"/>
        <v>60.852335937287037</v>
      </c>
      <c r="E17" s="1">
        <f t="shared" ca="1" si="1"/>
        <v>40.260231503440792</v>
      </c>
      <c r="F17" s="1">
        <f t="shared" ca="1" si="1"/>
        <v>22.384034818623565</v>
      </c>
      <c r="G17" s="1">
        <f t="shared" ca="1" si="1"/>
        <v>52.350722996120695</v>
      </c>
      <c r="H17" s="1">
        <f t="shared" ca="1" si="1"/>
        <v>35.716603619267431</v>
      </c>
      <c r="I17" s="1">
        <f t="shared" ca="1" si="1"/>
        <v>56.381761978788433</v>
      </c>
      <c r="J17" s="1">
        <f t="shared" ca="1" si="1"/>
        <v>54.634996369589977</v>
      </c>
      <c r="K17" s="1">
        <f t="shared" ca="1" si="1"/>
        <v>45.469530122140867</v>
      </c>
      <c r="L17" s="1">
        <f t="shared" ca="1" si="1"/>
        <v>64.157994041400741</v>
      </c>
      <c r="M17" s="1">
        <f t="shared" ca="1" si="1"/>
        <v>58.738513677669545</v>
      </c>
      <c r="N17" s="1">
        <f t="shared" ca="1" si="1"/>
        <v>32.937548076812945</v>
      </c>
      <c r="O17" s="1">
        <f t="shared" ca="1" si="1"/>
        <v>55.470709402907168</v>
      </c>
      <c r="P17" s="1">
        <f t="shared" ca="1" si="1"/>
        <v>46.724974004120376</v>
      </c>
      <c r="Q17" s="1">
        <f t="shared" ca="1" si="1"/>
        <v>50.444057733378813</v>
      </c>
      <c r="R17" s="1">
        <f t="shared" ca="1" si="1"/>
        <v>30.579355652055888</v>
      </c>
      <c r="S17" s="1">
        <f t="shared" ca="1" si="4"/>
        <v>50.677658758863281</v>
      </c>
      <c r="T17" s="1">
        <f t="shared" ca="1" si="4"/>
        <v>54.474869077861946</v>
      </c>
      <c r="U17" s="1">
        <f t="shared" ca="1" si="4"/>
        <v>41.741742991452966</v>
      </c>
      <c r="V17" s="1">
        <f t="shared" ca="1" si="4"/>
        <v>45.60509059406909</v>
      </c>
      <c r="W17" s="1">
        <f t="shared" ca="1" si="4"/>
        <v>61.264088286767404</v>
      </c>
      <c r="X17" s="1">
        <f t="shared" ca="1" si="4"/>
        <v>35.477179956398771</v>
      </c>
      <c r="Y17" s="1">
        <f t="shared" ca="1" si="4"/>
        <v>63.99458219023095</v>
      </c>
      <c r="Z17" s="1">
        <f t="shared" ca="1" si="4"/>
        <v>47.275083726739709</v>
      </c>
      <c r="AA17" s="1">
        <f t="shared" ca="1" si="4"/>
        <v>57.671652842197759</v>
      </c>
      <c r="AB17" s="1">
        <f t="shared" ca="1" si="4"/>
        <v>42.258236462676145</v>
      </c>
      <c r="AC17" s="1">
        <f t="shared" ca="1" si="5"/>
        <v>40.468103615871271</v>
      </c>
      <c r="AD17" s="1">
        <f t="shared" ca="1" si="5"/>
        <v>44.864252785793965</v>
      </c>
      <c r="AE17" s="1">
        <f t="shared" ca="1" si="5"/>
        <v>51.775232648121751</v>
      </c>
      <c r="AF17" s="1">
        <f t="shared" ca="1" si="5"/>
        <v>57.562094085208287</v>
      </c>
      <c r="AG17" s="1">
        <f t="shared" ca="1" si="5"/>
        <v>47.180412456623806</v>
      </c>
      <c r="AH17" s="1">
        <f t="shared" ca="1" si="5"/>
        <v>41.632867997712211</v>
      </c>
      <c r="AI17" s="1">
        <f t="shared" ca="1" si="5"/>
        <v>68.297216996178179</v>
      </c>
      <c r="AJ17" s="1">
        <f t="shared" ca="1" si="5"/>
        <v>34.982668749700316</v>
      </c>
      <c r="AK17" s="1">
        <f t="shared" ca="1" si="5"/>
        <v>57.562190630923126</v>
      </c>
      <c r="AL17" s="1">
        <f t="shared" ca="1" si="5"/>
        <v>58.304243680872595</v>
      </c>
      <c r="AM17" s="1">
        <f t="shared" ca="1" si="5"/>
        <v>51.339972593831376</v>
      </c>
      <c r="AN17" s="1">
        <f t="shared" ca="1" si="5"/>
        <v>54.725361552776711</v>
      </c>
      <c r="AO17" s="1">
        <f t="shared" ca="1" si="5"/>
        <v>53.189872212730826</v>
      </c>
      <c r="AP17" s="1">
        <f t="shared" ca="1" si="5"/>
        <v>43.511786009095815</v>
      </c>
      <c r="AQ17" s="1">
        <f t="shared" ca="1" si="5"/>
        <v>53.921097880528258</v>
      </c>
      <c r="AR17" s="1">
        <f t="shared" ca="1" si="5"/>
        <v>67.986913014902996</v>
      </c>
      <c r="AS17" s="1">
        <f t="shared" ca="1" si="6"/>
        <v>41.644370254093729</v>
      </c>
      <c r="AT17" s="1">
        <f t="shared" ca="1" si="6"/>
        <v>34.78122318390453</v>
      </c>
      <c r="AU17" s="1">
        <f t="shared" ca="1" si="6"/>
        <v>53.811195573210057</v>
      </c>
      <c r="AV17" s="1">
        <f t="shared" ca="1" si="6"/>
        <v>70.81990091573438</v>
      </c>
      <c r="AW17" s="1">
        <f t="shared" ca="1" si="6"/>
        <v>43.077242191621281</v>
      </c>
      <c r="AX17" s="1">
        <f t="shared" ca="1" si="6"/>
        <v>48.526072070117699</v>
      </c>
      <c r="AY17" s="1">
        <f t="shared" ca="1" si="6"/>
        <v>31.737461047280551</v>
      </c>
      <c r="AZ17" s="1">
        <f t="shared" ca="1" si="6"/>
        <v>67.853104800477112</v>
      </c>
      <c r="BA17" s="17">
        <f t="shared" ca="1" si="2"/>
        <v>49.7622299027229</v>
      </c>
      <c r="BB17" s="18">
        <f t="shared" ca="1" si="3"/>
        <v>118.97751418322623</v>
      </c>
      <c r="BC17" s="4">
        <v>15</v>
      </c>
      <c r="BD17" s="18">
        <f ca="1">AVERAGE($BA$3:BA17)</f>
        <v>49.753181893487536</v>
      </c>
      <c r="BE17" s="18">
        <f ca="1">AVERAGE($BB$3:BB17)</f>
        <v>110.16033965418542</v>
      </c>
      <c r="BF17" s="18">
        <f ca="1">_xlfn.VAR.P($BA$3:BA17)</f>
        <v>0.47099435153740943</v>
      </c>
    </row>
    <row r="18" spans="2:58" x14ac:dyDescent="0.15">
      <c r="B18">
        <v>16</v>
      </c>
      <c r="C18" s="1">
        <f t="shared" ca="1" si="1"/>
        <v>42.370987143873691</v>
      </c>
      <c r="D18" s="1">
        <f t="shared" ca="1" si="1"/>
        <v>52.10689493425032</v>
      </c>
      <c r="E18" s="1">
        <f t="shared" ca="1" si="1"/>
        <v>58.306517171974647</v>
      </c>
      <c r="F18" s="1">
        <f t="shared" ca="1" si="1"/>
        <v>36.542896090388311</v>
      </c>
      <c r="G18" s="1">
        <f t="shared" ca="1" si="1"/>
        <v>46.656603514446353</v>
      </c>
      <c r="H18" s="1">
        <f t="shared" ca="1" si="1"/>
        <v>38.091457445754244</v>
      </c>
      <c r="I18" s="1">
        <f t="shared" ca="1" si="1"/>
        <v>49.393464288307364</v>
      </c>
      <c r="J18" s="1">
        <f t="shared" ca="1" si="1"/>
        <v>43.053565257798923</v>
      </c>
      <c r="K18" s="1">
        <f t="shared" ca="1" si="1"/>
        <v>42.299727775271954</v>
      </c>
      <c r="L18" s="1">
        <f t="shared" ca="1" si="1"/>
        <v>50.201597288913192</v>
      </c>
      <c r="M18" s="1">
        <f t="shared" ca="1" si="1"/>
        <v>50.262476397014005</v>
      </c>
      <c r="N18" s="1">
        <f t="shared" ca="1" si="1"/>
        <v>38.648387238549063</v>
      </c>
      <c r="O18" s="1">
        <f t="shared" ca="1" si="1"/>
        <v>41.610700724861616</v>
      </c>
      <c r="P18" s="1">
        <f t="shared" ca="1" si="1"/>
        <v>32.868438543251202</v>
      </c>
      <c r="Q18" s="1">
        <f t="shared" ca="1" si="1"/>
        <v>46.770980686248528</v>
      </c>
      <c r="R18" s="1">
        <f t="shared" ca="1" si="1"/>
        <v>61.683746537423211</v>
      </c>
      <c r="S18" s="1">
        <f t="shared" ca="1" si="4"/>
        <v>62.020314685734284</v>
      </c>
      <c r="T18" s="1">
        <f t="shared" ca="1" si="4"/>
        <v>36.196226038925552</v>
      </c>
      <c r="U18" s="1">
        <f t="shared" ca="1" si="4"/>
        <v>60.082631370175378</v>
      </c>
      <c r="V18" s="1">
        <f t="shared" ca="1" si="4"/>
        <v>54.253510320941686</v>
      </c>
      <c r="W18" s="1">
        <f t="shared" ca="1" si="4"/>
        <v>63.425698469611618</v>
      </c>
      <c r="X18" s="1">
        <f t="shared" ca="1" si="4"/>
        <v>70.377831256379451</v>
      </c>
      <c r="Y18" s="1">
        <f t="shared" ca="1" si="4"/>
        <v>42.28151872347226</v>
      </c>
      <c r="Z18" s="1">
        <f t="shared" ca="1" si="4"/>
        <v>68.258659251146838</v>
      </c>
      <c r="AA18" s="1">
        <f t="shared" ca="1" si="4"/>
        <v>44.112854729544885</v>
      </c>
      <c r="AB18" s="1">
        <f t="shared" ca="1" si="4"/>
        <v>48.061393833734527</v>
      </c>
      <c r="AC18" s="1">
        <f t="shared" ca="1" si="5"/>
        <v>41.542220179790561</v>
      </c>
      <c r="AD18" s="1">
        <f t="shared" ca="1" si="5"/>
        <v>58.768472068528105</v>
      </c>
      <c r="AE18" s="1">
        <f t="shared" ca="1" si="5"/>
        <v>60.127506678405851</v>
      </c>
      <c r="AF18" s="1">
        <f t="shared" ca="1" si="5"/>
        <v>65.805956232999677</v>
      </c>
      <c r="AG18" s="1">
        <f t="shared" ca="1" si="5"/>
        <v>48.3579039156783</v>
      </c>
      <c r="AH18" s="1">
        <f t="shared" ca="1" si="5"/>
        <v>49.182113228870044</v>
      </c>
      <c r="AI18" s="1">
        <f t="shared" ca="1" si="5"/>
        <v>35.348833863852477</v>
      </c>
      <c r="AJ18" s="1">
        <f t="shared" ca="1" si="5"/>
        <v>44.505645694333225</v>
      </c>
      <c r="AK18" s="1">
        <f t="shared" ca="1" si="5"/>
        <v>39.239313063870839</v>
      </c>
      <c r="AL18" s="1">
        <f t="shared" ca="1" si="5"/>
        <v>61.064604987678351</v>
      </c>
      <c r="AM18" s="1">
        <f t="shared" ca="1" si="5"/>
        <v>57.149821634215485</v>
      </c>
      <c r="AN18" s="1">
        <f t="shared" ca="1" si="5"/>
        <v>37.20744370516978</v>
      </c>
      <c r="AO18" s="1">
        <f t="shared" ca="1" si="5"/>
        <v>66.206612845277974</v>
      </c>
      <c r="AP18" s="1">
        <f t="shared" ca="1" si="5"/>
        <v>59.392233211367746</v>
      </c>
      <c r="AQ18" s="1">
        <f t="shared" ca="1" si="5"/>
        <v>41.130682607923376</v>
      </c>
      <c r="AR18" s="1">
        <f t="shared" ca="1" si="5"/>
        <v>57.903641546942602</v>
      </c>
      <c r="AS18" s="1">
        <f t="shared" ca="1" si="6"/>
        <v>68.098443182470916</v>
      </c>
      <c r="AT18" s="1">
        <f t="shared" ca="1" si="6"/>
        <v>68.34049914570052</v>
      </c>
      <c r="AU18" s="1">
        <f t="shared" ca="1" si="6"/>
        <v>41.679423488372713</v>
      </c>
      <c r="AV18" s="1">
        <f t="shared" ca="1" si="6"/>
        <v>45.885218481680234</v>
      </c>
      <c r="AW18" s="1">
        <f t="shared" ca="1" si="6"/>
        <v>56.446446046195568</v>
      </c>
      <c r="AX18" s="1">
        <f t="shared" ca="1" si="6"/>
        <v>63.129763820326481</v>
      </c>
      <c r="AY18" s="1">
        <f t="shared" ca="1" si="6"/>
        <v>65.439938936610915</v>
      </c>
      <c r="AZ18" s="1">
        <f t="shared" ca="1" si="6"/>
        <v>43.350081994580592</v>
      </c>
      <c r="BA18" s="17">
        <f t="shared" ca="1" si="2"/>
        <v>51.104838005576696</v>
      </c>
      <c r="BB18" s="18">
        <f t="shared" ca="1" si="3"/>
        <v>111.49411664612479</v>
      </c>
      <c r="BC18" s="4">
        <v>16</v>
      </c>
      <c r="BD18" s="18">
        <f ca="1">AVERAGE($BA$3:BA18)</f>
        <v>49.837660400493107</v>
      </c>
      <c r="BE18" s="18">
        <f ca="1">AVERAGE($BB$3:BB18)</f>
        <v>110.24370071618164</v>
      </c>
      <c r="BF18" s="18">
        <f ca="1">_xlfn.VAR.P($BA$3:BA18)</f>
        <v>0.54860647675468055</v>
      </c>
    </row>
    <row r="19" spans="2:58" x14ac:dyDescent="0.15">
      <c r="B19">
        <v>17</v>
      </c>
      <c r="C19" s="1">
        <f t="shared" ca="1" si="1"/>
        <v>33.719949874114171</v>
      </c>
      <c r="D19" s="1">
        <f t="shared" ca="1" si="1"/>
        <v>49.936827282497049</v>
      </c>
      <c r="E19" s="1">
        <f t="shared" ca="1" si="1"/>
        <v>68.673270377475092</v>
      </c>
      <c r="F19" s="1">
        <f t="shared" ca="1" si="1"/>
        <v>53.241220012671072</v>
      </c>
      <c r="G19" s="1">
        <f t="shared" ca="1" si="1"/>
        <v>76.584101671017237</v>
      </c>
      <c r="H19" s="1">
        <f t="shared" ca="1" si="1"/>
        <v>53.610056419986357</v>
      </c>
      <c r="I19" s="1">
        <f t="shared" ca="1" si="1"/>
        <v>70.275361325530838</v>
      </c>
      <c r="J19" s="1">
        <f t="shared" ca="1" si="1"/>
        <v>55.220295139343897</v>
      </c>
      <c r="K19" s="1">
        <f t="shared" ca="1" si="1"/>
        <v>47.126587249359829</v>
      </c>
      <c r="L19" s="1">
        <f t="shared" ca="1" si="1"/>
        <v>48.113510470671685</v>
      </c>
      <c r="M19" s="1">
        <f t="shared" ca="1" si="1"/>
        <v>43.954306458198538</v>
      </c>
      <c r="N19" s="1">
        <f t="shared" ca="1" si="1"/>
        <v>60.332954297413721</v>
      </c>
      <c r="O19" s="1">
        <f t="shared" ca="1" si="1"/>
        <v>53.559908899102538</v>
      </c>
      <c r="P19" s="1">
        <f t="shared" ca="1" si="1"/>
        <v>44.27460747801139</v>
      </c>
      <c r="Q19" s="1">
        <f t="shared" ca="1" si="1"/>
        <v>51.34326896902445</v>
      </c>
      <c r="R19" s="1">
        <f t="shared" ca="1" si="1"/>
        <v>34.089362597594203</v>
      </c>
      <c r="S19" s="1">
        <f t="shared" ca="1" si="4"/>
        <v>45.653300650540814</v>
      </c>
      <c r="T19" s="1">
        <f t="shared" ca="1" si="4"/>
        <v>61.166872140656601</v>
      </c>
      <c r="U19" s="1">
        <f t="shared" ca="1" si="4"/>
        <v>52.63578120691961</v>
      </c>
      <c r="V19" s="1">
        <f t="shared" ca="1" si="4"/>
        <v>51.753135749667763</v>
      </c>
      <c r="W19" s="1">
        <f t="shared" ca="1" si="4"/>
        <v>46.324879347159239</v>
      </c>
      <c r="X19" s="1">
        <f t="shared" ca="1" si="4"/>
        <v>59.611214445502867</v>
      </c>
      <c r="Y19" s="1">
        <f t="shared" ca="1" si="4"/>
        <v>61.323918097259686</v>
      </c>
      <c r="Z19" s="1">
        <f t="shared" ca="1" si="4"/>
        <v>65.376589538145481</v>
      </c>
      <c r="AA19" s="1">
        <f t="shared" ca="1" si="4"/>
        <v>50.762037851102974</v>
      </c>
      <c r="AB19" s="1">
        <f t="shared" ca="1" si="4"/>
        <v>43.643881090335015</v>
      </c>
      <c r="AC19" s="1">
        <f t="shared" ca="1" si="5"/>
        <v>49.51869311464079</v>
      </c>
      <c r="AD19" s="1">
        <f t="shared" ca="1" si="5"/>
        <v>46.729237052062146</v>
      </c>
      <c r="AE19" s="1">
        <f t="shared" ca="1" si="5"/>
        <v>30.943357798255249</v>
      </c>
      <c r="AF19" s="1">
        <f t="shared" ca="1" si="5"/>
        <v>43.567483512736423</v>
      </c>
      <c r="AG19" s="1">
        <f t="shared" ca="1" si="5"/>
        <v>45.094184724013587</v>
      </c>
      <c r="AH19" s="1">
        <f t="shared" ca="1" si="5"/>
        <v>42.523955092966375</v>
      </c>
      <c r="AI19" s="1">
        <f t="shared" ca="1" si="5"/>
        <v>46.691733325077742</v>
      </c>
      <c r="AJ19" s="1">
        <f t="shared" ca="1" si="5"/>
        <v>35.903980364492689</v>
      </c>
      <c r="AK19" s="1">
        <f t="shared" ca="1" si="5"/>
        <v>47.189890047356045</v>
      </c>
      <c r="AL19" s="1">
        <f t="shared" ca="1" si="5"/>
        <v>57.394838932924991</v>
      </c>
      <c r="AM19" s="1">
        <f t="shared" ca="1" si="5"/>
        <v>46.403978886261356</v>
      </c>
      <c r="AN19" s="1">
        <f t="shared" ca="1" si="5"/>
        <v>46.582071747792064</v>
      </c>
      <c r="AO19" s="1">
        <f t="shared" ca="1" si="5"/>
        <v>46.755430337726132</v>
      </c>
      <c r="AP19" s="1">
        <f t="shared" ca="1" si="5"/>
        <v>44.020179243266199</v>
      </c>
      <c r="AQ19" s="1">
        <f t="shared" ca="1" si="5"/>
        <v>72.919818152131697</v>
      </c>
      <c r="AR19" s="1">
        <f t="shared" ca="1" si="5"/>
        <v>64.345412378959082</v>
      </c>
      <c r="AS19" s="1">
        <f t="shared" ca="1" si="6"/>
        <v>56.997202453963041</v>
      </c>
      <c r="AT19" s="1">
        <f t="shared" ca="1" si="6"/>
        <v>55.683188536363474</v>
      </c>
      <c r="AU19" s="1">
        <f t="shared" ca="1" si="6"/>
        <v>42.633717657032975</v>
      </c>
      <c r="AV19" s="1">
        <f t="shared" ca="1" si="6"/>
        <v>42.671652676664458</v>
      </c>
      <c r="AW19" s="1">
        <f t="shared" ca="1" si="6"/>
        <v>73.658679473667874</v>
      </c>
      <c r="AX19" s="1">
        <f t="shared" ca="1" si="6"/>
        <v>44.342584590769036</v>
      </c>
      <c r="AY19" s="1">
        <f t="shared" ca="1" si="6"/>
        <v>56.627144166765937</v>
      </c>
      <c r="AZ19" s="1">
        <f t="shared" ca="1" si="6"/>
        <v>67.933777055008591</v>
      </c>
      <c r="BA19" s="17">
        <f t="shared" ca="1" si="2"/>
        <v>51.788787799204002</v>
      </c>
      <c r="BB19" s="18">
        <f t="shared" ca="1" si="3"/>
        <v>109.18372998333275</v>
      </c>
      <c r="BC19" s="4">
        <v>17</v>
      </c>
      <c r="BD19" s="18">
        <f ca="1">AVERAGE($BA$3:BA19)</f>
        <v>49.952432600417275</v>
      </c>
      <c r="BE19" s="18">
        <f ca="1">AVERAGE($BB$3:BB19)</f>
        <v>110.18134949660229</v>
      </c>
      <c r="BF19" s="18">
        <f ca="1">_xlfn.VAR.P($BA$3:BA19)</f>
        <v>0.72709803354075697</v>
      </c>
    </row>
    <row r="20" spans="2:58" x14ac:dyDescent="0.15">
      <c r="B20">
        <v>18</v>
      </c>
      <c r="C20" s="1">
        <f t="shared" ca="1" si="1"/>
        <v>56.040541808462741</v>
      </c>
      <c r="D20" s="1">
        <f t="shared" ca="1" si="1"/>
        <v>33.130629760521757</v>
      </c>
      <c r="E20" s="1">
        <f t="shared" ca="1" si="1"/>
        <v>33.330909886951773</v>
      </c>
      <c r="F20" s="1">
        <f t="shared" ca="1" si="1"/>
        <v>61.646932571306799</v>
      </c>
      <c r="G20" s="1">
        <f t="shared" ca="1" si="1"/>
        <v>50.537902029695147</v>
      </c>
      <c r="H20" s="1">
        <f t="shared" ca="1" si="1"/>
        <v>52.673589453898266</v>
      </c>
      <c r="I20" s="1">
        <f t="shared" ca="1" si="1"/>
        <v>28.764994181458519</v>
      </c>
      <c r="J20" s="1">
        <f t="shared" ca="1" si="1"/>
        <v>56.504376307529157</v>
      </c>
      <c r="K20" s="1">
        <f t="shared" ca="1" si="1"/>
        <v>56.116086785748706</v>
      </c>
      <c r="L20" s="1">
        <f t="shared" ca="1" si="1"/>
        <v>62.520695806418473</v>
      </c>
      <c r="M20" s="1">
        <f t="shared" ca="1" si="1"/>
        <v>50.105794151667276</v>
      </c>
      <c r="N20" s="1">
        <f t="shared" ca="1" si="1"/>
        <v>59.971228927018451</v>
      </c>
      <c r="O20" s="1">
        <f t="shared" ca="1" si="1"/>
        <v>63.837902554269228</v>
      </c>
      <c r="P20" s="1">
        <f t="shared" ca="1" si="1"/>
        <v>36.402453364599182</v>
      </c>
      <c r="Q20" s="1">
        <f t="shared" ca="1" si="1"/>
        <v>54.576329171108789</v>
      </c>
      <c r="R20" s="1">
        <f t="shared" ca="1" si="1"/>
        <v>68.922859658294811</v>
      </c>
      <c r="S20" s="1">
        <f t="shared" ca="1" si="4"/>
        <v>58.611973060902528</v>
      </c>
      <c r="T20" s="1">
        <f t="shared" ca="1" si="4"/>
        <v>47.17285382171827</v>
      </c>
      <c r="U20" s="1">
        <f t="shared" ca="1" si="4"/>
        <v>35.391979666449387</v>
      </c>
      <c r="V20" s="1">
        <f t="shared" ca="1" si="4"/>
        <v>46.848162461043003</v>
      </c>
      <c r="W20" s="1">
        <f t="shared" ca="1" si="4"/>
        <v>54.136834065813815</v>
      </c>
      <c r="X20" s="1">
        <f t="shared" ca="1" si="4"/>
        <v>59.845455813280637</v>
      </c>
      <c r="Y20" s="1">
        <f t="shared" ca="1" si="4"/>
        <v>56.927500871022644</v>
      </c>
      <c r="Z20" s="1">
        <f t="shared" ca="1" si="4"/>
        <v>45.143819491365377</v>
      </c>
      <c r="AA20" s="1">
        <f t="shared" ca="1" si="4"/>
        <v>57.34143019949223</v>
      </c>
      <c r="AB20" s="1">
        <f t="shared" ca="1" si="4"/>
        <v>60.428486178761915</v>
      </c>
      <c r="AC20" s="1">
        <f t="shared" ca="1" si="5"/>
        <v>40.879983090591097</v>
      </c>
      <c r="AD20" s="1">
        <f t="shared" ca="1" si="5"/>
        <v>56.249835434938639</v>
      </c>
      <c r="AE20" s="1">
        <f t="shared" ca="1" si="5"/>
        <v>43.734624428730896</v>
      </c>
      <c r="AF20" s="1">
        <f t="shared" ca="1" si="5"/>
        <v>58.439841442567634</v>
      </c>
      <c r="AG20" s="1">
        <f t="shared" ca="1" si="5"/>
        <v>50.691887368252466</v>
      </c>
      <c r="AH20" s="1">
        <f t="shared" ca="1" si="5"/>
        <v>45.576696045910026</v>
      </c>
      <c r="AI20" s="1">
        <f t="shared" ca="1" si="5"/>
        <v>31.459902177721585</v>
      </c>
      <c r="AJ20" s="1">
        <f t="shared" ca="1" si="5"/>
        <v>52.204924826083207</v>
      </c>
      <c r="AK20" s="1">
        <f t="shared" ca="1" si="5"/>
        <v>23.849425211802053</v>
      </c>
      <c r="AL20" s="1">
        <f t="shared" ca="1" si="5"/>
        <v>64.32133122860192</v>
      </c>
      <c r="AM20" s="1">
        <f t="shared" ca="1" si="5"/>
        <v>45.964592712029656</v>
      </c>
      <c r="AN20" s="1">
        <f t="shared" ca="1" si="5"/>
        <v>41.256178844188085</v>
      </c>
      <c r="AO20" s="1">
        <f t="shared" ca="1" si="5"/>
        <v>39.185501766753802</v>
      </c>
      <c r="AP20" s="1">
        <f t="shared" ca="1" si="5"/>
        <v>65.230730227366521</v>
      </c>
      <c r="AQ20" s="1">
        <f t="shared" ca="1" si="5"/>
        <v>36.604908100313715</v>
      </c>
      <c r="AR20" s="1">
        <f t="shared" ca="1" si="5"/>
        <v>38.816934854461678</v>
      </c>
      <c r="AS20" s="1">
        <f t="shared" ca="1" si="6"/>
        <v>49.560445177349102</v>
      </c>
      <c r="AT20" s="1">
        <f t="shared" ca="1" si="6"/>
        <v>57.500473974370927</v>
      </c>
      <c r="AU20" s="1">
        <f t="shared" ca="1" si="6"/>
        <v>51.612038260772842</v>
      </c>
      <c r="AV20" s="1">
        <f t="shared" ca="1" si="6"/>
        <v>45.054340412409061</v>
      </c>
      <c r="AW20" s="1">
        <f t="shared" ca="1" si="6"/>
        <v>50.056410148182486</v>
      </c>
      <c r="AX20" s="1">
        <f t="shared" ca="1" si="6"/>
        <v>55.207921197985783</v>
      </c>
      <c r="AY20" s="1">
        <f t="shared" ca="1" si="6"/>
        <v>57.995345985721961</v>
      </c>
      <c r="AZ20" s="1">
        <f t="shared" ca="1" si="6"/>
        <v>52.174326000612467</v>
      </c>
      <c r="BA20" s="17">
        <f t="shared" ca="1" si="2"/>
        <v>50.011206419330335</v>
      </c>
      <c r="BB20" s="18">
        <f t="shared" ca="1" si="3"/>
        <v>107.07523925363049</v>
      </c>
      <c r="BC20" s="4">
        <v>18</v>
      </c>
      <c r="BD20" s="18">
        <f ca="1">AVERAGE($BA$3:BA20)</f>
        <v>49.95569781257911</v>
      </c>
      <c r="BE20" s="18">
        <f ca="1">AVERAGE($BB$3:BB20)</f>
        <v>110.00878781643719</v>
      </c>
      <c r="BF20" s="18">
        <f ca="1">_xlfn.VAR.P($BA$3:BA20)</f>
        <v>0.68688494572189918</v>
      </c>
    </row>
    <row r="21" spans="2:58" x14ac:dyDescent="0.15">
      <c r="B21">
        <v>19</v>
      </c>
      <c r="C21" s="1">
        <f t="shared" ca="1" si="1"/>
        <v>51.411438272593784</v>
      </c>
      <c r="D21" s="1">
        <f t="shared" ca="1" si="1"/>
        <v>46.412520225594278</v>
      </c>
      <c r="E21" s="1">
        <f t="shared" ca="1" si="1"/>
        <v>53.723404550021364</v>
      </c>
      <c r="F21" s="1">
        <f t="shared" ca="1" si="1"/>
        <v>46.111197536803154</v>
      </c>
      <c r="G21" s="1">
        <f t="shared" ca="1" si="1"/>
        <v>48.25459189146541</v>
      </c>
      <c r="H21" s="1">
        <f t="shared" ca="1" si="1"/>
        <v>53.591753361921434</v>
      </c>
      <c r="I21" s="1">
        <f t="shared" ca="1" si="1"/>
        <v>58.29117400925778</v>
      </c>
      <c r="J21" s="1">
        <f t="shared" ca="1" si="1"/>
        <v>51.758478457339834</v>
      </c>
      <c r="K21" s="1">
        <f t="shared" ca="1" si="1"/>
        <v>58.325797095302775</v>
      </c>
      <c r="L21" s="1">
        <f t="shared" ca="1" si="1"/>
        <v>50.096239506605421</v>
      </c>
      <c r="M21" s="1">
        <f t="shared" ca="1" si="1"/>
        <v>35.345636869477239</v>
      </c>
      <c r="N21" s="1">
        <f t="shared" ca="1" si="1"/>
        <v>32.702158681031506</v>
      </c>
      <c r="O21" s="1">
        <f t="shared" ca="1" si="1"/>
        <v>48.232306278812388</v>
      </c>
      <c r="P21" s="1">
        <f t="shared" ca="1" si="1"/>
        <v>63.084051503465972</v>
      </c>
      <c r="Q21" s="1">
        <f t="shared" ca="1" si="1"/>
        <v>34.978291516983624</v>
      </c>
      <c r="R21" s="1">
        <f t="shared" ca="1" si="1"/>
        <v>70.670815829678816</v>
      </c>
      <c r="S21" s="1">
        <f t="shared" ca="1" si="4"/>
        <v>37.47021366449539</v>
      </c>
      <c r="T21" s="1">
        <f t="shared" ca="1" si="4"/>
        <v>69.790248289806243</v>
      </c>
      <c r="U21" s="1">
        <f t="shared" ca="1" si="4"/>
        <v>39.457258588904857</v>
      </c>
      <c r="V21" s="1">
        <f t="shared" ca="1" si="4"/>
        <v>52.189973966272909</v>
      </c>
      <c r="W21" s="1">
        <f t="shared" ca="1" si="4"/>
        <v>42.57362908978255</v>
      </c>
      <c r="X21" s="1">
        <f t="shared" ca="1" si="4"/>
        <v>60.751320967447391</v>
      </c>
      <c r="Y21" s="1">
        <f t="shared" ca="1" si="4"/>
        <v>41.46251369391797</v>
      </c>
      <c r="Z21" s="1">
        <f t="shared" ca="1" si="4"/>
        <v>43.298543159734152</v>
      </c>
      <c r="AA21" s="1">
        <f t="shared" ca="1" si="4"/>
        <v>46.120922723513871</v>
      </c>
      <c r="AB21" s="1">
        <f t="shared" ca="1" si="4"/>
        <v>40.368563440669377</v>
      </c>
      <c r="AC21" s="1">
        <f t="shared" ca="1" si="5"/>
        <v>62.270640394084744</v>
      </c>
      <c r="AD21" s="1">
        <f t="shared" ca="1" si="5"/>
        <v>48.030894543425575</v>
      </c>
      <c r="AE21" s="1">
        <f t="shared" ca="1" si="5"/>
        <v>42.659928225227681</v>
      </c>
      <c r="AF21" s="1">
        <f t="shared" ca="1" si="5"/>
        <v>51.280874441880911</v>
      </c>
      <c r="AG21" s="1">
        <f t="shared" ca="1" si="5"/>
        <v>67.229377008913744</v>
      </c>
      <c r="AH21" s="1">
        <f t="shared" ca="1" si="5"/>
        <v>43.545820849857606</v>
      </c>
      <c r="AI21" s="1">
        <f t="shared" ca="1" si="5"/>
        <v>42.39562430661239</v>
      </c>
      <c r="AJ21" s="1">
        <f t="shared" ca="1" si="5"/>
        <v>57.847881780885615</v>
      </c>
      <c r="AK21" s="1">
        <f t="shared" ca="1" si="5"/>
        <v>54.182250155038076</v>
      </c>
      <c r="AL21" s="1">
        <f t="shared" ca="1" si="5"/>
        <v>50.780443958774669</v>
      </c>
      <c r="AM21" s="1">
        <f t="shared" ca="1" si="5"/>
        <v>33.847997755388022</v>
      </c>
      <c r="AN21" s="1">
        <f t="shared" ca="1" si="5"/>
        <v>37.261030437520063</v>
      </c>
      <c r="AO21" s="1">
        <f t="shared" ca="1" si="5"/>
        <v>71.510013542891016</v>
      </c>
      <c r="AP21" s="1">
        <f t="shared" ca="1" si="5"/>
        <v>35.828301951814424</v>
      </c>
      <c r="AQ21" s="1">
        <f t="shared" ca="1" si="5"/>
        <v>40.084217822320042</v>
      </c>
      <c r="AR21" s="1">
        <f t="shared" ca="1" si="5"/>
        <v>53.218968513174168</v>
      </c>
      <c r="AS21" s="1">
        <f t="shared" ca="1" si="6"/>
        <v>56.027840946645547</v>
      </c>
      <c r="AT21" s="1">
        <f t="shared" ca="1" si="6"/>
        <v>31.337894478605083</v>
      </c>
      <c r="AU21" s="1">
        <f t="shared" ca="1" si="6"/>
        <v>43.501690618989187</v>
      </c>
      <c r="AV21" s="1">
        <f t="shared" ca="1" si="6"/>
        <v>48.890477940292321</v>
      </c>
      <c r="AW21" s="1">
        <f t="shared" ca="1" si="6"/>
        <v>65.40235349321317</v>
      </c>
      <c r="AX21" s="1">
        <f t="shared" ca="1" si="6"/>
        <v>62.104955497907596</v>
      </c>
      <c r="AY21" s="1">
        <f t="shared" ca="1" si="6"/>
        <v>55.749553046269881</v>
      </c>
      <c r="AZ21" s="1">
        <f t="shared" ca="1" si="6"/>
        <v>49.181465200611363</v>
      </c>
      <c r="BA21" s="17">
        <f t="shared" ca="1" si="2"/>
        <v>49.612870801624837</v>
      </c>
      <c r="BB21" s="18">
        <f t="shared" ca="1" si="3"/>
        <v>106.45092298991791</v>
      </c>
      <c r="BC21" s="4">
        <v>19</v>
      </c>
      <c r="BD21" s="18">
        <f ca="1">AVERAGE($BA$3:BA21)</f>
        <v>49.937654285686776</v>
      </c>
      <c r="BE21" s="18">
        <f ca="1">AVERAGE($BB$3:BB21)</f>
        <v>109.82153177293618</v>
      </c>
      <c r="BF21" s="18">
        <f ca="1">_xlfn.VAR.P($BA$3:BA21)</f>
        <v>0.65659334600223451</v>
      </c>
    </row>
    <row r="22" spans="2:58" x14ac:dyDescent="0.15">
      <c r="B22">
        <v>20</v>
      </c>
      <c r="C22" s="1">
        <f t="shared" ca="1" si="1"/>
        <v>45.2900363983834</v>
      </c>
      <c r="D22" s="1">
        <f t="shared" ca="1" si="1"/>
        <v>34.757966999469403</v>
      </c>
      <c r="E22" s="1">
        <f t="shared" ca="1" si="1"/>
        <v>47.123146523159136</v>
      </c>
      <c r="F22" s="1">
        <f t="shared" ca="1" si="1"/>
        <v>53.888544932166837</v>
      </c>
      <c r="G22" s="1">
        <f t="shared" ca="1" si="1"/>
        <v>42.863360362537072</v>
      </c>
      <c r="H22" s="1">
        <f t="shared" ca="1" si="1"/>
        <v>51.473276237762555</v>
      </c>
      <c r="I22" s="1">
        <f t="shared" ca="1" si="1"/>
        <v>48.400290858082919</v>
      </c>
      <c r="J22" s="1">
        <f t="shared" ca="1" si="1"/>
        <v>56.377653482269821</v>
      </c>
      <c r="K22" s="1">
        <f t="shared" ca="1" si="1"/>
        <v>76.55121128911496</v>
      </c>
      <c r="L22" s="1">
        <f t="shared" ca="1" si="1"/>
        <v>54.342685715773136</v>
      </c>
      <c r="M22" s="1">
        <f t="shared" ca="1" si="1"/>
        <v>54.783345003032125</v>
      </c>
      <c r="N22" s="1">
        <f t="shared" ca="1" si="1"/>
        <v>54.001169176899673</v>
      </c>
      <c r="O22" s="1">
        <f t="shared" ca="1" si="1"/>
        <v>51.231666891527425</v>
      </c>
      <c r="P22" s="1">
        <f t="shared" ca="1" si="1"/>
        <v>50.746826049371741</v>
      </c>
      <c r="Q22" s="1">
        <f t="shared" ca="1" si="1"/>
        <v>44.18795131550641</v>
      </c>
      <c r="R22" s="1">
        <f t="shared" ca="1" si="1"/>
        <v>52.59265217381315</v>
      </c>
      <c r="S22" s="1">
        <f t="shared" ca="1" si="4"/>
        <v>39.896963180356479</v>
      </c>
      <c r="T22" s="1">
        <f t="shared" ca="1" si="4"/>
        <v>51.553981166266979</v>
      </c>
      <c r="U22" s="1">
        <f t="shared" ca="1" si="4"/>
        <v>54.797520041760393</v>
      </c>
      <c r="V22" s="1">
        <f t="shared" ca="1" si="4"/>
        <v>73.514334980181673</v>
      </c>
      <c r="W22" s="1">
        <f t="shared" ca="1" si="4"/>
        <v>58.821640352083428</v>
      </c>
      <c r="X22" s="1">
        <f t="shared" ca="1" si="4"/>
        <v>47.429132351274745</v>
      </c>
      <c r="Y22" s="1">
        <f t="shared" ca="1" si="4"/>
        <v>49.790393753225601</v>
      </c>
      <c r="Z22" s="1">
        <f t="shared" ca="1" si="4"/>
        <v>43.298551154955312</v>
      </c>
      <c r="AA22" s="1">
        <f t="shared" ca="1" si="4"/>
        <v>65.848167826061697</v>
      </c>
      <c r="AB22" s="1">
        <f t="shared" ca="1" si="4"/>
        <v>39.631232647369131</v>
      </c>
      <c r="AC22" s="1">
        <f t="shared" ca="1" si="5"/>
        <v>36.235462997443108</v>
      </c>
      <c r="AD22" s="1">
        <f t="shared" ca="1" si="5"/>
        <v>38.400872520904407</v>
      </c>
      <c r="AE22" s="1">
        <f t="shared" ca="1" si="5"/>
        <v>52.448172651323112</v>
      </c>
      <c r="AF22" s="1">
        <f t="shared" ca="1" si="5"/>
        <v>49.595496220396257</v>
      </c>
      <c r="AG22" s="1">
        <f t="shared" ca="1" si="5"/>
        <v>49.314627925009198</v>
      </c>
      <c r="AH22" s="1">
        <f t="shared" ca="1" si="5"/>
        <v>53.980644386626913</v>
      </c>
      <c r="AI22" s="1">
        <f t="shared" ca="1" si="5"/>
        <v>62.286004247874565</v>
      </c>
      <c r="AJ22" s="1">
        <f t="shared" ca="1" si="5"/>
        <v>46.027416607057837</v>
      </c>
      <c r="AK22" s="1">
        <f t="shared" ca="1" si="5"/>
        <v>52.284427297728847</v>
      </c>
      <c r="AL22" s="1">
        <f t="shared" ca="1" si="5"/>
        <v>59.524288081697279</v>
      </c>
      <c r="AM22" s="1">
        <f t="shared" ca="1" si="5"/>
        <v>49.513700407826562</v>
      </c>
      <c r="AN22" s="1">
        <f t="shared" ca="1" si="5"/>
        <v>49.587216080788899</v>
      </c>
      <c r="AO22" s="1">
        <f t="shared" ca="1" si="5"/>
        <v>33.825875892572398</v>
      </c>
      <c r="AP22" s="1">
        <f t="shared" ca="1" si="5"/>
        <v>44.828638891675375</v>
      </c>
      <c r="AQ22" s="1">
        <f t="shared" ca="1" si="5"/>
        <v>50.210209372744401</v>
      </c>
      <c r="AR22" s="1">
        <f t="shared" ca="1" si="5"/>
        <v>23.672141982264545</v>
      </c>
      <c r="AS22" s="1">
        <f t="shared" ca="1" si="6"/>
        <v>46.487994561070998</v>
      </c>
      <c r="AT22" s="1">
        <f t="shared" ca="1" si="6"/>
        <v>45.866628869806036</v>
      </c>
      <c r="AU22" s="1">
        <f t="shared" ca="1" si="6"/>
        <v>63.622680278370254</v>
      </c>
      <c r="AV22" s="1">
        <f t="shared" ca="1" si="6"/>
        <v>49.624932438322588</v>
      </c>
      <c r="AW22" s="1">
        <f t="shared" ca="1" si="6"/>
        <v>59.02414989295734</v>
      </c>
      <c r="AX22" s="1">
        <f t="shared" ca="1" si="6"/>
        <v>49.209429888429675</v>
      </c>
      <c r="AY22" s="1">
        <f t="shared" ca="1" si="6"/>
        <v>52.848288098062376</v>
      </c>
      <c r="AZ22" s="1">
        <f t="shared" ca="1" si="6"/>
        <v>52.62030969793031</v>
      </c>
      <c r="BA22" s="17">
        <f t="shared" ca="1" si="2"/>
        <v>50.284666203025772</v>
      </c>
      <c r="BB22" s="18">
        <f t="shared" ca="1" si="3"/>
        <v>84.944474058970059</v>
      </c>
      <c r="BC22" s="4">
        <v>20</v>
      </c>
      <c r="BD22" s="18">
        <f ca="1">AVERAGE($BA$3:BA22)</f>
        <v>49.955004881553727</v>
      </c>
      <c r="BE22" s="18">
        <f ca="1">AVERAGE($BB$3:BB22)</f>
        <v>108.57767888723788</v>
      </c>
      <c r="BF22" s="18">
        <f ca="1">_xlfn.VAR.P($BA$3:BA22)</f>
        <v>0.62948349906394863</v>
      </c>
    </row>
    <row r="23" spans="2:58" x14ac:dyDescent="0.15">
      <c r="B23">
        <v>21</v>
      </c>
      <c r="C23" s="1">
        <f t="shared" ca="1" si="1"/>
        <v>56.742999717932918</v>
      </c>
      <c r="D23" s="1">
        <f t="shared" ca="1" si="1"/>
        <v>36.794826309375225</v>
      </c>
      <c r="E23" s="1">
        <f t="shared" ca="1" si="1"/>
        <v>51.405107752618811</v>
      </c>
      <c r="F23" s="1">
        <f t="shared" ca="1" si="1"/>
        <v>48.000035597505956</v>
      </c>
      <c r="G23" s="1">
        <f t="shared" ca="1" si="1"/>
        <v>39.317919604475549</v>
      </c>
      <c r="H23" s="1">
        <f t="shared" ca="1" si="1"/>
        <v>57.485037938013271</v>
      </c>
      <c r="I23" s="1">
        <f t="shared" ca="1" si="1"/>
        <v>48.702073901533794</v>
      </c>
      <c r="J23" s="1">
        <f t="shared" ca="1" si="1"/>
        <v>59.560313932774193</v>
      </c>
      <c r="K23" s="1">
        <f t="shared" ca="1" si="1"/>
        <v>66.772489474110031</v>
      </c>
      <c r="L23" s="1">
        <f t="shared" ca="1" si="1"/>
        <v>67.822881139716401</v>
      </c>
      <c r="M23" s="1">
        <f t="shared" ca="1" si="1"/>
        <v>43.92727799235405</v>
      </c>
      <c r="N23" s="1">
        <f t="shared" ca="1" si="1"/>
        <v>61.334422167735951</v>
      </c>
      <c r="O23" s="1">
        <f t="shared" ca="1" si="1"/>
        <v>44.483409551628498</v>
      </c>
      <c r="P23" s="1">
        <f t="shared" ca="1" si="1"/>
        <v>58.961508460221793</v>
      </c>
      <c r="Q23" s="1">
        <f t="shared" ca="1" si="1"/>
        <v>68.588216965002403</v>
      </c>
      <c r="R23" s="1">
        <f t="shared" ca="1" si="1"/>
        <v>48.816874942637604</v>
      </c>
      <c r="S23" s="1">
        <f t="shared" ca="1" si="4"/>
        <v>43.460728278416212</v>
      </c>
      <c r="T23" s="1">
        <f t="shared" ca="1" si="4"/>
        <v>63.705903243839856</v>
      </c>
      <c r="U23" s="1">
        <f t="shared" ca="1" si="4"/>
        <v>56.328700356113586</v>
      </c>
      <c r="V23" s="1">
        <f t="shared" ca="1" si="4"/>
        <v>56.244888264200071</v>
      </c>
      <c r="W23" s="1">
        <f t="shared" ca="1" si="4"/>
        <v>42.515152818470376</v>
      </c>
      <c r="X23" s="1">
        <f t="shared" ca="1" si="4"/>
        <v>68.065435931688967</v>
      </c>
      <c r="Y23" s="1">
        <f t="shared" ca="1" si="4"/>
        <v>39.283955295396595</v>
      </c>
      <c r="Z23" s="1">
        <f t="shared" ca="1" si="4"/>
        <v>61.578969392882705</v>
      </c>
      <c r="AA23" s="1">
        <f t="shared" ca="1" si="4"/>
        <v>57.169020158950751</v>
      </c>
      <c r="AB23" s="1">
        <f t="shared" ca="1" si="4"/>
        <v>55.736287374327496</v>
      </c>
      <c r="AC23" s="1">
        <f t="shared" ca="1" si="5"/>
        <v>50.209636090901242</v>
      </c>
      <c r="AD23" s="1">
        <f t="shared" ca="1" si="5"/>
        <v>66.133115593859515</v>
      </c>
      <c r="AE23" s="1">
        <f t="shared" ca="1" si="5"/>
        <v>38.850983724579621</v>
      </c>
      <c r="AF23" s="1">
        <f t="shared" ca="1" si="5"/>
        <v>53.375685863755798</v>
      </c>
      <c r="AG23" s="1">
        <f t="shared" ca="1" si="5"/>
        <v>52.209666242804211</v>
      </c>
      <c r="AH23" s="1">
        <f t="shared" ca="1" si="5"/>
        <v>48.990964192086004</v>
      </c>
      <c r="AI23" s="1">
        <f t="shared" ca="1" si="5"/>
        <v>57.563460780466173</v>
      </c>
      <c r="AJ23" s="1">
        <f t="shared" ca="1" si="5"/>
        <v>41.807756393717028</v>
      </c>
      <c r="AK23" s="1">
        <f t="shared" ca="1" si="5"/>
        <v>53.233541728731609</v>
      </c>
      <c r="AL23" s="1">
        <f t="shared" ca="1" si="5"/>
        <v>40.141504540228226</v>
      </c>
      <c r="AM23" s="1">
        <f t="shared" ca="1" si="5"/>
        <v>76.254510125750173</v>
      </c>
      <c r="AN23" s="1">
        <f t="shared" ca="1" si="5"/>
        <v>45.796821574118738</v>
      </c>
      <c r="AO23" s="1">
        <f t="shared" ca="1" si="5"/>
        <v>62.750934481364972</v>
      </c>
      <c r="AP23" s="1">
        <f t="shared" ca="1" si="5"/>
        <v>44.064580549641164</v>
      </c>
      <c r="AQ23" s="1">
        <f t="shared" ca="1" si="5"/>
        <v>52.598916725113064</v>
      </c>
      <c r="AR23" s="1">
        <f t="shared" ref="AR23:AZ38" ca="1" si="7">NORMINV(RAND(),50,10)</f>
        <v>40.685047392914463</v>
      </c>
      <c r="AS23" s="1">
        <f t="shared" ca="1" si="7"/>
        <v>52.173920910127848</v>
      </c>
      <c r="AT23" s="1">
        <f t="shared" ca="1" si="7"/>
        <v>25.367513607370785</v>
      </c>
      <c r="AU23" s="1">
        <f t="shared" ca="1" si="7"/>
        <v>47.247275736644205</v>
      </c>
      <c r="AV23" s="1">
        <f t="shared" ca="1" si="7"/>
        <v>54.580053319706273</v>
      </c>
      <c r="AW23" s="1">
        <f t="shared" ca="1" si="7"/>
        <v>48.256154919969319</v>
      </c>
      <c r="AX23" s="1">
        <f t="shared" ca="1" si="7"/>
        <v>63.798488439736467</v>
      </c>
      <c r="AY23" s="1">
        <f t="shared" ca="1" si="7"/>
        <v>52.185738270550985</v>
      </c>
      <c r="AZ23" s="1">
        <f t="shared" ca="1" si="7"/>
        <v>54.586860706324877</v>
      </c>
      <c r="BA23" s="17">
        <f t="shared" ca="1" si="2"/>
        <v>52.513351369447712</v>
      </c>
      <c r="BB23" s="18">
        <f t="shared" ca="1" si="3"/>
        <v>98.238136077231175</v>
      </c>
      <c r="BC23" s="4">
        <v>21</v>
      </c>
      <c r="BD23" s="18">
        <f ca="1">AVERAGE($BA$3:BA23)</f>
        <v>50.076830904786775</v>
      </c>
      <c r="BE23" s="18">
        <f ca="1">AVERAGE($BB$3:BB23)</f>
        <v>108.08531970580898</v>
      </c>
      <c r="BF23" s="18">
        <f ca="1">_xlfn.VAR.P($BA$3:BA23)</f>
        <v>0.89633969308219463</v>
      </c>
    </row>
    <row r="24" spans="2:58" x14ac:dyDescent="0.15">
      <c r="B24">
        <v>22</v>
      </c>
      <c r="C24" s="1">
        <f t="shared" ca="1" si="1"/>
        <v>54.475626166509343</v>
      </c>
      <c r="D24" s="1">
        <f t="shared" ca="1" si="1"/>
        <v>68.065305007127463</v>
      </c>
      <c r="E24" s="1">
        <f t="shared" ca="1" si="1"/>
        <v>51.669339780466245</v>
      </c>
      <c r="F24" s="1">
        <f t="shared" ca="1" si="1"/>
        <v>47.467863936490147</v>
      </c>
      <c r="G24" s="1">
        <f t="shared" ca="1" si="1"/>
        <v>53.682451410332646</v>
      </c>
      <c r="H24" s="1">
        <f t="shared" ca="1" si="1"/>
        <v>40.498273192055315</v>
      </c>
      <c r="I24" s="1">
        <f t="shared" ca="1" si="1"/>
        <v>40.239704947122</v>
      </c>
      <c r="J24" s="1">
        <f t="shared" ca="1" si="1"/>
        <v>40.763018327071812</v>
      </c>
      <c r="K24" s="1">
        <f t="shared" ca="1" si="1"/>
        <v>53.013785246411402</v>
      </c>
      <c r="L24" s="1">
        <f t="shared" ca="1" si="1"/>
        <v>44.23420364774465</v>
      </c>
      <c r="M24" s="1">
        <f t="shared" ref="M24:AB39" ca="1" si="8">NORMINV(RAND(),50,10)</f>
        <v>58.033900618173689</v>
      </c>
      <c r="N24" s="1">
        <f t="shared" ca="1" si="8"/>
        <v>69.975844685723843</v>
      </c>
      <c r="O24" s="1">
        <f t="shared" ca="1" si="8"/>
        <v>54.888534659570439</v>
      </c>
      <c r="P24" s="1">
        <f t="shared" ca="1" si="8"/>
        <v>62.902700466647005</v>
      </c>
      <c r="Q24" s="1">
        <f t="shared" ca="1" si="8"/>
        <v>40.565525674643787</v>
      </c>
      <c r="R24" s="1">
        <f t="shared" ca="1" si="8"/>
        <v>52.431643983762328</v>
      </c>
      <c r="S24" s="1">
        <f t="shared" ca="1" si="8"/>
        <v>48.91790274800907</v>
      </c>
      <c r="T24" s="1">
        <f t="shared" ca="1" si="8"/>
        <v>52.817337640966151</v>
      </c>
      <c r="U24" s="1">
        <f t="shared" ca="1" si="8"/>
        <v>38.594849581013619</v>
      </c>
      <c r="V24" s="1">
        <f t="shared" ca="1" si="8"/>
        <v>52.161112697679002</v>
      </c>
      <c r="W24" s="1">
        <f t="shared" ca="1" si="8"/>
        <v>60.827308995147149</v>
      </c>
      <c r="X24" s="1">
        <f t="shared" ca="1" si="8"/>
        <v>57.925832190850869</v>
      </c>
      <c r="Y24" s="1">
        <f t="shared" ca="1" si="8"/>
        <v>46.779193860097088</v>
      </c>
      <c r="Z24" s="1">
        <f t="shared" ca="1" si="8"/>
        <v>37.084174892860446</v>
      </c>
      <c r="AA24" s="1">
        <f t="shared" ca="1" si="8"/>
        <v>42.338347048543191</v>
      </c>
      <c r="AB24" s="1">
        <f t="shared" ca="1" si="8"/>
        <v>49.485873140617677</v>
      </c>
      <c r="AC24" s="1">
        <f t="shared" ref="AC24:AR39" ca="1" si="9">NORMINV(RAND(),50,10)</f>
        <v>56.800853101019129</v>
      </c>
      <c r="AD24" s="1">
        <f t="shared" ca="1" si="9"/>
        <v>39.107599891020975</v>
      </c>
      <c r="AE24" s="1">
        <f t="shared" ca="1" si="9"/>
        <v>65.830386456728917</v>
      </c>
      <c r="AF24" s="1">
        <f t="shared" ca="1" si="9"/>
        <v>51.211890147727459</v>
      </c>
      <c r="AG24" s="1">
        <f t="shared" ca="1" si="9"/>
        <v>47.797367525797384</v>
      </c>
      <c r="AH24" s="1">
        <f t="shared" ca="1" si="9"/>
        <v>47.544773720178689</v>
      </c>
      <c r="AI24" s="1">
        <f t="shared" ca="1" si="9"/>
        <v>52.289169764864937</v>
      </c>
      <c r="AJ24" s="1">
        <f t="shared" ca="1" si="9"/>
        <v>43.290180422136615</v>
      </c>
      <c r="AK24" s="1">
        <f t="shared" ca="1" si="9"/>
        <v>50.806362477091831</v>
      </c>
      <c r="AL24" s="1">
        <f t="shared" ca="1" si="9"/>
        <v>50.05910058125751</v>
      </c>
      <c r="AM24" s="1">
        <f t="shared" ca="1" si="9"/>
        <v>57.868601303380316</v>
      </c>
      <c r="AN24" s="1">
        <f t="shared" ca="1" si="9"/>
        <v>47.407210329109141</v>
      </c>
      <c r="AO24" s="1">
        <f t="shared" ca="1" si="9"/>
        <v>41.766706927335321</v>
      </c>
      <c r="AP24" s="1">
        <f t="shared" ca="1" si="9"/>
        <v>37.662307887337207</v>
      </c>
      <c r="AQ24" s="1">
        <f t="shared" ca="1" si="9"/>
        <v>59.142416451339002</v>
      </c>
      <c r="AR24" s="1">
        <f t="shared" ca="1" si="9"/>
        <v>56.912855801068496</v>
      </c>
      <c r="AS24" s="1">
        <f t="shared" ca="1" si="7"/>
        <v>34.850798330082654</v>
      </c>
      <c r="AT24" s="1">
        <f t="shared" ca="1" si="7"/>
        <v>61.408920865662282</v>
      </c>
      <c r="AU24" s="1">
        <f t="shared" ca="1" si="7"/>
        <v>55.126917404351659</v>
      </c>
      <c r="AV24" s="1">
        <f t="shared" ca="1" si="7"/>
        <v>56.70948720250739</v>
      </c>
      <c r="AW24" s="1">
        <f t="shared" ca="1" si="7"/>
        <v>49.103414588579966</v>
      </c>
      <c r="AX24" s="1">
        <f t="shared" ca="1" si="7"/>
        <v>55.521713696200109</v>
      </c>
      <c r="AY24" s="1">
        <f t="shared" ca="1" si="7"/>
        <v>38.14804906722604</v>
      </c>
      <c r="AZ24" s="1">
        <f t="shared" ca="1" si="7"/>
        <v>67.321620968607917</v>
      </c>
      <c r="BA24" s="17">
        <f t="shared" ca="1" si="2"/>
        <v>50.870567189124955</v>
      </c>
      <c r="BB24" s="18">
        <f t="shared" ca="1" si="3"/>
        <v>75.098548194734747</v>
      </c>
      <c r="BC24" s="4">
        <v>22</v>
      </c>
      <c r="BD24" s="18">
        <f ca="1">AVERAGE($BA$3:BA24)</f>
        <v>50.112909826802145</v>
      </c>
      <c r="BE24" s="18">
        <f ca="1">AVERAGE($BB$3:BB24)</f>
        <v>106.58592100076015</v>
      </c>
      <c r="BF24" s="18">
        <f ca="1">_xlfn.VAR.P($BA$3:BA24)</f>
        <v>0.88293244064989362</v>
      </c>
    </row>
    <row r="25" spans="2:58" x14ac:dyDescent="0.15">
      <c r="B25">
        <v>23</v>
      </c>
      <c r="C25" s="1">
        <f t="shared" ref="C25:R40" ca="1" si="10">NORMINV(RAND(),50,10)</f>
        <v>75.628674122571667</v>
      </c>
      <c r="D25" s="1">
        <f t="shared" ca="1" si="10"/>
        <v>34.788559602124458</v>
      </c>
      <c r="E25" s="1">
        <f t="shared" ca="1" si="10"/>
        <v>52.41684524677445</v>
      </c>
      <c r="F25" s="1">
        <f t="shared" ca="1" si="10"/>
        <v>48.578606253563365</v>
      </c>
      <c r="G25" s="1">
        <f t="shared" ca="1" si="10"/>
        <v>47.004600375476656</v>
      </c>
      <c r="H25" s="1">
        <f t="shared" ca="1" si="10"/>
        <v>43.890351692353697</v>
      </c>
      <c r="I25" s="1">
        <f t="shared" ca="1" si="10"/>
        <v>38.976803647119986</v>
      </c>
      <c r="J25" s="1">
        <f t="shared" ca="1" si="10"/>
        <v>47.172490144719234</v>
      </c>
      <c r="K25" s="1">
        <f t="shared" ca="1" si="10"/>
        <v>50.730339789403125</v>
      </c>
      <c r="L25" s="1">
        <f t="shared" ca="1" si="10"/>
        <v>54.92556844950893</v>
      </c>
      <c r="M25" s="1">
        <f t="shared" ca="1" si="10"/>
        <v>35.240065607370468</v>
      </c>
      <c r="N25" s="1">
        <f t="shared" ca="1" si="10"/>
        <v>39.358146328185498</v>
      </c>
      <c r="O25" s="1">
        <f t="shared" ca="1" si="10"/>
        <v>55.642027201869688</v>
      </c>
      <c r="P25" s="1">
        <f t="shared" ca="1" si="10"/>
        <v>47.27614779710914</v>
      </c>
      <c r="Q25" s="1">
        <f t="shared" ca="1" si="10"/>
        <v>53.319104018919141</v>
      </c>
      <c r="R25" s="1">
        <f t="shared" ca="1" si="10"/>
        <v>48.414158817729302</v>
      </c>
      <c r="S25" s="1">
        <f t="shared" ca="1" si="8"/>
        <v>52.941094090969145</v>
      </c>
      <c r="T25" s="1">
        <f t="shared" ca="1" si="8"/>
        <v>45.253582395569069</v>
      </c>
      <c r="U25" s="1">
        <f t="shared" ca="1" si="8"/>
        <v>73.605177230299205</v>
      </c>
      <c r="V25" s="1">
        <f t="shared" ca="1" si="8"/>
        <v>69.801786317674328</v>
      </c>
      <c r="W25" s="1">
        <f t="shared" ca="1" si="8"/>
        <v>29.522145140421287</v>
      </c>
      <c r="X25" s="1">
        <f t="shared" ca="1" si="8"/>
        <v>47.483853622140131</v>
      </c>
      <c r="Y25" s="1">
        <f t="shared" ca="1" si="8"/>
        <v>39.482230923637793</v>
      </c>
      <c r="Z25" s="1">
        <f t="shared" ca="1" si="8"/>
        <v>37.142227746164167</v>
      </c>
      <c r="AA25" s="1">
        <f t="shared" ca="1" si="8"/>
        <v>64.920947237066798</v>
      </c>
      <c r="AB25" s="1">
        <f t="shared" ca="1" si="8"/>
        <v>41.613061773107056</v>
      </c>
      <c r="AC25" s="1">
        <f t="shared" ca="1" si="9"/>
        <v>44.571524919492227</v>
      </c>
      <c r="AD25" s="1">
        <f t="shared" ca="1" si="9"/>
        <v>44.993479930136111</v>
      </c>
      <c r="AE25" s="1">
        <f t="shared" ca="1" si="9"/>
        <v>45.592590221660821</v>
      </c>
      <c r="AF25" s="1">
        <f t="shared" ca="1" si="9"/>
        <v>55.501684740603558</v>
      </c>
      <c r="AG25" s="1">
        <f t="shared" ca="1" si="9"/>
        <v>53.072334222400492</v>
      </c>
      <c r="AH25" s="1">
        <f t="shared" ca="1" si="9"/>
        <v>51.253145880419915</v>
      </c>
      <c r="AI25" s="1">
        <f t="shared" ca="1" si="9"/>
        <v>42.913000873959199</v>
      </c>
      <c r="AJ25" s="1">
        <f t="shared" ca="1" si="9"/>
        <v>35.138759083097135</v>
      </c>
      <c r="AK25" s="1">
        <f t="shared" ca="1" si="9"/>
        <v>18.712963260375169</v>
      </c>
      <c r="AL25" s="1">
        <f t="shared" ca="1" si="9"/>
        <v>51.446809675651437</v>
      </c>
      <c r="AM25" s="1">
        <f t="shared" ca="1" si="9"/>
        <v>61.127858869403511</v>
      </c>
      <c r="AN25" s="1">
        <f t="shared" ca="1" si="9"/>
        <v>28.891875487731053</v>
      </c>
      <c r="AO25" s="1">
        <f t="shared" ca="1" si="9"/>
        <v>45.537342729478773</v>
      </c>
      <c r="AP25" s="1">
        <f t="shared" ca="1" si="9"/>
        <v>48.745910770731783</v>
      </c>
      <c r="AQ25" s="1">
        <f t="shared" ca="1" si="9"/>
        <v>57.973741566577317</v>
      </c>
      <c r="AR25" s="1">
        <f t="shared" ca="1" si="9"/>
        <v>61.679993368604244</v>
      </c>
      <c r="AS25" s="1">
        <f t="shared" ca="1" si="7"/>
        <v>44.47299359762502</v>
      </c>
      <c r="AT25" s="1">
        <f t="shared" ca="1" si="7"/>
        <v>63.130544776276381</v>
      </c>
      <c r="AU25" s="1">
        <f t="shared" ca="1" si="7"/>
        <v>49.428261218640642</v>
      </c>
      <c r="AV25" s="1">
        <f t="shared" ca="1" si="7"/>
        <v>29.027444021115528</v>
      </c>
      <c r="AW25" s="1">
        <f t="shared" ca="1" si="7"/>
        <v>54.872247715728413</v>
      </c>
      <c r="AX25" s="1">
        <f t="shared" ca="1" si="7"/>
        <v>53.226342096086327</v>
      </c>
      <c r="AY25" s="1">
        <f t="shared" ca="1" si="7"/>
        <v>68.372344926565958</v>
      </c>
      <c r="AZ25" s="1">
        <f t="shared" ca="1" si="7"/>
        <v>45.534552373423267</v>
      </c>
      <c r="BA25" s="17">
        <f t="shared" ca="1" si="2"/>
        <v>48.606926837952642</v>
      </c>
      <c r="BB25" s="18">
        <f t="shared" ca="1" si="3"/>
        <v>131.0310361293707</v>
      </c>
      <c r="BC25" s="4">
        <v>23</v>
      </c>
      <c r="BD25" s="18">
        <f ca="1">AVERAGE($BA$3:BA25)</f>
        <v>50.047432305547822</v>
      </c>
      <c r="BE25" s="18">
        <f ca="1">AVERAGE($BB$3:BB25)</f>
        <v>107.64875209330845</v>
      </c>
      <c r="BF25" s="18">
        <f ca="1">_xlfn.VAR.P($BA$3:BA25)</f>
        <v>0.93886480103655223</v>
      </c>
    </row>
    <row r="26" spans="2:58" x14ac:dyDescent="0.15">
      <c r="B26">
        <v>24</v>
      </c>
      <c r="C26" s="1">
        <f t="shared" ca="1" si="10"/>
        <v>35.153214804881365</v>
      </c>
      <c r="D26" s="1">
        <f t="shared" ca="1" si="10"/>
        <v>48.127438101007975</v>
      </c>
      <c r="E26" s="1">
        <f t="shared" ca="1" si="10"/>
        <v>34.910330659544265</v>
      </c>
      <c r="F26" s="1">
        <f t="shared" ca="1" si="10"/>
        <v>68.959257744753302</v>
      </c>
      <c r="G26" s="1">
        <f t="shared" ca="1" si="10"/>
        <v>46.275787942508579</v>
      </c>
      <c r="H26" s="1">
        <f t="shared" ca="1" si="10"/>
        <v>62.672952427578593</v>
      </c>
      <c r="I26" s="1">
        <f t="shared" ca="1" si="10"/>
        <v>41.96191512183379</v>
      </c>
      <c r="J26" s="1">
        <f t="shared" ca="1" si="10"/>
        <v>50.533799513476538</v>
      </c>
      <c r="K26" s="1">
        <f t="shared" ca="1" si="10"/>
        <v>62.338799302353529</v>
      </c>
      <c r="L26" s="1">
        <f t="shared" ca="1" si="10"/>
        <v>61.839696993062844</v>
      </c>
      <c r="M26" s="1">
        <f t="shared" ca="1" si="10"/>
        <v>38.420767670120412</v>
      </c>
      <c r="N26" s="1">
        <f t="shared" ca="1" si="10"/>
        <v>55.039653934266532</v>
      </c>
      <c r="O26" s="1">
        <f t="shared" ca="1" si="10"/>
        <v>41.991112835913263</v>
      </c>
      <c r="P26" s="1">
        <f t="shared" ca="1" si="10"/>
        <v>57.220472753757456</v>
      </c>
      <c r="Q26" s="1">
        <f t="shared" ca="1" si="10"/>
        <v>40.285291570642165</v>
      </c>
      <c r="R26" s="1">
        <f t="shared" ca="1" si="10"/>
        <v>64.237322492003017</v>
      </c>
      <c r="S26" s="1">
        <f t="shared" ca="1" si="8"/>
        <v>56.340733880419663</v>
      </c>
      <c r="T26" s="1">
        <f t="shared" ca="1" si="8"/>
        <v>52.114077891372681</v>
      </c>
      <c r="U26" s="1">
        <f t="shared" ca="1" si="8"/>
        <v>63.315930203447245</v>
      </c>
      <c r="V26" s="1">
        <f t="shared" ca="1" si="8"/>
        <v>58.89815920130431</v>
      </c>
      <c r="W26" s="1">
        <f t="shared" ca="1" si="8"/>
        <v>41.666994534627122</v>
      </c>
      <c r="X26" s="1">
        <f t="shared" ca="1" si="8"/>
        <v>57.360229089494887</v>
      </c>
      <c r="Y26" s="1">
        <f t="shared" ca="1" si="8"/>
        <v>74.380185672206125</v>
      </c>
      <c r="Z26" s="1">
        <f t="shared" ca="1" si="8"/>
        <v>35.986281529287091</v>
      </c>
      <c r="AA26" s="1">
        <f t="shared" ca="1" si="8"/>
        <v>54.823732918095217</v>
      </c>
      <c r="AB26" s="1">
        <f t="shared" ca="1" si="8"/>
        <v>41.862147749432744</v>
      </c>
      <c r="AC26" s="1">
        <f t="shared" ca="1" si="9"/>
        <v>74.940740675763152</v>
      </c>
      <c r="AD26" s="1">
        <f t="shared" ca="1" si="9"/>
        <v>34.410417326944547</v>
      </c>
      <c r="AE26" s="1">
        <f t="shared" ca="1" si="9"/>
        <v>39.094157309917279</v>
      </c>
      <c r="AF26" s="1">
        <f t="shared" ca="1" si="9"/>
        <v>61.320394971769986</v>
      </c>
      <c r="AG26" s="1">
        <f t="shared" ca="1" si="9"/>
        <v>43.795450925645412</v>
      </c>
      <c r="AH26" s="1">
        <f t="shared" ca="1" si="9"/>
        <v>56.267550427290985</v>
      </c>
      <c r="AI26" s="1">
        <f t="shared" ca="1" si="9"/>
        <v>26.445550214500638</v>
      </c>
      <c r="AJ26" s="1">
        <f t="shared" ca="1" si="9"/>
        <v>53.989088268135767</v>
      </c>
      <c r="AK26" s="1">
        <f t="shared" ca="1" si="9"/>
        <v>29.630576654713362</v>
      </c>
      <c r="AL26" s="1">
        <f t="shared" ca="1" si="9"/>
        <v>58.889889791277668</v>
      </c>
      <c r="AM26" s="1">
        <f t="shared" ca="1" si="9"/>
        <v>44.944630896715481</v>
      </c>
      <c r="AN26" s="1">
        <f t="shared" ca="1" si="9"/>
        <v>46.030341533065489</v>
      </c>
      <c r="AO26" s="1">
        <f t="shared" ca="1" si="9"/>
        <v>50.732269421649242</v>
      </c>
      <c r="AP26" s="1">
        <f t="shared" ca="1" si="9"/>
        <v>47.791105020061195</v>
      </c>
      <c r="AQ26" s="1">
        <f t="shared" ca="1" si="9"/>
        <v>39.174994517758449</v>
      </c>
      <c r="AR26" s="1">
        <f t="shared" ca="1" si="9"/>
        <v>57.40516834695589</v>
      </c>
      <c r="AS26" s="1">
        <f t="shared" ca="1" si="7"/>
        <v>66.565328969429032</v>
      </c>
      <c r="AT26" s="1">
        <f t="shared" ca="1" si="7"/>
        <v>55.789969297682305</v>
      </c>
      <c r="AU26" s="1">
        <f t="shared" ca="1" si="7"/>
        <v>47.365022868779349</v>
      </c>
      <c r="AV26" s="1">
        <f t="shared" ca="1" si="7"/>
        <v>70.201573975647491</v>
      </c>
      <c r="AW26" s="1">
        <f t="shared" ca="1" si="7"/>
        <v>42.712224216623234</v>
      </c>
      <c r="AX26" s="1">
        <f t="shared" ca="1" si="7"/>
        <v>58.471886520660128</v>
      </c>
      <c r="AY26" s="1">
        <f t="shared" ca="1" si="7"/>
        <v>40.226703693087359</v>
      </c>
      <c r="AZ26" s="1">
        <f t="shared" ca="1" si="7"/>
        <v>52.767785509869015</v>
      </c>
      <c r="BA26" s="17">
        <f t="shared" ca="1" si="2"/>
        <v>50.913582157826667</v>
      </c>
      <c r="BB26" s="18">
        <f t="shared" ca="1" si="3"/>
        <v>132.06857270784712</v>
      </c>
      <c r="BC26" s="4">
        <v>24</v>
      </c>
      <c r="BD26" s="18">
        <f ca="1">AVERAGE($BA$3:BA26)</f>
        <v>50.083521882726103</v>
      </c>
      <c r="BE26" s="18">
        <f ca="1">AVERAGE($BB$3:BB26)</f>
        <v>108.66624461891422</v>
      </c>
      <c r="BF26" s="18">
        <f ca="1">_xlfn.VAR.P($BA$3:BA26)</f>
        <v>0.92970195868756633</v>
      </c>
    </row>
    <row r="27" spans="2:58" x14ac:dyDescent="0.15">
      <c r="B27">
        <v>25</v>
      </c>
      <c r="C27" s="1">
        <f t="shared" ca="1" si="10"/>
        <v>46.667943998254529</v>
      </c>
      <c r="D27" s="1">
        <f t="shared" ca="1" si="10"/>
        <v>39.339590655828019</v>
      </c>
      <c r="E27" s="1">
        <f t="shared" ca="1" si="10"/>
        <v>36.622948821425844</v>
      </c>
      <c r="F27" s="1">
        <f t="shared" ca="1" si="10"/>
        <v>30.462538853874641</v>
      </c>
      <c r="G27" s="1">
        <f t="shared" ca="1" si="10"/>
        <v>51.574303612429496</v>
      </c>
      <c r="H27" s="1">
        <f t="shared" ca="1" si="10"/>
        <v>45.772744874571913</v>
      </c>
      <c r="I27" s="1">
        <f t="shared" ca="1" si="10"/>
        <v>43.128765054745969</v>
      </c>
      <c r="J27" s="1">
        <f t="shared" ca="1" si="10"/>
        <v>25.297740003206176</v>
      </c>
      <c r="K27" s="1">
        <f t="shared" ca="1" si="10"/>
        <v>59.533577642551307</v>
      </c>
      <c r="L27" s="1">
        <f t="shared" ca="1" si="10"/>
        <v>51.313635386417445</v>
      </c>
      <c r="M27" s="1">
        <f t="shared" ca="1" si="10"/>
        <v>30.756697219576882</v>
      </c>
      <c r="N27" s="1">
        <f t="shared" ca="1" si="10"/>
        <v>57.402791483672459</v>
      </c>
      <c r="O27" s="1">
        <f t="shared" ca="1" si="10"/>
        <v>57.360919545034889</v>
      </c>
      <c r="P27" s="1">
        <f t="shared" ca="1" si="10"/>
        <v>27.559526707574967</v>
      </c>
      <c r="Q27" s="1">
        <f t="shared" ca="1" si="10"/>
        <v>36.693908542381983</v>
      </c>
      <c r="R27" s="1">
        <f t="shared" ca="1" si="10"/>
        <v>49.38455194713088</v>
      </c>
      <c r="S27" s="1">
        <f t="shared" ca="1" si="8"/>
        <v>46.248686862388553</v>
      </c>
      <c r="T27" s="1">
        <f t="shared" ca="1" si="8"/>
        <v>72.906245186115811</v>
      </c>
      <c r="U27" s="1">
        <f t="shared" ca="1" si="8"/>
        <v>32.172116744253017</v>
      </c>
      <c r="V27" s="1">
        <f t="shared" ca="1" si="8"/>
        <v>35.861373785607604</v>
      </c>
      <c r="W27" s="1">
        <f t="shared" ca="1" si="8"/>
        <v>57.986534919555055</v>
      </c>
      <c r="X27" s="1">
        <f t="shared" ca="1" si="8"/>
        <v>56.916466318511411</v>
      </c>
      <c r="Y27" s="1">
        <f t="shared" ca="1" si="8"/>
        <v>44.768439687999731</v>
      </c>
      <c r="Z27" s="1">
        <f t="shared" ca="1" si="8"/>
        <v>41.973362616426144</v>
      </c>
      <c r="AA27" s="1">
        <f t="shared" ca="1" si="8"/>
        <v>48.20715974739597</v>
      </c>
      <c r="AB27" s="1">
        <f t="shared" ca="1" si="8"/>
        <v>41.089945169994451</v>
      </c>
      <c r="AC27" s="1">
        <f t="shared" ca="1" si="9"/>
        <v>37.740827450134653</v>
      </c>
      <c r="AD27" s="1">
        <f t="shared" ca="1" si="9"/>
        <v>56.847708256127746</v>
      </c>
      <c r="AE27" s="1">
        <f t="shared" ca="1" si="9"/>
        <v>64.737096989176635</v>
      </c>
      <c r="AF27" s="1">
        <f t="shared" ca="1" si="9"/>
        <v>32.481705917833523</v>
      </c>
      <c r="AG27" s="1">
        <f t="shared" ca="1" si="9"/>
        <v>62.375453766043705</v>
      </c>
      <c r="AH27" s="1">
        <f t="shared" ca="1" si="9"/>
        <v>39.634178702031967</v>
      </c>
      <c r="AI27" s="1">
        <f t="shared" ca="1" si="9"/>
        <v>57.350820456646375</v>
      </c>
      <c r="AJ27" s="1">
        <f t="shared" ca="1" si="9"/>
        <v>42.136810654222231</v>
      </c>
      <c r="AK27" s="1">
        <f t="shared" ca="1" si="9"/>
        <v>39.347686902278383</v>
      </c>
      <c r="AL27" s="1">
        <f t="shared" ca="1" si="9"/>
        <v>44.404352536786462</v>
      </c>
      <c r="AM27" s="1">
        <f t="shared" ca="1" si="9"/>
        <v>57.063413074579564</v>
      </c>
      <c r="AN27" s="1">
        <f t="shared" ca="1" si="9"/>
        <v>42.56114851907239</v>
      </c>
      <c r="AO27" s="1">
        <f t="shared" ca="1" si="9"/>
        <v>39.602167380824866</v>
      </c>
      <c r="AP27" s="1">
        <f t="shared" ca="1" si="9"/>
        <v>48.006860281428473</v>
      </c>
      <c r="AQ27" s="1">
        <f t="shared" ca="1" si="9"/>
        <v>65.941817576075465</v>
      </c>
      <c r="AR27" s="1">
        <f t="shared" ca="1" si="9"/>
        <v>52.327803068482936</v>
      </c>
      <c r="AS27" s="1">
        <f t="shared" ca="1" si="7"/>
        <v>55.644849600329898</v>
      </c>
      <c r="AT27" s="1">
        <f t="shared" ca="1" si="7"/>
        <v>32.767780773855961</v>
      </c>
      <c r="AU27" s="1">
        <f t="shared" ca="1" si="7"/>
        <v>42.039078502176523</v>
      </c>
      <c r="AV27" s="1">
        <f t="shared" ca="1" si="7"/>
        <v>50.25661626733357</v>
      </c>
      <c r="AW27" s="1">
        <f t="shared" ca="1" si="7"/>
        <v>40.879326629669094</v>
      </c>
      <c r="AX27" s="1">
        <f t="shared" ca="1" si="7"/>
        <v>50.4323182269505</v>
      </c>
      <c r="AY27" s="1">
        <f t="shared" ca="1" si="7"/>
        <v>58.552024578070139</v>
      </c>
      <c r="AZ27" s="1">
        <f t="shared" ca="1" si="7"/>
        <v>61.53971212346778</v>
      </c>
      <c r="BA27" s="17">
        <f t="shared" ca="1" si="2"/>
        <v>46.833481472410483</v>
      </c>
      <c r="BB27" s="18">
        <f t="shared" ca="1" si="3"/>
        <v>117.17136929472797</v>
      </c>
      <c r="BC27" s="4">
        <v>25</v>
      </c>
      <c r="BD27" s="18">
        <f ca="1">AVERAGE($BA$3:BA27)</f>
        <v>49.953520266313483</v>
      </c>
      <c r="BE27" s="18">
        <f ca="1">AVERAGE($BB$3:BB27)</f>
        <v>109.00644960594677</v>
      </c>
      <c r="BF27" s="18">
        <f ca="1">_xlfn.VAR.P($BA$3:BA27)</f>
        <v>1.2981239668175504</v>
      </c>
    </row>
    <row r="28" spans="2:58" x14ac:dyDescent="0.15">
      <c r="B28">
        <v>26</v>
      </c>
      <c r="C28" s="1">
        <f t="shared" ca="1" si="10"/>
        <v>47.316818046258312</v>
      </c>
      <c r="D28" s="1">
        <f t="shared" ca="1" si="10"/>
        <v>51.367889367819949</v>
      </c>
      <c r="E28" s="1">
        <f t="shared" ca="1" si="10"/>
        <v>59.812899363762654</v>
      </c>
      <c r="F28" s="1">
        <f t="shared" ca="1" si="10"/>
        <v>33.295582872493497</v>
      </c>
      <c r="G28" s="1">
        <f t="shared" ca="1" si="10"/>
        <v>45.0696981851275</v>
      </c>
      <c r="H28" s="1">
        <f t="shared" ca="1" si="10"/>
        <v>49.816460210162276</v>
      </c>
      <c r="I28" s="1">
        <f t="shared" ca="1" si="10"/>
        <v>42.746869907712565</v>
      </c>
      <c r="J28" s="1">
        <f t="shared" ca="1" si="10"/>
        <v>54.473863916172263</v>
      </c>
      <c r="K28" s="1">
        <f t="shared" ca="1" si="10"/>
        <v>47.933051492333256</v>
      </c>
      <c r="L28" s="1">
        <f t="shared" ca="1" si="10"/>
        <v>35.514540347803418</v>
      </c>
      <c r="M28" s="1">
        <f t="shared" ca="1" si="10"/>
        <v>58.086619562264438</v>
      </c>
      <c r="N28" s="1">
        <f t="shared" ca="1" si="10"/>
        <v>49.542059540994714</v>
      </c>
      <c r="O28" s="1">
        <f t="shared" ca="1" si="10"/>
        <v>55.545478531208488</v>
      </c>
      <c r="P28" s="1">
        <f t="shared" ca="1" si="10"/>
        <v>60.342245471454149</v>
      </c>
      <c r="Q28" s="1">
        <f t="shared" ca="1" si="10"/>
        <v>36.121060040295561</v>
      </c>
      <c r="R28" s="1">
        <f t="shared" ca="1" si="10"/>
        <v>53.171614438322045</v>
      </c>
      <c r="S28" s="1">
        <f t="shared" ca="1" si="8"/>
        <v>46.129379294623774</v>
      </c>
      <c r="T28" s="1">
        <f t="shared" ca="1" si="8"/>
        <v>58.701519788082166</v>
      </c>
      <c r="U28" s="1">
        <f t="shared" ca="1" si="8"/>
        <v>37.260525721431875</v>
      </c>
      <c r="V28" s="1">
        <f t="shared" ca="1" si="8"/>
        <v>56.91036331911387</v>
      </c>
      <c r="W28" s="1">
        <f t="shared" ca="1" si="8"/>
        <v>42.553147744059423</v>
      </c>
      <c r="X28" s="1">
        <f t="shared" ca="1" si="8"/>
        <v>65.578126054507351</v>
      </c>
      <c r="Y28" s="1">
        <f t="shared" ca="1" si="8"/>
        <v>22.932120969674333</v>
      </c>
      <c r="Z28" s="1">
        <f t="shared" ca="1" si="8"/>
        <v>64.501499415130027</v>
      </c>
      <c r="AA28" s="1">
        <f t="shared" ca="1" si="8"/>
        <v>54.778988274886942</v>
      </c>
      <c r="AB28" s="1">
        <f t="shared" ca="1" si="8"/>
        <v>35.52635921636476</v>
      </c>
      <c r="AC28" s="1">
        <f t="shared" ca="1" si="9"/>
        <v>47.124271439903261</v>
      </c>
      <c r="AD28" s="1">
        <f t="shared" ca="1" si="9"/>
        <v>53.372050269802756</v>
      </c>
      <c r="AE28" s="1">
        <f t="shared" ca="1" si="9"/>
        <v>55.407267206575384</v>
      </c>
      <c r="AF28" s="1">
        <f t="shared" ca="1" si="9"/>
        <v>55.342873103234872</v>
      </c>
      <c r="AG28" s="1">
        <f t="shared" ca="1" si="9"/>
        <v>67.088941769454777</v>
      </c>
      <c r="AH28" s="1">
        <f t="shared" ca="1" si="9"/>
        <v>71.647302822359293</v>
      </c>
      <c r="AI28" s="1">
        <f t="shared" ca="1" si="9"/>
        <v>37.244168431010991</v>
      </c>
      <c r="AJ28" s="1">
        <f t="shared" ca="1" si="9"/>
        <v>67.117461249924276</v>
      </c>
      <c r="AK28" s="1">
        <f t="shared" ca="1" si="9"/>
        <v>28.144832670988738</v>
      </c>
      <c r="AL28" s="1">
        <f t="shared" ca="1" si="9"/>
        <v>50.186081080765298</v>
      </c>
      <c r="AM28" s="1">
        <f t="shared" ca="1" si="9"/>
        <v>46.613160912668903</v>
      </c>
      <c r="AN28" s="1">
        <f t="shared" ca="1" si="9"/>
        <v>32.347069938943122</v>
      </c>
      <c r="AO28" s="1">
        <f t="shared" ca="1" si="9"/>
        <v>59.645398928638635</v>
      </c>
      <c r="AP28" s="1">
        <f t="shared" ca="1" si="9"/>
        <v>57.588852300180008</v>
      </c>
      <c r="AQ28" s="1">
        <f t="shared" ca="1" si="9"/>
        <v>60.459145016859956</v>
      </c>
      <c r="AR28" s="1">
        <f t="shared" ca="1" si="9"/>
        <v>50.718522455746943</v>
      </c>
      <c r="AS28" s="1">
        <f t="shared" ca="1" si="7"/>
        <v>50.970834354302326</v>
      </c>
      <c r="AT28" s="1">
        <f t="shared" ca="1" si="7"/>
        <v>57.900244466015643</v>
      </c>
      <c r="AU28" s="1">
        <f t="shared" ca="1" si="7"/>
        <v>35.844224078052605</v>
      </c>
      <c r="AV28" s="1">
        <f t="shared" ca="1" si="7"/>
        <v>54.999836963587853</v>
      </c>
      <c r="AW28" s="1">
        <f t="shared" ca="1" si="7"/>
        <v>43.453470734568867</v>
      </c>
      <c r="AX28" s="1">
        <f t="shared" ca="1" si="7"/>
        <v>41.057144239808096</v>
      </c>
      <c r="AY28" s="1">
        <f t="shared" ca="1" si="7"/>
        <v>45.79294226305197</v>
      </c>
      <c r="AZ28" s="1">
        <f t="shared" ca="1" si="7"/>
        <v>62.067291067294967</v>
      </c>
      <c r="BA28" s="17">
        <f t="shared" ca="1" si="2"/>
        <v>49.943243377115977</v>
      </c>
      <c r="BB28" s="18">
        <f t="shared" ca="1" si="3"/>
        <v>116.10924189237765</v>
      </c>
      <c r="BC28" s="4">
        <v>26</v>
      </c>
      <c r="BD28" s="18">
        <f ca="1">AVERAGE($BA$3:BA28)</f>
        <v>49.953125001344347</v>
      </c>
      <c r="BE28" s="18">
        <f ca="1">AVERAGE($BB$3:BB28)</f>
        <v>109.27963392465564</v>
      </c>
      <c r="BF28" s="18">
        <f ca="1">_xlfn.VAR.P($BA$3:BA28)</f>
        <v>1.2482000277998477</v>
      </c>
    </row>
    <row r="29" spans="2:58" x14ac:dyDescent="0.15">
      <c r="B29">
        <v>27</v>
      </c>
      <c r="C29" s="1">
        <f t="shared" ca="1" si="10"/>
        <v>55.108146041215242</v>
      </c>
      <c r="D29" s="1">
        <f t="shared" ca="1" si="10"/>
        <v>41.821464255780747</v>
      </c>
      <c r="E29" s="1">
        <f t="shared" ca="1" si="10"/>
        <v>68.574276102242308</v>
      </c>
      <c r="F29" s="1">
        <f t="shared" ca="1" si="10"/>
        <v>55.339198928210713</v>
      </c>
      <c r="G29" s="1">
        <f t="shared" ca="1" si="10"/>
        <v>58.950134417468817</v>
      </c>
      <c r="H29" s="1">
        <f t="shared" ca="1" si="10"/>
        <v>38.768813088552783</v>
      </c>
      <c r="I29" s="1">
        <f t="shared" ca="1" si="10"/>
        <v>54.002508884348018</v>
      </c>
      <c r="J29" s="1">
        <f t="shared" ca="1" si="10"/>
        <v>66.023329820684182</v>
      </c>
      <c r="K29" s="1">
        <f t="shared" ca="1" si="10"/>
        <v>54.579436168683813</v>
      </c>
      <c r="L29" s="1">
        <f t="shared" ca="1" si="10"/>
        <v>29.284129602432589</v>
      </c>
      <c r="M29" s="1">
        <f t="shared" ca="1" si="10"/>
        <v>49.440718549305274</v>
      </c>
      <c r="N29" s="1">
        <f t="shared" ca="1" si="10"/>
        <v>38.715404357988916</v>
      </c>
      <c r="O29" s="1">
        <f t="shared" ca="1" si="10"/>
        <v>55.94701847712728</v>
      </c>
      <c r="P29" s="1">
        <f t="shared" ca="1" si="10"/>
        <v>55.060732450641979</v>
      </c>
      <c r="Q29" s="1">
        <f t="shared" ca="1" si="10"/>
        <v>45.284193039481167</v>
      </c>
      <c r="R29" s="1">
        <f t="shared" ca="1" si="10"/>
        <v>42.21908032703768</v>
      </c>
      <c r="S29" s="1">
        <f t="shared" ca="1" si="8"/>
        <v>67.210103075098147</v>
      </c>
      <c r="T29" s="1">
        <f t="shared" ca="1" si="8"/>
        <v>47.861177518530631</v>
      </c>
      <c r="U29" s="1">
        <f t="shared" ca="1" si="8"/>
        <v>46.625021024753316</v>
      </c>
      <c r="V29" s="1">
        <f t="shared" ca="1" si="8"/>
        <v>54.707436662397136</v>
      </c>
      <c r="W29" s="1">
        <f t="shared" ca="1" si="8"/>
        <v>46.162132266934421</v>
      </c>
      <c r="X29" s="1">
        <f t="shared" ca="1" si="8"/>
        <v>56.872243325102161</v>
      </c>
      <c r="Y29" s="1">
        <f t="shared" ca="1" si="8"/>
        <v>58.998326485250381</v>
      </c>
      <c r="Z29" s="1">
        <f t="shared" ca="1" si="8"/>
        <v>41.764204217906943</v>
      </c>
      <c r="AA29" s="1">
        <f t="shared" ca="1" si="8"/>
        <v>52.736495570539873</v>
      </c>
      <c r="AB29" s="1">
        <f t="shared" ca="1" si="8"/>
        <v>52.785141017597141</v>
      </c>
      <c r="AC29" s="1">
        <f t="shared" ca="1" si="9"/>
        <v>40.090992086463395</v>
      </c>
      <c r="AD29" s="1">
        <f t="shared" ca="1" si="9"/>
        <v>51.036508059286177</v>
      </c>
      <c r="AE29" s="1">
        <f t="shared" ca="1" si="9"/>
        <v>33.296263543198705</v>
      </c>
      <c r="AF29" s="1">
        <f t="shared" ca="1" si="9"/>
        <v>52.606266672641226</v>
      </c>
      <c r="AG29" s="1">
        <f t="shared" ca="1" si="9"/>
        <v>58.401312478587805</v>
      </c>
      <c r="AH29" s="1">
        <f t="shared" ca="1" si="9"/>
        <v>45.282596033332311</v>
      </c>
      <c r="AI29" s="1">
        <f t="shared" ca="1" si="9"/>
        <v>41.233239395156538</v>
      </c>
      <c r="AJ29" s="1">
        <f t="shared" ca="1" si="9"/>
        <v>46.053772290526929</v>
      </c>
      <c r="AK29" s="1">
        <f t="shared" ca="1" si="9"/>
        <v>47.736311517462958</v>
      </c>
      <c r="AL29" s="1">
        <f t="shared" ca="1" si="9"/>
        <v>68.207248280071255</v>
      </c>
      <c r="AM29" s="1">
        <f t="shared" ca="1" si="9"/>
        <v>36.334153117591512</v>
      </c>
      <c r="AN29" s="1">
        <f t="shared" ca="1" si="9"/>
        <v>51.258053277067638</v>
      </c>
      <c r="AO29" s="1">
        <f t="shared" ca="1" si="9"/>
        <v>38.31808107452926</v>
      </c>
      <c r="AP29" s="1">
        <f t="shared" ca="1" si="9"/>
        <v>45.036023027568959</v>
      </c>
      <c r="AQ29" s="1">
        <f t="shared" ca="1" si="9"/>
        <v>42.432618744594976</v>
      </c>
      <c r="AR29" s="1">
        <f t="shared" ca="1" si="9"/>
        <v>46.902976553150843</v>
      </c>
      <c r="AS29" s="1">
        <f t="shared" ca="1" si="7"/>
        <v>51.341670487069173</v>
      </c>
      <c r="AT29" s="1">
        <f t="shared" ca="1" si="7"/>
        <v>48.584390538265943</v>
      </c>
      <c r="AU29" s="1">
        <f t="shared" ca="1" si="7"/>
        <v>55.691196222341532</v>
      </c>
      <c r="AV29" s="1">
        <f t="shared" ca="1" si="7"/>
        <v>52.085636839970718</v>
      </c>
      <c r="AW29" s="1">
        <f t="shared" ca="1" si="7"/>
        <v>44.443760146790581</v>
      </c>
      <c r="AX29" s="1">
        <f t="shared" ca="1" si="7"/>
        <v>54.551812433261588</v>
      </c>
      <c r="AY29" s="1">
        <f t="shared" ca="1" si="7"/>
        <v>59.549167295270045</v>
      </c>
      <c r="AZ29" s="1">
        <f t="shared" ca="1" si="7"/>
        <v>58.356478586630928</v>
      </c>
      <c r="BA29" s="17">
        <f t="shared" ca="1" si="2"/>
        <v>50.073427887522854</v>
      </c>
      <c r="BB29" s="18">
        <f t="shared" ca="1" si="3"/>
        <v>76.069975454128908</v>
      </c>
      <c r="BC29" s="4">
        <v>27</v>
      </c>
      <c r="BD29" s="18">
        <f ca="1">AVERAGE($BA$3:BA29)</f>
        <v>49.957580663795405</v>
      </c>
      <c r="BE29" s="18">
        <f ca="1">AVERAGE($BB$3:BB29)</f>
        <v>108.04964657389539</v>
      </c>
      <c r="BF29" s="18">
        <f ca="1">_xlfn.VAR.P($BA$3:BA29)</f>
        <v>1.202486573265416</v>
      </c>
    </row>
    <row r="30" spans="2:58" x14ac:dyDescent="0.15">
      <c r="B30">
        <v>28</v>
      </c>
      <c r="C30" s="1">
        <f t="shared" ca="1" si="10"/>
        <v>49.758633987980225</v>
      </c>
      <c r="D30" s="1">
        <f t="shared" ca="1" si="10"/>
        <v>53.979959871827916</v>
      </c>
      <c r="E30" s="1">
        <f t="shared" ca="1" si="10"/>
        <v>55.189049791541862</v>
      </c>
      <c r="F30" s="1">
        <f t="shared" ca="1" si="10"/>
        <v>37.648711817301354</v>
      </c>
      <c r="G30" s="1">
        <f t="shared" ca="1" si="10"/>
        <v>60.284859916115984</v>
      </c>
      <c r="H30" s="1">
        <f t="shared" ca="1" si="10"/>
        <v>60.296511195579875</v>
      </c>
      <c r="I30" s="1">
        <f t="shared" ca="1" si="10"/>
        <v>43.855553199636809</v>
      </c>
      <c r="J30" s="1">
        <f t="shared" ca="1" si="10"/>
        <v>37.599167465190177</v>
      </c>
      <c r="K30" s="1">
        <f t="shared" ca="1" si="10"/>
        <v>63.912550805317537</v>
      </c>
      <c r="L30" s="1">
        <f t="shared" ca="1" si="10"/>
        <v>43.788608260507459</v>
      </c>
      <c r="M30" s="1">
        <f t="shared" ca="1" si="10"/>
        <v>56.530529598314089</v>
      </c>
      <c r="N30" s="1">
        <f t="shared" ca="1" si="10"/>
        <v>34.874510571628775</v>
      </c>
      <c r="O30" s="1">
        <f t="shared" ca="1" si="10"/>
        <v>64.071917582737854</v>
      </c>
      <c r="P30" s="1">
        <f t="shared" ca="1" si="10"/>
        <v>43.103517106285139</v>
      </c>
      <c r="Q30" s="1">
        <f t="shared" ca="1" si="10"/>
        <v>36.726196637885309</v>
      </c>
      <c r="R30" s="1">
        <f t="shared" ca="1" si="10"/>
        <v>48.743130780978703</v>
      </c>
      <c r="S30" s="1">
        <f t="shared" ca="1" si="8"/>
        <v>53.815927489576183</v>
      </c>
      <c r="T30" s="1">
        <f t="shared" ca="1" si="8"/>
        <v>42.413521919522793</v>
      </c>
      <c r="U30" s="1">
        <f t="shared" ca="1" si="8"/>
        <v>37.768283697098632</v>
      </c>
      <c r="V30" s="1">
        <f t="shared" ca="1" si="8"/>
        <v>47.021440381664533</v>
      </c>
      <c r="W30" s="1">
        <f t="shared" ca="1" si="8"/>
        <v>40.693057101365667</v>
      </c>
      <c r="X30" s="1">
        <f t="shared" ca="1" si="8"/>
        <v>56.584802048459238</v>
      </c>
      <c r="Y30" s="1">
        <f t="shared" ca="1" si="8"/>
        <v>55.80109493741395</v>
      </c>
      <c r="Z30" s="1">
        <f t="shared" ca="1" si="8"/>
        <v>46.781417184828292</v>
      </c>
      <c r="AA30" s="1">
        <f t="shared" ca="1" si="8"/>
        <v>51.474204304208122</v>
      </c>
      <c r="AB30" s="1">
        <f t="shared" ca="1" si="8"/>
        <v>41.856709919177675</v>
      </c>
      <c r="AC30" s="1">
        <f t="shared" ca="1" si="9"/>
        <v>44.96818693444871</v>
      </c>
      <c r="AD30" s="1">
        <f t="shared" ca="1" si="9"/>
        <v>41.373679606172672</v>
      </c>
      <c r="AE30" s="1">
        <f t="shared" ca="1" si="9"/>
        <v>49.370907556195888</v>
      </c>
      <c r="AF30" s="1">
        <f t="shared" ca="1" si="9"/>
        <v>49.660623421492801</v>
      </c>
      <c r="AG30" s="1">
        <f t="shared" ca="1" si="9"/>
        <v>57.810226023882493</v>
      </c>
      <c r="AH30" s="1">
        <f t="shared" ca="1" si="9"/>
        <v>65.850600214216982</v>
      </c>
      <c r="AI30" s="1">
        <f t="shared" ca="1" si="9"/>
        <v>55.824358036660946</v>
      </c>
      <c r="AJ30" s="1">
        <f t="shared" ca="1" si="9"/>
        <v>49.456582344229517</v>
      </c>
      <c r="AK30" s="1">
        <f t="shared" ca="1" si="9"/>
        <v>46.018348890984093</v>
      </c>
      <c r="AL30" s="1">
        <f t="shared" ca="1" si="9"/>
        <v>52.172153316852757</v>
      </c>
      <c r="AM30" s="1">
        <f t="shared" ca="1" si="9"/>
        <v>47.27206780324542</v>
      </c>
      <c r="AN30" s="1">
        <f t="shared" ca="1" si="9"/>
        <v>71.85715166203704</v>
      </c>
      <c r="AO30" s="1">
        <f t="shared" ca="1" si="9"/>
        <v>55.093754067074748</v>
      </c>
      <c r="AP30" s="1">
        <f t="shared" ca="1" si="9"/>
        <v>52.078479152641641</v>
      </c>
      <c r="AQ30" s="1">
        <f t="shared" ca="1" si="9"/>
        <v>55.6305310458958</v>
      </c>
      <c r="AR30" s="1">
        <f t="shared" ca="1" si="9"/>
        <v>57.018066622315636</v>
      </c>
      <c r="AS30" s="1">
        <f t="shared" ca="1" si="7"/>
        <v>53.417879088016718</v>
      </c>
      <c r="AT30" s="1">
        <f t="shared" ca="1" si="7"/>
        <v>51.091988546489972</v>
      </c>
      <c r="AU30" s="1">
        <f t="shared" ca="1" si="7"/>
        <v>53.282465811139552</v>
      </c>
      <c r="AV30" s="1">
        <f t="shared" ca="1" si="7"/>
        <v>48.117748993648398</v>
      </c>
      <c r="AW30" s="1">
        <f t="shared" ca="1" si="7"/>
        <v>60.204568281345175</v>
      </c>
      <c r="AX30" s="1">
        <f t="shared" ca="1" si="7"/>
        <v>54.907685085179267</v>
      </c>
      <c r="AY30" s="1">
        <f t="shared" ca="1" si="7"/>
        <v>51.266501464770897</v>
      </c>
      <c r="AZ30" s="1">
        <f t="shared" ca="1" si="7"/>
        <v>66.963879561923491</v>
      </c>
      <c r="BA30" s="17">
        <f t="shared" ca="1" si="2"/>
        <v>51.105646022060085</v>
      </c>
      <c r="BB30" s="18">
        <f t="shared" ca="1" si="3"/>
        <v>68.921036759118735</v>
      </c>
      <c r="BC30" s="4">
        <v>28</v>
      </c>
      <c r="BD30" s="18">
        <f ca="1">AVERAGE($BA$3:BA30)</f>
        <v>49.998582998019138</v>
      </c>
      <c r="BE30" s="18">
        <f ca="1">AVERAGE($BB$3:BB30)</f>
        <v>106.65219622336765</v>
      </c>
      <c r="BF30" s="18">
        <f ca="1">_xlfn.VAR.P($BA$3:BA30)</f>
        <v>1.2049327923386921</v>
      </c>
    </row>
    <row r="31" spans="2:58" x14ac:dyDescent="0.15">
      <c r="B31">
        <v>29</v>
      </c>
      <c r="C31" s="1">
        <f t="shared" ca="1" si="10"/>
        <v>64.709477451871166</v>
      </c>
      <c r="D31" s="1">
        <f t="shared" ca="1" si="10"/>
        <v>61.040996376344587</v>
      </c>
      <c r="E31" s="1">
        <f t="shared" ca="1" si="10"/>
        <v>37.381611966906895</v>
      </c>
      <c r="F31" s="1">
        <f t="shared" ca="1" si="10"/>
        <v>50.364319102739231</v>
      </c>
      <c r="G31" s="1">
        <f t="shared" ca="1" si="10"/>
        <v>44.576822233510143</v>
      </c>
      <c r="H31" s="1">
        <f t="shared" ca="1" si="10"/>
        <v>47.251402206446173</v>
      </c>
      <c r="I31" s="1">
        <f t="shared" ca="1" si="10"/>
        <v>69.186159428970342</v>
      </c>
      <c r="J31" s="1">
        <f t="shared" ca="1" si="10"/>
        <v>58.991115318908356</v>
      </c>
      <c r="K31" s="1">
        <f t="shared" ca="1" si="10"/>
        <v>54.634652714068423</v>
      </c>
      <c r="L31" s="1">
        <f t="shared" ca="1" si="10"/>
        <v>66.501289908682139</v>
      </c>
      <c r="M31" s="1">
        <f t="shared" ca="1" si="10"/>
        <v>35.749868807884774</v>
      </c>
      <c r="N31" s="1">
        <f t="shared" ca="1" si="10"/>
        <v>49.164580989822895</v>
      </c>
      <c r="O31" s="1">
        <f t="shared" ca="1" si="10"/>
        <v>42.838982875173414</v>
      </c>
      <c r="P31" s="1">
        <f t="shared" ca="1" si="10"/>
        <v>54.320975455160124</v>
      </c>
      <c r="Q31" s="1">
        <f t="shared" ca="1" si="10"/>
        <v>51.781101995328122</v>
      </c>
      <c r="R31" s="1">
        <f t="shared" ca="1" si="10"/>
        <v>48.623934429977801</v>
      </c>
      <c r="S31" s="1">
        <f t="shared" ca="1" si="8"/>
        <v>51.133788715168961</v>
      </c>
      <c r="T31" s="1">
        <f t="shared" ca="1" si="8"/>
        <v>33.354355339950743</v>
      </c>
      <c r="U31" s="1">
        <f t="shared" ca="1" si="8"/>
        <v>39.313863943806112</v>
      </c>
      <c r="V31" s="1">
        <f t="shared" ca="1" si="8"/>
        <v>57.468325709017464</v>
      </c>
      <c r="W31" s="1">
        <f t="shared" ca="1" si="8"/>
        <v>28.896001749510599</v>
      </c>
      <c r="X31" s="1">
        <f t="shared" ca="1" si="8"/>
        <v>44.69234907553853</v>
      </c>
      <c r="Y31" s="1">
        <f t="shared" ca="1" si="8"/>
        <v>59.987932558482584</v>
      </c>
      <c r="Z31" s="1">
        <f t="shared" ca="1" si="8"/>
        <v>22.812416730480912</v>
      </c>
      <c r="AA31" s="1">
        <f t="shared" ca="1" si="8"/>
        <v>53.149407333317626</v>
      </c>
      <c r="AB31" s="1">
        <f t="shared" ca="1" si="8"/>
        <v>49.899691469470554</v>
      </c>
      <c r="AC31" s="1">
        <f t="shared" ca="1" si="9"/>
        <v>47.955062056971634</v>
      </c>
      <c r="AD31" s="1">
        <f t="shared" ca="1" si="9"/>
        <v>72.908298797765866</v>
      </c>
      <c r="AE31" s="1">
        <f t="shared" ca="1" si="9"/>
        <v>40.730995274577459</v>
      </c>
      <c r="AF31" s="1">
        <f t="shared" ca="1" si="9"/>
        <v>46.666292843234388</v>
      </c>
      <c r="AG31" s="1">
        <f t="shared" ca="1" si="9"/>
        <v>41.187030973986815</v>
      </c>
      <c r="AH31" s="1">
        <f t="shared" ca="1" si="9"/>
        <v>57.263940695030087</v>
      </c>
      <c r="AI31" s="1">
        <f t="shared" ca="1" si="9"/>
        <v>51.848026602070043</v>
      </c>
      <c r="AJ31" s="1">
        <f t="shared" ca="1" si="9"/>
        <v>46.015327067431215</v>
      </c>
      <c r="AK31" s="1">
        <f t="shared" ca="1" si="9"/>
        <v>45.213370955869095</v>
      </c>
      <c r="AL31" s="1">
        <f t="shared" ca="1" si="9"/>
        <v>59.093837756642692</v>
      </c>
      <c r="AM31" s="1">
        <f t="shared" ca="1" si="9"/>
        <v>41.888349226989767</v>
      </c>
      <c r="AN31" s="1">
        <f t="shared" ca="1" si="9"/>
        <v>37.418139752607665</v>
      </c>
      <c r="AO31" s="1">
        <f t="shared" ca="1" si="9"/>
        <v>54.549932735503269</v>
      </c>
      <c r="AP31" s="1">
        <f t="shared" ca="1" si="9"/>
        <v>56.326978307044115</v>
      </c>
      <c r="AQ31" s="1">
        <f t="shared" ca="1" si="9"/>
        <v>57.763105912203741</v>
      </c>
      <c r="AR31" s="1">
        <f t="shared" ca="1" si="9"/>
        <v>47.393567362594062</v>
      </c>
      <c r="AS31" s="1">
        <f t="shared" ca="1" si="7"/>
        <v>44.773260998613495</v>
      </c>
      <c r="AT31" s="1">
        <f t="shared" ca="1" si="7"/>
        <v>50.941412785500219</v>
      </c>
      <c r="AU31" s="1">
        <f t="shared" ca="1" si="7"/>
        <v>50.563750876885948</v>
      </c>
      <c r="AV31" s="1">
        <f t="shared" ca="1" si="7"/>
        <v>57.814652895972486</v>
      </c>
      <c r="AW31" s="1">
        <f t="shared" ca="1" si="7"/>
        <v>36.133482784124908</v>
      </c>
      <c r="AX31" s="1">
        <f t="shared" ca="1" si="7"/>
        <v>55.847942043935234</v>
      </c>
      <c r="AY31" s="1">
        <f t="shared" ca="1" si="7"/>
        <v>46.401410922282992</v>
      </c>
      <c r="AZ31" s="1">
        <f t="shared" ca="1" si="7"/>
        <v>44.65695212417225</v>
      </c>
      <c r="BA31" s="17">
        <f t="shared" ca="1" si="2"/>
        <v>49.383610912770962</v>
      </c>
      <c r="BB31" s="18">
        <f t="shared" ca="1" si="3"/>
        <v>97.972655722267177</v>
      </c>
      <c r="BC31" s="4">
        <v>29</v>
      </c>
      <c r="BD31" s="18">
        <f ca="1">AVERAGE($BA$3:BA31)</f>
        <v>49.977377064045065</v>
      </c>
      <c r="BE31" s="18">
        <f ca="1">AVERAGE($BB$3:BB31)</f>
        <v>106.35290172332969</v>
      </c>
      <c r="BF31" s="18">
        <f ca="1">_xlfn.VAR.P($BA$3:BA31)</f>
        <v>1.1759747515062828</v>
      </c>
    </row>
    <row r="32" spans="2:58" x14ac:dyDescent="0.15">
      <c r="B32">
        <v>30</v>
      </c>
      <c r="C32" s="1">
        <f t="shared" ca="1" si="10"/>
        <v>46.335818285876954</v>
      </c>
      <c r="D32" s="1">
        <f t="shared" ca="1" si="10"/>
        <v>51.046668190613417</v>
      </c>
      <c r="E32" s="1">
        <f t="shared" ca="1" si="10"/>
        <v>37.473567842554203</v>
      </c>
      <c r="F32" s="1">
        <f t="shared" ca="1" si="10"/>
        <v>50.562881741814941</v>
      </c>
      <c r="G32" s="1">
        <f t="shared" ca="1" si="10"/>
        <v>54.578958753674407</v>
      </c>
      <c r="H32" s="1">
        <f t="shared" ca="1" si="10"/>
        <v>46.740085319258469</v>
      </c>
      <c r="I32" s="1">
        <f t="shared" ca="1" si="10"/>
        <v>29.088135908620526</v>
      </c>
      <c r="J32" s="1">
        <f t="shared" ca="1" si="10"/>
        <v>39.590563073354062</v>
      </c>
      <c r="K32" s="1">
        <f t="shared" ca="1" si="10"/>
        <v>31.361475968408023</v>
      </c>
      <c r="L32" s="1">
        <f t="shared" ca="1" si="10"/>
        <v>58.524487985344194</v>
      </c>
      <c r="M32" s="1">
        <f t="shared" ca="1" si="10"/>
        <v>59.722038305194872</v>
      </c>
      <c r="N32" s="1">
        <f t="shared" ca="1" si="10"/>
        <v>43.159934346181117</v>
      </c>
      <c r="O32" s="1">
        <f t="shared" ca="1" si="10"/>
        <v>49.53094720123007</v>
      </c>
      <c r="P32" s="1">
        <f t="shared" ca="1" si="10"/>
        <v>60.809245598875663</v>
      </c>
      <c r="Q32" s="1">
        <f t="shared" ca="1" si="10"/>
        <v>41.423730452921767</v>
      </c>
      <c r="R32" s="1">
        <f t="shared" ca="1" si="10"/>
        <v>46.716062980621658</v>
      </c>
      <c r="S32" s="1">
        <f t="shared" ca="1" si="8"/>
        <v>35.269547555463504</v>
      </c>
      <c r="T32" s="1">
        <f t="shared" ca="1" si="8"/>
        <v>44.460275858087321</v>
      </c>
      <c r="U32" s="1">
        <f t="shared" ca="1" si="8"/>
        <v>42.503844033326402</v>
      </c>
      <c r="V32" s="1">
        <f t="shared" ca="1" si="8"/>
        <v>68.715645226934271</v>
      </c>
      <c r="W32" s="1">
        <f t="shared" ca="1" si="8"/>
        <v>45.590089879593137</v>
      </c>
      <c r="X32" s="1">
        <f t="shared" ca="1" si="8"/>
        <v>55.947271414879403</v>
      </c>
      <c r="Y32" s="1">
        <f t="shared" ca="1" si="8"/>
        <v>37.150662190255403</v>
      </c>
      <c r="Z32" s="1">
        <f t="shared" ca="1" si="8"/>
        <v>36.040238606694459</v>
      </c>
      <c r="AA32" s="1">
        <f t="shared" ca="1" si="8"/>
        <v>50.71954367255168</v>
      </c>
      <c r="AB32" s="1">
        <f t="shared" ca="1" si="8"/>
        <v>72.908629507968996</v>
      </c>
      <c r="AC32" s="1">
        <f t="shared" ca="1" si="9"/>
        <v>60.289900162036197</v>
      </c>
      <c r="AD32" s="1">
        <f t="shared" ca="1" si="9"/>
        <v>38.002059038771968</v>
      </c>
      <c r="AE32" s="1">
        <f t="shared" ca="1" si="9"/>
        <v>42.443464618174417</v>
      </c>
      <c r="AF32" s="1">
        <f t="shared" ca="1" si="9"/>
        <v>44.184487818406929</v>
      </c>
      <c r="AG32" s="1">
        <f t="shared" ca="1" si="9"/>
        <v>63.608887414831258</v>
      </c>
      <c r="AH32" s="1">
        <f t="shared" ca="1" si="9"/>
        <v>56.893568110145523</v>
      </c>
      <c r="AI32" s="1">
        <f t="shared" ca="1" si="9"/>
        <v>62.781510183073621</v>
      </c>
      <c r="AJ32" s="1">
        <f t="shared" ca="1" si="9"/>
        <v>42.566547937133947</v>
      </c>
      <c r="AK32" s="1">
        <f t="shared" ca="1" si="9"/>
        <v>60.134465642811882</v>
      </c>
      <c r="AL32" s="1">
        <f t="shared" ca="1" si="9"/>
        <v>55.621384513714467</v>
      </c>
      <c r="AM32" s="1">
        <f t="shared" ca="1" si="9"/>
        <v>46.985688074345269</v>
      </c>
      <c r="AN32" s="1">
        <f t="shared" ca="1" si="9"/>
        <v>42.452357760616792</v>
      </c>
      <c r="AO32" s="1">
        <f t="shared" ca="1" si="9"/>
        <v>60.882447869328878</v>
      </c>
      <c r="AP32" s="1">
        <f t="shared" ca="1" si="9"/>
        <v>48.271851276794884</v>
      </c>
      <c r="AQ32" s="1">
        <f t="shared" ca="1" si="9"/>
        <v>63.857893118343085</v>
      </c>
      <c r="AR32" s="1">
        <f t="shared" ca="1" si="9"/>
        <v>58.456744827379914</v>
      </c>
      <c r="AS32" s="1">
        <f t="shared" ca="1" si="7"/>
        <v>44.159385130779391</v>
      </c>
      <c r="AT32" s="1">
        <f t="shared" ca="1" si="7"/>
        <v>43.126264790120722</v>
      </c>
      <c r="AU32" s="1">
        <f t="shared" ca="1" si="7"/>
        <v>59.224073984549747</v>
      </c>
      <c r="AV32" s="1">
        <f t="shared" ca="1" si="7"/>
        <v>47.624991151041826</v>
      </c>
      <c r="AW32" s="1">
        <f t="shared" ca="1" si="7"/>
        <v>66.933429973931709</v>
      </c>
      <c r="AX32" s="1">
        <f t="shared" ca="1" si="7"/>
        <v>52.818901435434441</v>
      </c>
      <c r="AY32" s="1">
        <f t="shared" ca="1" si="7"/>
        <v>52.401157221654891</v>
      </c>
      <c r="AZ32" s="1">
        <f t="shared" ca="1" si="7"/>
        <v>64.347514868339886</v>
      </c>
      <c r="BA32" s="17">
        <f t="shared" ca="1" si="2"/>
        <v>50.280786536441212</v>
      </c>
      <c r="BB32" s="18">
        <f t="shared" ca="1" si="3"/>
        <v>103.15823889457808</v>
      </c>
      <c r="BC32" s="4">
        <v>30</v>
      </c>
      <c r="BD32" s="18">
        <f ca="1">AVERAGE($BA$3:BA32)</f>
        <v>49.987490713124934</v>
      </c>
      <c r="BE32" s="18">
        <f ca="1">AVERAGE($BB$3:BB32)</f>
        <v>106.24641296237131</v>
      </c>
      <c r="BF32" s="18">
        <f ca="1">_xlfn.VAR.P($BA$3:BA32)</f>
        <v>1.1397418841563529</v>
      </c>
    </row>
    <row r="33" spans="2:58" x14ac:dyDescent="0.15">
      <c r="B33">
        <v>31</v>
      </c>
      <c r="C33" s="1">
        <f t="shared" ca="1" si="10"/>
        <v>60.495387053599252</v>
      </c>
      <c r="D33" s="1">
        <f t="shared" ca="1" si="10"/>
        <v>58.239831776812409</v>
      </c>
      <c r="E33" s="1">
        <f t="shared" ca="1" si="10"/>
        <v>63.66282308198258</v>
      </c>
      <c r="F33" s="1">
        <f t="shared" ca="1" si="10"/>
        <v>56.341230737831573</v>
      </c>
      <c r="G33" s="1">
        <f t="shared" ca="1" si="10"/>
        <v>63.989071787331234</v>
      </c>
      <c r="H33" s="1">
        <f t="shared" ca="1" si="10"/>
        <v>44.763634156267074</v>
      </c>
      <c r="I33" s="1">
        <f t="shared" ca="1" si="10"/>
        <v>53.921901229619159</v>
      </c>
      <c r="J33" s="1">
        <f t="shared" ca="1" si="10"/>
        <v>58.195600046934793</v>
      </c>
      <c r="K33" s="1">
        <f t="shared" ca="1" si="10"/>
        <v>55.962231100655082</v>
      </c>
      <c r="L33" s="1">
        <f t="shared" ca="1" si="10"/>
        <v>53.833323460950787</v>
      </c>
      <c r="M33" s="1">
        <f t="shared" ca="1" si="10"/>
        <v>59.614348749401877</v>
      </c>
      <c r="N33" s="1">
        <f t="shared" ca="1" si="10"/>
        <v>58.190629421070057</v>
      </c>
      <c r="O33" s="1">
        <f t="shared" ca="1" si="10"/>
        <v>47.647569598123752</v>
      </c>
      <c r="P33" s="1">
        <f t="shared" ca="1" si="10"/>
        <v>38.493190259251179</v>
      </c>
      <c r="Q33" s="1">
        <f t="shared" ca="1" si="10"/>
        <v>62.651915016203667</v>
      </c>
      <c r="R33" s="1">
        <f t="shared" ca="1" si="10"/>
        <v>38.525600581804689</v>
      </c>
      <c r="S33" s="1">
        <f t="shared" ca="1" si="8"/>
        <v>31.761575147787141</v>
      </c>
      <c r="T33" s="1">
        <f t="shared" ca="1" si="8"/>
        <v>52.58063915499276</v>
      </c>
      <c r="U33" s="1">
        <f t="shared" ca="1" si="8"/>
        <v>59.664366912040862</v>
      </c>
      <c r="V33" s="1">
        <f t="shared" ca="1" si="8"/>
        <v>43.272542382139946</v>
      </c>
      <c r="W33" s="1">
        <f t="shared" ca="1" si="8"/>
        <v>35.772665323465688</v>
      </c>
      <c r="X33" s="1">
        <f t="shared" ca="1" si="8"/>
        <v>50.607531691223834</v>
      </c>
      <c r="Y33" s="1">
        <f t="shared" ca="1" si="8"/>
        <v>49.716115066502908</v>
      </c>
      <c r="Z33" s="1">
        <f t="shared" ca="1" si="8"/>
        <v>44.389040155128185</v>
      </c>
      <c r="AA33" s="1">
        <f t="shared" ca="1" si="8"/>
        <v>45.785387231880648</v>
      </c>
      <c r="AB33" s="1">
        <f t="shared" ca="1" si="8"/>
        <v>45.732904017000727</v>
      </c>
      <c r="AC33" s="1">
        <f t="shared" ca="1" si="9"/>
        <v>50.072081142382594</v>
      </c>
      <c r="AD33" s="1">
        <f t="shared" ca="1" si="9"/>
        <v>47.192738192541483</v>
      </c>
      <c r="AE33" s="1">
        <f t="shared" ca="1" si="9"/>
        <v>59.120857094946828</v>
      </c>
      <c r="AF33" s="1">
        <f t="shared" ca="1" si="9"/>
        <v>42.269423260973731</v>
      </c>
      <c r="AG33" s="1">
        <f t="shared" ca="1" si="9"/>
        <v>27.869325522478107</v>
      </c>
      <c r="AH33" s="1">
        <f t="shared" ca="1" si="9"/>
        <v>39.361837928012804</v>
      </c>
      <c r="AI33" s="1">
        <f t="shared" ca="1" si="9"/>
        <v>40.354449143175671</v>
      </c>
      <c r="AJ33" s="1">
        <f t="shared" ca="1" si="9"/>
        <v>59.517924063000379</v>
      </c>
      <c r="AK33" s="1">
        <f t="shared" ca="1" si="9"/>
        <v>30.469794973398407</v>
      </c>
      <c r="AL33" s="1">
        <f t="shared" ca="1" si="9"/>
        <v>57.777125022201645</v>
      </c>
      <c r="AM33" s="1">
        <f t="shared" ca="1" si="9"/>
        <v>44.073546767136733</v>
      </c>
      <c r="AN33" s="1">
        <f t="shared" ca="1" si="9"/>
        <v>61.045294808201405</v>
      </c>
      <c r="AO33" s="1">
        <f t="shared" ca="1" si="9"/>
        <v>40.222062912425827</v>
      </c>
      <c r="AP33" s="1">
        <f t="shared" ca="1" si="9"/>
        <v>35.716891326926437</v>
      </c>
      <c r="AQ33" s="1">
        <f t="shared" ca="1" si="9"/>
        <v>38.045562790233419</v>
      </c>
      <c r="AR33" s="1">
        <f t="shared" ca="1" si="9"/>
        <v>65.674992160360858</v>
      </c>
      <c r="AS33" s="1">
        <f t="shared" ca="1" si="7"/>
        <v>55.864489214588282</v>
      </c>
      <c r="AT33" s="1">
        <f t="shared" ca="1" si="7"/>
        <v>31.334980484145426</v>
      </c>
      <c r="AU33" s="1">
        <f t="shared" ca="1" si="7"/>
        <v>54.546267400691399</v>
      </c>
      <c r="AV33" s="1">
        <f t="shared" ca="1" si="7"/>
        <v>56.553384971188642</v>
      </c>
      <c r="AW33" s="1">
        <f t="shared" ca="1" si="7"/>
        <v>41.14284191496715</v>
      </c>
      <c r="AX33" s="1">
        <f t="shared" ca="1" si="7"/>
        <v>62.546997049454056</v>
      </c>
      <c r="AY33" s="1">
        <f t="shared" ca="1" si="7"/>
        <v>48.913978789071493</v>
      </c>
      <c r="AZ33" s="1">
        <f t="shared" ca="1" si="7"/>
        <v>54.464483607483153</v>
      </c>
      <c r="BA33" s="17">
        <f t="shared" ca="1" si="2"/>
        <v>49.55924771359976</v>
      </c>
      <c r="BB33" s="18">
        <f t="shared" ca="1" si="3"/>
        <v>100.33285227891766</v>
      </c>
      <c r="BC33" s="4">
        <v>31</v>
      </c>
      <c r="BD33" s="18">
        <f ca="1">AVERAGE($BA$3:BA33)</f>
        <v>49.973676422817668</v>
      </c>
      <c r="BE33" s="18">
        <f ca="1">AVERAGE($BB$3:BB33)</f>
        <v>106.05565294032441</v>
      </c>
      <c r="BF33" s="18">
        <f ca="1">_xlfn.VAR.P($BA$3:BA33)</f>
        <v>1.1087010554263033</v>
      </c>
    </row>
    <row r="34" spans="2:58" x14ac:dyDescent="0.15">
      <c r="B34">
        <v>32</v>
      </c>
      <c r="C34" s="1">
        <f t="shared" ca="1" si="10"/>
        <v>55.247283675067862</v>
      </c>
      <c r="D34" s="1">
        <f t="shared" ca="1" si="10"/>
        <v>64.780789188330488</v>
      </c>
      <c r="E34" s="1">
        <f t="shared" ca="1" si="10"/>
        <v>38.912100257291918</v>
      </c>
      <c r="F34" s="1">
        <f t="shared" ca="1" si="10"/>
        <v>51.657142538671593</v>
      </c>
      <c r="G34" s="1">
        <f t="shared" ca="1" si="10"/>
        <v>48.782362988538708</v>
      </c>
      <c r="H34" s="1">
        <f t="shared" ca="1" si="10"/>
        <v>41.389758621949539</v>
      </c>
      <c r="I34" s="1">
        <f t="shared" ca="1" si="10"/>
        <v>44.874186147782709</v>
      </c>
      <c r="J34" s="1">
        <f t="shared" ca="1" si="10"/>
        <v>36.057912874072002</v>
      </c>
      <c r="K34" s="1">
        <f t="shared" ca="1" si="10"/>
        <v>54.536726673083116</v>
      </c>
      <c r="L34" s="1">
        <f t="shared" ca="1" si="10"/>
        <v>34.139667158582071</v>
      </c>
      <c r="M34" s="1">
        <f t="shared" ca="1" si="10"/>
        <v>54.534656953729829</v>
      </c>
      <c r="N34" s="1">
        <f t="shared" ca="1" si="10"/>
        <v>52.324875293093271</v>
      </c>
      <c r="O34" s="1">
        <f t="shared" ca="1" si="10"/>
        <v>66.300756654269904</v>
      </c>
      <c r="P34" s="1">
        <f t="shared" ca="1" si="10"/>
        <v>42.76731144976349</v>
      </c>
      <c r="Q34" s="1">
        <f t="shared" ca="1" si="10"/>
        <v>50.117197679853454</v>
      </c>
      <c r="R34" s="1">
        <f t="shared" ca="1" si="10"/>
        <v>53.309613910096587</v>
      </c>
      <c r="S34" s="1">
        <f t="shared" ca="1" si="8"/>
        <v>36.816607540186347</v>
      </c>
      <c r="T34" s="1">
        <f t="shared" ca="1" si="8"/>
        <v>47.578317901673294</v>
      </c>
      <c r="U34" s="1">
        <f t="shared" ca="1" si="8"/>
        <v>62.260057457900423</v>
      </c>
      <c r="V34" s="1">
        <f t="shared" ca="1" si="8"/>
        <v>58.003526964809183</v>
      </c>
      <c r="W34" s="1">
        <f t="shared" ca="1" si="8"/>
        <v>36.372230268503138</v>
      </c>
      <c r="X34" s="1">
        <f t="shared" ca="1" si="8"/>
        <v>35.578473101760189</v>
      </c>
      <c r="Y34" s="1">
        <f t="shared" ca="1" si="8"/>
        <v>59.4910989764725</v>
      </c>
      <c r="Z34" s="1">
        <f t="shared" ca="1" si="8"/>
        <v>50.397368299016378</v>
      </c>
      <c r="AA34" s="1">
        <f t="shared" ca="1" si="8"/>
        <v>49.050981380098463</v>
      </c>
      <c r="AB34" s="1">
        <f t="shared" ca="1" si="8"/>
        <v>64.004729454512642</v>
      </c>
      <c r="AC34" s="1">
        <f t="shared" ca="1" si="9"/>
        <v>41.058427797927123</v>
      </c>
      <c r="AD34" s="1">
        <f t="shared" ca="1" si="9"/>
        <v>34.687696576436203</v>
      </c>
      <c r="AE34" s="1">
        <f t="shared" ca="1" si="9"/>
        <v>53.659343333605598</v>
      </c>
      <c r="AF34" s="1">
        <f t="shared" ca="1" si="9"/>
        <v>33.038400548078116</v>
      </c>
      <c r="AG34" s="1">
        <f t="shared" ca="1" si="9"/>
        <v>44.682511236930821</v>
      </c>
      <c r="AH34" s="1">
        <f t="shared" ca="1" si="9"/>
        <v>36.363937100928943</v>
      </c>
      <c r="AI34" s="1">
        <f t="shared" ca="1" si="9"/>
        <v>47.486087903958406</v>
      </c>
      <c r="AJ34" s="1">
        <f t="shared" ca="1" si="9"/>
        <v>56.464479062503699</v>
      </c>
      <c r="AK34" s="1">
        <f t="shared" ca="1" si="9"/>
        <v>70.02886760640763</v>
      </c>
      <c r="AL34" s="1">
        <f t="shared" ca="1" si="9"/>
        <v>44.856574347194098</v>
      </c>
      <c r="AM34" s="1">
        <f t="shared" ca="1" si="9"/>
        <v>44.515115647996488</v>
      </c>
      <c r="AN34" s="1">
        <f t="shared" ca="1" si="9"/>
        <v>69.158650519034268</v>
      </c>
      <c r="AO34" s="1">
        <f t="shared" ca="1" si="9"/>
        <v>47.69889826145684</v>
      </c>
      <c r="AP34" s="1">
        <f t="shared" ca="1" si="9"/>
        <v>63.736198209530286</v>
      </c>
      <c r="AQ34" s="1">
        <f t="shared" ca="1" si="9"/>
        <v>50.764069914041784</v>
      </c>
      <c r="AR34" s="1">
        <f t="shared" ca="1" si="9"/>
        <v>63.919494710116311</v>
      </c>
      <c r="AS34" s="1">
        <f t="shared" ca="1" si="7"/>
        <v>39.352398298218773</v>
      </c>
      <c r="AT34" s="1">
        <f t="shared" ca="1" si="7"/>
        <v>42.380270416455474</v>
      </c>
      <c r="AU34" s="1">
        <f t="shared" ca="1" si="7"/>
        <v>54.378037789009078</v>
      </c>
      <c r="AV34" s="1">
        <f t="shared" ca="1" si="7"/>
        <v>62.033614260665821</v>
      </c>
      <c r="AW34" s="1">
        <f t="shared" ca="1" si="7"/>
        <v>58.203187151502505</v>
      </c>
      <c r="AX34" s="1">
        <f t="shared" ca="1" si="7"/>
        <v>45.886802787725841</v>
      </c>
      <c r="AY34" s="1">
        <f t="shared" ca="1" si="7"/>
        <v>44.388206214648001</v>
      </c>
      <c r="AZ34" s="1">
        <f t="shared" ca="1" si="7"/>
        <v>45.251015633946409</v>
      </c>
      <c r="BA34" s="17">
        <f t="shared" ca="1" si="2"/>
        <v>49.665560374748537</v>
      </c>
      <c r="BB34" s="18">
        <f t="shared" ca="1" si="3"/>
        <v>98.580540423289321</v>
      </c>
      <c r="BC34" s="4">
        <v>32</v>
      </c>
      <c r="BD34" s="18">
        <f ca="1">AVERAGE($BA$3:BA34)</f>
        <v>49.964047796315512</v>
      </c>
      <c r="BE34" s="18">
        <f ca="1">AVERAGE($BB$3:BB34)</f>
        <v>105.82205567416706</v>
      </c>
      <c r="BF34" s="18">
        <f ca="1">_xlfn.VAR.P($BA$3:BA34)</f>
        <v>1.0769281713420931</v>
      </c>
    </row>
    <row r="35" spans="2:58" x14ac:dyDescent="0.15">
      <c r="B35">
        <v>33</v>
      </c>
      <c r="C35" s="1">
        <f t="shared" ca="1" si="10"/>
        <v>67.379175920592573</v>
      </c>
      <c r="D35" s="1">
        <f t="shared" ca="1" si="10"/>
        <v>51.977086148854767</v>
      </c>
      <c r="E35" s="1">
        <f t="shared" ca="1" si="10"/>
        <v>50.12085576619161</v>
      </c>
      <c r="F35" s="1">
        <f t="shared" ca="1" si="10"/>
        <v>57.933845479319402</v>
      </c>
      <c r="G35" s="1">
        <f t="shared" ca="1" si="10"/>
        <v>37.760622273407883</v>
      </c>
      <c r="H35" s="1">
        <f t="shared" ca="1" si="10"/>
        <v>48.246754937217823</v>
      </c>
      <c r="I35" s="1">
        <f t="shared" ca="1" si="10"/>
        <v>50.949423790569412</v>
      </c>
      <c r="J35" s="1">
        <f t="shared" ca="1" si="10"/>
        <v>39.949787416919506</v>
      </c>
      <c r="K35" s="1">
        <f t="shared" ca="1" si="10"/>
        <v>61.962852710576897</v>
      </c>
      <c r="L35" s="1">
        <f t="shared" ca="1" si="10"/>
        <v>36.540153179225264</v>
      </c>
      <c r="M35" s="1">
        <f t="shared" ca="1" si="10"/>
        <v>66.514606330748549</v>
      </c>
      <c r="N35" s="1">
        <f t="shared" ca="1" si="10"/>
        <v>59.642131904999736</v>
      </c>
      <c r="O35" s="1">
        <f t="shared" ca="1" si="10"/>
        <v>33.623050447513371</v>
      </c>
      <c r="P35" s="1">
        <f t="shared" ca="1" si="10"/>
        <v>35.044490527554977</v>
      </c>
      <c r="Q35" s="1">
        <f t="shared" ca="1" si="10"/>
        <v>53.990252090738601</v>
      </c>
      <c r="R35" s="1">
        <f t="shared" ca="1" si="10"/>
        <v>42.967340204917463</v>
      </c>
      <c r="S35" s="1">
        <f t="shared" ca="1" si="8"/>
        <v>48.858395278856058</v>
      </c>
      <c r="T35" s="1">
        <f t="shared" ca="1" si="8"/>
        <v>54.405935559985046</v>
      </c>
      <c r="U35" s="1">
        <f t="shared" ca="1" si="8"/>
        <v>53.270401459681835</v>
      </c>
      <c r="V35" s="1">
        <f t="shared" ca="1" si="8"/>
        <v>44.421873049293424</v>
      </c>
      <c r="W35" s="1">
        <f t="shared" ca="1" si="8"/>
        <v>55.276250700399018</v>
      </c>
      <c r="X35" s="1">
        <f t="shared" ca="1" si="8"/>
        <v>59.543904857250105</v>
      </c>
      <c r="Y35" s="1">
        <f t="shared" ca="1" si="8"/>
        <v>52.804807886863983</v>
      </c>
      <c r="Z35" s="1">
        <f t="shared" ca="1" si="8"/>
        <v>35.31017012428925</v>
      </c>
      <c r="AA35" s="1">
        <f t="shared" ca="1" si="8"/>
        <v>32.558751953452472</v>
      </c>
      <c r="AB35" s="1">
        <f t="shared" ca="1" si="8"/>
        <v>55.137356150246298</v>
      </c>
      <c r="AC35" s="1">
        <f t="shared" ca="1" si="9"/>
        <v>42.093496486269309</v>
      </c>
      <c r="AD35" s="1">
        <f t="shared" ca="1" si="9"/>
        <v>42.856778124708214</v>
      </c>
      <c r="AE35" s="1">
        <f t="shared" ca="1" si="9"/>
        <v>45.588290669799491</v>
      </c>
      <c r="AF35" s="1">
        <f t="shared" ca="1" si="9"/>
        <v>47.54498006773855</v>
      </c>
      <c r="AG35" s="1">
        <f t="shared" ca="1" si="9"/>
        <v>51.89334022805501</v>
      </c>
      <c r="AH35" s="1">
        <f t="shared" ca="1" si="9"/>
        <v>57.512289727664466</v>
      </c>
      <c r="AI35" s="1">
        <f t="shared" ca="1" si="9"/>
        <v>48.750887977127292</v>
      </c>
      <c r="AJ35" s="1">
        <f t="shared" ca="1" si="9"/>
        <v>50.675919454306893</v>
      </c>
      <c r="AK35" s="1">
        <f t="shared" ca="1" si="9"/>
        <v>50.195564372024279</v>
      </c>
      <c r="AL35" s="1">
        <f t="shared" ca="1" si="9"/>
        <v>57.018837302122115</v>
      </c>
      <c r="AM35" s="1">
        <f t="shared" ca="1" si="9"/>
        <v>53.292695056402088</v>
      </c>
      <c r="AN35" s="1">
        <f t="shared" ca="1" si="9"/>
        <v>36.405976666984685</v>
      </c>
      <c r="AO35" s="1">
        <f t="shared" ca="1" si="9"/>
        <v>52.870269908330002</v>
      </c>
      <c r="AP35" s="1">
        <f t="shared" ca="1" si="9"/>
        <v>48.851224618814236</v>
      </c>
      <c r="AQ35" s="1">
        <f t="shared" ca="1" si="9"/>
        <v>62.173904845987146</v>
      </c>
      <c r="AR35" s="1">
        <f t="shared" ca="1" si="9"/>
        <v>65.252206094584849</v>
      </c>
      <c r="AS35" s="1">
        <f t="shared" ca="1" si="7"/>
        <v>47.346759826127567</v>
      </c>
      <c r="AT35" s="1">
        <f t="shared" ca="1" si="7"/>
        <v>53.602912521397293</v>
      </c>
      <c r="AU35" s="1">
        <f t="shared" ca="1" si="7"/>
        <v>56.256272904356017</v>
      </c>
      <c r="AV35" s="1">
        <f t="shared" ca="1" si="7"/>
        <v>43.948152434762463</v>
      </c>
      <c r="AW35" s="1">
        <f t="shared" ca="1" si="7"/>
        <v>51.40619070223913</v>
      </c>
      <c r="AX35" s="1">
        <f t="shared" ca="1" si="7"/>
        <v>42.571277850142472</v>
      </c>
      <c r="AY35" s="1">
        <f t="shared" ca="1" si="7"/>
        <v>45.157463688210107</v>
      </c>
      <c r="AZ35" s="1">
        <f t="shared" ca="1" si="7"/>
        <v>43.81309285083718</v>
      </c>
      <c r="BA35" s="17">
        <f t="shared" ca="1" si="2"/>
        <v>49.665381210573145</v>
      </c>
      <c r="BB35" s="18">
        <f t="shared" ca="1" si="3"/>
        <v>73.041978613365075</v>
      </c>
      <c r="BC35" s="4">
        <v>33</v>
      </c>
      <c r="BD35" s="18">
        <f ca="1">AVERAGE($BA$3:BA35)</f>
        <v>49.954997293717256</v>
      </c>
      <c r="BE35" s="18">
        <f ca="1">AVERAGE($BB$3:BB35)</f>
        <v>104.82872000565791</v>
      </c>
      <c r="BF35" s="18">
        <f ca="1">_xlfn.VAR.P($BA$3:BA35)</f>
        <v>1.0469151554447185</v>
      </c>
    </row>
    <row r="36" spans="2:58" x14ac:dyDescent="0.15">
      <c r="B36">
        <v>34</v>
      </c>
      <c r="C36" s="1">
        <f t="shared" ca="1" si="10"/>
        <v>65.085263209352888</v>
      </c>
      <c r="D36" s="1">
        <f t="shared" ca="1" si="10"/>
        <v>33.365471544380824</v>
      </c>
      <c r="E36" s="1">
        <f t="shared" ca="1" si="10"/>
        <v>53.135657081633468</v>
      </c>
      <c r="F36" s="1">
        <f t="shared" ca="1" si="10"/>
        <v>41.608551138571556</v>
      </c>
      <c r="G36" s="1">
        <f t="shared" ca="1" si="10"/>
        <v>62.145992663979072</v>
      </c>
      <c r="H36" s="1">
        <f t="shared" ca="1" si="10"/>
        <v>55.687666232343418</v>
      </c>
      <c r="I36" s="1">
        <f t="shared" ca="1" si="10"/>
        <v>35.040050281224552</v>
      </c>
      <c r="J36" s="1">
        <f t="shared" ca="1" si="10"/>
        <v>70.247561823694951</v>
      </c>
      <c r="K36" s="1">
        <f t="shared" ca="1" si="10"/>
        <v>56.195911536470199</v>
      </c>
      <c r="L36" s="1">
        <f t="shared" ca="1" si="10"/>
        <v>74.234645616818284</v>
      </c>
      <c r="M36" s="1">
        <f t="shared" ca="1" si="10"/>
        <v>37.087103137327645</v>
      </c>
      <c r="N36" s="1">
        <f t="shared" ca="1" si="10"/>
        <v>45.984557672019712</v>
      </c>
      <c r="O36" s="1">
        <f t="shared" ca="1" si="10"/>
        <v>50.918178192821458</v>
      </c>
      <c r="P36" s="1">
        <f t="shared" ca="1" si="10"/>
        <v>41.498372710320588</v>
      </c>
      <c r="Q36" s="1">
        <f t="shared" ca="1" si="10"/>
        <v>51.049550557105945</v>
      </c>
      <c r="R36" s="1">
        <f t="shared" ca="1" si="10"/>
        <v>47.846378252691153</v>
      </c>
      <c r="S36" s="1">
        <f t="shared" ca="1" si="8"/>
        <v>34.383610172462753</v>
      </c>
      <c r="T36" s="1">
        <f t="shared" ca="1" si="8"/>
        <v>34.520933840733171</v>
      </c>
      <c r="U36" s="1">
        <f t="shared" ca="1" si="8"/>
        <v>47.391142105230536</v>
      </c>
      <c r="V36" s="1">
        <f t="shared" ca="1" si="8"/>
        <v>48.53539256873767</v>
      </c>
      <c r="W36" s="1">
        <f t="shared" ca="1" si="8"/>
        <v>41.976382910124393</v>
      </c>
      <c r="X36" s="1">
        <f t="shared" ca="1" si="8"/>
        <v>57.186526376707569</v>
      </c>
      <c r="Y36" s="1">
        <f t="shared" ca="1" si="8"/>
        <v>50.191323266409661</v>
      </c>
      <c r="Z36" s="1">
        <f t="shared" ca="1" si="8"/>
        <v>47.785866039481569</v>
      </c>
      <c r="AA36" s="1">
        <f t="shared" ca="1" si="8"/>
        <v>51.705324012443654</v>
      </c>
      <c r="AB36" s="1">
        <f t="shared" ca="1" si="8"/>
        <v>42.198897478238607</v>
      </c>
      <c r="AC36" s="1">
        <f t="shared" ca="1" si="9"/>
        <v>42.637538676384743</v>
      </c>
      <c r="AD36" s="1">
        <f t="shared" ca="1" si="9"/>
        <v>66.914130040624002</v>
      </c>
      <c r="AE36" s="1">
        <f t="shared" ca="1" si="9"/>
        <v>48.479571095793212</v>
      </c>
      <c r="AF36" s="1">
        <f t="shared" ca="1" si="9"/>
        <v>62.399239657628115</v>
      </c>
      <c r="AG36" s="1">
        <f t="shared" ca="1" si="9"/>
        <v>46.968956690815396</v>
      </c>
      <c r="AH36" s="1">
        <f t="shared" ca="1" si="9"/>
        <v>68.003289597024391</v>
      </c>
      <c r="AI36" s="1">
        <f t="shared" ca="1" si="9"/>
        <v>58.925901732361744</v>
      </c>
      <c r="AJ36" s="1">
        <f t="shared" ca="1" si="9"/>
        <v>31.85035766635216</v>
      </c>
      <c r="AK36" s="1">
        <f t="shared" ca="1" si="9"/>
        <v>50.278024072417061</v>
      </c>
      <c r="AL36" s="1">
        <f t="shared" ca="1" si="9"/>
        <v>46.048721858979647</v>
      </c>
      <c r="AM36" s="1">
        <f t="shared" ca="1" si="9"/>
        <v>62.553689481748307</v>
      </c>
      <c r="AN36" s="1">
        <f t="shared" ca="1" si="9"/>
        <v>52.195946389706769</v>
      </c>
      <c r="AO36" s="1">
        <f t="shared" ca="1" si="9"/>
        <v>43.675915088509953</v>
      </c>
      <c r="AP36" s="1">
        <f t="shared" ca="1" si="9"/>
        <v>50.048775026789698</v>
      </c>
      <c r="AQ36" s="1">
        <f t="shared" ca="1" si="9"/>
        <v>53.987863294774193</v>
      </c>
      <c r="AR36" s="1">
        <f t="shared" ca="1" si="9"/>
        <v>47.789810071488006</v>
      </c>
      <c r="AS36" s="1">
        <f t="shared" ca="1" si="7"/>
        <v>48.172674773705886</v>
      </c>
      <c r="AT36" s="1">
        <f t="shared" ca="1" si="7"/>
        <v>29.404556494787577</v>
      </c>
      <c r="AU36" s="1">
        <f t="shared" ca="1" si="7"/>
        <v>46.02873106664444</v>
      </c>
      <c r="AV36" s="1">
        <f t="shared" ca="1" si="7"/>
        <v>51.290821691740632</v>
      </c>
      <c r="AW36" s="1">
        <f t="shared" ca="1" si="7"/>
        <v>51.525323366585631</v>
      </c>
      <c r="AX36" s="1">
        <f t="shared" ca="1" si="7"/>
        <v>64.668220515905006</v>
      </c>
      <c r="AY36" s="1">
        <f t="shared" ca="1" si="7"/>
        <v>55.157293690133528</v>
      </c>
      <c r="AZ36" s="1">
        <f t="shared" ca="1" si="7"/>
        <v>58.114808476912039</v>
      </c>
      <c r="BA36" s="17">
        <f t="shared" ca="1" si="2"/>
        <v>50.282529418782751</v>
      </c>
      <c r="BB36" s="18">
        <f t="shared" ca="1" si="3"/>
        <v>103.82522453092187</v>
      </c>
      <c r="BC36" s="4">
        <v>34</v>
      </c>
      <c r="BD36" s="18">
        <f ca="1">AVERAGE($BA$3:BA36)</f>
        <v>49.964630591513298</v>
      </c>
      <c r="BE36" s="18">
        <f ca="1">AVERAGE($BB$3:BB36)</f>
        <v>104.79920543287156</v>
      </c>
      <c r="BF36" s="18">
        <f ca="1">_xlfn.VAR.P($BA$3:BA36)</f>
        <v>1.0191859472978551</v>
      </c>
    </row>
    <row r="37" spans="2:58" x14ac:dyDescent="0.15">
      <c r="B37">
        <v>35</v>
      </c>
      <c r="C37" s="1">
        <f t="shared" ca="1" si="10"/>
        <v>39.440638506282077</v>
      </c>
      <c r="D37" s="1">
        <f t="shared" ca="1" si="10"/>
        <v>50.591327478985356</v>
      </c>
      <c r="E37" s="1">
        <f t="shared" ca="1" si="10"/>
        <v>51.030334256929734</v>
      </c>
      <c r="F37" s="1">
        <f t="shared" ca="1" si="10"/>
        <v>38.326058988871296</v>
      </c>
      <c r="G37" s="1">
        <f t="shared" ca="1" si="10"/>
        <v>36.709351640556264</v>
      </c>
      <c r="H37" s="1">
        <f t="shared" ca="1" si="10"/>
        <v>52.788185741610924</v>
      </c>
      <c r="I37" s="1">
        <f t="shared" ca="1" si="10"/>
        <v>46.915806374214533</v>
      </c>
      <c r="J37" s="1">
        <f t="shared" ca="1" si="10"/>
        <v>45.376893302738694</v>
      </c>
      <c r="K37" s="1">
        <f t="shared" ca="1" si="10"/>
        <v>32.765253516769747</v>
      </c>
      <c r="L37" s="1">
        <f t="shared" ca="1" si="10"/>
        <v>42.445890802562559</v>
      </c>
      <c r="M37" s="1">
        <f t="shared" ca="1" si="10"/>
        <v>61.848264088968648</v>
      </c>
      <c r="N37" s="1">
        <f t="shared" ca="1" si="10"/>
        <v>43.357142300948404</v>
      </c>
      <c r="O37" s="1">
        <f t="shared" ca="1" si="10"/>
        <v>39.822271528933022</v>
      </c>
      <c r="P37" s="1">
        <f t="shared" ca="1" si="10"/>
        <v>40.676335826896931</v>
      </c>
      <c r="Q37" s="1">
        <f t="shared" ca="1" si="10"/>
        <v>47.414949798809836</v>
      </c>
      <c r="R37" s="1">
        <f t="shared" ca="1" si="10"/>
        <v>48.010542776893018</v>
      </c>
      <c r="S37" s="1">
        <f t="shared" ca="1" si="8"/>
        <v>59.591666060453413</v>
      </c>
      <c r="T37" s="1">
        <f t="shared" ca="1" si="8"/>
        <v>47.591510308040625</v>
      </c>
      <c r="U37" s="1">
        <f t="shared" ca="1" si="8"/>
        <v>52.90066380608539</v>
      </c>
      <c r="V37" s="1">
        <f t="shared" ca="1" si="8"/>
        <v>37.954538319361085</v>
      </c>
      <c r="W37" s="1">
        <f t="shared" ca="1" si="8"/>
        <v>49.222782266356631</v>
      </c>
      <c r="X37" s="1">
        <f t="shared" ca="1" si="8"/>
        <v>57.767887764693477</v>
      </c>
      <c r="Y37" s="1">
        <f t="shared" ca="1" si="8"/>
        <v>49.303505035260294</v>
      </c>
      <c r="Z37" s="1">
        <f t="shared" ca="1" si="8"/>
        <v>43.688651881737286</v>
      </c>
      <c r="AA37" s="1">
        <f t="shared" ca="1" si="8"/>
        <v>60.72013829758729</v>
      </c>
      <c r="AB37" s="1">
        <f t="shared" ca="1" si="8"/>
        <v>50.639310926499128</v>
      </c>
      <c r="AC37" s="1">
        <f t="shared" ca="1" si="9"/>
        <v>56.108666893801853</v>
      </c>
      <c r="AD37" s="1">
        <f t="shared" ca="1" si="9"/>
        <v>45.61436074375731</v>
      </c>
      <c r="AE37" s="1">
        <f t="shared" ca="1" si="9"/>
        <v>56.519114751416424</v>
      </c>
      <c r="AF37" s="1">
        <f t="shared" ca="1" si="9"/>
        <v>53.540582763562377</v>
      </c>
      <c r="AG37" s="1">
        <f t="shared" ca="1" si="9"/>
        <v>47.863940954206157</v>
      </c>
      <c r="AH37" s="1">
        <f t="shared" ca="1" si="9"/>
        <v>46.947307051981895</v>
      </c>
      <c r="AI37" s="1">
        <f t="shared" ca="1" si="9"/>
        <v>35.498054196994161</v>
      </c>
      <c r="AJ37" s="1">
        <f t="shared" ca="1" si="9"/>
        <v>40.015204038916401</v>
      </c>
      <c r="AK37" s="1">
        <f t="shared" ca="1" si="9"/>
        <v>47.0044877595952</v>
      </c>
      <c r="AL37" s="1">
        <f t="shared" ca="1" si="9"/>
        <v>53.764339969002812</v>
      </c>
      <c r="AM37" s="1">
        <f t="shared" ca="1" si="9"/>
        <v>60.541344479169318</v>
      </c>
      <c r="AN37" s="1">
        <f t="shared" ca="1" si="9"/>
        <v>32.235269537992338</v>
      </c>
      <c r="AO37" s="1">
        <f t="shared" ca="1" si="9"/>
        <v>30.36693234610706</v>
      </c>
      <c r="AP37" s="1">
        <f t="shared" ca="1" si="9"/>
        <v>55.388211708356472</v>
      </c>
      <c r="AQ37" s="1">
        <f t="shared" ca="1" si="9"/>
        <v>56.242359618183073</v>
      </c>
      <c r="AR37" s="1">
        <f t="shared" ca="1" si="9"/>
        <v>55.384897940444418</v>
      </c>
      <c r="AS37" s="1">
        <f t="shared" ca="1" si="7"/>
        <v>70.330566247796369</v>
      </c>
      <c r="AT37" s="1">
        <f t="shared" ca="1" si="7"/>
        <v>55.841320111724912</v>
      </c>
      <c r="AU37" s="1">
        <f t="shared" ca="1" si="7"/>
        <v>52.598302560261303</v>
      </c>
      <c r="AV37" s="1">
        <f t="shared" ca="1" si="7"/>
        <v>42.958497840660684</v>
      </c>
      <c r="AW37" s="1">
        <f t="shared" ca="1" si="7"/>
        <v>44.62088155695168</v>
      </c>
      <c r="AX37" s="1">
        <f t="shared" ca="1" si="7"/>
        <v>46.335064722334025</v>
      </c>
      <c r="AY37" s="1">
        <f t="shared" ca="1" si="7"/>
        <v>62.282761657840219</v>
      </c>
      <c r="AZ37" s="1">
        <f t="shared" ca="1" si="7"/>
        <v>47.885484992104082</v>
      </c>
      <c r="BA37" s="17">
        <f t="shared" ca="1" si="2"/>
        <v>48.45575712080413</v>
      </c>
      <c r="BB37" s="18">
        <f t="shared" ca="1" si="3"/>
        <v>72.443779462904487</v>
      </c>
      <c r="BC37" s="4">
        <v>35</v>
      </c>
      <c r="BD37" s="18">
        <f ca="1">AVERAGE($BA$3:BA37)</f>
        <v>49.921519920921611</v>
      </c>
      <c r="BE37" s="18">
        <f ca="1">AVERAGE($BB$3:BB37)</f>
        <v>103.8747646908725</v>
      </c>
      <c r="BF37" s="18">
        <f ca="1">_xlfn.VAR.P($BA$3:BA37)</f>
        <v>1.0532563660450502</v>
      </c>
    </row>
    <row r="38" spans="2:58" x14ac:dyDescent="0.15">
      <c r="B38">
        <v>36</v>
      </c>
      <c r="C38" s="1">
        <f t="shared" ca="1" si="10"/>
        <v>51.251189575795607</v>
      </c>
      <c r="D38" s="1">
        <f t="shared" ca="1" si="10"/>
        <v>54.585324635361772</v>
      </c>
      <c r="E38" s="1">
        <f t="shared" ca="1" si="10"/>
        <v>64.381435089245386</v>
      </c>
      <c r="F38" s="1">
        <f t="shared" ca="1" si="10"/>
        <v>41.507774446349714</v>
      </c>
      <c r="G38" s="1">
        <f t="shared" ca="1" si="10"/>
        <v>57.912910032862428</v>
      </c>
      <c r="H38" s="1">
        <f t="shared" ca="1" si="10"/>
        <v>54.248651787981089</v>
      </c>
      <c r="I38" s="1">
        <f t="shared" ca="1" si="10"/>
        <v>63.9508896487851</v>
      </c>
      <c r="J38" s="1">
        <f t="shared" ca="1" si="10"/>
        <v>45.215292089583826</v>
      </c>
      <c r="K38" s="1">
        <f t="shared" ca="1" si="10"/>
        <v>58.704163005586935</v>
      </c>
      <c r="L38" s="1">
        <f t="shared" ca="1" si="10"/>
        <v>50.932068425351126</v>
      </c>
      <c r="M38" s="1">
        <f t="shared" ca="1" si="10"/>
        <v>37.768501867159664</v>
      </c>
      <c r="N38" s="1">
        <f t="shared" ca="1" si="10"/>
        <v>45.153026392362278</v>
      </c>
      <c r="O38" s="1">
        <f t="shared" ca="1" si="10"/>
        <v>64.062974791840404</v>
      </c>
      <c r="P38" s="1">
        <f t="shared" ca="1" si="10"/>
        <v>41.527731262622353</v>
      </c>
      <c r="Q38" s="1">
        <f t="shared" ca="1" si="10"/>
        <v>59.774337399272071</v>
      </c>
      <c r="R38" s="1">
        <f t="shared" ca="1" si="10"/>
        <v>63.88067340233448</v>
      </c>
      <c r="S38" s="1">
        <f t="shared" ca="1" si="8"/>
        <v>53.625101159242874</v>
      </c>
      <c r="T38" s="1">
        <f t="shared" ca="1" si="8"/>
        <v>63.310171541368803</v>
      </c>
      <c r="U38" s="1">
        <f t="shared" ca="1" si="8"/>
        <v>55.407812917323575</v>
      </c>
      <c r="V38" s="1">
        <f t="shared" ca="1" si="8"/>
        <v>57.331409703170422</v>
      </c>
      <c r="W38" s="1">
        <f t="shared" ca="1" si="8"/>
        <v>53.800722614802105</v>
      </c>
      <c r="X38" s="1">
        <f t="shared" ca="1" si="8"/>
        <v>59.886472806521624</v>
      </c>
      <c r="Y38" s="1">
        <f t="shared" ca="1" si="8"/>
        <v>54.04404983607845</v>
      </c>
      <c r="Z38" s="1">
        <f t="shared" ca="1" si="8"/>
        <v>36.361444931515727</v>
      </c>
      <c r="AA38" s="1">
        <f t="shared" ca="1" si="8"/>
        <v>37.329214031748897</v>
      </c>
      <c r="AB38" s="1">
        <f t="shared" ca="1" si="8"/>
        <v>52.350650888344873</v>
      </c>
      <c r="AC38" s="1">
        <f t="shared" ca="1" si="9"/>
        <v>45.613682614551358</v>
      </c>
      <c r="AD38" s="1">
        <f t="shared" ca="1" si="9"/>
        <v>33.156165647430427</v>
      </c>
      <c r="AE38" s="1">
        <f t="shared" ca="1" si="9"/>
        <v>59.042005682758116</v>
      </c>
      <c r="AF38" s="1">
        <f t="shared" ca="1" si="9"/>
        <v>37.536179625021013</v>
      </c>
      <c r="AG38" s="1">
        <f t="shared" ca="1" si="9"/>
        <v>40.309609962727166</v>
      </c>
      <c r="AH38" s="1">
        <f t="shared" ca="1" si="9"/>
        <v>48.841160916840636</v>
      </c>
      <c r="AI38" s="1">
        <f t="shared" ca="1" si="9"/>
        <v>47.9143048255564</v>
      </c>
      <c r="AJ38" s="1">
        <f t="shared" ca="1" si="9"/>
        <v>52.412311997927965</v>
      </c>
      <c r="AK38" s="1">
        <f t="shared" ca="1" si="9"/>
        <v>57.474302519695271</v>
      </c>
      <c r="AL38" s="1">
        <f t="shared" ca="1" si="9"/>
        <v>52.656117664223153</v>
      </c>
      <c r="AM38" s="1">
        <f t="shared" ca="1" si="9"/>
        <v>52.265543466917777</v>
      </c>
      <c r="AN38" s="1">
        <f t="shared" ca="1" si="9"/>
        <v>40.555818935425854</v>
      </c>
      <c r="AO38" s="1">
        <f t="shared" ca="1" si="9"/>
        <v>60.738854100980788</v>
      </c>
      <c r="AP38" s="1">
        <f t="shared" ca="1" si="9"/>
        <v>60.233229871233902</v>
      </c>
      <c r="AQ38" s="1">
        <f t="shared" ca="1" si="9"/>
        <v>24.120872664248395</v>
      </c>
      <c r="AR38" s="1">
        <f t="shared" ca="1" si="9"/>
        <v>56.547244189552622</v>
      </c>
      <c r="AS38" s="1">
        <f t="shared" ca="1" si="7"/>
        <v>66.260786881550274</v>
      </c>
      <c r="AT38" s="1">
        <f t="shared" ca="1" si="7"/>
        <v>46.559459714329805</v>
      </c>
      <c r="AU38" s="1">
        <f t="shared" ca="1" si="7"/>
        <v>50.974836317548267</v>
      </c>
      <c r="AV38" s="1">
        <f t="shared" ca="1" si="7"/>
        <v>36.439753912384859</v>
      </c>
      <c r="AW38" s="1">
        <f t="shared" ca="1" si="7"/>
        <v>38.159823755093981</v>
      </c>
      <c r="AX38" s="1">
        <f t="shared" ca="1" si="7"/>
        <v>50.887674921618341</v>
      </c>
      <c r="AY38" s="1">
        <f t="shared" ca="1" si="7"/>
        <v>45.112206147789806</v>
      </c>
      <c r="AZ38" s="1">
        <f t="shared" ca="1" si="7"/>
        <v>50.500205153992461</v>
      </c>
      <c r="BA38" s="17">
        <f t="shared" ca="1" si="2"/>
        <v>50.652322915440202</v>
      </c>
      <c r="BB38" s="18">
        <f t="shared" ca="1" si="3"/>
        <v>90.028314212449274</v>
      </c>
      <c r="BC38" s="4">
        <v>36</v>
      </c>
      <c r="BD38" s="18">
        <f ca="1">AVERAGE($BA$3:BA38)</f>
        <v>49.941820004102681</v>
      </c>
      <c r="BE38" s="18">
        <f ca="1">AVERAGE($BB$3:BB38)</f>
        <v>103.49014106647185</v>
      </c>
      <c r="BF38" s="18">
        <f ca="1">_xlfn.VAR.P($BA$3:BA38)</f>
        <v>1.0384225129665665</v>
      </c>
    </row>
    <row r="39" spans="2:58" x14ac:dyDescent="0.15">
      <c r="B39">
        <v>37</v>
      </c>
      <c r="C39" s="1">
        <f t="shared" ca="1" si="10"/>
        <v>50.470132024924247</v>
      </c>
      <c r="D39" s="1">
        <f t="shared" ca="1" si="10"/>
        <v>42.98023537894872</v>
      </c>
      <c r="E39" s="1">
        <f t="shared" ca="1" si="10"/>
        <v>54.635518292397364</v>
      </c>
      <c r="F39" s="1">
        <f t="shared" ca="1" si="10"/>
        <v>38.213168735051369</v>
      </c>
      <c r="G39" s="1">
        <f t="shared" ca="1" si="10"/>
        <v>44.061106203671251</v>
      </c>
      <c r="H39" s="1">
        <f t="shared" ca="1" si="10"/>
        <v>64.509664877843633</v>
      </c>
      <c r="I39" s="1">
        <f t="shared" ca="1" si="10"/>
        <v>50.778773553569636</v>
      </c>
      <c r="J39" s="1">
        <f t="shared" ca="1" si="10"/>
        <v>37.302985813987831</v>
      </c>
      <c r="K39" s="1">
        <f t="shared" ca="1" si="10"/>
        <v>52.985680415618539</v>
      </c>
      <c r="L39" s="1">
        <f t="shared" ca="1" si="10"/>
        <v>37.285146110500065</v>
      </c>
      <c r="M39" s="1">
        <f t="shared" ca="1" si="10"/>
        <v>51.704075672258092</v>
      </c>
      <c r="N39" s="1">
        <f t="shared" ca="1" si="10"/>
        <v>47.82425712398225</v>
      </c>
      <c r="O39" s="1">
        <f t="shared" ca="1" si="10"/>
        <v>50.00606657041687</v>
      </c>
      <c r="P39" s="1">
        <f t="shared" ca="1" si="10"/>
        <v>46.024443383268618</v>
      </c>
      <c r="Q39" s="1">
        <f t="shared" ca="1" si="10"/>
        <v>53.690607843996126</v>
      </c>
      <c r="R39" s="1">
        <f t="shared" ca="1" si="10"/>
        <v>48.736972755250143</v>
      </c>
      <c r="S39" s="1">
        <f t="shared" ca="1" si="8"/>
        <v>55.156615546221801</v>
      </c>
      <c r="T39" s="1">
        <f t="shared" ca="1" si="8"/>
        <v>63.492258017344867</v>
      </c>
      <c r="U39" s="1">
        <f t="shared" ca="1" si="8"/>
        <v>47.079142486183343</v>
      </c>
      <c r="V39" s="1">
        <f t="shared" ca="1" si="8"/>
        <v>39.396966321858855</v>
      </c>
      <c r="W39" s="1">
        <f t="shared" ca="1" si="8"/>
        <v>50.619420795029768</v>
      </c>
      <c r="X39" s="1">
        <f t="shared" ca="1" si="8"/>
        <v>56.868787801953331</v>
      </c>
      <c r="Y39" s="1">
        <f t="shared" ca="1" si="8"/>
        <v>60.628363124288448</v>
      </c>
      <c r="Z39" s="1">
        <f t="shared" ca="1" si="8"/>
        <v>47.356583349120982</v>
      </c>
      <c r="AA39" s="1">
        <f t="shared" ca="1" si="8"/>
        <v>55.404010086878252</v>
      </c>
      <c r="AB39" s="1">
        <f t="shared" ca="1" si="8"/>
        <v>52.028787070734545</v>
      </c>
      <c r="AC39" s="1">
        <f t="shared" ca="1" si="9"/>
        <v>47.685100111986053</v>
      </c>
      <c r="AD39" s="1">
        <f t="shared" ca="1" si="9"/>
        <v>47.945575813621453</v>
      </c>
      <c r="AE39" s="1">
        <f t="shared" ca="1" si="9"/>
        <v>46.299852218126091</v>
      </c>
      <c r="AF39" s="1">
        <f t="shared" ca="1" si="9"/>
        <v>47.94905968149277</v>
      </c>
      <c r="AG39" s="1">
        <f t="shared" ca="1" si="9"/>
        <v>44.210927728323647</v>
      </c>
      <c r="AH39" s="1">
        <f t="shared" ca="1" si="9"/>
        <v>50.194667761314655</v>
      </c>
      <c r="AI39" s="1">
        <f t="shared" ca="1" si="9"/>
        <v>83.562399847690372</v>
      </c>
      <c r="AJ39" s="1">
        <f t="shared" ca="1" si="9"/>
        <v>43.391674081637831</v>
      </c>
      <c r="AK39" s="1">
        <f t="shared" ca="1" si="9"/>
        <v>50.81358789023826</v>
      </c>
      <c r="AL39" s="1">
        <f t="shared" ca="1" si="9"/>
        <v>53.845253707600079</v>
      </c>
      <c r="AM39" s="1">
        <f t="shared" ca="1" si="9"/>
        <v>35.136310334030554</v>
      </c>
      <c r="AN39" s="1">
        <f t="shared" ca="1" si="9"/>
        <v>49.093514575433034</v>
      </c>
      <c r="AO39" s="1">
        <f t="shared" ca="1" si="9"/>
        <v>42.665038729930302</v>
      </c>
      <c r="AP39" s="1">
        <f t="shared" ca="1" si="9"/>
        <v>59.365507462660069</v>
      </c>
      <c r="AQ39" s="1">
        <f t="shared" ca="1" si="9"/>
        <v>48.560011191782706</v>
      </c>
      <c r="AR39" s="1">
        <f t="shared" ref="AR39:AZ54" ca="1" si="11">NORMINV(RAND(),50,10)</f>
        <v>37.547176957341655</v>
      </c>
      <c r="AS39" s="1">
        <f t="shared" ca="1" si="11"/>
        <v>60.458731201219663</v>
      </c>
      <c r="AT39" s="1">
        <f t="shared" ca="1" si="11"/>
        <v>43.861649482082868</v>
      </c>
      <c r="AU39" s="1">
        <f t="shared" ca="1" si="11"/>
        <v>55.505278018020036</v>
      </c>
      <c r="AV39" s="1">
        <f t="shared" ca="1" si="11"/>
        <v>27.672959410003028</v>
      </c>
      <c r="AW39" s="1">
        <f t="shared" ca="1" si="11"/>
        <v>69.85497973814276</v>
      </c>
      <c r="AX39" s="1">
        <f t="shared" ca="1" si="11"/>
        <v>62.895301277494184</v>
      </c>
      <c r="AY39" s="1">
        <f t="shared" ca="1" si="11"/>
        <v>58.915487919478458</v>
      </c>
      <c r="AZ39" s="1">
        <f t="shared" ca="1" si="11"/>
        <v>45.561381875383319</v>
      </c>
      <c r="BA39" s="17">
        <f t="shared" ca="1" si="2"/>
        <v>50.24462392740665</v>
      </c>
      <c r="BB39" s="18">
        <f t="shared" ca="1" si="3"/>
        <v>89.135275623843825</v>
      </c>
      <c r="BC39" s="4">
        <v>37</v>
      </c>
      <c r="BD39" s="18">
        <f ca="1">AVERAGE($BA$3:BA39)</f>
        <v>49.950003893921703</v>
      </c>
      <c r="BE39" s="18">
        <f ca="1">AVERAGE($BB$3:BB39)</f>
        <v>103.10217173018461</v>
      </c>
      <c r="BF39" s="18">
        <f ca="1">_xlfn.VAR.P($BA$3:BA39)</f>
        <v>1.0127681775356641</v>
      </c>
    </row>
    <row r="40" spans="2:58" x14ac:dyDescent="0.15">
      <c r="B40">
        <v>38</v>
      </c>
      <c r="C40" s="1">
        <f t="shared" ca="1" si="10"/>
        <v>46.789796120815296</v>
      </c>
      <c r="D40" s="1">
        <f t="shared" ca="1" si="10"/>
        <v>58.270025176632338</v>
      </c>
      <c r="E40" s="1">
        <f t="shared" ca="1" si="10"/>
        <v>48.725169648501407</v>
      </c>
      <c r="F40" s="1">
        <f t="shared" ca="1" si="10"/>
        <v>26.211323609871787</v>
      </c>
      <c r="G40" s="1">
        <f t="shared" ca="1" si="10"/>
        <v>43.333620908131962</v>
      </c>
      <c r="H40" s="1">
        <f t="shared" ca="1" si="10"/>
        <v>35.829160775693126</v>
      </c>
      <c r="I40" s="1">
        <f t="shared" ca="1" si="10"/>
        <v>66.31966158333347</v>
      </c>
      <c r="J40" s="1">
        <f t="shared" ca="1" si="10"/>
        <v>39.374511855959625</v>
      </c>
      <c r="K40" s="1">
        <f t="shared" ca="1" si="10"/>
        <v>57.963158734817753</v>
      </c>
      <c r="L40" s="1">
        <f t="shared" ca="1" si="10"/>
        <v>49.937630502486265</v>
      </c>
      <c r="M40" s="1">
        <f t="shared" ca="1" si="10"/>
        <v>47.784359057198635</v>
      </c>
      <c r="N40" s="1">
        <f t="shared" ca="1" si="10"/>
        <v>44.700124675817712</v>
      </c>
      <c r="O40" s="1">
        <f t="shared" ca="1" si="10"/>
        <v>58.225398233031022</v>
      </c>
      <c r="P40" s="1">
        <f t="shared" ca="1" si="10"/>
        <v>60.69592380843487</v>
      </c>
      <c r="Q40" s="1">
        <f t="shared" ca="1" si="10"/>
        <v>41.61790702541829</v>
      </c>
      <c r="R40" s="1">
        <f t="shared" ref="R40:AG55" ca="1" si="12">NORMINV(RAND(),50,10)</f>
        <v>41.632856201785586</v>
      </c>
      <c r="S40" s="1">
        <f t="shared" ca="1" si="12"/>
        <v>52.752219170125315</v>
      </c>
      <c r="T40" s="1">
        <f t="shared" ca="1" si="12"/>
        <v>42.190825756672616</v>
      </c>
      <c r="U40" s="1">
        <f t="shared" ca="1" si="12"/>
        <v>55.266248362523363</v>
      </c>
      <c r="V40" s="1">
        <f t="shared" ca="1" si="12"/>
        <v>61.476008349944372</v>
      </c>
      <c r="W40" s="1">
        <f t="shared" ca="1" si="12"/>
        <v>67.715489610396446</v>
      </c>
      <c r="X40" s="1">
        <f t="shared" ca="1" si="12"/>
        <v>78.631363667963839</v>
      </c>
      <c r="Y40" s="1">
        <f t="shared" ca="1" si="12"/>
        <v>59.647861404828646</v>
      </c>
      <c r="Z40" s="1">
        <f t="shared" ca="1" si="12"/>
        <v>47.496610394297292</v>
      </c>
      <c r="AA40" s="1">
        <f t="shared" ca="1" si="12"/>
        <v>40.101236523223619</v>
      </c>
      <c r="AB40" s="1">
        <f t="shared" ca="1" si="12"/>
        <v>54.812389903157495</v>
      </c>
      <c r="AC40" s="1">
        <f t="shared" ca="1" si="12"/>
        <v>55.684457172591912</v>
      </c>
      <c r="AD40" s="1">
        <f t="shared" ca="1" si="12"/>
        <v>50.878234730048774</v>
      </c>
      <c r="AE40" s="1">
        <f t="shared" ca="1" si="12"/>
        <v>48.672647794380374</v>
      </c>
      <c r="AF40" s="1">
        <f t="shared" ca="1" si="12"/>
        <v>42.777246364625306</v>
      </c>
      <c r="AG40" s="1">
        <f t="shared" ca="1" si="12"/>
        <v>41.235563083076869</v>
      </c>
      <c r="AH40" s="1">
        <f t="shared" ref="AH40:AW55" ca="1" si="13">NORMINV(RAND(),50,10)</f>
        <v>38.657318522694176</v>
      </c>
      <c r="AI40" s="1">
        <f t="shared" ca="1" si="13"/>
        <v>54.988792549237836</v>
      </c>
      <c r="AJ40" s="1">
        <f t="shared" ca="1" si="13"/>
        <v>59.281295283650728</v>
      </c>
      <c r="AK40" s="1">
        <f t="shared" ca="1" si="13"/>
        <v>52.548140236548079</v>
      </c>
      <c r="AL40" s="1">
        <f t="shared" ca="1" si="13"/>
        <v>26.818619663332143</v>
      </c>
      <c r="AM40" s="1">
        <f t="shared" ca="1" si="13"/>
        <v>38.864380666074553</v>
      </c>
      <c r="AN40" s="1">
        <f t="shared" ca="1" si="13"/>
        <v>57.332217193223222</v>
      </c>
      <c r="AO40" s="1">
        <f t="shared" ca="1" si="13"/>
        <v>58.700214242182369</v>
      </c>
      <c r="AP40" s="1">
        <f t="shared" ca="1" si="13"/>
        <v>48.281218234040814</v>
      </c>
      <c r="AQ40" s="1">
        <f t="shared" ca="1" si="13"/>
        <v>40.168504651889336</v>
      </c>
      <c r="AR40" s="1">
        <f t="shared" ca="1" si="13"/>
        <v>52.058496726697136</v>
      </c>
      <c r="AS40" s="1">
        <f t="shared" ca="1" si="13"/>
        <v>42.873486896412658</v>
      </c>
      <c r="AT40" s="1">
        <f t="shared" ca="1" si="13"/>
        <v>62.909323488383869</v>
      </c>
      <c r="AU40" s="1">
        <f t="shared" ca="1" si="13"/>
        <v>44.977860481407291</v>
      </c>
      <c r="AV40" s="1">
        <f t="shared" ca="1" si="13"/>
        <v>45.948082388267764</v>
      </c>
      <c r="AW40" s="1">
        <f t="shared" ca="1" si="13"/>
        <v>61.579293876398381</v>
      </c>
      <c r="AX40" s="1">
        <f t="shared" ca="1" si="11"/>
        <v>38.632137114285783</v>
      </c>
      <c r="AY40" s="1">
        <f t="shared" ca="1" si="11"/>
        <v>46.84466049251602</v>
      </c>
      <c r="AZ40" s="1">
        <f t="shared" ca="1" si="11"/>
        <v>61.498419989787152</v>
      </c>
      <c r="BA40" s="17">
        <f t="shared" ca="1" si="2"/>
        <v>49.994229858056286</v>
      </c>
      <c r="BB40" s="18">
        <f t="shared" ca="1" si="3"/>
        <v>104.81553155643381</v>
      </c>
      <c r="BC40" s="4">
        <v>38</v>
      </c>
      <c r="BD40" s="18">
        <f ca="1">AVERAGE($BA$3:BA40)</f>
        <v>49.951167735083139</v>
      </c>
      <c r="BE40" s="18">
        <f ca="1">AVERAGE($BB$3:BB40)</f>
        <v>103.14726014666485</v>
      </c>
      <c r="BF40" s="18">
        <f ca="1">_xlfn.VAR.P($BA$3:BA40)</f>
        <v>0.9861665008612035</v>
      </c>
    </row>
    <row r="41" spans="2:58" x14ac:dyDescent="0.15">
      <c r="B41">
        <v>39</v>
      </c>
      <c r="C41" s="1">
        <f t="shared" ref="C41:R56" ca="1" si="14">NORMINV(RAND(),50,10)</f>
        <v>52.545904200834791</v>
      </c>
      <c r="D41" s="1">
        <f t="shared" ca="1" si="14"/>
        <v>53.10642702687958</v>
      </c>
      <c r="E41" s="1">
        <f t="shared" ca="1" si="14"/>
        <v>69.745862209706431</v>
      </c>
      <c r="F41" s="1">
        <f t="shared" ca="1" si="14"/>
        <v>49.869743948953008</v>
      </c>
      <c r="G41" s="1">
        <f t="shared" ca="1" si="14"/>
        <v>55.290117219767879</v>
      </c>
      <c r="H41" s="1">
        <f t="shared" ca="1" si="14"/>
        <v>45.13565725383404</v>
      </c>
      <c r="I41" s="1">
        <f t="shared" ca="1" si="14"/>
        <v>49.727375163442531</v>
      </c>
      <c r="J41" s="1">
        <f t="shared" ca="1" si="14"/>
        <v>33.689595289732168</v>
      </c>
      <c r="K41" s="1">
        <f t="shared" ca="1" si="14"/>
        <v>52.587344355241108</v>
      </c>
      <c r="L41" s="1">
        <f t="shared" ca="1" si="14"/>
        <v>57.238916432808921</v>
      </c>
      <c r="M41" s="1">
        <f t="shared" ca="1" si="14"/>
        <v>53.758697085984707</v>
      </c>
      <c r="N41" s="1">
        <f t="shared" ca="1" si="14"/>
        <v>67.084194565311293</v>
      </c>
      <c r="O41" s="1">
        <f t="shared" ca="1" si="14"/>
        <v>62.937477386992498</v>
      </c>
      <c r="P41" s="1">
        <f t="shared" ca="1" si="14"/>
        <v>71.53759691057536</v>
      </c>
      <c r="Q41" s="1">
        <f t="shared" ca="1" si="14"/>
        <v>41.02346236900204</v>
      </c>
      <c r="R41" s="1">
        <f t="shared" ca="1" si="14"/>
        <v>57.495315097938601</v>
      </c>
      <c r="S41" s="1">
        <f t="shared" ca="1" si="12"/>
        <v>46.026026519754467</v>
      </c>
      <c r="T41" s="1">
        <f t="shared" ca="1" si="12"/>
        <v>57.90315903824812</v>
      </c>
      <c r="U41" s="1">
        <f t="shared" ca="1" si="12"/>
        <v>72.787346539077021</v>
      </c>
      <c r="V41" s="1">
        <f t="shared" ca="1" si="12"/>
        <v>65.66752559717817</v>
      </c>
      <c r="W41" s="1">
        <f t="shared" ca="1" si="12"/>
        <v>51.819366255392467</v>
      </c>
      <c r="X41" s="1">
        <f t="shared" ca="1" si="12"/>
        <v>47.494135001341881</v>
      </c>
      <c r="Y41" s="1">
        <f t="shared" ca="1" si="12"/>
        <v>37.484247772681549</v>
      </c>
      <c r="Z41" s="1">
        <f t="shared" ca="1" si="12"/>
        <v>38.833836938493903</v>
      </c>
      <c r="AA41" s="1">
        <f t="shared" ca="1" si="12"/>
        <v>61.991864210163428</v>
      </c>
      <c r="AB41" s="1">
        <f t="shared" ca="1" si="12"/>
        <v>50.90416179816674</v>
      </c>
      <c r="AC41" s="1">
        <f t="shared" ca="1" si="12"/>
        <v>50.458449762710025</v>
      </c>
      <c r="AD41" s="1">
        <f t="shared" ca="1" si="12"/>
        <v>44.66996386137631</v>
      </c>
      <c r="AE41" s="1">
        <f t="shared" ca="1" si="12"/>
        <v>54.585492231525265</v>
      </c>
      <c r="AF41" s="1">
        <f t="shared" ca="1" si="12"/>
        <v>53.648201550041037</v>
      </c>
      <c r="AG41" s="1">
        <f t="shared" ca="1" si="12"/>
        <v>47.113960761387304</v>
      </c>
      <c r="AH41" s="1">
        <f t="shared" ca="1" si="13"/>
        <v>53.372038298425714</v>
      </c>
      <c r="AI41" s="1">
        <f t="shared" ca="1" si="13"/>
        <v>59.800874619061645</v>
      </c>
      <c r="AJ41" s="1">
        <f t="shared" ca="1" si="13"/>
        <v>55.824886604005016</v>
      </c>
      <c r="AK41" s="1">
        <f t="shared" ca="1" si="13"/>
        <v>50.415839308554908</v>
      </c>
      <c r="AL41" s="1">
        <f t="shared" ca="1" si="13"/>
        <v>62.638046030719408</v>
      </c>
      <c r="AM41" s="1">
        <f t="shared" ca="1" si="13"/>
        <v>52.116976395642872</v>
      </c>
      <c r="AN41" s="1">
        <f t="shared" ca="1" si="13"/>
        <v>60.86903289997494</v>
      </c>
      <c r="AO41" s="1">
        <f t="shared" ca="1" si="13"/>
        <v>56.361924050434126</v>
      </c>
      <c r="AP41" s="1">
        <f t="shared" ca="1" si="13"/>
        <v>66.221482035098944</v>
      </c>
      <c r="AQ41" s="1">
        <f t="shared" ca="1" si="13"/>
        <v>41.617142215413992</v>
      </c>
      <c r="AR41" s="1">
        <f t="shared" ca="1" si="13"/>
        <v>50.130250414625067</v>
      </c>
      <c r="AS41" s="1">
        <f t="shared" ca="1" si="13"/>
        <v>44.632267212848355</v>
      </c>
      <c r="AT41" s="1">
        <f t="shared" ca="1" si="13"/>
        <v>48.534333476972371</v>
      </c>
      <c r="AU41" s="1">
        <f t="shared" ca="1" si="13"/>
        <v>56.011820708670108</v>
      </c>
      <c r="AV41" s="1">
        <f t="shared" ca="1" si="13"/>
        <v>59.638204619893152</v>
      </c>
      <c r="AW41" s="1">
        <f t="shared" ca="1" si="13"/>
        <v>59.913209256611097</v>
      </c>
      <c r="AX41" s="1">
        <f t="shared" ca="1" si="11"/>
        <v>42.486163521608788</v>
      </c>
      <c r="AY41" s="1">
        <f t="shared" ca="1" si="11"/>
        <v>57.186230685187951</v>
      </c>
      <c r="AZ41" s="1">
        <f t="shared" ca="1" si="11"/>
        <v>57.238970546356256</v>
      </c>
      <c r="BA41" s="17">
        <f t="shared" ca="1" si="2"/>
        <v>53.783422345092951</v>
      </c>
      <c r="BB41" s="18">
        <f t="shared" ca="1" si="3"/>
        <v>74.150645613028104</v>
      </c>
      <c r="BC41" s="4">
        <v>39</v>
      </c>
      <c r="BD41" s="18">
        <f ca="1">AVERAGE($BA$3:BA41)</f>
        <v>50.049430673801339</v>
      </c>
      <c r="BE41" s="18">
        <f ca="1">AVERAGE($BB$3:BB41)</f>
        <v>102.40375720990494</v>
      </c>
      <c r="BF41" s="18">
        <f ca="1">_xlfn.VAR.P($BA$3:BA41)</f>
        <v>1.3277931750966978</v>
      </c>
    </row>
    <row r="42" spans="2:58" x14ac:dyDescent="0.15">
      <c r="B42">
        <v>40</v>
      </c>
      <c r="C42" s="1">
        <f t="shared" ca="1" si="14"/>
        <v>43.18430099766379</v>
      </c>
      <c r="D42" s="1">
        <f t="shared" ca="1" si="14"/>
        <v>56.25401509978979</v>
      </c>
      <c r="E42" s="1">
        <f t="shared" ca="1" si="14"/>
        <v>42.652131782417001</v>
      </c>
      <c r="F42" s="1">
        <f t="shared" ca="1" si="14"/>
        <v>56.249212744409476</v>
      </c>
      <c r="G42" s="1">
        <f t="shared" ca="1" si="14"/>
        <v>40.774134662101183</v>
      </c>
      <c r="H42" s="1">
        <f t="shared" ca="1" si="14"/>
        <v>66.330716950946425</v>
      </c>
      <c r="I42" s="1">
        <f t="shared" ca="1" si="14"/>
        <v>57.597523681155586</v>
      </c>
      <c r="J42" s="1">
        <f t="shared" ca="1" si="14"/>
        <v>35.286250460628516</v>
      </c>
      <c r="K42" s="1">
        <f t="shared" ca="1" si="14"/>
        <v>43.507705747925726</v>
      </c>
      <c r="L42" s="1">
        <f t="shared" ca="1" si="14"/>
        <v>46.747931374241453</v>
      </c>
      <c r="M42" s="1">
        <f t="shared" ca="1" si="14"/>
        <v>55.717733469615524</v>
      </c>
      <c r="N42" s="1">
        <f t="shared" ca="1" si="14"/>
        <v>55.12993785185806</v>
      </c>
      <c r="O42" s="1">
        <f t="shared" ca="1" si="14"/>
        <v>36.449620877320157</v>
      </c>
      <c r="P42" s="1">
        <f t="shared" ca="1" si="14"/>
        <v>56.006796705757097</v>
      </c>
      <c r="Q42" s="1">
        <f t="shared" ca="1" si="14"/>
        <v>39.770678061262025</v>
      </c>
      <c r="R42" s="1">
        <f t="shared" ca="1" si="14"/>
        <v>35.219799650558961</v>
      </c>
      <c r="S42" s="1">
        <f t="shared" ca="1" si="12"/>
        <v>52.501057091709569</v>
      </c>
      <c r="T42" s="1">
        <f t="shared" ca="1" si="12"/>
        <v>44.352913702689861</v>
      </c>
      <c r="U42" s="1">
        <f t="shared" ca="1" si="12"/>
        <v>59.488114498178504</v>
      </c>
      <c r="V42" s="1">
        <f t="shared" ca="1" si="12"/>
        <v>34.966575462316968</v>
      </c>
      <c r="W42" s="1">
        <f t="shared" ca="1" si="12"/>
        <v>57.75056972410691</v>
      </c>
      <c r="X42" s="1">
        <f t="shared" ca="1" si="12"/>
        <v>43.525816944604138</v>
      </c>
      <c r="Y42" s="1">
        <f t="shared" ca="1" si="12"/>
        <v>72.124126178323763</v>
      </c>
      <c r="Z42" s="1">
        <f t="shared" ca="1" si="12"/>
        <v>54.162747978769779</v>
      </c>
      <c r="AA42" s="1">
        <f t="shared" ca="1" si="12"/>
        <v>59.166738846926066</v>
      </c>
      <c r="AB42" s="1">
        <f t="shared" ca="1" si="12"/>
        <v>57.473763392440439</v>
      </c>
      <c r="AC42" s="1">
        <f t="shared" ca="1" si="12"/>
        <v>37.145898971341836</v>
      </c>
      <c r="AD42" s="1">
        <f t="shared" ca="1" si="12"/>
        <v>36.765044977982164</v>
      </c>
      <c r="AE42" s="1">
        <f t="shared" ca="1" si="12"/>
        <v>39.657467780874342</v>
      </c>
      <c r="AF42" s="1">
        <f t="shared" ca="1" si="12"/>
        <v>56.902147027635046</v>
      </c>
      <c r="AG42" s="1">
        <f t="shared" ca="1" si="12"/>
        <v>61.227294153365222</v>
      </c>
      <c r="AH42" s="1">
        <f t="shared" ca="1" si="13"/>
        <v>53.379017382413238</v>
      </c>
      <c r="AI42" s="1">
        <f t="shared" ca="1" si="13"/>
        <v>56.348842722632575</v>
      </c>
      <c r="AJ42" s="1">
        <f t="shared" ca="1" si="13"/>
        <v>61.250882678568338</v>
      </c>
      <c r="AK42" s="1">
        <f t="shared" ca="1" si="13"/>
        <v>43.64245852701778</v>
      </c>
      <c r="AL42" s="1">
        <f t="shared" ca="1" si="13"/>
        <v>62.92891465500491</v>
      </c>
      <c r="AM42" s="1">
        <f t="shared" ca="1" si="13"/>
        <v>39.732006100095575</v>
      </c>
      <c r="AN42" s="1">
        <f t="shared" ca="1" si="13"/>
        <v>54.650777865822477</v>
      </c>
      <c r="AO42" s="1">
        <f t="shared" ca="1" si="13"/>
        <v>58.256145667768671</v>
      </c>
      <c r="AP42" s="1">
        <f t="shared" ca="1" si="13"/>
        <v>70.312323926077994</v>
      </c>
      <c r="AQ42" s="1">
        <f t="shared" ca="1" si="13"/>
        <v>55.306308775568432</v>
      </c>
      <c r="AR42" s="1">
        <f t="shared" ca="1" si="13"/>
        <v>38.477761855892886</v>
      </c>
      <c r="AS42" s="1">
        <f t="shared" ca="1" si="13"/>
        <v>61.830121310929229</v>
      </c>
      <c r="AT42" s="1">
        <f t="shared" ca="1" si="13"/>
        <v>35.989870597966707</v>
      </c>
      <c r="AU42" s="1">
        <f t="shared" ca="1" si="13"/>
        <v>43.441605937785297</v>
      </c>
      <c r="AV42" s="1">
        <f t="shared" ca="1" si="13"/>
        <v>54.162399865688222</v>
      </c>
      <c r="AW42" s="1">
        <f t="shared" ca="1" si="13"/>
        <v>38.405850532846188</v>
      </c>
      <c r="AX42" s="1">
        <f t="shared" ca="1" si="11"/>
        <v>44.04770634440542</v>
      </c>
      <c r="AY42" s="1">
        <f t="shared" ca="1" si="11"/>
        <v>40.842648201403961</v>
      </c>
      <c r="AZ42" s="1">
        <f t="shared" ca="1" si="11"/>
        <v>55.194370622619019</v>
      </c>
      <c r="BA42" s="17">
        <f t="shared" ca="1" si="2"/>
        <v>50.045775608388439</v>
      </c>
      <c r="BB42" s="18">
        <f t="shared" ca="1" si="3"/>
        <v>100.29680857273974</v>
      </c>
      <c r="BC42" s="4">
        <v>40</v>
      </c>
      <c r="BD42" s="18">
        <f ca="1">AVERAGE($BA$3:BA42)</f>
        <v>50.049339297166014</v>
      </c>
      <c r="BE42" s="18">
        <f ca="1">AVERAGE($BB$3:BB42)</f>
        <v>102.35108349397581</v>
      </c>
      <c r="BF42" s="18">
        <f ca="1">_xlfn.VAR.P($BA$3:BA42)</f>
        <v>1.2945986713571698</v>
      </c>
    </row>
    <row r="43" spans="2:58" x14ac:dyDescent="0.15">
      <c r="B43">
        <v>41</v>
      </c>
      <c r="C43" s="1">
        <f t="shared" ca="1" si="14"/>
        <v>67.233077817079405</v>
      </c>
      <c r="D43" s="1">
        <f t="shared" ca="1" si="14"/>
        <v>36.159320138260455</v>
      </c>
      <c r="E43" s="1">
        <f t="shared" ca="1" si="14"/>
        <v>53.526944710253964</v>
      </c>
      <c r="F43" s="1">
        <f t="shared" ca="1" si="14"/>
        <v>54.001082785036409</v>
      </c>
      <c r="G43" s="1">
        <f t="shared" ca="1" si="14"/>
        <v>41.904995450508849</v>
      </c>
      <c r="H43" s="1">
        <f t="shared" ca="1" si="14"/>
        <v>69.863565077042111</v>
      </c>
      <c r="I43" s="1">
        <f t="shared" ca="1" si="14"/>
        <v>30.79202001367484</v>
      </c>
      <c r="J43" s="1">
        <f t="shared" ca="1" si="14"/>
        <v>47.182223326807119</v>
      </c>
      <c r="K43" s="1">
        <f t="shared" ca="1" si="14"/>
        <v>56.349889074260787</v>
      </c>
      <c r="L43" s="1">
        <f t="shared" ca="1" si="14"/>
        <v>47.047633782179915</v>
      </c>
      <c r="M43" s="1">
        <f t="shared" ca="1" si="14"/>
        <v>46.972858278544514</v>
      </c>
      <c r="N43" s="1">
        <f t="shared" ca="1" si="14"/>
        <v>49.750715234981207</v>
      </c>
      <c r="O43" s="1">
        <f t="shared" ca="1" si="14"/>
        <v>67.043503595989151</v>
      </c>
      <c r="P43" s="1">
        <f t="shared" ca="1" si="14"/>
        <v>51.825186919455376</v>
      </c>
      <c r="Q43" s="1">
        <f t="shared" ca="1" si="14"/>
        <v>61.320222705989593</v>
      </c>
      <c r="R43" s="1">
        <f t="shared" ca="1" si="14"/>
        <v>58.230998967168048</v>
      </c>
      <c r="S43" s="1">
        <f t="shared" ca="1" si="12"/>
        <v>51.995351036579727</v>
      </c>
      <c r="T43" s="1">
        <f t="shared" ca="1" si="12"/>
        <v>39.07978983674235</v>
      </c>
      <c r="U43" s="1">
        <f t="shared" ca="1" si="12"/>
        <v>27.561258129398123</v>
      </c>
      <c r="V43" s="1">
        <f t="shared" ca="1" si="12"/>
        <v>46.27620906361232</v>
      </c>
      <c r="W43" s="1">
        <f t="shared" ca="1" si="12"/>
        <v>39.040024977416365</v>
      </c>
      <c r="X43" s="1">
        <f t="shared" ca="1" si="12"/>
        <v>43.651399135331218</v>
      </c>
      <c r="Y43" s="1">
        <f t="shared" ca="1" si="12"/>
        <v>37.924134519306243</v>
      </c>
      <c r="Z43" s="1">
        <f t="shared" ca="1" si="12"/>
        <v>60.731989639340853</v>
      </c>
      <c r="AA43" s="1">
        <f t="shared" ca="1" si="12"/>
        <v>45.224498976670411</v>
      </c>
      <c r="AB43" s="1">
        <f t="shared" ca="1" si="12"/>
        <v>39.706483950175183</v>
      </c>
      <c r="AC43" s="1">
        <f t="shared" ca="1" si="12"/>
        <v>64.040943714032636</v>
      </c>
      <c r="AD43" s="1">
        <f t="shared" ca="1" si="12"/>
        <v>48.29030763667317</v>
      </c>
      <c r="AE43" s="1">
        <f t="shared" ca="1" si="12"/>
        <v>44.105224472197818</v>
      </c>
      <c r="AF43" s="1">
        <f t="shared" ca="1" si="12"/>
        <v>32.798120712020477</v>
      </c>
      <c r="AG43" s="1">
        <f t="shared" ca="1" si="12"/>
        <v>48.422259995631258</v>
      </c>
      <c r="AH43" s="1">
        <f t="shared" ca="1" si="13"/>
        <v>44.278834411618746</v>
      </c>
      <c r="AI43" s="1">
        <f t="shared" ca="1" si="13"/>
        <v>47.193143670593422</v>
      </c>
      <c r="AJ43" s="1">
        <f t="shared" ca="1" si="13"/>
        <v>44.424678760651027</v>
      </c>
      <c r="AK43" s="1">
        <f t="shared" ca="1" si="13"/>
        <v>36.646612342722122</v>
      </c>
      <c r="AL43" s="1">
        <f t="shared" ca="1" si="13"/>
        <v>40.143709169764804</v>
      </c>
      <c r="AM43" s="1">
        <f t="shared" ca="1" si="13"/>
        <v>49.143578495902702</v>
      </c>
      <c r="AN43" s="1">
        <f t="shared" ca="1" si="13"/>
        <v>47.923574079132095</v>
      </c>
      <c r="AO43" s="1">
        <f t="shared" ca="1" si="13"/>
        <v>46.796438956161303</v>
      </c>
      <c r="AP43" s="1">
        <f t="shared" ca="1" si="13"/>
        <v>57.850370501913126</v>
      </c>
      <c r="AQ43" s="1">
        <f t="shared" ca="1" si="13"/>
        <v>41.972192818094278</v>
      </c>
      <c r="AR43" s="1">
        <f t="shared" ca="1" si="13"/>
        <v>48.537378330734903</v>
      </c>
      <c r="AS43" s="1">
        <f t="shared" ca="1" si="13"/>
        <v>53.449817763067088</v>
      </c>
      <c r="AT43" s="1">
        <f t="shared" ca="1" si="13"/>
        <v>44.060100682922297</v>
      </c>
      <c r="AU43" s="1">
        <f t="shared" ca="1" si="13"/>
        <v>57.574808706867266</v>
      </c>
      <c r="AV43" s="1">
        <f t="shared" ca="1" si="13"/>
        <v>38.596705951982251</v>
      </c>
      <c r="AW43" s="1">
        <f t="shared" ca="1" si="13"/>
        <v>42.81774076473873</v>
      </c>
      <c r="AX43" s="1">
        <f t="shared" ca="1" si="11"/>
        <v>41.588386637653613</v>
      </c>
      <c r="AY43" s="1">
        <f t="shared" ca="1" si="11"/>
        <v>47.70062923728689</v>
      </c>
      <c r="AZ43" s="1">
        <f t="shared" ca="1" si="11"/>
        <v>54.097457251863737</v>
      </c>
      <c r="BA43" s="17">
        <f t="shared" ca="1" si="2"/>
        <v>47.856967844120618</v>
      </c>
      <c r="BB43" s="18">
        <f t="shared" ca="1" si="3"/>
        <v>85.319965202552822</v>
      </c>
      <c r="BC43" s="4">
        <v>41</v>
      </c>
      <c r="BD43" s="18">
        <f ca="1">AVERAGE($BA$3:BA43)</f>
        <v>49.995866822701494</v>
      </c>
      <c r="BE43" s="18">
        <f ca="1">AVERAGE($BB$3:BB43)</f>
        <v>101.93569036491672</v>
      </c>
      <c r="BF43" s="18">
        <f ca="1">_xlfn.VAR.P($BA$3:BA43)</f>
        <v>1.3773953150213538</v>
      </c>
    </row>
    <row r="44" spans="2:58" x14ac:dyDescent="0.15">
      <c r="B44">
        <v>42</v>
      </c>
      <c r="C44" s="1">
        <f t="shared" ca="1" si="14"/>
        <v>43.356309823609301</v>
      </c>
      <c r="D44" s="1">
        <f t="shared" ca="1" si="14"/>
        <v>55.11055511709106</v>
      </c>
      <c r="E44" s="1">
        <f t="shared" ca="1" si="14"/>
        <v>57.535435177034216</v>
      </c>
      <c r="F44" s="1">
        <f t="shared" ca="1" si="14"/>
        <v>39.199682466822665</v>
      </c>
      <c r="G44" s="1">
        <f t="shared" ca="1" si="14"/>
        <v>56.350682036209328</v>
      </c>
      <c r="H44" s="1">
        <f t="shared" ca="1" si="14"/>
        <v>52.809445136241209</v>
      </c>
      <c r="I44" s="1">
        <f t="shared" ca="1" si="14"/>
        <v>41.901863279361777</v>
      </c>
      <c r="J44" s="1">
        <f t="shared" ca="1" si="14"/>
        <v>48.314090524764168</v>
      </c>
      <c r="K44" s="1">
        <f t="shared" ca="1" si="14"/>
        <v>75.292638166018193</v>
      </c>
      <c r="L44" s="1">
        <f t="shared" ca="1" si="14"/>
        <v>42.683931674527834</v>
      </c>
      <c r="M44" s="1">
        <f t="shared" ca="1" si="14"/>
        <v>47.656871992552581</v>
      </c>
      <c r="N44" s="1">
        <f t="shared" ca="1" si="14"/>
        <v>54.669302462556402</v>
      </c>
      <c r="O44" s="1">
        <f t="shared" ca="1" si="14"/>
        <v>63.108555972501286</v>
      </c>
      <c r="P44" s="1">
        <f t="shared" ca="1" si="14"/>
        <v>43.073137655584176</v>
      </c>
      <c r="Q44" s="1">
        <f t="shared" ca="1" si="14"/>
        <v>70.073132469855011</v>
      </c>
      <c r="R44" s="1">
        <f t="shared" ca="1" si="14"/>
        <v>42.903375790220053</v>
      </c>
      <c r="S44" s="1">
        <f t="shared" ca="1" si="12"/>
        <v>58.551433389934907</v>
      </c>
      <c r="T44" s="1">
        <f t="shared" ca="1" si="12"/>
        <v>57.515575918127567</v>
      </c>
      <c r="U44" s="1">
        <f t="shared" ca="1" si="12"/>
        <v>28.869030356228013</v>
      </c>
      <c r="V44" s="1">
        <f t="shared" ca="1" si="12"/>
        <v>43.844500311654627</v>
      </c>
      <c r="W44" s="1">
        <f t="shared" ca="1" si="12"/>
        <v>53.832558671437262</v>
      </c>
      <c r="X44" s="1">
        <f t="shared" ca="1" si="12"/>
        <v>39.012705265120232</v>
      </c>
      <c r="Y44" s="1">
        <f t="shared" ca="1" si="12"/>
        <v>54.892868393642999</v>
      </c>
      <c r="Z44" s="1">
        <f t="shared" ca="1" si="12"/>
        <v>51.848705508992907</v>
      </c>
      <c r="AA44" s="1">
        <f t="shared" ca="1" si="12"/>
        <v>63.755792658062425</v>
      </c>
      <c r="AB44" s="1">
        <f t="shared" ca="1" si="12"/>
        <v>50.339949036401059</v>
      </c>
      <c r="AC44" s="1">
        <f t="shared" ca="1" si="12"/>
        <v>45.018095281872618</v>
      </c>
      <c r="AD44" s="1">
        <f t="shared" ca="1" si="12"/>
        <v>56.58474070114913</v>
      </c>
      <c r="AE44" s="1">
        <f t="shared" ca="1" si="12"/>
        <v>51.919078166258387</v>
      </c>
      <c r="AF44" s="1">
        <f t="shared" ca="1" si="12"/>
        <v>59.461873096904149</v>
      </c>
      <c r="AG44" s="1">
        <f t="shared" ca="1" si="12"/>
        <v>54.723758128301235</v>
      </c>
      <c r="AH44" s="1">
        <f t="shared" ca="1" si="13"/>
        <v>44.906194136826159</v>
      </c>
      <c r="AI44" s="1">
        <f t="shared" ca="1" si="13"/>
        <v>39.507451762673838</v>
      </c>
      <c r="AJ44" s="1">
        <f t="shared" ca="1" si="13"/>
        <v>30.952219240845501</v>
      </c>
      <c r="AK44" s="1">
        <f t="shared" ca="1" si="13"/>
        <v>42.866465641501179</v>
      </c>
      <c r="AL44" s="1">
        <f t="shared" ca="1" si="13"/>
        <v>40.170950329228688</v>
      </c>
      <c r="AM44" s="1">
        <f t="shared" ca="1" si="13"/>
        <v>48.842392077405734</v>
      </c>
      <c r="AN44" s="1">
        <f t="shared" ca="1" si="13"/>
        <v>39.818550816234165</v>
      </c>
      <c r="AO44" s="1">
        <f t="shared" ca="1" si="13"/>
        <v>31.631452682135421</v>
      </c>
      <c r="AP44" s="1">
        <f t="shared" ca="1" si="13"/>
        <v>38.438180600284369</v>
      </c>
      <c r="AQ44" s="1">
        <f t="shared" ca="1" si="13"/>
        <v>36.330867404022257</v>
      </c>
      <c r="AR44" s="1">
        <f t="shared" ca="1" si="13"/>
        <v>43.658501315668303</v>
      </c>
      <c r="AS44" s="1">
        <f t="shared" ca="1" si="13"/>
        <v>71.86126446830454</v>
      </c>
      <c r="AT44" s="1">
        <f t="shared" ca="1" si="13"/>
        <v>42.869282835229683</v>
      </c>
      <c r="AU44" s="1">
        <f t="shared" ca="1" si="13"/>
        <v>64.559042813979872</v>
      </c>
      <c r="AV44" s="1">
        <f t="shared" ca="1" si="13"/>
        <v>30.451771212546014</v>
      </c>
      <c r="AW44" s="1">
        <f t="shared" ca="1" si="13"/>
        <v>59.322593798022524</v>
      </c>
      <c r="AX44" s="1">
        <f t="shared" ca="1" si="11"/>
        <v>53.542268779333824</v>
      </c>
      <c r="AY44" s="1">
        <f t="shared" ca="1" si="11"/>
        <v>46.992883142868493</v>
      </c>
      <c r="AZ44" s="1">
        <f t="shared" ca="1" si="11"/>
        <v>43.273187020701556</v>
      </c>
      <c r="BA44" s="17">
        <f t="shared" ca="1" si="2"/>
        <v>49.08410389413698</v>
      </c>
      <c r="BB44" s="18">
        <f t="shared" ca="1" si="3"/>
        <v>111.75933622403704</v>
      </c>
      <c r="BC44" s="4">
        <v>42</v>
      </c>
      <c r="BD44" s="18">
        <f ca="1">AVERAGE($BA$3:BA44)</f>
        <v>49.974158181545199</v>
      </c>
      <c r="BE44" s="18">
        <f ca="1">AVERAGE($BB$3:BB44)</f>
        <v>102.16958669489577</v>
      </c>
      <c r="BF44" s="18">
        <f ca="1">_xlfn.VAR.P($BA$3:BA44)</f>
        <v>1.3639220576081958</v>
      </c>
    </row>
    <row r="45" spans="2:58" x14ac:dyDescent="0.15">
      <c r="B45">
        <v>43</v>
      </c>
      <c r="C45" s="1">
        <f t="shared" ca="1" si="14"/>
        <v>65.162180115149255</v>
      </c>
      <c r="D45" s="1">
        <f t="shared" ca="1" si="14"/>
        <v>61.649060953598116</v>
      </c>
      <c r="E45" s="1">
        <f t="shared" ca="1" si="14"/>
        <v>65.57558761598645</v>
      </c>
      <c r="F45" s="1">
        <f t="shared" ca="1" si="14"/>
        <v>45.228012201851008</v>
      </c>
      <c r="G45" s="1">
        <f t="shared" ca="1" si="14"/>
        <v>57.504569509126547</v>
      </c>
      <c r="H45" s="1">
        <f t="shared" ca="1" si="14"/>
        <v>32.966975782808348</v>
      </c>
      <c r="I45" s="1">
        <f t="shared" ca="1" si="14"/>
        <v>41.244189560491193</v>
      </c>
      <c r="J45" s="1">
        <f t="shared" ca="1" si="14"/>
        <v>43.947453572121745</v>
      </c>
      <c r="K45" s="1">
        <f t="shared" ca="1" si="14"/>
        <v>54.679650551263656</v>
      </c>
      <c r="L45" s="1">
        <f t="shared" ca="1" si="14"/>
        <v>41.696594637138581</v>
      </c>
      <c r="M45" s="1">
        <f t="shared" ca="1" si="14"/>
        <v>37.84573748574163</v>
      </c>
      <c r="N45" s="1">
        <f t="shared" ca="1" si="14"/>
        <v>60.58129914823553</v>
      </c>
      <c r="O45" s="1">
        <f t="shared" ca="1" si="14"/>
        <v>52.339251845160057</v>
      </c>
      <c r="P45" s="1">
        <f t="shared" ca="1" si="14"/>
        <v>35.02418007454142</v>
      </c>
      <c r="Q45" s="1">
        <f t="shared" ca="1" si="14"/>
        <v>60.312850497193836</v>
      </c>
      <c r="R45" s="1">
        <f t="shared" ca="1" si="14"/>
        <v>37.6294484784584</v>
      </c>
      <c r="S45" s="1">
        <f t="shared" ca="1" si="12"/>
        <v>44.835124436970759</v>
      </c>
      <c r="T45" s="1">
        <f t="shared" ca="1" si="12"/>
        <v>48.574770355698092</v>
      </c>
      <c r="U45" s="1">
        <f t="shared" ca="1" si="12"/>
        <v>33.350970581367406</v>
      </c>
      <c r="V45" s="1">
        <f t="shared" ca="1" si="12"/>
        <v>42.574288025854997</v>
      </c>
      <c r="W45" s="1">
        <f t="shared" ca="1" si="12"/>
        <v>55.21184236549724</v>
      </c>
      <c r="X45" s="1">
        <f t="shared" ca="1" si="12"/>
        <v>58.019071093004641</v>
      </c>
      <c r="Y45" s="1">
        <f t="shared" ca="1" si="12"/>
        <v>37.351122289176807</v>
      </c>
      <c r="Z45" s="1">
        <f t="shared" ca="1" si="12"/>
        <v>48.597211776398495</v>
      </c>
      <c r="AA45" s="1">
        <f t="shared" ca="1" si="12"/>
        <v>56.274113382349405</v>
      </c>
      <c r="AB45" s="1">
        <f t="shared" ca="1" si="12"/>
        <v>22.850292228632192</v>
      </c>
      <c r="AC45" s="1">
        <f t="shared" ca="1" si="12"/>
        <v>58.914482190914157</v>
      </c>
      <c r="AD45" s="1">
        <f t="shared" ca="1" si="12"/>
        <v>55.712275964013486</v>
      </c>
      <c r="AE45" s="1">
        <f t="shared" ca="1" si="12"/>
        <v>35.991851122325002</v>
      </c>
      <c r="AF45" s="1">
        <f t="shared" ca="1" si="12"/>
        <v>43.155075305140436</v>
      </c>
      <c r="AG45" s="1">
        <f t="shared" ca="1" si="12"/>
        <v>40.133972679068023</v>
      </c>
      <c r="AH45" s="1">
        <f t="shared" ca="1" si="13"/>
        <v>63.680479726077266</v>
      </c>
      <c r="AI45" s="1">
        <f t="shared" ca="1" si="13"/>
        <v>54.121117743281971</v>
      </c>
      <c r="AJ45" s="1">
        <f t="shared" ca="1" si="13"/>
        <v>46.607713417447307</v>
      </c>
      <c r="AK45" s="1">
        <f t="shared" ca="1" si="13"/>
        <v>30.038429480901016</v>
      </c>
      <c r="AL45" s="1">
        <f t="shared" ca="1" si="13"/>
        <v>51.321412286852194</v>
      </c>
      <c r="AM45" s="1">
        <f t="shared" ca="1" si="13"/>
        <v>47.135612620167862</v>
      </c>
      <c r="AN45" s="1">
        <f t="shared" ca="1" si="13"/>
        <v>63.776886665229412</v>
      </c>
      <c r="AO45" s="1">
        <f t="shared" ca="1" si="13"/>
        <v>46.773551647122829</v>
      </c>
      <c r="AP45" s="1">
        <f t="shared" ca="1" si="13"/>
        <v>67.786801637152323</v>
      </c>
      <c r="AQ45" s="1">
        <f t="shared" ca="1" si="13"/>
        <v>52.489831699487716</v>
      </c>
      <c r="AR45" s="1">
        <f t="shared" ca="1" si="13"/>
        <v>40.970884209448293</v>
      </c>
      <c r="AS45" s="1">
        <f t="shared" ca="1" si="13"/>
        <v>70.058597352046576</v>
      </c>
      <c r="AT45" s="1">
        <f t="shared" ca="1" si="13"/>
        <v>39.959572328220432</v>
      </c>
      <c r="AU45" s="1">
        <f t="shared" ca="1" si="13"/>
        <v>49.100036158424274</v>
      </c>
      <c r="AV45" s="1">
        <f t="shared" ca="1" si="13"/>
        <v>33.962362507116566</v>
      </c>
      <c r="AW45" s="1">
        <f t="shared" ca="1" si="13"/>
        <v>41.50067142032475</v>
      </c>
      <c r="AX45" s="1">
        <f t="shared" ca="1" si="11"/>
        <v>58.841867589395775</v>
      </c>
      <c r="AY45" s="1">
        <f t="shared" ca="1" si="11"/>
        <v>47.438391292841203</v>
      </c>
      <c r="AZ45" s="1">
        <f t="shared" ca="1" si="11"/>
        <v>57.790894539269239</v>
      </c>
      <c r="BA45" s="17">
        <f t="shared" ca="1" si="2"/>
        <v>48.765772402921677</v>
      </c>
      <c r="BB45" s="18">
        <f t="shared" ca="1" si="3"/>
        <v>118.097664158348</v>
      </c>
      <c r="BC45" s="4">
        <v>43</v>
      </c>
      <c r="BD45" s="18">
        <f ca="1">AVERAGE($BA$3:BA45)</f>
        <v>49.946056186693497</v>
      </c>
      <c r="BE45" s="18">
        <f ca="1">AVERAGE($BB$3:BB45)</f>
        <v>102.54000710102258</v>
      </c>
      <c r="BF45" s="18">
        <f ca="1">_xlfn.VAR.P($BA$3:BA45)</f>
        <v>1.3653712688045134</v>
      </c>
    </row>
    <row r="46" spans="2:58" x14ac:dyDescent="0.15">
      <c r="B46">
        <v>44</v>
      </c>
      <c r="C46" s="1">
        <f t="shared" ca="1" si="14"/>
        <v>56.058885067075792</v>
      </c>
      <c r="D46" s="1">
        <f t="shared" ca="1" si="14"/>
        <v>41.635660998494728</v>
      </c>
      <c r="E46" s="1">
        <f t="shared" ca="1" si="14"/>
        <v>54.320405896110614</v>
      </c>
      <c r="F46" s="1">
        <f t="shared" ca="1" si="14"/>
        <v>56.928543605806809</v>
      </c>
      <c r="G46" s="1">
        <f t="shared" ca="1" si="14"/>
        <v>44.694637224348511</v>
      </c>
      <c r="H46" s="1">
        <f t="shared" ca="1" si="14"/>
        <v>42.759998605289113</v>
      </c>
      <c r="I46" s="1">
        <f t="shared" ca="1" si="14"/>
        <v>50.618736886924353</v>
      </c>
      <c r="J46" s="1">
        <f t="shared" ca="1" si="14"/>
        <v>52.892368325846405</v>
      </c>
      <c r="K46" s="1">
        <f t="shared" ca="1" si="14"/>
        <v>42.465788258551285</v>
      </c>
      <c r="L46" s="1">
        <f t="shared" ca="1" si="14"/>
        <v>30.182358118091489</v>
      </c>
      <c r="M46" s="1">
        <f t="shared" ca="1" si="14"/>
        <v>48.581612257440945</v>
      </c>
      <c r="N46" s="1">
        <f t="shared" ca="1" si="14"/>
        <v>68.769380276297326</v>
      </c>
      <c r="O46" s="1">
        <f t="shared" ca="1" si="14"/>
        <v>32.363778195496813</v>
      </c>
      <c r="P46" s="1">
        <f t="shared" ca="1" si="14"/>
        <v>28.207773151521547</v>
      </c>
      <c r="Q46" s="1">
        <f t="shared" ca="1" si="14"/>
        <v>41.538413873001325</v>
      </c>
      <c r="R46" s="1">
        <f t="shared" ca="1" si="14"/>
        <v>43.301525236945935</v>
      </c>
      <c r="S46" s="1">
        <f t="shared" ca="1" si="12"/>
        <v>45.855682671738059</v>
      </c>
      <c r="T46" s="1">
        <f t="shared" ca="1" si="12"/>
        <v>36.761534481526006</v>
      </c>
      <c r="U46" s="1">
        <f t="shared" ca="1" si="12"/>
        <v>65.863795978501685</v>
      </c>
      <c r="V46" s="1">
        <f t="shared" ca="1" si="12"/>
        <v>42.303790436851038</v>
      </c>
      <c r="W46" s="1">
        <f t="shared" ca="1" si="12"/>
        <v>37.433741020613098</v>
      </c>
      <c r="X46" s="1">
        <f t="shared" ca="1" si="12"/>
        <v>49.949980966095552</v>
      </c>
      <c r="Y46" s="1">
        <f t="shared" ca="1" si="12"/>
        <v>48.231969416410891</v>
      </c>
      <c r="Z46" s="1">
        <f t="shared" ca="1" si="12"/>
        <v>34.308835166566773</v>
      </c>
      <c r="AA46" s="1">
        <f t="shared" ca="1" si="12"/>
        <v>36.156056463620658</v>
      </c>
      <c r="AB46" s="1">
        <f t="shared" ca="1" si="12"/>
        <v>46.383733089951377</v>
      </c>
      <c r="AC46" s="1">
        <f t="shared" ca="1" si="12"/>
        <v>56.956490773623486</v>
      </c>
      <c r="AD46" s="1">
        <f t="shared" ca="1" si="12"/>
        <v>40.714094728186296</v>
      </c>
      <c r="AE46" s="1">
        <f t="shared" ca="1" si="12"/>
        <v>42.650033065056675</v>
      </c>
      <c r="AF46" s="1">
        <f t="shared" ca="1" si="12"/>
        <v>59.182886016665329</v>
      </c>
      <c r="AG46" s="1">
        <f t="shared" ca="1" si="12"/>
        <v>43.205888302925388</v>
      </c>
      <c r="AH46" s="1">
        <f t="shared" ca="1" si="13"/>
        <v>43.267528312270443</v>
      </c>
      <c r="AI46" s="1">
        <f t="shared" ca="1" si="13"/>
        <v>50.561681330854391</v>
      </c>
      <c r="AJ46" s="1">
        <f t="shared" ca="1" si="13"/>
        <v>53.754275818358174</v>
      </c>
      <c r="AK46" s="1">
        <f t="shared" ca="1" si="13"/>
        <v>56.547034937937688</v>
      </c>
      <c r="AL46" s="1">
        <f t="shared" ca="1" si="13"/>
        <v>63.408919351124744</v>
      </c>
      <c r="AM46" s="1">
        <f t="shared" ca="1" si="13"/>
        <v>38.812481521281526</v>
      </c>
      <c r="AN46" s="1">
        <f t="shared" ca="1" si="13"/>
        <v>60.089499777707488</v>
      </c>
      <c r="AO46" s="1">
        <f t="shared" ca="1" si="13"/>
        <v>40.17014233603502</v>
      </c>
      <c r="AP46" s="1">
        <f t="shared" ca="1" si="13"/>
        <v>44.981561790537469</v>
      </c>
      <c r="AQ46" s="1">
        <f t="shared" ca="1" si="13"/>
        <v>36.081969518973423</v>
      </c>
      <c r="AR46" s="1">
        <f t="shared" ca="1" si="13"/>
        <v>47.770048494685398</v>
      </c>
      <c r="AS46" s="1">
        <f t="shared" ca="1" si="13"/>
        <v>35.983143975963202</v>
      </c>
      <c r="AT46" s="1">
        <f t="shared" ca="1" si="13"/>
        <v>45.005466570183245</v>
      </c>
      <c r="AU46" s="1">
        <f t="shared" ca="1" si="13"/>
        <v>44.188941211555964</v>
      </c>
      <c r="AV46" s="1">
        <f t="shared" ca="1" si="13"/>
        <v>43.606961106794103</v>
      </c>
      <c r="AW46" s="1">
        <f t="shared" ca="1" si="13"/>
        <v>56.246521293018503</v>
      </c>
      <c r="AX46" s="1">
        <f t="shared" ca="1" si="11"/>
        <v>55.675228387366616</v>
      </c>
      <c r="AY46" s="1">
        <f t="shared" ca="1" si="11"/>
        <v>51.565088863064702</v>
      </c>
      <c r="AZ46" s="1">
        <f t="shared" ca="1" si="11"/>
        <v>49.619522337525694</v>
      </c>
      <c r="BA46" s="17">
        <f t="shared" ca="1" si="2"/>
        <v>46.772287909816257</v>
      </c>
      <c r="BB46" s="18">
        <f t="shared" ca="1" si="3"/>
        <v>81.642547789843377</v>
      </c>
      <c r="BC46" s="4">
        <v>44</v>
      </c>
      <c r="BD46" s="18">
        <f ca="1">AVERAGE($BA$3:BA46)</f>
        <v>49.873925089491742</v>
      </c>
      <c r="BE46" s="18">
        <f ca="1">AVERAGE($BB$3:BB46)</f>
        <v>102.06506484395032</v>
      </c>
      <c r="BF46" s="18">
        <f ca="1">_xlfn.VAR.P($BA$3:BA46)</f>
        <v>1.5580645964961617</v>
      </c>
    </row>
    <row r="47" spans="2:58" x14ac:dyDescent="0.15">
      <c r="B47">
        <v>45</v>
      </c>
      <c r="C47" s="1">
        <f t="shared" ca="1" si="14"/>
        <v>43.746021544105716</v>
      </c>
      <c r="D47" s="1">
        <f t="shared" ca="1" si="14"/>
        <v>61.566415880482829</v>
      </c>
      <c r="E47" s="1">
        <f t="shared" ca="1" si="14"/>
        <v>49.206108021119526</v>
      </c>
      <c r="F47" s="1">
        <f t="shared" ca="1" si="14"/>
        <v>50.068622324907786</v>
      </c>
      <c r="G47" s="1">
        <f t="shared" ca="1" si="14"/>
        <v>52.509158024733679</v>
      </c>
      <c r="H47" s="1">
        <f t="shared" ca="1" si="14"/>
        <v>37.26934717606963</v>
      </c>
      <c r="I47" s="1">
        <f t="shared" ca="1" si="14"/>
        <v>30.232637339037211</v>
      </c>
      <c r="J47" s="1">
        <f t="shared" ca="1" si="14"/>
        <v>62.76598578713552</v>
      </c>
      <c r="K47" s="1">
        <f t="shared" ca="1" si="14"/>
        <v>38.33602270708478</v>
      </c>
      <c r="L47" s="1">
        <f t="shared" ca="1" si="14"/>
        <v>34.59236685740818</v>
      </c>
      <c r="M47" s="1">
        <f t="shared" ca="1" si="14"/>
        <v>41.873437115386999</v>
      </c>
      <c r="N47" s="1">
        <f t="shared" ca="1" si="14"/>
        <v>51.979882137468181</v>
      </c>
      <c r="O47" s="1">
        <f t="shared" ca="1" si="14"/>
        <v>46.376519386243359</v>
      </c>
      <c r="P47" s="1">
        <f t="shared" ca="1" si="14"/>
        <v>46.086547540875571</v>
      </c>
      <c r="Q47" s="1">
        <f t="shared" ca="1" si="14"/>
        <v>48.937234653599788</v>
      </c>
      <c r="R47" s="1">
        <f t="shared" ca="1" si="14"/>
        <v>46.575956362596919</v>
      </c>
      <c r="S47" s="1">
        <f t="shared" ca="1" si="12"/>
        <v>59.084517808256024</v>
      </c>
      <c r="T47" s="1">
        <f t="shared" ca="1" si="12"/>
        <v>38.600369531032683</v>
      </c>
      <c r="U47" s="1">
        <f t="shared" ca="1" si="12"/>
        <v>59.347957141513639</v>
      </c>
      <c r="V47" s="1">
        <f t="shared" ca="1" si="12"/>
        <v>49.803570545917978</v>
      </c>
      <c r="W47" s="1">
        <f t="shared" ca="1" si="12"/>
        <v>61.813116967251673</v>
      </c>
      <c r="X47" s="1">
        <f t="shared" ca="1" si="12"/>
        <v>49.694173507510797</v>
      </c>
      <c r="Y47" s="1">
        <f t="shared" ca="1" si="12"/>
        <v>54.160031115523395</v>
      </c>
      <c r="Z47" s="1">
        <f t="shared" ca="1" si="12"/>
        <v>38.988564513038014</v>
      </c>
      <c r="AA47" s="1">
        <f t="shared" ca="1" si="12"/>
        <v>62.350474131138277</v>
      </c>
      <c r="AB47" s="1">
        <f t="shared" ca="1" si="12"/>
        <v>64.539017200305636</v>
      </c>
      <c r="AC47" s="1">
        <f t="shared" ca="1" si="12"/>
        <v>48.055742220434496</v>
      </c>
      <c r="AD47" s="1">
        <f t="shared" ca="1" si="12"/>
        <v>38.283247406031386</v>
      </c>
      <c r="AE47" s="1">
        <f t="shared" ca="1" si="12"/>
        <v>52.149866125833348</v>
      </c>
      <c r="AF47" s="1">
        <f t="shared" ca="1" si="12"/>
        <v>52.274483869277979</v>
      </c>
      <c r="AG47" s="1">
        <f t="shared" ca="1" si="12"/>
        <v>45.949199097944771</v>
      </c>
      <c r="AH47" s="1">
        <f t="shared" ca="1" si="13"/>
        <v>45.037773521778128</v>
      </c>
      <c r="AI47" s="1">
        <f t="shared" ca="1" si="13"/>
        <v>62.799129107526348</v>
      </c>
      <c r="AJ47" s="1">
        <f t="shared" ca="1" si="13"/>
        <v>55.12840779477601</v>
      </c>
      <c r="AK47" s="1">
        <f t="shared" ca="1" si="13"/>
        <v>53.012050035499435</v>
      </c>
      <c r="AL47" s="1">
        <f t="shared" ca="1" si="13"/>
        <v>40.539184318253419</v>
      </c>
      <c r="AM47" s="1">
        <f t="shared" ca="1" si="13"/>
        <v>61.585551991983692</v>
      </c>
      <c r="AN47" s="1">
        <f t="shared" ca="1" si="13"/>
        <v>70.140071479183973</v>
      </c>
      <c r="AO47" s="1">
        <f t="shared" ca="1" si="13"/>
        <v>51.727305588037112</v>
      </c>
      <c r="AP47" s="1">
        <f t="shared" ca="1" si="13"/>
        <v>50.489669927637308</v>
      </c>
      <c r="AQ47" s="1">
        <f t="shared" ca="1" si="13"/>
        <v>42.110561249212076</v>
      </c>
      <c r="AR47" s="1">
        <f t="shared" ca="1" si="13"/>
        <v>60.62359695891292</v>
      </c>
      <c r="AS47" s="1">
        <f t="shared" ca="1" si="13"/>
        <v>61.05681478408966</v>
      </c>
      <c r="AT47" s="1">
        <f t="shared" ca="1" si="13"/>
        <v>61.342926229809322</v>
      </c>
      <c r="AU47" s="1">
        <f t="shared" ca="1" si="13"/>
        <v>53.303625531753774</v>
      </c>
      <c r="AV47" s="1">
        <f t="shared" ca="1" si="13"/>
        <v>25.597711368783148</v>
      </c>
      <c r="AW47" s="1">
        <f t="shared" ca="1" si="13"/>
        <v>45.082684273186786</v>
      </c>
      <c r="AX47" s="1">
        <f t="shared" ca="1" si="11"/>
        <v>57.254121589157336</v>
      </c>
      <c r="AY47" s="1">
        <f t="shared" ca="1" si="11"/>
        <v>55.056352533685512</v>
      </c>
      <c r="AZ47" s="1">
        <f t="shared" ca="1" si="11"/>
        <v>51.354965732844988</v>
      </c>
      <c r="BA47" s="17">
        <f t="shared" ca="1" si="2"/>
        <v>50.409181961107521</v>
      </c>
      <c r="BB47" s="18">
        <f t="shared" ca="1" si="3"/>
        <v>89.48468998635299</v>
      </c>
      <c r="BC47" s="4">
        <v>45</v>
      </c>
      <c r="BD47" s="18">
        <f ca="1">AVERAGE($BA$3:BA47)</f>
        <v>49.885819686638762</v>
      </c>
      <c r="BE47" s="18">
        <f ca="1">AVERAGE($BB$3:BB47)</f>
        <v>101.78550095822595</v>
      </c>
      <c r="BF47" s="18">
        <f ca="1">_xlfn.VAR.P($BA$3:BA47)</f>
        <v>1.5296661222129992</v>
      </c>
    </row>
    <row r="48" spans="2:58" x14ac:dyDescent="0.15">
      <c r="B48">
        <v>46</v>
      </c>
      <c r="C48" s="1">
        <f t="shared" ca="1" si="14"/>
        <v>59.441905508366233</v>
      </c>
      <c r="D48" s="1">
        <f t="shared" ca="1" si="14"/>
        <v>53.681845600069408</v>
      </c>
      <c r="E48" s="1">
        <f t="shared" ca="1" si="14"/>
        <v>60.478817426766199</v>
      </c>
      <c r="F48" s="1">
        <f t="shared" ca="1" si="14"/>
        <v>50.94442710638981</v>
      </c>
      <c r="G48" s="1">
        <f t="shared" ca="1" si="14"/>
        <v>44.810471162394578</v>
      </c>
      <c r="H48" s="1">
        <f t="shared" ca="1" si="14"/>
        <v>27.923542319199658</v>
      </c>
      <c r="I48" s="1">
        <f t="shared" ca="1" si="14"/>
        <v>61.596117463394393</v>
      </c>
      <c r="J48" s="1">
        <f t="shared" ca="1" si="14"/>
        <v>51.293136052792171</v>
      </c>
      <c r="K48" s="1">
        <f t="shared" ca="1" si="14"/>
        <v>42.723630896818413</v>
      </c>
      <c r="L48" s="1">
        <f t="shared" ca="1" si="14"/>
        <v>42.947544393098759</v>
      </c>
      <c r="M48" s="1">
        <f t="shared" ca="1" si="14"/>
        <v>53.599041579813218</v>
      </c>
      <c r="N48" s="1">
        <f t="shared" ca="1" si="14"/>
        <v>61.47729987902521</v>
      </c>
      <c r="O48" s="1">
        <f t="shared" ca="1" si="14"/>
        <v>45.98066781633085</v>
      </c>
      <c r="P48" s="1">
        <f t="shared" ca="1" si="14"/>
        <v>62.450686423492918</v>
      </c>
      <c r="Q48" s="1">
        <f t="shared" ca="1" si="14"/>
        <v>39.509911661986685</v>
      </c>
      <c r="R48" s="1">
        <f t="shared" ca="1" si="14"/>
        <v>57.243934286682638</v>
      </c>
      <c r="S48" s="1">
        <f t="shared" ca="1" si="12"/>
        <v>44.095388148711748</v>
      </c>
      <c r="T48" s="1">
        <f t="shared" ca="1" si="12"/>
        <v>43.623631026621972</v>
      </c>
      <c r="U48" s="1">
        <f t="shared" ca="1" si="12"/>
        <v>56.566219842505646</v>
      </c>
      <c r="V48" s="1">
        <f t="shared" ca="1" si="12"/>
        <v>46.710253453456446</v>
      </c>
      <c r="W48" s="1">
        <f t="shared" ca="1" si="12"/>
        <v>64.17677355359632</v>
      </c>
      <c r="X48" s="1">
        <f t="shared" ca="1" si="12"/>
        <v>40.246722395753551</v>
      </c>
      <c r="Y48" s="1">
        <f t="shared" ca="1" si="12"/>
        <v>56.577695572544584</v>
      </c>
      <c r="Z48" s="1">
        <f t="shared" ca="1" si="12"/>
        <v>25.374200976184657</v>
      </c>
      <c r="AA48" s="1">
        <f t="shared" ca="1" si="12"/>
        <v>40.813835044640626</v>
      </c>
      <c r="AB48" s="1">
        <f t="shared" ca="1" si="12"/>
        <v>48.226250874286549</v>
      </c>
      <c r="AC48" s="1">
        <f t="shared" ca="1" si="12"/>
        <v>69.887899264635024</v>
      </c>
      <c r="AD48" s="1">
        <f t="shared" ca="1" si="12"/>
        <v>49.363112981076085</v>
      </c>
      <c r="AE48" s="1">
        <f t="shared" ca="1" si="12"/>
        <v>44.803017965430037</v>
      </c>
      <c r="AF48" s="1">
        <f t="shared" ca="1" si="12"/>
        <v>54.947313765740269</v>
      </c>
      <c r="AG48" s="1">
        <f t="shared" ca="1" si="12"/>
        <v>65.258290348210664</v>
      </c>
      <c r="AH48" s="1">
        <f t="shared" ca="1" si="13"/>
        <v>45.355690916763628</v>
      </c>
      <c r="AI48" s="1">
        <f t="shared" ca="1" si="13"/>
        <v>48.975770379885766</v>
      </c>
      <c r="AJ48" s="1">
        <f t="shared" ca="1" si="13"/>
        <v>45.783554880315783</v>
      </c>
      <c r="AK48" s="1">
        <f t="shared" ca="1" si="13"/>
        <v>66.18874707648871</v>
      </c>
      <c r="AL48" s="1">
        <f t="shared" ca="1" si="13"/>
        <v>52.020689764267459</v>
      </c>
      <c r="AM48" s="1">
        <f t="shared" ca="1" si="13"/>
        <v>66.305611642690053</v>
      </c>
      <c r="AN48" s="1">
        <f t="shared" ca="1" si="13"/>
        <v>55.749364404783869</v>
      </c>
      <c r="AO48" s="1">
        <f t="shared" ca="1" si="13"/>
        <v>61.997202390944125</v>
      </c>
      <c r="AP48" s="1">
        <f t="shared" ca="1" si="13"/>
        <v>55.905006603038878</v>
      </c>
      <c r="AQ48" s="1">
        <f t="shared" ca="1" si="13"/>
        <v>52.487718574862569</v>
      </c>
      <c r="AR48" s="1">
        <f t="shared" ca="1" si="13"/>
        <v>46.452182086273417</v>
      </c>
      <c r="AS48" s="1">
        <f t="shared" ca="1" si="13"/>
        <v>50.253106161656945</v>
      </c>
      <c r="AT48" s="1">
        <f t="shared" ca="1" si="13"/>
        <v>58.134698222746238</v>
      </c>
      <c r="AU48" s="1">
        <f t="shared" ca="1" si="13"/>
        <v>57.74776792717752</v>
      </c>
      <c r="AV48" s="1">
        <f t="shared" ca="1" si="13"/>
        <v>53.193482844605221</v>
      </c>
      <c r="AW48" s="1">
        <f t="shared" ca="1" si="13"/>
        <v>62.657584303851664</v>
      </c>
      <c r="AX48" s="1">
        <f t="shared" ca="1" si="11"/>
        <v>57.657031406837902</v>
      </c>
      <c r="AY48" s="1">
        <f t="shared" ca="1" si="11"/>
        <v>50.730317969004844</v>
      </c>
      <c r="AZ48" s="1">
        <f t="shared" ca="1" si="11"/>
        <v>52.45948391905214</v>
      </c>
      <c r="BA48" s="17">
        <f t="shared" ca="1" si="2"/>
        <v>52.136571925305233</v>
      </c>
      <c r="BB48" s="18">
        <f t="shared" ca="1" si="3"/>
        <v>84.492732666835195</v>
      </c>
      <c r="BC48" s="4">
        <v>46</v>
      </c>
      <c r="BD48" s="18">
        <f ca="1">AVERAGE($BA$3:BA48)</f>
        <v>49.934749083131514</v>
      </c>
      <c r="BE48" s="18">
        <f ca="1">AVERAGE($BB$3:BB48)</f>
        <v>101.40957121276092</v>
      </c>
      <c r="BF48" s="18">
        <f ca="1">_xlfn.VAR.P($BA$3:BA48)</f>
        <v>1.6041463737120536</v>
      </c>
    </row>
    <row r="49" spans="2:58" x14ac:dyDescent="0.15">
      <c r="B49">
        <v>47</v>
      </c>
      <c r="C49" s="1">
        <f t="shared" ca="1" si="14"/>
        <v>33.375494088438742</v>
      </c>
      <c r="D49" s="1">
        <f t="shared" ca="1" si="14"/>
        <v>49.942576587959479</v>
      </c>
      <c r="E49" s="1">
        <f t="shared" ca="1" si="14"/>
        <v>35.234940444592567</v>
      </c>
      <c r="F49" s="1">
        <f t="shared" ca="1" si="14"/>
        <v>58.874975684999242</v>
      </c>
      <c r="G49" s="1">
        <f t="shared" ca="1" si="14"/>
        <v>43.129653251413721</v>
      </c>
      <c r="H49" s="1">
        <f t="shared" ca="1" si="14"/>
        <v>55.795385466272734</v>
      </c>
      <c r="I49" s="1">
        <f t="shared" ca="1" si="14"/>
        <v>52.589944525830447</v>
      </c>
      <c r="J49" s="1">
        <f t="shared" ca="1" si="14"/>
        <v>56.335883715415235</v>
      </c>
      <c r="K49" s="1">
        <f t="shared" ca="1" si="14"/>
        <v>53.736721763809491</v>
      </c>
      <c r="L49" s="1">
        <f t="shared" ca="1" si="14"/>
        <v>41.234408261415382</v>
      </c>
      <c r="M49" s="1">
        <f t="shared" ca="1" si="14"/>
        <v>56.290758035941437</v>
      </c>
      <c r="N49" s="1">
        <f t="shared" ca="1" si="14"/>
        <v>30.342816338840983</v>
      </c>
      <c r="O49" s="1">
        <f t="shared" ca="1" si="14"/>
        <v>47.296189176943571</v>
      </c>
      <c r="P49" s="1">
        <f t="shared" ca="1" si="14"/>
        <v>55.768801218540098</v>
      </c>
      <c r="Q49" s="1">
        <f t="shared" ca="1" si="14"/>
        <v>50.659174005392607</v>
      </c>
      <c r="R49" s="1">
        <f t="shared" ca="1" si="14"/>
        <v>30.952498479243545</v>
      </c>
      <c r="S49" s="1">
        <f t="shared" ca="1" si="12"/>
        <v>59.584126690478314</v>
      </c>
      <c r="T49" s="1">
        <f t="shared" ca="1" si="12"/>
        <v>49.730448305926828</v>
      </c>
      <c r="U49" s="1">
        <f t="shared" ca="1" si="12"/>
        <v>46.718779956867422</v>
      </c>
      <c r="V49" s="1">
        <f t="shared" ca="1" si="12"/>
        <v>53.868115563628038</v>
      </c>
      <c r="W49" s="1">
        <f t="shared" ca="1" si="12"/>
        <v>42.298650950744737</v>
      </c>
      <c r="X49" s="1">
        <f t="shared" ca="1" si="12"/>
        <v>55.730828694196724</v>
      </c>
      <c r="Y49" s="1">
        <f t="shared" ca="1" si="12"/>
        <v>55.153907777236036</v>
      </c>
      <c r="Z49" s="1">
        <f t="shared" ca="1" si="12"/>
        <v>45.563870836335212</v>
      </c>
      <c r="AA49" s="1">
        <f t="shared" ca="1" si="12"/>
        <v>58.843437287418013</v>
      </c>
      <c r="AB49" s="1">
        <f t="shared" ca="1" si="12"/>
        <v>55.944497069555958</v>
      </c>
      <c r="AC49" s="1">
        <f t="shared" ca="1" si="12"/>
        <v>72.900718818129548</v>
      </c>
      <c r="AD49" s="1">
        <f t="shared" ca="1" si="12"/>
        <v>48.406845925387941</v>
      </c>
      <c r="AE49" s="1">
        <f t="shared" ca="1" si="12"/>
        <v>29.640554812144909</v>
      </c>
      <c r="AF49" s="1">
        <f t="shared" ca="1" si="12"/>
        <v>44.349365932157532</v>
      </c>
      <c r="AG49" s="1">
        <f t="shared" ca="1" si="12"/>
        <v>66.400035236240512</v>
      </c>
      <c r="AH49" s="1">
        <f t="shared" ca="1" si="13"/>
        <v>45.802870660620584</v>
      </c>
      <c r="AI49" s="1">
        <f t="shared" ca="1" si="13"/>
        <v>40.55143485509074</v>
      </c>
      <c r="AJ49" s="1">
        <f t="shared" ca="1" si="13"/>
        <v>42.21623496369164</v>
      </c>
      <c r="AK49" s="1">
        <f t="shared" ca="1" si="13"/>
        <v>47.907667877087185</v>
      </c>
      <c r="AL49" s="1">
        <f t="shared" ca="1" si="13"/>
        <v>34.157826012809025</v>
      </c>
      <c r="AM49" s="1">
        <f t="shared" ca="1" si="13"/>
        <v>52.785672637217367</v>
      </c>
      <c r="AN49" s="1">
        <f t="shared" ca="1" si="13"/>
        <v>46.132261631617247</v>
      </c>
      <c r="AO49" s="1">
        <f t="shared" ca="1" si="13"/>
        <v>42.219458493782</v>
      </c>
      <c r="AP49" s="1">
        <f t="shared" ca="1" si="13"/>
        <v>36.788995665617527</v>
      </c>
      <c r="AQ49" s="1">
        <f t="shared" ca="1" si="13"/>
        <v>38.669245549230254</v>
      </c>
      <c r="AR49" s="1">
        <f t="shared" ca="1" si="13"/>
        <v>69.85189312239919</v>
      </c>
      <c r="AS49" s="1">
        <f t="shared" ca="1" si="13"/>
        <v>41.568104602064849</v>
      </c>
      <c r="AT49" s="1">
        <f t="shared" ca="1" si="13"/>
        <v>41.456585387464351</v>
      </c>
      <c r="AU49" s="1">
        <f t="shared" ca="1" si="13"/>
        <v>67.589306225402183</v>
      </c>
      <c r="AV49" s="1">
        <f t="shared" ca="1" si="13"/>
        <v>39.847159751846341</v>
      </c>
      <c r="AW49" s="1">
        <f t="shared" ca="1" si="13"/>
        <v>57.565755957513502</v>
      </c>
      <c r="AX49" s="1">
        <f t="shared" ca="1" si="11"/>
        <v>38.042309803549166</v>
      </c>
      <c r="AY49" s="1">
        <f t="shared" ca="1" si="11"/>
        <v>46.723992525375607</v>
      </c>
      <c r="AZ49" s="1">
        <f t="shared" ca="1" si="11"/>
        <v>40.343635950832628</v>
      </c>
      <c r="BA49" s="17">
        <f t="shared" ca="1" si="2"/>
        <v>48.138296331494168</v>
      </c>
      <c r="BB49" s="18">
        <f t="shared" ca="1" si="3"/>
        <v>102.4786288377218</v>
      </c>
      <c r="BC49" s="4">
        <v>47</v>
      </c>
      <c r="BD49" s="18">
        <f ca="1">AVERAGE($BA$3:BA49)</f>
        <v>49.896526684160506</v>
      </c>
      <c r="BE49" s="18">
        <f ca="1">AVERAGE($BB$3:BB49)</f>
        <v>101.43231711967499</v>
      </c>
      <c r="BF49" s="18">
        <f ca="1">_xlfn.VAR.P($BA$3:BA49)</f>
        <v>1.6372193818258345</v>
      </c>
    </row>
    <row r="50" spans="2:58" x14ac:dyDescent="0.15">
      <c r="B50">
        <v>48</v>
      </c>
      <c r="C50" s="1">
        <f t="shared" ca="1" si="14"/>
        <v>44.505825429082691</v>
      </c>
      <c r="D50" s="1">
        <f t="shared" ca="1" si="14"/>
        <v>39.850739412156628</v>
      </c>
      <c r="E50" s="1">
        <f t="shared" ca="1" si="14"/>
        <v>65.873068374270815</v>
      </c>
      <c r="F50" s="1">
        <f t="shared" ca="1" si="14"/>
        <v>70.498971552910206</v>
      </c>
      <c r="G50" s="1">
        <f t="shared" ca="1" si="14"/>
        <v>63.258383163753535</v>
      </c>
      <c r="H50" s="1">
        <f t="shared" ca="1" si="14"/>
        <v>46.029270660131878</v>
      </c>
      <c r="I50" s="1">
        <f t="shared" ca="1" si="14"/>
        <v>45.238838919027636</v>
      </c>
      <c r="J50" s="1">
        <f t="shared" ca="1" si="14"/>
        <v>37.482973851855981</v>
      </c>
      <c r="K50" s="1">
        <f t="shared" ca="1" si="14"/>
        <v>32.119451070107345</v>
      </c>
      <c r="L50" s="1">
        <f t="shared" ca="1" si="14"/>
        <v>42.341111729289743</v>
      </c>
      <c r="M50" s="1">
        <f t="shared" ca="1" si="14"/>
        <v>49.119117701740699</v>
      </c>
      <c r="N50" s="1">
        <f t="shared" ca="1" si="14"/>
        <v>51.323654188835235</v>
      </c>
      <c r="O50" s="1">
        <f t="shared" ca="1" si="14"/>
        <v>44.342509810010206</v>
      </c>
      <c r="P50" s="1">
        <f t="shared" ca="1" si="14"/>
        <v>62.325364033265231</v>
      </c>
      <c r="Q50" s="1">
        <f t="shared" ca="1" si="14"/>
        <v>36.127749966250292</v>
      </c>
      <c r="R50" s="1">
        <f t="shared" ca="1" si="14"/>
        <v>44.703935085873205</v>
      </c>
      <c r="S50" s="1">
        <f t="shared" ca="1" si="12"/>
        <v>43.673794549283429</v>
      </c>
      <c r="T50" s="1">
        <f t="shared" ca="1" si="12"/>
        <v>60.192881326607981</v>
      </c>
      <c r="U50" s="1">
        <f t="shared" ca="1" si="12"/>
        <v>59.708773799926064</v>
      </c>
      <c r="V50" s="1">
        <f t="shared" ca="1" si="12"/>
        <v>54.68489736016631</v>
      </c>
      <c r="W50" s="1">
        <f t="shared" ca="1" si="12"/>
        <v>38.790812033509361</v>
      </c>
      <c r="X50" s="1">
        <f t="shared" ca="1" si="12"/>
        <v>40.832942350239669</v>
      </c>
      <c r="Y50" s="1">
        <f t="shared" ca="1" si="12"/>
        <v>74.033444107961373</v>
      </c>
      <c r="Z50" s="1">
        <f t="shared" ca="1" si="12"/>
        <v>24.982193541666945</v>
      </c>
      <c r="AA50" s="1">
        <f t="shared" ca="1" si="12"/>
        <v>49.320578317228495</v>
      </c>
      <c r="AB50" s="1">
        <f t="shared" ca="1" si="12"/>
        <v>42.825704292825542</v>
      </c>
      <c r="AC50" s="1">
        <f t="shared" ca="1" si="12"/>
        <v>49.927135734268255</v>
      </c>
      <c r="AD50" s="1">
        <f t="shared" ca="1" si="12"/>
        <v>53.955869123240312</v>
      </c>
      <c r="AE50" s="1">
        <f t="shared" ca="1" si="12"/>
        <v>38.854678325958574</v>
      </c>
      <c r="AF50" s="1">
        <f t="shared" ca="1" si="12"/>
        <v>58.489058425267601</v>
      </c>
      <c r="AG50" s="1">
        <f t="shared" ca="1" si="12"/>
        <v>60.377857398106535</v>
      </c>
      <c r="AH50" s="1">
        <f t="shared" ca="1" si="13"/>
        <v>55.968242930802909</v>
      </c>
      <c r="AI50" s="1">
        <f t="shared" ca="1" si="13"/>
        <v>33.712579178134575</v>
      </c>
      <c r="AJ50" s="1">
        <f t="shared" ca="1" si="13"/>
        <v>72.273874376745511</v>
      </c>
      <c r="AK50" s="1">
        <f t="shared" ca="1" si="13"/>
        <v>52.401007326444862</v>
      </c>
      <c r="AL50" s="1">
        <f t="shared" ca="1" si="13"/>
        <v>33.384269817012466</v>
      </c>
      <c r="AM50" s="1">
        <f t="shared" ca="1" si="13"/>
        <v>53.431494255362473</v>
      </c>
      <c r="AN50" s="1">
        <f t="shared" ca="1" si="13"/>
        <v>51.754365792213299</v>
      </c>
      <c r="AO50" s="1">
        <f t="shared" ca="1" si="13"/>
        <v>55.571124541837257</v>
      </c>
      <c r="AP50" s="1">
        <f t="shared" ca="1" si="13"/>
        <v>62.754627556576672</v>
      </c>
      <c r="AQ50" s="1">
        <f t="shared" ca="1" si="13"/>
        <v>51.138800490679877</v>
      </c>
      <c r="AR50" s="1">
        <f t="shared" ca="1" si="13"/>
        <v>53.285790455982067</v>
      </c>
      <c r="AS50" s="1">
        <f t="shared" ca="1" si="13"/>
        <v>35.830787538832737</v>
      </c>
      <c r="AT50" s="1">
        <f t="shared" ca="1" si="13"/>
        <v>55.556959956095646</v>
      </c>
      <c r="AU50" s="1">
        <f t="shared" ca="1" si="13"/>
        <v>44.903680776294252</v>
      </c>
      <c r="AV50" s="1">
        <f t="shared" ca="1" si="13"/>
        <v>47.727709076357137</v>
      </c>
      <c r="AW50" s="1">
        <f t="shared" ca="1" si="13"/>
        <v>42.362091511937656</v>
      </c>
      <c r="AX50" s="1">
        <f t="shared" ca="1" si="11"/>
        <v>61.315841625795059</v>
      </c>
      <c r="AY50" s="1">
        <f t="shared" ca="1" si="11"/>
        <v>58.434827586276441</v>
      </c>
      <c r="AZ50" s="1">
        <f t="shared" ca="1" si="11"/>
        <v>57.661014096634752</v>
      </c>
      <c r="BA50" s="17">
        <f t="shared" ca="1" si="2"/>
        <v>50.105213490496674</v>
      </c>
      <c r="BB50" s="18">
        <f t="shared" ca="1" si="3"/>
        <v>117.68842817312778</v>
      </c>
      <c r="BC50" s="4">
        <v>48</v>
      </c>
      <c r="BD50" s="18">
        <f ca="1">AVERAGE($BA$3:BA50)</f>
        <v>49.900874325959172</v>
      </c>
      <c r="BE50" s="18">
        <f ca="1">AVERAGE($BB$3:BB50)</f>
        <v>101.77098609995527</v>
      </c>
      <c r="BF50" s="18">
        <f ca="1">_xlfn.VAR.P($BA$3:BA50)</f>
        <v>1.603999038197311</v>
      </c>
    </row>
    <row r="51" spans="2:58" x14ac:dyDescent="0.15">
      <c r="B51">
        <v>49</v>
      </c>
      <c r="C51" s="1">
        <f t="shared" ca="1" si="14"/>
        <v>44.750684474118756</v>
      </c>
      <c r="D51" s="1">
        <f t="shared" ca="1" si="14"/>
        <v>52.548948543981474</v>
      </c>
      <c r="E51" s="1">
        <f t="shared" ca="1" si="14"/>
        <v>30.990327320811907</v>
      </c>
      <c r="F51" s="1">
        <f t="shared" ca="1" si="14"/>
        <v>44.376702499816197</v>
      </c>
      <c r="G51" s="1">
        <f t="shared" ca="1" si="14"/>
        <v>47.490905630042974</v>
      </c>
      <c r="H51" s="1">
        <f t="shared" ca="1" si="14"/>
        <v>55.784137366245503</v>
      </c>
      <c r="I51" s="1">
        <f t="shared" ca="1" si="14"/>
        <v>63.197179742314013</v>
      </c>
      <c r="J51" s="1">
        <f t="shared" ca="1" si="14"/>
        <v>28.819087623539037</v>
      </c>
      <c r="K51" s="1">
        <f t="shared" ca="1" si="14"/>
        <v>51.851415039986549</v>
      </c>
      <c r="L51" s="1">
        <f t="shared" ca="1" si="14"/>
        <v>51.94029680560832</v>
      </c>
      <c r="M51" s="1">
        <f t="shared" ca="1" si="14"/>
        <v>62.658556168419189</v>
      </c>
      <c r="N51" s="1">
        <f t="shared" ca="1" si="14"/>
        <v>45.621845363872616</v>
      </c>
      <c r="O51" s="1">
        <f t="shared" ca="1" si="14"/>
        <v>57.70351382455852</v>
      </c>
      <c r="P51" s="1">
        <f t="shared" ca="1" si="14"/>
        <v>39.043731344623758</v>
      </c>
      <c r="Q51" s="1">
        <f t="shared" ca="1" si="14"/>
        <v>55.77459845672503</v>
      </c>
      <c r="R51" s="1">
        <f t="shared" ca="1" si="14"/>
        <v>66.964031477957377</v>
      </c>
      <c r="S51" s="1">
        <f t="shared" ca="1" si="12"/>
        <v>52.289772020558715</v>
      </c>
      <c r="T51" s="1">
        <f t="shared" ca="1" si="12"/>
        <v>40.028302793204581</v>
      </c>
      <c r="U51" s="1">
        <f t="shared" ca="1" si="12"/>
        <v>56.360545251422614</v>
      </c>
      <c r="V51" s="1">
        <f t="shared" ca="1" si="12"/>
        <v>54.09016770474679</v>
      </c>
      <c r="W51" s="1">
        <f t="shared" ca="1" si="12"/>
        <v>33.336579791130845</v>
      </c>
      <c r="X51" s="1">
        <f t="shared" ca="1" si="12"/>
        <v>76.4885388436645</v>
      </c>
      <c r="Y51" s="1">
        <f t="shared" ca="1" si="12"/>
        <v>38.69222962846424</v>
      </c>
      <c r="Z51" s="1">
        <f t="shared" ca="1" si="12"/>
        <v>57.614557709126743</v>
      </c>
      <c r="AA51" s="1">
        <f t="shared" ca="1" si="12"/>
        <v>51.910412906077568</v>
      </c>
      <c r="AB51" s="1">
        <f t="shared" ca="1" si="12"/>
        <v>51.827724171950585</v>
      </c>
      <c r="AC51" s="1">
        <f t="shared" ca="1" si="12"/>
        <v>42.71457764646005</v>
      </c>
      <c r="AD51" s="1">
        <f t="shared" ca="1" si="12"/>
        <v>48.04013258946231</v>
      </c>
      <c r="AE51" s="1">
        <f t="shared" ca="1" si="12"/>
        <v>61.298073499839724</v>
      </c>
      <c r="AF51" s="1">
        <f t="shared" ca="1" si="12"/>
        <v>51.742297115205716</v>
      </c>
      <c r="AG51" s="1">
        <f t="shared" ca="1" si="12"/>
        <v>52.737147648288747</v>
      </c>
      <c r="AH51" s="1">
        <f t="shared" ca="1" si="13"/>
        <v>57.455580247578226</v>
      </c>
      <c r="AI51" s="1">
        <f t="shared" ca="1" si="13"/>
        <v>55.470996824264887</v>
      </c>
      <c r="AJ51" s="1">
        <f t="shared" ca="1" si="13"/>
        <v>58.783176680107474</v>
      </c>
      <c r="AK51" s="1">
        <f t="shared" ca="1" si="13"/>
        <v>36.068082328535169</v>
      </c>
      <c r="AL51" s="1">
        <f t="shared" ca="1" si="13"/>
        <v>48.85816535345193</v>
      </c>
      <c r="AM51" s="1">
        <f t="shared" ca="1" si="13"/>
        <v>54.794608079181174</v>
      </c>
      <c r="AN51" s="1">
        <f t="shared" ca="1" si="13"/>
        <v>27.906292977631502</v>
      </c>
      <c r="AO51" s="1">
        <f t="shared" ca="1" si="13"/>
        <v>42.266668464373225</v>
      </c>
      <c r="AP51" s="1">
        <f t="shared" ca="1" si="13"/>
        <v>50.711521816604787</v>
      </c>
      <c r="AQ51" s="1">
        <f t="shared" ca="1" si="13"/>
        <v>68.588817301005463</v>
      </c>
      <c r="AR51" s="1">
        <f t="shared" ca="1" si="13"/>
        <v>53.917841979215027</v>
      </c>
      <c r="AS51" s="1">
        <f t="shared" ca="1" si="13"/>
        <v>37.596613318221465</v>
      </c>
      <c r="AT51" s="1">
        <f t="shared" ca="1" si="13"/>
        <v>59.91090579666772</v>
      </c>
      <c r="AU51" s="1">
        <f t="shared" ca="1" si="13"/>
        <v>56.901349265503285</v>
      </c>
      <c r="AV51" s="1">
        <f t="shared" ca="1" si="13"/>
        <v>32.778199671520461</v>
      </c>
      <c r="AW51" s="1">
        <f t="shared" ca="1" si="13"/>
        <v>39.978310818830963</v>
      </c>
      <c r="AX51" s="1">
        <f t="shared" ca="1" si="11"/>
        <v>44.686295086210627</v>
      </c>
      <c r="AY51" s="1">
        <f t="shared" ca="1" si="11"/>
        <v>43.334722828875641</v>
      </c>
      <c r="AZ51" s="1">
        <f t="shared" ca="1" si="11"/>
        <v>37.2278460560754</v>
      </c>
      <c r="BA51" s="17">
        <f t="shared" ca="1" si="2"/>
        <v>49.51846031792158</v>
      </c>
      <c r="BB51" s="18">
        <f t="shared" ca="1" si="3"/>
        <v>110.3422178721536</v>
      </c>
      <c r="BC51" s="4">
        <v>49</v>
      </c>
      <c r="BD51" s="18">
        <f ca="1">AVERAGE($BA$3:BA51)</f>
        <v>49.893069958448201</v>
      </c>
      <c r="BE51" s="18">
        <f ca="1">AVERAGE($BB$3:BB51)</f>
        <v>101.94590919734708</v>
      </c>
      <c r="BF51" s="18">
        <f ca="1">_xlfn.VAR.P($BA$3:BA51)</f>
        <v>1.5741879552562088</v>
      </c>
    </row>
    <row r="52" spans="2:58" x14ac:dyDescent="0.15">
      <c r="B52">
        <v>50</v>
      </c>
      <c r="C52" s="1">
        <f t="shared" ca="1" si="14"/>
        <v>62.268933604749385</v>
      </c>
      <c r="D52" s="1">
        <f t="shared" ca="1" si="14"/>
        <v>66.174522412791916</v>
      </c>
      <c r="E52" s="1">
        <f t="shared" ca="1" si="14"/>
        <v>69.729591292314865</v>
      </c>
      <c r="F52" s="1">
        <f t="shared" ca="1" si="14"/>
        <v>48.374765813930452</v>
      </c>
      <c r="G52" s="1">
        <f t="shared" ca="1" si="14"/>
        <v>56.359323596623341</v>
      </c>
      <c r="H52" s="1">
        <f t="shared" ca="1" si="14"/>
        <v>68.96808602050659</v>
      </c>
      <c r="I52" s="1">
        <f t="shared" ca="1" si="14"/>
        <v>66.802373796128677</v>
      </c>
      <c r="J52" s="1">
        <f t="shared" ca="1" si="14"/>
        <v>37.321359682051202</v>
      </c>
      <c r="K52" s="1">
        <f t="shared" ca="1" si="14"/>
        <v>73.933260986885159</v>
      </c>
      <c r="L52" s="1">
        <f t="shared" ca="1" si="14"/>
        <v>50.474774764010583</v>
      </c>
      <c r="M52" s="1">
        <f t="shared" ca="1" si="14"/>
        <v>61.274553747429906</v>
      </c>
      <c r="N52" s="1">
        <f t="shared" ca="1" si="14"/>
        <v>38.689553968046916</v>
      </c>
      <c r="O52" s="1">
        <f t="shared" ca="1" si="14"/>
        <v>48.052878965065403</v>
      </c>
      <c r="P52" s="1">
        <f t="shared" ca="1" si="14"/>
        <v>64.745598620990393</v>
      </c>
      <c r="Q52" s="1">
        <f t="shared" ca="1" si="14"/>
        <v>62.213521034264687</v>
      </c>
      <c r="R52" s="1">
        <f t="shared" ca="1" si="14"/>
        <v>64.91674724091304</v>
      </c>
      <c r="S52" s="1">
        <f t="shared" ca="1" si="12"/>
        <v>35.323384245728249</v>
      </c>
      <c r="T52" s="1">
        <f t="shared" ca="1" si="12"/>
        <v>41.161013367930011</v>
      </c>
      <c r="U52" s="1">
        <f t="shared" ca="1" si="12"/>
        <v>50.4592364506303</v>
      </c>
      <c r="V52" s="1">
        <f t="shared" ca="1" si="12"/>
        <v>34.32925283463949</v>
      </c>
      <c r="W52" s="1">
        <f t="shared" ca="1" si="12"/>
        <v>41.081489577810615</v>
      </c>
      <c r="X52" s="1">
        <f t="shared" ca="1" si="12"/>
        <v>56.655143255128465</v>
      </c>
      <c r="Y52" s="1">
        <f t="shared" ca="1" si="12"/>
        <v>66.767464178508192</v>
      </c>
      <c r="Z52" s="1">
        <f t="shared" ca="1" si="12"/>
        <v>48.597706286573228</v>
      </c>
      <c r="AA52" s="1">
        <f t="shared" ca="1" si="12"/>
        <v>52.543662406964273</v>
      </c>
      <c r="AB52" s="1">
        <f t="shared" ca="1" si="12"/>
        <v>58.480595853238029</v>
      </c>
      <c r="AC52" s="1">
        <f t="shared" ca="1" si="12"/>
        <v>48.586365095519156</v>
      </c>
      <c r="AD52" s="1">
        <f t="shared" ca="1" si="12"/>
        <v>58.107444812544145</v>
      </c>
      <c r="AE52" s="1">
        <f t="shared" ca="1" si="12"/>
        <v>55.523126880334196</v>
      </c>
      <c r="AF52" s="1">
        <f t="shared" ca="1" si="12"/>
        <v>49.566446816506264</v>
      </c>
      <c r="AG52" s="1">
        <f t="shared" ca="1" si="12"/>
        <v>45.073323983727107</v>
      </c>
      <c r="AH52" s="1">
        <f t="shared" ca="1" si="13"/>
        <v>34.218499222384665</v>
      </c>
      <c r="AI52" s="1">
        <f t="shared" ca="1" si="13"/>
        <v>43.996134728181545</v>
      </c>
      <c r="AJ52" s="1">
        <f t="shared" ca="1" si="13"/>
        <v>52.734518568929026</v>
      </c>
      <c r="AK52" s="1">
        <f t="shared" ca="1" si="13"/>
        <v>37.135371753381342</v>
      </c>
      <c r="AL52" s="1">
        <f t="shared" ca="1" si="13"/>
        <v>55.792874567871038</v>
      </c>
      <c r="AM52" s="1">
        <f t="shared" ca="1" si="13"/>
        <v>38.332336394971207</v>
      </c>
      <c r="AN52" s="1">
        <f t="shared" ca="1" si="13"/>
        <v>61.559952988733833</v>
      </c>
      <c r="AO52" s="1">
        <f t="shared" ca="1" si="13"/>
        <v>50.374688934656163</v>
      </c>
      <c r="AP52" s="1">
        <f t="shared" ca="1" si="13"/>
        <v>41.599078709907289</v>
      </c>
      <c r="AQ52" s="1">
        <f t="shared" ca="1" si="13"/>
        <v>55.447101407502359</v>
      </c>
      <c r="AR52" s="1">
        <f t="shared" ca="1" si="13"/>
        <v>48.296971107420845</v>
      </c>
      <c r="AS52" s="1">
        <f t="shared" ca="1" si="13"/>
        <v>49.145570926232793</v>
      </c>
      <c r="AT52" s="1">
        <f t="shared" ca="1" si="13"/>
        <v>57.108844234356084</v>
      </c>
      <c r="AU52" s="1">
        <f t="shared" ca="1" si="13"/>
        <v>39.151055819953889</v>
      </c>
      <c r="AV52" s="1">
        <f t="shared" ca="1" si="13"/>
        <v>45.386416476825943</v>
      </c>
      <c r="AW52" s="1">
        <f t="shared" ca="1" si="13"/>
        <v>46.065274867157306</v>
      </c>
      <c r="AX52" s="1">
        <f t="shared" ca="1" si="11"/>
        <v>40.560917036101877</v>
      </c>
      <c r="AY52" s="1">
        <f t="shared" ca="1" si="11"/>
        <v>36.356662883028591</v>
      </c>
      <c r="AZ52" s="1">
        <f t="shared" ca="1" si="11"/>
        <v>65.84781666555142</v>
      </c>
      <c r="BA52" s="17">
        <f t="shared" ca="1" si="2"/>
        <v>51.633311777712613</v>
      </c>
      <c r="BB52" s="18">
        <f t="shared" ca="1" si="3"/>
        <v>113.5815906113796</v>
      </c>
      <c r="BC52" s="4">
        <v>50</v>
      </c>
      <c r="BD52" s="18">
        <f ca="1">AVERAGE($BA$3:BA52)</f>
        <v>49.927874794833485</v>
      </c>
      <c r="BE52" s="18">
        <f ca="1">AVERAGE($BB$3:BB52)</f>
        <v>102.17862282562771</v>
      </c>
      <c r="BF52" s="18">
        <f ca="1">_xlfn.VAR.P($BA$3:BA52)</f>
        <v>1.6020616513056125</v>
      </c>
    </row>
    <row r="53" spans="2:58" x14ac:dyDescent="0.15">
      <c r="B53">
        <v>51</v>
      </c>
      <c r="C53" s="1">
        <f t="shared" ca="1" si="14"/>
        <v>46.080338334843049</v>
      </c>
      <c r="D53" s="1">
        <f t="shared" ca="1" si="14"/>
        <v>47.121249251124013</v>
      </c>
      <c r="E53" s="1">
        <f t="shared" ca="1" si="14"/>
        <v>38.574686735800306</v>
      </c>
      <c r="F53" s="1">
        <f t="shared" ca="1" si="14"/>
        <v>61.942838798639301</v>
      </c>
      <c r="G53" s="1">
        <f t="shared" ca="1" si="14"/>
        <v>56.553066352921931</v>
      </c>
      <c r="H53" s="1">
        <f t="shared" ca="1" si="14"/>
        <v>51.690127356671745</v>
      </c>
      <c r="I53" s="1">
        <f t="shared" ca="1" si="14"/>
        <v>47.00499075050314</v>
      </c>
      <c r="J53" s="1">
        <f t="shared" ca="1" si="14"/>
        <v>62.644735993309766</v>
      </c>
      <c r="K53" s="1">
        <f t="shared" ca="1" si="14"/>
        <v>41.419133877366789</v>
      </c>
      <c r="L53" s="1">
        <f t="shared" ca="1" si="14"/>
        <v>49.838213392221952</v>
      </c>
      <c r="M53" s="1">
        <f t="shared" ca="1" si="14"/>
        <v>51.982065647635892</v>
      </c>
      <c r="N53" s="1">
        <f t="shared" ca="1" si="14"/>
        <v>54.482308653315904</v>
      </c>
      <c r="O53" s="1">
        <f t="shared" ca="1" si="14"/>
        <v>55.156952607402189</v>
      </c>
      <c r="P53" s="1">
        <f t="shared" ca="1" si="14"/>
        <v>39.392277858269168</v>
      </c>
      <c r="Q53" s="1">
        <f t="shared" ca="1" si="14"/>
        <v>52.847353683898532</v>
      </c>
      <c r="R53" s="1">
        <f t="shared" ca="1" si="14"/>
        <v>48.657357890080995</v>
      </c>
      <c r="S53" s="1">
        <f t="shared" ca="1" si="12"/>
        <v>56.58840428997631</v>
      </c>
      <c r="T53" s="1">
        <f t="shared" ca="1" si="12"/>
        <v>49.822657112151326</v>
      </c>
      <c r="U53" s="1">
        <f t="shared" ca="1" si="12"/>
        <v>46.391733921585988</v>
      </c>
      <c r="V53" s="1">
        <f t="shared" ca="1" si="12"/>
        <v>30.095344295786042</v>
      </c>
      <c r="W53" s="1">
        <f t="shared" ca="1" si="12"/>
        <v>44.405358520172769</v>
      </c>
      <c r="X53" s="1">
        <f t="shared" ca="1" si="12"/>
        <v>48.643212827663746</v>
      </c>
      <c r="Y53" s="1">
        <f t="shared" ca="1" si="12"/>
        <v>29.164848127469241</v>
      </c>
      <c r="Z53" s="1">
        <f t="shared" ca="1" si="12"/>
        <v>38.506137542500603</v>
      </c>
      <c r="AA53" s="1">
        <f t="shared" ca="1" si="12"/>
        <v>55.134622546718575</v>
      </c>
      <c r="AB53" s="1">
        <f t="shared" ca="1" si="12"/>
        <v>43.336690390066188</v>
      </c>
      <c r="AC53" s="1">
        <f t="shared" ca="1" si="12"/>
        <v>47.791457011395472</v>
      </c>
      <c r="AD53" s="1">
        <f t="shared" ca="1" si="12"/>
        <v>42.32782238691135</v>
      </c>
      <c r="AE53" s="1">
        <f t="shared" ca="1" si="12"/>
        <v>63.718571330122117</v>
      </c>
      <c r="AF53" s="1">
        <f t="shared" ca="1" si="12"/>
        <v>27.98167251790407</v>
      </c>
      <c r="AG53" s="1">
        <f t="shared" ca="1" si="12"/>
        <v>45.81486635800686</v>
      </c>
      <c r="AH53" s="1">
        <f t="shared" ca="1" si="13"/>
        <v>66.336698994010916</v>
      </c>
      <c r="AI53" s="1">
        <f t="shared" ca="1" si="13"/>
        <v>62.35010910066535</v>
      </c>
      <c r="AJ53" s="1">
        <f t="shared" ca="1" si="13"/>
        <v>42.654142719304041</v>
      </c>
      <c r="AK53" s="1">
        <f t="shared" ca="1" si="13"/>
        <v>45.021004221145262</v>
      </c>
      <c r="AL53" s="1">
        <f t="shared" ca="1" si="13"/>
        <v>53.693291691981571</v>
      </c>
      <c r="AM53" s="1">
        <f t="shared" ca="1" si="13"/>
        <v>54.643589315727986</v>
      </c>
      <c r="AN53" s="1">
        <f t="shared" ca="1" si="13"/>
        <v>53.811675888052434</v>
      </c>
      <c r="AO53" s="1">
        <f t="shared" ca="1" si="13"/>
        <v>63.160989880040326</v>
      </c>
      <c r="AP53" s="1">
        <f t="shared" ca="1" si="13"/>
        <v>40.982588696909659</v>
      </c>
      <c r="AQ53" s="1">
        <f t="shared" ca="1" si="13"/>
        <v>44.060283099187146</v>
      </c>
      <c r="AR53" s="1">
        <f t="shared" ca="1" si="13"/>
        <v>37.195106064068398</v>
      </c>
      <c r="AS53" s="1">
        <f t="shared" ca="1" si="13"/>
        <v>43.068105195721095</v>
      </c>
      <c r="AT53" s="1">
        <f t="shared" ca="1" si="13"/>
        <v>51.962946345228175</v>
      </c>
      <c r="AU53" s="1">
        <f t="shared" ca="1" si="13"/>
        <v>56.304206660296757</v>
      </c>
      <c r="AV53" s="1">
        <f t="shared" ca="1" si="13"/>
        <v>50.035897168826288</v>
      </c>
      <c r="AW53" s="1">
        <f t="shared" ca="1" si="13"/>
        <v>60.852441168453666</v>
      </c>
      <c r="AX53" s="1">
        <f t="shared" ca="1" si="11"/>
        <v>38.968563637269696</v>
      </c>
      <c r="AY53" s="1">
        <f t="shared" ca="1" si="11"/>
        <v>41.043574495878559</v>
      </c>
      <c r="AZ53" s="1">
        <f t="shared" ca="1" si="11"/>
        <v>51.483354830176168</v>
      </c>
      <c r="BA53" s="17">
        <f t="shared" ca="1" si="2"/>
        <v>48.654793310707582</v>
      </c>
      <c r="BB53" s="18">
        <f t="shared" ca="1" si="3"/>
        <v>79.198791357300053</v>
      </c>
      <c r="BC53" s="4">
        <v>51</v>
      </c>
      <c r="BD53" s="18">
        <f ca="1">AVERAGE($BA$3:BA53)</f>
        <v>49.902912412791807</v>
      </c>
      <c r="BE53" s="18">
        <f ca="1">AVERAGE($BB$3:BB53)</f>
        <v>101.72803789487619</v>
      </c>
      <c r="BF53" s="18">
        <f ca="1">_xlfn.VAR.P($BA$3:BA53)</f>
        <v>1.6018047036103511</v>
      </c>
    </row>
    <row r="54" spans="2:58" x14ac:dyDescent="0.15">
      <c r="B54">
        <v>52</v>
      </c>
      <c r="C54" s="1">
        <f t="shared" ca="1" si="14"/>
        <v>60.904552903808813</v>
      </c>
      <c r="D54" s="1">
        <f t="shared" ca="1" si="14"/>
        <v>49.124538668591342</v>
      </c>
      <c r="E54" s="1">
        <f t="shared" ca="1" si="14"/>
        <v>49.606311871499052</v>
      </c>
      <c r="F54" s="1">
        <f t="shared" ca="1" si="14"/>
        <v>46.534966675979994</v>
      </c>
      <c r="G54" s="1">
        <f t="shared" ca="1" si="14"/>
        <v>62.211598832445731</v>
      </c>
      <c r="H54" s="1">
        <f t="shared" ca="1" si="14"/>
        <v>45.738330654769797</v>
      </c>
      <c r="I54" s="1">
        <f t="shared" ca="1" si="14"/>
        <v>50.698169272898177</v>
      </c>
      <c r="J54" s="1">
        <f t="shared" ca="1" si="14"/>
        <v>45.579796257150917</v>
      </c>
      <c r="K54" s="1">
        <f t="shared" ca="1" si="14"/>
        <v>65.175590047374939</v>
      </c>
      <c r="L54" s="1">
        <f t="shared" ca="1" si="14"/>
        <v>55.909646281564783</v>
      </c>
      <c r="M54" s="1">
        <f t="shared" ca="1" si="14"/>
        <v>41.188431317653816</v>
      </c>
      <c r="N54" s="1">
        <f t="shared" ca="1" si="14"/>
        <v>34.598360484000281</v>
      </c>
      <c r="O54" s="1">
        <f t="shared" ca="1" si="14"/>
        <v>41.390290557875069</v>
      </c>
      <c r="P54" s="1">
        <f t="shared" ca="1" si="14"/>
        <v>39.359823876401123</v>
      </c>
      <c r="Q54" s="1">
        <f t="shared" ca="1" si="14"/>
        <v>57.10257469485434</v>
      </c>
      <c r="R54" s="1">
        <f t="shared" ca="1" si="14"/>
        <v>48.311881069593539</v>
      </c>
      <c r="S54" s="1">
        <f t="shared" ca="1" si="12"/>
        <v>54.02169403548649</v>
      </c>
      <c r="T54" s="1">
        <f t="shared" ca="1" si="12"/>
        <v>50.920387491460986</v>
      </c>
      <c r="U54" s="1">
        <f t="shared" ca="1" si="12"/>
        <v>71.812056489217895</v>
      </c>
      <c r="V54" s="1">
        <f t="shared" ca="1" si="12"/>
        <v>42.005790396863162</v>
      </c>
      <c r="W54" s="1">
        <f t="shared" ca="1" si="12"/>
        <v>49.75891198953039</v>
      </c>
      <c r="X54" s="1">
        <f t="shared" ca="1" si="12"/>
        <v>46.165614367089574</v>
      </c>
      <c r="Y54" s="1">
        <f t="shared" ca="1" si="12"/>
        <v>73.418372046563931</v>
      </c>
      <c r="Z54" s="1">
        <f t="shared" ca="1" si="12"/>
        <v>49.83443881970765</v>
      </c>
      <c r="AA54" s="1">
        <f t="shared" ca="1" si="12"/>
        <v>63.832949402273435</v>
      </c>
      <c r="AB54" s="1">
        <f t="shared" ca="1" si="12"/>
        <v>29.696169399112932</v>
      </c>
      <c r="AC54" s="1">
        <f t="shared" ca="1" si="12"/>
        <v>43.189068996558795</v>
      </c>
      <c r="AD54" s="1">
        <f t="shared" ca="1" si="12"/>
        <v>59.555790280769756</v>
      </c>
      <c r="AE54" s="1">
        <f t="shared" ca="1" si="12"/>
        <v>67.459240262659023</v>
      </c>
      <c r="AF54" s="1">
        <f t="shared" ca="1" si="12"/>
        <v>62.555425649174552</v>
      </c>
      <c r="AG54" s="1">
        <f t="shared" ca="1" si="12"/>
        <v>50.368057876148143</v>
      </c>
      <c r="AH54" s="1">
        <f t="shared" ca="1" si="13"/>
        <v>56.007880282131261</v>
      </c>
      <c r="AI54" s="1">
        <f t="shared" ca="1" si="13"/>
        <v>54.392734268186452</v>
      </c>
      <c r="AJ54" s="1">
        <f t="shared" ca="1" si="13"/>
        <v>28.081836589874211</v>
      </c>
      <c r="AK54" s="1">
        <f t="shared" ca="1" si="13"/>
        <v>68.697384373130419</v>
      </c>
      <c r="AL54" s="1">
        <f t="shared" ca="1" si="13"/>
        <v>38.261395552658392</v>
      </c>
      <c r="AM54" s="1">
        <f t="shared" ca="1" si="13"/>
        <v>34.578392150396553</v>
      </c>
      <c r="AN54" s="1">
        <f t="shared" ca="1" si="13"/>
        <v>51.082171536470156</v>
      </c>
      <c r="AO54" s="1">
        <f t="shared" ca="1" si="13"/>
        <v>36.504857833355416</v>
      </c>
      <c r="AP54" s="1">
        <f t="shared" ca="1" si="13"/>
        <v>49.177875053045618</v>
      </c>
      <c r="AQ54" s="1">
        <f t="shared" ca="1" si="13"/>
        <v>54.866274517187996</v>
      </c>
      <c r="AR54" s="1">
        <f t="shared" ca="1" si="13"/>
        <v>56.067744465090733</v>
      </c>
      <c r="AS54" s="1">
        <f t="shared" ca="1" si="13"/>
        <v>49.155464328667364</v>
      </c>
      <c r="AT54" s="1">
        <f t="shared" ca="1" si="13"/>
        <v>40.783537850740181</v>
      </c>
      <c r="AU54" s="1">
        <f t="shared" ca="1" si="13"/>
        <v>57.477368249764091</v>
      </c>
      <c r="AV54" s="1">
        <f t="shared" ca="1" si="13"/>
        <v>33.637186626608305</v>
      </c>
      <c r="AW54" s="1">
        <f t="shared" ca="1" si="13"/>
        <v>61.837851626964266</v>
      </c>
      <c r="AX54" s="1">
        <f t="shared" ca="1" si="11"/>
        <v>52.601547382406039</v>
      </c>
      <c r="AY54" s="1">
        <f t="shared" ca="1" si="11"/>
        <v>51.027104482348761</v>
      </c>
      <c r="AZ54" s="1">
        <f t="shared" ca="1" si="11"/>
        <v>51.958336270320238</v>
      </c>
      <c r="BA54" s="17">
        <f t="shared" ca="1" si="2"/>
        <v>50.684515488168479</v>
      </c>
      <c r="BB54" s="18">
        <f t="shared" ca="1" si="3"/>
        <v>110.13616812090949</v>
      </c>
      <c r="BC54" s="4">
        <v>52</v>
      </c>
      <c r="BD54" s="18">
        <f ca="1">AVERAGE($BA$3:BA54)</f>
        <v>49.91794324116443</v>
      </c>
      <c r="BE54" s="18">
        <f ca="1">AVERAGE($BB$3:BB54)</f>
        <v>101.8897327069153</v>
      </c>
      <c r="BF54" s="18">
        <f ca="1">_xlfn.VAR.P($BA$3:BA54)</f>
        <v>1.5825229828823977</v>
      </c>
    </row>
    <row r="55" spans="2:58" x14ac:dyDescent="0.15">
      <c r="B55">
        <v>53</v>
      </c>
      <c r="C55" s="1">
        <f t="shared" ca="1" si="14"/>
        <v>45.306252300217935</v>
      </c>
      <c r="D55" s="1">
        <f t="shared" ca="1" si="14"/>
        <v>48.294792415698403</v>
      </c>
      <c r="E55" s="1">
        <f t="shared" ca="1" si="14"/>
        <v>45.01470235134942</v>
      </c>
      <c r="F55" s="1">
        <f t="shared" ca="1" si="14"/>
        <v>55.93070631174605</v>
      </c>
      <c r="G55" s="1">
        <f t="shared" ca="1" si="14"/>
        <v>68.846535879715447</v>
      </c>
      <c r="H55" s="1">
        <f t="shared" ca="1" si="14"/>
        <v>53.245689021323336</v>
      </c>
      <c r="I55" s="1">
        <f t="shared" ca="1" si="14"/>
        <v>50.858208545709033</v>
      </c>
      <c r="J55" s="1">
        <f t="shared" ca="1" si="14"/>
        <v>35.854780505129057</v>
      </c>
      <c r="K55" s="1">
        <f t="shared" ca="1" si="14"/>
        <v>48.008941750414579</v>
      </c>
      <c r="L55" s="1">
        <f t="shared" ca="1" si="14"/>
        <v>44.554364669798431</v>
      </c>
      <c r="M55" s="1">
        <f t="shared" ca="1" si="14"/>
        <v>47.707255886575034</v>
      </c>
      <c r="N55" s="1">
        <f t="shared" ca="1" si="14"/>
        <v>57.418724003037795</v>
      </c>
      <c r="O55" s="1">
        <f t="shared" ca="1" si="14"/>
        <v>55.76411439174796</v>
      </c>
      <c r="P55" s="1">
        <f t="shared" ca="1" si="14"/>
        <v>56.650452004600787</v>
      </c>
      <c r="Q55" s="1">
        <f t="shared" ca="1" si="14"/>
        <v>59.523160373231931</v>
      </c>
      <c r="R55" s="1">
        <f t="shared" ca="1" si="14"/>
        <v>33.218040456620898</v>
      </c>
      <c r="S55" s="1">
        <f t="shared" ca="1" si="12"/>
        <v>48.441375347608151</v>
      </c>
      <c r="T55" s="1">
        <f t="shared" ca="1" si="12"/>
        <v>52.276009379681106</v>
      </c>
      <c r="U55" s="1">
        <f t="shared" ca="1" si="12"/>
        <v>58.168458925333006</v>
      </c>
      <c r="V55" s="1">
        <f t="shared" ca="1" si="12"/>
        <v>51.814586608441289</v>
      </c>
      <c r="W55" s="1">
        <f t="shared" ca="1" si="12"/>
        <v>44.840126508691569</v>
      </c>
      <c r="X55" s="1">
        <f t="shared" ca="1" si="12"/>
        <v>56.73345561649306</v>
      </c>
      <c r="Y55" s="1">
        <f t="shared" ca="1" si="12"/>
        <v>32.746776190679675</v>
      </c>
      <c r="Z55" s="1">
        <f t="shared" ca="1" si="12"/>
        <v>59.338988697722314</v>
      </c>
      <c r="AA55" s="1">
        <f t="shared" ca="1" si="12"/>
        <v>28.539271664274878</v>
      </c>
      <c r="AB55" s="1">
        <f t="shared" ca="1" si="12"/>
        <v>40.21922442121118</v>
      </c>
      <c r="AC55" s="1">
        <f t="shared" ca="1" si="12"/>
        <v>50.441234749855845</v>
      </c>
      <c r="AD55" s="1">
        <f t="shared" ca="1" si="12"/>
        <v>51.838355308246825</v>
      </c>
      <c r="AE55" s="1">
        <f t="shared" ca="1" si="12"/>
        <v>51.103423732449066</v>
      </c>
      <c r="AF55" s="1">
        <f t="shared" ca="1" si="12"/>
        <v>43.179903856204362</v>
      </c>
      <c r="AG55" s="1">
        <f t="shared" ca="1" si="12"/>
        <v>60.218053009451992</v>
      </c>
      <c r="AH55" s="1">
        <f t="shared" ca="1" si="13"/>
        <v>53.469563465867481</v>
      </c>
      <c r="AI55" s="1">
        <f t="shared" ca="1" si="13"/>
        <v>33.797505557381463</v>
      </c>
      <c r="AJ55" s="1">
        <f t="shared" ca="1" si="13"/>
        <v>58.51146006551825</v>
      </c>
      <c r="AK55" s="1">
        <f t="shared" ca="1" si="13"/>
        <v>51.669571730682343</v>
      </c>
      <c r="AL55" s="1">
        <f t="shared" ca="1" si="13"/>
        <v>45.693653705606579</v>
      </c>
      <c r="AM55" s="1">
        <f t="shared" ca="1" si="13"/>
        <v>53.260188271265015</v>
      </c>
      <c r="AN55" s="1">
        <f t="shared" ca="1" si="13"/>
        <v>31.345645067302918</v>
      </c>
      <c r="AO55" s="1">
        <f t="shared" ca="1" si="13"/>
        <v>42.3734035852695</v>
      </c>
      <c r="AP55" s="1">
        <f t="shared" ca="1" si="13"/>
        <v>50.822787030888655</v>
      </c>
      <c r="AQ55" s="1">
        <f t="shared" ca="1" si="13"/>
        <v>41.21214644862232</v>
      </c>
      <c r="AR55" s="1">
        <f t="shared" ca="1" si="13"/>
        <v>47.288119855174457</v>
      </c>
      <c r="AS55" s="1">
        <f t="shared" ca="1" si="13"/>
        <v>46.924978264295405</v>
      </c>
      <c r="AT55" s="1">
        <f t="shared" ca="1" si="13"/>
        <v>53.877433641706389</v>
      </c>
      <c r="AU55" s="1">
        <f t="shared" ca="1" si="13"/>
        <v>59.05008622084236</v>
      </c>
      <c r="AV55" s="1">
        <f t="shared" ca="1" si="13"/>
        <v>38.308349387409336</v>
      </c>
      <c r="AW55" s="1">
        <f t="shared" ref="AW55:AZ70" ca="1" si="15">NORMINV(RAND(),50,10)</f>
        <v>38.0757642530141</v>
      </c>
      <c r="AX55" s="1">
        <f t="shared" ca="1" si="15"/>
        <v>37.912217863285051</v>
      </c>
      <c r="AY55" s="1">
        <f t="shared" ca="1" si="15"/>
        <v>47.799676003026327</v>
      </c>
      <c r="AZ55" s="1">
        <f t="shared" ca="1" si="15"/>
        <v>33.520542586956402</v>
      </c>
      <c r="BA55" s="17">
        <f t="shared" ca="1" si="2"/>
        <v>48.020181157747494</v>
      </c>
      <c r="BB55" s="18">
        <f t="shared" ca="1" si="3"/>
        <v>78.476416206345334</v>
      </c>
      <c r="BC55" s="4">
        <v>53</v>
      </c>
      <c r="BD55" s="18">
        <f ca="1">AVERAGE($BA$3:BA55)</f>
        <v>49.882136409401852</v>
      </c>
      <c r="BE55" s="18">
        <f ca="1">AVERAGE($BB$3:BB55)</f>
        <v>101.4479720182253</v>
      </c>
      <c r="BF55" s="18">
        <f ca="1">_xlfn.VAR.P($BA$3:BA55)</f>
        <v>1.6193347771225159</v>
      </c>
    </row>
    <row r="56" spans="2:58" x14ac:dyDescent="0.15">
      <c r="B56">
        <v>54</v>
      </c>
      <c r="C56" s="1">
        <f t="shared" ca="1" si="14"/>
        <v>53.039631357416319</v>
      </c>
      <c r="D56" s="1">
        <f t="shared" ca="1" si="14"/>
        <v>45.921044777278844</v>
      </c>
      <c r="E56" s="1">
        <f t="shared" ca="1" si="14"/>
        <v>40.901387307342389</v>
      </c>
      <c r="F56" s="1">
        <f t="shared" ca="1" si="14"/>
        <v>65.640951160813884</v>
      </c>
      <c r="G56" s="1">
        <f t="shared" ca="1" si="14"/>
        <v>51.801616400430241</v>
      </c>
      <c r="H56" s="1">
        <f t="shared" ca="1" si="14"/>
        <v>61.159828114101842</v>
      </c>
      <c r="I56" s="1">
        <f t="shared" ca="1" si="14"/>
        <v>81.524397221938926</v>
      </c>
      <c r="J56" s="1">
        <f t="shared" ca="1" si="14"/>
        <v>53.703715113717621</v>
      </c>
      <c r="K56" s="1">
        <f t="shared" ca="1" si="14"/>
        <v>57.947717262792608</v>
      </c>
      <c r="L56" s="1">
        <f t="shared" ca="1" si="14"/>
        <v>57.150280701945427</v>
      </c>
      <c r="M56" s="1">
        <f t="shared" ca="1" si="14"/>
        <v>48.385196136885078</v>
      </c>
      <c r="N56" s="1">
        <f t="shared" ca="1" si="14"/>
        <v>44.90310204024852</v>
      </c>
      <c r="O56" s="1">
        <f t="shared" ca="1" si="14"/>
        <v>40.341396279670953</v>
      </c>
      <c r="P56" s="1">
        <f t="shared" ca="1" si="14"/>
        <v>48.137821170968984</v>
      </c>
      <c r="Q56" s="1">
        <f t="shared" ca="1" si="14"/>
        <v>66.608325923892764</v>
      </c>
      <c r="R56" s="1">
        <f t="shared" ref="R56:AG71" ca="1" si="16">NORMINV(RAND(),50,10)</f>
        <v>65.679058478560975</v>
      </c>
      <c r="S56" s="1">
        <f t="shared" ca="1" si="16"/>
        <v>60.848080357333863</v>
      </c>
      <c r="T56" s="1">
        <f t="shared" ca="1" si="16"/>
        <v>52.758344691494706</v>
      </c>
      <c r="U56" s="1">
        <f t="shared" ca="1" si="16"/>
        <v>48.309560588747338</v>
      </c>
      <c r="V56" s="1">
        <f t="shared" ca="1" si="16"/>
        <v>50.187775241194231</v>
      </c>
      <c r="W56" s="1">
        <f t="shared" ca="1" si="16"/>
        <v>62.300413778120657</v>
      </c>
      <c r="X56" s="1">
        <f t="shared" ca="1" si="16"/>
        <v>50.013343385899823</v>
      </c>
      <c r="Y56" s="1">
        <f t="shared" ca="1" si="16"/>
        <v>50.410209872295091</v>
      </c>
      <c r="Z56" s="1">
        <f t="shared" ca="1" si="16"/>
        <v>55.429603416898452</v>
      </c>
      <c r="AA56" s="1">
        <f t="shared" ca="1" si="16"/>
        <v>56.554823441423906</v>
      </c>
      <c r="AB56" s="1">
        <f t="shared" ca="1" si="16"/>
        <v>51.98666152088277</v>
      </c>
      <c r="AC56" s="1">
        <f t="shared" ca="1" si="16"/>
        <v>45.41364565999492</v>
      </c>
      <c r="AD56" s="1">
        <f t="shared" ca="1" si="16"/>
        <v>56.692179481582883</v>
      </c>
      <c r="AE56" s="1">
        <f t="shared" ca="1" si="16"/>
        <v>59.69076685308363</v>
      </c>
      <c r="AF56" s="1">
        <f t="shared" ca="1" si="16"/>
        <v>53.488377664082833</v>
      </c>
      <c r="AG56" s="1">
        <f t="shared" ca="1" si="16"/>
        <v>48.509035304569295</v>
      </c>
      <c r="AH56" s="1">
        <f t="shared" ref="AH56:AW71" ca="1" si="17">NORMINV(RAND(),50,10)</f>
        <v>44.812292680124322</v>
      </c>
      <c r="AI56" s="1">
        <f t="shared" ca="1" si="17"/>
        <v>56.220225099735664</v>
      </c>
      <c r="AJ56" s="1">
        <f t="shared" ca="1" si="17"/>
        <v>46.374018119892881</v>
      </c>
      <c r="AK56" s="1">
        <f t="shared" ca="1" si="17"/>
        <v>54.307942717740325</v>
      </c>
      <c r="AL56" s="1">
        <f t="shared" ca="1" si="17"/>
        <v>45.04126363347163</v>
      </c>
      <c r="AM56" s="1">
        <f t="shared" ca="1" si="17"/>
        <v>48.475848491279955</v>
      </c>
      <c r="AN56" s="1">
        <f t="shared" ca="1" si="17"/>
        <v>53.377479804702389</v>
      </c>
      <c r="AO56" s="1">
        <f t="shared" ca="1" si="17"/>
        <v>46.053509107856826</v>
      </c>
      <c r="AP56" s="1">
        <f t="shared" ca="1" si="17"/>
        <v>62.906739710833826</v>
      </c>
      <c r="AQ56" s="1">
        <f t="shared" ca="1" si="17"/>
        <v>43.948516064151342</v>
      </c>
      <c r="AR56" s="1">
        <f t="shared" ca="1" si="17"/>
        <v>39.412095581497965</v>
      </c>
      <c r="AS56" s="1">
        <f t="shared" ca="1" si="17"/>
        <v>47.345973354311106</v>
      </c>
      <c r="AT56" s="1">
        <f t="shared" ca="1" si="17"/>
        <v>51.140357688021524</v>
      </c>
      <c r="AU56" s="1">
        <f t="shared" ca="1" si="17"/>
        <v>33.954881697571111</v>
      </c>
      <c r="AV56" s="1">
        <f t="shared" ca="1" si="17"/>
        <v>59.561648490998103</v>
      </c>
      <c r="AW56" s="1">
        <f t="shared" ca="1" si="17"/>
        <v>46.483927094739251</v>
      </c>
      <c r="AX56" s="1">
        <f t="shared" ca="1" si="15"/>
        <v>47.878758260800872</v>
      </c>
      <c r="AY56" s="1">
        <f t="shared" ca="1" si="15"/>
        <v>43.968458452415874</v>
      </c>
      <c r="AZ56" s="1">
        <f t="shared" ca="1" si="15"/>
        <v>45.225761187857067</v>
      </c>
      <c r="BA56" s="17">
        <f t="shared" ca="1" si="2"/>
        <v>52.038559758872232</v>
      </c>
      <c r="BB56" s="18">
        <f t="shared" ca="1" si="3"/>
        <v>69.44082362971082</v>
      </c>
      <c r="BC56" s="4">
        <v>54</v>
      </c>
      <c r="BD56" s="18">
        <f ca="1">AVERAGE($BA$3:BA56)</f>
        <v>49.922070175132788</v>
      </c>
      <c r="BE56" s="18">
        <f ca="1">AVERAGE($BB$3:BB56)</f>
        <v>100.85524704806761</v>
      </c>
      <c r="BF56" s="18">
        <f ca="1">_xlfn.VAR.P($BA$3:BA56)</f>
        <v>1.673866495273703</v>
      </c>
    </row>
    <row r="57" spans="2:58" x14ac:dyDescent="0.15">
      <c r="B57">
        <v>55</v>
      </c>
      <c r="C57" s="1">
        <f t="shared" ref="C57:R72" ca="1" si="18">NORMINV(RAND(),50,10)</f>
        <v>47.615415377047306</v>
      </c>
      <c r="D57" s="1">
        <f t="shared" ca="1" si="18"/>
        <v>51.413202399556639</v>
      </c>
      <c r="E57" s="1">
        <f t="shared" ca="1" si="18"/>
        <v>68.567593024432597</v>
      </c>
      <c r="F57" s="1">
        <f t="shared" ca="1" si="18"/>
        <v>44.080404706976182</v>
      </c>
      <c r="G57" s="1">
        <f t="shared" ca="1" si="18"/>
        <v>57.731116292472208</v>
      </c>
      <c r="H57" s="1">
        <f t="shared" ca="1" si="18"/>
        <v>37.676824666904515</v>
      </c>
      <c r="I57" s="1">
        <f t="shared" ca="1" si="18"/>
        <v>55.475254812467789</v>
      </c>
      <c r="J57" s="1">
        <f t="shared" ca="1" si="18"/>
        <v>47.455911019633447</v>
      </c>
      <c r="K57" s="1">
        <f t="shared" ca="1" si="18"/>
        <v>38.487756944115233</v>
      </c>
      <c r="L57" s="1">
        <f t="shared" ca="1" si="18"/>
        <v>49.675831486587789</v>
      </c>
      <c r="M57" s="1">
        <f t="shared" ca="1" si="18"/>
        <v>61.486096124323808</v>
      </c>
      <c r="N57" s="1">
        <f t="shared" ca="1" si="18"/>
        <v>49.639196532925247</v>
      </c>
      <c r="O57" s="1">
        <f t="shared" ca="1" si="18"/>
        <v>38.308878146698582</v>
      </c>
      <c r="P57" s="1">
        <f t="shared" ca="1" si="18"/>
        <v>65.580864001346271</v>
      </c>
      <c r="Q57" s="1">
        <f t="shared" ca="1" si="18"/>
        <v>42.160027711755731</v>
      </c>
      <c r="R57" s="1">
        <f t="shared" ca="1" si="18"/>
        <v>54.493918134014301</v>
      </c>
      <c r="S57" s="1">
        <f t="shared" ca="1" si="16"/>
        <v>49.235812434483591</v>
      </c>
      <c r="T57" s="1">
        <f t="shared" ca="1" si="16"/>
        <v>36.48025725124522</v>
      </c>
      <c r="U57" s="1">
        <f t="shared" ca="1" si="16"/>
        <v>54.844519688094067</v>
      </c>
      <c r="V57" s="1">
        <f t="shared" ca="1" si="16"/>
        <v>61.290688590125271</v>
      </c>
      <c r="W57" s="1">
        <f t="shared" ca="1" si="16"/>
        <v>41.099173472865118</v>
      </c>
      <c r="X57" s="1">
        <f t="shared" ca="1" si="16"/>
        <v>58.45682444237837</v>
      </c>
      <c r="Y57" s="1">
        <f t="shared" ca="1" si="16"/>
        <v>54.761370559651226</v>
      </c>
      <c r="Z57" s="1">
        <f t="shared" ca="1" si="16"/>
        <v>47.415257779885849</v>
      </c>
      <c r="AA57" s="1">
        <f t="shared" ca="1" si="16"/>
        <v>33.191811536091095</v>
      </c>
      <c r="AB57" s="1">
        <f t="shared" ca="1" si="16"/>
        <v>42.625911868009645</v>
      </c>
      <c r="AC57" s="1">
        <f t="shared" ca="1" si="16"/>
        <v>37.954778160415827</v>
      </c>
      <c r="AD57" s="1">
        <f t="shared" ca="1" si="16"/>
        <v>47.512307297486913</v>
      </c>
      <c r="AE57" s="1">
        <f t="shared" ca="1" si="16"/>
        <v>54.066385671561477</v>
      </c>
      <c r="AF57" s="1">
        <f t="shared" ca="1" si="16"/>
        <v>47.594473179040286</v>
      </c>
      <c r="AG57" s="1">
        <f t="shared" ca="1" si="16"/>
        <v>41.627113248333735</v>
      </c>
      <c r="AH57" s="1">
        <f t="shared" ca="1" si="17"/>
        <v>45.06613351249586</v>
      </c>
      <c r="AI57" s="1">
        <f t="shared" ca="1" si="17"/>
        <v>45.755682363355916</v>
      </c>
      <c r="AJ57" s="1">
        <f t="shared" ca="1" si="17"/>
        <v>43.354821669330718</v>
      </c>
      <c r="AK57" s="1">
        <f t="shared" ca="1" si="17"/>
        <v>47.812630197866838</v>
      </c>
      <c r="AL57" s="1">
        <f t="shared" ca="1" si="17"/>
        <v>32.278914948778549</v>
      </c>
      <c r="AM57" s="1">
        <f t="shared" ca="1" si="17"/>
        <v>43.166352812615244</v>
      </c>
      <c r="AN57" s="1">
        <f t="shared" ca="1" si="17"/>
        <v>58.034715003665681</v>
      </c>
      <c r="AO57" s="1">
        <f t="shared" ca="1" si="17"/>
        <v>47.380821860404041</v>
      </c>
      <c r="AP57" s="1">
        <f t="shared" ca="1" si="17"/>
        <v>58.355288082672416</v>
      </c>
      <c r="AQ57" s="1">
        <f t="shared" ca="1" si="17"/>
        <v>51.348377148873837</v>
      </c>
      <c r="AR57" s="1">
        <f t="shared" ca="1" si="17"/>
        <v>54.450059521853341</v>
      </c>
      <c r="AS57" s="1">
        <f t="shared" ca="1" si="17"/>
        <v>37.207994845907677</v>
      </c>
      <c r="AT57" s="1">
        <f t="shared" ca="1" si="17"/>
        <v>52.11897369684322</v>
      </c>
      <c r="AU57" s="1">
        <f t="shared" ca="1" si="17"/>
        <v>38.132683490008276</v>
      </c>
      <c r="AV57" s="1">
        <f t="shared" ca="1" si="17"/>
        <v>31.650028633106167</v>
      </c>
      <c r="AW57" s="1">
        <f t="shared" ca="1" si="17"/>
        <v>51.519956050127263</v>
      </c>
      <c r="AX57" s="1">
        <f t="shared" ca="1" si="15"/>
        <v>29.95104499170775</v>
      </c>
      <c r="AY57" s="1">
        <f t="shared" ca="1" si="15"/>
        <v>45.680149423592823</v>
      </c>
      <c r="AZ57" s="1">
        <f t="shared" ca="1" si="15"/>
        <v>45.006730445246234</v>
      </c>
      <c r="BA57" s="17">
        <f t="shared" ca="1" si="2"/>
        <v>47.525526705187531</v>
      </c>
      <c r="BB57" s="18">
        <f t="shared" ca="1" si="3"/>
        <v>77.173006895629314</v>
      </c>
      <c r="BC57" s="4">
        <v>55</v>
      </c>
      <c r="BD57" s="18">
        <f ca="1">AVERAGE($BA$3:BA57)</f>
        <v>49.878496657497422</v>
      </c>
      <c r="BE57" s="18">
        <f ca="1">AVERAGE($BB$3:BB57)</f>
        <v>100.42466086347783</v>
      </c>
      <c r="BF57" s="18">
        <f ca="1">_xlfn.VAR.P($BA$3:BA57)</f>
        <v>1.7459597367084649</v>
      </c>
    </row>
    <row r="58" spans="2:58" x14ac:dyDescent="0.15">
      <c r="B58">
        <v>56</v>
      </c>
      <c r="C58" s="1">
        <f t="shared" ca="1" si="18"/>
        <v>35.163158451523699</v>
      </c>
      <c r="D58" s="1">
        <f t="shared" ca="1" si="18"/>
        <v>32.311418354370531</v>
      </c>
      <c r="E58" s="1">
        <f t="shared" ca="1" si="18"/>
        <v>64.587412516238615</v>
      </c>
      <c r="F58" s="1">
        <f t="shared" ca="1" si="18"/>
        <v>65.244115704272843</v>
      </c>
      <c r="G58" s="1">
        <f t="shared" ca="1" si="18"/>
        <v>66.313103463917685</v>
      </c>
      <c r="H58" s="1">
        <f t="shared" ca="1" si="18"/>
        <v>45.070700217376285</v>
      </c>
      <c r="I58" s="1">
        <f t="shared" ca="1" si="18"/>
        <v>34.830907939145504</v>
      </c>
      <c r="J58" s="1">
        <f t="shared" ca="1" si="18"/>
        <v>64.442132254047351</v>
      </c>
      <c r="K58" s="1">
        <f t="shared" ca="1" si="18"/>
        <v>36.363028098991975</v>
      </c>
      <c r="L58" s="1">
        <f t="shared" ca="1" si="18"/>
        <v>33.333190226978928</v>
      </c>
      <c r="M58" s="1">
        <f t="shared" ca="1" si="18"/>
        <v>42.009981785648392</v>
      </c>
      <c r="N58" s="1">
        <f t="shared" ca="1" si="18"/>
        <v>61.578147772557948</v>
      </c>
      <c r="O58" s="1">
        <f t="shared" ca="1" si="18"/>
        <v>53.89802867151068</v>
      </c>
      <c r="P58" s="1">
        <f t="shared" ca="1" si="18"/>
        <v>50.660969806761337</v>
      </c>
      <c r="Q58" s="1">
        <f t="shared" ca="1" si="18"/>
        <v>61.805506898036249</v>
      </c>
      <c r="R58" s="1">
        <f t="shared" ca="1" si="18"/>
        <v>60.253834333174538</v>
      </c>
      <c r="S58" s="1">
        <f t="shared" ca="1" si="16"/>
        <v>26.613845832169929</v>
      </c>
      <c r="T58" s="1">
        <f t="shared" ca="1" si="16"/>
        <v>52.853046846075713</v>
      </c>
      <c r="U58" s="1">
        <f t="shared" ca="1" si="16"/>
        <v>45.183328154458849</v>
      </c>
      <c r="V58" s="1">
        <f t="shared" ca="1" si="16"/>
        <v>47.744952895554363</v>
      </c>
      <c r="W58" s="1">
        <f t="shared" ca="1" si="16"/>
        <v>57.396787042281375</v>
      </c>
      <c r="X58" s="1">
        <f t="shared" ca="1" si="16"/>
        <v>48.79457547234508</v>
      </c>
      <c r="Y58" s="1">
        <f t="shared" ca="1" si="16"/>
        <v>50.21819880116994</v>
      </c>
      <c r="Z58" s="1">
        <f t="shared" ca="1" si="16"/>
        <v>53.540368130307932</v>
      </c>
      <c r="AA58" s="1">
        <f t="shared" ca="1" si="16"/>
        <v>54.637137616947754</v>
      </c>
      <c r="AB58" s="1">
        <f t="shared" ca="1" si="16"/>
        <v>53.347663270293417</v>
      </c>
      <c r="AC58" s="1">
        <f t="shared" ca="1" si="16"/>
        <v>60.074194354070016</v>
      </c>
      <c r="AD58" s="1">
        <f t="shared" ca="1" si="16"/>
        <v>53.129496618246471</v>
      </c>
      <c r="AE58" s="1">
        <f t="shared" ca="1" si="16"/>
        <v>48.881058291770813</v>
      </c>
      <c r="AF58" s="1">
        <f t="shared" ca="1" si="16"/>
        <v>45.151554961130913</v>
      </c>
      <c r="AG58" s="1">
        <f t="shared" ca="1" si="16"/>
        <v>51.012731392849119</v>
      </c>
      <c r="AH58" s="1">
        <f t="shared" ca="1" si="17"/>
        <v>62.15939530023924</v>
      </c>
      <c r="AI58" s="1">
        <f t="shared" ca="1" si="17"/>
        <v>55.840221815849553</v>
      </c>
      <c r="AJ58" s="1">
        <f t="shared" ca="1" si="17"/>
        <v>61.255447708147749</v>
      </c>
      <c r="AK58" s="1">
        <f t="shared" ca="1" si="17"/>
        <v>40.917560330792128</v>
      </c>
      <c r="AL58" s="1">
        <f t="shared" ca="1" si="17"/>
        <v>48.375258537732819</v>
      </c>
      <c r="AM58" s="1">
        <f t="shared" ca="1" si="17"/>
        <v>40.91988380533919</v>
      </c>
      <c r="AN58" s="1">
        <f t="shared" ca="1" si="17"/>
        <v>61.096565196337387</v>
      </c>
      <c r="AO58" s="1">
        <f t="shared" ca="1" si="17"/>
        <v>48.106332304901358</v>
      </c>
      <c r="AP58" s="1">
        <f t="shared" ca="1" si="17"/>
        <v>40.400915531389956</v>
      </c>
      <c r="AQ58" s="1">
        <f t="shared" ca="1" si="17"/>
        <v>55.569523340683304</v>
      </c>
      <c r="AR58" s="1">
        <f t="shared" ca="1" si="17"/>
        <v>49.535217662521092</v>
      </c>
      <c r="AS58" s="1">
        <f t="shared" ca="1" si="17"/>
        <v>36.152735509961929</v>
      </c>
      <c r="AT58" s="1">
        <f t="shared" ca="1" si="17"/>
        <v>53.896208236351107</v>
      </c>
      <c r="AU58" s="1">
        <f t="shared" ca="1" si="17"/>
        <v>56.66631495819378</v>
      </c>
      <c r="AV58" s="1">
        <f t="shared" ca="1" si="17"/>
        <v>49.669970736660837</v>
      </c>
      <c r="AW58" s="1">
        <f t="shared" ca="1" si="17"/>
        <v>46.105823587294246</v>
      </c>
      <c r="AX58" s="1">
        <f t="shared" ca="1" si="15"/>
        <v>52.761686564211892</v>
      </c>
      <c r="AY58" s="1">
        <f t="shared" ca="1" si="15"/>
        <v>65.608168004114432</v>
      </c>
      <c r="AZ58" s="1">
        <f t="shared" ca="1" si="15"/>
        <v>46.096139827243903</v>
      </c>
      <c r="BA58" s="17">
        <f t="shared" ca="1" si="2"/>
        <v>50.551558902643791</v>
      </c>
      <c r="BB58" s="18">
        <f t="shared" ca="1" si="3"/>
        <v>93.903339820075786</v>
      </c>
      <c r="BC58" s="4">
        <v>56</v>
      </c>
      <c r="BD58" s="18">
        <f ca="1">AVERAGE($BA$3:BA58)</f>
        <v>49.890515626160742</v>
      </c>
      <c r="BE58" s="18">
        <f ca="1">AVERAGE($BB$3:BB58)</f>
        <v>100.30820870198851</v>
      </c>
      <c r="BF58" s="18">
        <f ca="1">_xlfn.VAR.P($BA$3:BA58)</f>
        <v>1.7227269426923961</v>
      </c>
    </row>
    <row r="59" spans="2:58" x14ac:dyDescent="0.15">
      <c r="B59">
        <v>57</v>
      </c>
      <c r="C59" s="1">
        <f t="shared" ca="1" si="18"/>
        <v>50.234030250921322</v>
      </c>
      <c r="D59" s="1">
        <f t="shared" ca="1" si="18"/>
        <v>51.770228750630281</v>
      </c>
      <c r="E59" s="1">
        <f t="shared" ca="1" si="18"/>
        <v>62.877102700916232</v>
      </c>
      <c r="F59" s="1">
        <f t="shared" ca="1" si="18"/>
        <v>48.667700035279914</v>
      </c>
      <c r="G59" s="1">
        <f t="shared" ca="1" si="18"/>
        <v>38.903590767961106</v>
      </c>
      <c r="H59" s="1">
        <f t="shared" ca="1" si="18"/>
        <v>45.674724203560871</v>
      </c>
      <c r="I59" s="1">
        <f t="shared" ca="1" si="18"/>
        <v>55.901056497232069</v>
      </c>
      <c r="J59" s="1">
        <f t="shared" ca="1" si="18"/>
        <v>54.781280778196766</v>
      </c>
      <c r="K59" s="1">
        <f t="shared" ca="1" si="18"/>
        <v>45.947620219384781</v>
      </c>
      <c r="L59" s="1">
        <f t="shared" ca="1" si="18"/>
        <v>41.972045803561421</v>
      </c>
      <c r="M59" s="1">
        <f t="shared" ca="1" si="18"/>
        <v>49.836445784076339</v>
      </c>
      <c r="N59" s="1">
        <f t="shared" ca="1" si="18"/>
        <v>64.931153444281009</v>
      </c>
      <c r="O59" s="1">
        <f t="shared" ca="1" si="18"/>
        <v>44.109498957775543</v>
      </c>
      <c r="P59" s="1">
        <f t="shared" ca="1" si="18"/>
        <v>32.353380693209175</v>
      </c>
      <c r="Q59" s="1">
        <f t="shared" ca="1" si="18"/>
        <v>64.279982888119562</v>
      </c>
      <c r="R59" s="1">
        <f t="shared" ca="1" si="18"/>
        <v>51.65166348185484</v>
      </c>
      <c r="S59" s="1">
        <f t="shared" ca="1" si="16"/>
        <v>41.718963770000983</v>
      </c>
      <c r="T59" s="1">
        <f t="shared" ca="1" si="16"/>
        <v>52.432501981295815</v>
      </c>
      <c r="U59" s="1">
        <f t="shared" ca="1" si="16"/>
        <v>43.943815330685652</v>
      </c>
      <c r="V59" s="1">
        <f t="shared" ca="1" si="16"/>
        <v>63.126326165076648</v>
      </c>
      <c r="W59" s="1">
        <f t="shared" ca="1" si="16"/>
        <v>38.083552892372069</v>
      </c>
      <c r="X59" s="1">
        <f t="shared" ca="1" si="16"/>
        <v>45.779024881494436</v>
      </c>
      <c r="Y59" s="1">
        <f t="shared" ca="1" si="16"/>
        <v>63.676279752514105</v>
      </c>
      <c r="Z59" s="1">
        <f t="shared" ca="1" si="16"/>
        <v>38.589780041359397</v>
      </c>
      <c r="AA59" s="1">
        <f t="shared" ca="1" si="16"/>
        <v>59.947653371226068</v>
      </c>
      <c r="AB59" s="1">
        <f t="shared" ca="1" si="16"/>
        <v>54.124708686458106</v>
      </c>
      <c r="AC59" s="1">
        <f t="shared" ca="1" si="16"/>
        <v>37.616216607685999</v>
      </c>
      <c r="AD59" s="1">
        <f t="shared" ca="1" si="16"/>
        <v>54.833007349396098</v>
      </c>
      <c r="AE59" s="1">
        <f t="shared" ca="1" si="16"/>
        <v>54.042171283756915</v>
      </c>
      <c r="AF59" s="1">
        <f t="shared" ca="1" si="16"/>
        <v>41.276692982389712</v>
      </c>
      <c r="AG59" s="1">
        <f t="shared" ca="1" si="16"/>
        <v>66.6992937254075</v>
      </c>
      <c r="AH59" s="1">
        <f t="shared" ca="1" si="17"/>
        <v>58.426499677463269</v>
      </c>
      <c r="AI59" s="1">
        <f t="shared" ca="1" si="17"/>
        <v>59.727539496236275</v>
      </c>
      <c r="AJ59" s="1">
        <f t="shared" ca="1" si="17"/>
        <v>51.738037320670713</v>
      </c>
      <c r="AK59" s="1">
        <f t="shared" ca="1" si="17"/>
        <v>31.862092956931502</v>
      </c>
      <c r="AL59" s="1">
        <f t="shared" ca="1" si="17"/>
        <v>50.635276607271308</v>
      </c>
      <c r="AM59" s="1">
        <f t="shared" ca="1" si="17"/>
        <v>30.724523682284616</v>
      </c>
      <c r="AN59" s="1">
        <f t="shared" ca="1" si="17"/>
        <v>46.474834299917447</v>
      </c>
      <c r="AO59" s="1">
        <f t="shared" ca="1" si="17"/>
        <v>57.402018818331342</v>
      </c>
      <c r="AP59" s="1">
        <f t="shared" ca="1" si="17"/>
        <v>45.409651037173155</v>
      </c>
      <c r="AQ59" s="1">
        <f t="shared" ca="1" si="17"/>
        <v>63.640456925110065</v>
      </c>
      <c r="AR59" s="1">
        <f t="shared" ca="1" si="17"/>
        <v>44.406246078001395</v>
      </c>
      <c r="AS59" s="1">
        <f t="shared" ca="1" si="17"/>
        <v>49.832425864617079</v>
      </c>
      <c r="AT59" s="1">
        <f t="shared" ca="1" si="17"/>
        <v>69.16376407479504</v>
      </c>
      <c r="AU59" s="1">
        <f t="shared" ca="1" si="17"/>
        <v>55.453025226922804</v>
      </c>
      <c r="AV59" s="1">
        <f t="shared" ca="1" si="17"/>
        <v>55.39204303364793</v>
      </c>
      <c r="AW59" s="1">
        <f t="shared" ca="1" si="17"/>
        <v>51.514667112470036</v>
      </c>
      <c r="AX59" s="1">
        <f t="shared" ca="1" si="15"/>
        <v>79.721310794715109</v>
      </c>
      <c r="AY59" s="1">
        <f t="shared" ca="1" si="15"/>
        <v>57.019288853071942</v>
      </c>
      <c r="AZ59" s="1">
        <f t="shared" ca="1" si="15"/>
        <v>64.323118438538074</v>
      </c>
      <c r="BA59" s="17">
        <f t="shared" ca="1" si="2"/>
        <v>51.65296628752499</v>
      </c>
      <c r="BB59" s="18">
        <f t="shared" ca="1" si="3"/>
        <v>105.12330705954955</v>
      </c>
      <c r="BC59" s="4">
        <v>57</v>
      </c>
      <c r="BD59" s="18">
        <f ca="1">AVERAGE($BA$3:BA59)</f>
        <v>49.921435813202223</v>
      </c>
      <c r="BE59" s="18">
        <f ca="1">AVERAGE($BB$3:BB59)</f>
        <v>100.39268411177028</v>
      </c>
      <c r="BF59" s="18">
        <f ca="1">_xlfn.VAR.P($BA$3:BA59)</f>
        <v>1.7460429091301173</v>
      </c>
    </row>
    <row r="60" spans="2:58" x14ac:dyDescent="0.15">
      <c r="B60">
        <v>58</v>
      </c>
      <c r="C60" s="1">
        <f t="shared" ca="1" si="18"/>
        <v>55.235317024552906</v>
      </c>
      <c r="D60" s="1">
        <f t="shared" ca="1" si="18"/>
        <v>49.153377313577927</v>
      </c>
      <c r="E60" s="1">
        <f t="shared" ca="1" si="18"/>
        <v>41.313861553598628</v>
      </c>
      <c r="F60" s="1">
        <f t="shared" ca="1" si="18"/>
        <v>51.509874068342626</v>
      </c>
      <c r="G60" s="1">
        <f t="shared" ca="1" si="18"/>
        <v>37.347465464263756</v>
      </c>
      <c r="H60" s="1">
        <f t="shared" ca="1" si="18"/>
        <v>72.72895466439266</v>
      </c>
      <c r="I60" s="1">
        <f t="shared" ca="1" si="18"/>
        <v>30.997091968674919</v>
      </c>
      <c r="J60" s="1">
        <f t="shared" ca="1" si="18"/>
        <v>58.657466854847868</v>
      </c>
      <c r="K60" s="1">
        <f t="shared" ca="1" si="18"/>
        <v>38.47370566897051</v>
      </c>
      <c r="L60" s="1">
        <f t="shared" ca="1" si="18"/>
        <v>59.787256305948127</v>
      </c>
      <c r="M60" s="1">
        <f t="shared" ca="1" si="18"/>
        <v>47.024824874082832</v>
      </c>
      <c r="N60" s="1">
        <f t="shared" ca="1" si="18"/>
        <v>55.973310098588442</v>
      </c>
      <c r="O60" s="1">
        <f t="shared" ca="1" si="18"/>
        <v>24.673243809453108</v>
      </c>
      <c r="P60" s="1">
        <f t="shared" ca="1" si="18"/>
        <v>46.257036507904118</v>
      </c>
      <c r="Q60" s="1">
        <f t="shared" ca="1" si="18"/>
        <v>49.544097567857676</v>
      </c>
      <c r="R60" s="1">
        <f t="shared" ca="1" si="18"/>
        <v>50.115810964090883</v>
      </c>
      <c r="S60" s="1">
        <f t="shared" ca="1" si="16"/>
        <v>55.473144324729844</v>
      </c>
      <c r="T60" s="1">
        <f t="shared" ca="1" si="16"/>
        <v>55.754540805158506</v>
      </c>
      <c r="U60" s="1">
        <f t="shared" ca="1" si="16"/>
        <v>41.789228729871262</v>
      </c>
      <c r="V60" s="1">
        <f t="shared" ca="1" si="16"/>
        <v>40.690140483069904</v>
      </c>
      <c r="W60" s="1">
        <f t="shared" ca="1" si="16"/>
        <v>34.458561600624108</v>
      </c>
      <c r="X60" s="1">
        <f t="shared" ca="1" si="16"/>
        <v>47.954524131141255</v>
      </c>
      <c r="Y60" s="1">
        <f t="shared" ca="1" si="16"/>
        <v>57.422808449383574</v>
      </c>
      <c r="Z60" s="1">
        <f t="shared" ca="1" si="16"/>
        <v>46.534803340413234</v>
      </c>
      <c r="AA60" s="1">
        <f t="shared" ca="1" si="16"/>
        <v>29.317136929395392</v>
      </c>
      <c r="AB60" s="1">
        <f t="shared" ca="1" si="16"/>
        <v>43.235902367845988</v>
      </c>
      <c r="AC60" s="1">
        <f t="shared" ca="1" si="16"/>
        <v>31.012947092773249</v>
      </c>
      <c r="AD60" s="1">
        <f t="shared" ca="1" si="16"/>
        <v>68.045989052627505</v>
      </c>
      <c r="AE60" s="1">
        <f t="shared" ca="1" si="16"/>
        <v>45.733368327300269</v>
      </c>
      <c r="AF60" s="1">
        <f t="shared" ca="1" si="16"/>
        <v>64.658422471121767</v>
      </c>
      <c r="AG60" s="1">
        <f t="shared" ca="1" si="16"/>
        <v>48.357505944591885</v>
      </c>
      <c r="AH60" s="1">
        <f t="shared" ca="1" si="17"/>
        <v>62.35827935291676</v>
      </c>
      <c r="AI60" s="1">
        <f t="shared" ca="1" si="17"/>
        <v>45.332855436796947</v>
      </c>
      <c r="AJ60" s="1">
        <f t="shared" ca="1" si="17"/>
        <v>52.444923398297661</v>
      </c>
      <c r="AK60" s="1">
        <f t="shared" ca="1" si="17"/>
        <v>32.227317718753945</v>
      </c>
      <c r="AL60" s="1">
        <f t="shared" ca="1" si="17"/>
        <v>52.51295149405486</v>
      </c>
      <c r="AM60" s="1">
        <f t="shared" ca="1" si="17"/>
        <v>53.592028891973641</v>
      </c>
      <c r="AN60" s="1">
        <f t="shared" ca="1" si="17"/>
        <v>52.48701471523308</v>
      </c>
      <c r="AO60" s="1">
        <f t="shared" ca="1" si="17"/>
        <v>50.323345073800354</v>
      </c>
      <c r="AP60" s="1">
        <f t="shared" ca="1" si="17"/>
        <v>58.666166301147669</v>
      </c>
      <c r="AQ60" s="1">
        <f t="shared" ca="1" si="17"/>
        <v>84.302461199171304</v>
      </c>
      <c r="AR60" s="1">
        <f t="shared" ca="1" si="17"/>
        <v>74.671175022849397</v>
      </c>
      <c r="AS60" s="1">
        <f t="shared" ca="1" si="17"/>
        <v>35.725716371251863</v>
      </c>
      <c r="AT60" s="1">
        <f t="shared" ca="1" si="17"/>
        <v>27.679323383095262</v>
      </c>
      <c r="AU60" s="1">
        <f t="shared" ca="1" si="17"/>
        <v>57.511702959291476</v>
      </c>
      <c r="AV60" s="1">
        <f t="shared" ca="1" si="17"/>
        <v>29.157658750703167</v>
      </c>
      <c r="AW60" s="1">
        <f t="shared" ca="1" si="17"/>
        <v>46.109765204061851</v>
      </c>
      <c r="AX60" s="1">
        <f t="shared" ca="1" si="15"/>
        <v>45.768672221127702</v>
      </c>
      <c r="AY60" s="1">
        <f t="shared" ca="1" si="15"/>
        <v>62.001613128560024</v>
      </c>
      <c r="AZ60" s="1">
        <f t="shared" ca="1" si="15"/>
        <v>59.757201209643732</v>
      </c>
      <c r="BA60" s="17">
        <f t="shared" ca="1" si="2"/>
        <v>49.237237811838526</v>
      </c>
      <c r="BB60" s="18">
        <f t="shared" ca="1" si="3"/>
        <v>157.82391927482783</v>
      </c>
      <c r="BC60" s="4">
        <v>58</v>
      </c>
      <c r="BD60" s="18">
        <f ca="1">AVERAGE($BA$3:BA60)</f>
        <v>49.909639295937332</v>
      </c>
      <c r="BE60" s="18">
        <f ca="1">AVERAGE($BB$3:BB60)</f>
        <v>101.38287782147817</v>
      </c>
      <c r="BF60" s="18">
        <f ca="1">_xlfn.VAR.P($BA$3:BA60)</f>
        <v>1.7238707167577776</v>
      </c>
    </row>
    <row r="61" spans="2:58" x14ac:dyDescent="0.15">
      <c r="B61">
        <v>59</v>
      </c>
      <c r="C61" s="1">
        <f t="shared" ca="1" si="18"/>
        <v>67.114283651211849</v>
      </c>
      <c r="D61" s="1">
        <f t="shared" ca="1" si="18"/>
        <v>54.935208343809833</v>
      </c>
      <c r="E61" s="1">
        <f t="shared" ca="1" si="18"/>
        <v>40.405918321033859</v>
      </c>
      <c r="F61" s="1">
        <f t="shared" ca="1" si="18"/>
        <v>65.337280313154309</v>
      </c>
      <c r="G61" s="1">
        <f t="shared" ca="1" si="18"/>
        <v>43.06864220806726</v>
      </c>
      <c r="H61" s="1">
        <f t="shared" ca="1" si="18"/>
        <v>43.860328073473099</v>
      </c>
      <c r="I61" s="1">
        <f t="shared" ca="1" si="18"/>
        <v>59.71897158220002</v>
      </c>
      <c r="J61" s="1">
        <f t="shared" ca="1" si="18"/>
        <v>63.75884557797572</v>
      </c>
      <c r="K61" s="1">
        <f t="shared" ca="1" si="18"/>
        <v>53.292720945126575</v>
      </c>
      <c r="L61" s="1">
        <f t="shared" ca="1" si="18"/>
        <v>52.09517320751926</v>
      </c>
      <c r="M61" s="1">
        <f t="shared" ca="1" si="18"/>
        <v>47.351206706370697</v>
      </c>
      <c r="N61" s="1">
        <f t="shared" ca="1" si="18"/>
        <v>50.763705095615443</v>
      </c>
      <c r="O61" s="1">
        <f t="shared" ca="1" si="18"/>
        <v>34.146574226983653</v>
      </c>
      <c r="P61" s="1">
        <f t="shared" ca="1" si="18"/>
        <v>45.713756828182468</v>
      </c>
      <c r="Q61" s="1">
        <f t="shared" ca="1" si="18"/>
        <v>51.838285119300444</v>
      </c>
      <c r="R61" s="1">
        <f t="shared" ca="1" si="18"/>
        <v>45.154987631635258</v>
      </c>
      <c r="S61" s="1">
        <f t="shared" ca="1" si="16"/>
        <v>56.598539691580307</v>
      </c>
      <c r="T61" s="1">
        <f t="shared" ca="1" si="16"/>
        <v>68.878567575064878</v>
      </c>
      <c r="U61" s="1">
        <f t="shared" ca="1" si="16"/>
        <v>72.411541792851068</v>
      </c>
      <c r="V61" s="1">
        <f t="shared" ca="1" si="16"/>
        <v>53.841724731750844</v>
      </c>
      <c r="W61" s="1">
        <f t="shared" ca="1" si="16"/>
        <v>50.990303441289676</v>
      </c>
      <c r="X61" s="1">
        <f t="shared" ca="1" si="16"/>
        <v>46.782791704371768</v>
      </c>
      <c r="Y61" s="1">
        <f t="shared" ca="1" si="16"/>
        <v>49.473191180178226</v>
      </c>
      <c r="Z61" s="1">
        <f t="shared" ca="1" si="16"/>
        <v>43.118413022549333</v>
      </c>
      <c r="AA61" s="1">
        <f t="shared" ca="1" si="16"/>
        <v>60.016008490425541</v>
      </c>
      <c r="AB61" s="1">
        <f t="shared" ca="1" si="16"/>
        <v>51.877654199890074</v>
      </c>
      <c r="AC61" s="1">
        <f t="shared" ca="1" si="16"/>
        <v>59.777976744389207</v>
      </c>
      <c r="AD61" s="1">
        <f t="shared" ca="1" si="16"/>
        <v>42.315360607486312</v>
      </c>
      <c r="AE61" s="1">
        <f t="shared" ca="1" si="16"/>
        <v>51.635977161654608</v>
      </c>
      <c r="AF61" s="1">
        <f t="shared" ca="1" si="16"/>
        <v>59.997700596364808</v>
      </c>
      <c r="AG61" s="1">
        <f t="shared" ca="1" si="16"/>
        <v>35.020742304571733</v>
      </c>
      <c r="AH61" s="1">
        <f t="shared" ca="1" si="17"/>
        <v>53.200811353026182</v>
      </c>
      <c r="AI61" s="1">
        <f t="shared" ca="1" si="17"/>
        <v>48.925447732777187</v>
      </c>
      <c r="AJ61" s="1">
        <f t="shared" ca="1" si="17"/>
        <v>45.071224124909904</v>
      </c>
      <c r="AK61" s="1">
        <f t="shared" ca="1" si="17"/>
        <v>58.14294991372266</v>
      </c>
      <c r="AL61" s="1">
        <f t="shared" ca="1" si="17"/>
        <v>54.484225882683546</v>
      </c>
      <c r="AM61" s="1">
        <f t="shared" ca="1" si="17"/>
        <v>45.061118680199407</v>
      </c>
      <c r="AN61" s="1">
        <f t="shared" ca="1" si="17"/>
        <v>59.573542910851188</v>
      </c>
      <c r="AO61" s="1">
        <f t="shared" ca="1" si="17"/>
        <v>47.071667954191184</v>
      </c>
      <c r="AP61" s="1">
        <f t="shared" ca="1" si="17"/>
        <v>40.611305517697375</v>
      </c>
      <c r="AQ61" s="1">
        <f t="shared" ca="1" si="17"/>
        <v>53.854453107423602</v>
      </c>
      <c r="AR61" s="1">
        <f t="shared" ca="1" si="17"/>
        <v>58.894800590414498</v>
      </c>
      <c r="AS61" s="1">
        <f t="shared" ca="1" si="17"/>
        <v>54.881344955467796</v>
      </c>
      <c r="AT61" s="1">
        <f t="shared" ca="1" si="17"/>
        <v>57.16842562734363</v>
      </c>
      <c r="AU61" s="1">
        <f t="shared" ca="1" si="17"/>
        <v>57.375786567915789</v>
      </c>
      <c r="AV61" s="1">
        <f t="shared" ca="1" si="17"/>
        <v>52.519547393546773</v>
      </c>
      <c r="AW61" s="1">
        <f t="shared" ca="1" si="17"/>
        <v>59.664725710525417</v>
      </c>
      <c r="AX61" s="1">
        <f t="shared" ca="1" si="15"/>
        <v>69.439432107059062</v>
      </c>
      <c r="AY61" s="1">
        <f t="shared" ca="1" si="15"/>
        <v>60.623974327870172</v>
      </c>
      <c r="AZ61" s="1">
        <f t="shared" ca="1" si="15"/>
        <v>68.726796855461117</v>
      </c>
      <c r="BA61" s="17">
        <f t="shared" ca="1" si="2"/>
        <v>53.331679247783292</v>
      </c>
      <c r="BB61" s="18">
        <f t="shared" ca="1" si="3"/>
        <v>76.791093648759272</v>
      </c>
      <c r="BC61" s="4">
        <v>59</v>
      </c>
      <c r="BD61" s="18">
        <f ca="1">AVERAGE($BA$3:BA61)</f>
        <v>49.967639973087259</v>
      </c>
      <c r="BE61" s="18">
        <f ca="1">AVERAGE($BB$3:BB61)</f>
        <v>100.96606792024565</v>
      </c>
      <c r="BF61" s="18">
        <f ca="1">_xlfn.VAR.P($BA$3:BA61)</f>
        <v>1.8897691249074549</v>
      </c>
    </row>
    <row r="62" spans="2:58" x14ac:dyDescent="0.15">
      <c r="B62">
        <v>60</v>
      </c>
      <c r="C62" s="1">
        <f t="shared" ca="1" si="18"/>
        <v>59.101378370472652</v>
      </c>
      <c r="D62" s="1">
        <f t="shared" ca="1" si="18"/>
        <v>32.798019769844444</v>
      </c>
      <c r="E62" s="1">
        <f t="shared" ca="1" si="18"/>
        <v>69.754575818035022</v>
      </c>
      <c r="F62" s="1">
        <f t="shared" ca="1" si="18"/>
        <v>56.15867576753994</v>
      </c>
      <c r="G62" s="1">
        <f t="shared" ca="1" si="18"/>
        <v>46.144736104956458</v>
      </c>
      <c r="H62" s="1">
        <f t="shared" ca="1" si="18"/>
        <v>47.366974988931105</v>
      </c>
      <c r="I62" s="1">
        <f t="shared" ca="1" si="18"/>
        <v>48.490162723607</v>
      </c>
      <c r="J62" s="1">
        <f t="shared" ca="1" si="18"/>
        <v>56.895848667183479</v>
      </c>
      <c r="K62" s="1">
        <f t="shared" ca="1" si="18"/>
        <v>73.115030635109335</v>
      </c>
      <c r="L62" s="1">
        <f t="shared" ca="1" si="18"/>
        <v>17.00561642425869</v>
      </c>
      <c r="M62" s="1">
        <f t="shared" ca="1" si="18"/>
        <v>49.85805076877346</v>
      </c>
      <c r="N62" s="1">
        <f t="shared" ca="1" si="18"/>
        <v>46.273016075620419</v>
      </c>
      <c r="O62" s="1">
        <f t="shared" ca="1" si="18"/>
        <v>47.913585125375171</v>
      </c>
      <c r="P62" s="1">
        <f t="shared" ca="1" si="18"/>
        <v>36.354053829509411</v>
      </c>
      <c r="Q62" s="1">
        <f t="shared" ca="1" si="18"/>
        <v>35.319420612315945</v>
      </c>
      <c r="R62" s="1">
        <f t="shared" ca="1" si="18"/>
        <v>55.302424721177466</v>
      </c>
      <c r="S62" s="1">
        <f t="shared" ca="1" si="16"/>
        <v>57.596450320809353</v>
      </c>
      <c r="T62" s="1">
        <f t="shared" ca="1" si="16"/>
        <v>49.208371001752454</v>
      </c>
      <c r="U62" s="1">
        <f t="shared" ca="1" si="16"/>
        <v>46.323862441422797</v>
      </c>
      <c r="V62" s="1">
        <f t="shared" ca="1" si="16"/>
        <v>52.925770813461725</v>
      </c>
      <c r="W62" s="1">
        <f t="shared" ca="1" si="16"/>
        <v>43.135737210179045</v>
      </c>
      <c r="X62" s="1">
        <f t="shared" ca="1" si="16"/>
        <v>49.34065503824057</v>
      </c>
      <c r="Y62" s="1">
        <f t="shared" ca="1" si="16"/>
        <v>46.410289560269241</v>
      </c>
      <c r="Z62" s="1">
        <f t="shared" ca="1" si="16"/>
        <v>54.779774597330693</v>
      </c>
      <c r="AA62" s="1">
        <f t="shared" ca="1" si="16"/>
        <v>54.768834183266513</v>
      </c>
      <c r="AB62" s="1">
        <f t="shared" ca="1" si="16"/>
        <v>46.025635735568812</v>
      </c>
      <c r="AC62" s="1">
        <f t="shared" ca="1" si="16"/>
        <v>53.552857702614034</v>
      </c>
      <c r="AD62" s="1">
        <f t="shared" ca="1" si="16"/>
        <v>45.045260229008832</v>
      </c>
      <c r="AE62" s="1">
        <f t="shared" ca="1" si="16"/>
        <v>46.564139009583748</v>
      </c>
      <c r="AF62" s="1">
        <f t="shared" ca="1" si="16"/>
        <v>45.416278597385137</v>
      </c>
      <c r="AG62" s="1">
        <f t="shared" ca="1" si="16"/>
        <v>30.87027957136138</v>
      </c>
      <c r="AH62" s="1">
        <f t="shared" ca="1" si="17"/>
        <v>50.349757085745217</v>
      </c>
      <c r="AI62" s="1">
        <f t="shared" ca="1" si="17"/>
        <v>45.733611026195241</v>
      </c>
      <c r="AJ62" s="1">
        <f t="shared" ca="1" si="17"/>
        <v>60.219993378599639</v>
      </c>
      <c r="AK62" s="1">
        <f t="shared" ca="1" si="17"/>
        <v>43.553215295250432</v>
      </c>
      <c r="AL62" s="1">
        <f t="shared" ca="1" si="17"/>
        <v>29.376453144342815</v>
      </c>
      <c r="AM62" s="1">
        <f t="shared" ca="1" si="17"/>
        <v>59.439119518115383</v>
      </c>
      <c r="AN62" s="1">
        <f t="shared" ca="1" si="17"/>
        <v>57.834309944921877</v>
      </c>
      <c r="AO62" s="1">
        <f t="shared" ca="1" si="17"/>
        <v>61.896332018644046</v>
      </c>
      <c r="AP62" s="1">
        <f t="shared" ca="1" si="17"/>
        <v>46.223567807929228</v>
      </c>
      <c r="AQ62" s="1">
        <f t="shared" ca="1" si="17"/>
        <v>60.576300318988494</v>
      </c>
      <c r="AR62" s="1">
        <f t="shared" ca="1" si="17"/>
        <v>52.815440103911747</v>
      </c>
      <c r="AS62" s="1">
        <f t="shared" ca="1" si="17"/>
        <v>45.580711610000897</v>
      </c>
      <c r="AT62" s="1">
        <f t="shared" ca="1" si="17"/>
        <v>46.206244289932116</v>
      </c>
      <c r="AU62" s="1">
        <f t="shared" ca="1" si="17"/>
        <v>55.492072746448613</v>
      </c>
      <c r="AV62" s="1">
        <f t="shared" ca="1" si="17"/>
        <v>47.117798764272543</v>
      </c>
      <c r="AW62" s="1">
        <f t="shared" ca="1" si="17"/>
        <v>54.462297014130165</v>
      </c>
      <c r="AX62" s="1">
        <f t="shared" ca="1" si="15"/>
        <v>41.282968834760453</v>
      </c>
      <c r="AY62" s="1">
        <f t="shared" ca="1" si="15"/>
        <v>54.84602468484487</v>
      </c>
      <c r="AZ62" s="1">
        <f t="shared" ca="1" si="15"/>
        <v>50.481087833082285</v>
      </c>
      <c r="BA62" s="17">
        <f t="shared" ca="1" si="2"/>
        <v>49.266061436701612</v>
      </c>
      <c r="BB62" s="18">
        <f t="shared" ca="1" si="3"/>
        <v>95.370645335698867</v>
      </c>
      <c r="BC62" s="4">
        <v>60</v>
      </c>
      <c r="BD62" s="18">
        <f ca="1">AVERAGE($BA$3:BA62)</f>
        <v>49.955946997480829</v>
      </c>
      <c r="BE62" s="18">
        <f ca="1">AVERAGE($BB$3:BB62)</f>
        <v>100.87281087716988</v>
      </c>
      <c r="BF62" s="18">
        <f ca="1">_xlfn.VAR.P($BA$3:BA62)</f>
        <v>1.8663397878590815</v>
      </c>
    </row>
    <row r="63" spans="2:58" x14ac:dyDescent="0.15">
      <c r="B63">
        <v>61</v>
      </c>
      <c r="C63" s="1">
        <f t="shared" ca="1" si="18"/>
        <v>62.542557501005582</v>
      </c>
      <c r="D63" s="1">
        <f t="shared" ca="1" si="18"/>
        <v>38.098926949794254</v>
      </c>
      <c r="E63" s="1">
        <f t="shared" ca="1" si="18"/>
        <v>68.855753743966261</v>
      </c>
      <c r="F63" s="1">
        <f t="shared" ca="1" si="18"/>
        <v>65.109346603757714</v>
      </c>
      <c r="G63" s="1">
        <f t="shared" ca="1" si="18"/>
        <v>35.796082211213353</v>
      </c>
      <c r="H63" s="1">
        <f t="shared" ca="1" si="18"/>
        <v>48.386758560417249</v>
      </c>
      <c r="I63" s="1">
        <f t="shared" ca="1" si="18"/>
        <v>49.247721651596045</v>
      </c>
      <c r="J63" s="1">
        <f t="shared" ca="1" si="18"/>
        <v>51.653608124051679</v>
      </c>
      <c r="K63" s="1">
        <f t="shared" ca="1" si="18"/>
        <v>48.833103452278593</v>
      </c>
      <c r="L63" s="1">
        <f t="shared" ca="1" si="18"/>
        <v>41.403370509306257</v>
      </c>
      <c r="M63" s="1">
        <f t="shared" ca="1" si="18"/>
        <v>42.728653063397701</v>
      </c>
      <c r="N63" s="1">
        <f t="shared" ca="1" si="18"/>
        <v>33.270057468379584</v>
      </c>
      <c r="O63" s="1">
        <f t="shared" ca="1" si="18"/>
        <v>47.930796561568783</v>
      </c>
      <c r="P63" s="1">
        <f t="shared" ca="1" si="18"/>
        <v>60.595086881065399</v>
      </c>
      <c r="Q63" s="1">
        <f t="shared" ca="1" si="18"/>
        <v>44.897399614677262</v>
      </c>
      <c r="R63" s="1">
        <f t="shared" ca="1" si="18"/>
        <v>53.728379262592433</v>
      </c>
      <c r="S63" s="1">
        <f t="shared" ca="1" si="16"/>
        <v>43.976047457512351</v>
      </c>
      <c r="T63" s="1">
        <f t="shared" ca="1" si="16"/>
        <v>57.845166887118523</v>
      </c>
      <c r="U63" s="1">
        <f t="shared" ca="1" si="16"/>
        <v>57.083654909439034</v>
      </c>
      <c r="V63" s="1">
        <f t="shared" ca="1" si="16"/>
        <v>33.288586627244953</v>
      </c>
      <c r="W63" s="1">
        <f t="shared" ca="1" si="16"/>
        <v>70.655687772473129</v>
      </c>
      <c r="X63" s="1">
        <f t="shared" ca="1" si="16"/>
        <v>51.805515099849423</v>
      </c>
      <c r="Y63" s="1">
        <f t="shared" ca="1" si="16"/>
        <v>49.849406758549158</v>
      </c>
      <c r="Z63" s="1">
        <f t="shared" ca="1" si="16"/>
        <v>40.913052967458889</v>
      </c>
      <c r="AA63" s="1">
        <f t="shared" ca="1" si="16"/>
        <v>50.994634795014761</v>
      </c>
      <c r="AB63" s="1">
        <f t="shared" ca="1" si="16"/>
        <v>72.062265088903558</v>
      </c>
      <c r="AC63" s="1">
        <f t="shared" ca="1" si="16"/>
        <v>46.514157596670309</v>
      </c>
      <c r="AD63" s="1">
        <f t="shared" ca="1" si="16"/>
        <v>42.030425126326676</v>
      </c>
      <c r="AE63" s="1">
        <f t="shared" ca="1" si="16"/>
        <v>65.821878853651199</v>
      </c>
      <c r="AF63" s="1">
        <f t="shared" ca="1" si="16"/>
        <v>49.518270416477421</v>
      </c>
      <c r="AG63" s="1">
        <f t="shared" ca="1" si="16"/>
        <v>63.537694234457504</v>
      </c>
      <c r="AH63" s="1">
        <f t="shared" ca="1" si="17"/>
        <v>47.540419248018075</v>
      </c>
      <c r="AI63" s="1">
        <f t="shared" ca="1" si="17"/>
        <v>53.352705628139766</v>
      </c>
      <c r="AJ63" s="1">
        <f t="shared" ca="1" si="17"/>
        <v>75.129330616960885</v>
      </c>
      <c r="AK63" s="1">
        <f t="shared" ca="1" si="17"/>
        <v>58.612216331363328</v>
      </c>
      <c r="AL63" s="1">
        <f t="shared" ca="1" si="17"/>
        <v>51.311200767006142</v>
      </c>
      <c r="AM63" s="1">
        <f t="shared" ca="1" si="17"/>
        <v>52.853889227471086</v>
      </c>
      <c r="AN63" s="1">
        <f t="shared" ca="1" si="17"/>
        <v>50.836476311819105</v>
      </c>
      <c r="AO63" s="1">
        <f t="shared" ca="1" si="17"/>
        <v>60.737333197976675</v>
      </c>
      <c r="AP63" s="1">
        <f t="shared" ca="1" si="17"/>
        <v>72.245095569572058</v>
      </c>
      <c r="AQ63" s="1">
        <f t="shared" ca="1" si="17"/>
        <v>45.514604916432106</v>
      </c>
      <c r="AR63" s="1">
        <f t="shared" ca="1" si="17"/>
        <v>63.879141590350955</v>
      </c>
      <c r="AS63" s="1">
        <f t="shared" ca="1" si="17"/>
        <v>56.978309808301468</v>
      </c>
      <c r="AT63" s="1">
        <f t="shared" ca="1" si="17"/>
        <v>48.626021468730819</v>
      </c>
      <c r="AU63" s="1">
        <f t="shared" ca="1" si="17"/>
        <v>65.276429290710993</v>
      </c>
      <c r="AV63" s="1">
        <f t="shared" ca="1" si="17"/>
        <v>57.517244364792468</v>
      </c>
      <c r="AW63" s="1">
        <f t="shared" ca="1" si="17"/>
        <v>61.963914915132264</v>
      </c>
      <c r="AX63" s="1">
        <f t="shared" ca="1" si="15"/>
        <v>41.61896193860553</v>
      </c>
      <c r="AY63" s="1">
        <f t="shared" ca="1" si="15"/>
        <v>57.099446336316142</v>
      </c>
      <c r="AZ63" s="1">
        <f t="shared" ca="1" si="15"/>
        <v>48.85663043785636</v>
      </c>
      <c r="BA63" s="17">
        <f t="shared" ca="1" si="2"/>
        <v>53.178468374315429</v>
      </c>
      <c r="BB63" s="18">
        <f t="shared" ca="1" si="3"/>
        <v>104.97549395395852</v>
      </c>
      <c r="BC63" s="4">
        <v>61</v>
      </c>
      <c r="BD63" s="18">
        <f ca="1">AVERAGE($BA$3:BA63)</f>
        <v>50.008775216773195</v>
      </c>
      <c r="BE63" s="18">
        <f ca="1">AVERAGE($BB$3:BB63)</f>
        <v>100.94006797678936</v>
      </c>
      <c r="BF63" s="18">
        <f ca="1">_xlfn.VAR.P($BA$3:BA63)</f>
        <v>2.0031932988480512</v>
      </c>
    </row>
    <row r="64" spans="2:58" x14ac:dyDescent="0.15">
      <c r="B64">
        <v>62</v>
      </c>
      <c r="C64" s="1">
        <f t="shared" ca="1" si="18"/>
        <v>47.249956005644655</v>
      </c>
      <c r="D64" s="1">
        <f t="shared" ca="1" si="18"/>
        <v>54.085343026024653</v>
      </c>
      <c r="E64" s="1">
        <f t="shared" ca="1" si="18"/>
        <v>48.939438083969698</v>
      </c>
      <c r="F64" s="1">
        <f t="shared" ca="1" si="18"/>
        <v>51.955791064689294</v>
      </c>
      <c r="G64" s="1">
        <f t="shared" ca="1" si="18"/>
        <v>50.145435998172189</v>
      </c>
      <c r="H64" s="1">
        <f t="shared" ca="1" si="18"/>
        <v>44.521096149164279</v>
      </c>
      <c r="I64" s="1">
        <f t="shared" ca="1" si="18"/>
        <v>70.121805210427112</v>
      </c>
      <c r="J64" s="1">
        <f t="shared" ca="1" si="18"/>
        <v>42.030146129699276</v>
      </c>
      <c r="K64" s="1">
        <f t="shared" ca="1" si="18"/>
        <v>47.609707825327291</v>
      </c>
      <c r="L64" s="1">
        <f t="shared" ca="1" si="18"/>
        <v>43.303855076088659</v>
      </c>
      <c r="M64" s="1">
        <f t="shared" ca="1" si="18"/>
        <v>55.056579426161683</v>
      </c>
      <c r="N64" s="1">
        <f t="shared" ca="1" si="18"/>
        <v>53.047651116315869</v>
      </c>
      <c r="O64" s="1">
        <f t="shared" ca="1" si="18"/>
        <v>43.829644998428854</v>
      </c>
      <c r="P64" s="1">
        <f t="shared" ca="1" si="18"/>
        <v>58.238046996297086</v>
      </c>
      <c r="Q64" s="1">
        <f t="shared" ca="1" si="18"/>
        <v>63.735864048176907</v>
      </c>
      <c r="R64" s="1">
        <f t="shared" ca="1" si="18"/>
        <v>72.800230050523965</v>
      </c>
      <c r="S64" s="1">
        <f t="shared" ca="1" si="16"/>
        <v>47.732155021817228</v>
      </c>
      <c r="T64" s="1">
        <f t="shared" ca="1" si="16"/>
        <v>61.679455812466202</v>
      </c>
      <c r="U64" s="1">
        <f t="shared" ca="1" si="16"/>
        <v>61.11106633256442</v>
      </c>
      <c r="V64" s="1">
        <f t="shared" ca="1" si="16"/>
        <v>52.618245258816906</v>
      </c>
      <c r="W64" s="1">
        <f t="shared" ca="1" si="16"/>
        <v>64.998172358208336</v>
      </c>
      <c r="X64" s="1">
        <f t="shared" ca="1" si="16"/>
        <v>50.418634878978743</v>
      </c>
      <c r="Y64" s="1">
        <f t="shared" ca="1" si="16"/>
        <v>55.975635923871721</v>
      </c>
      <c r="Z64" s="1">
        <f t="shared" ca="1" si="16"/>
        <v>33.304338647231411</v>
      </c>
      <c r="AA64" s="1">
        <f t="shared" ca="1" si="16"/>
        <v>60.668833728035771</v>
      </c>
      <c r="AB64" s="1">
        <f t="shared" ca="1" si="16"/>
        <v>60.872008061887414</v>
      </c>
      <c r="AC64" s="1">
        <f t="shared" ca="1" si="16"/>
        <v>46.166503781918621</v>
      </c>
      <c r="AD64" s="1">
        <f t="shared" ca="1" si="16"/>
        <v>43.345737386072308</v>
      </c>
      <c r="AE64" s="1">
        <f t="shared" ca="1" si="16"/>
        <v>53.830742474397802</v>
      </c>
      <c r="AF64" s="1">
        <f t="shared" ca="1" si="16"/>
        <v>48.421677713035713</v>
      </c>
      <c r="AG64" s="1">
        <f t="shared" ca="1" si="16"/>
        <v>61.387939908648249</v>
      </c>
      <c r="AH64" s="1">
        <f t="shared" ca="1" si="17"/>
        <v>55.276155642266275</v>
      </c>
      <c r="AI64" s="1">
        <f t="shared" ca="1" si="17"/>
        <v>25.056493294015986</v>
      </c>
      <c r="AJ64" s="1">
        <f t="shared" ca="1" si="17"/>
        <v>52.313138893836566</v>
      </c>
      <c r="AK64" s="1">
        <f t="shared" ca="1" si="17"/>
        <v>33.678081796547687</v>
      </c>
      <c r="AL64" s="1">
        <f t="shared" ca="1" si="17"/>
        <v>57.090849148554994</v>
      </c>
      <c r="AM64" s="1">
        <f t="shared" ca="1" si="17"/>
        <v>64.777158497979272</v>
      </c>
      <c r="AN64" s="1">
        <f t="shared" ca="1" si="17"/>
        <v>47.343283035727751</v>
      </c>
      <c r="AO64" s="1">
        <f t="shared" ca="1" si="17"/>
        <v>29.194620527647153</v>
      </c>
      <c r="AP64" s="1">
        <f t="shared" ca="1" si="17"/>
        <v>61.586261701784153</v>
      </c>
      <c r="AQ64" s="1">
        <f t="shared" ca="1" si="17"/>
        <v>51.389454501730022</v>
      </c>
      <c r="AR64" s="1">
        <f t="shared" ca="1" si="17"/>
        <v>50.644676269626288</v>
      </c>
      <c r="AS64" s="1">
        <f t="shared" ca="1" si="17"/>
        <v>54.302021691001315</v>
      </c>
      <c r="AT64" s="1">
        <f t="shared" ca="1" si="17"/>
        <v>54.614550254102973</v>
      </c>
      <c r="AU64" s="1">
        <f t="shared" ca="1" si="17"/>
        <v>50.260425448635623</v>
      </c>
      <c r="AV64" s="1">
        <f t="shared" ca="1" si="17"/>
        <v>51.950034811119927</v>
      </c>
      <c r="AW64" s="1">
        <f t="shared" ca="1" si="17"/>
        <v>45.99116261874201</v>
      </c>
      <c r="AX64" s="1">
        <f t="shared" ca="1" si="15"/>
        <v>49.220328350070126</v>
      </c>
      <c r="AY64" s="1">
        <f t="shared" ca="1" si="15"/>
        <v>47.104730590592645</v>
      </c>
      <c r="AZ64" s="1">
        <f t="shared" ca="1" si="15"/>
        <v>46.191459926151822</v>
      </c>
      <c r="BA64" s="17">
        <f t="shared" ca="1" si="2"/>
        <v>51.543732509863922</v>
      </c>
      <c r="BB64" s="18">
        <f t="shared" ca="1" si="3"/>
        <v>88.156334201238678</v>
      </c>
      <c r="BC64" s="4">
        <v>62</v>
      </c>
      <c r="BD64" s="18">
        <f ca="1">AVERAGE($BA$3:BA64)</f>
        <v>50.033532592468205</v>
      </c>
      <c r="BE64" s="18">
        <f ca="1">AVERAGE($BB$3:BB64)</f>
        <v>100.733878722345</v>
      </c>
      <c r="BF64" s="18">
        <f ca="1">_xlfn.VAR.P($BA$3:BA64)</f>
        <v>2.0082723162413325</v>
      </c>
    </row>
    <row r="65" spans="2:58" x14ac:dyDescent="0.15">
      <c r="B65">
        <v>63</v>
      </c>
      <c r="C65" s="1">
        <f t="shared" ca="1" si="18"/>
        <v>43.356952118539319</v>
      </c>
      <c r="D65" s="1">
        <f t="shared" ca="1" si="18"/>
        <v>58.740558280696014</v>
      </c>
      <c r="E65" s="1">
        <f t="shared" ca="1" si="18"/>
        <v>48.561804505548182</v>
      </c>
      <c r="F65" s="1">
        <f t="shared" ca="1" si="18"/>
        <v>51.673929023449027</v>
      </c>
      <c r="G65" s="1">
        <f t="shared" ca="1" si="18"/>
        <v>32.015305198374293</v>
      </c>
      <c r="H65" s="1">
        <f t="shared" ca="1" si="18"/>
        <v>52.513844747852758</v>
      </c>
      <c r="I65" s="1">
        <f t="shared" ca="1" si="18"/>
        <v>57.720470023804708</v>
      </c>
      <c r="J65" s="1">
        <f t="shared" ca="1" si="18"/>
        <v>34.881268140859589</v>
      </c>
      <c r="K65" s="1">
        <f t="shared" ca="1" si="18"/>
        <v>47.370071011883724</v>
      </c>
      <c r="L65" s="1">
        <f t="shared" ca="1" si="18"/>
        <v>44.844568184617749</v>
      </c>
      <c r="M65" s="1">
        <f t="shared" ca="1" si="18"/>
        <v>65.245920358293901</v>
      </c>
      <c r="N65" s="1">
        <f t="shared" ca="1" si="18"/>
        <v>49.679251638827623</v>
      </c>
      <c r="O65" s="1">
        <f t="shared" ca="1" si="18"/>
        <v>49.353088880378792</v>
      </c>
      <c r="P65" s="1">
        <f t="shared" ca="1" si="18"/>
        <v>46.604746759172926</v>
      </c>
      <c r="Q65" s="1">
        <f t="shared" ca="1" si="18"/>
        <v>22.161443095757587</v>
      </c>
      <c r="R65" s="1">
        <f t="shared" ca="1" si="18"/>
        <v>54.495433892599046</v>
      </c>
      <c r="S65" s="1">
        <f t="shared" ca="1" si="16"/>
        <v>39.437061166150741</v>
      </c>
      <c r="T65" s="1">
        <f t="shared" ca="1" si="16"/>
        <v>74.866675885735503</v>
      </c>
      <c r="U65" s="1">
        <f t="shared" ca="1" si="16"/>
        <v>50.92388864462928</v>
      </c>
      <c r="V65" s="1">
        <f t="shared" ca="1" si="16"/>
        <v>64.570795158628584</v>
      </c>
      <c r="W65" s="1">
        <f t="shared" ca="1" si="16"/>
        <v>52.895294748952928</v>
      </c>
      <c r="X65" s="1">
        <f t="shared" ca="1" si="16"/>
        <v>49.409916948481204</v>
      </c>
      <c r="Y65" s="1">
        <f t="shared" ca="1" si="16"/>
        <v>47.824715797577227</v>
      </c>
      <c r="Z65" s="1">
        <f t="shared" ca="1" si="16"/>
        <v>57.587062872523454</v>
      </c>
      <c r="AA65" s="1">
        <f t="shared" ca="1" si="16"/>
        <v>41.568287160883102</v>
      </c>
      <c r="AB65" s="1">
        <f t="shared" ca="1" si="16"/>
        <v>44.652105091967648</v>
      </c>
      <c r="AC65" s="1">
        <f t="shared" ca="1" si="16"/>
        <v>46.861491350357724</v>
      </c>
      <c r="AD65" s="1">
        <f t="shared" ca="1" si="16"/>
        <v>38.358211842664588</v>
      </c>
      <c r="AE65" s="1">
        <f t="shared" ca="1" si="16"/>
        <v>45.4344204447507</v>
      </c>
      <c r="AF65" s="1">
        <f t="shared" ca="1" si="16"/>
        <v>58.541981486796004</v>
      </c>
      <c r="AG65" s="1">
        <f t="shared" ca="1" si="16"/>
        <v>50.372710314763388</v>
      </c>
      <c r="AH65" s="1">
        <f t="shared" ca="1" si="17"/>
        <v>65.398596181604745</v>
      </c>
      <c r="AI65" s="1">
        <f t="shared" ca="1" si="17"/>
        <v>60.019034762256489</v>
      </c>
      <c r="AJ65" s="1">
        <f t="shared" ca="1" si="17"/>
        <v>37.182218441447489</v>
      </c>
      <c r="AK65" s="1">
        <f t="shared" ca="1" si="17"/>
        <v>35.071812072800704</v>
      </c>
      <c r="AL65" s="1">
        <f t="shared" ca="1" si="17"/>
        <v>37.838098536693579</v>
      </c>
      <c r="AM65" s="1">
        <f t="shared" ca="1" si="17"/>
        <v>47.596170359022395</v>
      </c>
      <c r="AN65" s="1">
        <f t="shared" ca="1" si="17"/>
        <v>48.177046610802591</v>
      </c>
      <c r="AO65" s="1">
        <f t="shared" ca="1" si="17"/>
        <v>46.642712270787882</v>
      </c>
      <c r="AP65" s="1">
        <f t="shared" ca="1" si="17"/>
        <v>47.83512173004425</v>
      </c>
      <c r="AQ65" s="1">
        <f t="shared" ca="1" si="17"/>
        <v>42.504819734880932</v>
      </c>
      <c r="AR65" s="1">
        <f t="shared" ca="1" si="17"/>
        <v>31.665178845425917</v>
      </c>
      <c r="AS65" s="1">
        <f t="shared" ca="1" si="17"/>
        <v>46.735645060337205</v>
      </c>
      <c r="AT65" s="1">
        <f t="shared" ca="1" si="17"/>
        <v>55.116945824124308</v>
      </c>
      <c r="AU65" s="1">
        <f t="shared" ca="1" si="17"/>
        <v>60.725875506353489</v>
      </c>
      <c r="AV65" s="1">
        <f t="shared" ca="1" si="17"/>
        <v>60.837893744463742</v>
      </c>
      <c r="AW65" s="1">
        <f t="shared" ca="1" si="17"/>
        <v>63.60457696433263</v>
      </c>
      <c r="AX65" s="1">
        <f t="shared" ca="1" si="15"/>
        <v>74.212772116927894</v>
      </c>
      <c r="AY65" s="1">
        <f t="shared" ca="1" si="15"/>
        <v>55.256001205028404</v>
      </c>
      <c r="AZ65" s="1">
        <f t="shared" ca="1" si="15"/>
        <v>49.842850569395111</v>
      </c>
      <c r="BA65" s="17">
        <f t="shared" ca="1" si="2"/>
        <v>49.775732906244933</v>
      </c>
      <c r="BB65" s="18">
        <f t="shared" ca="1" si="3"/>
        <v>110.50889546868355</v>
      </c>
      <c r="BC65" s="4">
        <v>63</v>
      </c>
      <c r="BD65" s="18">
        <f ca="1">AVERAGE($BA$3:BA65)</f>
        <v>50.029440533956731</v>
      </c>
      <c r="BE65" s="18">
        <f ca="1">AVERAGE($BB$3:BB65)</f>
        <v>100.88903771831863</v>
      </c>
      <c r="BF65" s="18">
        <f ca="1">_xlfn.VAR.P($BA$3:BA65)</f>
        <v>1.9774331643457015</v>
      </c>
    </row>
    <row r="66" spans="2:58" x14ac:dyDescent="0.15">
      <c r="B66">
        <v>64</v>
      </c>
      <c r="C66" s="1">
        <f t="shared" ca="1" si="18"/>
        <v>42.20449216956851</v>
      </c>
      <c r="D66" s="1">
        <f t="shared" ca="1" si="18"/>
        <v>60.569258906817581</v>
      </c>
      <c r="E66" s="1">
        <f t="shared" ca="1" si="18"/>
        <v>70.815374449151136</v>
      </c>
      <c r="F66" s="1">
        <f t="shared" ca="1" si="18"/>
        <v>45.65027518956078</v>
      </c>
      <c r="G66" s="1">
        <f t="shared" ca="1" si="18"/>
        <v>43.921550178520313</v>
      </c>
      <c r="H66" s="1">
        <f t="shared" ca="1" si="18"/>
        <v>53.721766495339352</v>
      </c>
      <c r="I66" s="1">
        <f t="shared" ca="1" si="18"/>
        <v>53.4321502756505</v>
      </c>
      <c r="J66" s="1">
        <f t="shared" ca="1" si="18"/>
        <v>37.909840696788862</v>
      </c>
      <c r="K66" s="1">
        <f t="shared" ca="1" si="18"/>
        <v>43.608609651139041</v>
      </c>
      <c r="L66" s="1">
        <f t="shared" ca="1" si="18"/>
        <v>48.425520008129155</v>
      </c>
      <c r="M66" s="1">
        <f t="shared" ca="1" si="18"/>
        <v>50.29675692772804</v>
      </c>
      <c r="N66" s="1">
        <f t="shared" ca="1" si="18"/>
        <v>40.526964573762747</v>
      </c>
      <c r="O66" s="1">
        <f t="shared" ca="1" si="18"/>
        <v>58.5535782465344</v>
      </c>
      <c r="P66" s="1">
        <f t="shared" ca="1" si="18"/>
        <v>50.789382405475415</v>
      </c>
      <c r="Q66" s="1">
        <f t="shared" ca="1" si="18"/>
        <v>59.026517658644082</v>
      </c>
      <c r="R66" s="1">
        <f t="shared" ca="1" si="18"/>
        <v>48.338722738700994</v>
      </c>
      <c r="S66" s="1">
        <f t="shared" ca="1" si="16"/>
        <v>39.918668090694396</v>
      </c>
      <c r="T66" s="1">
        <f t="shared" ca="1" si="16"/>
        <v>55.375570744988572</v>
      </c>
      <c r="U66" s="1">
        <f t="shared" ca="1" si="16"/>
        <v>66.917599006854459</v>
      </c>
      <c r="V66" s="1">
        <f t="shared" ca="1" si="16"/>
        <v>50.216899130496707</v>
      </c>
      <c r="W66" s="1">
        <f t="shared" ca="1" si="16"/>
        <v>70.185389896480274</v>
      </c>
      <c r="X66" s="1">
        <f t="shared" ca="1" si="16"/>
        <v>57.191031015975156</v>
      </c>
      <c r="Y66" s="1">
        <f t="shared" ca="1" si="16"/>
        <v>58.311368969031562</v>
      </c>
      <c r="Z66" s="1">
        <f t="shared" ca="1" si="16"/>
        <v>59.975099019045572</v>
      </c>
      <c r="AA66" s="1">
        <f t="shared" ca="1" si="16"/>
        <v>43.021574405581568</v>
      </c>
      <c r="AB66" s="1">
        <f t="shared" ca="1" si="16"/>
        <v>50.363377738056208</v>
      </c>
      <c r="AC66" s="1">
        <f t="shared" ca="1" si="16"/>
        <v>27.698111803505352</v>
      </c>
      <c r="AD66" s="1">
        <f t="shared" ca="1" si="16"/>
        <v>54.434419573013784</v>
      </c>
      <c r="AE66" s="1">
        <f t="shared" ca="1" si="16"/>
        <v>32.375673223258666</v>
      </c>
      <c r="AF66" s="1">
        <f t="shared" ca="1" si="16"/>
        <v>37.475077587128276</v>
      </c>
      <c r="AG66" s="1">
        <f t="shared" ca="1" si="16"/>
        <v>57.921653534963284</v>
      </c>
      <c r="AH66" s="1">
        <f t="shared" ca="1" si="17"/>
        <v>53.796018287527943</v>
      </c>
      <c r="AI66" s="1">
        <f t="shared" ca="1" si="17"/>
        <v>38.15421270264288</v>
      </c>
      <c r="AJ66" s="1">
        <f t="shared" ca="1" si="17"/>
        <v>46.283910048790446</v>
      </c>
      <c r="AK66" s="1">
        <f t="shared" ca="1" si="17"/>
        <v>50.545729074423122</v>
      </c>
      <c r="AL66" s="1">
        <f t="shared" ca="1" si="17"/>
        <v>55.251230047522746</v>
      </c>
      <c r="AM66" s="1">
        <f t="shared" ca="1" si="17"/>
        <v>65.958586793130593</v>
      </c>
      <c r="AN66" s="1">
        <f t="shared" ca="1" si="17"/>
        <v>56.795208544994011</v>
      </c>
      <c r="AO66" s="1">
        <f t="shared" ca="1" si="17"/>
        <v>44.78060556549859</v>
      </c>
      <c r="AP66" s="1">
        <f t="shared" ca="1" si="17"/>
        <v>36.532514428664399</v>
      </c>
      <c r="AQ66" s="1">
        <f t="shared" ca="1" si="17"/>
        <v>66.929316872491782</v>
      </c>
      <c r="AR66" s="1">
        <f t="shared" ca="1" si="17"/>
        <v>32.643611061441057</v>
      </c>
      <c r="AS66" s="1">
        <f t="shared" ca="1" si="17"/>
        <v>65.968947592939756</v>
      </c>
      <c r="AT66" s="1">
        <f t="shared" ca="1" si="17"/>
        <v>60.331236168760782</v>
      </c>
      <c r="AU66" s="1">
        <f t="shared" ca="1" si="17"/>
        <v>55.284005590435697</v>
      </c>
      <c r="AV66" s="1">
        <f t="shared" ca="1" si="17"/>
        <v>48.593095937813914</v>
      </c>
      <c r="AW66" s="1">
        <f t="shared" ca="1" si="17"/>
        <v>58.637836059352281</v>
      </c>
      <c r="AX66" s="1">
        <f t="shared" ca="1" si="15"/>
        <v>43.603741643528338</v>
      </c>
      <c r="AY66" s="1">
        <f t="shared" ca="1" si="15"/>
        <v>41.213164732982563</v>
      </c>
      <c r="AZ66" s="1">
        <f t="shared" ca="1" si="15"/>
        <v>31.423035591805707</v>
      </c>
      <c r="BA66" s="17">
        <f t="shared" ca="1" si="2"/>
        <v>50.437965621106606</v>
      </c>
      <c r="BB66" s="18">
        <f t="shared" ca="1" si="3"/>
        <v>109.57722890278846</v>
      </c>
      <c r="BC66" s="4">
        <v>64</v>
      </c>
      <c r="BD66" s="18">
        <f ca="1">AVERAGE($BA$3:BA66)</f>
        <v>50.035823738443447</v>
      </c>
      <c r="BE66" s="18">
        <f ca="1">AVERAGE($BB$3:BB66)</f>
        <v>101.02479070557597</v>
      </c>
      <c r="BF66" s="18">
        <f ca="1">_xlfn.VAR.P($BA$3:BA66)</f>
        <v>1.9491027250225124</v>
      </c>
    </row>
    <row r="67" spans="2:58" x14ac:dyDescent="0.15">
      <c r="B67">
        <v>65</v>
      </c>
      <c r="C67" s="1">
        <f t="shared" ca="1" si="18"/>
        <v>47.793303188763389</v>
      </c>
      <c r="D67" s="1">
        <f t="shared" ca="1" si="18"/>
        <v>51.426748738114227</v>
      </c>
      <c r="E67" s="1">
        <f t="shared" ca="1" si="18"/>
        <v>52.101999350625213</v>
      </c>
      <c r="F67" s="1">
        <f t="shared" ca="1" si="18"/>
        <v>49.929735322815972</v>
      </c>
      <c r="G67" s="1">
        <f t="shared" ca="1" si="18"/>
        <v>45.322625157250194</v>
      </c>
      <c r="H67" s="1">
        <f t="shared" ca="1" si="18"/>
        <v>57.138780574072747</v>
      </c>
      <c r="I67" s="1">
        <f t="shared" ca="1" si="18"/>
        <v>37.830739325986784</v>
      </c>
      <c r="J67" s="1">
        <f t="shared" ca="1" si="18"/>
        <v>43.260352281969084</v>
      </c>
      <c r="K67" s="1">
        <f t="shared" ca="1" si="18"/>
        <v>56.072635550316384</v>
      </c>
      <c r="L67" s="1">
        <f t="shared" ca="1" si="18"/>
        <v>53.361607763609243</v>
      </c>
      <c r="M67" s="1">
        <f t="shared" ca="1" si="18"/>
        <v>44.961815373904479</v>
      </c>
      <c r="N67" s="1">
        <f t="shared" ca="1" si="18"/>
        <v>51.623325956235824</v>
      </c>
      <c r="O67" s="1">
        <f t="shared" ca="1" si="18"/>
        <v>43.524766983761609</v>
      </c>
      <c r="P67" s="1">
        <f t="shared" ca="1" si="18"/>
        <v>46.366592722123791</v>
      </c>
      <c r="Q67" s="1">
        <f t="shared" ca="1" si="18"/>
        <v>39.431854131294998</v>
      </c>
      <c r="R67" s="1">
        <f t="shared" ca="1" si="18"/>
        <v>50.046182433837906</v>
      </c>
      <c r="S67" s="1">
        <f t="shared" ca="1" si="16"/>
        <v>57.624648770577188</v>
      </c>
      <c r="T67" s="1">
        <f t="shared" ca="1" si="16"/>
        <v>55.102239995882883</v>
      </c>
      <c r="U67" s="1">
        <f t="shared" ca="1" si="16"/>
        <v>51.965143174473013</v>
      </c>
      <c r="V67" s="1">
        <f t="shared" ca="1" si="16"/>
        <v>30.993905849993016</v>
      </c>
      <c r="W67" s="1">
        <f t="shared" ca="1" si="16"/>
        <v>49.577599841852432</v>
      </c>
      <c r="X67" s="1">
        <f t="shared" ca="1" si="16"/>
        <v>47.434706977589457</v>
      </c>
      <c r="Y67" s="1">
        <f t="shared" ca="1" si="16"/>
        <v>33.778021640239963</v>
      </c>
      <c r="Z67" s="1">
        <f t="shared" ca="1" si="16"/>
        <v>36.775894665891514</v>
      </c>
      <c r="AA67" s="1">
        <f t="shared" ca="1" si="16"/>
        <v>53.079667622993824</v>
      </c>
      <c r="AB67" s="1">
        <f t="shared" ca="1" si="16"/>
        <v>60.453917617285313</v>
      </c>
      <c r="AC67" s="1">
        <f t="shared" ca="1" si="16"/>
        <v>43.071850401462683</v>
      </c>
      <c r="AD67" s="1">
        <f t="shared" ca="1" si="16"/>
        <v>52.097550788860303</v>
      </c>
      <c r="AE67" s="1">
        <f t="shared" ca="1" si="16"/>
        <v>47.93518494567644</v>
      </c>
      <c r="AF67" s="1">
        <f t="shared" ca="1" si="16"/>
        <v>58.464108308430248</v>
      </c>
      <c r="AG67" s="1">
        <f t="shared" ca="1" si="16"/>
        <v>62.004425584723137</v>
      </c>
      <c r="AH67" s="1">
        <f t="shared" ca="1" si="17"/>
        <v>58.41127151395321</v>
      </c>
      <c r="AI67" s="1">
        <f t="shared" ca="1" si="17"/>
        <v>65.702896752862799</v>
      </c>
      <c r="AJ67" s="1">
        <f t="shared" ca="1" si="17"/>
        <v>42.417134044086026</v>
      </c>
      <c r="AK67" s="1">
        <f t="shared" ca="1" si="17"/>
        <v>42.11693506687029</v>
      </c>
      <c r="AL67" s="1">
        <f t="shared" ca="1" si="17"/>
        <v>44.793230456463604</v>
      </c>
      <c r="AM67" s="1">
        <f t="shared" ca="1" si="17"/>
        <v>60.58620906823127</v>
      </c>
      <c r="AN67" s="1">
        <f t="shared" ca="1" si="17"/>
        <v>60.440313413715998</v>
      </c>
      <c r="AO67" s="1">
        <f t="shared" ca="1" si="17"/>
        <v>55.887051419171385</v>
      </c>
      <c r="AP67" s="1">
        <f t="shared" ca="1" si="17"/>
        <v>53.28710271376071</v>
      </c>
      <c r="AQ67" s="1">
        <f t="shared" ca="1" si="17"/>
        <v>70.281353551951653</v>
      </c>
      <c r="AR67" s="1">
        <f t="shared" ca="1" si="17"/>
        <v>33.174712323756012</v>
      </c>
      <c r="AS67" s="1">
        <f t="shared" ca="1" si="17"/>
        <v>42.432186019479239</v>
      </c>
      <c r="AT67" s="1">
        <f t="shared" ca="1" si="17"/>
        <v>40.55790758559435</v>
      </c>
      <c r="AU67" s="1">
        <f t="shared" ca="1" si="17"/>
        <v>56.138549422150462</v>
      </c>
      <c r="AV67" s="1">
        <f t="shared" ca="1" si="17"/>
        <v>49.08180277983849</v>
      </c>
      <c r="AW67" s="1">
        <f t="shared" ca="1" si="17"/>
        <v>55.808872580140388</v>
      </c>
      <c r="AX67" s="1">
        <f t="shared" ca="1" si="15"/>
        <v>38.637203325821297</v>
      </c>
      <c r="AY67" s="1">
        <f t="shared" ca="1" si="15"/>
        <v>67.925859866770296</v>
      </c>
      <c r="AZ67" s="1">
        <f t="shared" ca="1" si="15"/>
        <v>50.893466318365078</v>
      </c>
      <c r="BA67" s="17">
        <f t="shared" ca="1" si="2"/>
        <v>49.982519785271904</v>
      </c>
      <c r="BB67" s="18">
        <f t="shared" ca="1" si="3"/>
        <v>78.01775602739751</v>
      </c>
      <c r="BC67" s="4">
        <v>65</v>
      </c>
      <c r="BD67" s="18">
        <f ca="1">AVERAGE($BA$3:BA67)</f>
        <v>50.035003677625426</v>
      </c>
      <c r="BE67" s="18">
        <f ca="1">AVERAGE($BB$3:BB67)</f>
        <v>100.67083632591169</v>
      </c>
      <c r="BF67" s="18">
        <f ca="1">_xlfn.VAR.P($BA$3:BA67)</f>
        <v>1.9191595692366312</v>
      </c>
    </row>
    <row r="68" spans="2:58" x14ac:dyDescent="0.15">
      <c r="B68">
        <v>66</v>
      </c>
      <c r="C68" s="1">
        <f t="shared" ca="1" si="18"/>
        <v>50.746535736346011</v>
      </c>
      <c r="D68" s="1">
        <f t="shared" ca="1" si="18"/>
        <v>49.48652300593735</v>
      </c>
      <c r="E68" s="1">
        <f t="shared" ca="1" si="18"/>
        <v>56.996226478698851</v>
      </c>
      <c r="F68" s="1">
        <f t="shared" ca="1" si="18"/>
        <v>64.964034346313753</v>
      </c>
      <c r="G68" s="1">
        <f t="shared" ca="1" si="18"/>
        <v>66.007015744465932</v>
      </c>
      <c r="H68" s="1">
        <f t="shared" ca="1" si="18"/>
        <v>49.297536529995149</v>
      </c>
      <c r="I68" s="1">
        <f t="shared" ca="1" si="18"/>
        <v>46.582556687435172</v>
      </c>
      <c r="J68" s="1">
        <f t="shared" ca="1" si="18"/>
        <v>49.278685251667738</v>
      </c>
      <c r="K68" s="1">
        <f t="shared" ca="1" si="18"/>
        <v>33.117612894338372</v>
      </c>
      <c r="L68" s="1">
        <f t="shared" ca="1" si="18"/>
        <v>60.013980841142029</v>
      </c>
      <c r="M68" s="1">
        <f t="shared" ca="1" si="18"/>
        <v>46.216407060854891</v>
      </c>
      <c r="N68" s="1">
        <f t="shared" ca="1" si="18"/>
        <v>47.925642365361384</v>
      </c>
      <c r="O68" s="1">
        <f t="shared" ca="1" si="18"/>
        <v>68.606506188446858</v>
      </c>
      <c r="P68" s="1">
        <f t="shared" ca="1" si="18"/>
        <v>44.690306333354272</v>
      </c>
      <c r="Q68" s="1">
        <f t="shared" ca="1" si="18"/>
        <v>41.546903098204162</v>
      </c>
      <c r="R68" s="1">
        <f t="shared" ca="1" si="18"/>
        <v>52.618439202980561</v>
      </c>
      <c r="S68" s="1">
        <f t="shared" ca="1" si="16"/>
        <v>50.017294729071949</v>
      </c>
      <c r="T68" s="1">
        <f t="shared" ca="1" si="16"/>
        <v>41.956677621445685</v>
      </c>
      <c r="U68" s="1">
        <f t="shared" ca="1" si="16"/>
        <v>54.763564179350794</v>
      </c>
      <c r="V68" s="1">
        <f t="shared" ca="1" si="16"/>
        <v>53.010431111875121</v>
      </c>
      <c r="W68" s="1">
        <f t="shared" ca="1" si="16"/>
        <v>49.997392389001945</v>
      </c>
      <c r="X68" s="1">
        <f t="shared" ca="1" si="16"/>
        <v>47.230947057962467</v>
      </c>
      <c r="Y68" s="1">
        <f t="shared" ca="1" si="16"/>
        <v>52.172293739996142</v>
      </c>
      <c r="Z68" s="1">
        <f t="shared" ca="1" si="16"/>
        <v>31.0632308613276</v>
      </c>
      <c r="AA68" s="1">
        <f t="shared" ca="1" si="16"/>
        <v>35.518044217705025</v>
      </c>
      <c r="AB68" s="1">
        <f t="shared" ca="1" si="16"/>
        <v>66.17070845301815</v>
      </c>
      <c r="AC68" s="1">
        <f t="shared" ca="1" si="16"/>
        <v>58.400941997975181</v>
      </c>
      <c r="AD68" s="1">
        <f t="shared" ca="1" si="16"/>
        <v>41.961422800149748</v>
      </c>
      <c r="AE68" s="1">
        <f t="shared" ca="1" si="16"/>
        <v>56.234005294841396</v>
      </c>
      <c r="AF68" s="1">
        <f t="shared" ca="1" si="16"/>
        <v>54.391060822173898</v>
      </c>
      <c r="AG68" s="1">
        <f t="shared" ca="1" si="16"/>
        <v>45.306428861943473</v>
      </c>
      <c r="AH68" s="1">
        <f t="shared" ca="1" si="17"/>
        <v>44.948397673458693</v>
      </c>
      <c r="AI68" s="1">
        <f t="shared" ca="1" si="17"/>
        <v>50.383901477102917</v>
      </c>
      <c r="AJ68" s="1">
        <f t="shared" ca="1" si="17"/>
        <v>53.020548911789248</v>
      </c>
      <c r="AK68" s="1">
        <f t="shared" ca="1" si="17"/>
        <v>48.262041772673228</v>
      </c>
      <c r="AL68" s="1">
        <f t="shared" ca="1" si="17"/>
        <v>58.03019885598372</v>
      </c>
      <c r="AM68" s="1">
        <f t="shared" ca="1" si="17"/>
        <v>61.524457219762269</v>
      </c>
      <c r="AN68" s="1">
        <f t="shared" ca="1" si="17"/>
        <v>53.407175079813484</v>
      </c>
      <c r="AO68" s="1">
        <f t="shared" ca="1" si="17"/>
        <v>39.891975084232975</v>
      </c>
      <c r="AP68" s="1">
        <f t="shared" ca="1" si="17"/>
        <v>48.706542418737392</v>
      </c>
      <c r="AQ68" s="1">
        <f t="shared" ca="1" si="17"/>
        <v>36.81452311965846</v>
      </c>
      <c r="AR68" s="1">
        <f t="shared" ca="1" si="17"/>
        <v>54.009681919116375</v>
      </c>
      <c r="AS68" s="1">
        <f t="shared" ca="1" si="17"/>
        <v>64.402289111948846</v>
      </c>
      <c r="AT68" s="1">
        <f t="shared" ca="1" si="17"/>
        <v>40.064247173548004</v>
      </c>
      <c r="AU68" s="1">
        <f t="shared" ca="1" si="17"/>
        <v>67.293812410565579</v>
      </c>
      <c r="AV68" s="1">
        <f t="shared" ca="1" si="17"/>
        <v>49.675035033694201</v>
      </c>
      <c r="AW68" s="1">
        <f t="shared" ca="1" si="17"/>
        <v>56.713594717454143</v>
      </c>
      <c r="AX68" s="1">
        <f t="shared" ca="1" si="15"/>
        <v>54.621374007928424</v>
      </c>
      <c r="AY68" s="1">
        <f t="shared" ca="1" si="15"/>
        <v>57.097712281537987</v>
      </c>
      <c r="AZ68" s="1">
        <f t="shared" ca="1" si="15"/>
        <v>45.455427813106731</v>
      </c>
      <c r="BA68" s="17">
        <f t="shared" ref="BA68:BA131" ca="1" si="19">AVERAGE(C68:AZ68)</f>
        <v>51.012245839709877</v>
      </c>
      <c r="BB68" s="18">
        <f t="shared" ref="BB68:BB131" ca="1" si="20">_xlfn.VAR.P(C68:AZ68)</f>
        <v>75.706043624022229</v>
      </c>
      <c r="BC68" s="4">
        <v>66</v>
      </c>
      <c r="BD68" s="18">
        <f ca="1">AVERAGE($BA$3:BA68)</f>
        <v>50.049810377050946</v>
      </c>
      <c r="BE68" s="18">
        <f ca="1">AVERAGE($BB$3:BB68)</f>
        <v>100.29258189103459</v>
      </c>
      <c r="BF68" s="18">
        <f ca="1">_xlfn.VAR.P($BA$3:BA68)</f>
        <v>1.9043318865572212</v>
      </c>
    </row>
    <row r="69" spans="2:58" x14ac:dyDescent="0.15">
      <c r="B69">
        <v>67</v>
      </c>
      <c r="C69" s="1">
        <f t="shared" ca="1" si="18"/>
        <v>56.368698622746081</v>
      </c>
      <c r="D69" s="1">
        <f t="shared" ca="1" si="18"/>
        <v>54.37535506683021</v>
      </c>
      <c r="E69" s="1">
        <f t="shared" ca="1" si="18"/>
        <v>63.070969023235207</v>
      </c>
      <c r="F69" s="1">
        <f t="shared" ca="1" si="18"/>
        <v>64.46391705612173</v>
      </c>
      <c r="G69" s="1">
        <f t="shared" ca="1" si="18"/>
        <v>31.499539270872688</v>
      </c>
      <c r="H69" s="1">
        <f t="shared" ca="1" si="18"/>
        <v>65.998837045918279</v>
      </c>
      <c r="I69" s="1">
        <f t="shared" ca="1" si="18"/>
        <v>40.846404464454963</v>
      </c>
      <c r="J69" s="1">
        <f t="shared" ca="1" si="18"/>
        <v>41.368746159118913</v>
      </c>
      <c r="K69" s="1">
        <f t="shared" ca="1" si="18"/>
        <v>54.58253584596627</v>
      </c>
      <c r="L69" s="1">
        <f t="shared" ca="1" si="18"/>
        <v>51.079317793368361</v>
      </c>
      <c r="M69" s="1">
        <f t="shared" ca="1" si="18"/>
        <v>56.168641580804909</v>
      </c>
      <c r="N69" s="1">
        <f t="shared" ca="1" si="18"/>
        <v>52.078900405931968</v>
      </c>
      <c r="O69" s="1">
        <f t="shared" ca="1" si="18"/>
        <v>67.905615913182402</v>
      </c>
      <c r="P69" s="1">
        <f t="shared" ca="1" si="18"/>
        <v>35.482010981780746</v>
      </c>
      <c r="Q69" s="1">
        <f t="shared" ca="1" si="18"/>
        <v>42.52854222912238</v>
      </c>
      <c r="R69" s="1">
        <f t="shared" ca="1" si="18"/>
        <v>68.939637181267898</v>
      </c>
      <c r="S69" s="1">
        <f t="shared" ca="1" si="16"/>
        <v>41.087084625992077</v>
      </c>
      <c r="T69" s="1">
        <f t="shared" ca="1" si="16"/>
        <v>56.727021938775984</v>
      </c>
      <c r="U69" s="1">
        <f t="shared" ca="1" si="16"/>
        <v>56.020665533381205</v>
      </c>
      <c r="V69" s="1">
        <f t="shared" ca="1" si="16"/>
        <v>48.716888345491078</v>
      </c>
      <c r="W69" s="1">
        <f t="shared" ca="1" si="16"/>
        <v>59.429657949458253</v>
      </c>
      <c r="X69" s="1">
        <f t="shared" ca="1" si="16"/>
        <v>40.518321927260068</v>
      </c>
      <c r="Y69" s="1">
        <f t="shared" ca="1" si="16"/>
        <v>44.841904792411512</v>
      </c>
      <c r="Z69" s="1">
        <f t="shared" ca="1" si="16"/>
        <v>57.62199095266083</v>
      </c>
      <c r="AA69" s="1">
        <f t="shared" ca="1" si="16"/>
        <v>41.139657209586403</v>
      </c>
      <c r="AB69" s="1">
        <f t="shared" ca="1" si="16"/>
        <v>53.122263653197997</v>
      </c>
      <c r="AC69" s="1">
        <f t="shared" ca="1" si="16"/>
        <v>32.591659608349573</v>
      </c>
      <c r="AD69" s="1">
        <f t="shared" ca="1" si="16"/>
        <v>47.804854479078358</v>
      </c>
      <c r="AE69" s="1">
        <f t="shared" ca="1" si="16"/>
        <v>52.249970882878429</v>
      </c>
      <c r="AF69" s="1">
        <f t="shared" ca="1" si="16"/>
        <v>54.380163381594173</v>
      </c>
      <c r="AG69" s="1">
        <f t="shared" ca="1" si="16"/>
        <v>54.471788086414797</v>
      </c>
      <c r="AH69" s="1">
        <f t="shared" ca="1" si="17"/>
        <v>53.805055503260284</v>
      </c>
      <c r="AI69" s="1">
        <f t="shared" ca="1" si="17"/>
        <v>56.649403163272339</v>
      </c>
      <c r="AJ69" s="1">
        <f t="shared" ca="1" si="17"/>
        <v>43.304442227153743</v>
      </c>
      <c r="AK69" s="1">
        <f t="shared" ca="1" si="17"/>
        <v>41.849313839148493</v>
      </c>
      <c r="AL69" s="1">
        <f t="shared" ca="1" si="17"/>
        <v>57.218073036995357</v>
      </c>
      <c r="AM69" s="1">
        <f t="shared" ca="1" si="17"/>
        <v>54.265770469660978</v>
      </c>
      <c r="AN69" s="1">
        <f t="shared" ca="1" si="17"/>
        <v>42.757788138034016</v>
      </c>
      <c r="AO69" s="1">
        <f t="shared" ca="1" si="17"/>
        <v>46.188657386453514</v>
      </c>
      <c r="AP69" s="1">
        <f t="shared" ca="1" si="17"/>
        <v>35.584770028874097</v>
      </c>
      <c r="AQ69" s="1">
        <f t="shared" ca="1" si="17"/>
        <v>56.52814903865125</v>
      </c>
      <c r="AR69" s="1">
        <f t="shared" ca="1" si="17"/>
        <v>59.165184082694566</v>
      </c>
      <c r="AS69" s="1">
        <f t="shared" ca="1" si="17"/>
        <v>47.811571983405088</v>
      </c>
      <c r="AT69" s="1">
        <f t="shared" ca="1" si="17"/>
        <v>32.842688699121858</v>
      </c>
      <c r="AU69" s="1">
        <f t="shared" ca="1" si="17"/>
        <v>49.767531282644015</v>
      </c>
      <c r="AV69" s="1">
        <f t="shared" ca="1" si="17"/>
        <v>50.261913143326886</v>
      </c>
      <c r="AW69" s="1">
        <f t="shared" ca="1" si="17"/>
        <v>23.208445974175774</v>
      </c>
      <c r="AX69" s="1">
        <f t="shared" ca="1" si="15"/>
        <v>62.912169387246969</v>
      </c>
      <c r="AY69" s="1">
        <f t="shared" ca="1" si="15"/>
        <v>22.887997005836752</v>
      </c>
      <c r="AZ69" s="1">
        <f t="shared" ca="1" si="15"/>
        <v>71.961040582878724</v>
      </c>
      <c r="BA69" s="17">
        <f t="shared" ca="1" si="19"/>
        <v>49.92903053960179</v>
      </c>
      <c r="BB69" s="18">
        <f t="shared" ca="1" si="20"/>
        <v>122.31493785812891</v>
      </c>
      <c r="BC69" s="4">
        <v>67</v>
      </c>
      <c r="BD69" s="18">
        <f ca="1">AVERAGE($BA$3:BA69)</f>
        <v>50.048007692909913</v>
      </c>
      <c r="BE69" s="18">
        <f ca="1">AVERAGE($BB$3:BB69)</f>
        <v>100.62127377114047</v>
      </c>
      <c r="BF69" s="18">
        <f ca="1">_xlfn.VAR.P($BA$3:BA69)</f>
        <v>1.8761235008061696</v>
      </c>
    </row>
    <row r="70" spans="2:58" x14ac:dyDescent="0.15">
      <c r="B70">
        <v>68</v>
      </c>
      <c r="C70" s="1">
        <f t="shared" ca="1" si="18"/>
        <v>46.082310938879957</v>
      </c>
      <c r="D70" s="1">
        <f t="shared" ca="1" si="18"/>
        <v>71.645079555695418</v>
      </c>
      <c r="E70" s="1">
        <f t="shared" ca="1" si="18"/>
        <v>45.735191656336895</v>
      </c>
      <c r="F70" s="1">
        <f t="shared" ca="1" si="18"/>
        <v>35.230068917628877</v>
      </c>
      <c r="G70" s="1">
        <f t="shared" ca="1" si="18"/>
        <v>43.196739966663856</v>
      </c>
      <c r="H70" s="1">
        <f t="shared" ca="1" si="18"/>
        <v>52.427758462199407</v>
      </c>
      <c r="I70" s="1">
        <f t="shared" ca="1" si="18"/>
        <v>63.222883874213167</v>
      </c>
      <c r="J70" s="1">
        <f t="shared" ca="1" si="18"/>
        <v>53.721900927571546</v>
      </c>
      <c r="K70" s="1">
        <f t="shared" ca="1" si="18"/>
        <v>47.972351151495381</v>
      </c>
      <c r="L70" s="1">
        <f t="shared" ca="1" si="18"/>
        <v>46.575310732782675</v>
      </c>
      <c r="M70" s="1">
        <f t="shared" ca="1" si="18"/>
        <v>49.016713577420411</v>
      </c>
      <c r="N70" s="1">
        <f t="shared" ca="1" si="18"/>
        <v>36.011058260639814</v>
      </c>
      <c r="O70" s="1">
        <f t="shared" ca="1" si="18"/>
        <v>30.571494516083824</v>
      </c>
      <c r="P70" s="1">
        <f t="shared" ca="1" si="18"/>
        <v>50.701898655130009</v>
      </c>
      <c r="Q70" s="1">
        <f t="shared" ca="1" si="18"/>
        <v>49.995382420758325</v>
      </c>
      <c r="R70" s="1">
        <f t="shared" ca="1" si="18"/>
        <v>49.071515396036389</v>
      </c>
      <c r="S70" s="1">
        <f t="shared" ca="1" si="16"/>
        <v>74.157465237321759</v>
      </c>
      <c r="T70" s="1">
        <f t="shared" ca="1" si="16"/>
        <v>36.56037080891695</v>
      </c>
      <c r="U70" s="1">
        <f t="shared" ca="1" si="16"/>
        <v>53.041151855538388</v>
      </c>
      <c r="V70" s="1">
        <f t="shared" ca="1" si="16"/>
        <v>41.922251263882991</v>
      </c>
      <c r="W70" s="1">
        <f t="shared" ca="1" si="16"/>
        <v>56.190012275716967</v>
      </c>
      <c r="X70" s="1">
        <f t="shared" ca="1" si="16"/>
        <v>45.916070319264612</v>
      </c>
      <c r="Y70" s="1">
        <f t="shared" ca="1" si="16"/>
        <v>42.955749082083102</v>
      </c>
      <c r="Z70" s="1">
        <f t="shared" ca="1" si="16"/>
        <v>46.113065746143711</v>
      </c>
      <c r="AA70" s="1">
        <f t="shared" ca="1" si="16"/>
        <v>58.321414811204328</v>
      </c>
      <c r="AB70" s="1">
        <f t="shared" ca="1" si="16"/>
        <v>53.526903135477795</v>
      </c>
      <c r="AC70" s="1">
        <f t="shared" ca="1" si="16"/>
        <v>36.173732235907792</v>
      </c>
      <c r="AD70" s="1">
        <f t="shared" ca="1" si="16"/>
        <v>53.284531200142894</v>
      </c>
      <c r="AE70" s="1">
        <f t="shared" ca="1" si="16"/>
        <v>65.01428497990112</v>
      </c>
      <c r="AF70" s="1">
        <f t="shared" ca="1" si="16"/>
        <v>44.324115776297312</v>
      </c>
      <c r="AG70" s="1">
        <f t="shared" ca="1" si="16"/>
        <v>52.370299209313046</v>
      </c>
      <c r="AH70" s="1">
        <f t="shared" ca="1" si="17"/>
        <v>43.2607454151523</v>
      </c>
      <c r="AI70" s="1">
        <f t="shared" ca="1" si="17"/>
        <v>46.806977931627159</v>
      </c>
      <c r="AJ70" s="1">
        <f t="shared" ca="1" si="17"/>
        <v>45.898889211462958</v>
      </c>
      <c r="AK70" s="1">
        <f t="shared" ca="1" si="17"/>
        <v>38.905594538093965</v>
      </c>
      <c r="AL70" s="1">
        <f t="shared" ca="1" si="17"/>
        <v>56.535939785830259</v>
      </c>
      <c r="AM70" s="1">
        <f t="shared" ca="1" si="17"/>
        <v>54.653821335448896</v>
      </c>
      <c r="AN70" s="1">
        <f t="shared" ca="1" si="17"/>
        <v>47.895184470464557</v>
      </c>
      <c r="AO70" s="1">
        <f t="shared" ca="1" si="17"/>
        <v>53.322784448331689</v>
      </c>
      <c r="AP70" s="1">
        <f t="shared" ca="1" si="17"/>
        <v>61.835888333499</v>
      </c>
      <c r="AQ70" s="1">
        <f t="shared" ca="1" si="17"/>
        <v>51.96804432561639</v>
      </c>
      <c r="AR70" s="1">
        <f t="shared" ca="1" si="17"/>
        <v>44.031667183550489</v>
      </c>
      <c r="AS70" s="1">
        <f t="shared" ca="1" si="17"/>
        <v>46.865793471397971</v>
      </c>
      <c r="AT70" s="1">
        <f t="shared" ca="1" si="17"/>
        <v>60.248074915005461</v>
      </c>
      <c r="AU70" s="1">
        <f t="shared" ca="1" si="17"/>
        <v>67.588101566387991</v>
      </c>
      <c r="AV70" s="1">
        <f t="shared" ca="1" si="17"/>
        <v>64.781407107557868</v>
      </c>
      <c r="AW70" s="1">
        <f t="shared" ca="1" si="17"/>
        <v>67.295954629372204</v>
      </c>
      <c r="AX70" s="1">
        <f t="shared" ca="1" si="15"/>
        <v>72.460503217733347</v>
      </c>
      <c r="AY70" s="1">
        <f t="shared" ca="1" si="15"/>
        <v>48.691275731493043</v>
      </c>
      <c r="AZ70" s="1">
        <f t="shared" ca="1" si="15"/>
        <v>65.323736942388422</v>
      </c>
      <c r="BA70" s="17">
        <f t="shared" ca="1" si="19"/>
        <v>51.38838923014125</v>
      </c>
      <c r="BB70" s="18">
        <f t="shared" ca="1" si="20"/>
        <v>101.98242598622926</v>
      </c>
      <c r="BC70" s="4">
        <v>68</v>
      </c>
      <c r="BD70" s="18">
        <f ca="1">AVERAGE($BA$3:BA70)</f>
        <v>50.067719186104497</v>
      </c>
      <c r="BE70" s="18">
        <f ca="1">AVERAGE($BB$3:BB70)</f>
        <v>100.64129071548001</v>
      </c>
      <c r="BF70" s="18">
        <f ca="1">_xlfn.VAR.P($BA$3:BA70)</f>
        <v>1.8745658279090394</v>
      </c>
    </row>
    <row r="71" spans="2:58" x14ac:dyDescent="0.15">
      <c r="B71">
        <v>69</v>
      </c>
      <c r="C71" s="1">
        <f t="shared" ca="1" si="18"/>
        <v>68.841386328979439</v>
      </c>
      <c r="D71" s="1">
        <f t="shared" ca="1" si="18"/>
        <v>34.206865312209302</v>
      </c>
      <c r="E71" s="1">
        <f t="shared" ca="1" si="18"/>
        <v>57.752284701982802</v>
      </c>
      <c r="F71" s="1">
        <f t="shared" ca="1" si="18"/>
        <v>57.923737930893417</v>
      </c>
      <c r="G71" s="1">
        <f t="shared" ca="1" si="18"/>
        <v>43.197341431643579</v>
      </c>
      <c r="H71" s="1">
        <f t="shared" ca="1" si="18"/>
        <v>52.421671180743481</v>
      </c>
      <c r="I71" s="1">
        <f t="shared" ca="1" si="18"/>
        <v>47.03736192754382</v>
      </c>
      <c r="J71" s="1">
        <f t="shared" ca="1" si="18"/>
        <v>38.601891075156409</v>
      </c>
      <c r="K71" s="1">
        <f t="shared" ca="1" si="18"/>
        <v>44.722411014579045</v>
      </c>
      <c r="L71" s="1">
        <f t="shared" ca="1" si="18"/>
        <v>62.163802463348588</v>
      </c>
      <c r="M71" s="1">
        <f t="shared" ca="1" si="18"/>
        <v>46.43855005162245</v>
      </c>
      <c r="N71" s="1">
        <f t="shared" ca="1" si="18"/>
        <v>51.971126062314568</v>
      </c>
      <c r="O71" s="1">
        <f t="shared" ca="1" si="18"/>
        <v>56.030563276460029</v>
      </c>
      <c r="P71" s="1">
        <f t="shared" ca="1" si="18"/>
        <v>59.542439539503675</v>
      </c>
      <c r="Q71" s="1">
        <f t="shared" ca="1" si="18"/>
        <v>50.008251639460134</v>
      </c>
      <c r="R71" s="1">
        <f t="shared" ca="1" si="18"/>
        <v>60.535194611777627</v>
      </c>
      <c r="S71" s="1">
        <f t="shared" ca="1" si="16"/>
        <v>63.098864837696254</v>
      </c>
      <c r="T71" s="1">
        <f t="shared" ca="1" si="16"/>
        <v>56.314674514350841</v>
      </c>
      <c r="U71" s="1">
        <f t="shared" ca="1" si="16"/>
        <v>67.181491435903666</v>
      </c>
      <c r="V71" s="1">
        <f t="shared" ca="1" si="16"/>
        <v>57.226417918458601</v>
      </c>
      <c r="W71" s="1">
        <f t="shared" ca="1" si="16"/>
        <v>52.706021003752149</v>
      </c>
      <c r="X71" s="1">
        <f t="shared" ca="1" si="16"/>
        <v>45.957245896038486</v>
      </c>
      <c r="Y71" s="1">
        <f t="shared" ca="1" si="16"/>
        <v>43.129831191224838</v>
      </c>
      <c r="Z71" s="1">
        <f t="shared" ca="1" si="16"/>
        <v>45.684097322127769</v>
      </c>
      <c r="AA71" s="1">
        <f t="shared" ca="1" si="16"/>
        <v>49.163813369488139</v>
      </c>
      <c r="AB71" s="1">
        <f t="shared" ca="1" si="16"/>
        <v>70.255372946811946</v>
      </c>
      <c r="AC71" s="1">
        <f t="shared" ca="1" si="16"/>
        <v>63.980722999316271</v>
      </c>
      <c r="AD71" s="1">
        <f t="shared" ca="1" si="16"/>
        <v>60.007213954300745</v>
      </c>
      <c r="AE71" s="1">
        <f t="shared" ca="1" si="16"/>
        <v>60.03168316623487</v>
      </c>
      <c r="AF71" s="1">
        <f t="shared" ca="1" si="16"/>
        <v>36.296497305877502</v>
      </c>
      <c r="AG71" s="1">
        <f t="shared" ca="1" si="16"/>
        <v>50.280589206778544</v>
      </c>
      <c r="AH71" s="1">
        <f t="shared" ca="1" si="17"/>
        <v>47.354438059630645</v>
      </c>
      <c r="AI71" s="1">
        <f t="shared" ca="1" si="17"/>
        <v>70.430313030853469</v>
      </c>
      <c r="AJ71" s="1">
        <f t="shared" ca="1" si="17"/>
        <v>41.299581848093979</v>
      </c>
      <c r="AK71" s="1">
        <f t="shared" ca="1" si="17"/>
        <v>40.483561367039755</v>
      </c>
      <c r="AL71" s="1">
        <f t="shared" ca="1" si="17"/>
        <v>52.501307652677212</v>
      </c>
      <c r="AM71" s="1">
        <f t="shared" ca="1" si="17"/>
        <v>58.486585995752463</v>
      </c>
      <c r="AN71" s="1">
        <f t="shared" ca="1" si="17"/>
        <v>42.91480040682967</v>
      </c>
      <c r="AO71" s="1">
        <f t="shared" ca="1" si="17"/>
        <v>46.37776050498465</v>
      </c>
      <c r="AP71" s="1">
        <f t="shared" ca="1" si="17"/>
        <v>39.516860546118764</v>
      </c>
      <c r="AQ71" s="1">
        <f t="shared" ca="1" si="17"/>
        <v>28.917517103503954</v>
      </c>
      <c r="AR71" s="1">
        <f t="shared" ca="1" si="17"/>
        <v>65.290636868525468</v>
      </c>
      <c r="AS71" s="1">
        <f t="shared" ca="1" si="17"/>
        <v>59.404990192751001</v>
      </c>
      <c r="AT71" s="1">
        <f t="shared" ca="1" si="17"/>
        <v>47.983942989739084</v>
      </c>
      <c r="AU71" s="1">
        <f t="shared" ca="1" si="17"/>
        <v>42.255415691246711</v>
      </c>
      <c r="AV71" s="1">
        <f t="shared" ca="1" si="17"/>
        <v>39.174263882000496</v>
      </c>
      <c r="AW71" s="1">
        <f t="shared" ref="AW71:AZ86" ca="1" si="21">NORMINV(RAND(),50,10)</f>
        <v>36.866798686694111</v>
      </c>
      <c r="AX71" s="1">
        <f t="shared" ca="1" si="21"/>
        <v>29.262985763446775</v>
      </c>
      <c r="AY71" s="1">
        <f t="shared" ca="1" si="21"/>
        <v>54.254843632990507</v>
      </c>
      <c r="AZ71" s="1">
        <f t="shared" ca="1" si="21"/>
        <v>52.301252322596447</v>
      </c>
      <c r="BA71" s="17">
        <f t="shared" ca="1" si="19"/>
        <v>50.955745443241085</v>
      </c>
      <c r="BB71" s="18">
        <f t="shared" ca="1" si="20"/>
        <v>107.25488480992466</v>
      </c>
      <c r="BC71" s="4">
        <v>69</v>
      </c>
      <c r="BD71" s="18">
        <f ca="1">AVERAGE($BA$3:BA71)</f>
        <v>50.080589131860094</v>
      </c>
      <c r="BE71" s="18">
        <f ca="1">AVERAGE($BB$3:BB71)</f>
        <v>100.73713990525457</v>
      </c>
      <c r="BF71" s="18">
        <f ca="1">_xlfn.VAR.P($BA$3:BA71)</f>
        <v>1.8586614214698518</v>
      </c>
    </row>
    <row r="72" spans="2:58" x14ac:dyDescent="0.15">
      <c r="B72">
        <v>70</v>
      </c>
      <c r="C72" s="1">
        <f t="shared" ca="1" si="18"/>
        <v>52.799056700918001</v>
      </c>
      <c r="D72" s="1">
        <f t="shared" ca="1" si="18"/>
        <v>53.517960869069391</v>
      </c>
      <c r="E72" s="1">
        <f t="shared" ca="1" si="18"/>
        <v>40.291347152195762</v>
      </c>
      <c r="F72" s="1">
        <f t="shared" ca="1" si="18"/>
        <v>35.631277277098022</v>
      </c>
      <c r="G72" s="1">
        <f t="shared" ca="1" si="18"/>
        <v>27.214117175659052</v>
      </c>
      <c r="H72" s="1">
        <f t="shared" ca="1" si="18"/>
        <v>70.992803593936173</v>
      </c>
      <c r="I72" s="1">
        <f t="shared" ca="1" si="18"/>
        <v>62.269575295424531</v>
      </c>
      <c r="J72" s="1">
        <f t="shared" ca="1" si="18"/>
        <v>56.168332438945583</v>
      </c>
      <c r="K72" s="1">
        <f t="shared" ca="1" si="18"/>
        <v>46.275933655560621</v>
      </c>
      <c r="L72" s="1">
        <f t="shared" ca="1" si="18"/>
        <v>55.923512839452698</v>
      </c>
      <c r="M72" s="1">
        <f t="shared" ca="1" si="18"/>
        <v>41.26341283083007</v>
      </c>
      <c r="N72" s="1">
        <f t="shared" ca="1" si="18"/>
        <v>64.664209175362203</v>
      </c>
      <c r="O72" s="1">
        <f t="shared" ca="1" si="18"/>
        <v>49.019476891143086</v>
      </c>
      <c r="P72" s="1">
        <f t="shared" ca="1" si="18"/>
        <v>42.652181409693114</v>
      </c>
      <c r="Q72" s="1">
        <f t="shared" ca="1" si="18"/>
        <v>54.411893926218163</v>
      </c>
      <c r="R72" s="1">
        <f t="shared" ref="R72:AG87" ca="1" si="22">NORMINV(RAND(),50,10)</f>
        <v>57.850333588436357</v>
      </c>
      <c r="S72" s="1">
        <f t="shared" ca="1" si="22"/>
        <v>72.668583740291609</v>
      </c>
      <c r="T72" s="1">
        <f t="shared" ca="1" si="22"/>
        <v>54.104748803663256</v>
      </c>
      <c r="U72" s="1">
        <f t="shared" ca="1" si="22"/>
        <v>47.432687729641245</v>
      </c>
      <c r="V72" s="1">
        <f t="shared" ca="1" si="22"/>
        <v>64.154464837261173</v>
      </c>
      <c r="W72" s="1">
        <f t="shared" ca="1" si="22"/>
        <v>62.493058517705592</v>
      </c>
      <c r="X72" s="1">
        <f t="shared" ca="1" si="22"/>
        <v>45.836548767804786</v>
      </c>
      <c r="Y72" s="1">
        <f t="shared" ca="1" si="22"/>
        <v>44.213842671254838</v>
      </c>
      <c r="Z72" s="1">
        <f t="shared" ca="1" si="22"/>
        <v>56.947601683637245</v>
      </c>
      <c r="AA72" s="1">
        <f t="shared" ca="1" si="22"/>
        <v>54.135165042821349</v>
      </c>
      <c r="AB72" s="1">
        <f t="shared" ca="1" si="22"/>
        <v>59.358558725692546</v>
      </c>
      <c r="AC72" s="1">
        <f t="shared" ca="1" si="22"/>
        <v>49.079454631711613</v>
      </c>
      <c r="AD72" s="1">
        <f t="shared" ca="1" si="22"/>
        <v>45.07101268244601</v>
      </c>
      <c r="AE72" s="1">
        <f t="shared" ca="1" si="22"/>
        <v>65.992826268084855</v>
      </c>
      <c r="AF72" s="1">
        <f t="shared" ca="1" si="22"/>
        <v>39.852068999904958</v>
      </c>
      <c r="AG72" s="1">
        <f t="shared" ca="1" si="22"/>
        <v>69.978910647547053</v>
      </c>
      <c r="AH72" s="1">
        <f t="shared" ref="AH72:AW87" ca="1" si="23">NORMINV(RAND(),50,10)</f>
        <v>63.099105828648305</v>
      </c>
      <c r="AI72" s="1">
        <f t="shared" ca="1" si="23"/>
        <v>44.535847945410076</v>
      </c>
      <c r="AJ72" s="1">
        <f t="shared" ca="1" si="23"/>
        <v>52.845876223894059</v>
      </c>
      <c r="AK72" s="1">
        <f t="shared" ca="1" si="23"/>
        <v>51.919696724512697</v>
      </c>
      <c r="AL72" s="1">
        <f t="shared" ca="1" si="23"/>
        <v>59.022748587041292</v>
      </c>
      <c r="AM72" s="1">
        <f t="shared" ca="1" si="23"/>
        <v>35.861302610908965</v>
      </c>
      <c r="AN72" s="1">
        <f t="shared" ca="1" si="23"/>
        <v>51.766607383875325</v>
      </c>
      <c r="AO72" s="1">
        <f t="shared" ca="1" si="23"/>
        <v>49.14639195413767</v>
      </c>
      <c r="AP72" s="1">
        <f t="shared" ca="1" si="23"/>
        <v>64.044623374153332</v>
      </c>
      <c r="AQ72" s="1">
        <f t="shared" ca="1" si="23"/>
        <v>30.826961594837304</v>
      </c>
      <c r="AR72" s="1">
        <f t="shared" ca="1" si="23"/>
        <v>59.014725903632893</v>
      </c>
      <c r="AS72" s="1">
        <f t="shared" ca="1" si="23"/>
        <v>52.860271749018082</v>
      </c>
      <c r="AT72" s="1">
        <f t="shared" ca="1" si="23"/>
        <v>33.619168420849235</v>
      </c>
      <c r="AU72" s="1">
        <f t="shared" ca="1" si="23"/>
        <v>42.279342256312951</v>
      </c>
      <c r="AV72" s="1">
        <f t="shared" ca="1" si="23"/>
        <v>34.53666375123418</v>
      </c>
      <c r="AW72" s="1">
        <f t="shared" ca="1" si="23"/>
        <v>62.893893251121504</v>
      </c>
      <c r="AX72" s="1">
        <f t="shared" ca="1" si="21"/>
        <v>49.433005389737005</v>
      </c>
      <c r="AY72" s="1">
        <f t="shared" ca="1" si="21"/>
        <v>53.823237801667744</v>
      </c>
      <c r="AZ72" s="1">
        <f t="shared" ca="1" si="21"/>
        <v>61.382519293516452</v>
      </c>
      <c r="BA72" s="17">
        <f t="shared" ca="1" si="19"/>
        <v>51.903538972278405</v>
      </c>
      <c r="BB72" s="18">
        <f t="shared" ca="1" si="20"/>
        <v>113.51311665998585</v>
      </c>
      <c r="BC72" s="4">
        <v>70</v>
      </c>
      <c r="BD72" s="18">
        <f ca="1">AVERAGE($BA$3:BA72)</f>
        <v>50.106631272437504</v>
      </c>
      <c r="BE72" s="18">
        <f ca="1">AVERAGE($BB$3:BB72)</f>
        <v>100.9196538588936</v>
      </c>
      <c r="BF72" s="18">
        <f ca="1">_xlfn.VAR.P($BA$3:BA72)</f>
        <v>1.878904438372732</v>
      </c>
    </row>
    <row r="73" spans="2:58" x14ac:dyDescent="0.15">
      <c r="B73">
        <v>71</v>
      </c>
      <c r="C73" s="1">
        <f t="shared" ref="C73:R88" ca="1" si="24">NORMINV(RAND(),50,10)</f>
        <v>52.676334964197125</v>
      </c>
      <c r="D73" s="1">
        <f t="shared" ca="1" si="24"/>
        <v>35.562150429020278</v>
      </c>
      <c r="E73" s="1">
        <f t="shared" ca="1" si="24"/>
        <v>48.501500999481905</v>
      </c>
      <c r="F73" s="1">
        <f t="shared" ca="1" si="24"/>
        <v>68.299323134421428</v>
      </c>
      <c r="G73" s="1">
        <f t="shared" ca="1" si="24"/>
        <v>50.272471641296747</v>
      </c>
      <c r="H73" s="1">
        <f t="shared" ca="1" si="24"/>
        <v>32.775830513439445</v>
      </c>
      <c r="I73" s="1">
        <f t="shared" ca="1" si="24"/>
        <v>55.741210268360547</v>
      </c>
      <c r="J73" s="1">
        <f t="shared" ca="1" si="24"/>
        <v>41.289446438702626</v>
      </c>
      <c r="K73" s="1">
        <f t="shared" ca="1" si="24"/>
        <v>38.977741279430411</v>
      </c>
      <c r="L73" s="1">
        <f t="shared" ca="1" si="24"/>
        <v>54.500226388369825</v>
      </c>
      <c r="M73" s="1">
        <f t="shared" ca="1" si="24"/>
        <v>47.337475281443297</v>
      </c>
      <c r="N73" s="1">
        <f t="shared" ca="1" si="24"/>
        <v>60.486596143919172</v>
      </c>
      <c r="O73" s="1">
        <f t="shared" ca="1" si="24"/>
        <v>40.029390314712266</v>
      </c>
      <c r="P73" s="1">
        <f t="shared" ca="1" si="24"/>
        <v>55.471016360524906</v>
      </c>
      <c r="Q73" s="1">
        <f t="shared" ca="1" si="24"/>
        <v>50.819488974966724</v>
      </c>
      <c r="R73" s="1">
        <f t="shared" ca="1" si="24"/>
        <v>70.994080037884714</v>
      </c>
      <c r="S73" s="1">
        <f t="shared" ca="1" si="22"/>
        <v>51.410882252521262</v>
      </c>
      <c r="T73" s="1">
        <f t="shared" ca="1" si="22"/>
        <v>60.474719028674777</v>
      </c>
      <c r="U73" s="1">
        <f t="shared" ca="1" si="22"/>
        <v>28.958616862890988</v>
      </c>
      <c r="V73" s="1">
        <f t="shared" ca="1" si="22"/>
        <v>60.690788656986648</v>
      </c>
      <c r="W73" s="1">
        <f t="shared" ca="1" si="22"/>
        <v>61.249559309737378</v>
      </c>
      <c r="X73" s="1">
        <f t="shared" ca="1" si="22"/>
        <v>51.565299503070349</v>
      </c>
      <c r="Y73" s="1">
        <f t="shared" ca="1" si="22"/>
        <v>66.662938699339549</v>
      </c>
      <c r="Z73" s="1">
        <f t="shared" ca="1" si="22"/>
        <v>64.377250523343776</v>
      </c>
      <c r="AA73" s="1">
        <f t="shared" ca="1" si="22"/>
        <v>33.303142763670749</v>
      </c>
      <c r="AB73" s="1">
        <f t="shared" ca="1" si="22"/>
        <v>44.847104884293962</v>
      </c>
      <c r="AC73" s="1">
        <f t="shared" ca="1" si="22"/>
        <v>46.33494897033529</v>
      </c>
      <c r="AD73" s="1">
        <f t="shared" ca="1" si="22"/>
        <v>39.932258548784347</v>
      </c>
      <c r="AE73" s="1">
        <f t="shared" ca="1" si="22"/>
        <v>45.754519607894238</v>
      </c>
      <c r="AF73" s="1">
        <f t="shared" ca="1" si="22"/>
        <v>38.606523830335334</v>
      </c>
      <c r="AG73" s="1">
        <f t="shared" ca="1" si="22"/>
        <v>51.22604653080149</v>
      </c>
      <c r="AH73" s="1">
        <f t="shared" ca="1" si="23"/>
        <v>47.779834879363349</v>
      </c>
      <c r="AI73" s="1">
        <f t="shared" ca="1" si="23"/>
        <v>40.380184874552953</v>
      </c>
      <c r="AJ73" s="1">
        <f t="shared" ca="1" si="23"/>
        <v>37.365920427377937</v>
      </c>
      <c r="AK73" s="1">
        <f t="shared" ca="1" si="23"/>
        <v>44.780907802227404</v>
      </c>
      <c r="AL73" s="1">
        <f t="shared" ca="1" si="23"/>
        <v>52.834605872433784</v>
      </c>
      <c r="AM73" s="1">
        <f t="shared" ca="1" si="23"/>
        <v>52.130701067474128</v>
      </c>
      <c r="AN73" s="1">
        <f t="shared" ca="1" si="23"/>
        <v>48.387116964058876</v>
      </c>
      <c r="AO73" s="1">
        <f t="shared" ca="1" si="23"/>
        <v>42.424119205708074</v>
      </c>
      <c r="AP73" s="1">
        <f t="shared" ca="1" si="23"/>
        <v>55.286113029813436</v>
      </c>
      <c r="AQ73" s="1">
        <f t="shared" ca="1" si="23"/>
        <v>52.253377440799127</v>
      </c>
      <c r="AR73" s="1">
        <f t="shared" ca="1" si="23"/>
        <v>58.775928982472735</v>
      </c>
      <c r="AS73" s="1">
        <f t="shared" ca="1" si="23"/>
        <v>58.209462767317461</v>
      </c>
      <c r="AT73" s="1">
        <f t="shared" ca="1" si="23"/>
        <v>33.453421818008806</v>
      </c>
      <c r="AU73" s="1">
        <f t="shared" ca="1" si="23"/>
        <v>58.671061260622722</v>
      </c>
      <c r="AV73" s="1">
        <f t="shared" ca="1" si="23"/>
        <v>59.445226757328186</v>
      </c>
      <c r="AW73" s="1">
        <f t="shared" ca="1" si="23"/>
        <v>64.779207387507611</v>
      </c>
      <c r="AX73" s="1">
        <f t="shared" ca="1" si="21"/>
        <v>39.509009844061772</v>
      </c>
      <c r="AY73" s="1">
        <f t="shared" ca="1" si="21"/>
        <v>50.317209754286324</v>
      </c>
      <c r="AZ73" s="1">
        <f t="shared" ca="1" si="21"/>
        <v>58.233978111236055</v>
      </c>
      <c r="BA73" s="17">
        <f t="shared" ca="1" si="19"/>
        <v>50.082925427790045</v>
      </c>
      <c r="BB73" s="18">
        <f t="shared" ca="1" si="20"/>
        <v>100.16018148701228</v>
      </c>
      <c r="BC73" s="4">
        <v>71</v>
      </c>
      <c r="BD73" s="18">
        <f ca="1">AVERAGE($BA$3:BA73)</f>
        <v>50.106297387301623</v>
      </c>
      <c r="BE73" s="18">
        <f ca="1">AVERAGE($BB$3:BB73)</f>
        <v>100.90895706492343</v>
      </c>
      <c r="BF73" s="18">
        <f ca="1">_xlfn.VAR.P($BA$3:BA73)</f>
        <v>1.8524487991286267</v>
      </c>
    </row>
    <row r="74" spans="2:58" x14ac:dyDescent="0.15">
      <c r="B74">
        <v>72</v>
      </c>
      <c r="C74" s="1">
        <f t="shared" ca="1" si="24"/>
        <v>53.746867943317405</v>
      </c>
      <c r="D74" s="1">
        <f t="shared" ca="1" si="24"/>
        <v>37.221235877766439</v>
      </c>
      <c r="E74" s="1">
        <f t="shared" ca="1" si="24"/>
        <v>43.562564380727473</v>
      </c>
      <c r="F74" s="1">
        <f t="shared" ca="1" si="24"/>
        <v>54.611266224344774</v>
      </c>
      <c r="G74" s="1">
        <f t="shared" ca="1" si="24"/>
        <v>49.31616377079073</v>
      </c>
      <c r="H74" s="1">
        <f t="shared" ca="1" si="24"/>
        <v>57.609644831479407</v>
      </c>
      <c r="I74" s="1">
        <f t="shared" ca="1" si="24"/>
        <v>55.564339407498935</v>
      </c>
      <c r="J74" s="1">
        <f t="shared" ca="1" si="24"/>
        <v>50.60742480353926</v>
      </c>
      <c r="K74" s="1">
        <f t="shared" ca="1" si="24"/>
        <v>39.415209217161582</v>
      </c>
      <c r="L74" s="1">
        <f t="shared" ca="1" si="24"/>
        <v>62.369895816377912</v>
      </c>
      <c r="M74" s="1">
        <f t="shared" ca="1" si="24"/>
        <v>37.89281531227148</v>
      </c>
      <c r="N74" s="1">
        <f t="shared" ca="1" si="24"/>
        <v>51.763533053612036</v>
      </c>
      <c r="O74" s="1">
        <f t="shared" ca="1" si="24"/>
        <v>57.861140587968436</v>
      </c>
      <c r="P74" s="1">
        <f t="shared" ca="1" si="24"/>
        <v>53.775457560445055</v>
      </c>
      <c r="Q74" s="1">
        <f t="shared" ca="1" si="24"/>
        <v>47.207679425105212</v>
      </c>
      <c r="R74" s="1">
        <f t="shared" ca="1" si="24"/>
        <v>44.209382247835698</v>
      </c>
      <c r="S74" s="1">
        <f t="shared" ca="1" si="22"/>
        <v>55.793533013349681</v>
      </c>
      <c r="T74" s="1">
        <f t="shared" ca="1" si="22"/>
        <v>50.586523041161833</v>
      </c>
      <c r="U74" s="1">
        <f t="shared" ca="1" si="22"/>
        <v>50.787027033804861</v>
      </c>
      <c r="V74" s="1">
        <f t="shared" ca="1" si="22"/>
        <v>39.237852812173941</v>
      </c>
      <c r="W74" s="1">
        <f t="shared" ca="1" si="22"/>
        <v>32.420186086064071</v>
      </c>
      <c r="X74" s="1">
        <f t="shared" ca="1" si="22"/>
        <v>55.612546129315021</v>
      </c>
      <c r="Y74" s="1">
        <f t="shared" ca="1" si="22"/>
        <v>66.81717320220163</v>
      </c>
      <c r="Z74" s="1">
        <f t="shared" ca="1" si="22"/>
        <v>46.998307384386898</v>
      </c>
      <c r="AA74" s="1">
        <f t="shared" ca="1" si="22"/>
        <v>44.201277034059338</v>
      </c>
      <c r="AB74" s="1">
        <f t="shared" ca="1" si="22"/>
        <v>63.754534963295463</v>
      </c>
      <c r="AC74" s="1">
        <f t="shared" ca="1" si="22"/>
        <v>60.903020568070488</v>
      </c>
      <c r="AD74" s="1">
        <f t="shared" ca="1" si="22"/>
        <v>62.876341475372151</v>
      </c>
      <c r="AE74" s="1">
        <f t="shared" ca="1" si="22"/>
        <v>59.273527314983397</v>
      </c>
      <c r="AF74" s="1">
        <f t="shared" ca="1" si="22"/>
        <v>51.221622057454127</v>
      </c>
      <c r="AG74" s="1">
        <f t="shared" ca="1" si="22"/>
        <v>64.523678702156545</v>
      </c>
      <c r="AH74" s="1">
        <f t="shared" ca="1" si="23"/>
        <v>32.138469187571332</v>
      </c>
      <c r="AI74" s="1">
        <f t="shared" ca="1" si="23"/>
        <v>36.748118778480482</v>
      </c>
      <c r="AJ74" s="1">
        <f t="shared" ca="1" si="23"/>
        <v>51.805781364990253</v>
      </c>
      <c r="AK74" s="1">
        <f t="shared" ca="1" si="23"/>
        <v>54.532293209650859</v>
      </c>
      <c r="AL74" s="1">
        <f t="shared" ca="1" si="23"/>
        <v>51.9030885546889</v>
      </c>
      <c r="AM74" s="1">
        <f t="shared" ca="1" si="23"/>
        <v>50.465342270030824</v>
      </c>
      <c r="AN74" s="1">
        <f t="shared" ca="1" si="23"/>
        <v>52.246975065604069</v>
      </c>
      <c r="AO74" s="1">
        <f t="shared" ca="1" si="23"/>
        <v>60.472812043018621</v>
      </c>
      <c r="AP74" s="1">
        <f t="shared" ca="1" si="23"/>
        <v>43.016109554864997</v>
      </c>
      <c r="AQ74" s="1">
        <f t="shared" ca="1" si="23"/>
        <v>30.789844863410874</v>
      </c>
      <c r="AR74" s="1">
        <f t="shared" ca="1" si="23"/>
        <v>39.974012903120567</v>
      </c>
      <c r="AS74" s="1">
        <f t="shared" ca="1" si="23"/>
        <v>58.01109060868351</v>
      </c>
      <c r="AT74" s="1">
        <f t="shared" ca="1" si="23"/>
        <v>61.190946229162186</v>
      </c>
      <c r="AU74" s="1">
        <f t="shared" ca="1" si="23"/>
        <v>48.48216114370971</v>
      </c>
      <c r="AV74" s="1">
        <f t="shared" ca="1" si="23"/>
        <v>28.186685633385032</v>
      </c>
      <c r="AW74" s="1">
        <f t="shared" ca="1" si="23"/>
        <v>53.88001647935603</v>
      </c>
      <c r="AX74" s="1">
        <f t="shared" ca="1" si="21"/>
        <v>36.135199351856187</v>
      </c>
      <c r="AY74" s="1">
        <f t="shared" ca="1" si="21"/>
        <v>40.79275286487723</v>
      </c>
      <c r="AZ74" s="1">
        <f t="shared" ca="1" si="21"/>
        <v>72.36256006331223</v>
      </c>
      <c r="BA74" s="17">
        <f t="shared" ca="1" si="19"/>
        <v>50.097520628957298</v>
      </c>
      <c r="BB74" s="18">
        <f t="shared" ca="1" si="20"/>
        <v>101.30135800788328</v>
      </c>
      <c r="BC74" s="4">
        <v>72</v>
      </c>
      <c r="BD74" s="18">
        <f ca="1">AVERAGE($BA$3:BA74)</f>
        <v>50.106175487880172</v>
      </c>
      <c r="BE74" s="18">
        <f ca="1">AVERAGE($BB$3:BB74)</f>
        <v>100.91440707802009</v>
      </c>
      <c r="BF74" s="18">
        <f ca="1">_xlfn.VAR.P($BA$3:BA74)</f>
        <v>1.8267213986074691</v>
      </c>
    </row>
    <row r="75" spans="2:58" x14ac:dyDescent="0.15">
      <c r="B75">
        <v>73</v>
      </c>
      <c r="C75" s="1">
        <f t="shared" ca="1" si="24"/>
        <v>52.686502267052461</v>
      </c>
      <c r="D75" s="1">
        <f t="shared" ca="1" si="24"/>
        <v>31.975639937779281</v>
      </c>
      <c r="E75" s="1">
        <f t="shared" ca="1" si="24"/>
        <v>45.069215073215389</v>
      </c>
      <c r="F75" s="1">
        <f t="shared" ca="1" si="24"/>
        <v>59.042968021951559</v>
      </c>
      <c r="G75" s="1">
        <f t="shared" ca="1" si="24"/>
        <v>40.381828734258221</v>
      </c>
      <c r="H75" s="1">
        <f t="shared" ca="1" si="24"/>
        <v>45.473251881235271</v>
      </c>
      <c r="I75" s="1">
        <f t="shared" ca="1" si="24"/>
        <v>58.405110763209223</v>
      </c>
      <c r="J75" s="1">
        <f t="shared" ca="1" si="24"/>
        <v>39.259013186743374</v>
      </c>
      <c r="K75" s="1">
        <f t="shared" ca="1" si="24"/>
        <v>36.998078220893511</v>
      </c>
      <c r="L75" s="1">
        <f t="shared" ca="1" si="24"/>
        <v>51.242117166595996</v>
      </c>
      <c r="M75" s="1">
        <f t="shared" ca="1" si="24"/>
        <v>53.851990025793299</v>
      </c>
      <c r="N75" s="1">
        <f t="shared" ca="1" si="24"/>
        <v>54.115532354566412</v>
      </c>
      <c r="O75" s="1">
        <f t="shared" ca="1" si="24"/>
        <v>39.922209116255431</v>
      </c>
      <c r="P75" s="1">
        <f t="shared" ca="1" si="24"/>
        <v>41.612521314809783</v>
      </c>
      <c r="Q75" s="1">
        <f t="shared" ca="1" si="24"/>
        <v>26.490896942462918</v>
      </c>
      <c r="R75" s="1">
        <f t="shared" ca="1" si="24"/>
        <v>43.664989581203081</v>
      </c>
      <c r="S75" s="1">
        <f t="shared" ca="1" si="22"/>
        <v>54.629329613746528</v>
      </c>
      <c r="T75" s="1">
        <f t="shared" ca="1" si="22"/>
        <v>57.325698307855937</v>
      </c>
      <c r="U75" s="1">
        <f t="shared" ca="1" si="22"/>
        <v>46.975381072348526</v>
      </c>
      <c r="V75" s="1">
        <f t="shared" ca="1" si="22"/>
        <v>46.700689249225505</v>
      </c>
      <c r="W75" s="1">
        <f t="shared" ca="1" si="22"/>
        <v>55.832799209133924</v>
      </c>
      <c r="X75" s="1">
        <f t="shared" ca="1" si="22"/>
        <v>43.074597356839476</v>
      </c>
      <c r="Y75" s="1">
        <f t="shared" ca="1" si="22"/>
        <v>43.75536087588668</v>
      </c>
      <c r="Z75" s="1">
        <f t="shared" ca="1" si="22"/>
        <v>59.759891895671977</v>
      </c>
      <c r="AA75" s="1">
        <f t="shared" ca="1" si="22"/>
        <v>57.343414295654895</v>
      </c>
      <c r="AB75" s="1">
        <f t="shared" ca="1" si="22"/>
        <v>47.321478592167878</v>
      </c>
      <c r="AC75" s="1">
        <f t="shared" ca="1" si="22"/>
        <v>41.890208028616314</v>
      </c>
      <c r="AD75" s="1">
        <f t="shared" ca="1" si="22"/>
        <v>36.082530371579651</v>
      </c>
      <c r="AE75" s="1">
        <f t="shared" ca="1" si="22"/>
        <v>50.018671358255176</v>
      </c>
      <c r="AF75" s="1">
        <f t="shared" ca="1" si="22"/>
        <v>54.331283775428162</v>
      </c>
      <c r="AG75" s="1">
        <f t="shared" ca="1" si="22"/>
        <v>63.52985525758681</v>
      </c>
      <c r="AH75" s="1">
        <f t="shared" ca="1" si="23"/>
        <v>60.805071121197145</v>
      </c>
      <c r="AI75" s="1">
        <f t="shared" ca="1" si="23"/>
        <v>49.495397175250631</v>
      </c>
      <c r="AJ75" s="1">
        <f t="shared" ca="1" si="23"/>
        <v>61.146034631820314</v>
      </c>
      <c r="AK75" s="1">
        <f t="shared" ca="1" si="23"/>
        <v>51.911253808000474</v>
      </c>
      <c r="AL75" s="1">
        <f t="shared" ca="1" si="23"/>
        <v>54.187302808516904</v>
      </c>
      <c r="AM75" s="1">
        <f t="shared" ca="1" si="23"/>
        <v>63.192284652744597</v>
      </c>
      <c r="AN75" s="1">
        <f t="shared" ca="1" si="23"/>
        <v>53.78496288857194</v>
      </c>
      <c r="AO75" s="1">
        <f t="shared" ca="1" si="23"/>
        <v>49.597786263717907</v>
      </c>
      <c r="AP75" s="1">
        <f t="shared" ca="1" si="23"/>
        <v>42.724292419715105</v>
      </c>
      <c r="AQ75" s="1">
        <f t="shared" ca="1" si="23"/>
        <v>64.521195342171964</v>
      </c>
      <c r="AR75" s="1">
        <f t="shared" ca="1" si="23"/>
        <v>61.076353176158221</v>
      </c>
      <c r="AS75" s="1">
        <f t="shared" ca="1" si="23"/>
        <v>47.175745722544683</v>
      </c>
      <c r="AT75" s="1">
        <f t="shared" ca="1" si="23"/>
        <v>56.885488574472099</v>
      </c>
      <c r="AU75" s="1">
        <f t="shared" ca="1" si="23"/>
        <v>47.724968774244331</v>
      </c>
      <c r="AV75" s="1">
        <f t="shared" ca="1" si="23"/>
        <v>68.505421509381847</v>
      </c>
      <c r="AW75" s="1">
        <f t="shared" ca="1" si="23"/>
        <v>57.807566663733738</v>
      </c>
      <c r="AX75" s="1">
        <f t="shared" ca="1" si="21"/>
        <v>52.192277959373996</v>
      </c>
      <c r="AY75" s="1">
        <f t="shared" ca="1" si="21"/>
        <v>41.461376080368538</v>
      </c>
      <c r="AZ75" s="1">
        <f t="shared" ca="1" si="21"/>
        <v>58.149679558060029</v>
      </c>
      <c r="BA75" s="17">
        <f t="shared" ca="1" si="19"/>
        <v>50.422150259561356</v>
      </c>
      <c r="BB75" s="18">
        <f t="shared" ca="1" si="20"/>
        <v>79.493236311047525</v>
      </c>
      <c r="BC75" s="4">
        <v>73</v>
      </c>
      <c r="BD75" s="18">
        <f ca="1">AVERAGE($BA$3:BA75)</f>
        <v>50.110503909410056</v>
      </c>
      <c r="BE75" s="18">
        <f ca="1">AVERAGE($BB$3:BB75)</f>
        <v>100.62096638258211</v>
      </c>
      <c r="BF75" s="18">
        <f ca="1">_xlfn.VAR.P($BA$3:BA75)</f>
        <v>1.8030467545763316</v>
      </c>
    </row>
    <row r="76" spans="2:58" x14ac:dyDescent="0.15">
      <c r="B76">
        <v>74</v>
      </c>
      <c r="C76" s="1">
        <f t="shared" ca="1" si="24"/>
        <v>52.012098309605129</v>
      </c>
      <c r="D76" s="1">
        <f t="shared" ca="1" si="24"/>
        <v>55.903527922623837</v>
      </c>
      <c r="E76" s="1">
        <f t="shared" ca="1" si="24"/>
        <v>61.487776264756526</v>
      </c>
      <c r="F76" s="1">
        <f t="shared" ca="1" si="24"/>
        <v>51.509567268793802</v>
      </c>
      <c r="G76" s="1">
        <f t="shared" ca="1" si="24"/>
        <v>70.1041255317798</v>
      </c>
      <c r="H76" s="1">
        <f t="shared" ca="1" si="24"/>
        <v>65.714481909227374</v>
      </c>
      <c r="I76" s="1">
        <f t="shared" ca="1" si="24"/>
        <v>72.227310911022741</v>
      </c>
      <c r="J76" s="1">
        <f t="shared" ca="1" si="24"/>
        <v>38.86850570948743</v>
      </c>
      <c r="K76" s="1">
        <f t="shared" ca="1" si="24"/>
        <v>45.5839112103709</v>
      </c>
      <c r="L76" s="1">
        <f t="shared" ca="1" si="24"/>
        <v>76.165969102843292</v>
      </c>
      <c r="M76" s="1">
        <f t="shared" ca="1" si="24"/>
        <v>40.166712474713876</v>
      </c>
      <c r="N76" s="1">
        <f t="shared" ca="1" si="24"/>
        <v>54.564739049118955</v>
      </c>
      <c r="O76" s="1">
        <f t="shared" ca="1" si="24"/>
        <v>45.526914075944802</v>
      </c>
      <c r="P76" s="1">
        <f t="shared" ca="1" si="24"/>
        <v>37.829082765856192</v>
      </c>
      <c r="Q76" s="1">
        <f t="shared" ca="1" si="24"/>
        <v>52.353596375945187</v>
      </c>
      <c r="R76" s="1">
        <f t="shared" ca="1" si="24"/>
        <v>32.497591334979575</v>
      </c>
      <c r="S76" s="1">
        <f t="shared" ca="1" si="22"/>
        <v>57.553147765713987</v>
      </c>
      <c r="T76" s="1">
        <f t="shared" ca="1" si="22"/>
        <v>56.258738784282123</v>
      </c>
      <c r="U76" s="1">
        <f t="shared" ca="1" si="22"/>
        <v>50.315129664902251</v>
      </c>
      <c r="V76" s="1">
        <f t="shared" ca="1" si="22"/>
        <v>33.353442281991519</v>
      </c>
      <c r="W76" s="1">
        <f t="shared" ca="1" si="22"/>
        <v>48.745775426191393</v>
      </c>
      <c r="X76" s="1">
        <f t="shared" ca="1" si="22"/>
        <v>50.490425070627474</v>
      </c>
      <c r="Y76" s="1">
        <f t="shared" ca="1" si="22"/>
        <v>36.952771222240564</v>
      </c>
      <c r="Z76" s="1">
        <f t="shared" ca="1" si="22"/>
        <v>75.332018436969577</v>
      </c>
      <c r="AA76" s="1">
        <f t="shared" ca="1" si="22"/>
        <v>54.533106594076692</v>
      </c>
      <c r="AB76" s="1">
        <f t="shared" ca="1" si="22"/>
        <v>46.301968855994545</v>
      </c>
      <c r="AC76" s="1">
        <f t="shared" ca="1" si="22"/>
        <v>31.118370660385953</v>
      </c>
      <c r="AD76" s="1">
        <f t="shared" ca="1" si="22"/>
        <v>53.341631789663957</v>
      </c>
      <c r="AE76" s="1">
        <f t="shared" ca="1" si="22"/>
        <v>42.623271898464992</v>
      </c>
      <c r="AF76" s="1">
        <f t="shared" ca="1" si="22"/>
        <v>60.416706184779919</v>
      </c>
      <c r="AG76" s="1">
        <f t="shared" ca="1" si="22"/>
        <v>45.803697485074167</v>
      </c>
      <c r="AH76" s="1">
        <f t="shared" ca="1" si="23"/>
        <v>37.232328601352989</v>
      </c>
      <c r="AI76" s="1">
        <f t="shared" ca="1" si="23"/>
        <v>32.357707313920692</v>
      </c>
      <c r="AJ76" s="1">
        <f t="shared" ca="1" si="23"/>
        <v>60.495497659389898</v>
      </c>
      <c r="AK76" s="1">
        <f t="shared" ca="1" si="23"/>
        <v>44.297034500163889</v>
      </c>
      <c r="AL76" s="1">
        <f t="shared" ca="1" si="23"/>
        <v>44.617952561397047</v>
      </c>
      <c r="AM76" s="1">
        <f t="shared" ca="1" si="23"/>
        <v>41.067163058262693</v>
      </c>
      <c r="AN76" s="1">
        <f t="shared" ca="1" si="23"/>
        <v>71.279415952350462</v>
      </c>
      <c r="AO76" s="1">
        <f t="shared" ca="1" si="23"/>
        <v>66.555606734381399</v>
      </c>
      <c r="AP76" s="1">
        <f t="shared" ca="1" si="23"/>
        <v>64.657948500983707</v>
      </c>
      <c r="AQ76" s="1">
        <f t="shared" ca="1" si="23"/>
        <v>43.173887447695066</v>
      </c>
      <c r="AR76" s="1">
        <f t="shared" ca="1" si="23"/>
        <v>56.17790468275485</v>
      </c>
      <c r="AS76" s="1">
        <f t="shared" ca="1" si="23"/>
        <v>48.376710001025387</v>
      </c>
      <c r="AT76" s="1">
        <f t="shared" ca="1" si="23"/>
        <v>51.853964746540306</v>
      </c>
      <c r="AU76" s="1">
        <f t="shared" ca="1" si="23"/>
        <v>33.490034402016363</v>
      </c>
      <c r="AV76" s="1">
        <f t="shared" ca="1" si="23"/>
        <v>76.141692482461991</v>
      </c>
      <c r="AW76" s="1">
        <f t="shared" ca="1" si="23"/>
        <v>58.098926375777609</v>
      </c>
      <c r="AX76" s="1">
        <f t="shared" ca="1" si="21"/>
        <v>47.655907499607117</v>
      </c>
      <c r="AY76" s="1">
        <f t="shared" ca="1" si="21"/>
        <v>63.168430647368666</v>
      </c>
      <c r="AZ76" s="1">
        <f t="shared" ca="1" si="21"/>
        <v>37.368666762409973</v>
      </c>
      <c r="BA76" s="17">
        <f t="shared" ca="1" si="19"/>
        <v>51.474457845365777</v>
      </c>
      <c r="BB76" s="18">
        <f t="shared" ca="1" si="20"/>
        <v>150.46335664552822</v>
      </c>
      <c r="BC76" s="4">
        <v>74</v>
      </c>
      <c r="BD76" s="18">
        <f ca="1">AVERAGE($BA$3:BA76)</f>
        <v>50.128935719355397</v>
      </c>
      <c r="BE76" s="18">
        <f ca="1">AVERAGE($BB$3:BB76)</f>
        <v>101.29451219694624</v>
      </c>
      <c r="BF76" s="18">
        <f ca="1">_xlfn.VAR.P($BA$3:BA76)</f>
        <v>1.8034816659967496</v>
      </c>
    </row>
    <row r="77" spans="2:58" x14ac:dyDescent="0.15">
      <c r="B77">
        <v>75</v>
      </c>
      <c r="C77" s="1">
        <f t="shared" ca="1" si="24"/>
        <v>48.632467605588069</v>
      </c>
      <c r="D77" s="1">
        <f t="shared" ca="1" si="24"/>
        <v>62.559633860566606</v>
      </c>
      <c r="E77" s="1">
        <f t="shared" ca="1" si="24"/>
        <v>39.841609454833517</v>
      </c>
      <c r="F77" s="1">
        <f t="shared" ca="1" si="24"/>
        <v>49.051270457822405</v>
      </c>
      <c r="G77" s="1">
        <f t="shared" ca="1" si="24"/>
        <v>76.749491095855973</v>
      </c>
      <c r="H77" s="1">
        <f t="shared" ca="1" si="24"/>
        <v>55.908583860683393</v>
      </c>
      <c r="I77" s="1">
        <f t="shared" ca="1" si="24"/>
        <v>61.455918508502599</v>
      </c>
      <c r="J77" s="1">
        <f t="shared" ca="1" si="24"/>
        <v>64.793711041023712</v>
      </c>
      <c r="K77" s="1">
        <f t="shared" ca="1" si="24"/>
        <v>43.230567087626127</v>
      </c>
      <c r="L77" s="1">
        <f t="shared" ca="1" si="24"/>
        <v>45.949932547065814</v>
      </c>
      <c r="M77" s="1">
        <f t="shared" ca="1" si="24"/>
        <v>22.598234981892244</v>
      </c>
      <c r="N77" s="1">
        <f t="shared" ca="1" si="24"/>
        <v>55.989645311315769</v>
      </c>
      <c r="O77" s="1">
        <f t="shared" ca="1" si="24"/>
        <v>38.618564039633938</v>
      </c>
      <c r="P77" s="1">
        <f t="shared" ca="1" si="24"/>
        <v>49.586182635238892</v>
      </c>
      <c r="Q77" s="1">
        <f t="shared" ca="1" si="24"/>
        <v>43.519805987512207</v>
      </c>
      <c r="R77" s="1">
        <f t="shared" ca="1" si="24"/>
        <v>50.340088082481891</v>
      </c>
      <c r="S77" s="1">
        <f t="shared" ca="1" si="22"/>
        <v>43.264794543447053</v>
      </c>
      <c r="T77" s="1">
        <f t="shared" ca="1" si="22"/>
        <v>38.367920440449119</v>
      </c>
      <c r="U77" s="1">
        <f t="shared" ca="1" si="22"/>
        <v>40.849424185578478</v>
      </c>
      <c r="V77" s="1">
        <f t="shared" ca="1" si="22"/>
        <v>29.792982810911571</v>
      </c>
      <c r="W77" s="1">
        <f t="shared" ca="1" si="22"/>
        <v>52.79033992294643</v>
      </c>
      <c r="X77" s="1">
        <f t="shared" ca="1" si="22"/>
        <v>53.321109692575085</v>
      </c>
      <c r="Y77" s="1">
        <f t="shared" ca="1" si="22"/>
        <v>57.91961207557641</v>
      </c>
      <c r="Z77" s="1">
        <f t="shared" ca="1" si="22"/>
        <v>56.921675542144499</v>
      </c>
      <c r="AA77" s="1">
        <f t="shared" ca="1" si="22"/>
        <v>50.89344148104351</v>
      </c>
      <c r="AB77" s="1">
        <f t="shared" ca="1" si="22"/>
        <v>34.104638567817105</v>
      </c>
      <c r="AC77" s="1">
        <f t="shared" ca="1" si="22"/>
        <v>40.570909625908527</v>
      </c>
      <c r="AD77" s="1">
        <f t="shared" ca="1" si="22"/>
        <v>41.793696215051419</v>
      </c>
      <c r="AE77" s="1">
        <f t="shared" ca="1" si="22"/>
        <v>36.730047950344833</v>
      </c>
      <c r="AF77" s="1">
        <f t="shared" ca="1" si="22"/>
        <v>46.722088308737419</v>
      </c>
      <c r="AG77" s="1">
        <f t="shared" ca="1" si="22"/>
        <v>52.163903897827083</v>
      </c>
      <c r="AH77" s="1">
        <f t="shared" ca="1" si="23"/>
        <v>68.564229933007738</v>
      </c>
      <c r="AI77" s="1">
        <f t="shared" ca="1" si="23"/>
        <v>60.039970234043146</v>
      </c>
      <c r="AJ77" s="1">
        <f t="shared" ca="1" si="23"/>
        <v>55.730945412177284</v>
      </c>
      <c r="AK77" s="1">
        <f t="shared" ca="1" si="23"/>
        <v>54.927889908357329</v>
      </c>
      <c r="AL77" s="1">
        <f t="shared" ca="1" si="23"/>
        <v>47.458004860370629</v>
      </c>
      <c r="AM77" s="1">
        <f t="shared" ca="1" si="23"/>
        <v>35.078851847639186</v>
      </c>
      <c r="AN77" s="1">
        <f t="shared" ca="1" si="23"/>
        <v>52.205542125835649</v>
      </c>
      <c r="AO77" s="1">
        <f t="shared" ca="1" si="23"/>
        <v>54.583959851570818</v>
      </c>
      <c r="AP77" s="1">
        <f t="shared" ca="1" si="23"/>
        <v>48.461902255475245</v>
      </c>
      <c r="AQ77" s="1">
        <f t="shared" ca="1" si="23"/>
        <v>43.701501125393683</v>
      </c>
      <c r="AR77" s="1">
        <f t="shared" ca="1" si="23"/>
        <v>53.73729496928312</v>
      </c>
      <c r="AS77" s="1">
        <f t="shared" ca="1" si="23"/>
        <v>38.157264376483852</v>
      </c>
      <c r="AT77" s="1">
        <f t="shared" ca="1" si="23"/>
        <v>53.518467207371252</v>
      </c>
      <c r="AU77" s="1">
        <f t="shared" ca="1" si="23"/>
        <v>47.556301783771453</v>
      </c>
      <c r="AV77" s="1">
        <f t="shared" ca="1" si="23"/>
        <v>52.993241400459105</v>
      </c>
      <c r="AW77" s="1">
        <f t="shared" ca="1" si="23"/>
        <v>39.767166479866532</v>
      </c>
      <c r="AX77" s="1">
        <f t="shared" ca="1" si="21"/>
        <v>46.185600026024929</v>
      </c>
      <c r="AY77" s="1">
        <f t="shared" ca="1" si="21"/>
        <v>54.888797415124529</v>
      </c>
      <c r="AZ77" s="1">
        <f t="shared" ca="1" si="21"/>
        <v>44.532380997621189</v>
      </c>
      <c r="BA77" s="17">
        <f t="shared" ca="1" si="19"/>
        <v>48.742432080557563</v>
      </c>
      <c r="BB77" s="18">
        <f t="shared" ca="1" si="20"/>
        <v>97.270225576348608</v>
      </c>
      <c r="BC77" s="4">
        <v>75</v>
      </c>
      <c r="BD77" s="18">
        <f ca="1">AVERAGE($BA$3:BA77)</f>
        <v>50.110449004171429</v>
      </c>
      <c r="BE77" s="18">
        <f ca="1">AVERAGE($BB$3:BB77)</f>
        <v>101.24085504200495</v>
      </c>
      <c r="BF77" s="18">
        <f ca="1">_xlfn.VAR.P($BA$3:BA77)</f>
        <v>1.8047253830171615</v>
      </c>
    </row>
    <row r="78" spans="2:58" x14ac:dyDescent="0.15">
      <c r="B78">
        <v>76</v>
      </c>
      <c r="C78" s="1">
        <f t="shared" ca="1" si="24"/>
        <v>43.574135039451882</v>
      </c>
      <c r="D78" s="1">
        <f t="shared" ca="1" si="24"/>
        <v>75.466458666202101</v>
      </c>
      <c r="E78" s="1">
        <f t="shared" ca="1" si="24"/>
        <v>26.492960147416582</v>
      </c>
      <c r="F78" s="1">
        <f t="shared" ca="1" si="24"/>
        <v>58.465871901064496</v>
      </c>
      <c r="G78" s="1">
        <f t="shared" ca="1" si="24"/>
        <v>39.956975880215808</v>
      </c>
      <c r="H78" s="1">
        <f t="shared" ca="1" si="24"/>
        <v>58.666878290392361</v>
      </c>
      <c r="I78" s="1">
        <f t="shared" ca="1" si="24"/>
        <v>47.599228403205764</v>
      </c>
      <c r="J78" s="1">
        <f t="shared" ca="1" si="24"/>
        <v>48.405076407340438</v>
      </c>
      <c r="K78" s="1">
        <f t="shared" ca="1" si="24"/>
        <v>51.234032929167903</v>
      </c>
      <c r="L78" s="1">
        <f t="shared" ca="1" si="24"/>
        <v>56.930923621877263</v>
      </c>
      <c r="M78" s="1">
        <f t="shared" ca="1" si="24"/>
        <v>55.565572102804261</v>
      </c>
      <c r="N78" s="1">
        <f t="shared" ca="1" si="24"/>
        <v>40.928405375272284</v>
      </c>
      <c r="O78" s="1">
        <f t="shared" ca="1" si="24"/>
        <v>30.396518618017367</v>
      </c>
      <c r="P78" s="1">
        <f t="shared" ca="1" si="24"/>
        <v>46.462666519816331</v>
      </c>
      <c r="Q78" s="1">
        <f t="shared" ca="1" si="24"/>
        <v>58.516906320734179</v>
      </c>
      <c r="R78" s="1">
        <f t="shared" ca="1" si="24"/>
        <v>57.749144729669595</v>
      </c>
      <c r="S78" s="1">
        <f t="shared" ca="1" si="22"/>
        <v>53.384025675286779</v>
      </c>
      <c r="T78" s="1">
        <f t="shared" ca="1" si="22"/>
        <v>42.724760384816605</v>
      </c>
      <c r="U78" s="1">
        <f t="shared" ca="1" si="22"/>
        <v>58.584393913888292</v>
      </c>
      <c r="V78" s="1">
        <f t="shared" ca="1" si="22"/>
        <v>47.227782653967147</v>
      </c>
      <c r="W78" s="1">
        <f t="shared" ca="1" si="22"/>
        <v>48.310266755891838</v>
      </c>
      <c r="X78" s="1">
        <f t="shared" ca="1" si="22"/>
        <v>51.032131207812839</v>
      </c>
      <c r="Y78" s="1">
        <f t="shared" ca="1" si="22"/>
        <v>35.865796968735481</v>
      </c>
      <c r="Z78" s="1">
        <f t="shared" ca="1" si="22"/>
        <v>31.129899432286937</v>
      </c>
      <c r="AA78" s="1">
        <f t="shared" ca="1" si="22"/>
        <v>42.378840474799432</v>
      </c>
      <c r="AB78" s="1">
        <f t="shared" ca="1" si="22"/>
        <v>44.016132827466848</v>
      </c>
      <c r="AC78" s="1">
        <f t="shared" ca="1" si="22"/>
        <v>73.687849681144627</v>
      </c>
      <c r="AD78" s="1">
        <f t="shared" ca="1" si="22"/>
        <v>46.025557343658683</v>
      </c>
      <c r="AE78" s="1">
        <f t="shared" ca="1" si="22"/>
        <v>56.51792616834949</v>
      </c>
      <c r="AF78" s="1">
        <f t="shared" ca="1" si="22"/>
        <v>46.13690559869039</v>
      </c>
      <c r="AG78" s="1">
        <f t="shared" ca="1" si="22"/>
        <v>52.619100037683737</v>
      </c>
      <c r="AH78" s="1">
        <f t="shared" ca="1" si="23"/>
        <v>62.604780740134103</v>
      </c>
      <c r="AI78" s="1">
        <f t="shared" ca="1" si="23"/>
        <v>59.415381823254002</v>
      </c>
      <c r="AJ78" s="1">
        <f t="shared" ca="1" si="23"/>
        <v>57.660461278912862</v>
      </c>
      <c r="AK78" s="1">
        <f t="shared" ca="1" si="23"/>
        <v>51.031959993730574</v>
      </c>
      <c r="AL78" s="1">
        <f t="shared" ca="1" si="23"/>
        <v>54.641439024220482</v>
      </c>
      <c r="AM78" s="1">
        <f t="shared" ca="1" si="23"/>
        <v>50.672892570306779</v>
      </c>
      <c r="AN78" s="1">
        <f t="shared" ca="1" si="23"/>
        <v>24.856184890621886</v>
      </c>
      <c r="AO78" s="1">
        <f t="shared" ca="1" si="23"/>
        <v>57.431217465013702</v>
      </c>
      <c r="AP78" s="1">
        <f t="shared" ca="1" si="23"/>
        <v>29.489588782924024</v>
      </c>
      <c r="AQ78" s="1">
        <f t="shared" ca="1" si="23"/>
        <v>59.34011805654491</v>
      </c>
      <c r="AR78" s="1">
        <f t="shared" ca="1" si="23"/>
        <v>56.704143071769138</v>
      </c>
      <c r="AS78" s="1">
        <f t="shared" ca="1" si="23"/>
        <v>55.481103258625751</v>
      </c>
      <c r="AT78" s="1">
        <f t="shared" ca="1" si="23"/>
        <v>52.475379039241766</v>
      </c>
      <c r="AU78" s="1">
        <f t="shared" ca="1" si="23"/>
        <v>56.575844181214435</v>
      </c>
      <c r="AV78" s="1">
        <f t="shared" ca="1" si="23"/>
        <v>67.515224401075912</v>
      </c>
      <c r="AW78" s="1">
        <f t="shared" ca="1" si="23"/>
        <v>28.632338514599823</v>
      </c>
      <c r="AX78" s="1">
        <f t="shared" ca="1" si="21"/>
        <v>63.903950831443908</v>
      </c>
      <c r="AY78" s="1">
        <f t="shared" ca="1" si="21"/>
        <v>52.836506772151289</v>
      </c>
      <c r="AZ78" s="1">
        <f t="shared" ca="1" si="21"/>
        <v>52.141921632047151</v>
      </c>
      <c r="BA78" s="17">
        <f t="shared" ca="1" si="19"/>
        <v>50.389271208099224</v>
      </c>
      <c r="BB78" s="18">
        <f t="shared" ca="1" si="20"/>
        <v>124.83823634548672</v>
      </c>
      <c r="BC78" s="4">
        <v>76</v>
      </c>
      <c r="BD78" s="18">
        <f ca="1">AVERAGE($BA$3:BA78)</f>
        <v>50.114117717381006</v>
      </c>
      <c r="BE78" s="18">
        <f ca="1">AVERAGE($BB$3:BB78)</f>
        <v>101.55134690126128</v>
      </c>
      <c r="BF78" s="18">
        <f ca="1">_xlfn.VAR.P($BA$3:BA78)</f>
        <v>1.781988455644574</v>
      </c>
    </row>
    <row r="79" spans="2:58" x14ac:dyDescent="0.15">
      <c r="B79">
        <v>77</v>
      </c>
      <c r="C79" s="1">
        <f t="shared" ca="1" si="24"/>
        <v>55.59722422612127</v>
      </c>
      <c r="D79" s="1">
        <f t="shared" ca="1" si="24"/>
        <v>30.151713327864915</v>
      </c>
      <c r="E79" s="1">
        <f t="shared" ca="1" si="24"/>
        <v>37.816796440042495</v>
      </c>
      <c r="F79" s="1">
        <f t="shared" ca="1" si="24"/>
        <v>40.533672723841413</v>
      </c>
      <c r="G79" s="1">
        <f t="shared" ca="1" si="24"/>
        <v>46.466345291649958</v>
      </c>
      <c r="H79" s="1">
        <f t="shared" ca="1" si="24"/>
        <v>44.271407753591461</v>
      </c>
      <c r="I79" s="1">
        <f t="shared" ca="1" si="24"/>
        <v>67.1113647202707</v>
      </c>
      <c r="J79" s="1">
        <f t="shared" ca="1" si="24"/>
        <v>33.53094803392424</v>
      </c>
      <c r="K79" s="1">
        <f t="shared" ca="1" si="24"/>
        <v>59.905013934225629</v>
      </c>
      <c r="L79" s="1">
        <f t="shared" ca="1" si="24"/>
        <v>51.450885564224102</v>
      </c>
      <c r="M79" s="1">
        <f t="shared" ca="1" si="24"/>
        <v>55.258460703424248</v>
      </c>
      <c r="N79" s="1">
        <f t="shared" ca="1" si="24"/>
        <v>46.04079727715196</v>
      </c>
      <c r="O79" s="1">
        <f t="shared" ca="1" si="24"/>
        <v>50.817571404039384</v>
      </c>
      <c r="P79" s="1">
        <f t="shared" ca="1" si="24"/>
        <v>40.411528575497243</v>
      </c>
      <c r="Q79" s="1">
        <f t="shared" ca="1" si="24"/>
        <v>58.66152053369737</v>
      </c>
      <c r="R79" s="1">
        <f t="shared" ca="1" si="24"/>
        <v>40.802008058449871</v>
      </c>
      <c r="S79" s="1">
        <f t="shared" ca="1" si="22"/>
        <v>42.284388926470413</v>
      </c>
      <c r="T79" s="1">
        <f t="shared" ca="1" si="22"/>
        <v>49.929537817130452</v>
      </c>
      <c r="U79" s="1">
        <f t="shared" ca="1" si="22"/>
        <v>41.645136421581014</v>
      </c>
      <c r="V79" s="1">
        <f t="shared" ca="1" si="22"/>
        <v>38.734513065698692</v>
      </c>
      <c r="W79" s="1">
        <f t="shared" ca="1" si="22"/>
        <v>58.075415443133963</v>
      </c>
      <c r="X79" s="1">
        <f t="shared" ca="1" si="22"/>
        <v>38.518068725637775</v>
      </c>
      <c r="Y79" s="1">
        <f t="shared" ca="1" si="22"/>
        <v>38.962695235113117</v>
      </c>
      <c r="Z79" s="1">
        <f t="shared" ca="1" si="22"/>
        <v>65.087209995282862</v>
      </c>
      <c r="AA79" s="1">
        <f t="shared" ca="1" si="22"/>
        <v>37.983078622002715</v>
      </c>
      <c r="AB79" s="1">
        <f t="shared" ca="1" si="22"/>
        <v>39.149234415344765</v>
      </c>
      <c r="AC79" s="1">
        <f t="shared" ca="1" si="22"/>
        <v>55.358705052907013</v>
      </c>
      <c r="AD79" s="1">
        <f t="shared" ca="1" si="22"/>
        <v>45.501761146003602</v>
      </c>
      <c r="AE79" s="1">
        <f t="shared" ca="1" si="22"/>
        <v>28.382879606798546</v>
      </c>
      <c r="AF79" s="1">
        <f t="shared" ca="1" si="22"/>
        <v>43.687193132297928</v>
      </c>
      <c r="AG79" s="1">
        <f t="shared" ca="1" si="22"/>
        <v>48.414848604620381</v>
      </c>
      <c r="AH79" s="1">
        <f t="shared" ca="1" si="23"/>
        <v>35.066820705325576</v>
      </c>
      <c r="AI79" s="1">
        <f t="shared" ca="1" si="23"/>
        <v>45.605476748530904</v>
      </c>
      <c r="AJ79" s="1">
        <f t="shared" ca="1" si="23"/>
        <v>35.683340690962069</v>
      </c>
      <c r="AK79" s="1">
        <f t="shared" ca="1" si="23"/>
        <v>70.278114626239528</v>
      </c>
      <c r="AL79" s="1">
        <f t="shared" ca="1" si="23"/>
        <v>45.70479646247685</v>
      </c>
      <c r="AM79" s="1">
        <f t="shared" ca="1" si="23"/>
        <v>43.523244638025091</v>
      </c>
      <c r="AN79" s="1">
        <f t="shared" ca="1" si="23"/>
        <v>49.031200087269234</v>
      </c>
      <c r="AO79" s="1">
        <f t="shared" ca="1" si="23"/>
        <v>51.247975211139178</v>
      </c>
      <c r="AP79" s="1">
        <f t="shared" ca="1" si="23"/>
        <v>46.807339212542672</v>
      </c>
      <c r="AQ79" s="1">
        <f t="shared" ca="1" si="23"/>
        <v>55.377135910160504</v>
      </c>
      <c r="AR79" s="1">
        <f t="shared" ca="1" si="23"/>
        <v>56.943469154260427</v>
      </c>
      <c r="AS79" s="1">
        <f t="shared" ca="1" si="23"/>
        <v>41.173028249021584</v>
      </c>
      <c r="AT79" s="1">
        <f t="shared" ca="1" si="23"/>
        <v>62.260007159874974</v>
      </c>
      <c r="AU79" s="1">
        <f t="shared" ca="1" si="23"/>
        <v>50.988513908491477</v>
      </c>
      <c r="AV79" s="1">
        <f t="shared" ca="1" si="23"/>
        <v>39.38201679355722</v>
      </c>
      <c r="AW79" s="1">
        <f t="shared" ca="1" si="23"/>
        <v>33.665151290290353</v>
      </c>
      <c r="AX79" s="1">
        <f t="shared" ca="1" si="21"/>
        <v>49.234413551839111</v>
      </c>
      <c r="AY79" s="1">
        <f t="shared" ca="1" si="21"/>
        <v>33.443035036444783</v>
      </c>
      <c r="AZ79" s="1">
        <f t="shared" ca="1" si="21"/>
        <v>49.178514089636131</v>
      </c>
      <c r="BA79" s="17">
        <f t="shared" ca="1" si="19"/>
        <v>46.502710366082553</v>
      </c>
      <c r="BB79" s="18">
        <f t="shared" ca="1" si="20"/>
        <v>91.464740921561045</v>
      </c>
      <c r="BC79" s="4">
        <v>77</v>
      </c>
      <c r="BD79" s="18">
        <f ca="1">AVERAGE($BA$3:BA79)</f>
        <v>50.067216323208299</v>
      </c>
      <c r="BE79" s="18">
        <f ca="1">AVERAGE($BB$3:BB79)</f>
        <v>101.42035201840804</v>
      </c>
      <c r="BF79" s="18">
        <f ca="1">_xlfn.VAR.P($BA$3:BA79)</f>
        <v>1.9260260473545276</v>
      </c>
    </row>
    <row r="80" spans="2:58" x14ac:dyDescent="0.15">
      <c r="B80">
        <v>78</v>
      </c>
      <c r="C80" s="1">
        <f t="shared" ca="1" si="24"/>
        <v>43.487932078711502</v>
      </c>
      <c r="D80" s="1">
        <f t="shared" ca="1" si="24"/>
        <v>26.894761811924383</v>
      </c>
      <c r="E80" s="1">
        <f t="shared" ca="1" si="24"/>
        <v>49.155285182157328</v>
      </c>
      <c r="F80" s="1">
        <f t="shared" ca="1" si="24"/>
        <v>27.087647859897164</v>
      </c>
      <c r="G80" s="1">
        <f t="shared" ca="1" si="24"/>
        <v>44.908196150574476</v>
      </c>
      <c r="H80" s="1">
        <f t="shared" ca="1" si="24"/>
        <v>45.150371278032921</v>
      </c>
      <c r="I80" s="1">
        <f t="shared" ca="1" si="24"/>
        <v>56.171398167369205</v>
      </c>
      <c r="J80" s="1">
        <f t="shared" ca="1" si="24"/>
        <v>64.688547882890873</v>
      </c>
      <c r="K80" s="1">
        <f t="shared" ca="1" si="24"/>
        <v>47.386855028251091</v>
      </c>
      <c r="L80" s="1">
        <f t="shared" ca="1" si="24"/>
        <v>46.044747820253924</v>
      </c>
      <c r="M80" s="1">
        <f t="shared" ca="1" si="24"/>
        <v>54.448477652127089</v>
      </c>
      <c r="N80" s="1">
        <f t="shared" ca="1" si="24"/>
        <v>50.488854293442934</v>
      </c>
      <c r="O80" s="1">
        <f t="shared" ca="1" si="24"/>
        <v>49.303956627092226</v>
      </c>
      <c r="P80" s="1">
        <f t="shared" ca="1" si="24"/>
        <v>41.462601692145682</v>
      </c>
      <c r="Q80" s="1">
        <f t="shared" ca="1" si="24"/>
        <v>50.903150620895126</v>
      </c>
      <c r="R80" s="1">
        <f t="shared" ca="1" si="24"/>
        <v>55.188712980523931</v>
      </c>
      <c r="S80" s="1">
        <f t="shared" ca="1" si="22"/>
        <v>52.005369684215339</v>
      </c>
      <c r="T80" s="1">
        <f t="shared" ca="1" si="22"/>
        <v>62.226440343753204</v>
      </c>
      <c r="U80" s="1">
        <f t="shared" ca="1" si="22"/>
        <v>46.654539692647802</v>
      </c>
      <c r="V80" s="1">
        <f t="shared" ca="1" si="22"/>
        <v>40.355202126692227</v>
      </c>
      <c r="W80" s="1">
        <f t="shared" ca="1" si="22"/>
        <v>59.134948511250222</v>
      </c>
      <c r="X80" s="1">
        <f t="shared" ca="1" si="22"/>
        <v>52.217773839690786</v>
      </c>
      <c r="Y80" s="1">
        <f t="shared" ca="1" si="22"/>
        <v>46.495131407405651</v>
      </c>
      <c r="Z80" s="1">
        <f t="shared" ca="1" si="22"/>
        <v>34.364698688273521</v>
      </c>
      <c r="AA80" s="1">
        <f t="shared" ca="1" si="22"/>
        <v>61.451231167730505</v>
      </c>
      <c r="AB80" s="1">
        <f t="shared" ca="1" si="22"/>
        <v>60.730349386733209</v>
      </c>
      <c r="AC80" s="1">
        <f t="shared" ca="1" si="22"/>
        <v>53.952382970874794</v>
      </c>
      <c r="AD80" s="1">
        <f t="shared" ca="1" si="22"/>
        <v>53.972954889318295</v>
      </c>
      <c r="AE80" s="1">
        <f t="shared" ca="1" si="22"/>
        <v>48.392310527828791</v>
      </c>
      <c r="AF80" s="1">
        <f t="shared" ca="1" si="22"/>
        <v>53.222504904392665</v>
      </c>
      <c r="AG80" s="1">
        <f t="shared" ca="1" si="22"/>
        <v>42.18138561723304</v>
      </c>
      <c r="AH80" s="1">
        <f t="shared" ca="1" si="23"/>
        <v>50.124006348632093</v>
      </c>
      <c r="AI80" s="1">
        <f t="shared" ca="1" si="23"/>
        <v>59.438814464136669</v>
      </c>
      <c r="AJ80" s="1">
        <f t="shared" ca="1" si="23"/>
        <v>49.328337070385871</v>
      </c>
      <c r="AK80" s="1">
        <f t="shared" ca="1" si="23"/>
        <v>40.575686430628096</v>
      </c>
      <c r="AL80" s="1">
        <f t="shared" ca="1" si="23"/>
        <v>48.480900390918727</v>
      </c>
      <c r="AM80" s="1">
        <f t="shared" ca="1" si="23"/>
        <v>38.657318030834261</v>
      </c>
      <c r="AN80" s="1">
        <f t="shared" ca="1" si="23"/>
        <v>51.64376322101068</v>
      </c>
      <c r="AO80" s="1">
        <f t="shared" ca="1" si="23"/>
        <v>54.277781702448905</v>
      </c>
      <c r="AP80" s="1">
        <f t="shared" ca="1" si="23"/>
        <v>37.079627724288429</v>
      </c>
      <c r="AQ80" s="1">
        <f t="shared" ca="1" si="23"/>
        <v>53.213140490787147</v>
      </c>
      <c r="AR80" s="1">
        <f t="shared" ca="1" si="23"/>
        <v>52.204693136867675</v>
      </c>
      <c r="AS80" s="1">
        <f t="shared" ca="1" si="23"/>
        <v>47.025808752066482</v>
      </c>
      <c r="AT80" s="1">
        <f t="shared" ca="1" si="23"/>
        <v>52.602823918154279</v>
      </c>
      <c r="AU80" s="1">
        <f t="shared" ca="1" si="23"/>
        <v>43.354924132771743</v>
      </c>
      <c r="AV80" s="1">
        <f t="shared" ca="1" si="23"/>
        <v>44.823336849201119</v>
      </c>
      <c r="AW80" s="1">
        <f t="shared" ca="1" si="23"/>
        <v>56.600959202522738</v>
      </c>
      <c r="AX80" s="1">
        <f t="shared" ca="1" si="21"/>
        <v>51.642084396011164</v>
      </c>
      <c r="AY80" s="1">
        <f t="shared" ca="1" si="21"/>
        <v>49.127107128608543</v>
      </c>
      <c r="AZ80" s="1">
        <f t="shared" ca="1" si="21"/>
        <v>67.51159511705967</v>
      </c>
      <c r="BA80" s="17">
        <f t="shared" ca="1" si="19"/>
        <v>49.356828587833292</v>
      </c>
      <c r="BB80" s="18">
        <f t="shared" ca="1" si="20"/>
        <v>68.709912466235082</v>
      </c>
      <c r="BC80" s="4">
        <v>78</v>
      </c>
      <c r="BD80" s="18">
        <f ca="1">AVERAGE($BA$3:BA80)</f>
        <v>50.058108788139393</v>
      </c>
      <c r="BE80" s="18">
        <f ca="1">AVERAGE($BB$3:BB80)</f>
        <v>101.0009874087648</v>
      </c>
      <c r="BF80" s="18">
        <f ca="1">_xlfn.VAR.P($BA$3:BA80)</f>
        <v>1.907720339739198</v>
      </c>
    </row>
    <row r="81" spans="2:58" x14ac:dyDescent="0.15">
      <c r="B81">
        <v>79</v>
      </c>
      <c r="C81" s="1">
        <f t="shared" ca="1" si="24"/>
        <v>60.798517430698041</v>
      </c>
      <c r="D81" s="1">
        <f t="shared" ca="1" si="24"/>
        <v>59.751150463017083</v>
      </c>
      <c r="E81" s="1">
        <f t="shared" ca="1" si="24"/>
        <v>61.109258440134539</v>
      </c>
      <c r="F81" s="1">
        <f t="shared" ca="1" si="24"/>
        <v>59.92848219789056</v>
      </c>
      <c r="G81" s="1">
        <f t="shared" ca="1" si="24"/>
        <v>65.440053050283794</v>
      </c>
      <c r="H81" s="1">
        <f t="shared" ca="1" si="24"/>
        <v>40.519276454377376</v>
      </c>
      <c r="I81" s="1">
        <f t="shared" ca="1" si="24"/>
        <v>54.279581293997715</v>
      </c>
      <c r="J81" s="1">
        <f t="shared" ca="1" si="24"/>
        <v>52.921746515084088</v>
      </c>
      <c r="K81" s="1">
        <f t="shared" ca="1" si="24"/>
        <v>39.327502964617871</v>
      </c>
      <c r="L81" s="1">
        <f t="shared" ca="1" si="24"/>
        <v>58.534236762337024</v>
      </c>
      <c r="M81" s="1">
        <f t="shared" ca="1" si="24"/>
        <v>32.188269026019753</v>
      </c>
      <c r="N81" s="1">
        <f t="shared" ca="1" si="24"/>
        <v>75.796039660789233</v>
      </c>
      <c r="O81" s="1">
        <f t="shared" ca="1" si="24"/>
        <v>50.173466863201689</v>
      </c>
      <c r="P81" s="1">
        <f t="shared" ca="1" si="24"/>
        <v>44.001082701001614</v>
      </c>
      <c r="Q81" s="1">
        <f t="shared" ca="1" si="24"/>
        <v>39.576386027997728</v>
      </c>
      <c r="R81" s="1">
        <f t="shared" ca="1" si="24"/>
        <v>52.388424624032602</v>
      </c>
      <c r="S81" s="1">
        <f t="shared" ca="1" si="22"/>
        <v>55.642722693317069</v>
      </c>
      <c r="T81" s="1">
        <f t="shared" ca="1" si="22"/>
        <v>64.807981915453681</v>
      </c>
      <c r="U81" s="1">
        <f t="shared" ca="1" si="22"/>
        <v>31.927757754645363</v>
      </c>
      <c r="V81" s="1">
        <f t="shared" ca="1" si="22"/>
        <v>38.734209105848542</v>
      </c>
      <c r="W81" s="1">
        <f t="shared" ca="1" si="22"/>
        <v>59.050815628869437</v>
      </c>
      <c r="X81" s="1">
        <f t="shared" ca="1" si="22"/>
        <v>42.256100344130573</v>
      </c>
      <c r="Y81" s="1">
        <f t="shared" ca="1" si="22"/>
        <v>63.492062907026416</v>
      </c>
      <c r="Z81" s="1">
        <f t="shared" ca="1" si="22"/>
        <v>49.960964134288936</v>
      </c>
      <c r="AA81" s="1">
        <f t="shared" ca="1" si="22"/>
        <v>42.725450220919541</v>
      </c>
      <c r="AB81" s="1">
        <f t="shared" ca="1" si="22"/>
        <v>34.143525005358697</v>
      </c>
      <c r="AC81" s="1">
        <f t="shared" ca="1" si="22"/>
        <v>44.223576510457811</v>
      </c>
      <c r="AD81" s="1">
        <f t="shared" ca="1" si="22"/>
        <v>61.428464940298291</v>
      </c>
      <c r="AE81" s="1">
        <f t="shared" ca="1" si="22"/>
        <v>53.156032206055421</v>
      </c>
      <c r="AF81" s="1">
        <f t="shared" ca="1" si="22"/>
        <v>56.688637562398476</v>
      </c>
      <c r="AG81" s="1">
        <f t="shared" ca="1" si="22"/>
        <v>53.649573769686718</v>
      </c>
      <c r="AH81" s="1">
        <f t="shared" ca="1" si="23"/>
        <v>58.304463725246862</v>
      </c>
      <c r="AI81" s="1">
        <f t="shared" ca="1" si="23"/>
        <v>51.895503488851865</v>
      </c>
      <c r="AJ81" s="1">
        <f t="shared" ca="1" si="23"/>
        <v>45.187209561503622</v>
      </c>
      <c r="AK81" s="1">
        <f t="shared" ca="1" si="23"/>
        <v>45.073547709371134</v>
      </c>
      <c r="AL81" s="1">
        <f t="shared" ca="1" si="23"/>
        <v>79.978841508142793</v>
      </c>
      <c r="AM81" s="1">
        <f t="shared" ca="1" si="23"/>
        <v>63.4076177566224</v>
      </c>
      <c r="AN81" s="1">
        <f t="shared" ca="1" si="23"/>
        <v>52.737115425141418</v>
      </c>
      <c r="AO81" s="1">
        <f t="shared" ca="1" si="23"/>
        <v>65.991366369205835</v>
      </c>
      <c r="AP81" s="1">
        <f t="shared" ca="1" si="23"/>
        <v>75.194100956921517</v>
      </c>
      <c r="AQ81" s="1">
        <f t="shared" ca="1" si="23"/>
        <v>42.020969286640664</v>
      </c>
      <c r="AR81" s="1">
        <f t="shared" ca="1" si="23"/>
        <v>54.173118778618417</v>
      </c>
      <c r="AS81" s="1">
        <f t="shared" ca="1" si="23"/>
        <v>57.616301720953132</v>
      </c>
      <c r="AT81" s="1">
        <f t="shared" ca="1" si="23"/>
        <v>64.424329105486009</v>
      </c>
      <c r="AU81" s="1">
        <f t="shared" ca="1" si="23"/>
        <v>76.174879758554695</v>
      </c>
      <c r="AV81" s="1">
        <f t="shared" ca="1" si="23"/>
        <v>31.84173333833273</v>
      </c>
      <c r="AW81" s="1">
        <f t="shared" ca="1" si="23"/>
        <v>55.064890051580313</v>
      </c>
      <c r="AX81" s="1">
        <f t="shared" ca="1" si="21"/>
        <v>29.267078407101472</v>
      </c>
      <c r="AY81" s="1">
        <f t="shared" ca="1" si="21"/>
        <v>56.653791095221308</v>
      </c>
      <c r="AZ81" s="1">
        <f t="shared" ca="1" si="21"/>
        <v>46.268439166342631</v>
      </c>
      <c r="BA81" s="17">
        <f t="shared" ca="1" si="19"/>
        <v>52.997932927681468</v>
      </c>
      <c r="BB81" s="18">
        <f t="shared" ca="1" si="20"/>
        <v>143.92570202542393</v>
      </c>
      <c r="BC81" s="4">
        <v>79</v>
      </c>
      <c r="BD81" s="18">
        <f ca="1">AVERAGE($BA$3:BA81)</f>
        <v>50.09532175193106</v>
      </c>
      <c r="BE81" s="18">
        <f ca="1">AVERAGE($BB$3:BB81)</f>
        <v>101.54433822669719</v>
      </c>
      <c r="BF81" s="18">
        <f ca="1">_xlfn.VAR.P($BA$3:BA81)</f>
        <v>1.9915867455928236</v>
      </c>
    </row>
    <row r="82" spans="2:58" x14ac:dyDescent="0.15">
      <c r="B82">
        <v>80</v>
      </c>
      <c r="C82" s="1">
        <f t="shared" ca="1" si="24"/>
        <v>54.867360650925498</v>
      </c>
      <c r="D82" s="1">
        <f t="shared" ca="1" si="24"/>
        <v>51.525998248075183</v>
      </c>
      <c r="E82" s="1">
        <f t="shared" ca="1" si="24"/>
        <v>59.747105461742045</v>
      </c>
      <c r="F82" s="1">
        <f t="shared" ca="1" si="24"/>
        <v>46.577601389519685</v>
      </c>
      <c r="G82" s="1">
        <f t="shared" ca="1" si="24"/>
        <v>43.644740998669818</v>
      </c>
      <c r="H82" s="1">
        <f t="shared" ca="1" si="24"/>
        <v>60.23306552269581</v>
      </c>
      <c r="I82" s="1">
        <f t="shared" ca="1" si="24"/>
        <v>21.744705134311385</v>
      </c>
      <c r="J82" s="1">
        <f t="shared" ca="1" si="24"/>
        <v>40.366575630500677</v>
      </c>
      <c r="K82" s="1">
        <f t="shared" ca="1" si="24"/>
        <v>66.541054842802382</v>
      </c>
      <c r="L82" s="1">
        <f t="shared" ca="1" si="24"/>
        <v>50.63660087882387</v>
      </c>
      <c r="M82" s="1">
        <f t="shared" ca="1" si="24"/>
        <v>51.325197675012788</v>
      </c>
      <c r="N82" s="1">
        <f t="shared" ca="1" si="24"/>
        <v>63.619939920668145</v>
      </c>
      <c r="O82" s="1">
        <f t="shared" ca="1" si="24"/>
        <v>63.731946311332841</v>
      </c>
      <c r="P82" s="1">
        <f t="shared" ca="1" si="24"/>
        <v>46.191917871562389</v>
      </c>
      <c r="Q82" s="1">
        <f t="shared" ca="1" si="24"/>
        <v>63.920067263741075</v>
      </c>
      <c r="R82" s="1">
        <f t="shared" ca="1" si="24"/>
        <v>50.839988118364346</v>
      </c>
      <c r="S82" s="1">
        <f t="shared" ca="1" si="22"/>
        <v>57.935265700740487</v>
      </c>
      <c r="T82" s="1">
        <f t="shared" ca="1" si="22"/>
        <v>51.125131024124258</v>
      </c>
      <c r="U82" s="1">
        <f t="shared" ca="1" si="22"/>
        <v>42.153629565989242</v>
      </c>
      <c r="V82" s="1">
        <f t="shared" ca="1" si="22"/>
        <v>46.643302669907953</v>
      </c>
      <c r="W82" s="1">
        <f t="shared" ca="1" si="22"/>
        <v>47.427716745789198</v>
      </c>
      <c r="X82" s="1">
        <f t="shared" ca="1" si="22"/>
        <v>52.305141827578879</v>
      </c>
      <c r="Y82" s="1">
        <f t="shared" ca="1" si="22"/>
        <v>42.900036366372035</v>
      </c>
      <c r="Z82" s="1">
        <f t="shared" ca="1" si="22"/>
        <v>49.353155533215514</v>
      </c>
      <c r="AA82" s="1">
        <f t="shared" ca="1" si="22"/>
        <v>69.022110931131593</v>
      </c>
      <c r="AB82" s="1">
        <f t="shared" ca="1" si="22"/>
        <v>39.377405307715776</v>
      </c>
      <c r="AC82" s="1">
        <f t="shared" ca="1" si="22"/>
        <v>44.245967185350196</v>
      </c>
      <c r="AD82" s="1">
        <f t="shared" ca="1" si="22"/>
        <v>38.286615073902084</v>
      </c>
      <c r="AE82" s="1">
        <f t="shared" ca="1" si="22"/>
        <v>45.093841298476626</v>
      </c>
      <c r="AF82" s="1">
        <f t="shared" ca="1" si="22"/>
        <v>56.900400154964174</v>
      </c>
      <c r="AG82" s="1">
        <f t="shared" ca="1" si="22"/>
        <v>43.586631695927892</v>
      </c>
      <c r="AH82" s="1">
        <f t="shared" ca="1" si="23"/>
        <v>51.237439192114607</v>
      </c>
      <c r="AI82" s="1">
        <f t="shared" ca="1" si="23"/>
        <v>45.210329374901242</v>
      </c>
      <c r="AJ82" s="1">
        <f t="shared" ca="1" si="23"/>
        <v>45.803669848237071</v>
      </c>
      <c r="AK82" s="1">
        <f t="shared" ca="1" si="23"/>
        <v>41.035250935967504</v>
      </c>
      <c r="AL82" s="1">
        <f t="shared" ca="1" si="23"/>
        <v>56.035127907395037</v>
      </c>
      <c r="AM82" s="1">
        <f t="shared" ca="1" si="23"/>
        <v>39.346861015431024</v>
      </c>
      <c r="AN82" s="1">
        <f t="shared" ca="1" si="23"/>
        <v>76.37798941962933</v>
      </c>
      <c r="AO82" s="1">
        <f t="shared" ca="1" si="23"/>
        <v>26.524129391400972</v>
      </c>
      <c r="AP82" s="1">
        <f t="shared" ca="1" si="23"/>
        <v>45.07191616412544</v>
      </c>
      <c r="AQ82" s="1">
        <f t="shared" ca="1" si="23"/>
        <v>44.48249212007336</v>
      </c>
      <c r="AR82" s="1">
        <f t="shared" ca="1" si="23"/>
        <v>25.221362842363028</v>
      </c>
      <c r="AS82" s="1">
        <f t="shared" ca="1" si="23"/>
        <v>39.840933364881508</v>
      </c>
      <c r="AT82" s="1">
        <f t="shared" ca="1" si="23"/>
        <v>47.046997377648388</v>
      </c>
      <c r="AU82" s="1">
        <f t="shared" ca="1" si="23"/>
        <v>39.609376865156179</v>
      </c>
      <c r="AV82" s="1">
        <f t="shared" ca="1" si="23"/>
        <v>60.265184187887272</v>
      </c>
      <c r="AW82" s="1">
        <f t="shared" ca="1" si="23"/>
        <v>69.980378307087392</v>
      </c>
      <c r="AX82" s="1">
        <f t="shared" ca="1" si="21"/>
        <v>55.049992681739674</v>
      </c>
      <c r="AY82" s="1">
        <f t="shared" ca="1" si="21"/>
        <v>43.397044651633038</v>
      </c>
      <c r="AZ82" s="1">
        <f t="shared" ca="1" si="21"/>
        <v>43.810476664032521</v>
      </c>
      <c r="BA82" s="17">
        <f t="shared" ca="1" si="19"/>
        <v>49.144343386232798</v>
      </c>
      <c r="BB82" s="18">
        <f t="shared" ca="1" si="20"/>
        <v>119.37452686984986</v>
      </c>
      <c r="BC82" s="4">
        <v>80</v>
      </c>
      <c r="BD82" s="18">
        <f ca="1">AVERAGE($BA$3:BA82)</f>
        <v>50.083434522359838</v>
      </c>
      <c r="BE82" s="18">
        <f ca="1">AVERAGE($BB$3:BB82)</f>
        <v>101.76721558473659</v>
      </c>
      <c r="BF82" s="18">
        <f ca="1">_xlfn.VAR.P($BA$3:BA82)</f>
        <v>1.9778551031963605</v>
      </c>
    </row>
    <row r="83" spans="2:58" x14ac:dyDescent="0.15">
      <c r="B83">
        <v>81</v>
      </c>
      <c r="C83" s="1">
        <f t="shared" ca="1" si="24"/>
        <v>55.733818642514514</v>
      </c>
      <c r="D83" s="1">
        <f t="shared" ca="1" si="24"/>
        <v>49.628272096409233</v>
      </c>
      <c r="E83" s="1">
        <f t="shared" ca="1" si="24"/>
        <v>52.515287237711405</v>
      </c>
      <c r="F83" s="1">
        <f t="shared" ca="1" si="24"/>
        <v>63.46643003347593</v>
      </c>
      <c r="G83" s="1">
        <f t="shared" ca="1" si="24"/>
        <v>65.121877542323276</v>
      </c>
      <c r="H83" s="1">
        <f t="shared" ca="1" si="24"/>
        <v>51.078055932230832</v>
      </c>
      <c r="I83" s="1">
        <f t="shared" ca="1" si="24"/>
        <v>49.592596716382872</v>
      </c>
      <c r="J83" s="1">
        <f t="shared" ca="1" si="24"/>
        <v>57.811073765400522</v>
      </c>
      <c r="K83" s="1">
        <f t="shared" ca="1" si="24"/>
        <v>56.408792992577816</v>
      </c>
      <c r="L83" s="1">
        <f t="shared" ca="1" si="24"/>
        <v>37.110425298177418</v>
      </c>
      <c r="M83" s="1">
        <f t="shared" ca="1" si="24"/>
        <v>44.468930974776917</v>
      </c>
      <c r="N83" s="1">
        <f t="shared" ca="1" si="24"/>
        <v>32.607716149234847</v>
      </c>
      <c r="O83" s="1">
        <f t="shared" ca="1" si="24"/>
        <v>62.239783989321161</v>
      </c>
      <c r="P83" s="1">
        <f t="shared" ca="1" si="24"/>
        <v>44.525426743312423</v>
      </c>
      <c r="Q83" s="1">
        <f t="shared" ca="1" si="24"/>
        <v>51.030122246736774</v>
      </c>
      <c r="R83" s="1">
        <f t="shared" ca="1" si="24"/>
        <v>28.281658209644721</v>
      </c>
      <c r="S83" s="1">
        <f t="shared" ca="1" si="22"/>
        <v>59.393968801696488</v>
      </c>
      <c r="T83" s="1">
        <f t="shared" ca="1" si="22"/>
        <v>50.946178596734136</v>
      </c>
      <c r="U83" s="1">
        <f t="shared" ca="1" si="22"/>
        <v>62.288908738460535</v>
      </c>
      <c r="V83" s="1">
        <f t="shared" ca="1" si="22"/>
        <v>28.693845021606094</v>
      </c>
      <c r="W83" s="1">
        <f t="shared" ca="1" si="22"/>
        <v>43.625096025146213</v>
      </c>
      <c r="X83" s="1">
        <f t="shared" ca="1" si="22"/>
        <v>49.270626443398868</v>
      </c>
      <c r="Y83" s="1">
        <f t="shared" ca="1" si="22"/>
        <v>41.890686330186654</v>
      </c>
      <c r="Z83" s="1">
        <f t="shared" ca="1" si="22"/>
        <v>58.562506973915212</v>
      </c>
      <c r="AA83" s="1">
        <f t="shared" ca="1" si="22"/>
        <v>61.898021591236954</v>
      </c>
      <c r="AB83" s="1">
        <f t="shared" ca="1" si="22"/>
        <v>40.79958638130627</v>
      </c>
      <c r="AC83" s="1">
        <f t="shared" ca="1" si="22"/>
        <v>57.176391615961172</v>
      </c>
      <c r="AD83" s="1">
        <f t="shared" ca="1" si="22"/>
        <v>58.587731870810529</v>
      </c>
      <c r="AE83" s="1">
        <f t="shared" ca="1" si="22"/>
        <v>59.303728015312075</v>
      </c>
      <c r="AF83" s="1">
        <f t="shared" ca="1" si="22"/>
        <v>60.671566292062465</v>
      </c>
      <c r="AG83" s="1">
        <f t="shared" ca="1" si="22"/>
        <v>50.859657038400783</v>
      </c>
      <c r="AH83" s="1">
        <f t="shared" ca="1" si="23"/>
        <v>48.301551307908348</v>
      </c>
      <c r="AI83" s="1">
        <f t="shared" ca="1" si="23"/>
        <v>33.053051079315068</v>
      </c>
      <c r="AJ83" s="1">
        <f t="shared" ca="1" si="23"/>
        <v>45.004238634912404</v>
      </c>
      <c r="AK83" s="1">
        <f t="shared" ca="1" si="23"/>
        <v>35.437363665758433</v>
      </c>
      <c r="AL83" s="1">
        <f t="shared" ca="1" si="23"/>
        <v>41.41602271212242</v>
      </c>
      <c r="AM83" s="1">
        <f t="shared" ca="1" si="23"/>
        <v>59.432244285749825</v>
      </c>
      <c r="AN83" s="1">
        <f t="shared" ca="1" si="23"/>
        <v>44.871769674970643</v>
      </c>
      <c r="AO83" s="1">
        <f t="shared" ca="1" si="23"/>
        <v>43.946871559456596</v>
      </c>
      <c r="AP83" s="1">
        <f t="shared" ca="1" si="23"/>
        <v>46.204434595212483</v>
      </c>
      <c r="AQ83" s="1">
        <f t="shared" ca="1" si="23"/>
        <v>46.419284514363433</v>
      </c>
      <c r="AR83" s="1">
        <f t="shared" ca="1" si="23"/>
        <v>35.365829903537573</v>
      </c>
      <c r="AS83" s="1">
        <f t="shared" ca="1" si="23"/>
        <v>54.936839091103771</v>
      </c>
      <c r="AT83" s="1">
        <f t="shared" ca="1" si="23"/>
        <v>58.736027928225056</v>
      </c>
      <c r="AU83" s="1">
        <f t="shared" ca="1" si="23"/>
        <v>66.827975073274018</v>
      </c>
      <c r="AV83" s="1">
        <f t="shared" ca="1" si="23"/>
        <v>48.183117839744313</v>
      </c>
      <c r="AW83" s="1">
        <f t="shared" ca="1" si="23"/>
        <v>44.002610242077182</v>
      </c>
      <c r="AX83" s="1">
        <f t="shared" ca="1" si="21"/>
        <v>42.08407725234062</v>
      </c>
      <c r="AY83" s="1">
        <f t="shared" ca="1" si="21"/>
        <v>47.765467940718999</v>
      </c>
      <c r="AZ83" s="1">
        <f t="shared" ca="1" si="21"/>
        <v>59.776202358099383</v>
      </c>
      <c r="BA83" s="17">
        <f t="shared" ca="1" si="19"/>
        <v>49.74707495930712</v>
      </c>
      <c r="BB83" s="18">
        <f t="shared" ca="1" si="20"/>
        <v>94.175795366143433</v>
      </c>
      <c r="BC83" s="4">
        <v>81</v>
      </c>
      <c r="BD83" s="18">
        <f ca="1">AVERAGE($BA$3:BA83)</f>
        <v>50.079281935161653</v>
      </c>
      <c r="BE83" s="18">
        <f ca="1">AVERAGE($BB$3:BB83)</f>
        <v>101.67349434747001</v>
      </c>
      <c r="BF83" s="18">
        <f ca="1">_xlfn.VAR.P($BA$3:BA83)</f>
        <v>1.9548166573944492</v>
      </c>
    </row>
    <row r="84" spans="2:58" x14ac:dyDescent="0.15">
      <c r="B84">
        <v>82</v>
      </c>
      <c r="C84" s="1">
        <f t="shared" ca="1" si="24"/>
        <v>54.174138205273401</v>
      </c>
      <c r="D84" s="1">
        <f t="shared" ca="1" si="24"/>
        <v>42.932092478046343</v>
      </c>
      <c r="E84" s="1">
        <f t="shared" ca="1" si="24"/>
        <v>56.226919902043917</v>
      </c>
      <c r="F84" s="1">
        <f t="shared" ca="1" si="24"/>
        <v>32.882848343243154</v>
      </c>
      <c r="G84" s="1">
        <f t="shared" ca="1" si="24"/>
        <v>57.584278837091865</v>
      </c>
      <c r="H84" s="1">
        <f t="shared" ca="1" si="24"/>
        <v>51.825636800257087</v>
      </c>
      <c r="I84" s="1">
        <f t="shared" ca="1" si="24"/>
        <v>56.202510123036845</v>
      </c>
      <c r="J84" s="1">
        <f t="shared" ca="1" si="24"/>
        <v>40.190863318452976</v>
      </c>
      <c r="K84" s="1">
        <f t="shared" ca="1" si="24"/>
        <v>50.866523451858384</v>
      </c>
      <c r="L84" s="1">
        <f t="shared" ca="1" si="24"/>
        <v>47.503966221608458</v>
      </c>
      <c r="M84" s="1">
        <f t="shared" ca="1" si="24"/>
        <v>38.142187249747764</v>
      </c>
      <c r="N84" s="1">
        <f t="shared" ca="1" si="24"/>
        <v>54.738132932886074</v>
      </c>
      <c r="O84" s="1">
        <f t="shared" ca="1" si="24"/>
        <v>35.715369200326208</v>
      </c>
      <c r="P84" s="1">
        <f t="shared" ca="1" si="24"/>
        <v>49.832952879261192</v>
      </c>
      <c r="Q84" s="1">
        <f t="shared" ca="1" si="24"/>
        <v>37.29981074384898</v>
      </c>
      <c r="R84" s="1">
        <f t="shared" ca="1" si="24"/>
        <v>36.049339069684713</v>
      </c>
      <c r="S84" s="1">
        <f t="shared" ca="1" si="22"/>
        <v>48.997776189316511</v>
      </c>
      <c r="T84" s="1">
        <f t="shared" ca="1" si="22"/>
        <v>48.499692688302353</v>
      </c>
      <c r="U84" s="1">
        <f t="shared" ca="1" si="22"/>
        <v>38.762805695147478</v>
      </c>
      <c r="V84" s="1">
        <f t="shared" ca="1" si="22"/>
        <v>49.480612856833773</v>
      </c>
      <c r="W84" s="1">
        <f t="shared" ca="1" si="22"/>
        <v>50.752704616333752</v>
      </c>
      <c r="X84" s="1">
        <f t="shared" ca="1" si="22"/>
        <v>49.508144943842801</v>
      </c>
      <c r="Y84" s="1">
        <f t="shared" ca="1" si="22"/>
        <v>38.109014436902761</v>
      </c>
      <c r="Z84" s="1">
        <f t="shared" ca="1" si="22"/>
        <v>59.949848038163488</v>
      </c>
      <c r="AA84" s="1">
        <f t="shared" ca="1" si="22"/>
        <v>45.302643665670601</v>
      </c>
      <c r="AB84" s="1">
        <f t="shared" ca="1" si="22"/>
        <v>47.145654089699121</v>
      </c>
      <c r="AC84" s="1">
        <f t="shared" ca="1" si="22"/>
        <v>51.705440644472766</v>
      </c>
      <c r="AD84" s="1">
        <f t="shared" ca="1" si="22"/>
        <v>47.230358251947109</v>
      </c>
      <c r="AE84" s="1">
        <f t="shared" ca="1" si="22"/>
        <v>57.812025430977421</v>
      </c>
      <c r="AF84" s="1">
        <f t="shared" ca="1" si="22"/>
        <v>32.530010705736132</v>
      </c>
      <c r="AG84" s="1">
        <f t="shared" ca="1" si="22"/>
        <v>47.999107150716902</v>
      </c>
      <c r="AH84" s="1">
        <f t="shared" ca="1" si="23"/>
        <v>56.953362913953434</v>
      </c>
      <c r="AI84" s="1">
        <f t="shared" ca="1" si="23"/>
        <v>55.001981306233525</v>
      </c>
      <c r="AJ84" s="1">
        <f t="shared" ca="1" si="23"/>
        <v>50.743040320836585</v>
      </c>
      <c r="AK84" s="1">
        <f t="shared" ca="1" si="23"/>
        <v>66.545407813470717</v>
      </c>
      <c r="AL84" s="1">
        <f t="shared" ca="1" si="23"/>
        <v>42.482601908828819</v>
      </c>
      <c r="AM84" s="1">
        <f t="shared" ca="1" si="23"/>
        <v>43.99086484639335</v>
      </c>
      <c r="AN84" s="1">
        <f t="shared" ca="1" si="23"/>
        <v>55.055926827868412</v>
      </c>
      <c r="AO84" s="1">
        <f t="shared" ca="1" si="23"/>
        <v>47.902656466320813</v>
      </c>
      <c r="AP84" s="1">
        <f t="shared" ca="1" si="23"/>
        <v>59.388378606080337</v>
      </c>
      <c r="AQ84" s="1">
        <f t="shared" ca="1" si="23"/>
        <v>38.515274296586021</v>
      </c>
      <c r="AR84" s="1">
        <f t="shared" ca="1" si="23"/>
        <v>47.011821184810223</v>
      </c>
      <c r="AS84" s="1">
        <f t="shared" ca="1" si="23"/>
        <v>48.187318660620662</v>
      </c>
      <c r="AT84" s="1">
        <f t="shared" ca="1" si="23"/>
        <v>43.061484740678196</v>
      </c>
      <c r="AU84" s="1">
        <f t="shared" ca="1" si="23"/>
        <v>39.517573144380499</v>
      </c>
      <c r="AV84" s="1">
        <f t="shared" ca="1" si="23"/>
        <v>43.282873145035161</v>
      </c>
      <c r="AW84" s="1">
        <f t="shared" ca="1" si="23"/>
        <v>51.662457341310827</v>
      </c>
      <c r="AX84" s="1">
        <f t="shared" ca="1" si="21"/>
        <v>22.718680289513745</v>
      </c>
      <c r="AY84" s="1">
        <f t="shared" ca="1" si="21"/>
        <v>59.529320686577343</v>
      </c>
      <c r="AZ84" s="1">
        <f t="shared" ca="1" si="21"/>
        <v>44.778849418637527</v>
      </c>
      <c r="BA84" s="17">
        <f t="shared" ca="1" si="19"/>
        <v>47.445665661577344</v>
      </c>
      <c r="BB84" s="18">
        <f t="shared" ca="1" si="20"/>
        <v>71.025590499818691</v>
      </c>
      <c r="BC84" s="4">
        <v>82</v>
      </c>
      <c r="BD84" s="18">
        <f ca="1">AVERAGE($BA$3:BA84)</f>
        <v>50.047164663532577</v>
      </c>
      <c r="BE84" s="18">
        <f ca="1">AVERAGE($BB$3:BB84)</f>
        <v>101.29973942249866</v>
      </c>
      <c r="BF84" s="18">
        <f ca="1">_xlfn.VAR.P($BA$3:BA84)</f>
        <v>2.0145304799538177</v>
      </c>
    </row>
    <row r="85" spans="2:58" x14ac:dyDescent="0.15">
      <c r="B85">
        <v>83</v>
      </c>
      <c r="C85" s="1">
        <f t="shared" ca="1" si="24"/>
        <v>45.565392572909573</v>
      </c>
      <c r="D85" s="1">
        <f t="shared" ca="1" si="24"/>
        <v>59.999603456622552</v>
      </c>
      <c r="E85" s="1">
        <f t="shared" ca="1" si="24"/>
        <v>47.266922017499667</v>
      </c>
      <c r="F85" s="1">
        <f t="shared" ca="1" si="24"/>
        <v>48.090957297304996</v>
      </c>
      <c r="G85" s="1">
        <f t="shared" ca="1" si="24"/>
        <v>62.018445574257761</v>
      </c>
      <c r="H85" s="1">
        <f t="shared" ca="1" si="24"/>
        <v>62.304503417606313</v>
      </c>
      <c r="I85" s="1">
        <f t="shared" ca="1" si="24"/>
        <v>60.63502720775881</v>
      </c>
      <c r="J85" s="1">
        <f t="shared" ca="1" si="24"/>
        <v>43.581336570146846</v>
      </c>
      <c r="K85" s="1">
        <f t="shared" ca="1" si="24"/>
        <v>58.240234970903252</v>
      </c>
      <c r="L85" s="1">
        <f t="shared" ca="1" si="24"/>
        <v>61.703090322801422</v>
      </c>
      <c r="M85" s="1">
        <f t="shared" ca="1" si="24"/>
        <v>37.04153869238143</v>
      </c>
      <c r="N85" s="1">
        <f t="shared" ca="1" si="24"/>
        <v>43.565321518120598</v>
      </c>
      <c r="O85" s="1">
        <f t="shared" ca="1" si="24"/>
        <v>61.100276402506026</v>
      </c>
      <c r="P85" s="1">
        <f t="shared" ca="1" si="24"/>
        <v>45.590832888994541</v>
      </c>
      <c r="Q85" s="1">
        <f t="shared" ca="1" si="24"/>
        <v>42.810262122482932</v>
      </c>
      <c r="R85" s="1">
        <f t="shared" ca="1" si="24"/>
        <v>47.37344378131359</v>
      </c>
      <c r="S85" s="1">
        <f t="shared" ca="1" si="22"/>
        <v>54.639828893056233</v>
      </c>
      <c r="T85" s="1">
        <f t="shared" ca="1" si="22"/>
        <v>60.127033610873582</v>
      </c>
      <c r="U85" s="1">
        <f t="shared" ca="1" si="22"/>
        <v>49.239193054178301</v>
      </c>
      <c r="V85" s="1">
        <f t="shared" ca="1" si="22"/>
        <v>36.504908461935941</v>
      </c>
      <c r="W85" s="1">
        <f t="shared" ca="1" si="22"/>
        <v>56.670392098358342</v>
      </c>
      <c r="X85" s="1">
        <f t="shared" ca="1" si="22"/>
        <v>56.93664026046666</v>
      </c>
      <c r="Y85" s="1">
        <f t="shared" ca="1" si="22"/>
        <v>46.505294293678865</v>
      </c>
      <c r="Z85" s="1">
        <f t="shared" ca="1" si="22"/>
        <v>53.338449964892085</v>
      </c>
      <c r="AA85" s="1">
        <f t="shared" ca="1" si="22"/>
        <v>72.497070432297448</v>
      </c>
      <c r="AB85" s="1">
        <f t="shared" ca="1" si="22"/>
        <v>42.921944624796623</v>
      </c>
      <c r="AC85" s="1">
        <f t="shared" ca="1" si="22"/>
        <v>76.358941347603647</v>
      </c>
      <c r="AD85" s="1">
        <f t="shared" ca="1" si="22"/>
        <v>57.286897767307856</v>
      </c>
      <c r="AE85" s="1">
        <f t="shared" ca="1" si="22"/>
        <v>43.136521061807834</v>
      </c>
      <c r="AF85" s="1">
        <f t="shared" ca="1" si="22"/>
        <v>72.305299482970668</v>
      </c>
      <c r="AG85" s="1">
        <f t="shared" ca="1" si="22"/>
        <v>43.971405606060841</v>
      </c>
      <c r="AH85" s="1">
        <f t="shared" ca="1" si="23"/>
        <v>57.048162119435602</v>
      </c>
      <c r="AI85" s="1">
        <f t="shared" ca="1" si="23"/>
        <v>41.099027935225898</v>
      </c>
      <c r="AJ85" s="1">
        <f t="shared" ca="1" si="23"/>
        <v>56.386488545888746</v>
      </c>
      <c r="AK85" s="1">
        <f t="shared" ca="1" si="23"/>
        <v>59.22433423900447</v>
      </c>
      <c r="AL85" s="1">
        <f t="shared" ca="1" si="23"/>
        <v>68.01578559861747</v>
      </c>
      <c r="AM85" s="1">
        <f t="shared" ca="1" si="23"/>
        <v>40.515053795546038</v>
      </c>
      <c r="AN85" s="1">
        <f t="shared" ca="1" si="23"/>
        <v>47.620858744995402</v>
      </c>
      <c r="AO85" s="1">
        <f t="shared" ca="1" si="23"/>
        <v>60.609165549640643</v>
      </c>
      <c r="AP85" s="1">
        <f t="shared" ca="1" si="23"/>
        <v>58.828028674285505</v>
      </c>
      <c r="AQ85" s="1">
        <f t="shared" ca="1" si="23"/>
        <v>38.652768725757213</v>
      </c>
      <c r="AR85" s="1">
        <f t="shared" ca="1" si="23"/>
        <v>37.580951934851299</v>
      </c>
      <c r="AS85" s="1">
        <f t="shared" ca="1" si="23"/>
        <v>48.641925491867198</v>
      </c>
      <c r="AT85" s="1">
        <f t="shared" ca="1" si="23"/>
        <v>44.786550418390945</v>
      </c>
      <c r="AU85" s="1">
        <f t="shared" ca="1" si="23"/>
        <v>55.966791682960782</v>
      </c>
      <c r="AV85" s="1">
        <f t="shared" ca="1" si="23"/>
        <v>59.064355604787679</v>
      </c>
      <c r="AW85" s="1">
        <f t="shared" ca="1" si="23"/>
        <v>44.681714820549914</v>
      </c>
      <c r="AX85" s="1">
        <f t="shared" ca="1" si="21"/>
        <v>36.883770938632239</v>
      </c>
      <c r="AY85" s="1">
        <f t="shared" ca="1" si="21"/>
        <v>57.01313588183632</v>
      </c>
      <c r="AZ85" s="1">
        <f t="shared" ca="1" si="21"/>
        <v>52.548674317175532</v>
      </c>
      <c r="BA85" s="17">
        <f t="shared" ca="1" si="19"/>
        <v>52.289891095866885</v>
      </c>
      <c r="BB85" s="18">
        <f t="shared" ca="1" si="20"/>
        <v>95.865153955542667</v>
      </c>
      <c r="BC85" s="4">
        <v>83</v>
      </c>
      <c r="BD85" s="18">
        <f ca="1">AVERAGE($BA$3:BA85)</f>
        <v>50.074185463922142</v>
      </c>
      <c r="BE85" s="18">
        <f ca="1">AVERAGE($BB$3:BB85)</f>
        <v>101.23426248916185</v>
      </c>
      <c r="BF85" s="18">
        <f ca="1">_xlfn.VAR.P($BA$3:BA85)</f>
        <v>2.0501291679909346</v>
      </c>
    </row>
    <row r="86" spans="2:58" x14ac:dyDescent="0.15">
      <c r="B86">
        <v>84</v>
      </c>
      <c r="C86" s="1">
        <f t="shared" ca="1" si="24"/>
        <v>55.998185521071896</v>
      </c>
      <c r="D86" s="1">
        <f t="shared" ca="1" si="24"/>
        <v>62.542323402966829</v>
      </c>
      <c r="E86" s="1">
        <f t="shared" ca="1" si="24"/>
        <v>56.399609942527654</v>
      </c>
      <c r="F86" s="1">
        <f t="shared" ca="1" si="24"/>
        <v>56.950540275754349</v>
      </c>
      <c r="G86" s="1">
        <f t="shared" ca="1" si="24"/>
        <v>26.404967179284917</v>
      </c>
      <c r="H86" s="1">
        <f t="shared" ca="1" si="24"/>
        <v>48.589596955064813</v>
      </c>
      <c r="I86" s="1">
        <f t="shared" ca="1" si="24"/>
        <v>33.052654916180273</v>
      </c>
      <c r="J86" s="1">
        <f t="shared" ca="1" si="24"/>
        <v>63.181541166682656</v>
      </c>
      <c r="K86" s="1">
        <f t="shared" ca="1" si="24"/>
        <v>37.475676509010512</v>
      </c>
      <c r="L86" s="1">
        <f t="shared" ca="1" si="24"/>
        <v>39.388109849649013</v>
      </c>
      <c r="M86" s="1">
        <f t="shared" ca="1" si="24"/>
        <v>59.243965286566372</v>
      </c>
      <c r="N86" s="1">
        <f t="shared" ca="1" si="24"/>
        <v>55.947347358570383</v>
      </c>
      <c r="O86" s="1">
        <f t="shared" ca="1" si="24"/>
        <v>46.448270762883666</v>
      </c>
      <c r="P86" s="1">
        <f t="shared" ca="1" si="24"/>
        <v>57.722330162038659</v>
      </c>
      <c r="Q86" s="1">
        <f t="shared" ca="1" si="24"/>
        <v>53.774376752930763</v>
      </c>
      <c r="R86" s="1">
        <f t="shared" ca="1" si="24"/>
        <v>36.721353236581145</v>
      </c>
      <c r="S86" s="1">
        <f t="shared" ca="1" si="22"/>
        <v>56.714080013332207</v>
      </c>
      <c r="T86" s="1">
        <f t="shared" ca="1" si="22"/>
        <v>52.910727218181279</v>
      </c>
      <c r="U86" s="1">
        <f t="shared" ca="1" si="22"/>
        <v>47.67918979659499</v>
      </c>
      <c r="V86" s="1">
        <f t="shared" ca="1" si="22"/>
        <v>48.244978341712404</v>
      </c>
      <c r="W86" s="1">
        <f t="shared" ca="1" si="22"/>
        <v>61.629241473566445</v>
      </c>
      <c r="X86" s="1">
        <f t="shared" ca="1" si="22"/>
        <v>60.950717645959941</v>
      </c>
      <c r="Y86" s="1">
        <f t="shared" ca="1" si="22"/>
        <v>49.466893842546035</v>
      </c>
      <c r="Z86" s="1">
        <f t="shared" ca="1" si="22"/>
        <v>56.564611958654595</v>
      </c>
      <c r="AA86" s="1">
        <f t="shared" ca="1" si="22"/>
        <v>50.398573442279812</v>
      </c>
      <c r="AB86" s="1">
        <f t="shared" ca="1" si="22"/>
        <v>36.642392823277177</v>
      </c>
      <c r="AC86" s="1">
        <f t="shared" ca="1" si="22"/>
        <v>34.296117311574804</v>
      </c>
      <c r="AD86" s="1">
        <f t="shared" ca="1" si="22"/>
        <v>43.860761552811645</v>
      </c>
      <c r="AE86" s="1">
        <f t="shared" ca="1" si="22"/>
        <v>43.161250672538337</v>
      </c>
      <c r="AF86" s="1">
        <f t="shared" ca="1" si="22"/>
        <v>74.452868179099951</v>
      </c>
      <c r="AG86" s="1">
        <f t="shared" ca="1" si="22"/>
        <v>54.258060706082084</v>
      </c>
      <c r="AH86" s="1">
        <f t="shared" ca="1" si="23"/>
        <v>36.798893664096369</v>
      </c>
      <c r="AI86" s="1">
        <f t="shared" ca="1" si="23"/>
        <v>55.487551060851395</v>
      </c>
      <c r="AJ86" s="1">
        <f t="shared" ca="1" si="23"/>
        <v>58.523435539984419</v>
      </c>
      <c r="AK86" s="1">
        <f t="shared" ca="1" si="23"/>
        <v>51.712304909509456</v>
      </c>
      <c r="AL86" s="1">
        <f t="shared" ca="1" si="23"/>
        <v>74.662836884584607</v>
      </c>
      <c r="AM86" s="1">
        <f t="shared" ca="1" si="23"/>
        <v>49.61551795934858</v>
      </c>
      <c r="AN86" s="1">
        <f t="shared" ca="1" si="23"/>
        <v>64.373845649792628</v>
      </c>
      <c r="AO86" s="1">
        <f t="shared" ca="1" si="23"/>
        <v>57.208886147409743</v>
      </c>
      <c r="AP86" s="1">
        <f t="shared" ca="1" si="23"/>
        <v>45.436448349595061</v>
      </c>
      <c r="AQ86" s="1">
        <f t="shared" ca="1" si="23"/>
        <v>51.779129599596565</v>
      </c>
      <c r="AR86" s="1">
        <f t="shared" ca="1" si="23"/>
        <v>52.616735256738401</v>
      </c>
      <c r="AS86" s="1">
        <f t="shared" ca="1" si="23"/>
        <v>53.797551844346771</v>
      </c>
      <c r="AT86" s="1">
        <f t="shared" ca="1" si="23"/>
        <v>66.484876092870579</v>
      </c>
      <c r="AU86" s="1">
        <f t="shared" ca="1" si="23"/>
        <v>48.990592954149101</v>
      </c>
      <c r="AV86" s="1">
        <f t="shared" ca="1" si="23"/>
        <v>57.908244300622783</v>
      </c>
      <c r="AW86" s="1">
        <f t="shared" ca="1" si="23"/>
        <v>41.372346433171074</v>
      </c>
      <c r="AX86" s="1">
        <f t="shared" ca="1" si="21"/>
        <v>44.408911761820718</v>
      </c>
      <c r="AY86" s="1">
        <f t="shared" ca="1" si="21"/>
        <v>47.174856588781758</v>
      </c>
      <c r="AZ86" s="1">
        <f t="shared" ca="1" si="21"/>
        <v>67.655503768307796</v>
      </c>
      <c r="BA86" s="17">
        <f t="shared" ca="1" si="19"/>
        <v>51.741595660431074</v>
      </c>
      <c r="BB86" s="18">
        <f t="shared" ca="1" si="20"/>
        <v>104.85751555555463</v>
      </c>
      <c r="BC86" s="4">
        <v>84</v>
      </c>
      <c r="BD86" s="18">
        <f ca="1">AVERAGE($BA$3:BA86)</f>
        <v>50.09403558530915</v>
      </c>
      <c r="BE86" s="18">
        <f ca="1">AVERAGE($BB$3:BB86)</f>
        <v>101.27739645423796</v>
      </c>
      <c r="BF86" s="18">
        <f ca="1">_xlfn.VAR.P($BA$3:BA86)</f>
        <v>2.0584271358555566</v>
      </c>
    </row>
    <row r="87" spans="2:58" x14ac:dyDescent="0.15">
      <c r="B87">
        <v>85</v>
      </c>
      <c r="C87" s="1">
        <f t="shared" ca="1" si="24"/>
        <v>42.349071731040738</v>
      </c>
      <c r="D87" s="1">
        <f t="shared" ca="1" si="24"/>
        <v>60.243160943435697</v>
      </c>
      <c r="E87" s="1">
        <f t="shared" ca="1" si="24"/>
        <v>50.221579872818687</v>
      </c>
      <c r="F87" s="1">
        <f t="shared" ca="1" si="24"/>
        <v>40.539564634235376</v>
      </c>
      <c r="G87" s="1">
        <f t="shared" ca="1" si="24"/>
        <v>62.603091473897834</v>
      </c>
      <c r="H87" s="1">
        <f t="shared" ca="1" si="24"/>
        <v>49.478645197829643</v>
      </c>
      <c r="I87" s="1">
        <f t="shared" ca="1" si="24"/>
        <v>42.566675866588398</v>
      </c>
      <c r="J87" s="1">
        <f t="shared" ca="1" si="24"/>
        <v>58.567975250396572</v>
      </c>
      <c r="K87" s="1">
        <f t="shared" ca="1" si="24"/>
        <v>53.65113278692607</v>
      </c>
      <c r="L87" s="1">
        <f t="shared" ca="1" si="24"/>
        <v>47.139009868845811</v>
      </c>
      <c r="M87" s="1">
        <f t="shared" ca="1" si="24"/>
        <v>54.980904480055322</v>
      </c>
      <c r="N87" s="1">
        <f t="shared" ca="1" si="24"/>
        <v>54.525464945673718</v>
      </c>
      <c r="O87" s="1">
        <f t="shared" ca="1" si="24"/>
        <v>50.591272757926852</v>
      </c>
      <c r="P87" s="1">
        <f t="shared" ca="1" si="24"/>
        <v>50.021500820557414</v>
      </c>
      <c r="Q87" s="1">
        <f t="shared" ca="1" si="24"/>
        <v>62.181484472161067</v>
      </c>
      <c r="R87" s="1">
        <f t="shared" ca="1" si="24"/>
        <v>60.247321766071032</v>
      </c>
      <c r="S87" s="1">
        <f t="shared" ca="1" si="22"/>
        <v>53.668221633001558</v>
      </c>
      <c r="T87" s="1">
        <f t="shared" ca="1" si="22"/>
        <v>55.942513787069686</v>
      </c>
      <c r="U87" s="1">
        <f t="shared" ca="1" si="22"/>
        <v>49.846320534115655</v>
      </c>
      <c r="V87" s="1">
        <f t="shared" ca="1" si="22"/>
        <v>55.135667996560969</v>
      </c>
      <c r="W87" s="1">
        <f t="shared" ca="1" si="22"/>
        <v>42.94771549195594</v>
      </c>
      <c r="X87" s="1">
        <f t="shared" ca="1" si="22"/>
        <v>54.805178207847298</v>
      </c>
      <c r="Y87" s="1">
        <f t="shared" ca="1" si="22"/>
        <v>48.200566689038332</v>
      </c>
      <c r="Z87" s="1">
        <f t="shared" ca="1" si="22"/>
        <v>40.193713944779539</v>
      </c>
      <c r="AA87" s="1">
        <f t="shared" ca="1" si="22"/>
        <v>53.447750330081327</v>
      </c>
      <c r="AB87" s="1">
        <f t="shared" ca="1" si="22"/>
        <v>62.930992575591212</v>
      </c>
      <c r="AC87" s="1">
        <f t="shared" ca="1" si="22"/>
        <v>44.25680174990805</v>
      </c>
      <c r="AD87" s="1">
        <f t="shared" ca="1" si="22"/>
        <v>28.214269908743432</v>
      </c>
      <c r="AE87" s="1">
        <f t="shared" ca="1" si="22"/>
        <v>42.531970541267768</v>
      </c>
      <c r="AF87" s="1">
        <f t="shared" ca="1" si="22"/>
        <v>53.856353781479854</v>
      </c>
      <c r="AG87" s="1">
        <f t="shared" ca="1" si="22"/>
        <v>42.437493497178757</v>
      </c>
      <c r="AH87" s="1">
        <f t="shared" ca="1" si="23"/>
        <v>63.988199842093977</v>
      </c>
      <c r="AI87" s="1">
        <f t="shared" ca="1" si="23"/>
        <v>64.908401836413134</v>
      </c>
      <c r="AJ87" s="1">
        <f t="shared" ca="1" si="23"/>
        <v>44.821127168109562</v>
      </c>
      <c r="AK87" s="1">
        <f t="shared" ca="1" si="23"/>
        <v>37.627727559718501</v>
      </c>
      <c r="AL87" s="1">
        <f t="shared" ca="1" si="23"/>
        <v>41.099225599062926</v>
      </c>
      <c r="AM87" s="1">
        <f t="shared" ca="1" si="23"/>
        <v>75.121736918561623</v>
      </c>
      <c r="AN87" s="1">
        <f t="shared" ca="1" si="23"/>
        <v>61.59923646744808</v>
      </c>
      <c r="AO87" s="1">
        <f t="shared" ca="1" si="23"/>
        <v>57.803737838010882</v>
      </c>
      <c r="AP87" s="1">
        <f t="shared" ca="1" si="23"/>
        <v>58.864050684254885</v>
      </c>
      <c r="AQ87" s="1">
        <f t="shared" ca="1" si="23"/>
        <v>63.572341021431491</v>
      </c>
      <c r="AR87" s="1">
        <f t="shared" ca="1" si="23"/>
        <v>59.047787982003015</v>
      </c>
      <c r="AS87" s="1">
        <f t="shared" ca="1" si="23"/>
        <v>72.214015572517511</v>
      </c>
      <c r="AT87" s="1">
        <f t="shared" ca="1" si="23"/>
        <v>50.57369375386844</v>
      </c>
      <c r="AU87" s="1">
        <f t="shared" ca="1" si="23"/>
        <v>53.292439183465213</v>
      </c>
      <c r="AV87" s="1">
        <f t="shared" ca="1" si="23"/>
        <v>36.680813155126941</v>
      </c>
      <c r="AW87" s="1">
        <f t="shared" ref="AW87:AZ102" ca="1" si="25">NORMINV(RAND(),50,10)</f>
        <v>59.905144053428771</v>
      </c>
      <c r="AX87" s="1">
        <f t="shared" ca="1" si="25"/>
        <v>61.118527576115277</v>
      </c>
      <c r="AY87" s="1">
        <f t="shared" ca="1" si="25"/>
        <v>74.48837053841703</v>
      </c>
      <c r="AZ87" s="1">
        <f t="shared" ca="1" si="25"/>
        <v>63.430315505848242</v>
      </c>
      <c r="BA87" s="17">
        <f t="shared" ca="1" si="19"/>
        <v>53.369605595859511</v>
      </c>
      <c r="BB87" s="18">
        <f t="shared" ca="1" si="20"/>
        <v>97.752035303337493</v>
      </c>
      <c r="BC87" s="4">
        <v>85</v>
      </c>
      <c r="BD87" s="18">
        <f ca="1">AVERAGE($BA$3:BA87)</f>
        <v>50.13257170308033</v>
      </c>
      <c r="BE87" s="18">
        <f ca="1">AVERAGE($BB$3:BB87)</f>
        <v>101.23592161716856</v>
      </c>
      <c r="BF87" s="18">
        <f ca="1">_xlfn.VAR.P($BA$3:BA87)</f>
        <v>2.1589530653434048</v>
      </c>
    </row>
    <row r="88" spans="2:58" x14ac:dyDescent="0.15">
      <c r="B88">
        <v>86</v>
      </c>
      <c r="C88" s="1">
        <f t="shared" ca="1" si="24"/>
        <v>46.47694103901037</v>
      </c>
      <c r="D88" s="1">
        <f t="shared" ca="1" si="24"/>
        <v>63.927518443835169</v>
      </c>
      <c r="E88" s="1">
        <f t="shared" ca="1" si="24"/>
        <v>40.664421073977351</v>
      </c>
      <c r="F88" s="1">
        <f t="shared" ca="1" si="24"/>
        <v>57.405980640767268</v>
      </c>
      <c r="G88" s="1">
        <f t="shared" ca="1" si="24"/>
        <v>42.665939682128645</v>
      </c>
      <c r="H88" s="1">
        <f t="shared" ca="1" si="24"/>
        <v>71.88089886135117</v>
      </c>
      <c r="I88" s="1">
        <f t="shared" ca="1" si="24"/>
        <v>37.602163344600029</v>
      </c>
      <c r="J88" s="1">
        <f t="shared" ca="1" si="24"/>
        <v>36.015630883738794</v>
      </c>
      <c r="K88" s="1">
        <f t="shared" ca="1" si="24"/>
        <v>53.142878227099189</v>
      </c>
      <c r="L88" s="1">
        <f t="shared" ca="1" si="24"/>
        <v>53.52274075639351</v>
      </c>
      <c r="M88" s="1">
        <f t="shared" ca="1" si="24"/>
        <v>44.549908122237923</v>
      </c>
      <c r="N88" s="1">
        <f t="shared" ca="1" si="24"/>
        <v>41.152416992181429</v>
      </c>
      <c r="O88" s="1">
        <f t="shared" ca="1" si="24"/>
        <v>39.617534786510902</v>
      </c>
      <c r="P88" s="1">
        <f t="shared" ca="1" si="24"/>
        <v>52.629318778402528</v>
      </c>
      <c r="Q88" s="1">
        <f t="shared" ca="1" si="24"/>
        <v>60.14392962168224</v>
      </c>
      <c r="R88" s="1">
        <f t="shared" ref="R88:AG103" ca="1" si="26">NORMINV(RAND(),50,10)</f>
        <v>54.228315931287604</v>
      </c>
      <c r="S88" s="1">
        <f t="shared" ca="1" si="26"/>
        <v>58.667590071044685</v>
      </c>
      <c r="T88" s="1">
        <f t="shared" ca="1" si="26"/>
        <v>37.875058765527434</v>
      </c>
      <c r="U88" s="1">
        <f t="shared" ca="1" si="26"/>
        <v>44.269483195377909</v>
      </c>
      <c r="V88" s="1">
        <f t="shared" ca="1" si="26"/>
        <v>36.087683470161267</v>
      </c>
      <c r="W88" s="1">
        <f t="shared" ca="1" si="26"/>
        <v>42.966696927685156</v>
      </c>
      <c r="X88" s="1">
        <f t="shared" ca="1" si="26"/>
        <v>54.570177768114874</v>
      </c>
      <c r="Y88" s="1">
        <f t="shared" ca="1" si="26"/>
        <v>42.622010498579016</v>
      </c>
      <c r="Z88" s="1">
        <f t="shared" ca="1" si="26"/>
        <v>46.790379883464325</v>
      </c>
      <c r="AA88" s="1">
        <f t="shared" ca="1" si="26"/>
        <v>43.523071533253315</v>
      </c>
      <c r="AB88" s="1">
        <f t="shared" ca="1" si="26"/>
        <v>32.313389191529595</v>
      </c>
      <c r="AC88" s="1">
        <f t="shared" ca="1" si="26"/>
        <v>58.305091355739933</v>
      </c>
      <c r="AD88" s="1">
        <f t="shared" ca="1" si="26"/>
        <v>59.51941303571256</v>
      </c>
      <c r="AE88" s="1">
        <f t="shared" ca="1" si="26"/>
        <v>62.628395031007351</v>
      </c>
      <c r="AF88" s="1">
        <f t="shared" ca="1" si="26"/>
        <v>56.710917283984116</v>
      </c>
      <c r="AG88" s="1">
        <f t="shared" ca="1" si="26"/>
        <v>54.63085324039902</v>
      </c>
      <c r="AH88" s="1">
        <f t="shared" ref="AH88:AW103" ca="1" si="27">NORMINV(RAND(),50,10)</f>
        <v>52.462737337200601</v>
      </c>
      <c r="AI88" s="1">
        <f t="shared" ca="1" si="27"/>
        <v>69.28268754292418</v>
      </c>
      <c r="AJ88" s="1">
        <f t="shared" ca="1" si="27"/>
        <v>47.07322797257676</v>
      </c>
      <c r="AK88" s="1">
        <f t="shared" ca="1" si="27"/>
        <v>45.977700107148181</v>
      </c>
      <c r="AL88" s="1">
        <f t="shared" ca="1" si="27"/>
        <v>46.826664612032218</v>
      </c>
      <c r="AM88" s="1">
        <f t="shared" ca="1" si="27"/>
        <v>62.430782971302392</v>
      </c>
      <c r="AN88" s="1">
        <f t="shared" ca="1" si="27"/>
        <v>58.649570608448315</v>
      </c>
      <c r="AO88" s="1">
        <f t="shared" ca="1" si="27"/>
        <v>56.167944677157202</v>
      </c>
      <c r="AP88" s="1">
        <f t="shared" ca="1" si="27"/>
        <v>58.683402771026948</v>
      </c>
      <c r="AQ88" s="1">
        <f t="shared" ca="1" si="27"/>
        <v>39.410973409749417</v>
      </c>
      <c r="AR88" s="1">
        <f t="shared" ca="1" si="27"/>
        <v>60.497368553612738</v>
      </c>
      <c r="AS88" s="1">
        <f t="shared" ca="1" si="27"/>
        <v>69.554928021546971</v>
      </c>
      <c r="AT88" s="1">
        <f t="shared" ca="1" si="27"/>
        <v>50.000671988732194</v>
      </c>
      <c r="AU88" s="1">
        <f t="shared" ca="1" si="27"/>
        <v>51.429663933665701</v>
      </c>
      <c r="AV88" s="1">
        <f t="shared" ca="1" si="27"/>
        <v>24.088227775482661</v>
      </c>
      <c r="AW88" s="1">
        <f t="shared" ca="1" si="27"/>
        <v>43.754718496943902</v>
      </c>
      <c r="AX88" s="1">
        <f t="shared" ca="1" si="25"/>
        <v>49.948154321582173</v>
      </c>
      <c r="AY88" s="1">
        <f t="shared" ca="1" si="25"/>
        <v>58.969668818000699</v>
      </c>
      <c r="AZ88" s="1">
        <f t="shared" ca="1" si="25"/>
        <v>48.812544246241309</v>
      </c>
      <c r="BA88" s="17">
        <f t="shared" ca="1" si="19"/>
        <v>50.422567732043191</v>
      </c>
      <c r="BB88" s="18">
        <f t="shared" ca="1" si="20"/>
        <v>101.31059793804772</v>
      </c>
      <c r="BC88" s="4">
        <v>86</v>
      </c>
      <c r="BD88" s="18">
        <f ca="1">AVERAGE($BA$3:BA88)</f>
        <v>50.135943749928735</v>
      </c>
      <c r="BE88" s="18">
        <f ca="1">AVERAGE($BB$3:BB88)</f>
        <v>101.2367899464811</v>
      </c>
      <c r="BF88" s="18">
        <f ca="1">_xlfn.VAR.P($BA$3:BA88)</f>
        <v>2.134815469428001</v>
      </c>
    </row>
    <row r="89" spans="2:58" x14ac:dyDescent="0.15">
      <c r="B89">
        <v>87</v>
      </c>
      <c r="C89" s="1">
        <f t="shared" ref="C89:R104" ca="1" si="28">NORMINV(RAND(),50,10)</f>
        <v>69.006807262061585</v>
      </c>
      <c r="D89" s="1">
        <f t="shared" ca="1" si="28"/>
        <v>68.499727788682918</v>
      </c>
      <c r="E89" s="1">
        <f t="shared" ca="1" si="28"/>
        <v>35.879952507249669</v>
      </c>
      <c r="F89" s="1">
        <f t="shared" ca="1" si="28"/>
        <v>62.602678332247692</v>
      </c>
      <c r="G89" s="1">
        <f t="shared" ca="1" si="28"/>
        <v>71.438867102144656</v>
      </c>
      <c r="H89" s="1">
        <f t="shared" ca="1" si="28"/>
        <v>38.866128265181189</v>
      </c>
      <c r="I89" s="1">
        <f t="shared" ca="1" si="28"/>
        <v>47.636283069855985</v>
      </c>
      <c r="J89" s="1">
        <f t="shared" ca="1" si="28"/>
        <v>44.747362925871577</v>
      </c>
      <c r="K89" s="1">
        <f t="shared" ca="1" si="28"/>
        <v>54.238903698556811</v>
      </c>
      <c r="L89" s="1">
        <f t="shared" ca="1" si="28"/>
        <v>63.315173040256468</v>
      </c>
      <c r="M89" s="1">
        <f t="shared" ca="1" si="28"/>
        <v>52.179825034538617</v>
      </c>
      <c r="N89" s="1">
        <f t="shared" ca="1" si="28"/>
        <v>39.396579916592593</v>
      </c>
      <c r="O89" s="1">
        <f t="shared" ca="1" si="28"/>
        <v>48.409487797345101</v>
      </c>
      <c r="P89" s="1">
        <f t="shared" ca="1" si="28"/>
        <v>56.388124533270208</v>
      </c>
      <c r="Q89" s="1">
        <f t="shared" ca="1" si="28"/>
        <v>48.594181476774978</v>
      </c>
      <c r="R89" s="1">
        <f t="shared" ca="1" si="28"/>
        <v>58.610028692793733</v>
      </c>
      <c r="S89" s="1">
        <f t="shared" ca="1" si="26"/>
        <v>56.479123055509071</v>
      </c>
      <c r="T89" s="1">
        <f t="shared" ca="1" si="26"/>
        <v>41.851965318546327</v>
      </c>
      <c r="U89" s="1">
        <f t="shared" ca="1" si="26"/>
        <v>54.722703597387984</v>
      </c>
      <c r="V89" s="1">
        <f t="shared" ca="1" si="26"/>
        <v>45.493064660347294</v>
      </c>
      <c r="W89" s="1">
        <f t="shared" ca="1" si="26"/>
        <v>68.589956786936966</v>
      </c>
      <c r="X89" s="1">
        <f t="shared" ca="1" si="26"/>
        <v>57.270506747010309</v>
      </c>
      <c r="Y89" s="1">
        <f t="shared" ca="1" si="26"/>
        <v>42.692120918222052</v>
      </c>
      <c r="Z89" s="1">
        <f t="shared" ca="1" si="26"/>
        <v>35.985967162600183</v>
      </c>
      <c r="AA89" s="1">
        <f t="shared" ca="1" si="26"/>
        <v>52.973101604800405</v>
      </c>
      <c r="AB89" s="1">
        <f t="shared" ca="1" si="26"/>
        <v>45.892951284058107</v>
      </c>
      <c r="AC89" s="1">
        <f t="shared" ca="1" si="26"/>
        <v>51.801888358127876</v>
      </c>
      <c r="AD89" s="1">
        <f t="shared" ca="1" si="26"/>
        <v>54.468459161361992</v>
      </c>
      <c r="AE89" s="1">
        <f t="shared" ca="1" si="26"/>
        <v>39.193375435606789</v>
      </c>
      <c r="AF89" s="1">
        <f t="shared" ca="1" si="26"/>
        <v>44.618185193136327</v>
      </c>
      <c r="AG89" s="1">
        <f t="shared" ca="1" si="26"/>
        <v>53.730431868434081</v>
      </c>
      <c r="AH89" s="1">
        <f t="shared" ca="1" si="27"/>
        <v>57.037003015630347</v>
      </c>
      <c r="AI89" s="1">
        <f t="shared" ca="1" si="27"/>
        <v>45.596445932321515</v>
      </c>
      <c r="AJ89" s="1">
        <f t="shared" ca="1" si="27"/>
        <v>64.580386289948478</v>
      </c>
      <c r="AK89" s="1">
        <f t="shared" ca="1" si="27"/>
        <v>56.266479876713568</v>
      </c>
      <c r="AL89" s="1">
        <f t="shared" ca="1" si="27"/>
        <v>58.994621153627001</v>
      </c>
      <c r="AM89" s="1">
        <f t="shared" ca="1" si="27"/>
        <v>44.330183338235912</v>
      </c>
      <c r="AN89" s="1">
        <f t="shared" ca="1" si="27"/>
        <v>60.584904842239801</v>
      </c>
      <c r="AO89" s="1">
        <f t="shared" ca="1" si="27"/>
        <v>40.321250802605896</v>
      </c>
      <c r="AP89" s="1">
        <f t="shared" ca="1" si="27"/>
        <v>65.45320682866074</v>
      </c>
      <c r="AQ89" s="1">
        <f t="shared" ca="1" si="27"/>
        <v>66.990660624561357</v>
      </c>
      <c r="AR89" s="1">
        <f t="shared" ca="1" si="27"/>
        <v>65.4013859134825</v>
      </c>
      <c r="AS89" s="1">
        <f t="shared" ca="1" si="27"/>
        <v>61.777958287044271</v>
      </c>
      <c r="AT89" s="1">
        <f t="shared" ca="1" si="27"/>
        <v>33.659648010151457</v>
      </c>
      <c r="AU89" s="1">
        <f t="shared" ca="1" si="27"/>
        <v>46.548964283507651</v>
      </c>
      <c r="AV89" s="1">
        <f t="shared" ca="1" si="27"/>
        <v>48.116512805388119</v>
      </c>
      <c r="AW89" s="1">
        <f t="shared" ca="1" si="27"/>
        <v>52.76935785491316</v>
      </c>
      <c r="AX89" s="1">
        <f t="shared" ca="1" si="25"/>
        <v>51.781525786189277</v>
      </c>
      <c r="AY89" s="1">
        <f t="shared" ca="1" si="25"/>
        <v>35.42023511246628</v>
      </c>
      <c r="AZ89" s="1">
        <f t="shared" ca="1" si="25"/>
        <v>48.027633470890777</v>
      </c>
      <c r="BA89" s="17">
        <f t="shared" ca="1" si="19"/>
        <v>52.184645536481767</v>
      </c>
      <c r="BB89" s="18">
        <f t="shared" ca="1" si="20"/>
        <v>98.645034780539945</v>
      </c>
      <c r="BC89" s="4">
        <v>87</v>
      </c>
      <c r="BD89" s="18">
        <f ca="1">AVERAGE($BA$3:BA89)</f>
        <v>50.159492046325902</v>
      </c>
      <c r="BE89" s="18">
        <f ca="1">AVERAGE($BB$3:BB89)</f>
        <v>101.20699965721741</v>
      </c>
      <c r="BF89" s="18">
        <f ca="1">_xlfn.VAR.P($BA$3:BA89)</f>
        <v>2.1579662752199371</v>
      </c>
    </row>
    <row r="90" spans="2:58" x14ac:dyDescent="0.15">
      <c r="B90">
        <v>88</v>
      </c>
      <c r="C90" s="1">
        <f t="shared" ca="1" si="28"/>
        <v>48.225569971916642</v>
      </c>
      <c r="D90" s="1">
        <f t="shared" ca="1" si="28"/>
        <v>54.256249150017219</v>
      </c>
      <c r="E90" s="1">
        <f t="shared" ca="1" si="28"/>
        <v>44.384637099453535</v>
      </c>
      <c r="F90" s="1">
        <f t="shared" ca="1" si="28"/>
        <v>51.048362646318211</v>
      </c>
      <c r="G90" s="1">
        <f t="shared" ca="1" si="28"/>
        <v>28.535891523083951</v>
      </c>
      <c r="H90" s="1">
        <f t="shared" ca="1" si="28"/>
        <v>67.791603986132912</v>
      </c>
      <c r="I90" s="1">
        <f t="shared" ca="1" si="28"/>
        <v>59.552907324442899</v>
      </c>
      <c r="J90" s="1">
        <f t="shared" ca="1" si="28"/>
        <v>54.636572939916746</v>
      </c>
      <c r="K90" s="1">
        <f t="shared" ca="1" si="28"/>
        <v>53.368362197678344</v>
      </c>
      <c r="L90" s="1">
        <f t="shared" ca="1" si="28"/>
        <v>46.237115427880376</v>
      </c>
      <c r="M90" s="1">
        <f t="shared" ca="1" si="28"/>
        <v>70.021033608803563</v>
      </c>
      <c r="N90" s="1">
        <f t="shared" ca="1" si="28"/>
        <v>39.296210765700543</v>
      </c>
      <c r="O90" s="1">
        <f t="shared" ca="1" si="28"/>
        <v>25.925371880639702</v>
      </c>
      <c r="P90" s="1">
        <f t="shared" ca="1" si="28"/>
        <v>50.247115190636023</v>
      </c>
      <c r="Q90" s="1">
        <f t="shared" ca="1" si="28"/>
        <v>55.666702493840745</v>
      </c>
      <c r="R90" s="1">
        <f t="shared" ca="1" si="28"/>
        <v>33.379150495936216</v>
      </c>
      <c r="S90" s="1">
        <f t="shared" ca="1" si="26"/>
        <v>64.383948894060865</v>
      </c>
      <c r="T90" s="1">
        <f t="shared" ca="1" si="26"/>
        <v>47.397968522282738</v>
      </c>
      <c r="U90" s="1">
        <f t="shared" ca="1" si="26"/>
        <v>42.887048106913312</v>
      </c>
      <c r="V90" s="1">
        <f t="shared" ca="1" si="26"/>
        <v>55.375515154051158</v>
      </c>
      <c r="W90" s="1">
        <f t="shared" ca="1" si="26"/>
        <v>62.79348780458615</v>
      </c>
      <c r="X90" s="1">
        <f t="shared" ca="1" si="26"/>
        <v>36.9056396647307</v>
      </c>
      <c r="Y90" s="1">
        <f t="shared" ca="1" si="26"/>
        <v>70.932096936899072</v>
      </c>
      <c r="Z90" s="1">
        <f t="shared" ca="1" si="26"/>
        <v>53.306955318676252</v>
      </c>
      <c r="AA90" s="1">
        <f t="shared" ca="1" si="26"/>
        <v>45.59904885877669</v>
      </c>
      <c r="AB90" s="1">
        <f t="shared" ca="1" si="26"/>
        <v>63.939797174052174</v>
      </c>
      <c r="AC90" s="1">
        <f t="shared" ca="1" si="26"/>
        <v>56.150863370408558</v>
      </c>
      <c r="AD90" s="1">
        <f t="shared" ca="1" si="26"/>
        <v>62.713201124843216</v>
      </c>
      <c r="AE90" s="1">
        <f t="shared" ca="1" si="26"/>
        <v>36.383766401111508</v>
      </c>
      <c r="AF90" s="1">
        <f t="shared" ca="1" si="26"/>
        <v>54.024845573006019</v>
      </c>
      <c r="AG90" s="1">
        <f t="shared" ca="1" si="26"/>
        <v>45.428334747613086</v>
      </c>
      <c r="AH90" s="1">
        <f t="shared" ca="1" si="27"/>
        <v>42.962019958534796</v>
      </c>
      <c r="AI90" s="1">
        <f t="shared" ca="1" si="27"/>
        <v>42.462804175726689</v>
      </c>
      <c r="AJ90" s="1">
        <f t="shared" ca="1" si="27"/>
        <v>46.227316335463968</v>
      </c>
      <c r="AK90" s="1">
        <f t="shared" ca="1" si="27"/>
        <v>39.395075429691069</v>
      </c>
      <c r="AL90" s="1">
        <f t="shared" ca="1" si="27"/>
        <v>53.758781594271802</v>
      </c>
      <c r="AM90" s="1">
        <f t="shared" ca="1" si="27"/>
        <v>59.701743068793149</v>
      </c>
      <c r="AN90" s="1">
        <f t="shared" ca="1" si="27"/>
        <v>61.242329088373502</v>
      </c>
      <c r="AO90" s="1">
        <f t="shared" ca="1" si="27"/>
        <v>64.058494601190958</v>
      </c>
      <c r="AP90" s="1">
        <f t="shared" ca="1" si="27"/>
        <v>65.002285446994108</v>
      </c>
      <c r="AQ90" s="1">
        <f t="shared" ca="1" si="27"/>
        <v>46.65542479756509</v>
      </c>
      <c r="AR90" s="1">
        <f t="shared" ca="1" si="27"/>
        <v>47.765614402331366</v>
      </c>
      <c r="AS90" s="1">
        <f t="shared" ca="1" si="27"/>
        <v>53.110578999000637</v>
      </c>
      <c r="AT90" s="1">
        <f t="shared" ca="1" si="27"/>
        <v>45.308393421586452</v>
      </c>
      <c r="AU90" s="1">
        <f t="shared" ca="1" si="27"/>
        <v>50.809711796087257</v>
      </c>
      <c r="AV90" s="1">
        <f t="shared" ca="1" si="27"/>
        <v>42.855115850504895</v>
      </c>
      <c r="AW90" s="1">
        <f t="shared" ca="1" si="27"/>
        <v>76.891327206615443</v>
      </c>
      <c r="AX90" s="1">
        <f t="shared" ca="1" si="25"/>
        <v>53.81312439294598</v>
      </c>
      <c r="AY90" s="1">
        <f t="shared" ca="1" si="25"/>
        <v>61.311164261079561</v>
      </c>
      <c r="AZ90" s="1">
        <f t="shared" ca="1" si="25"/>
        <v>42.872992670761469</v>
      </c>
      <c r="BA90" s="17">
        <f t="shared" ca="1" si="19"/>
        <v>51.539993437038547</v>
      </c>
      <c r="BB90" s="18">
        <f t="shared" ca="1" si="20"/>
        <v>117.47329200685881</v>
      </c>
      <c r="BC90" s="4">
        <v>88</v>
      </c>
      <c r="BD90" s="18">
        <f ca="1">AVERAGE($BA$3:BA90)</f>
        <v>50.175179562129458</v>
      </c>
      <c r="BE90" s="18">
        <f ca="1">AVERAGE($BB$3:BB90)</f>
        <v>101.39184388846333</v>
      </c>
      <c r="BF90" s="18">
        <f ca="1">_xlfn.VAR.P($BA$3:BA90)</f>
        <v>2.1548544704148909</v>
      </c>
    </row>
    <row r="91" spans="2:58" x14ac:dyDescent="0.15">
      <c r="B91">
        <v>89</v>
      </c>
      <c r="C91" s="1">
        <f t="shared" ca="1" si="28"/>
        <v>39.041058114816863</v>
      </c>
      <c r="D91" s="1">
        <f t="shared" ca="1" si="28"/>
        <v>60.062116055034949</v>
      </c>
      <c r="E91" s="1">
        <f t="shared" ca="1" si="28"/>
        <v>55.393622403956741</v>
      </c>
      <c r="F91" s="1">
        <f t="shared" ca="1" si="28"/>
        <v>48.175423844403966</v>
      </c>
      <c r="G91" s="1">
        <f t="shared" ca="1" si="28"/>
        <v>56.398172848128766</v>
      </c>
      <c r="H91" s="1">
        <f t="shared" ca="1" si="28"/>
        <v>20.12861998515308</v>
      </c>
      <c r="I91" s="1">
        <f t="shared" ca="1" si="28"/>
        <v>37.124801574428936</v>
      </c>
      <c r="J91" s="1">
        <f t="shared" ca="1" si="28"/>
        <v>38.221099449707879</v>
      </c>
      <c r="K91" s="1">
        <f t="shared" ca="1" si="28"/>
        <v>52.41384637517362</v>
      </c>
      <c r="L91" s="1">
        <f t="shared" ca="1" si="28"/>
        <v>54.636013790296921</v>
      </c>
      <c r="M91" s="1">
        <f t="shared" ca="1" si="28"/>
        <v>44.476321155089359</v>
      </c>
      <c r="N91" s="1">
        <f t="shared" ca="1" si="28"/>
        <v>57.388935279135552</v>
      </c>
      <c r="O91" s="1">
        <f t="shared" ca="1" si="28"/>
        <v>25.907520137782058</v>
      </c>
      <c r="P91" s="1">
        <f t="shared" ca="1" si="28"/>
        <v>45.289955056390447</v>
      </c>
      <c r="Q91" s="1">
        <f t="shared" ca="1" si="28"/>
        <v>49.834544061593711</v>
      </c>
      <c r="R91" s="1">
        <f t="shared" ca="1" si="28"/>
        <v>45.764320637143491</v>
      </c>
      <c r="S91" s="1">
        <f t="shared" ca="1" si="26"/>
        <v>48.834532968137076</v>
      </c>
      <c r="T91" s="1">
        <f t="shared" ca="1" si="26"/>
        <v>60.491215903180503</v>
      </c>
      <c r="U91" s="1">
        <f t="shared" ca="1" si="26"/>
        <v>50.997012719318384</v>
      </c>
      <c r="V91" s="1">
        <f t="shared" ca="1" si="26"/>
        <v>49.323548333107645</v>
      </c>
      <c r="W91" s="1">
        <f t="shared" ca="1" si="26"/>
        <v>47.834206716412282</v>
      </c>
      <c r="X91" s="1">
        <f t="shared" ca="1" si="26"/>
        <v>49.66501597036234</v>
      </c>
      <c r="Y91" s="1">
        <f t="shared" ca="1" si="26"/>
        <v>44.423773624403786</v>
      </c>
      <c r="Z91" s="1">
        <f t="shared" ca="1" si="26"/>
        <v>36.525332914475541</v>
      </c>
      <c r="AA91" s="1">
        <f t="shared" ca="1" si="26"/>
        <v>40.896648739268443</v>
      </c>
      <c r="AB91" s="1">
        <f t="shared" ca="1" si="26"/>
        <v>43.401465294020298</v>
      </c>
      <c r="AC91" s="1">
        <f t="shared" ca="1" si="26"/>
        <v>45.716036852538693</v>
      </c>
      <c r="AD91" s="1">
        <f t="shared" ca="1" si="26"/>
        <v>56.365409202212703</v>
      </c>
      <c r="AE91" s="1">
        <f t="shared" ca="1" si="26"/>
        <v>47.946600242495165</v>
      </c>
      <c r="AF91" s="1">
        <f t="shared" ca="1" si="26"/>
        <v>59.595030407754578</v>
      </c>
      <c r="AG91" s="1">
        <f t="shared" ca="1" si="26"/>
        <v>64.266982763617307</v>
      </c>
      <c r="AH91" s="1">
        <f t="shared" ca="1" si="27"/>
        <v>60.174996992601955</v>
      </c>
      <c r="AI91" s="1">
        <f t="shared" ca="1" si="27"/>
        <v>43.406966357451466</v>
      </c>
      <c r="AJ91" s="1">
        <f t="shared" ca="1" si="27"/>
        <v>53.745042903974053</v>
      </c>
      <c r="AK91" s="1">
        <f t="shared" ca="1" si="27"/>
        <v>57.967623264126431</v>
      </c>
      <c r="AL91" s="1">
        <f t="shared" ca="1" si="27"/>
        <v>55.360725919466994</v>
      </c>
      <c r="AM91" s="1">
        <f t="shared" ca="1" si="27"/>
        <v>58.010545814012623</v>
      </c>
      <c r="AN91" s="1">
        <f t="shared" ca="1" si="27"/>
        <v>52.381786191862751</v>
      </c>
      <c r="AO91" s="1">
        <f t="shared" ca="1" si="27"/>
        <v>31.391426082333901</v>
      </c>
      <c r="AP91" s="1">
        <f t="shared" ca="1" si="27"/>
        <v>47.303860150564603</v>
      </c>
      <c r="AQ91" s="1">
        <f t="shared" ca="1" si="27"/>
        <v>45.858358234736983</v>
      </c>
      <c r="AR91" s="1">
        <f t="shared" ca="1" si="27"/>
        <v>49.236208210907655</v>
      </c>
      <c r="AS91" s="1">
        <f t="shared" ca="1" si="27"/>
        <v>66.871341984977519</v>
      </c>
      <c r="AT91" s="1">
        <f t="shared" ca="1" si="27"/>
        <v>49.471474015311152</v>
      </c>
      <c r="AU91" s="1">
        <f t="shared" ca="1" si="27"/>
        <v>61.56112180216752</v>
      </c>
      <c r="AV91" s="1">
        <f t="shared" ca="1" si="27"/>
        <v>43.283874024370817</v>
      </c>
      <c r="AW91" s="1">
        <f t="shared" ca="1" si="27"/>
        <v>40.423947000028278</v>
      </c>
      <c r="AX91" s="1">
        <f t="shared" ca="1" si="25"/>
        <v>38.971347213349517</v>
      </c>
      <c r="AY91" s="1">
        <f t="shared" ca="1" si="25"/>
        <v>49.079800060390767</v>
      </c>
      <c r="AZ91" s="1">
        <f t="shared" ca="1" si="25"/>
        <v>45.156934998118857</v>
      </c>
      <c r="BA91" s="17">
        <f t="shared" ca="1" si="19"/>
        <v>48.523931292805912</v>
      </c>
      <c r="BB91" s="18">
        <f t="shared" ca="1" si="20"/>
        <v>86.53488463872857</v>
      </c>
      <c r="BC91" s="4">
        <v>89</v>
      </c>
      <c r="BD91" s="18">
        <f ca="1">AVERAGE($BA$3:BA91)</f>
        <v>50.156626210788744</v>
      </c>
      <c r="BE91" s="18">
        <f ca="1">AVERAGE($BB$3:BB91)</f>
        <v>101.22491176206181</v>
      </c>
      <c r="BF91" s="18">
        <f ca="1">_xlfn.VAR.P($BA$3:BA91)</f>
        <v>2.1609345848782344</v>
      </c>
    </row>
    <row r="92" spans="2:58" x14ac:dyDescent="0.15">
      <c r="B92">
        <v>90</v>
      </c>
      <c r="C92" s="1">
        <f t="shared" ca="1" si="28"/>
        <v>33.383568895829654</v>
      </c>
      <c r="D92" s="1">
        <f t="shared" ca="1" si="28"/>
        <v>47.496068225927289</v>
      </c>
      <c r="E92" s="1">
        <f t="shared" ca="1" si="28"/>
        <v>65.539538500416498</v>
      </c>
      <c r="F92" s="1">
        <f t="shared" ca="1" si="28"/>
        <v>41.97354485739956</v>
      </c>
      <c r="G92" s="1">
        <f t="shared" ca="1" si="28"/>
        <v>40.192509139033426</v>
      </c>
      <c r="H92" s="1">
        <f t="shared" ca="1" si="28"/>
        <v>45.300233754683283</v>
      </c>
      <c r="I92" s="1">
        <f t="shared" ca="1" si="28"/>
        <v>57.0289955432375</v>
      </c>
      <c r="J92" s="1">
        <f t="shared" ca="1" si="28"/>
        <v>39.481532817003</v>
      </c>
      <c r="K92" s="1">
        <f t="shared" ca="1" si="28"/>
        <v>60.351877453759712</v>
      </c>
      <c r="L92" s="1">
        <f t="shared" ca="1" si="28"/>
        <v>53.123648706750863</v>
      </c>
      <c r="M92" s="1">
        <f t="shared" ca="1" si="28"/>
        <v>34.786182097724918</v>
      </c>
      <c r="N92" s="1">
        <f t="shared" ca="1" si="28"/>
        <v>49.044905879007175</v>
      </c>
      <c r="O92" s="1">
        <f t="shared" ca="1" si="28"/>
        <v>48.812708440770642</v>
      </c>
      <c r="P92" s="1">
        <f t="shared" ca="1" si="28"/>
        <v>56.26679560326906</v>
      </c>
      <c r="Q92" s="1">
        <f t="shared" ca="1" si="28"/>
        <v>50.938672367335705</v>
      </c>
      <c r="R92" s="1">
        <f t="shared" ca="1" si="28"/>
        <v>42.419608079798309</v>
      </c>
      <c r="S92" s="1">
        <f t="shared" ca="1" si="26"/>
        <v>48.745711703077824</v>
      </c>
      <c r="T92" s="1">
        <f t="shared" ca="1" si="26"/>
        <v>58.795360208078726</v>
      </c>
      <c r="U92" s="1">
        <f t="shared" ca="1" si="26"/>
        <v>56.095061321470403</v>
      </c>
      <c r="V92" s="1">
        <f t="shared" ca="1" si="26"/>
        <v>36.899038652055836</v>
      </c>
      <c r="W92" s="1">
        <f t="shared" ca="1" si="26"/>
        <v>38.45769535809454</v>
      </c>
      <c r="X92" s="1">
        <f t="shared" ca="1" si="26"/>
        <v>47.01517223367911</v>
      </c>
      <c r="Y92" s="1">
        <f t="shared" ca="1" si="26"/>
        <v>27.319781860921076</v>
      </c>
      <c r="Z92" s="1">
        <f t="shared" ca="1" si="26"/>
        <v>48.847921833484406</v>
      </c>
      <c r="AA92" s="1">
        <f t="shared" ca="1" si="26"/>
        <v>43.411653595760669</v>
      </c>
      <c r="AB92" s="1">
        <f t="shared" ca="1" si="26"/>
        <v>37.307582810702513</v>
      </c>
      <c r="AC92" s="1">
        <f t="shared" ca="1" si="26"/>
        <v>51.459955191817876</v>
      </c>
      <c r="AD92" s="1">
        <f t="shared" ca="1" si="26"/>
        <v>55.668584681872254</v>
      </c>
      <c r="AE92" s="1">
        <f t="shared" ca="1" si="26"/>
        <v>46.201461286575594</v>
      </c>
      <c r="AF92" s="1">
        <f t="shared" ca="1" si="26"/>
        <v>47.95462428762773</v>
      </c>
      <c r="AG92" s="1">
        <f t="shared" ca="1" si="26"/>
        <v>32.669674671842685</v>
      </c>
      <c r="AH92" s="1">
        <f t="shared" ca="1" si="27"/>
        <v>58.532428468537432</v>
      </c>
      <c r="AI92" s="1">
        <f t="shared" ca="1" si="27"/>
        <v>54.039062107546748</v>
      </c>
      <c r="AJ92" s="1">
        <f t="shared" ca="1" si="27"/>
        <v>54.128813510027918</v>
      </c>
      <c r="AK92" s="1">
        <f t="shared" ca="1" si="27"/>
        <v>36.768191195189829</v>
      </c>
      <c r="AL92" s="1">
        <f t="shared" ca="1" si="27"/>
        <v>36.583416804793941</v>
      </c>
      <c r="AM92" s="1">
        <f t="shared" ca="1" si="27"/>
        <v>47.92786328967496</v>
      </c>
      <c r="AN92" s="1">
        <f t="shared" ca="1" si="27"/>
        <v>71.084958894831203</v>
      </c>
      <c r="AO92" s="1">
        <f t="shared" ca="1" si="27"/>
        <v>55.180565984849771</v>
      </c>
      <c r="AP92" s="1">
        <f t="shared" ca="1" si="27"/>
        <v>70.963596831225914</v>
      </c>
      <c r="AQ92" s="1">
        <f t="shared" ca="1" si="27"/>
        <v>31.974049503671942</v>
      </c>
      <c r="AR92" s="1">
        <f t="shared" ca="1" si="27"/>
        <v>38.188408127129634</v>
      </c>
      <c r="AS92" s="1">
        <f t="shared" ca="1" si="27"/>
        <v>49.834602677843456</v>
      </c>
      <c r="AT92" s="1">
        <f t="shared" ca="1" si="27"/>
        <v>39.135442793299745</v>
      </c>
      <c r="AU92" s="1">
        <f t="shared" ca="1" si="27"/>
        <v>66.334875720257656</v>
      </c>
      <c r="AV92" s="1">
        <f t="shared" ca="1" si="27"/>
        <v>58.012000026395619</v>
      </c>
      <c r="AW92" s="1">
        <f t="shared" ca="1" si="27"/>
        <v>56.26575751287816</v>
      </c>
      <c r="AX92" s="1">
        <f t="shared" ca="1" si="25"/>
        <v>39.871214073847646</v>
      </c>
      <c r="AY92" s="1">
        <f t="shared" ca="1" si="25"/>
        <v>57.930021136402054</v>
      </c>
      <c r="AZ92" s="1">
        <f t="shared" ca="1" si="25"/>
        <v>45.807704244237691</v>
      </c>
      <c r="BA92" s="17">
        <f t="shared" ca="1" si="19"/>
        <v>48.231052859232967</v>
      </c>
      <c r="BB92" s="18">
        <f t="shared" ca="1" si="20"/>
        <v>103.48043182384112</v>
      </c>
      <c r="BC92" s="4">
        <v>90</v>
      </c>
      <c r="BD92" s="18">
        <f ca="1">AVERAGE($BA$3:BA92)</f>
        <v>50.135230951327017</v>
      </c>
      <c r="BE92" s="18">
        <f ca="1">AVERAGE($BB$3:BB92)</f>
        <v>101.24997309608156</v>
      </c>
      <c r="BF92" s="18">
        <f ca="1">_xlfn.VAR.P($BA$3:BA92)</f>
        <v>2.1776645849435061</v>
      </c>
    </row>
    <row r="93" spans="2:58" x14ac:dyDescent="0.15">
      <c r="B93">
        <v>91</v>
      </c>
      <c r="C93" s="1">
        <f t="shared" ca="1" si="28"/>
        <v>47.479436053210357</v>
      </c>
      <c r="D93" s="1">
        <f t="shared" ca="1" si="28"/>
        <v>63.472588755069566</v>
      </c>
      <c r="E93" s="1">
        <f t="shared" ca="1" si="28"/>
        <v>26.751993354120934</v>
      </c>
      <c r="F93" s="1">
        <f t="shared" ca="1" si="28"/>
        <v>39.343037914164988</v>
      </c>
      <c r="G93" s="1">
        <f t="shared" ca="1" si="28"/>
        <v>39.867772607730544</v>
      </c>
      <c r="H93" s="1">
        <f t="shared" ca="1" si="28"/>
        <v>48.681249855350764</v>
      </c>
      <c r="I93" s="1">
        <f t="shared" ca="1" si="28"/>
        <v>52.58467986200538</v>
      </c>
      <c r="J93" s="1">
        <f t="shared" ca="1" si="28"/>
        <v>52.904799429340798</v>
      </c>
      <c r="K93" s="1">
        <f t="shared" ca="1" si="28"/>
        <v>46.885630501914456</v>
      </c>
      <c r="L93" s="1">
        <f t="shared" ca="1" si="28"/>
        <v>50.628768906183367</v>
      </c>
      <c r="M93" s="1">
        <f t="shared" ca="1" si="28"/>
        <v>52.543015974784481</v>
      </c>
      <c r="N93" s="1">
        <f t="shared" ca="1" si="28"/>
        <v>31.013895116746578</v>
      </c>
      <c r="O93" s="1">
        <f t="shared" ca="1" si="28"/>
        <v>47.216613726601324</v>
      </c>
      <c r="P93" s="1">
        <f t="shared" ca="1" si="28"/>
        <v>56.011344783292024</v>
      </c>
      <c r="Q93" s="1">
        <f t="shared" ca="1" si="28"/>
        <v>47.851735304444389</v>
      </c>
      <c r="R93" s="1">
        <f t="shared" ca="1" si="28"/>
        <v>45.607735328658961</v>
      </c>
      <c r="S93" s="1">
        <f t="shared" ca="1" si="26"/>
        <v>57.777240970006936</v>
      </c>
      <c r="T93" s="1">
        <f t="shared" ca="1" si="26"/>
        <v>68.473888431915995</v>
      </c>
      <c r="U93" s="1">
        <f t="shared" ca="1" si="26"/>
        <v>57.33869827242696</v>
      </c>
      <c r="V93" s="1">
        <f t="shared" ca="1" si="26"/>
        <v>48.201916512444363</v>
      </c>
      <c r="W93" s="1">
        <f t="shared" ca="1" si="26"/>
        <v>42.305249285891868</v>
      </c>
      <c r="X93" s="1">
        <f t="shared" ca="1" si="26"/>
        <v>41.879232474186232</v>
      </c>
      <c r="Y93" s="1">
        <f t="shared" ca="1" si="26"/>
        <v>33.039985916501621</v>
      </c>
      <c r="Z93" s="1">
        <f t="shared" ca="1" si="26"/>
        <v>37.693106362772241</v>
      </c>
      <c r="AA93" s="1">
        <f t="shared" ca="1" si="26"/>
        <v>39.748163815970187</v>
      </c>
      <c r="AB93" s="1">
        <f t="shared" ca="1" si="26"/>
        <v>57.775541732684573</v>
      </c>
      <c r="AC93" s="1">
        <f t="shared" ca="1" si="26"/>
        <v>60.951981415887687</v>
      </c>
      <c r="AD93" s="1">
        <f t="shared" ca="1" si="26"/>
        <v>49.213149853265421</v>
      </c>
      <c r="AE93" s="1">
        <f t="shared" ca="1" si="26"/>
        <v>52.749146306779693</v>
      </c>
      <c r="AF93" s="1">
        <f t="shared" ca="1" si="26"/>
        <v>58.025600648187549</v>
      </c>
      <c r="AG93" s="1">
        <f t="shared" ca="1" si="26"/>
        <v>59.73490175130685</v>
      </c>
      <c r="AH93" s="1">
        <f t="shared" ca="1" si="27"/>
        <v>69.626636019249631</v>
      </c>
      <c r="AI93" s="1">
        <f t="shared" ca="1" si="27"/>
        <v>33.264424602378902</v>
      </c>
      <c r="AJ93" s="1">
        <f t="shared" ca="1" si="27"/>
        <v>37.313236676153238</v>
      </c>
      <c r="AK93" s="1">
        <f t="shared" ca="1" si="27"/>
        <v>50.802368084674065</v>
      </c>
      <c r="AL93" s="1">
        <f t="shared" ca="1" si="27"/>
        <v>50.450485355483401</v>
      </c>
      <c r="AM93" s="1">
        <f t="shared" ca="1" si="27"/>
        <v>32.333607431402186</v>
      </c>
      <c r="AN93" s="1">
        <f t="shared" ca="1" si="27"/>
        <v>43.902837454882004</v>
      </c>
      <c r="AO93" s="1">
        <f t="shared" ca="1" si="27"/>
        <v>36.48345429292737</v>
      </c>
      <c r="AP93" s="1">
        <f t="shared" ca="1" si="27"/>
        <v>53.288641617924604</v>
      </c>
      <c r="AQ93" s="1">
        <f t="shared" ca="1" si="27"/>
        <v>49.327561488279045</v>
      </c>
      <c r="AR93" s="1">
        <f t="shared" ca="1" si="27"/>
        <v>58.909220764201947</v>
      </c>
      <c r="AS93" s="1">
        <f t="shared" ca="1" si="27"/>
        <v>38.523067539499543</v>
      </c>
      <c r="AT93" s="1">
        <f t="shared" ca="1" si="27"/>
        <v>39.450849019731024</v>
      </c>
      <c r="AU93" s="1">
        <f t="shared" ca="1" si="27"/>
        <v>35.774099618847963</v>
      </c>
      <c r="AV93" s="1">
        <f t="shared" ca="1" si="27"/>
        <v>53.629085650594604</v>
      </c>
      <c r="AW93" s="1">
        <f t="shared" ca="1" si="27"/>
        <v>43.095505037932583</v>
      </c>
      <c r="AX93" s="1">
        <f t="shared" ca="1" si="25"/>
        <v>48.593305886380897</v>
      </c>
      <c r="AY93" s="1">
        <f t="shared" ca="1" si="25"/>
        <v>42.6394288639233</v>
      </c>
      <c r="AZ93" s="1">
        <f t="shared" ca="1" si="25"/>
        <v>48.195231836594346</v>
      </c>
      <c r="BA93" s="17">
        <f t="shared" ca="1" si="19"/>
        <v>47.587102969298158</v>
      </c>
      <c r="BB93" s="18">
        <f t="shared" ca="1" si="20"/>
        <v>92.129205905513459</v>
      </c>
      <c r="BC93" s="4">
        <v>91</v>
      </c>
      <c r="BD93" s="18">
        <f ca="1">AVERAGE($BA$3:BA93)</f>
        <v>50.107229544931094</v>
      </c>
      <c r="BE93" s="18">
        <f ca="1">AVERAGE($BB$3:BB93)</f>
        <v>101.1497448851962</v>
      </c>
      <c r="BF93" s="18">
        <f ca="1">_xlfn.VAR.P($BA$3:BA93)</f>
        <v>2.2243012933026414</v>
      </c>
    </row>
    <row r="94" spans="2:58" x14ac:dyDescent="0.15">
      <c r="B94">
        <v>92</v>
      </c>
      <c r="C94" s="1">
        <f t="shared" ca="1" si="28"/>
        <v>49.445689174313628</v>
      </c>
      <c r="D94" s="1">
        <f t="shared" ca="1" si="28"/>
        <v>44.25565986653595</v>
      </c>
      <c r="E94" s="1">
        <f t="shared" ca="1" si="28"/>
        <v>51.820557150903184</v>
      </c>
      <c r="F94" s="1">
        <f t="shared" ca="1" si="28"/>
        <v>57.177791121997693</v>
      </c>
      <c r="G94" s="1">
        <f t="shared" ca="1" si="28"/>
        <v>68.985595247581045</v>
      </c>
      <c r="H94" s="1">
        <f t="shared" ca="1" si="28"/>
        <v>60.542797995386366</v>
      </c>
      <c r="I94" s="1">
        <f t="shared" ca="1" si="28"/>
        <v>47.102029240451643</v>
      </c>
      <c r="J94" s="1">
        <f t="shared" ca="1" si="28"/>
        <v>35.550594673870641</v>
      </c>
      <c r="K94" s="1">
        <f t="shared" ca="1" si="28"/>
        <v>55.302135843892046</v>
      </c>
      <c r="L94" s="1">
        <f t="shared" ca="1" si="28"/>
        <v>53.008470972420064</v>
      </c>
      <c r="M94" s="1">
        <f t="shared" ca="1" si="28"/>
        <v>50.496409137893131</v>
      </c>
      <c r="N94" s="1">
        <f t="shared" ca="1" si="28"/>
        <v>62.087853804676008</v>
      </c>
      <c r="O94" s="1">
        <f t="shared" ca="1" si="28"/>
        <v>37.116702794242542</v>
      </c>
      <c r="P94" s="1">
        <f t="shared" ca="1" si="28"/>
        <v>44.612421672082426</v>
      </c>
      <c r="Q94" s="1">
        <f t="shared" ca="1" si="28"/>
        <v>37.491485648303552</v>
      </c>
      <c r="R94" s="1">
        <f t="shared" ca="1" si="28"/>
        <v>46.53056572086998</v>
      </c>
      <c r="S94" s="1">
        <f t="shared" ca="1" si="26"/>
        <v>53.203667504414945</v>
      </c>
      <c r="T94" s="1">
        <f t="shared" ca="1" si="26"/>
        <v>63.904043401113654</v>
      </c>
      <c r="U94" s="1">
        <f t="shared" ca="1" si="26"/>
        <v>39.763400257128744</v>
      </c>
      <c r="V94" s="1">
        <f t="shared" ca="1" si="26"/>
        <v>47.483387186530237</v>
      </c>
      <c r="W94" s="1">
        <f t="shared" ca="1" si="26"/>
        <v>45.227920458366917</v>
      </c>
      <c r="X94" s="1">
        <f t="shared" ca="1" si="26"/>
        <v>40.601151649130529</v>
      </c>
      <c r="Y94" s="1">
        <f t="shared" ca="1" si="26"/>
        <v>48.982031703807984</v>
      </c>
      <c r="Z94" s="1">
        <f t="shared" ca="1" si="26"/>
        <v>49.594879507937868</v>
      </c>
      <c r="AA94" s="1">
        <f t="shared" ca="1" si="26"/>
        <v>33.164419811784143</v>
      </c>
      <c r="AB94" s="1">
        <f t="shared" ca="1" si="26"/>
        <v>52.172361439204181</v>
      </c>
      <c r="AC94" s="1">
        <f t="shared" ca="1" si="26"/>
        <v>56.046728472896824</v>
      </c>
      <c r="AD94" s="1">
        <f t="shared" ca="1" si="26"/>
        <v>47.808243975340609</v>
      </c>
      <c r="AE94" s="1">
        <f t="shared" ca="1" si="26"/>
        <v>41.630555895163802</v>
      </c>
      <c r="AF94" s="1">
        <f t="shared" ca="1" si="26"/>
        <v>65.014185392281647</v>
      </c>
      <c r="AG94" s="1">
        <f t="shared" ca="1" si="26"/>
        <v>47.682570100284039</v>
      </c>
      <c r="AH94" s="1">
        <f t="shared" ca="1" si="27"/>
        <v>53.576287402796247</v>
      </c>
      <c r="AI94" s="1">
        <f t="shared" ca="1" si="27"/>
        <v>59.975692709485642</v>
      </c>
      <c r="AJ94" s="1">
        <f t="shared" ca="1" si="27"/>
        <v>47.399219008833555</v>
      </c>
      <c r="AK94" s="1">
        <f t="shared" ca="1" si="27"/>
        <v>42.516547777964981</v>
      </c>
      <c r="AL94" s="1">
        <f t="shared" ca="1" si="27"/>
        <v>48.067138361891246</v>
      </c>
      <c r="AM94" s="1">
        <f t="shared" ca="1" si="27"/>
        <v>57.879784956063098</v>
      </c>
      <c r="AN94" s="1">
        <f t="shared" ca="1" si="27"/>
        <v>67.927540412340576</v>
      </c>
      <c r="AO94" s="1">
        <f t="shared" ca="1" si="27"/>
        <v>45.061813430140383</v>
      </c>
      <c r="AP94" s="1">
        <f t="shared" ca="1" si="27"/>
        <v>51.555257440512065</v>
      </c>
      <c r="AQ94" s="1">
        <f t="shared" ca="1" si="27"/>
        <v>59.952015372493292</v>
      </c>
      <c r="AR94" s="1">
        <f t="shared" ca="1" si="27"/>
        <v>53.861318958050674</v>
      </c>
      <c r="AS94" s="1">
        <f t="shared" ca="1" si="27"/>
        <v>32.894053204805616</v>
      </c>
      <c r="AT94" s="1">
        <f t="shared" ca="1" si="27"/>
        <v>46.616383982324102</v>
      </c>
      <c r="AU94" s="1">
        <f t="shared" ca="1" si="27"/>
        <v>44.391407355204819</v>
      </c>
      <c r="AV94" s="1">
        <f t="shared" ca="1" si="27"/>
        <v>60.778043368345237</v>
      </c>
      <c r="AW94" s="1">
        <f t="shared" ca="1" si="27"/>
        <v>47.30580404831052</v>
      </c>
      <c r="AX94" s="1">
        <f t="shared" ca="1" si="25"/>
        <v>47.435738777867044</v>
      </c>
      <c r="AY94" s="1">
        <f t="shared" ca="1" si="25"/>
        <v>54.47138816761975</v>
      </c>
      <c r="AZ94" s="1">
        <f t="shared" ca="1" si="25"/>
        <v>44.482936696656488</v>
      </c>
      <c r="BA94" s="17">
        <f t="shared" ca="1" si="19"/>
        <v>49.99909356505021</v>
      </c>
      <c r="BB94" s="18">
        <f t="shared" ca="1" si="20"/>
        <v>72.006890849965814</v>
      </c>
      <c r="BC94" s="4">
        <v>92</v>
      </c>
      <c r="BD94" s="18">
        <f ca="1">AVERAGE($BA$3:BA94)</f>
        <v>50.106054153845434</v>
      </c>
      <c r="BE94" s="18">
        <f ca="1">AVERAGE($BB$3:BB94)</f>
        <v>100.83297473263934</v>
      </c>
      <c r="BF94" s="18">
        <f ca="1">_xlfn.VAR.P($BA$3:BA94)</f>
        <v>2.200249825854546</v>
      </c>
    </row>
    <row r="95" spans="2:58" x14ac:dyDescent="0.15">
      <c r="B95">
        <v>93</v>
      </c>
      <c r="C95" s="1">
        <f t="shared" ca="1" si="28"/>
        <v>42.610743975103134</v>
      </c>
      <c r="D95" s="1">
        <f t="shared" ca="1" si="28"/>
        <v>47.65240243239856</v>
      </c>
      <c r="E95" s="1">
        <f t="shared" ca="1" si="28"/>
        <v>56.107850474276511</v>
      </c>
      <c r="F95" s="1">
        <f t="shared" ca="1" si="28"/>
        <v>51.808291860742806</v>
      </c>
      <c r="G95" s="1">
        <f t="shared" ca="1" si="28"/>
        <v>56.464878474600098</v>
      </c>
      <c r="H95" s="1">
        <f t="shared" ca="1" si="28"/>
        <v>66.885113397310874</v>
      </c>
      <c r="I95" s="1">
        <f t="shared" ca="1" si="28"/>
        <v>28.535502885714799</v>
      </c>
      <c r="J95" s="1">
        <f t="shared" ca="1" si="28"/>
        <v>41.855020434495515</v>
      </c>
      <c r="K95" s="1">
        <f t="shared" ca="1" si="28"/>
        <v>49.962207813033622</v>
      </c>
      <c r="L95" s="1">
        <f t="shared" ca="1" si="28"/>
        <v>53.944164899133348</v>
      </c>
      <c r="M95" s="1">
        <f t="shared" ca="1" si="28"/>
        <v>50.393858188191238</v>
      </c>
      <c r="N95" s="1">
        <f t="shared" ca="1" si="28"/>
        <v>63.952374659711687</v>
      </c>
      <c r="O95" s="1">
        <f t="shared" ca="1" si="28"/>
        <v>57.990152314455457</v>
      </c>
      <c r="P95" s="1">
        <f t="shared" ca="1" si="28"/>
        <v>48.033674190460623</v>
      </c>
      <c r="Q95" s="1">
        <f t="shared" ca="1" si="28"/>
        <v>39.27851485331486</v>
      </c>
      <c r="R95" s="1">
        <f t="shared" ca="1" si="28"/>
        <v>40.286658648278141</v>
      </c>
      <c r="S95" s="1">
        <f t="shared" ca="1" si="26"/>
        <v>50.382181461414277</v>
      </c>
      <c r="T95" s="1">
        <f t="shared" ca="1" si="26"/>
        <v>49.745617567553246</v>
      </c>
      <c r="U95" s="1">
        <f t="shared" ca="1" si="26"/>
        <v>34.315602290904259</v>
      </c>
      <c r="V95" s="1">
        <f t="shared" ca="1" si="26"/>
        <v>61.089565763519573</v>
      </c>
      <c r="W95" s="1">
        <f t="shared" ca="1" si="26"/>
        <v>39.385317400010365</v>
      </c>
      <c r="X95" s="1">
        <f t="shared" ca="1" si="26"/>
        <v>42.464523196396279</v>
      </c>
      <c r="Y95" s="1">
        <f t="shared" ca="1" si="26"/>
        <v>71.970561645884999</v>
      </c>
      <c r="Z95" s="1">
        <f t="shared" ca="1" si="26"/>
        <v>46.734492481695462</v>
      </c>
      <c r="AA95" s="1">
        <f t="shared" ca="1" si="26"/>
        <v>56.763362959206844</v>
      </c>
      <c r="AB95" s="1">
        <f t="shared" ca="1" si="26"/>
        <v>52.592103758729742</v>
      </c>
      <c r="AC95" s="1">
        <f t="shared" ca="1" si="26"/>
        <v>56.169519945740539</v>
      </c>
      <c r="AD95" s="1">
        <f t="shared" ca="1" si="26"/>
        <v>36.269844697303348</v>
      </c>
      <c r="AE95" s="1">
        <f t="shared" ca="1" si="26"/>
        <v>57.439439795820597</v>
      </c>
      <c r="AF95" s="1">
        <f t="shared" ca="1" si="26"/>
        <v>38.765148371884344</v>
      </c>
      <c r="AG95" s="1">
        <f t="shared" ca="1" si="26"/>
        <v>49.606246137542414</v>
      </c>
      <c r="AH95" s="1">
        <f t="shared" ca="1" si="27"/>
        <v>60.729318525680412</v>
      </c>
      <c r="AI95" s="1">
        <f t="shared" ca="1" si="27"/>
        <v>51.233750921459084</v>
      </c>
      <c r="AJ95" s="1">
        <f t="shared" ca="1" si="27"/>
        <v>38.616367785522996</v>
      </c>
      <c r="AK95" s="1">
        <f t="shared" ca="1" si="27"/>
        <v>25.173314445031522</v>
      </c>
      <c r="AL95" s="1">
        <f t="shared" ca="1" si="27"/>
        <v>34.411354106909087</v>
      </c>
      <c r="AM95" s="1">
        <f t="shared" ca="1" si="27"/>
        <v>44.949180615831949</v>
      </c>
      <c r="AN95" s="1">
        <f t="shared" ca="1" si="27"/>
        <v>49.620088194038829</v>
      </c>
      <c r="AO95" s="1">
        <f t="shared" ca="1" si="27"/>
        <v>48.343734691230402</v>
      </c>
      <c r="AP95" s="1">
        <f t="shared" ca="1" si="27"/>
        <v>40.257122774321715</v>
      </c>
      <c r="AQ95" s="1">
        <f t="shared" ca="1" si="27"/>
        <v>43.015485505456645</v>
      </c>
      <c r="AR95" s="1">
        <f t="shared" ca="1" si="27"/>
        <v>46.960293942529617</v>
      </c>
      <c r="AS95" s="1">
        <f t="shared" ca="1" si="27"/>
        <v>51.349742126859987</v>
      </c>
      <c r="AT95" s="1">
        <f t="shared" ca="1" si="27"/>
        <v>51.403140403181851</v>
      </c>
      <c r="AU95" s="1">
        <f t="shared" ca="1" si="27"/>
        <v>38.864094547433155</v>
      </c>
      <c r="AV95" s="1">
        <f t="shared" ca="1" si="27"/>
        <v>40.230395535909651</v>
      </c>
      <c r="AW95" s="1">
        <f t="shared" ca="1" si="27"/>
        <v>61.81897674254472</v>
      </c>
      <c r="AX95" s="1">
        <f t="shared" ca="1" si="25"/>
        <v>67.651298771171369</v>
      </c>
      <c r="AY95" s="1">
        <f t="shared" ca="1" si="25"/>
        <v>43.641282026248604</v>
      </c>
      <c r="AZ95" s="1">
        <f t="shared" ca="1" si="25"/>
        <v>52.357383875447084</v>
      </c>
      <c r="BA95" s="17">
        <f t="shared" ca="1" si="19"/>
        <v>48.601625250232708</v>
      </c>
      <c r="BB95" s="18">
        <f t="shared" ca="1" si="20"/>
        <v>96.889694007579976</v>
      </c>
      <c r="BC95" s="4">
        <v>93</v>
      </c>
      <c r="BD95" s="18">
        <f ca="1">AVERAGE($BA$3:BA95)</f>
        <v>50.08987749896788</v>
      </c>
      <c r="BE95" s="18">
        <f ca="1">AVERAGE($BB$3:BB95)</f>
        <v>100.79057386462794</v>
      </c>
      <c r="BF95" s="18">
        <f ca="1">_xlfn.VAR.P($BA$3:BA95)</f>
        <v>2.200666168575077</v>
      </c>
    </row>
    <row r="96" spans="2:58" x14ac:dyDescent="0.15">
      <c r="B96">
        <v>94</v>
      </c>
      <c r="C96" s="1">
        <f t="shared" ca="1" si="28"/>
        <v>49.658975519757277</v>
      </c>
      <c r="D96" s="1">
        <f t="shared" ca="1" si="28"/>
        <v>49.436993490363555</v>
      </c>
      <c r="E96" s="1">
        <f t="shared" ca="1" si="28"/>
        <v>36.517721853671851</v>
      </c>
      <c r="F96" s="1">
        <f t="shared" ca="1" si="28"/>
        <v>47.024246621454552</v>
      </c>
      <c r="G96" s="1">
        <f t="shared" ca="1" si="28"/>
        <v>36.853529882089347</v>
      </c>
      <c r="H96" s="1">
        <f t="shared" ca="1" si="28"/>
        <v>53.301065636036405</v>
      </c>
      <c r="I96" s="1">
        <f t="shared" ca="1" si="28"/>
        <v>29.95967729939818</v>
      </c>
      <c r="J96" s="1">
        <f t="shared" ca="1" si="28"/>
        <v>65.735345359323702</v>
      </c>
      <c r="K96" s="1">
        <f t="shared" ca="1" si="28"/>
        <v>49.694045457733559</v>
      </c>
      <c r="L96" s="1">
        <f t="shared" ca="1" si="28"/>
        <v>45.546551397530862</v>
      </c>
      <c r="M96" s="1">
        <f t="shared" ca="1" si="28"/>
        <v>42.03476501550373</v>
      </c>
      <c r="N96" s="1">
        <f t="shared" ca="1" si="28"/>
        <v>61.454978134470558</v>
      </c>
      <c r="O96" s="1">
        <f t="shared" ca="1" si="28"/>
        <v>46.997518157674186</v>
      </c>
      <c r="P96" s="1">
        <f t="shared" ca="1" si="28"/>
        <v>44.712194278695485</v>
      </c>
      <c r="Q96" s="1">
        <f t="shared" ca="1" si="28"/>
        <v>59.291983227145579</v>
      </c>
      <c r="R96" s="1">
        <f t="shared" ca="1" si="28"/>
        <v>43.313353369443057</v>
      </c>
      <c r="S96" s="1">
        <f t="shared" ca="1" si="26"/>
        <v>58.50266314706932</v>
      </c>
      <c r="T96" s="1">
        <f t="shared" ca="1" si="26"/>
        <v>51.47496301147563</v>
      </c>
      <c r="U96" s="1">
        <f t="shared" ca="1" si="26"/>
        <v>49.248945022739306</v>
      </c>
      <c r="V96" s="1">
        <f t="shared" ca="1" si="26"/>
        <v>47.006154514356908</v>
      </c>
      <c r="W96" s="1">
        <f t="shared" ca="1" si="26"/>
        <v>46.388516057571387</v>
      </c>
      <c r="X96" s="1">
        <f t="shared" ca="1" si="26"/>
        <v>62.693870202159303</v>
      </c>
      <c r="Y96" s="1">
        <f t="shared" ca="1" si="26"/>
        <v>56.553337747434774</v>
      </c>
      <c r="Z96" s="1">
        <f t="shared" ca="1" si="26"/>
        <v>47.812106070372721</v>
      </c>
      <c r="AA96" s="1">
        <f t="shared" ca="1" si="26"/>
        <v>54.84217045298977</v>
      </c>
      <c r="AB96" s="1">
        <f t="shared" ca="1" si="26"/>
        <v>43.021784245157733</v>
      </c>
      <c r="AC96" s="1">
        <f t="shared" ca="1" si="26"/>
        <v>56.157338229636956</v>
      </c>
      <c r="AD96" s="1">
        <f t="shared" ca="1" si="26"/>
        <v>35.618365747615712</v>
      </c>
      <c r="AE96" s="1">
        <f t="shared" ca="1" si="26"/>
        <v>45.740023552461196</v>
      </c>
      <c r="AF96" s="1">
        <f t="shared" ca="1" si="26"/>
        <v>34.220281468896843</v>
      </c>
      <c r="AG96" s="1">
        <f t="shared" ca="1" si="26"/>
        <v>61.239229628844527</v>
      </c>
      <c r="AH96" s="1">
        <f t="shared" ca="1" si="27"/>
        <v>54.502652884102368</v>
      </c>
      <c r="AI96" s="1">
        <f t="shared" ca="1" si="27"/>
        <v>42.837876123906412</v>
      </c>
      <c r="AJ96" s="1">
        <f t="shared" ca="1" si="27"/>
        <v>54.610871568455146</v>
      </c>
      <c r="AK96" s="1">
        <f t="shared" ca="1" si="27"/>
        <v>58.761138721713699</v>
      </c>
      <c r="AL96" s="1">
        <f t="shared" ca="1" si="27"/>
        <v>49.799944830614102</v>
      </c>
      <c r="AM96" s="1">
        <f t="shared" ca="1" si="27"/>
        <v>32.899822482036328</v>
      </c>
      <c r="AN96" s="1">
        <f t="shared" ca="1" si="27"/>
        <v>58.919692433924382</v>
      </c>
      <c r="AO96" s="1">
        <f t="shared" ca="1" si="27"/>
        <v>42.309338615950573</v>
      </c>
      <c r="AP96" s="1">
        <f t="shared" ca="1" si="27"/>
        <v>40.930625472973141</v>
      </c>
      <c r="AQ96" s="1">
        <f t="shared" ca="1" si="27"/>
        <v>63.369851813521578</v>
      </c>
      <c r="AR96" s="1">
        <f t="shared" ca="1" si="27"/>
        <v>51.072285837110869</v>
      </c>
      <c r="AS96" s="1">
        <f t="shared" ca="1" si="27"/>
        <v>59.739584217072952</v>
      </c>
      <c r="AT96" s="1">
        <f t="shared" ca="1" si="27"/>
        <v>53.50311024662728</v>
      </c>
      <c r="AU96" s="1">
        <f t="shared" ca="1" si="27"/>
        <v>60.775958096615405</v>
      </c>
      <c r="AV96" s="1">
        <f t="shared" ca="1" si="27"/>
        <v>58.040623145985379</v>
      </c>
      <c r="AW96" s="1">
        <f t="shared" ca="1" si="27"/>
        <v>48.13187762293542</v>
      </c>
      <c r="AX96" s="1">
        <f t="shared" ca="1" si="25"/>
        <v>52.157716806347665</v>
      </c>
      <c r="AY96" s="1">
        <f t="shared" ca="1" si="25"/>
        <v>45.159853218733744</v>
      </c>
      <c r="AZ96" s="1">
        <f t="shared" ca="1" si="25"/>
        <v>43.032643861031474</v>
      </c>
      <c r="BA96" s="17">
        <f t="shared" ca="1" si="19"/>
        <v>49.652163235974648</v>
      </c>
      <c r="BB96" s="18">
        <f t="shared" ca="1" si="20"/>
        <v>72.955182584801321</v>
      </c>
      <c r="BC96" s="4">
        <v>94</v>
      </c>
      <c r="BD96" s="18">
        <f ca="1">AVERAGE($BA$3:BA96)</f>
        <v>50.085220964255186</v>
      </c>
      <c r="BE96" s="18">
        <f ca="1">AVERAGE($BB$3:BB96)</f>
        <v>100.49445268079999</v>
      </c>
      <c r="BF96" s="18">
        <f ca="1">_xlfn.VAR.P($BA$3:BA96)</f>
        <v>2.1792713747005306</v>
      </c>
    </row>
    <row r="97" spans="2:58" x14ac:dyDescent="0.15">
      <c r="B97">
        <v>95</v>
      </c>
      <c r="C97" s="1">
        <f t="shared" ca="1" si="28"/>
        <v>45.553081172690462</v>
      </c>
      <c r="D97" s="1">
        <f t="shared" ca="1" si="28"/>
        <v>46.637629226026398</v>
      </c>
      <c r="E97" s="1">
        <f t="shared" ca="1" si="28"/>
        <v>56.964781051414434</v>
      </c>
      <c r="F97" s="1">
        <f t="shared" ca="1" si="28"/>
        <v>54.663846154005192</v>
      </c>
      <c r="G97" s="1">
        <f t="shared" ca="1" si="28"/>
        <v>56.717223303556842</v>
      </c>
      <c r="H97" s="1">
        <f t="shared" ca="1" si="28"/>
        <v>65.702407880296107</v>
      </c>
      <c r="I97" s="1">
        <f t="shared" ca="1" si="28"/>
        <v>43.311595167215557</v>
      </c>
      <c r="J97" s="1">
        <f t="shared" ca="1" si="28"/>
        <v>63.736591233132806</v>
      </c>
      <c r="K97" s="1">
        <f t="shared" ca="1" si="28"/>
        <v>37.250636813965329</v>
      </c>
      <c r="L97" s="1">
        <f t="shared" ca="1" si="28"/>
        <v>50.714974919326117</v>
      </c>
      <c r="M97" s="1">
        <f t="shared" ca="1" si="28"/>
        <v>32.749651465481193</v>
      </c>
      <c r="N97" s="1">
        <f t="shared" ca="1" si="28"/>
        <v>42.388256911532544</v>
      </c>
      <c r="O97" s="1">
        <f t="shared" ca="1" si="28"/>
        <v>41.376575812367527</v>
      </c>
      <c r="P97" s="1">
        <f t="shared" ca="1" si="28"/>
        <v>45.635006976345458</v>
      </c>
      <c r="Q97" s="1">
        <f t="shared" ca="1" si="28"/>
        <v>53.603144775874242</v>
      </c>
      <c r="R97" s="1">
        <f t="shared" ca="1" si="28"/>
        <v>58.612311644583414</v>
      </c>
      <c r="S97" s="1">
        <f t="shared" ca="1" si="26"/>
        <v>54.225425702681022</v>
      </c>
      <c r="T97" s="1">
        <f t="shared" ca="1" si="26"/>
        <v>45.26718602338191</v>
      </c>
      <c r="U97" s="1">
        <f t="shared" ca="1" si="26"/>
        <v>29.867454266849091</v>
      </c>
      <c r="V97" s="1">
        <f t="shared" ca="1" si="26"/>
        <v>56.958818974701252</v>
      </c>
      <c r="W97" s="1">
        <f t="shared" ca="1" si="26"/>
        <v>54.011474836078399</v>
      </c>
      <c r="X97" s="1">
        <f t="shared" ca="1" si="26"/>
        <v>50.285758492245783</v>
      </c>
      <c r="Y97" s="1">
        <f t="shared" ca="1" si="26"/>
        <v>49.508784404365997</v>
      </c>
      <c r="Z97" s="1">
        <f t="shared" ca="1" si="26"/>
        <v>56.899557690536049</v>
      </c>
      <c r="AA97" s="1">
        <f t="shared" ca="1" si="26"/>
        <v>63.03516545267577</v>
      </c>
      <c r="AB97" s="1">
        <f t="shared" ca="1" si="26"/>
        <v>52.093083641251489</v>
      </c>
      <c r="AC97" s="1">
        <f t="shared" ca="1" si="26"/>
        <v>57.65320109521258</v>
      </c>
      <c r="AD97" s="1">
        <f t="shared" ca="1" si="26"/>
        <v>55.465707879255191</v>
      </c>
      <c r="AE97" s="1">
        <f t="shared" ca="1" si="26"/>
        <v>40.72618523967494</v>
      </c>
      <c r="AF97" s="1">
        <f t="shared" ca="1" si="26"/>
        <v>47.865381061353247</v>
      </c>
      <c r="AG97" s="1">
        <f t="shared" ca="1" si="26"/>
        <v>47.027795105436368</v>
      </c>
      <c r="AH97" s="1">
        <f t="shared" ca="1" si="27"/>
        <v>40.588373095567768</v>
      </c>
      <c r="AI97" s="1">
        <f t="shared" ca="1" si="27"/>
        <v>52.460112738741024</v>
      </c>
      <c r="AJ97" s="1">
        <f t="shared" ca="1" si="27"/>
        <v>41.207509009942648</v>
      </c>
      <c r="AK97" s="1">
        <f t="shared" ca="1" si="27"/>
        <v>54.38724812809069</v>
      </c>
      <c r="AL97" s="1">
        <f t="shared" ca="1" si="27"/>
        <v>41.18545382659736</v>
      </c>
      <c r="AM97" s="1">
        <f t="shared" ca="1" si="27"/>
        <v>39.118430705204098</v>
      </c>
      <c r="AN97" s="1">
        <f t="shared" ca="1" si="27"/>
        <v>66.527155629184648</v>
      </c>
      <c r="AO97" s="1">
        <f t="shared" ca="1" si="27"/>
        <v>65.928385749461157</v>
      </c>
      <c r="AP97" s="1">
        <f t="shared" ca="1" si="27"/>
        <v>46.71516024216033</v>
      </c>
      <c r="AQ97" s="1">
        <f t="shared" ca="1" si="27"/>
        <v>53.957319379850247</v>
      </c>
      <c r="AR97" s="1">
        <f t="shared" ca="1" si="27"/>
        <v>38.967479062500374</v>
      </c>
      <c r="AS97" s="1">
        <f t="shared" ca="1" si="27"/>
        <v>32.723126767244835</v>
      </c>
      <c r="AT97" s="1">
        <f t="shared" ca="1" si="27"/>
        <v>63.612732696429028</v>
      </c>
      <c r="AU97" s="1">
        <f t="shared" ca="1" si="27"/>
        <v>32.632391692210966</v>
      </c>
      <c r="AV97" s="1">
        <f t="shared" ca="1" si="27"/>
        <v>59.948459629672371</v>
      </c>
      <c r="AW97" s="1">
        <f t="shared" ca="1" si="27"/>
        <v>48.456640867495338</v>
      </c>
      <c r="AX97" s="1">
        <f t="shared" ca="1" si="25"/>
        <v>71.056556609329633</v>
      </c>
      <c r="AY97" s="1">
        <f t="shared" ca="1" si="25"/>
        <v>48.605227570937906</v>
      </c>
      <c r="AZ97" s="1">
        <f t="shared" ca="1" si="25"/>
        <v>58.526024123075793</v>
      </c>
      <c r="BA97" s="17">
        <f t="shared" ca="1" si="19"/>
        <v>50.262249637944187</v>
      </c>
      <c r="BB97" s="18">
        <f t="shared" ca="1" si="20"/>
        <v>94.188648760297895</v>
      </c>
      <c r="BC97" s="4">
        <v>95</v>
      </c>
      <c r="BD97" s="18">
        <f ca="1">AVERAGE($BA$3:BA97)</f>
        <v>50.087084423978233</v>
      </c>
      <c r="BE97" s="18">
        <f ca="1">AVERAGE($BB$3:BB97)</f>
        <v>100.4280757974263</v>
      </c>
      <c r="BF97" s="18">
        <f ca="1">_xlfn.VAR.P($BA$3:BA97)</f>
        <v>2.1566580893405765</v>
      </c>
    </row>
    <row r="98" spans="2:58" x14ac:dyDescent="0.15">
      <c r="B98">
        <v>96</v>
      </c>
      <c r="C98" s="1">
        <f t="shared" ca="1" si="28"/>
        <v>62.350403067632207</v>
      </c>
      <c r="D98" s="1">
        <f t="shared" ca="1" si="28"/>
        <v>49.569812938382746</v>
      </c>
      <c r="E98" s="1">
        <f t="shared" ca="1" si="28"/>
        <v>44.229441592624951</v>
      </c>
      <c r="F98" s="1">
        <f t="shared" ca="1" si="28"/>
        <v>37.28176451686344</v>
      </c>
      <c r="G98" s="1">
        <f t="shared" ca="1" si="28"/>
        <v>44.56769449113564</v>
      </c>
      <c r="H98" s="1">
        <f t="shared" ca="1" si="28"/>
        <v>51.434279054615679</v>
      </c>
      <c r="I98" s="1">
        <f t="shared" ca="1" si="28"/>
        <v>81.768106119209236</v>
      </c>
      <c r="J98" s="1">
        <f t="shared" ca="1" si="28"/>
        <v>49.97916087367237</v>
      </c>
      <c r="K98" s="1">
        <f t="shared" ca="1" si="28"/>
        <v>52.62036519596483</v>
      </c>
      <c r="L98" s="1">
        <f t="shared" ca="1" si="28"/>
        <v>55.801751815938616</v>
      </c>
      <c r="M98" s="1">
        <f t="shared" ca="1" si="28"/>
        <v>41.726126959259602</v>
      </c>
      <c r="N98" s="1">
        <f t="shared" ca="1" si="28"/>
        <v>51.257207003052073</v>
      </c>
      <c r="O98" s="1">
        <f t="shared" ca="1" si="28"/>
        <v>62.940523387071565</v>
      </c>
      <c r="P98" s="1">
        <f t="shared" ca="1" si="28"/>
        <v>45.800409167595333</v>
      </c>
      <c r="Q98" s="1">
        <f t="shared" ca="1" si="28"/>
        <v>51.904819233941602</v>
      </c>
      <c r="R98" s="1">
        <f t="shared" ca="1" si="28"/>
        <v>56.877193115411664</v>
      </c>
      <c r="S98" s="1">
        <f t="shared" ca="1" si="26"/>
        <v>56.759292188264808</v>
      </c>
      <c r="T98" s="1">
        <f t="shared" ca="1" si="26"/>
        <v>41.788253866327899</v>
      </c>
      <c r="U98" s="1">
        <f t="shared" ca="1" si="26"/>
        <v>42.375985002185118</v>
      </c>
      <c r="V98" s="1">
        <f t="shared" ca="1" si="26"/>
        <v>56.960804838986476</v>
      </c>
      <c r="W98" s="1">
        <f t="shared" ca="1" si="26"/>
        <v>47.628362648641271</v>
      </c>
      <c r="X98" s="1">
        <f t="shared" ca="1" si="26"/>
        <v>44.250097980863579</v>
      </c>
      <c r="Y98" s="1">
        <f t="shared" ca="1" si="26"/>
        <v>44.532378005723558</v>
      </c>
      <c r="Z98" s="1">
        <f t="shared" ca="1" si="26"/>
        <v>55.049314193581324</v>
      </c>
      <c r="AA98" s="1">
        <f t="shared" ca="1" si="26"/>
        <v>61.977354060782474</v>
      </c>
      <c r="AB98" s="1">
        <f t="shared" ca="1" si="26"/>
        <v>49.943787014323838</v>
      </c>
      <c r="AC98" s="1">
        <f t="shared" ca="1" si="26"/>
        <v>52.777713528446043</v>
      </c>
      <c r="AD98" s="1">
        <f t="shared" ca="1" si="26"/>
        <v>63.450008614447889</v>
      </c>
      <c r="AE98" s="1">
        <f t="shared" ca="1" si="26"/>
        <v>40.068914633503255</v>
      </c>
      <c r="AF98" s="1">
        <f t="shared" ca="1" si="26"/>
        <v>32.204708299536364</v>
      </c>
      <c r="AG98" s="1">
        <f t="shared" ca="1" si="26"/>
        <v>47.65529676427947</v>
      </c>
      <c r="AH98" s="1">
        <f t="shared" ca="1" si="27"/>
        <v>47.780617541005277</v>
      </c>
      <c r="AI98" s="1">
        <f t="shared" ca="1" si="27"/>
        <v>53.160789695829884</v>
      </c>
      <c r="AJ98" s="1">
        <f t="shared" ca="1" si="27"/>
        <v>50.570002866850956</v>
      </c>
      <c r="AK98" s="1">
        <f t="shared" ca="1" si="27"/>
        <v>41.389540571152956</v>
      </c>
      <c r="AL98" s="1">
        <f t="shared" ca="1" si="27"/>
        <v>43.038566875881152</v>
      </c>
      <c r="AM98" s="1">
        <f t="shared" ca="1" si="27"/>
        <v>52.177609298519627</v>
      </c>
      <c r="AN98" s="1">
        <f t="shared" ca="1" si="27"/>
        <v>53.830475075155462</v>
      </c>
      <c r="AO98" s="1">
        <f t="shared" ca="1" si="27"/>
        <v>67.900969872622667</v>
      </c>
      <c r="AP98" s="1">
        <f t="shared" ca="1" si="27"/>
        <v>53.930254893604435</v>
      </c>
      <c r="AQ98" s="1">
        <f t="shared" ca="1" si="27"/>
        <v>43.8169768103864</v>
      </c>
      <c r="AR98" s="1">
        <f t="shared" ca="1" si="27"/>
        <v>36.972854438895467</v>
      </c>
      <c r="AS98" s="1">
        <f t="shared" ca="1" si="27"/>
        <v>38.152768968960615</v>
      </c>
      <c r="AT98" s="1">
        <f t="shared" ca="1" si="27"/>
        <v>46.496164592931478</v>
      </c>
      <c r="AU98" s="1">
        <f t="shared" ca="1" si="27"/>
        <v>47.796814319446071</v>
      </c>
      <c r="AV98" s="1">
        <f t="shared" ca="1" si="27"/>
        <v>48.245051444028825</v>
      </c>
      <c r="AW98" s="1">
        <f t="shared" ca="1" si="27"/>
        <v>50.907804889089803</v>
      </c>
      <c r="AX98" s="1">
        <f t="shared" ca="1" si="25"/>
        <v>62.448248787118999</v>
      </c>
      <c r="AY98" s="1">
        <f t="shared" ca="1" si="25"/>
        <v>55.166517414571011</v>
      </c>
      <c r="AZ98" s="1">
        <f t="shared" ca="1" si="25"/>
        <v>44.941573732457847</v>
      </c>
      <c r="BA98" s="17">
        <f t="shared" ca="1" si="19"/>
        <v>50.325098645215476</v>
      </c>
      <c r="BB98" s="18">
        <f t="shared" ca="1" si="20"/>
        <v>77.324304028651866</v>
      </c>
      <c r="BC98" s="4">
        <v>96</v>
      </c>
      <c r="BD98" s="18">
        <f ca="1">AVERAGE($BA$3:BA98)</f>
        <v>50.089563738782793</v>
      </c>
      <c r="BE98" s="18">
        <f ca="1">AVERAGE($BB$3:BB98)</f>
        <v>100.18741150816824</v>
      </c>
      <c r="BF98" s="18">
        <f ca="1">_xlfn.VAR.P($BA$3:BA98)</f>
        <v>2.1347768660904536</v>
      </c>
    </row>
    <row r="99" spans="2:58" x14ac:dyDescent="0.15">
      <c r="B99">
        <v>97</v>
      </c>
      <c r="C99" s="1">
        <f t="shared" ca="1" si="28"/>
        <v>57.6076276401513</v>
      </c>
      <c r="D99" s="1">
        <f t="shared" ca="1" si="28"/>
        <v>59.397045370768488</v>
      </c>
      <c r="E99" s="1">
        <f t="shared" ca="1" si="28"/>
        <v>56.073740222548928</v>
      </c>
      <c r="F99" s="1">
        <f t="shared" ca="1" si="28"/>
        <v>52.767585255075737</v>
      </c>
      <c r="G99" s="1">
        <f t="shared" ca="1" si="28"/>
        <v>59.756329268946359</v>
      </c>
      <c r="H99" s="1">
        <f t="shared" ca="1" si="28"/>
        <v>55.39029060082968</v>
      </c>
      <c r="I99" s="1">
        <f t="shared" ca="1" si="28"/>
        <v>46.840033559603498</v>
      </c>
      <c r="J99" s="1">
        <f t="shared" ca="1" si="28"/>
        <v>54.981257370217634</v>
      </c>
      <c r="K99" s="1">
        <f t="shared" ca="1" si="28"/>
        <v>72.775418822829451</v>
      </c>
      <c r="L99" s="1">
        <f t="shared" ca="1" si="28"/>
        <v>48.122349787936272</v>
      </c>
      <c r="M99" s="1">
        <f t="shared" ca="1" si="28"/>
        <v>60.41773622841815</v>
      </c>
      <c r="N99" s="1">
        <f t="shared" ca="1" si="28"/>
        <v>44.421803013137669</v>
      </c>
      <c r="O99" s="1">
        <f t="shared" ca="1" si="28"/>
        <v>47.870921497050212</v>
      </c>
      <c r="P99" s="1">
        <f t="shared" ca="1" si="28"/>
        <v>63.559269785857055</v>
      </c>
      <c r="Q99" s="1">
        <f t="shared" ca="1" si="28"/>
        <v>48.046534027014665</v>
      </c>
      <c r="R99" s="1">
        <f t="shared" ca="1" si="28"/>
        <v>51.222895069579636</v>
      </c>
      <c r="S99" s="1">
        <f t="shared" ca="1" si="26"/>
        <v>64.95100142168161</v>
      </c>
      <c r="T99" s="1">
        <f t="shared" ca="1" si="26"/>
        <v>63.764642843489675</v>
      </c>
      <c r="U99" s="1">
        <f t="shared" ca="1" si="26"/>
        <v>53.448514970767881</v>
      </c>
      <c r="V99" s="1">
        <f t="shared" ca="1" si="26"/>
        <v>51.832128566565707</v>
      </c>
      <c r="W99" s="1">
        <f t="shared" ca="1" si="26"/>
        <v>45.346652660149907</v>
      </c>
      <c r="X99" s="1">
        <f t="shared" ca="1" si="26"/>
        <v>47.275512204028203</v>
      </c>
      <c r="Y99" s="1">
        <f t="shared" ca="1" si="26"/>
        <v>48.696582750370723</v>
      </c>
      <c r="Z99" s="1">
        <f t="shared" ca="1" si="26"/>
        <v>47.675015621876959</v>
      </c>
      <c r="AA99" s="1">
        <f t="shared" ca="1" si="26"/>
        <v>43.152356570322652</v>
      </c>
      <c r="AB99" s="1">
        <f t="shared" ca="1" si="26"/>
        <v>64.928274747049159</v>
      </c>
      <c r="AC99" s="1">
        <f t="shared" ca="1" si="26"/>
        <v>64.753064263072261</v>
      </c>
      <c r="AD99" s="1">
        <f t="shared" ca="1" si="26"/>
        <v>64.235779872705876</v>
      </c>
      <c r="AE99" s="1">
        <f t="shared" ca="1" si="26"/>
        <v>58.10821139860095</v>
      </c>
      <c r="AF99" s="1">
        <f t="shared" ca="1" si="26"/>
        <v>44.515080859374947</v>
      </c>
      <c r="AG99" s="1">
        <f t="shared" ca="1" si="26"/>
        <v>53.783029790136702</v>
      </c>
      <c r="AH99" s="1">
        <f t="shared" ca="1" si="27"/>
        <v>47.147981426959277</v>
      </c>
      <c r="AI99" s="1">
        <f t="shared" ca="1" si="27"/>
        <v>55.022559396033159</v>
      </c>
      <c r="AJ99" s="1">
        <f t="shared" ca="1" si="27"/>
        <v>38.816155283008484</v>
      </c>
      <c r="AK99" s="1">
        <f t="shared" ca="1" si="27"/>
        <v>54.904790547364094</v>
      </c>
      <c r="AL99" s="1">
        <f t="shared" ca="1" si="27"/>
        <v>47.643922640862328</v>
      </c>
      <c r="AM99" s="1">
        <f t="shared" ca="1" si="27"/>
        <v>48.443383052625244</v>
      </c>
      <c r="AN99" s="1">
        <f t="shared" ca="1" si="27"/>
        <v>49.271022192724409</v>
      </c>
      <c r="AO99" s="1">
        <f t="shared" ca="1" si="27"/>
        <v>50.157519753912759</v>
      </c>
      <c r="AP99" s="1">
        <f t="shared" ca="1" si="27"/>
        <v>51.153871990517999</v>
      </c>
      <c r="AQ99" s="1">
        <f t="shared" ca="1" si="27"/>
        <v>64.302891508254248</v>
      </c>
      <c r="AR99" s="1">
        <f t="shared" ca="1" si="27"/>
        <v>39.47771932296051</v>
      </c>
      <c r="AS99" s="1">
        <f t="shared" ca="1" si="27"/>
        <v>50.641810948643759</v>
      </c>
      <c r="AT99" s="1">
        <f t="shared" ca="1" si="27"/>
        <v>67.76665542277884</v>
      </c>
      <c r="AU99" s="1">
        <f t="shared" ca="1" si="27"/>
        <v>38.171848979320089</v>
      </c>
      <c r="AV99" s="1">
        <f t="shared" ca="1" si="27"/>
        <v>49.775111987384051</v>
      </c>
      <c r="AW99" s="1">
        <f t="shared" ca="1" si="27"/>
        <v>47.948448749760651</v>
      </c>
      <c r="AX99" s="1">
        <f t="shared" ca="1" si="25"/>
        <v>45.67056704015031</v>
      </c>
      <c r="AY99" s="1">
        <f t="shared" ca="1" si="25"/>
        <v>49.043145619561592</v>
      </c>
      <c r="AZ99" s="1">
        <f t="shared" ca="1" si="25"/>
        <v>54.201635057381644</v>
      </c>
      <c r="BA99" s="17">
        <f t="shared" ca="1" si="19"/>
        <v>52.905554539607238</v>
      </c>
      <c r="BB99" s="18">
        <f t="shared" ca="1" si="20"/>
        <v>61.061182530460876</v>
      </c>
      <c r="BC99" s="4">
        <v>97</v>
      </c>
      <c r="BD99" s="18">
        <f ca="1">AVERAGE($BA$3:BA99)</f>
        <v>50.118594571780989</v>
      </c>
      <c r="BE99" s="18">
        <f ca="1">AVERAGE($BB$3:BB99)</f>
        <v>99.784048322831055</v>
      </c>
      <c r="BF99" s="18">
        <f ca="1">_xlfn.VAR.P($BA$3:BA99)</f>
        <v>2.1936766265602921</v>
      </c>
    </row>
    <row r="100" spans="2:58" x14ac:dyDescent="0.15">
      <c r="B100">
        <v>98</v>
      </c>
      <c r="C100" s="1">
        <f t="shared" ca="1" si="28"/>
        <v>62.264966145364298</v>
      </c>
      <c r="D100" s="1">
        <f t="shared" ca="1" si="28"/>
        <v>32.861115130853634</v>
      </c>
      <c r="E100" s="1">
        <f t="shared" ca="1" si="28"/>
        <v>54.06720029734344</v>
      </c>
      <c r="F100" s="1">
        <f t="shared" ca="1" si="28"/>
        <v>47.593861498027501</v>
      </c>
      <c r="G100" s="1">
        <f t="shared" ca="1" si="28"/>
        <v>37.436842703303142</v>
      </c>
      <c r="H100" s="1">
        <f t="shared" ca="1" si="28"/>
        <v>41.914433349286959</v>
      </c>
      <c r="I100" s="1">
        <f t="shared" ca="1" si="28"/>
        <v>29.421759044572578</v>
      </c>
      <c r="J100" s="1">
        <f t="shared" ca="1" si="28"/>
        <v>45.921088174674011</v>
      </c>
      <c r="K100" s="1">
        <f t="shared" ca="1" si="28"/>
        <v>39.932416113207452</v>
      </c>
      <c r="L100" s="1">
        <f t="shared" ca="1" si="28"/>
        <v>38.440540330037784</v>
      </c>
      <c r="M100" s="1">
        <f t="shared" ca="1" si="28"/>
        <v>44.703299549042377</v>
      </c>
      <c r="N100" s="1">
        <f t="shared" ca="1" si="28"/>
        <v>47.165974377226703</v>
      </c>
      <c r="O100" s="1">
        <f t="shared" ca="1" si="28"/>
        <v>37.633038546880314</v>
      </c>
      <c r="P100" s="1">
        <f t="shared" ca="1" si="28"/>
        <v>49.724114862036942</v>
      </c>
      <c r="Q100" s="1">
        <f t="shared" ca="1" si="28"/>
        <v>49.867044202162283</v>
      </c>
      <c r="R100" s="1">
        <f t="shared" ca="1" si="28"/>
        <v>36.244184594547065</v>
      </c>
      <c r="S100" s="1">
        <f t="shared" ca="1" si="26"/>
        <v>60.203499182589056</v>
      </c>
      <c r="T100" s="1">
        <f t="shared" ca="1" si="26"/>
        <v>44.862214283142976</v>
      </c>
      <c r="U100" s="1">
        <f t="shared" ca="1" si="26"/>
        <v>66.947036880541617</v>
      </c>
      <c r="V100" s="1">
        <f t="shared" ca="1" si="26"/>
        <v>56.37159485284635</v>
      </c>
      <c r="W100" s="1">
        <f t="shared" ca="1" si="26"/>
        <v>48.962171508360001</v>
      </c>
      <c r="X100" s="1">
        <f t="shared" ca="1" si="26"/>
        <v>74.172405628474507</v>
      </c>
      <c r="Y100" s="1">
        <f t="shared" ca="1" si="26"/>
        <v>52.886904370788571</v>
      </c>
      <c r="Z100" s="1">
        <f t="shared" ca="1" si="26"/>
        <v>61.849738494509012</v>
      </c>
      <c r="AA100" s="1">
        <f t="shared" ca="1" si="26"/>
        <v>40.291857504626947</v>
      </c>
      <c r="AB100" s="1">
        <f t="shared" ca="1" si="26"/>
        <v>49.51443621420983</v>
      </c>
      <c r="AC100" s="1">
        <f t="shared" ca="1" si="26"/>
        <v>31.035528954624162</v>
      </c>
      <c r="AD100" s="1">
        <f t="shared" ca="1" si="26"/>
        <v>33.774785631735426</v>
      </c>
      <c r="AE100" s="1">
        <f t="shared" ca="1" si="26"/>
        <v>38.71108683311413</v>
      </c>
      <c r="AF100" s="1">
        <f t="shared" ca="1" si="26"/>
        <v>50.607727200150109</v>
      </c>
      <c r="AG100" s="1">
        <f t="shared" ca="1" si="26"/>
        <v>49.208536167539755</v>
      </c>
      <c r="AH100" s="1">
        <f t="shared" ca="1" si="27"/>
        <v>53.037750499256383</v>
      </c>
      <c r="AI100" s="1">
        <f t="shared" ca="1" si="27"/>
        <v>40.587589867022487</v>
      </c>
      <c r="AJ100" s="1">
        <f t="shared" ca="1" si="27"/>
        <v>52.702770258976273</v>
      </c>
      <c r="AK100" s="1">
        <f t="shared" ca="1" si="27"/>
        <v>41.249103210884599</v>
      </c>
      <c r="AL100" s="1">
        <f t="shared" ca="1" si="27"/>
        <v>61.181803159936976</v>
      </c>
      <c r="AM100" s="1">
        <f t="shared" ca="1" si="27"/>
        <v>40.582062450952073</v>
      </c>
      <c r="AN100" s="1">
        <f t="shared" ca="1" si="27"/>
        <v>62.897213865223364</v>
      </c>
      <c r="AO100" s="1">
        <f t="shared" ca="1" si="27"/>
        <v>34.493273775548261</v>
      </c>
      <c r="AP100" s="1">
        <f t="shared" ca="1" si="27"/>
        <v>54.763149476351181</v>
      </c>
      <c r="AQ100" s="1">
        <f t="shared" ca="1" si="27"/>
        <v>52.823149657251413</v>
      </c>
      <c r="AR100" s="1">
        <f t="shared" ca="1" si="27"/>
        <v>59.054548600404999</v>
      </c>
      <c r="AS100" s="1">
        <f t="shared" ca="1" si="27"/>
        <v>50.900120951121316</v>
      </c>
      <c r="AT100" s="1">
        <f t="shared" ca="1" si="27"/>
        <v>48.733793683222338</v>
      </c>
      <c r="AU100" s="1">
        <f t="shared" ca="1" si="27"/>
        <v>43.257843945993386</v>
      </c>
      <c r="AV100" s="1">
        <f t="shared" ca="1" si="27"/>
        <v>45.875445259280241</v>
      </c>
      <c r="AW100" s="1">
        <f t="shared" ca="1" si="27"/>
        <v>39.077107912726717</v>
      </c>
      <c r="AX100" s="1">
        <f t="shared" ca="1" si="25"/>
        <v>45.499686992187087</v>
      </c>
      <c r="AY100" s="1">
        <f t="shared" ca="1" si="25"/>
        <v>33.888080499831304</v>
      </c>
      <c r="AZ100" s="1">
        <f t="shared" ca="1" si="25"/>
        <v>36.338312221179621</v>
      </c>
      <c r="BA100" s="17">
        <f t="shared" ca="1" si="19"/>
        <v>47.030684178263371</v>
      </c>
      <c r="BB100" s="18">
        <f t="shared" ca="1" si="20"/>
        <v>98.122318754409619</v>
      </c>
      <c r="BC100" s="4">
        <v>98</v>
      </c>
      <c r="BD100" s="18">
        <f ca="1">AVERAGE($BA$3:BA100)</f>
        <v>50.087085282051213</v>
      </c>
      <c r="BE100" s="18">
        <f ca="1">AVERAGE($BB$3:BB100)</f>
        <v>99.76709189866348</v>
      </c>
      <c r="BF100" s="18">
        <f ca="1">_xlfn.VAR.P($BA$3:BA100)</f>
        <v>2.2675971990968717</v>
      </c>
    </row>
    <row r="101" spans="2:58" x14ac:dyDescent="0.15">
      <c r="B101">
        <v>99</v>
      </c>
      <c r="C101" s="1">
        <f t="shared" ca="1" si="28"/>
        <v>65.493830874584759</v>
      </c>
      <c r="D101" s="1">
        <f t="shared" ca="1" si="28"/>
        <v>50.057362827047896</v>
      </c>
      <c r="E101" s="1">
        <f t="shared" ca="1" si="28"/>
        <v>53.471758296352149</v>
      </c>
      <c r="F101" s="1">
        <f t="shared" ca="1" si="28"/>
        <v>41.704434972931566</v>
      </c>
      <c r="G101" s="1">
        <f t="shared" ca="1" si="28"/>
        <v>40.903552474399788</v>
      </c>
      <c r="H101" s="1">
        <f t="shared" ca="1" si="28"/>
        <v>54.127411358853024</v>
      </c>
      <c r="I101" s="1">
        <f t="shared" ca="1" si="28"/>
        <v>44.498709630996601</v>
      </c>
      <c r="J101" s="1">
        <f t="shared" ca="1" si="28"/>
        <v>48.906335450413657</v>
      </c>
      <c r="K101" s="1">
        <f t="shared" ca="1" si="28"/>
        <v>65.500462633589564</v>
      </c>
      <c r="L101" s="1">
        <f t="shared" ca="1" si="28"/>
        <v>39.615021176176455</v>
      </c>
      <c r="M101" s="1">
        <f t="shared" ca="1" si="28"/>
        <v>56.15149861084582</v>
      </c>
      <c r="N101" s="1">
        <f t="shared" ca="1" si="28"/>
        <v>64.403468537550282</v>
      </c>
      <c r="O101" s="1">
        <f t="shared" ca="1" si="28"/>
        <v>35.094482604479985</v>
      </c>
      <c r="P101" s="1">
        <f t="shared" ca="1" si="28"/>
        <v>47.799410032013888</v>
      </c>
      <c r="Q101" s="1">
        <f t="shared" ca="1" si="28"/>
        <v>45.74141794050302</v>
      </c>
      <c r="R101" s="1">
        <f t="shared" ca="1" si="28"/>
        <v>32.377744606676615</v>
      </c>
      <c r="S101" s="1">
        <f t="shared" ca="1" si="26"/>
        <v>41.921687442265053</v>
      </c>
      <c r="T101" s="1">
        <f t="shared" ca="1" si="26"/>
        <v>65.274953593437772</v>
      </c>
      <c r="U101" s="1">
        <f t="shared" ca="1" si="26"/>
        <v>53.924418884402975</v>
      </c>
      <c r="V101" s="1">
        <f t="shared" ca="1" si="26"/>
        <v>23.61252872376037</v>
      </c>
      <c r="W101" s="1">
        <f t="shared" ca="1" si="26"/>
        <v>34.267666271342307</v>
      </c>
      <c r="X101" s="1">
        <f t="shared" ca="1" si="26"/>
        <v>52.429727158209928</v>
      </c>
      <c r="Y101" s="1">
        <f t="shared" ca="1" si="26"/>
        <v>52.216329434391405</v>
      </c>
      <c r="Z101" s="1">
        <f t="shared" ca="1" si="26"/>
        <v>55.33359255891952</v>
      </c>
      <c r="AA101" s="1">
        <f t="shared" ca="1" si="26"/>
        <v>48.938846871920383</v>
      </c>
      <c r="AB101" s="1">
        <f t="shared" ca="1" si="26"/>
        <v>53.349308092513283</v>
      </c>
      <c r="AC101" s="1">
        <f t="shared" ca="1" si="26"/>
        <v>62.90956910319229</v>
      </c>
      <c r="AD101" s="1">
        <f t="shared" ca="1" si="26"/>
        <v>65.926813906523989</v>
      </c>
      <c r="AE101" s="1">
        <f t="shared" ca="1" si="26"/>
        <v>52.150133566667705</v>
      </c>
      <c r="AF101" s="1">
        <f t="shared" ca="1" si="26"/>
        <v>40.824826451691621</v>
      </c>
      <c r="AG101" s="1">
        <f t="shared" ca="1" si="26"/>
        <v>70.088767733852208</v>
      </c>
      <c r="AH101" s="1">
        <f t="shared" ca="1" si="27"/>
        <v>61.832251312338876</v>
      </c>
      <c r="AI101" s="1">
        <f t="shared" ca="1" si="27"/>
        <v>52.340105620006412</v>
      </c>
      <c r="AJ101" s="1">
        <f t="shared" ca="1" si="27"/>
        <v>35.701177591812055</v>
      </c>
      <c r="AK101" s="1">
        <f t="shared" ca="1" si="27"/>
        <v>47.808123179242457</v>
      </c>
      <c r="AL101" s="1">
        <f t="shared" ca="1" si="27"/>
        <v>44.352668581754749</v>
      </c>
      <c r="AM101" s="1">
        <f t="shared" ca="1" si="27"/>
        <v>41.813927491168897</v>
      </c>
      <c r="AN101" s="1">
        <f t="shared" ca="1" si="27"/>
        <v>67.235018093472348</v>
      </c>
      <c r="AO101" s="1">
        <f t="shared" ca="1" si="27"/>
        <v>53.389565441401196</v>
      </c>
      <c r="AP101" s="1">
        <f t="shared" ca="1" si="27"/>
        <v>53.272741066628342</v>
      </c>
      <c r="AQ101" s="1">
        <f t="shared" ca="1" si="27"/>
        <v>37.672121623159867</v>
      </c>
      <c r="AR101" s="1">
        <f t="shared" ca="1" si="27"/>
        <v>54.974269153483881</v>
      </c>
      <c r="AS101" s="1">
        <f t="shared" ca="1" si="27"/>
        <v>45.970243851874585</v>
      </c>
      <c r="AT101" s="1">
        <f t="shared" ca="1" si="27"/>
        <v>40.809706687133712</v>
      </c>
      <c r="AU101" s="1">
        <f t="shared" ca="1" si="27"/>
        <v>44.19806786767748</v>
      </c>
      <c r="AV101" s="1">
        <f t="shared" ca="1" si="27"/>
        <v>59.707014974368626</v>
      </c>
      <c r="AW101" s="1">
        <f t="shared" ca="1" si="27"/>
        <v>60.299732732752382</v>
      </c>
      <c r="AX101" s="1">
        <f t="shared" ca="1" si="25"/>
        <v>45.052950557376327</v>
      </c>
      <c r="AY101" s="1">
        <f t="shared" ca="1" si="25"/>
        <v>59.982124474665952</v>
      </c>
      <c r="AZ101" s="1">
        <f t="shared" ca="1" si="25"/>
        <v>58.864625856633715</v>
      </c>
      <c r="BA101" s="17">
        <f t="shared" ca="1" si="19"/>
        <v>50.485850159549145</v>
      </c>
      <c r="BB101" s="18">
        <f t="shared" ca="1" si="20"/>
        <v>105.9708339468047</v>
      </c>
      <c r="BC101" s="4">
        <v>99</v>
      </c>
      <c r="BD101" s="18">
        <f ca="1">AVERAGE($BA$3:BA101)</f>
        <v>50.091113210106748</v>
      </c>
      <c r="BE101" s="18">
        <f ca="1">AVERAGE($BB$3:BB101)</f>
        <v>99.829755959755815</v>
      </c>
      <c r="BF101" s="18">
        <f ca="1">_xlfn.VAR.P($BA$3:BA101)</f>
        <v>2.2462821489169875</v>
      </c>
    </row>
    <row r="102" spans="2:58" x14ac:dyDescent="0.15">
      <c r="B102">
        <v>100</v>
      </c>
      <c r="C102" s="1">
        <f t="shared" ca="1" si="28"/>
        <v>66.586271931607996</v>
      </c>
      <c r="D102" s="1">
        <f t="shared" ca="1" si="28"/>
        <v>48.311239578621141</v>
      </c>
      <c r="E102" s="1">
        <f t="shared" ca="1" si="28"/>
        <v>40.545205275313016</v>
      </c>
      <c r="F102" s="1">
        <f t="shared" ca="1" si="28"/>
        <v>57.151645561656387</v>
      </c>
      <c r="G102" s="1">
        <f t="shared" ca="1" si="28"/>
        <v>36.148825758613228</v>
      </c>
      <c r="H102" s="1">
        <f t="shared" ca="1" si="28"/>
        <v>59.962471646995525</v>
      </c>
      <c r="I102" s="1">
        <f t="shared" ca="1" si="28"/>
        <v>45.852546675276884</v>
      </c>
      <c r="J102" s="1">
        <f t="shared" ca="1" si="28"/>
        <v>38.805975973001154</v>
      </c>
      <c r="K102" s="1">
        <f t="shared" ca="1" si="28"/>
        <v>42.918579650314754</v>
      </c>
      <c r="L102" s="1">
        <f t="shared" ca="1" si="28"/>
        <v>60.931581180089246</v>
      </c>
      <c r="M102" s="1">
        <f t="shared" ca="1" si="28"/>
        <v>54.692153623058779</v>
      </c>
      <c r="N102" s="1">
        <f t="shared" ca="1" si="28"/>
        <v>57.742298063976108</v>
      </c>
      <c r="O102" s="1">
        <f t="shared" ca="1" si="28"/>
        <v>47.687397810617256</v>
      </c>
      <c r="P102" s="1">
        <f t="shared" ca="1" si="28"/>
        <v>53.565180852323699</v>
      </c>
      <c r="Q102" s="1">
        <f t="shared" ca="1" si="28"/>
        <v>42.102334625884112</v>
      </c>
      <c r="R102" s="1">
        <f t="shared" ca="1" si="28"/>
        <v>48.752582250963158</v>
      </c>
      <c r="S102" s="1">
        <f t="shared" ca="1" si="26"/>
        <v>44.319033243665523</v>
      </c>
      <c r="T102" s="1">
        <f t="shared" ca="1" si="26"/>
        <v>46.868285860083745</v>
      </c>
      <c r="U102" s="1">
        <f t="shared" ca="1" si="26"/>
        <v>43.361915549447772</v>
      </c>
      <c r="V102" s="1">
        <f t="shared" ca="1" si="26"/>
        <v>41.164286963232108</v>
      </c>
      <c r="W102" s="1">
        <f t="shared" ca="1" si="26"/>
        <v>33.800803838912593</v>
      </c>
      <c r="X102" s="1">
        <f t="shared" ca="1" si="26"/>
        <v>44.700320186274183</v>
      </c>
      <c r="Y102" s="1">
        <f t="shared" ca="1" si="26"/>
        <v>45.227255120423862</v>
      </c>
      <c r="Z102" s="1">
        <f t="shared" ca="1" si="26"/>
        <v>60.335780185751709</v>
      </c>
      <c r="AA102" s="1">
        <f t="shared" ca="1" si="26"/>
        <v>38.269875016663761</v>
      </c>
      <c r="AB102" s="1">
        <f t="shared" ca="1" si="26"/>
        <v>38.203412929522855</v>
      </c>
      <c r="AC102" s="1">
        <f t="shared" ca="1" si="26"/>
        <v>36.266444431886924</v>
      </c>
      <c r="AD102" s="1">
        <f t="shared" ca="1" si="26"/>
        <v>64.070120489964978</v>
      </c>
      <c r="AE102" s="1">
        <f t="shared" ca="1" si="26"/>
        <v>55.82046285566058</v>
      </c>
      <c r="AF102" s="1">
        <f t="shared" ca="1" si="26"/>
        <v>58.893460845230152</v>
      </c>
      <c r="AG102" s="1">
        <f t="shared" ca="1" si="26"/>
        <v>39.836827624433582</v>
      </c>
      <c r="AH102" s="1">
        <f t="shared" ca="1" si="27"/>
        <v>45.095073275799898</v>
      </c>
      <c r="AI102" s="1">
        <f t="shared" ca="1" si="27"/>
        <v>73.680260724908493</v>
      </c>
      <c r="AJ102" s="1">
        <f t="shared" ca="1" si="27"/>
        <v>24.33814630589973</v>
      </c>
      <c r="AK102" s="1">
        <f t="shared" ca="1" si="27"/>
        <v>44.763349453222972</v>
      </c>
      <c r="AL102" s="1">
        <f t="shared" ca="1" si="27"/>
        <v>49.821832439802058</v>
      </c>
      <c r="AM102" s="1">
        <f t="shared" ca="1" si="27"/>
        <v>34.583509132442202</v>
      </c>
      <c r="AN102" s="1">
        <f t="shared" ca="1" si="27"/>
        <v>66.061277604840086</v>
      </c>
      <c r="AO102" s="1">
        <f t="shared" ca="1" si="27"/>
        <v>59.968396425754101</v>
      </c>
      <c r="AP102" s="1">
        <f t="shared" ca="1" si="27"/>
        <v>50.552400066845387</v>
      </c>
      <c r="AQ102" s="1">
        <f t="shared" ca="1" si="27"/>
        <v>49.84304028522881</v>
      </c>
      <c r="AR102" s="1">
        <f t="shared" ca="1" si="27"/>
        <v>59.724180432483593</v>
      </c>
      <c r="AS102" s="1">
        <f t="shared" ca="1" si="27"/>
        <v>53.220146733462897</v>
      </c>
      <c r="AT102" s="1">
        <f t="shared" ca="1" si="27"/>
        <v>51.897141226150218</v>
      </c>
      <c r="AU102" s="1">
        <f t="shared" ca="1" si="27"/>
        <v>58.378830710437732</v>
      </c>
      <c r="AV102" s="1">
        <f t="shared" ca="1" si="27"/>
        <v>36.036453565544633</v>
      </c>
      <c r="AW102" s="1">
        <f t="shared" ca="1" si="27"/>
        <v>45.396554270009197</v>
      </c>
      <c r="AX102" s="1">
        <f t="shared" ca="1" si="25"/>
        <v>48.473364307919084</v>
      </c>
      <c r="AY102" s="1">
        <f t="shared" ca="1" si="25"/>
        <v>41.820738756819658</v>
      </c>
      <c r="AZ102" s="1">
        <f t="shared" ca="1" si="25"/>
        <v>43.107609338795569</v>
      </c>
      <c r="BA102" s="17">
        <f t="shared" ca="1" si="19"/>
        <v>48.593137613116667</v>
      </c>
      <c r="BB102" s="18">
        <f t="shared" ca="1" si="20"/>
        <v>98.568572965326538</v>
      </c>
      <c r="BC102" s="4">
        <v>100</v>
      </c>
      <c r="BD102" s="18">
        <f ca="1">AVERAGE($BA$3:BA102)</f>
        <v>50.076133454136844</v>
      </c>
      <c r="BE102" s="18">
        <f ca="1">AVERAGE($BB$3:BB102)</f>
        <v>99.817144129811538</v>
      </c>
      <c r="BF102" s="18">
        <f ca="1">_xlfn.VAR.P($BA$3:BA102)</f>
        <v>2.2460342432306772</v>
      </c>
    </row>
    <row r="103" spans="2:58" x14ac:dyDescent="0.15">
      <c r="B103">
        <v>101</v>
      </c>
      <c r="C103" s="1">
        <f t="shared" ca="1" si="28"/>
        <v>49.933294524101157</v>
      </c>
      <c r="D103" s="1">
        <f t="shared" ca="1" si="28"/>
        <v>59.126470562574355</v>
      </c>
      <c r="E103" s="1">
        <f t="shared" ca="1" si="28"/>
        <v>72.093037168276339</v>
      </c>
      <c r="F103" s="1">
        <f t="shared" ca="1" si="28"/>
        <v>50.162160459460885</v>
      </c>
      <c r="G103" s="1">
        <f t="shared" ca="1" si="28"/>
        <v>44.905439024016609</v>
      </c>
      <c r="H103" s="1">
        <f t="shared" ca="1" si="28"/>
        <v>45.219632155858051</v>
      </c>
      <c r="I103" s="1">
        <f t="shared" ca="1" si="28"/>
        <v>53.024755394157339</v>
      </c>
      <c r="J103" s="1">
        <f t="shared" ca="1" si="28"/>
        <v>48.404070609770251</v>
      </c>
      <c r="K103" s="1">
        <f t="shared" ca="1" si="28"/>
        <v>37.113983271964159</v>
      </c>
      <c r="L103" s="1">
        <f t="shared" ca="1" si="28"/>
        <v>44.671639868063593</v>
      </c>
      <c r="M103" s="1">
        <f t="shared" ca="1" si="28"/>
        <v>81.759099948701902</v>
      </c>
      <c r="N103" s="1">
        <f t="shared" ca="1" si="28"/>
        <v>59.773585975315896</v>
      </c>
      <c r="O103" s="1">
        <f t="shared" ca="1" si="28"/>
        <v>38.483393611536528</v>
      </c>
      <c r="P103" s="1">
        <f t="shared" ca="1" si="28"/>
        <v>33.951429665430766</v>
      </c>
      <c r="Q103" s="1">
        <f t="shared" ca="1" si="28"/>
        <v>60.385460480056622</v>
      </c>
      <c r="R103" s="1">
        <f t="shared" ca="1" si="28"/>
        <v>48.073655259094345</v>
      </c>
      <c r="S103" s="1">
        <f t="shared" ca="1" si="26"/>
        <v>58.16007662651969</v>
      </c>
      <c r="T103" s="1">
        <f t="shared" ca="1" si="26"/>
        <v>53.055662933697533</v>
      </c>
      <c r="U103" s="1">
        <f t="shared" ca="1" si="26"/>
        <v>39.66420248212556</v>
      </c>
      <c r="V103" s="1">
        <f t="shared" ca="1" si="26"/>
        <v>50.312255526758015</v>
      </c>
      <c r="W103" s="1">
        <f t="shared" ca="1" si="26"/>
        <v>40.266622696429522</v>
      </c>
      <c r="X103" s="1">
        <f t="shared" ca="1" si="26"/>
        <v>38.763973670097663</v>
      </c>
      <c r="Y103" s="1">
        <f t="shared" ca="1" si="26"/>
        <v>65.981504291879233</v>
      </c>
      <c r="Z103" s="1">
        <f t="shared" ca="1" si="26"/>
        <v>48.805908886420063</v>
      </c>
      <c r="AA103" s="1">
        <f t="shared" ca="1" si="26"/>
        <v>56.480757776812311</v>
      </c>
      <c r="AB103" s="1">
        <f t="shared" ca="1" si="26"/>
        <v>56.251573988787229</v>
      </c>
      <c r="AC103" s="1">
        <f t="shared" ca="1" si="26"/>
        <v>46.853708721134062</v>
      </c>
      <c r="AD103" s="1">
        <f t="shared" ca="1" si="26"/>
        <v>30.726936117506895</v>
      </c>
      <c r="AE103" s="1">
        <f t="shared" ca="1" si="26"/>
        <v>43.163709562924794</v>
      </c>
      <c r="AF103" s="1">
        <f t="shared" ca="1" si="26"/>
        <v>56.05562600449781</v>
      </c>
      <c r="AG103" s="1">
        <f t="shared" ca="1" si="26"/>
        <v>52.918094344953658</v>
      </c>
      <c r="AH103" s="1">
        <f t="shared" ca="1" si="27"/>
        <v>44.069103828884238</v>
      </c>
      <c r="AI103" s="1">
        <f t="shared" ca="1" si="27"/>
        <v>51.716545091536645</v>
      </c>
      <c r="AJ103" s="1">
        <f t="shared" ca="1" si="27"/>
        <v>71.973863746933731</v>
      </c>
      <c r="AK103" s="1">
        <f t="shared" ca="1" si="27"/>
        <v>60.138044241020744</v>
      </c>
      <c r="AL103" s="1">
        <f t="shared" ca="1" si="27"/>
        <v>41.318062582719648</v>
      </c>
      <c r="AM103" s="1">
        <f t="shared" ca="1" si="27"/>
        <v>51.61806745959899</v>
      </c>
      <c r="AN103" s="1">
        <f t="shared" ca="1" si="27"/>
        <v>51.682830399697508</v>
      </c>
      <c r="AO103" s="1">
        <f t="shared" ca="1" si="27"/>
        <v>47.422395061385558</v>
      </c>
      <c r="AP103" s="1">
        <f t="shared" ca="1" si="27"/>
        <v>63.971462583028583</v>
      </c>
      <c r="AQ103" s="1">
        <f t="shared" ca="1" si="27"/>
        <v>54.905721183102614</v>
      </c>
      <c r="AR103" s="1">
        <f t="shared" ca="1" si="27"/>
        <v>50.201710178529936</v>
      </c>
      <c r="AS103" s="1">
        <f t="shared" ca="1" si="27"/>
        <v>53.69386225692633</v>
      </c>
      <c r="AT103" s="1">
        <f t="shared" ca="1" si="27"/>
        <v>32.293845350328006</v>
      </c>
      <c r="AU103" s="1">
        <f t="shared" ca="1" si="27"/>
        <v>44.681915199257553</v>
      </c>
      <c r="AV103" s="1">
        <f t="shared" ca="1" si="27"/>
        <v>50.993987992919521</v>
      </c>
      <c r="AW103" s="1">
        <f t="shared" ref="AW103:AZ118" ca="1" si="29">NORMINV(RAND(),50,10)</f>
        <v>37.118415254117906</v>
      </c>
      <c r="AX103" s="1">
        <f t="shared" ca="1" si="29"/>
        <v>50.337923247673473</v>
      </c>
      <c r="AY103" s="1">
        <f t="shared" ca="1" si="29"/>
        <v>63.032757884607818</v>
      </c>
      <c r="AZ103" s="1">
        <f t="shared" ca="1" si="29"/>
        <v>59.856037984904816</v>
      </c>
      <c r="BA103" s="17">
        <f t="shared" ca="1" si="19"/>
        <v>50.911365462721925</v>
      </c>
      <c r="BB103" s="18">
        <f t="shared" ca="1" si="20"/>
        <v>106.5156551649563</v>
      </c>
      <c r="BC103" s="4">
        <v>101</v>
      </c>
      <c r="BD103" s="18">
        <f ca="1">AVERAGE($BA$3:BA103)</f>
        <v>50.08440307798422</v>
      </c>
      <c r="BE103" s="18">
        <f ca="1">AVERAGE($BB$3:BB103)</f>
        <v>99.883466021248609</v>
      </c>
      <c r="BF103" s="18">
        <f ca="1">_xlfn.VAR.P($BA$3:BA103)</f>
        <v>2.2306349482841243</v>
      </c>
    </row>
    <row r="104" spans="2:58" x14ac:dyDescent="0.15">
      <c r="B104">
        <v>102</v>
      </c>
      <c r="C104" s="1">
        <f t="shared" ca="1" si="28"/>
        <v>44.114252311647718</v>
      </c>
      <c r="D104" s="1">
        <f t="shared" ca="1" si="28"/>
        <v>52.745828476315261</v>
      </c>
      <c r="E104" s="1">
        <f t="shared" ca="1" si="28"/>
        <v>58.690441414264782</v>
      </c>
      <c r="F104" s="1">
        <f t="shared" ca="1" si="28"/>
        <v>56.853623467363178</v>
      </c>
      <c r="G104" s="1">
        <f t="shared" ca="1" si="28"/>
        <v>53.589955459954872</v>
      </c>
      <c r="H104" s="1">
        <f t="shared" ca="1" si="28"/>
        <v>56.370848934888322</v>
      </c>
      <c r="I104" s="1">
        <f t="shared" ca="1" si="28"/>
        <v>50.501239097879598</v>
      </c>
      <c r="J104" s="1">
        <f t="shared" ca="1" si="28"/>
        <v>56.609707206058481</v>
      </c>
      <c r="K104" s="1">
        <f t="shared" ca="1" si="28"/>
        <v>34.295354589368927</v>
      </c>
      <c r="L104" s="1">
        <f t="shared" ca="1" si="28"/>
        <v>61.748718175633854</v>
      </c>
      <c r="M104" s="1">
        <f t="shared" ca="1" si="28"/>
        <v>45.006144426081768</v>
      </c>
      <c r="N104" s="1">
        <f t="shared" ca="1" si="28"/>
        <v>43.614950760123016</v>
      </c>
      <c r="O104" s="1">
        <f t="shared" ca="1" si="28"/>
        <v>52.73457867209607</v>
      </c>
      <c r="P104" s="1">
        <f t="shared" ca="1" si="28"/>
        <v>54.002241512402456</v>
      </c>
      <c r="Q104" s="1">
        <f t="shared" ca="1" si="28"/>
        <v>33.251416798628313</v>
      </c>
      <c r="R104" s="1">
        <f t="shared" ref="R104:AG119" ca="1" si="30">NORMINV(RAND(),50,10)</f>
        <v>57.943552026082003</v>
      </c>
      <c r="S104" s="1">
        <f t="shared" ca="1" si="30"/>
        <v>49.914969003950738</v>
      </c>
      <c r="T104" s="1">
        <f t="shared" ca="1" si="30"/>
        <v>62.562687251176428</v>
      </c>
      <c r="U104" s="1">
        <f t="shared" ca="1" si="30"/>
        <v>43.479090231790288</v>
      </c>
      <c r="V104" s="1">
        <f t="shared" ca="1" si="30"/>
        <v>71.28135242396398</v>
      </c>
      <c r="W104" s="1">
        <f t="shared" ca="1" si="30"/>
        <v>46.627761701263864</v>
      </c>
      <c r="X104" s="1">
        <f t="shared" ca="1" si="30"/>
        <v>59.743961381303819</v>
      </c>
      <c r="Y104" s="1">
        <f t="shared" ca="1" si="30"/>
        <v>51.673182881630012</v>
      </c>
      <c r="Z104" s="1">
        <f t="shared" ca="1" si="30"/>
        <v>39.301745604077695</v>
      </c>
      <c r="AA104" s="1">
        <f t="shared" ca="1" si="30"/>
        <v>39.795082646049345</v>
      </c>
      <c r="AB104" s="1">
        <f t="shared" ca="1" si="30"/>
        <v>58.377282176573146</v>
      </c>
      <c r="AC104" s="1">
        <f t="shared" ca="1" si="30"/>
        <v>51.500049403874492</v>
      </c>
      <c r="AD104" s="1">
        <f t="shared" ca="1" si="30"/>
        <v>46.806488881182034</v>
      </c>
      <c r="AE104" s="1">
        <f t="shared" ca="1" si="30"/>
        <v>53.33139879012576</v>
      </c>
      <c r="AF104" s="1">
        <f t="shared" ca="1" si="30"/>
        <v>62.612751350057025</v>
      </c>
      <c r="AG104" s="1">
        <f t="shared" ca="1" si="30"/>
        <v>50.269291900127826</v>
      </c>
      <c r="AH104" s="1">
        <f t="shared" ref="AH104:AW119" ca="1" si="31">NORMINV(RAND(),50,10)</f>
        <v>41.598798859853098</v>
      </c>
      <c r="AI104" s="1">
        <f t="shared" ca="1" si="31"/>
        <v>62.409619292565985</v>
      </c>
      <c r="AJ104" s="1">
        <f t="shared" ca="1" si="31"/>
        <v>51.749935503048683</v>
      </c>
      <c r="AK104" s="1">
        <f t="shared" ca="1" si="31"/>
        <v>44.800707419977115</v>
      </c>
      <c r="AL104" s="1">
        <f t="shared" ca="1" si="31"/>
        <v>41.916163008510154</v>
      </c>
      <c r="AM104" s="1">
        <f t="shared" ca="1" si="31"/>
        <v>61.0246339444341</v>
      </c>
      <c r="AN104" s="1">
        <f t="shared" ca="1" si="31"/>
        <v>49.602133214699847</v>
      </c>
      <c r="AO104" s="1">
        <f t="shared" ca="1" si="31"/>
        <v>27.456194418267167</v>
      </c>
      <c r="AP104" s="1">
        <f t="shared" ca="1" si="31"/>
        <v>50.10420181989047</v>
      </c>
      <c r="AQ104" s="1">
        <f t="shared" ca="1" si="31"/>
        <v>51.757246366002377</v>
      </c>
      <c r="AR104" s="1">
        <f t="shared" ca="1" si="31"/>
        <v>64.873901347058009</v>
      </c>
      <c r="AS104" s="1">
        <f t="shared" ca="1" si="31"/>
        <v>62.694271693802477</v>
      </c>
      <c r="AT104" s="1">
        <f t="shared" ca="1" si="31"/>
        <v>45.255787299115312</v>
      </c>
      <c r="AU104" s="1">
        <f t="shared" ca="1" si="31"/>
        <v>49.321932970281196</v>
      </c>
      <c r="AV104" s="1">
        <f t="shared" ca="1" si="31"/>
        <v>28.541291850360526</v>
      </c>
      <c r="AW104" s="1">
        <f t="shared" ca="1" si="31"/>
        <v>60.993207914812757</v>
      </c>
      <c r="AX104" s="1">
        <f t="shared" ca="1" si="29"/>
        <v>57.279387942710294</v>
      </c>
      <c r="AY104" s="1">
        <f t="shared" ca="1" si="29"/>
        <v>63.029738678209384</v>
      </c>
      <c r="AZ104" s="1">
        <f t="shared" ca="1" si="29"/>
        <v>52.112772467510929</v>
      </c>
      <c r="BA104" s="17">
        <f t="shared" ca="1" si="19"/>
        <v>51.317437499340912</v>
      </c>
      <c r="BB104" s="18">
        <f t="shared" ca="1" si="20"/>
        <v>87.87153184516616</v>
      </c>
      <c r="BC104" s="4">
        <v>102</v>
      </c>
      <c r="BD104" s="18">
        <f ca="1">AVERAGE($BA$3:BA104)</f>
        <v>50.096491650742614</v>
      </c>
      <c r="BE104" s="18">
        <f ca="1">AVERAGE($BB$3:BB104)</f>
        <v>99.765701960698792</v>
      </c>
      <c r="BF104" s="18">
        <f ca="1">_xlfn.VAR.P($BA$3:BA104)</f>
        <v>2.2235254709277532</v>
      </c>
    </row>
    <row r="105" spans="2:58" x14ac:dyDescent="0.15">
      <c r="B105">
        <v>103</v>
      </c>
      <c r="C105" s="1">
        <f t="shared" ref="C105:R120" ca="1" si="32">NORMINV(RAND(),50,10)</f>
        <v>43.527130969151912</v>
      </c>
      <c r="D105" s="1">
        <f t="shared" ca="1" si="32"/>
        <v>48.644899080415485</v>
      </c>
      <c r="E105" s="1">
        <f t="shared" ca="1" si="32"/>
        <v>48.808504441685905</v>
      </c>
      <c r="F105" s="1">
        <f t="shared" ca="1" si="32"/>
        <v>56.293270891009918</v>
      </c>
      <c r="G105" s="1">
        <f t="shared" ca="1" si="32"/>
        <v>49.640684971981486</v>
      </c>
      <c r="H105" s="1">
        <f t="shared" ca="1" si="32"/>
        <v>44.806151476216471</v>
      </c>
      <c r="I105" s="1">
        <f t="shared" ca="1" si="32"/>
        <v>64.98951446748174</v>
      </c>
      <c r="J105" s="1">
        <f t="shared" ca="1" si="32"/>
        <v>60.274503722714286</v>
      </c>
      <c r="K105" s="1">
        <f t="shared" ca="1" si="32"/>
        <v>51.391251807342513</v>
      </c>
      <c r="L105" s="1">
        <f t="shared" ca="1" si="32"/>
        <v>55.11922877086397</v>
      </c>
      <c r="M105" s="1">
        <f t="shared" ca="1" si="32"/>
        <v>47.02746578353576</v>
      </c>
      <c r="N105" s="1">
        <f t="shared" ca="1" si="32"/>
        <v>39.415852484699741</v>
      </c>
      <c r="O105" s="1">
        <f t="shared" ca="1" si="32"/>
        <v>58.316237246035662</v>
      </c>
      <c r="P105" s="1">
        <f t="shared" ca="1" si="32"/>
        <v>55.666658637033521</v>
      </c>
      <c r="Q105" s="1">
        <f t="shared" ca="1" si="32"/>
        <v>61.440887583167253</v>
      </c>
      <c r="R105" s="1">
        <f t="shared" ca="1" si="32"/>
        <v>47.137555888169423</v>
      </c>
      <c r="S105" s="1">
        <f t="shared" ca="1" si="30"/>
        <v>62.312301855542842</v>
      </c>
      <c r="T105" s="1">
        <f t="shared" ca="1" si="30"/>
        <v>62.786989531750343</v>
      </c>
      <c r="U105" s="1">
        <f t="shared" ca="1" si="30"/>
        <v>43.805614555566095</v>
      </c>
      <c r="V105" s="1">
        <f t="shared" ca="1" si="30"/>
        <v>58.434138554085962</v>
      </c>
      <c r="W105" s="1">
        <f t="shared" ca="1" si="30"/>
        <v>44.750642100976044</v>
      </c>
      <c r="X105" s="1">
        <f t="shared" ca="1" si="30"/>
        <v>28.935838689980706</v>
      </c>
      <c r="Y105" s="1">
        <f t="shared" ca="1" si="30"/>
        <v>53.709984198480882</v>
      </c>
      <c r="Z105" s="1">
        <f t="shared" ca="1" si="30"/>
        <v>50.234729680973338</v>
      </c>
      <c r="AA105" s="1">
        <f t="shared" ca="1" si="30"/>
        <v>40.701627191050051</v>
      </c>
      <c r="AB105" s="1">
        <f t="shared" ca="1" si="30"/>
        <v>58.123349385402392</v>
      </c>
      <c r="AC105" s="1">
        <f t="shared" ca="1" si="30"/>
        <v>65.624259840148042</v>
      </c>
      <c r="AD105" s="1">
        <f t="shared" ca="1" si="30"/>
        <v>49.123291727310715</v>
      </c>
      <c r="AE105" s="1">
        <f t="shared" ca="1" si="30"/>
        <v>45.231520073296437</v>
      </c>
      <c r="AF105" s="1">
        <f t="shared" ca="1" si="30"/>
        <v>42.120014393137254</v>
      </c>
      <c r="AG105" s="1">
        <f t="shared" ca="1" si="30"/>
        <v>54.235683345184334</v>
      </c>
      <c r="AH105" s="1">
        <f t="shared" ca="1" si="31"/>
        <v>50.529262319908803</v>
      </c>
      <c r="AI105" s="1">
        <f t="shared" ca="1" si="31"/>
        <v>56.668792291671643</v>
      </c>
      <c r="AJ105" s="1">
        <f t="shared" ca="1" si="31"/>
        <v>55.728896155813203</v>
      </c>
      <c r="AK105" s="1">
        <f t="shared" ca="1" si="31"/>
        <v>56.006372944409989</v>
      </c>
      <c r="AL105" s="1">
        <f t="shared" ca="1" si="31"/>
        <v>48.348380243814432</v>
      </c>
      <c r="AM105" s="1">
        <f t="shared" ca="1" si="31"/>
        <v>44.701266484296454</v>
      </c>
      <c r="AN105" s="1">
        <f t="shared" ca="1" si="31"/>
        <v>54.540733719802049</v>
      </c>
      <c r="AO105" s="1">
        <f t="shared" ca="1" si="31"/>
        <v>38.39760671997935</v>
      </c>
      <c r="AP105" s="1">
        <f t="shared" ca="1" si="31"/>
        <v>36.042707600556156</v>
      </c>
      <c r="AQ105" s="1">
        <f t="shared" ca="1" si="31"/>
        <v>65.269130767985132</v>
      </c>
      <c r="AR105" s="1">
        <f t="shared" ca="1" si="31"/>
        <v>50.199698608250763</v>
      </c>
      <c r="AS105" s="1">
        <f t="shared" ca="1" si="31"/>
        <v>31.106603617357042</v>
      </c>
      <c r="AT105" s="1">
        <f t="shared" ca="1" si="31"/>
        <v>45.195278380330315</v>
      </c>
      <c r="AU105" s="1">
        <f t="shared" ca="1" si="31"/>
        <v>33.242277821360481</v>
      </c>
      <c r="AV105" s="1">
        <f t="shared" ca="1" si="31"/>
        <v>57.688709228725699</v>
      </c>
      <c r="AW105" s="1">
        <f t="shared" ca="1" si="31"/>
        <v>40.566276282325447</v>
      </c>
      <c r="AX105" s="1">
        <f t="shared" ca="1" si="29"/>
        <v>56.969649720738261</v>
      </c>
      <c r="AY105" s="1">
        <f t="shared" ca="1" si="29"/>
        <v>68.97308904723846</v>
      </c>
      <c r="AZ105" s="1">
        <f t="shared" ca="1" si="29"/>
        <v>34.443243496051664</v>
      </c>
      <c r="BA105" s="17">
        <f t="shared" ca="1" si="19"/>
        <v>50.344955175900125</v>
      </c>
      <c r="BB105" s="18">
        <f t="shared" ca="1" si="20"/>
        <v>88.450770874878017</v>
      </c>
      <c r="BC105" s="4">
        <v>103</v>
      </c>
      <c r="BD105" s="18">
        <f ca="1">AVERAGE($BA$3:BA105)</f>
        <v>50.098903917977154</v>
      </c>
      <c r="BE105" s="18">
        <f ca="1">AVERAGE($BB$3:BB105)</f>
        <v>99.65584826083645</v>
      </c>
      <c r="BF105" s="18">
        <f ca="1">_xlfn.VAR.P($BA$3:BA105)</f>
        <v>2.20253138638392</v>
      </c>
    </row>
    <row r="106" spans="2:58" x14ac:dyDescent="0.15">
      <c r="B106">
        <v>104</v>
      </c>
      <c r="C106" s="1">
        <f t="shared" ca="1" si="32"/>
        <v>35.336204772393572</v>
      </c>
      <c r="D106" s="1">
        <f t="shared" ca="1" si="32"/>
        <v>50.345962832997635</v>
      </c>
      <c r="E106" s="1">
        <f t="shared" ca="1" si="32"/>
        <v>49.515809852207667</v>
      </c>
      <c r="F106" s="1">
        <f t="shared" ca="1" si="32"/>
        <v>23.751740085249317</v>
      </c>
      <c r="G106" s="1">
        <f t="shared" ca="1" si="32"/>
        <v>62.888541683438525</v>
      </c>
      <c r="H106" s="1">
        <f t="shared" ca="1" si="32"/>
        <v>56.530722425148234</v>
      </c>
      <c r="I106" s="1">
        <f t="shared" ca="1" si="32"/>
        <v>57.578002761979789</v>
      </c>
      <c r="J106" s="1">
        <f t="shared" ca="1" si="32"/>
        <v>49.807656367142172</v>
      </c>
      <c r="K106" s="1">
        <f t="shared" ca="1" si="32"/>
        <v>39.319030193837293</v>
      </c>
      <c r="L106" s="1">
        <f t="shared" ca="1" si="32"/>
        <v>37.933674066707425</v>
      </c>
      <c r="M106" s="1">
        <f t="shared" ca="1" si="32"/>
        <v>51.692030734752123</v>
      </c>
      <c r="N106" s="1">
        <f t="shared" ca="1" si="32"/>
        <v>61.524330468192659</v>
      </c>
      <c r="O106" s="1">
        <f t="shared" ca="1" si="32"/>
        <v>60.952992530282152</v>
      </c>
      <c r="P106" s="1">
        <f t="shared" ca="1" si="32"/>
        <v>49.865917299321829</v>
      </c>
      <c r="Q106" s="1">
        <f t="shared" ca="1" si="32"/>
        <v>59.936211321270761</v>
      </c>
      <c r="R106" s="1">
        <f t="shared" ca="1" si="32"/>
        <v>51.975521981866663</v>
      </c>
      <c r="S106" s="1">
        <f t="shared" ca="1" si="30"/>
        <v>60.275942404780828</v>
      </c>
      <c r="T106" s="1">
        <f t="shared" ca="1" si="30"/>
        <v>49.61254650799679</v>
      </c>
      <c r="U106" s="1">
        <f t="shared" ca="1" si="30"/>
        <v>38.163850840131587</v>
      </c>
      <c r="V106" s="1">
        <f t="shared" ca="1" si="30"/>
        <v>38.282389067621814</v>
      </c>
      <c r="W106" s="1">
        <f t="shared" ca="1" si="30"/>
        <v>47.256412157438824</v>
      </c>
      <c r="X106" s="1">
        <f t="shared" ca="1" si="30"/>
        <v>57.547503924716253</v>
      </c>
      <c r="Y106" s="1">
        <f t="shared" ca="1" si="30"/>
        <v>39.510958285006197</v>
      </c>
      <c r="Z106" s="1">
        <f t="shared" ca="1" si="30"/>
        <v>38.691451299806175</v>
      </c>
      <c r="AA106" s="1">
        <f t="shared" ca="1" si="30"/>
        <v>49.043070742218411</v>
      </c>
      <c r="AB106" s="1">
        <f t="shared" ca="1" si="30"/>
        <v>42.210781092635905</v>
      </c>
      <c r="AC106" s="1">
        <f t="shared" ca="1" si="30"/>
        <v>62.283727466130252</v>
      </c>
      <c r="AD106" s="1">
        <f t="shared" ca="1" si="30"/>
        <v>47.942505960760663</v>
      </c>
      <c r="AE106" s="1">
        <f t="shared" ca="1" si="30"/>
        <v>57.260093389366546</v>
      </c>
      <c r="AF106" s="1">
        <f t="shared" ca="1" si="30"/>
        <v>50.884720807722118</v>
      </c>
      <c r="AG106" s="1">
        <f t="shared" ca="1" si="30"/>
        <v>52.881225325948627</v>
      </c>
      <c r="AH106" s="1">
        <f t="shared" ca="1" si="31"/>
        <v>46.549053803959481</v>
      </c>
      <c r="AI106" s="1">
        <f t="shared" ca="1" si="31"/>
        <v>44.732459182514688</v>
      </c>
      <c r="AJ106" s="1">
        <f t="shared" ca="1" si="31"/>
        <v>59.143621125185092</v>
      </c>
      <c r="AK106" s="1">
        <f t="shared" ca="1" si="31"/>
        <v>45.020542139073065</v>
      </c>
      <c r="AL106" s="1">
        <f t="shared" ca="1" si="31"/>
        <v>55.180669706764533</v>
      </c>
      <c r="AM106" s="1">
        <f t="shared" ca="1" si="31"/>
        <v>50.245464429945976</v>
      </c>
      <c r="AN106" s="1">
        <f t="shared" ca="1" si="31"/>
        <v>51.953175417264923</v>
      </c>
      <c r="AO106" s="1">
        <f t="shared" ca="1" si="31"/>
        <v>42.616989671326117</v>
      </c>
      <c r="AP106" s="1">
        <f t="shared" ca="1" si="31"/>
        <v>62.475701935647109</v>
      </c>
      <c r="AQ106" s="1">
        <f t="shared" ca="1" si="31"/>
        <v>61.361002375206525</v>
      </c>
      <c r="AR106" s="1">
        <f t="shared" ca="1" si="31"/>
        <v>55.760140434012968</v>
      </c>
      <c r="AS106" s="1">
        <f t="shared" ca="1" si="31"/>
        <v>37.750535275341363</v>
      </c>
      <c r="AT106" s="1">
        <f t="shared" ca="1" si="31"/>
        <v>49.341479094074032</v>
      </c>
      <c r="AU106" s="1">
        <f t="shared" ca="1" si="31"/>
        <v>58.455031266302981</v>
      </c>
      <c r="AV106" s="1">
        <f t="shared" ca="1" si="31"/>
        <v>47.15754041769506</v>
      </c>
      <c r="AW106" s="1">
        <f t="shared" ca="1" si="31"/>
        <v>75.151781338667377</v>
      </c>
      <c r="AX106" s="1">
        <f t="shared" ca="1" si="29"/>
        <v>42.904632490728737</v>
      </c>
      <c r="AY106" s="1">
        <f t="shared" ca="1" si="29"/>
        <v>35.598601979525299</v>
      </c>
      <c r="AZ106" s="1">
        <f t="shared" ca="1" si="29"/>
        <v>66.627991824785951</v>
      </c>
      <c r="BA106" s="17">
        <f t="shared" ca="1" si="19"/>
        <v>50.376558851141809</v>
      </c>
      <c r="BB106" s="18">
        <f t="shared" ca="1" si="20"/>
        <v>93.871458355764304</v>
      </c>
      <c r="BC106" s="4">
        <v>104</v>
      </c>
      <c r="BD106" s="18">
        <f ca="1">AVERAGE($BA$3:BA106)</f>
        <v>50.10157367694989</v>
      </c>
      <c r="BE106" s="18">
        <f ca="1">AVERAGE($BB$3:BB106)</f>
        <v>99.600229127133844</v>
      </c>
      <c r="BF106" s="18">
        <f ca="1">_xlfn.VAR.P($BA$3:BA106)</f>
        <v>2.1820873441125519</v>
      </c>
    </row>
    <row r="107" spans="2:58" x14ac:dyDescent="0.15">
      <c r="B107">
        <v>105</v>
      </c>
      <c r="C107" s="1">
        <f t="shared" ca="1" si="32"/>
        <v>57.90183827629243</v>
      </c>
      <c r="D107" s="1">
        <f t="shared" ca="1" si="32"/>
        <v>48.699301673911492</v>
      </c>
      <c r="E107" s="1">
        <f t="shared" ca="1" si="32"/>
        <v>47.600804045105114</v>
      </c>
      <c r="F107" s="1">
        <f t="shared" ca="1" si="32"/>
        <v>49.095584019014986</v>
      </c>
      <c r="G107" s="1">
        <f t="shared" ca="1" si="32"/>
        <v>46.064972713706268</v>
      </c>
      <c r="H107" s="1">
        <f t="shared" ca="1" si="32"/>
        <v>45.040221608174839</v>
      </c>
      <c r="I107" s="1">
        <f t="shared" ca="1" si="32"/>
        <v>74.552783016853738</v>
      </c>
      <c r="J107" s="1">
        <f t="shared" ca="1" si="32"/>
        <v>50.59653271147252</v>
      </c>
      <c r="K107" s="1">
        <f t="shared" ca="1" si="32"/>
        <v>59.360424137770814</v>
      </c>
      <c r="L107" s="1">
        <f t="shared" ca="1" si="32"/>
        <v>57.941374582994506</v>
      </c>
      <c r="M107" s="1">
        <f t="shared" ca="1" si="32"/>
        <v>56.584232348898013</v>
      </c>
      <c r="N107" s="1">
        <f t="shared" ca="1" si="32"/>
        <v>43.532774131727344</v>
      </c>
      <c r="O107" s="1">
        <f t="shared" ca="1" si="32"/>
        <v>52.827788051976498</v>
      </c>
      <c r="P107" s="1">
        <f t="shared" ca="1" si="32"/>
        <v>49.326893947306871</v>
      </c>
      <c r="Q107" s="1">
        <f t="shared" ca="1" si="32"/>
        <v>37.647145275579369</v>
      </c>
      <c r="R107" s="1">
        <f t="shared" ca="1" si="32"/>
        <v>34.437289980274969</v>
      </c>
      <c r="S107" s="1">
        <f t="shared" ca="1" si="30"/>
        <v>34.900259248665499</v>
      </c>
      <c r="T107" s="1">
        <f t="shared" ca="1" si="30"/>
        <v>45.355693388046674</v>
      </c>
      <c r="U107" s="1">
        <f t="shared" ca="1" si="30"/>
        <v>64.765782382309538</v>
      </c>
      <c r="V107" s="1">
        <f t="shared" ca="1" si="30"/>
        <v>56.538579848827524</v>
      </c>
      <c r="W107" s="1">
        <f t="shared" ca="1" si="30"/>
        <v>44.363901697944705</v>
      </c>
      <c r="X107" s="1">
        <f t="shared" ca="1" si="30"/>
        <v>32.678282804293019</v>
      </c>
      <c r="Y107" s="1">
        <f t="shared" ca="1" si="30"/>
        <v>49.545257963250471</v>
      </c>
      <c r="Z107" s="1">
        <f t="shared" ca="1" si="30"/>
        <v>23.542061524090538</v>
      </c>
      <c r="AA107" s="1">
        <f t="shared" ca="1" si="30"/>
        <v>49.997273110889829</v>
      </c>
      <c r="AB107" s="1">
        <f t="shared" ca="1" si="30"/>
        <v>62.956696313144889</v>
      </c>
      <c r="AC107" s="1">
        <f t="shared" ca="1" si="30"/>
        <v>54.274123557700712</v>
      </c>
      <c r="AD107" s="1">
        <f t="shared" ca="1" si="30"/>
        <v>57.497592631175976</v>
      </c>
      <c r="AE107" s="1">
        <f t="shared" ca="1" si="30"/>
        <v>45.071787406636616</v>
      </c>
      <c r="AF107" s="1">
        <f t="shared" ca="1" si="30"/>
        <v>36.973201361073109</v>
      </c>
      <c r="AG107" s="1">
        <f t="shared" ca="1" si="30"/>
        <v>55.054603750054596</v>
      </c>
      <c r="AH107" s="1">
        <f t="shared" ca="1" si="31"/>
        <v>45.130662362818413</v>
      </c>
      <c r="AI107" s="1">
        <f t="shared" ca="1" si="31"/>
        <v>71.67260804192324</v>
      </c>
      <c r="AJ107" s="1">
        <f t="shared" ca="1" si="31"/>
        <v>37.753465770802663</v>
      </c>
      <c r="AK107" s="1">
        <f t="shared" ca="1" si="31"/>
        <v>61.072931316237593</v>
      </c>
      <c r="AL107" s="1">
        <f t="shared" ca="1" si="31"/>
        <v>47.657662123602364</v>
      </c>
      <c r="AM107" s="1">
        <f t="shared" ca="1" si="31"/>
        <v>42.964177435605734</v>
      </c>
      <c r="AN107" s="1">
        <f t="shared" ca="1" si="31"/>
        <v>37.059155805376541</v>
      </c>
      <c r="AO107" s="1">
        <f t="shared" ca="1" si="31"/>
        <v>55.82785001460887</v>
      </c>
      <c r="AP107" s="1">
        <f t="shared" ca="1" si="31"/>
        <v>47.554515366935405</v>
      </c>
      <c r="AQ107" s="1">
        <f t="shared" ca="1" si="31"/>
        <v>17.024694278985606</v>
      </c>
      <c r="AR107" s="1">
        <f t="shared" ca="1" si="31"/>
        <v>65.902694204502524</v>
      </c>
      <c r="AS107" s="1">
        <f t="shared" ca="1" si="31"/>
        <v>58.27523401525815</v>
      </c>
      <c r="AT107" s="1">
        <f t="shared" ca="1" si="31"/>
        <v>50.335483113581411</v>
      </c>
      <c r="AU107" s="1">
        <f t="shared" ca="1" si="31"/>
        <v>43.199150532650179</v>
      </c>
      <c r="AV107" s="1">
        <f t="shared" ca="1" si="31"/>
        <v>53.152699294136497</v>
      </c>
      <c r="AW107" s="1">
        <f t="shared" ca="1" si="31"/>
        <v>63.76479544948451</v>
      </c>
      <c r="AX107" s="1">
        <f t="shared" ca="1" si="29"/>
        <v>53.365671524942734</v>
      </c>
      <c r="AY107" s="1">
        <f t="shared" ca="1" si="29"/>
        <v>37.80867571591611</v>
      </c>
      <c r="AZ107" s="1">
        <f t="shared" ca="1" si="29"/>
        <v>54.951328232246532</v>
      </c>
      <c r="BA107" s="17">
        <f t="shared" ca="1" si="19"/>
        <v>49.383970242175593</v>
      </c>
      <c r="BB107" s="18">
        <f t="shared" ca="1" si="20"/>
        <v>124.11562364682257</v>
      </c>
      <c r="BC107" s="4">
        <v>105</v>
      </c>
      <c r="BD107" s="18">
        <f ca="1">AVERAGE($BA$3:BA107)</f>
        <v>50.094739358523469</v>
      </c>
      <c r="BE107" s="18">
        <f ca="1">AVERAGE($BB$3:BB107)</f>
        <v>99.833709074940415</v>
      </c>
      <c r="BF107" s="18">
        <f ca="1">_xlfn.VAR.P($BA$3:BA107)</f>
        <v>2.1661631823516956</v>
      </c>
    </row>
    <row r="108" spans="2:58" x14ac:dyDescent="0.15">
      <c r="B108">
        <v>106</v>
      </c>
      <c r="C108" s="1">
        <f t="shared" ca="1" si="32"/>
        <v>49.481844800115539</v>
      </c>
      <c r="D108" s="1">
        <f t="shared" ca="1" si="32"/>
        <v>52.383184758029529</v>
      </c>
      <c r="E108" s="1">
        <f t="shared" ca="1" si="32"/>
        <v>60.843187847236521</v>
      </c>
      <c r="F108" s="1">
        <f t="shared" ca="1" si="32"/>
        <v>50.605417502271187</v>
      </c>
      <c r="G108" s="1">
        <f t="shared" ca="1" si="32"/>
        <v>36.456001962484002</v>
      </c>
      <c r="H108" s="1">
        <f t="shared" ca="1" si="32"/>
        <v>48.63344863342877</v>
      </c>
      <c r="I108" s="1">
        <f t="shared" ca="1" si="32"/>
        <v>43.375968053496408</v>
      </c>
      <c r="J108" s="1">
        <f t="shared" ca="1" si="32"/>
        <v>44.691565856998317</v>
      </c>
      <c r="K108" s="1">
        <f t="shared" ca="1" si="32"/>
        <v>48.176545390660074</v>
      </c>
      <c r="L108" s="1">
        <f t="shared" ca="1" si="32"/>
        <v>25.206667235915219</v>
      </c>
      <c r="M108" s="1">
        <f t="shared" ca="1" si="32"/>
        <v>52.323031918618227</v>
      </c>
      <c r="N108" s="1">
        <f t="shared" ca="1" si="32"/>
        <v>40.320756428048036</v>
      </c>
      <c r="O108" s="1">
        <f t="shared" ca="1" si="32"/>
        <v>50.387531881586916</v>
      </c>
      <c r="P108" s="1">
        <f t="shared" ca="1" si="32"/>
        <v>42.876225101213606</v>
      </c>
      <c r="Q108" s="1">
        <f t="shared" ca="1" si="32"/>
        <v>54.16875192822134</v>
      </c>
      <c r="R108" s="1">
        <f t="shared" ca="1" si="32"/>
        <v>56.075760283972912</v>
      </c>
      <c r="S108" s="1">
        <f t="shared" ca="1" si="30"/>
        <v>61.827615269208707</v>
      </c>
      <c r="T108" s="1">
        <f t="shared" ca="1" si="30"/>
        <v>39.685134308160755</v>
      </c>
      <c r="U108" s="1">
        <f t="shared" ca="1" si="30"/>
        <v>46.532232133643355</v>
      </c>
      <c r="V108" s="1">
        <f t="shared" ca="1" si="30"/>
        <v>34.544813306675906</v>
      </c>
      <c r="W108" s="1">
        <f t="shared" ca="1" si="30"/>
        <v>49.732080175041268</v>
      </c>
      <c r="X108" s="1">
        <f t="shared" ca="1" si="30"/>
        <v>44.701264752929234</v>
      </c>
      <c r="Y108" s="1">
        <f t="shared" ca="1" si="30"/>
        <v>59.011862128786539</v>
      </c>
      <c r="Z108" s="1">
        <f t="shared" ca="1" si="30"/>
        <v>67.043542978736497</v>
      </c>
      <c r="AA108" s="1">
        <f t="shared" ca="1" si="30"/>
        <v>35.813123040617008</v>
      </c>
      <c r="AB108" s="1">
        <f t="shared" ca="1" si="30"/>
        <v>64.448906408193352</v>
      </c>
      <c r="AC108" s="1">
        <f t="shared" ca="1" si="30"/>
        <v>59.372324014944056</v>
      </c>
      <c r="AD108" s="1">
        <f t="shared" ca="1" si="30"/>
        <v>59.341678417543257</v>
      </c>
      <c r="AE108" s="1">
        <f t="shared" ca="1" si="30"/>
        <v>66.636773672716458</v>
      </c>
      <c r="AF108" s="1">
        <f t="shared" ca="1" si="30"/>
        <v>55.526897204520303</v>
      </c>
      <c r="AG108" s="1">
        <f t="shared" ca="1" si="30"/>
        <v>47.354001270024398</v>
      </c>
      <c r="AH108" s="1">
        <f t="shared" ca="1" si="31"/>
        <v>46.964419416857552</v>
      </c>
      <c r="AI108" s="1">
        <f t="shared" ca="1" si="31"/>
        <v>46.699714560824219</v>
      </c>
      <c r="AJ108" s="1">
        <f t="shared" ca="1" si="31"/>
        <v>41.708678177988247</v>
      </c>
      <c r="AK108" s="1">
        <f t="shared" ca="1" si="31"/>
        <v>52.001518044263733</v>
      </c>
      <c r="AL108" s="1">
        <f t="shared" ca="1" si="31"/>
        <v>31.453277782802296</v>
      </c>
      <c r="AM108" s="1">
        <f t="shared" ca="1" si="31"/>
        <v>55.522291616343558</v>
      </c>
      <c r="AN108" s="1">
        <f t="shared" ca="1" si="31"/>
        <v>67.191940445041283</v>
      </c>
      <c r="AO108" s="1">
        <f t="shared" ca="1" si="31"/>
        <v>62.160125453976441</v>
      </c>
      <c r="AP108" s="1">
        <f t="shared" ca="1" si="31"/>
        <v>40.756098156687273</v>
      </c>
      <c r="AQ108" s="1">
        <f t="shared" ca="1" si="31"/>
        <v>46.424560881883025</v>
      </c>
      <c r="AR108" s="1">
        <f t="shared" ca="1" si="31"/>
        <v>48.472257740763524</v>
      </c>
      <c r="AS108" s="1">
        <f t="shared" ca="1" si="31"/>
        <v>45.559709819248795</v>
      </c>
      <c r="AT108" s="1">
        <f t="shared" ca="1" si="31"/>
        <v>52.73440404620753</v>
      </c>
      <c r="AU108" s="1">
        <f t="shared" ca="1" si="31"/>
        <v>43.269838149774301</v>
      </c>
      <c r="AV108" s="1">
        <f t="shared" ca="1" si="31"/>
        <v>44.190461618320562</v>
      </c>
      <c r="AW108" s="1">
        <f t="shared" ca="1" si="31"/>
        <v>34.246759661841985</v>
      </c>
      <c r="AX108" s="1">
        <f t="shared" ca="1" si="29"/>
        <v>45.270280972058146</v>
      </c>
      <c r="AY108" s="1">
        <f t="shared" ca="1" si="29"/>
        <v>39.387453190428978</v>
      </c>
      <c r="AZ108" s="1">
        <f t="shared" ca="1" si="29"/>
        <v>45.850817105629361</v>
      </c>
      <c r="BA108" s="17">
        <f t="shared" ca="1" si="19"/>
        <v>48.748854910099581</v>
      </c>
      <c r="BB108" s="18">
        <f t="shared" ca="1" si="20"/>
        <v>88.794867989410093</v>
      </c>
      <c r="BC108" s="4">
        <v>106</v>
      </c>
      <c r="BD108" s="18">
        <f ca="1">AVERAGE($BA$3:BA108)</f>
        <v>50.082042335425129</v>
      </c>
      <c r="BE108" s="18">
        <f ca="1">AVERAGE($BB$3:BB108)</f>
        <v>99.729569064699561</v>
      </c>
      <c r="BF108" s="18">
        <f ca="1">_xlfn.VAR.P($BA$3:BA108)</f>
        <v>2.1626551921651695</v>
      </c>
    </row>
    <row r="109" spans="2:58" x14ac:dyDescent="0.15">
      <c r="B109">
        <v>107</v>
      </c>
      <c r="C109" s="1">
        <f t="shared" ca="1" si="32"/>
        <v>40.907491738092503</v>
      </c>
      <c r="D109" s="1">
        <f t="shared" ca="1" si="32"/>
        <v>46.274488412629452</v>
      </c>
      <c r="E109" s="1">
        <f t="shared" ca="1" si="32"/>
        <v>39.580009200512215</v>
      </c>
      <c r="F109" s="1">
        <f t="shared" ca="1" si="32"/>
        <v>45.020725343575762</v>
      </c>
      <c r="G109" s="1">
        <f t="shared" ca="1" si="32"/>
        <v>53.654929354724899</v>
      </c>
      <c r="H109" s="1">
        <f t="shared" ca="1" si="32"/>
        <v>38.069813197564251</v>
      </c>
      <c r="I109" s="1">
        <f t="shared" ca="1" si="32"/>
        <v>29.887870176372893</v>
      </c>
      <c r="J109" s="1">
        <f t="shared" ca="1" si="32"/>
        <v>46.695786411780347</v>
      </c>
      <c r="K109" s="1">
        <f t="shared" ca="1" si="32"/>
        <v>45.179598263959775</v>
      </c>
      <c r="L109" s="1">
        <f t="shared" ca="1" si="32"/>
        <v>35.68370269672652</v>
      </c>
      <c r="M109" s="1">
        <f t="shared" ca="1" si="32"/>
        <v>54.276664185409686</v>
      </c>
      <c r="N109" s="1">
        <f t="shared" ca="1" si="32"/>
        <v>56.55932159839864</v>
      </c>
      <c r="O109" s="1">
        <f t="shared" ca="1" si="32"/>
        <v>53.23151998519343</v>
      </c>
      <c r="P109" s="1">
        <f t="shared" ca="1" si="32"/>
        <v>44.610297525645315</v>
      </c>
      <c r="Q109" s="1">
        <f t="shared" ca="1" si="32"/>
        <v>57.773264393564681</v>
      </c>
      <c r="R109" s="1">
        <f t="shared" ca="1" si="32"/>
        <v>55.150770099341685</v>
      </c>
      <c r="S109" s="1">
        <f t="shared" ca="1" si="30"/>
        <v>42.094999368937479</v>
      </c>
      <c r="T109" s="1">
        <f t="shared" ca="1" si="30"/>
        <v>64.95223892658359</v>
      </c>
      <c r="U109" s="1">
        <f t="shared" ca="1" si="30"/>
        <v>46.904166871825481</v>
      </c>
      <c r="V109" s="1">
        <f t="shared" ca="1" si="30"/>
        <v>54.732472384122339</v>
      </c>
      <c r="W109" s="1">
        <f t="shared" ca="1" si="30"/>
        <v>46.021439162543572</v>
      </c>
      <c r="X109" s="1">
        <f t="shared" ca="1" si="30"/>
        <v>65.233134045100428</v>
      </c>
      <c r="Y109" s="1">
        <f t="shared" ca="1" si="30"/>
        <v>45.500416522660004</v>
      </c>
      <c r="Z109" s="1">
        <f t="shared" ca="1" si="30"/>
        <v>55.559239860285132</v>
      </c>
      <c r="AA109" s="1">
        <f t="shared" ca="1" si="30"/>
        <v>42.049940061940013</v>
      </c>
      <c r="AB109" s="1">
        <f t="shared" ca="1" si="30"/>
        <v>57.867122745501113</v>
      </c>
      <c r="AC109" s="1">
        <f t="shared" ca="1" si="30"/>
        <v>45.662725535292395</v>
      </c>
      <c r="AD109" s="1">
        <f t="shared" ca="1" si="30"/>
        <v>62.72532646163927</v>
      </c>
      <c r="AE109" s="1">
        <f t="shared" ca="1" si="30"/>
        <v>47.309119272009553</v>
      </c>
      <c r="AF109" s="1">
        <f t="shared" ca="1" si="30"/>
        <v>57.159440658611942</v>
      </c>
      <c r="AG109" s="1">
        <f t="shared" ca="1" si="30"/>
        <v>41.495274488161201</v>
      </c>
      <c r="AH109" s="1">
        <f t="shared" ca="1" si="31"/>
        <v>49.893537051200575</v>
      </c>
      <c r="AI109" s="1">
        <f t="shared" ca="1" si="31"/>
        <v>53.289270414512558</v>
      </c>
      <c r="AJ109" s="1">
        <f t="shared" ca="1" si="31"/>
        <v>50.331340189257276</v>
      </c>
      <c r="AK109" s="1">
        <f t="shared" ca="1" si="31"/>
        <v>40.139313934432494</v>
      </c>
      <c r="AL109" s="1">
        <f t="shared" ca="1" si="31"/>
        <v>55.964363784471409</v>
      </c>
      <c r="AM109" s="1">
        <f t="shared" ca="1" si="31"/>
        <v>45.869544595474579</v>
      </c>
      <c r="AN109" s="1">
        <f t="shared" ca="1" si="31"/>
        <v>61.889052692771983</v>
      </c>
      <c r="AO109" s="1">
        <f t="shared" ca="1" si="31"/>
        <v>39.752882628963349</v>
      </c>
      <c r="AP109" s="1">
        <f t="shared" ca="1" si="31"/>
        <v>51.898557440054965</v>
      </c>
      <c r="AQ109" s="1">
        <f t="shared" ca="1" si="31"/>
        <v>57.718247825085236</v>
      </c>
      <c r="AR109" s="1">
        <f t="shared" ca="1" si="31"/>
        <v>39.271900156124516</v>
      </c>
      <c r="AS109" s="1">
        <f t="shared" ca="1" si="31"/>
        <v>57.633447672761982</v>
      </c>
      <c r="AT109" s="1">
        <f t="shared" ca="1" si="31"/>
        <v>56.108539330445595</v>
      </c>
      <c r="AU109" s="1">
        <f t="shared" ca="1" si="31"/>
        <v>40.722428674542357</v>
      </c>
      <c r="AV109" s="1">
        <f t="shared" ca="1" si="31"/>
        <v>27.08953515365851</v>
      </c>
      <c r="AW109" s="1">
        <f t="shared" ca="1" si="31"/>
        <v>58.119681807758084</v>
      </c>
      <c r="AX109" s="1">
        <f t="shared" ca="1" si="29"/>
        <v>57.523588949482232</v>
      </c>
      <c r="AY109" s="1">
        <f t="shared" ca="1" si="29"/>
        <v>50.055443956214752</v>
      </c>
      <c r="AZ109" s="1">
        <f t="shared" ca="1" si="29"/>
        <v>44.671071378262447</v>
      </c>
      <c r="BA109" s="17">
        <f t="shared" ca="1" si="19"/>
        <v>49.115301131683609</v>
      </c>
      <c r="BB109" s="18">
        <f t="shared" ca="1" si="20"/>
        <v>73.489824065276977</v>
      </c>
      <c r="BC109" s="4">
        <v>107</v>
      </c>
      <c r="BD109" s="18">
        <f ca="1">AVERAGE($BA$3:BA109)</f>
        <v>50.073007370904186</v>
      </c>
      <c r="BE109" s="18">
        <f ca="1">AVERAGE($BB$3:BB109)</f>
        <v>99.484337803022711</v>
      </c>
      <c r="BF109" s="18">
        <f ca="1">_xlfn.VAR.P($BA$3:BA109)</f>
        <v>2.1510963032901191</v>
      </c>
    </row>
    <row r="110" spans="2:58" x14ac:dyDescent="0.15">
      <c r="B110">
        <v>108</v>
      </c>
      <c r="C110" s="1">
        <f t="shared" ca="1" si="32"/>
        <v>50.993609593141109</v>
      </c>
      <c r="D110" s="1">
        <f t="shared" ca="1" si="32"/>
        <v>40.767915284590089</v>
      </c>
      <c r="E110" s="1">
        <f t="shared" ca="1" si="32"/>
        <v>61.005981246634406</v>
      </c>
      <c r="F110" s="1">
        <f t="shared" ca="1" si="32"/>
        <v>58.484009591650484</v>
      </c>
      <c r="G110" s="1">
        <f t="shared" ca="1" si="32"/>
        <v>42.524751297506612</v>
      </c>
      <c r="H110" s="1">
        <f t="shared" ca="1" si="32"/>
        <v>42.087829235847636</v>
      </c>
      <c r="I110" s="1">
        <f t="shared" ca="1" si="32"/>
        <v>49.068676316630849</v>
      </c>
      <c r="J110" s="1">
        <f t="shared" ca="1" si="32"/>
        <v>32.355117001093092</v>
      </c>
      <c r="K110" s="1">
        <f t="shared" ca="1" si="32"/>
        <v>38.727701049754437</v>
      </c>
      <c r="L110" s="1">
        <f t="shared" ca="1" si="32"/>
        <v>50.186039606088521</v>
      </c>
      <c r="M110" s="1">
        <f t="shared" ca="1" si="32"/>
        <v>50.22718756187426</v>
      </c>
      <c r="N110" s="1">
        <f t="shared" ca="1" si="32"/>
        <v>54.646412859302089</v>
      </c>
      <c r="O110" s="1">
        <f t="shared" ca="1" si="32"/>
        <v>54.257892769508508</v>
      </c>
      <c r="P110" s="1">
        <f t="shared" ca="1" si="32"/>
        <v>44.799017269122757</v>
      </c>
      <c r="Q110" s="1">
        <f t="shared" ca="1" si="32"/>
        <v>43.021369772627466</v>
      </c>
      <c r="R110" s="1">
        <f t="shared" ca="1" si="32"/>
        <v>43.730788964381688</v>
      </c>
      <c r="S110" s="1">
        <f t="shared" ca="1" si="30"/>
        <v>57.122451691018071</v>
      </c>
      <c r="T110" s="1">
        <f t="shared" ca="1" si="30"/>
        <v>51.403035542927398</v>
      </c>
      <c r="U110" s="1">
        <f t="shared" ca="1" si="30"/>
        <v>39.762740934586645</v>
      </c>
      <c r="V110" s="1">
        <f t="shared" ca="1" si="30"/>
        <v>47.152136791861338</v>
      </c>
      <c r="W110" s="1">
        <f t="shared" ca="1" si="30"/>
        <v>52.597118299848439</v>
      </c>
      <c r="X110" s="1">
        <f t="shared" ca="1" si="30"/>
        <v>42.477450796260911</v>
      </c>
      <c r="Y110" s="1">
        <f t="shared" ca="1" si="30"/>
        <v>49.307285495271302</v>
      </c>
      <c r="Z110" s="1">
        <f t="shared" ca="1" si="30"/>
        <v>46.954661469192345</v>
      </c>
      <c r="AA110" s="1">
        <f t="shared" ca="1" si="30"/>
        <v>56.844529561023634</v>
      </c>
      <c r="AB110" s="1">
        <f t="shared" ca="1" si="30"/>
        <v>47.552173722775414</v>
      </c>
      <c r="AC110" s="1">
        <f t="shared" ca="1" si="30"/>
        <v>44.244788307204871</v>
      </c>
      <c r="AD110" s="1">
        <f t="shared" ca="1" si="30"/>
        <v>55.738612802508058</v>
      </c>
      <c r="AE110" s="1">
        <f t="shared" ca="1" si="30"/>
        <v>45.87319390282353</v>
      </c>
      <c r="AF110" s="1">
        <f t="shared" ca="1" si="30"/>
        <v>44.852016262271519</v>
      </c>
      <c r="AG110" s="1">
        <f t="shared" ca="1" si="30"/>
        <v>61.940280799389789</v>
      </c>
      <c r="AH110" s="1">
        <f t="shared" ca="1" si="31"/>
        <v>62.110067576615464</v>
      </c>
      <c r="AI110" s="1">
        <f t="shared" ca="1" si="31"/>
        <v>47.71163712677177</v>
      </c>
      <c r="AJ110" s="1">
        <f t="shared" ca="1" si="31"/>
        <v>59.336755773306308</v>
      </c>
      <c r="AK110" s="1">
        <f t="shared" ca="1" si="31"/>
        <v>51.605145310716338</v>
      </c>
      <c r="AL110" s="1">
        <f t="shared" ca="1" si="31"/>
        <v>48.837615281472942</v>
      </c>
      <c r="AM110" s="1">
        <f t="shared" ca="1" si="31"/>
        <v>63.397803883854209</v>
      </c>
      <c r="AN110" s="1">
        <f t="shared" ca="1" si="31"/>
        <v>39.388104209714101</v>
      </c>
      <c r="AO110" s="1">
        <f t="shared" ca="1" si="31"/>
        <v>39.34963933592951</v>
      </c>
      <c r="AP110" s="1">
        <f t="shared" ca="1" si="31"/>
        <v>35.629525868432964</v>
      </c>
      <c r="AQ110" s="1">
        <f t="shared" ca="1" si="31"/>
        <v>49.178443799143807</v>
      </c>
      <c r="AR110" s="1">
        <f t="shared" ca="1" si="31"/>
        <v>83.309363023553971</v>
      </c>
      <c r="AS110" s="1">
        <f t="shared" ca="1" si="31"/>
        <v>47.678188358147096</v>
      </c>
      <c r="AT110" s="1">
        <f t="shared" ca="1" si="31"/>
        <v>47.405931750063729</v>
      </c>
      <c r="AU110" s="1">
        <f t="shared" ca="1" si="31"/>
        <v>59.159966804558124</v>
      </c>
      <c r="AV110" s="1">
        <f t="shared" ca="1" si="31"/>
        <v>39.929145296519387</v>
      </c>
      <c r="AW110" s="1">
        <f t="shared" ca="1" si="31"/>
        <v>58.200785042413948</v>
      </c>
      <c r="AX110" s="1">
        <f t="shared" ca="1" si="29"/>
        <v>60.964242852084787</v>
      </c>
      <c r="AY110" s="1">
        <f t="shared" ca="1" si="29"/>
        <v>72.621652289558995</v>
      </c>
      <c r="AZ110" s="1">
        <f t="shared" ca="1" si="29"/>
        <v>28.027482479195381</v>
      </c>
      <c r="BA110" s="17">
        <f t="shared" ca="1" si="19"/>
        <v>49.890965437215399</v>
      </c>
      <c r="BB110" s="18">
        <f t="shared" ca="1" si="20"/>
        <v>97.594482507486646</v>
      </c>
      <c r="BC110" s="4">
        <v>108</v>
      </c>
      <c r="BD110" s="18">
        <f ca="1">AVERAGE($BA$3:BA110)</f>
        <v>50.071321797444106</v>
      </c>
      <c r="BE110" s="18">
        <f ca="1">AVERAGE($BB$3:BB110)</f>
        <v>99.466839142878868</v>
      </c>
      <c r="BF110" s="18">
        <f ca="1">_xlfn.VAR.P($BA$3:BA110)</f>
        <v>2.1314827488204804</v>
      </c>
    </row>
    <row r="111" spans="2:58" x14ac:dyDescent="0.15">
      <c r="B111">
        <v>109</v>
      </c>
      <c r="C111" s="1">
        <f t="shared" ca="1" si="32"/>
        <v>49.93197081305911</v>
      </c>
      <c r="D111" s="1">
        <f t="shared" ca="1" si="32"/>
        <v>45.642538805175207</v>
      </c>
      <c r="E111" s="1">
        <f t="shared" ca="1" si="32"/>
        <v>44.701040022625882</v>
      </c>
      <c r="F111" s="1">
        <f t="shared" ca="1" si="32"/>
        <v>66.763797585150101</v>
      </c>
      <c r="G111" s="1">
        <f t="shared" ca="1" si="32"/>
        <v>51.051402634944935</v>
      </c>
      <c r="H111" s="1">
        <f t="shared" ca="1" si="32"/>
        <v>52.217059256614839</v>
      </c>
      <c r="I111" s="1">
        <f t="shared" ca="1" si="32"/>
        <v>66.581466405672415</v>
      </c>
      <c r="J111" s="1">
        <f t="shared" ca="1" si="32"/>
        <v>56.957710769049896</v>
      </c>
      <c r="K111" s="1">
        <f t="shared" ca="1" si="32"/>
        <v>53.099032594201873</v>
      </c>
      <c r="L111" s="1">
        <f t="shared" ca="1" si="32"/>
        <v>49.265826299005873</v>
      </c>
      <c r="M111" s="1">
        <f t="shared" ca="1" si="32"/>
        <v>44.226031730386431</v>
      </c>
      <c r="N111" s="1">
        <f t="shared" ca="1" si="32"/>
        <v>48.583343218559151</v>
      </c>
      <c r="O111" s="1">
        <f t="shared" ca="1" si="32"/>
        <v>64.721852678725327</v>
      </c>
      <c r="P111" s="1">
        <f t="shared" ca="1" si="32"/>
        <v>33.191873347606062</v>
      </c>
      <c r="Q111" s="1">
        <f t="shared" ca="1" si="32"/>
        <v>48.620741275912678</v>
      </c>
      <c r="R111" s="1">
        <f t="shared" ca="1" si="32"/>
        <v>49.563853535658964</v>
      </c>
      <c r="S111" s="1">
        <f t="shared" ca="1" si="30"/>
        <v>50.284137985329608</v>
      </c>
      <c r="T111" s="1">
        <f t="shared" ca="1" si="30"/>
        <v>61.692607326844815</v>
      </c>
      <c r="U111" s="1">
        <f t="shared" ca="1" si="30"/>
        <v>36.188267560992372</v>
      </c>
      <c r="V111" s="1">
        <f t="shared" ca="1" si="30"/>
        <v>53.551909793088342</v>
      </c>
      <c r="W111" s="1">
        <f t="shared" ca="1" si="30"/>
        <v>58.824978695183951</v>
      </c>
      <c r="X111" s="1">
        <f t="shared" ca="1" si="30"/>
        <v>46.412461959570081</v>
      </c>
      <c r="Y111" s="1">
        <f t="shared" ca="1" si="30"/>
        <v>47.289724158187205</v>
      </c>
      <c r="Z111" s="1">
        <f t="shared" ca="1" si="30"/>
        <v>34.565247654773486</v>
      </c>
      <c r="AA111" s="1">
        <f t="shared" ca="1" si="30"/>
        <v>59.62234695543377</v>
      </c>
      <c r="AB111" s="1">
        <f t="shared" ca="1" si="30"/>
        <v>71.628761651452891</v>
      </c>
      <c r="AC111" s="1">
        <f t="shared" ca="1" si="30"/>
        <v>56.426185205286863</v>
      </c>
      <c r="AD111" s="1">
        <f t="shared" ca="1" si="30"/>
        <v>48.993429186905487</v>
      </c>
      <c r="AE111" s="1">
        <f t="shared" ca="1" si="30"/>
        <v>44.323096227463019</v>
      </c>
      <c r="AF111" s="1">
        <f t="shared" ca="1" si="30"/>
        <v>47.139183082054316</v>
      </c>
      <c r="AG111" s="1">
        <f t="shared" ca="1" si="30"/>
        <v>67.836460292557575</v>
      </c>
      <c r="AH111" s="1">
        <f t="shared" ca="1" si="31"/>
        <v>53.704676388138424</v>
      </c>
      <c r="AI111" s="1">
        <f t="shared" ca="1" si="31"/>
        <v>71.358144153123945</v>
      </c>
      <c r="AJ111" s="1">
        <f t="shared" ca="1" si="31"/>
        <v>40.385189610245249</v>
      </c>
      <c r="AK111" s="1">
        <f t="shared" ca="1" si="31"/>
        <v>39.678572063398313</v>
      </c>
      <c r="AL111" s="1">
        <f t="shared" ca="1" si="31"/>
        <v>57.763961020676263</v>
      </c>
      <c r="AM111" s="1">
        <f t="shared" ca="1" si="31"/>
        <v>50.930864431437435</v>
      </c>
      <c r="AN111" s="1">
        <f t="shared" ca="1" si="31"/>
        <v>29.896487027765325</v>
      </c>
      <c r="AO111" s="1">
        <f t="shared" ca="1" si="31"/>
        <v>59.367843994822742</v>
      </c>
      <c r="AP111" s="1">
        <f t="shared" ca="1" si="31"/>
        <v>56.231619641388313</v>
      </c>
      <c r="AQ111" s="1">
        <f t="shared" ca="1" si="31"/>
        <v>46.963785880979401</v>
      </c>
      <c r="AR111" s="1">
        <f t="shared" ca="1" si="31"/>
        <v>50.484331211319883</v>
      </c>
      <c r="AS111" s="1">
        <f t="shared" ca="1" si="31"/>
        <v>34.796885654009031</v>
      </c>
      <c r="AT111" s="1">
        <f t="shared" ca="1" si="31"/>
        <v>58.374738792969907</v>
      </c>
      <c r="AU111" s="1">
        <f t="shared" ca="1" si="31"/>
        <v>50.672002488165582</v>
      </c>
      <c r="AV111" s="1">
        <f t="shared" ca="1" si="31"/>
        <v>53.664182011356665</v>
      </c>
      <c r="AW111" s="1">
        <f t="shared" ca="1" si="31"/>
        <v>35.119122301050623</v>
      </c>
      <c r="AX111" s="1">
        <f t="shared" ca="1" si="29"/>
        <v>53.69502239982382</v>
      </c>
      <c r="AY111" s="1">
        <f t="shared" ca="1" si="29"/>
        <v>40.813437475242253</v>
      </c>
      <c r="AZ111" s="1">
        <f t="shared" ca="1" si="29"/>
        <v>59.389840278706686</v>
      </c>
      <c r="BA111" s="17">
        <f t="shared" ca="1" si="19"/>
        <v>51.063780910641853</v>
      </c>
      <c r="BB111" s="18">
        <f t="shared" ca="1" si="20"/>
        <v>95.569825215499478</v>
      </c>
      <c r="BC111" s="4">
        <v>109</v>
      </c>
      <c r="BD111" s="18">
        <f ca="1">AVERAGE($BA$3:BA111)</f>
        <v>50.080426926922982</v>
      </c>
      <c r="BE111" s="18">
        <f ca="1">AVERAGE($BB$3:BB111)</f>
        <v>99.431086721526768</v>
      </c>
      <c r="BF111" s="18">
        <f ca="1">_xlfn.VAR.P($BA$3:BA111)</f>
        <v>2.1208814265619549</v>
      </c>
    </row>
    <row r="112" spans="2:58" x14ac:dyDescent="0.15">
      <c r="B112">
        <v>110</v>
      </c>
      <c r="C112" s="1">
        <f t="shared" ca="1" si="32"/>
        <v>45.323338062638783</v>
      </c>
      <c r="D112" s="1">
        <f t="shared" ca="1" si="32"/>
        <v>50.153231573233221</v>
      </c>
      <c r="E112" s="1">
        <f t="shared" ca="1" si="32"/>
        <v>30.000375335290453</v>
      </c>
      <c r="F112" s="1">
        <f t="shared" ca="1" si="32"/>
        <v>45.367985692494933</v>
      </c>
      <c r="G112" s="1">
        <f t="shared" ca="1" si="32"/>
        <v>57.262976815195024</v>
      </c>
      <c r="H112" s="1">
        <f t="shared" ca="1" si="32"/>
        <v>72.299829442128356</v>
      </c>
      <c r="I112" s="1">
        <f t="shared" ca="1" si="32"/>
        <v>47.122203014786095</v>
      </c>
      <c r="J112" s="1">
        <f t="shared" ca="1" si="32"/>
        <v>72.469293091497775</v>
      </c>
      <c r="K112" s="1">
        <f t="shared" ca="1" si="32"/>
        <v>55.99568033185772</v>
      </c>
      <c r="L112" s="1">
        <f t="shared" ca="1" si="32"/>
        <v>34.182134500671076</v>
      </c>
      <c r="M112" s="1">
        <f t="shared" ca="1" si="32"/>
        <v>45.001764524422171</v>
      </c>
      <c r="N112" s="1">
        <f t="shared" ca="1" si="32"/>
        <v>73.857658494329442</v>
      </c>
      <c r="O112" s="1">
        <f t="shared" ca="1" si="32"/>
        <v>38.449919279463685</v>
      </c>
      <c r="P112" s="1">
        <f t="shared" ca="1" si="32"/>
        <v>36.931170044723054</v>
      </c>
      <c r="Q112" s="1">
        <f t="shared" ca="1" si="32"/>
        <v>45.740392993616986</v>
      </c>
      <c r="R112" s="1">
        <f t="shared" ca="1" si="32"/>
        <v>59.873886343833568</v>
      </c>
      <c r="S112" s="1">
        <f t="shared" ca="1" si="30"/>
        <v>70.505251268672652</v>
      </c>
      <c r="T112" s="1">
        <f t="shared" ca="1" si="30"/>
        <v>34.450544202535838</v>
      </c>
      <c r="U112" s="1">
        <f t="shared" ca="1" si="30"/>
        <v>54.807817205484291</v>
      </c>
      <c r="V112" s="1">
        <f t="shared" ca="1" si="30"/>
        <v>57.280850527882031</v>
      </c>
      <c r="W112" s="1">
        <f t="shared" ca="1" si="30"/>
        <v>51.078876411032702</v>
      </c>
      <c r="X112" s="1">
        <f t="shared" ca="1" si="30"/>
        <v>36.694435231360487</v>
      </c>
      <c r="Y112" s="1">
        <f t="shared" ca="1" si="30"/>
        <v>32.343750775019728</v>
      </c>
      <c r="Z112" s="1">
        <f t="shared" ca="1" si="30"/>
        <v>53.044827105419763</v>
      </c>
      <c r="AA112" s="1">
        <f t="shared" ca="1" si="30"/>
        <v>50.553999287730441</v>
      </c>
      <c r="AB112" s="1">
        <f t="shared" ca="1" si="30"/>
        <v>38.697587196452943</v>
      </c>
      <c r="AC112" s="1">
        <f t="shared" ca="1" si="30"/>
        <v>44.681516572387729</v>
      </c>
      <c r="AD112" s="1">
        <f t="shared" ca="1" si="30"/>
        <v>43.097741903619315</v>
      </c>
      <c r="AE112" s="1">
        <f t="shared" ca="1" si="30"/>
        <v>45.339480094540711</v>
      </c>
      <c r="AF112" s="1">
        <f t="shared" ca="1" si="30"/>
        <v>45.198298737877067</v>
      </c>
      <c r="AG112" s="1">
        <f t="shared" ca="1" si="30"/>
        <v>47.541080862541875</v>
      </c>
      <c r="AH112" s="1">
        <f t="shared" ca="1" si="31"/>
        <v>53.861675043655829</v>
      </c>
      <c r="AI112" s="1">
        <f t="shared" ca="1" si="31"/>
        <v>60.667782035163512</v>
      </c>
      <c r="AJ112" s="1">
        <f t="shared" ca="1" si="31"/>
        <v>54.768991675456725</v>
      </c>
      <c r="AK112" s="1">
        <f t="shared" ca="1" si="31"/>
        <v>32.648671033026403</v>
      </c>
      <c r="AL112" s="1">
        <f t="shared" ca="1" si="31"/>
        <v>60.138014740672737</v>
      </c>
      <c r="AM112" s="1">
        <f t="shared" ca="1" si="31"/>
        <v>30.365478988843314</v>
      </c>
      <c r="AN112" s="1">
        <f t="shared" ca="1" si="31"/>
        <v>47.898466066732155</v>
      </c>
      <c r="AO112" s="1">
        <f t="shared" ca="1" si="31"/>
        <v>49.596206098251876</v>
      </c>
      <c r="AP112" s="1">
        <f t="shared" ca="1" si="31"/>
        <v>30.678835480669818</v>
      </c>
      <c r="AQ112" s="1">
        <f t="shared" ca="1" si="31"/>
        <v>52.399667538161182</v>
      </c>
      <c r="AR112" s="1">
        <f t="shared" ca="1" si="31"/>
        <v>47.813130788171257</v>
      </c>
      <c r="AS112" s="1">
        <f t="shared" ca="1" si="31"/>
        <v>58.6023730496795</v>
      </c>
      <c r="AT112" s="1">
        <f t="shared" ca="1" si="31"/>
        <v>39.649291734270811</v>
      </c>
      <c r="AU112" s="1">
        <f t="shared" ca="1" si="31"/>
        <v>34.884621464550413</v>
      </c>
      <c r="AV112" s="1">
        <f t="shared" ca="1" si="31"/>
        <v>58.222835587529872</v>
      </c>
      <c r="AW112" s="1">
        <f t="shared" ca="1" si="31"/>
        <v>50.992265694570904</v>
      </c>
      <c r="AX112" s="1">
        <f t="shared" ca="1" si="29"/>
        <v>48.596241525742279</v>
      </c>
      <c r="AY112" s="1">
        <f t="shared" ca="1" si="29"/>
        <v>52.453586296498798</v>
      </c>
      <c r="AZ112" s="1">
        <f t="shared" ca="1" si="29"/>
        <v>58.424596358050508</v>
      </c>
      <c r="BA112" s="17">
        <f t="shared" ca="1" si="19"/>
        <v>48.760212562448771</v>
      </c>
      <c r="BB112" s="18">
        <f t="shared" ca="1" si="20"/>
        <v>122.17289030713587</v>
      </c>
      <c r="BC112" s="4">
        <v>110</v>
      </c>
      <c r="BD112" s="18">
        <f ca="1">AVERAGE($BA$3:BA112)</f>
        <v>50.068424978155036</v>
      </c>
      <c r="BE112" s="18">
        <f ca="1">AVERAGE($BB$3:BB112)</f>
        <v>99.637830390486855</v>
      </c>
      <c r="BF112" s="18">
        <f ca="1">_xlfn.VAR.P($BA$3:BA112)</f>
        <v>2.1173017847113811</v>
      </c>
    </row>
    <row r="113" spans="2:58" x14ac:dyDescent="0.15">
      <c r="B113">
        <v>111</v>
      </c>
      <c r="C113" s="1">
        <f t="shared" ca="1" si="32"/>
        <v>55.032352379755196</v>
      </c>
      <c r="D113" s="1">
        <f t="shared" ca="1" si="32"/>
        <v>59.369128495412461</v>
      </c>
      <c r="E113" s="1">
        <f t="shared" ca="1" si="32"/>
        <v>30.371508328431084</v>
      </c>
      <c r="F113" s="1">
        <f t="shared" ca="1" si="32"/>
        <v>49.540296792544353</v>
      </c>
      <c r="G113" s="1">
        <f t="shared" ca="1" si="32"/>
        <v>54.791328261581292</v>
      </c>
      <c r="H113" s="1">
        <f t="shared" ca="1" si="32"/>
        <v>53.841165258722256</v>
      </c>
      <c r="I113" s="1">
        <f t="shared" ca="1" si="32"/>
        <v>64.985245553234222</v>
      </c>
      <c r="J113" s="1">
        <f t="shared" ca="1" si="32"/>
        <v>56.876764873210632</v>
      </c>
      <c r="K113" s="1">
        <f t="shared" ca="1" si="32"/>
        <v>53.517952426456425</v>
      </c>
      <c r="L113" s="1">
        <f t="shared" ca="1" si="32"/>
        <v>43.119494270705644</v>
      </c>
      <c r="M113" s="1">
        <f t="shared" ca="1" si="32"/>
        <v>49.308859448597715</v>
      </c>
      <c r="N113" s="1">
        <f t="shared" ca="1" si="32"/>
        <v>60.286015003826819</v>
      </c>
      <c r="O113" s="1">
        <f t="shared" ca="1" si="32"/>
        <v>43.488686865671824</v>
      </c>
      <c r="P113" s="1">
        <f t="shared" ca="1" si="32"/>
        <v>60.9679520223482</v>
      </c>
      <c r="Q113" s="1">
        <f t="shared" ca="1" si="32"/>
        <v>38.192103245648958</v>
      </c>
      <c r="R113" s="1">
        <f t="shared" ca="1" si="32"/>
        <v>40.937215789382734</v>
      </c>
      <c r="S113" s="1">
        <f t="shared" ca="1" si="30"/>
        <v>37.92548087026627</v>
      </c>
      <c r="T113" s="1">
        <f t="shared" ca="1" si="30"/>
        <v>50.764433364623599</v>
      </c>
      <c r="U113" s="1">
        <f t="shared" ca="1" si="30"/>
        <v>49.325265473966297</v>
      </c>
      <c r="V113" s="1">
        <f t="shared" ca="1" si="30"/>
        <v>56.019908900262436</v>
      </c>
      <c r="W113" s="1">
        <f t="shared" ca="1" si="30"/>
        <v>34.492427704958089</v>
      </c>
      <c r="X113" s="1">
        <f t="shared" ca="1" si="30"/>
        <v>45.420341711325314</v>
      </c>
      <c r="Y113" s="1">
        <f t="shared" ca="1" si="30"/>
        <v>49.473646067096368</v>
      </c>
      <c r="Z113" s="1">
        <f t="shared" ca="1" si="30"/>
        <v>42.007952113670143</v>
      </c>
      <c r="AA113" s="1">
        <f t="shared" ca="1" si="30"/>
        <v>38.362151019616356</v>
      </c>
      <c r="AB113" s="1">
        <f t="shared" ca="1" si="30"/>
        <v>67.843088001933538</v>
      </c>
      <c r="AC113" s="1">
        <f t="shared" ca="1" si="30"/>
        <v>69.346300419120212</v>
      </c>
      <c r="AD113" s="1">
        <f t="shared" ca="1" si="30"/>
        <v>42.286183654159316</v>
      </c>
      <c r="AE113" s="1">
        <f t="shared" ca="1" si="30"/>
        <v>55.881885094281259</v>
      </c>
      <c r="AF113" s="1">
        <f t="shared" ca="1" si="30"/>
        <v>42.55881588069898</v>
      </c>
      <c r="AG113" s="1">
        <f t="shared" ca="1" si="30"/>
        <v>45.068462825881255</v>
      </c>
      <c r="AH113" s="1">
        <f t="shared" ca="1" si="31"/>
        <v>69.997937244938214</v>
      </c>
      <c r="AI113" s="1">
        <f t="shared" ca="1" si="31"/>
        <v>46.669921897274975</v>
      </c>
      <c r="AJ113" s="1">
        <f t="shared" ca="1" si="31"/>
        <v>45.437743547759212</v>
      </c>
      <c r="AK113" s="1">
        <f t="shared" ca="1" si="31"/>
        <v>41.217439394869842</v>
      </c>
      <c r="AL113" s="1">
        <f t="shared" ca="1" si="31"/>
        <v>44.087565014608323</v>
      </c>
      <c r="AM113" s="1">
        <f t="shared" ca="1" si="31"/>
        <v>54.132033276241671</v>
      </c>
      <c r="AN113" s="1">
        <f t="shared" ca="1" si="31"/>
        <v>49.840630530746111</v>
      </c>
      <c r="AO113" s="1">
        <f t="shared" ca="1" si="31"/>
        <v>53.534955376712034</v>
      </c>
      <c r="AP113" s="1">
        <f t="shared" ca="1" si="31"/>
        <v>38.373606075106679</v>
      </c>
      <c r="AQ113" s="1">
        <f t="shared" ca="1" si="31"/>
        <v>40.515487206233757</v>
      </c>
      <c r="AR113" s="1">
        <f t="shared" ca="1" si="31"/>
        <v>63.829121011974223</v>
      </c>
      <c r="AS113" s="1">
        <f t="shared" ca="1" si="31"/>
        <v>47.776046767637958</v>
      </c>
      <c r="AT113" s="1">
        <f t="shared" ca="1" si="31"/>
        <v>67.920719975828604</v>
      </c>
      <c r="AU113" s="1">
        <f t="shared" ca="1" si="31"/>
        <v>53.084438345412593</v>
      </c>
      <c r="AV113" s="1">
        <f t="shared" ca="1" si="31"/>
        <v>56.573838603695108</v>
      </c>
      <c r="AW113" s="1">
        <f t="shared" ca="1" si="31"/>
        <v>35.540394429482042</v>
      </c>
      <c r="AX113" s="1">
        <f t="shared" ca="1" si="29"/>
        <v>48.519802052542367</v>
      </c>
      <c r="AY113" s="1">
        <f t="shared" ca="1" si="29"/>
        <v>48.023472870916244</v>
      </c>
      <c r="AZ113" s="1">
        <f t="shared" ca="1" si="29"/>
        <v>61.152960977116777</v>
      </c>
      <c r="BA113" s="17">
        <f t="shared" ca="1" si="19"/>
        <v>50.152610534329703</v>
      </c>
      <c r="BB113" s="18">
        <f t="shared" ca="1" si="20"/>
        <v>91.521585699247197</v>
      </c>
      <c r="BC113" s="4">
        <v>111</v>
      </c>
      <c r="BD113" s="18">
        <f ca="1">AVERAGE($BA$3:BA113)</f>
        <v>50.069183406589048</v>
      </c>
      <c r="BE113" s="18">
        <f ca="1">AVERAGE($BB$3:BB113)</f>
        <v>99.564711068944149</v>
      </c>
      <c r="BF113" s="18">
        <f ca="1">_xlfn.VAR.P($BA$3:BA113)</f>
        <v>2.098290267363971</v>
      </c>
    </row>
    <row r="114" spans="2:58" x14ac:dyDescent="0.15">
      <c r="B114">
        <v>112</v>
      </c>
      <c r="C114" s="1">
        <f t="shared" ca="1" si="32"/>
        <v>49.837706773906518</v>
      </c>
      <c r="D114" s="1">
        <f t="shared" ca="1" si="32"/>
        <v>52.073779475511429</v>
      </c>
      <c r="E114" s="1">
        <f t="shared" ca="1" si="32"/>
        <v>36.658882780546811</v>
      </c>
      <c r="F114" s="1">
        <f t="shared" ca="1" si="32"/>
        <v>50.039405815718659</v>
      </c>
      <c r="G114" s="1">
        <f t="shared" ca="1" si="32"/>
        <v>70.727656068590491</v>
      </c>
      <c r="H114" s="1">
        <f t="shared" ca="1" si="32"/>
        <v>59.675082680139717</v>
      </c>
      <c r="I114" s="1">
        <f t="shared" ca="1" si="32"/>
        <v>62.10335655636689</v>
      </c>
      <c r="J114" s="1">
        <f t="shared" ca="1" si="32"/>
        <v>45.025920891830623</v>
      </c>
      <c r="K114" s="1">
        <f t="shared" ca="1" si="32"/>
        <v>40.630557852317892</v>
      </c>
      <c r="L114" s="1">
        <f t="shared" ca="1" si="32"/>
        <v>55.367721010671424</v>
      </c>
      <c r="M114" s="1">
        <f t="shared" ca="1" si="32"/>
        <v>31.484950058159598</v>
      </c>
      <c r="N114" s="1">
        <f t="shared" ca="1" si="32"/>
        <v>63.598120481843502</v>
      </c>
      <c r="O114" s="1">
        <f t="shared" ca="1" si="32"/>
        <v>52.328342635939698</v>
      </c>
      <c r="P114" s="1">
        <f t="shared" ca="1" si="32"/>
        <v>50.450435579040288</v>
      </c>
      <c r="Q114" s="1">
        <f t="shared" ca="1" si="32"/>
        <v>50.615403020856604</v>
      </c>
      <c r="R114" s="1">
        <f t="shared" ca="1" si="32"/>
        <v>33.218607821101642</v>
      </c>
      <c r="S114" s="1">
        <f t="shared" ca="1" si="30"/>
        <v>61.597621728776943</v>
      </c>
      <c r="T114" s="1">
        <f t="shared" ca="1" si="30"/>
        <v>48.387643011278328</v>
      </c>
      <c r="U114" s="1">
        <f t="shared" ca="1" si="30"/>
        <v>57.806009544807679</v>
      </c>
      <c r="V114" s="1">
        <f t="shared" ca="1" si="30"/>
        <v>68.554015692210243</v>
      </c>
      <c r="W114" s="1">
        <f t="shared" ca="1" si="30"/>
        <v>57.338435979737099</v>
      </c>
      <c r="X114" s="1">
        <f t="shared" ca="1" si="30"/>
        <v>41.113270653903164</v>
      </c>
      <c r="Y114" s="1">
        <f t="shared" ca="1" si="30"/>
        <v>41.781349099119183</v>
      </c>
      <c r="Z114" s="1">
        <f t="shared" ca="1" si="30"/>
        <v>26.403048408264738</v>
      </c>
      <c r="AA114" s="1">
        <f t="shared" ca="1" si="30"/>
        <v>55.105702045352864</v>
      </c>
      <c r="AB114" s="1">
        <f t="shared" ca="1" si="30"/>
        <v>57.449806995887414</v>
      </c>
      <c r="AC114" s="1">
        <f t="shared" ca="1" si="30"/>
        <v>61.521488156431552</v>
      </c>
      <c r="AD114" s="1">
        <f t="shared" ca="1" si="30"/>
        <v>37.026506392621528</v>
      </c>
      <c r="AE114" s="1">
        <f t="shared" ca="1" si="30"/>
        <v>52.221567413495734</v>
      </c>
      <c r="AF114" s="1">
        <f t="shared" ca="1" si="30"/>
        <v>47.112000833879847</v>
      </c>
      <c r="AG114" s="1">
        <f t="shared" ca="1" si="30"/>
        <v>60.796349137890587</v>
      </c>
      <c r="AH114" s="1">
        <f t="shared" ca="1" si="31"/>
        <v>55.633498765109351</v>
      </c>
      <c r="AI114" s="1">
        <f t="shared" ca="1" si="31"/>
        <v>46.445111078454239</v>
      </c>
      <c r="AJ114" s="1">
        <f t="shared" ca="1" si="31"/>
        <v>75.639400942229898</v>
      </c>
      <c r="AK114" s="1">
        <f t="shared" ca="1" si="31"/>
        <v>48.023959891978926</v>
      </c>
      <c r="AL114" s="1">
        <f t="shared" ca="1" si="31"/>
        <v>55.243378674415325</v>
      </c>
      <c r="AM114" s="1">
        <f t="shared" ca="1" si="31"/>
        <v>40.013903421814895</v>
      </c>
      <c r="AN114" s="1">
        <f t="shared" ca="1" si="31"/>
        <v>53.767633829189215</v>
      </c>
      <c r="AO114" s="1">
        <f t="shared" ca="1" si="31"/>
        <v>69.053896765754672</v>
      </c>
      <c r="AP114" s="1">
        <f t="shared" ca="1" si="31"/>
        <v>52.296794302672296</v>
      </c>
      <c r="AQ114" s="1">
        <f t="shared" ca="1" si="31"/>
        <v>28.57245750223294</v>
      </c>
      <c r="AR114" s="1">
        <f t="shared" ca="1" si="31"/>
        <v>42.14135167742117</v>
      </c>
      <c r="AS114" s="1">
        <f t="shared" ca="1" si="31"/>
        <v>53.825174841501237</v>
      </c>
      <c r="AT114" s="1">
        <f t="shared" ca="1" si="31"/>
        <v>43.164902839108166</v>
      </c>
      <c r="AU114" s="1">
        <f t="shared" ca="1" si="31"/>
        <v>46.294810346043469</v>
      </c>
      <c r="AV114" s="1">
        <f t="shared" ca="1" si="31"/>
        <v>66.437432135545677</v>
      </c>
      <c r="AW114" s="1">
        <f t="shared" ca="1" si="31"/>
        <v>77.940151110249701</v>
      </c>
      <c r="AX114" s="1">
        <f t="shared" ca="1" si="29"/>
        <v>66.824899076445604</v>
      </c>
      <c r="AY114" s="1">
        <f t="shared" ca="1" si="29"/>
        <v>36.721781949680995</v>
      </c>
      <c r="AZ114" s="1">
        <f t="shared" ca="1" si="29"/>
        <v>54.209275197727635</v>
      </c>
      <c r="BA114" s="17">
        <f t="shared" ca="1" si="19"/>
        <v>51.806011178875458</v>
      </c>
      <c r="BB114" s="18">
        <f t="shared" ca="1" si="20"/>
        <v>135.93792619977333</v>
      </c>
      <c r="BC114" s="4">
        <v>112</v>
      </c>
      <c r="BD114" s="18">
        <f ca="1">AVERAGE($BA$3:BA114)</f>
        <v>50.084690797413032</v>
      </c>
      <c r="BE114" s="18">
        <f ca="1">AVERAGE($BB$3:BB114)</f>
        <v>99.889471918326549</v>
      </c>
      <c r="BF114" s="18">
        <f ca="1">_xlfn.VAR.P($BA$3:BA114)</f>
        <v>2.1062487207225664</v>
      </c>
    </row>
    <row r="115" spans="2:58" x14ac:dyDescent="0.15">
      <c r="B115">
        <v>113</v>
      </c>
      <c r="C115" s="1">
        <f t="shared" ca="1" si="32"/>
        <v>47.68276714268216</v>
      </c>
      <c r="D115" s="1">
        <f t="shared" ca="1" si="32"/>
        <v>68.840848363699024</v>
      </c>
      <c r="E115" s="1">
        <f t="shared" ca="1" si="32"/>
        <v>47.883133042434302</v>
      </c>
      <c r="F115" s="1">
        <f t="shared" ca="1" si="32"/>
        <v>51.734788861462825</v>
      </c>
      <c r="G115" s="1">
        <f t="shared" ca="1" si="32"/>
        <v>42.534710816058286</v>
      </c>
      <c r="H115" s="1">
        <f t="shared" ca="1" si="32"/>
        <v>62.330393444159917</v>
      </c>
      <c r="I115" s="1">
        <f t="shared" ca="1" si="32"/>
        <v>35.929036999204612</v>
      </c>
      <c r="J115" s="1">
        <f t="shared" ca="1" si="32"/>
        <v>46.613234252470754</v>
      </c>
      <c r="K115" s="1">
        <f t="shared" ca="1" si="32"/>
        <v>47.073541853977808</v>
      </c>
      <c r="L115" s="1">
        <f t="shared" ca="1" si="32"/>
        <v>45.367818103148778</v>
      </c>
      <c r="M115" s="1">
        <f t="shared" ca="1" si="32"/>
        <v>37.124756453606366</v>
      </c>
      <c r="N115" s="1">
        <f t="shared" ca="1" si="32"/>
        <v>43.207409055665991</v>
      </c>
      <c r="O115" s="1">
        <f t="shared" ca="1" si="32"/>
        <v>59.160546042836067</v>
      </c>
      <c r="P115" s="1">
        <f t="shared" ca="1" si="32"/>
        <v>30.460026098974936</v>
      </c>
      <c r="Q115" s="1">
        <f t="shared" ca="1" si="32"/>
        <v>43.224794798703513</v>
      </c>
      <c r="R115" s="1">
        <f t="shared" ca="1" si="32"/>
        <v>43.133002619283225</v>
      </c>
      <c r="S115" s="1">
        <f t="shared" ca="1" si="30"/>
        <v>42.569355243926132</v>
      </c>
      <c r="T115" s="1">
        <f t="shared" ca="1" si="30"/>
        <v>57.899054558106108</v>
      </c>
      <c r="U115" s="1">
        <f t="shared" ca="1" si="30"/>
        <v>41.193792095621319</v>
      </c>
      <c r="V115" s="1">
        <f t="shared" ca="1" si="30"/>
        <v>41.498047895457248</v>
      </c>
      <c r="W115" s="1">
        <f t="shared" ca="1" si="30"/>
        <v>48.503394725288267</v>
      </c>
      <c r="X115" s="1">
        <f t="shared" ca="1" si="30"/>
        <v>46.912375369549274</v>
      </c>
      <c r="Y115" s="1">
        <f t="shared" ca="1" si="30"/>
        <v>58.302400810667514</v>
      </c>
      <c r="Z115" s="1">
        <f t="shared" ca="1" si="30"/>
        <v>34.544089392387306</v>
      </c>
      <c r="AA115" s="1">
        <f t="shared" ca="1" si="30"/>
        <v>51.508854183759624</v>
      </c>
      <c r="AB115" s="1">
        <f t="shared" ca="1" si="30"/>
        <v>49.807381937521441</v>
      </c>
      <c r="AC115" s="1">
        <f t="shared" ca="1" si="30"/>
        <v>54.485415827369685</v>
      </c>
      <c r="AD115" s="1">
        <f t="shared" ca="1" si="30"/>
        <v>52.861099228721699</v>
      </c>
      <c r="AE115" s="1">
        <f t="shared" ca="1" si="30"/>
        <v>37.387426455864279</v>
      </c>
      <c r="AF115" s="1">
        <f t="shared" ca="1" si="30"/>
        <v>50.467687199939888</v>
      </c>
      <c r="AG115" s="1">
        <f t="shared" ca="1" si="30"/>
        <v>60.286602324653749</v>
      </c>
      <c r="AH115" s="1">
        <f t="shared" ca="1" si="31"/>
        <v>55.430535973501719</v>
      </c>
      <c r="AI115" s="1">
        <f t="shared" ca="1" si="31"/>
        <v>43.297191262807424</v>
      </c>
      <c r="AJ115" s="1">
        <f t="shared" ca="1" si="31"/>
        <v>44.055191532902441</v>
      </c>
      <c r="AK115" s="1">
        <f t="shared" ca="1" si="31"/>
        <v>41.598328107415682</v>
      </c>
      <c r="AL115" s="1">
        <f t="shared" ca="1" si="31"/>
        <v>44.902257231211273</v>
      </c>
      <c r="AM115" s="1">
        <f t="shared" ca="1" si="31"/>
        <v>48.672467504228351</v>
      </c>
      <c r="AN115" s="1">
        <f t="shared" ca="1" si="31"/>
        <v>48.118511608981876</v>
      </c>
      <c r="AO115" s="1">
        <f t="shared" ca="1" si="31"/>
        <v>35.806092102288041</v>
      </c>
      <c r="AP115" s="1">
        <f t="shared" ca="1" si="31"/>
        <v>46.836194167765072</v>
      </c>
      <c r="AQ115" s="1">
        <f t="shared" ca="1" si="31"/>
        <v>33.241416309108324</v>
      </c>
      <c r="AR115" s="1">
        <f t="shared" ca="1" si="31"/>
        <v>52.48524881882549</v>
      </c>
      <c r="AS115" s="1">
        <f t="shared" ca="1" si="31"/>
        <v>43.744220499514157</v>
      </c>
      <c r="AT115" s="1">
        <f t="shared" ca="1" si="31"/>
        <v>52.847017174830057</v>
      </c>
      <c r="AU115" s="1">
        <f t="shared" ca="1" si="31"/>
        <v>39.377339730136811</v>
      </c>
      <c r="AV115" s="1">
        <f t="shared" ca="1" si="31"/>
        <v>51.317812468434937</v>
      </c>
      <c r="AW115" s="1">
        <f t="shared" ca="1" si="31"/>
        <v>62.28387854430126</v>
      </c>
      <c r="AX115" s="1">
        <f t="shared" ca="1" si="29"/>
        <v>48.067872570357032</v>
      </c>
      <c r="AY115" s="1">
        <f t="shared" ca="1" si="29"/>
        <v>38.329119045113274</v>
      </c>
      <c r="AZ115" s="1">
        <f t="shared" ca="1" si="29"/>
        <v>62.926507085184745</v>
      </c>
      <c r="BA115" s="17">
        <f t="shared" ca="1" si="19"/>
        <v>47.477299738682206</v>
      </c>
      <c r="BB115" s="18">
        <f t="shared" ca="1" si="20"/>
        <v>69.604664916961269</v>
      </c>
      <c r="BC115" s="4">
        <v>113</v>
      </c>
      <c r="BD115" s="18">
        <f ca="1">AVERAGE($BA$3:BA115)</f>
        <v>50.061616540256125</v>
      </c>
      <c r="BE115" s="18">
        <f ca="1">AVERAGE($BB$3:BB115)</f>
        <v>99.621464776721552</v>
      </c>
      <c r="BF115" s="18">
        <f ca="1">_xlfn.VAR.P($BA$3:BA115)</f>
        <v>2.1472405419670704</v>
      </c>
    </row>
    <row r="116" spans="2:58" x14ac:dyDescent="0.15">
      <c r="B116">
        <v>114</v>
      </c>
      <c r="C116" s="1">
        <f t="shared" ca="1" si="32"/>
        <v>45.678525159197115</v>
      </c>
      <c r="D116" s="1">
        <f t="shared" ca="1" si="32"/>
        <v>64.954306204087445</v>
      </c>
      <c r="E116" s="1">
        <f t="shared" ca="1" si="32"/>
        <v>46.513582826034053</v>
      </c>
      <c r="F116" s="1">
        <f t="shared" ca="1" si="32"/>
        <v>53.580849103571381</v>
      </c>
      <c r="G116" s="1">
        <f t="shared" ca="1" si="32"/>
        <v>37.235302270845352</v>
      </c>
      <c r="H116" s="1">
        <f t="shared" ca="1" si="32"/>
        <v>52.622120244471972</v>
      </c>
      <c r="I116" s="1">
        <f t="shared" ca="1" si="32"/>
        <v>73.930579379712981</v>
      </c>
      <c r="J116" s="1">
        <f t="shared" ca="1" si="32"/>
        <v>43.619858291910433</v>
      </c>
      <c r="K116" s="1">
        <f t="shared" ca="1" si="32"/>
        <v>40.639167511274948</v>
      </c>
      <c r="L116" s="1">
        <f t="shared" ca="1" si="32"/>
        <v>39.453149231831922</v>
      </c>
      <c r="M116" s="1">
        <f t="shared" ca="1" si="32"/>
        <v>51.392070653938163</v>
      </c>
      <c r="N116" s="1">
        <f t="shared" ca="1" si="32"/>
        <v>42.168469878714653</v>
      </c>
      <c r="O116" s="1">
        <f t="shared" ca="1" si="32"/>
        <v>54.164137231535548</v>
      </c>
      <c r="P116" s="1">
        <f t="shared" ca="1" si="32"/>
        <v>66.510130251337131</v>
      </c>
      <c r="Q116" s="1">
        <f t="shared" ca="1" si="32"/>
        <v>48.387628222868337</v>
      </c>
      <c r="R116" s="1">
        <f t="shared" ca="1" si="32"/>
        <v>59.590765938150547</v>
      </c>
      <c r="S116" s="1">
        <f t="shared" ca="1" si="30"/>
        <v>43.670418770898351</v>
      </c>
      <c r="T116" s="1">
        <f t="shared" ca="1" si="30"/>
        <v>62.128554455583277</v>
      </c>
      <c r="U116" s="1">
        <f t="shared" ca="1" si="30"/>
        <v>47.38530277444999</v>
      </c>
      <c r="V116" s="1">
        <f t="shared" ca="1" si="30"/>
        <v>38.93608075826377</v>
      </c>
      <c r="W116" s="1">
        <f t="shared" ca="1" si="30"/>
        <v>54.231428472470142</v>
      </c>
      <c r="X116" s="1">
        <f t="shared" ca="1" si="30"/>
        <v>36.239306451663992</v>
      </c>
      <c r="Y116" s="1">
        <f t="shared" ca="1" si="30"/>
        <v>51.636073850948151</v>
      </c>
      <c r="Z116" s="1">
        <f t="shared" ca="1" si="30"/>
        <v>59.090963191286676</v>
      </c>
      <c r="AA116" s="1">
        <f t="shared" ca="1" si="30"/>
        <v>32.313958947506464</v>
      </c>
      <c r="AB116" s="1">
        <f t="shared" ca="1" si="30"/>
        <v>42.970717368171535</v>
      </c>
      <c r="AC116" s="1">
        <f t="shared" ca="1" si="30"/>
        <v>51.746687369882025</v>
      </c>
      <c r="AD116" s="1">
        <f t="shared" ca="1" si="30"/>
        <v>64.123588937736443</v>
      </c>
      <c r="AE116" s="1">
        <f t="shared" ca="1" si="30"/>
        <v>44.519989425348932</v>
      </c>
      <c r="AF116" s="1">
        <f t="shared" ca="1" si="30"/>
        <v>40.232245028764922</v>
      </c>
      <c r="AG116" s="1">
        <f t="shared" ca="1" si="30"/>
        <v>56.671373429496143</v>
      </c>
      <c r="AH116" s="1">
        <f t="shared" ca="1" si="31"/>
        <v>41.098392228467006</v>
      </c>
      <c r="AI116" s="1">
        <f t="shared" ca="1" si="31"/>
        <v>51.440337646186116</v>
      </c>
      <c r="AJ116" s="1">
        <f t="shared" ca="1" si="31"/>
        <v>45.943434157427035</v>
      </c>
      <c r="AK116" s="1">
        <f t="shared" ca="1" si="31"/>
        <v>28.164364968424579</v>
      </c>
      <c r="AL116" s="1">
        <f t="shared" ca="1" si="31"/>
        <v>44.82222106206747</v>
      </c>
      <c r="AM116" s="1">
        <f t="shared" ca="1" si="31"/>
        <v>44.892813189144043</v>
      </c>
      <c r="AN116" s="1">
        <f t="shared" ca="1" si="31"/>
        <v>54.738681056622681</v>
      </c>
      <c r="AO116" s="1">
        <f t="shared" ca="1" si="31"/>
        <v>32.244275888501313</v>
      </c>
      <c r="AP116" s="1">
        <f t="shared" ca="1" si="31"/>
        <v>51.680108490105944</v>
      </c>
      <c r="AQ116" s="1">
        <f t="shared" ca="1" si="31"/>
        <v>38.695911182851191</v>
      </c>
      <c r="AR116" s="1">
        <f t="shared" ca="1" si="31"/>
        <v>54.52199194275412</v>
      </c>
      <c r="AS116" s="1">
        <f t="shared" ca="1" si="31"/>
        <v>49.050411584688881</v>
      </c>
      <c r="AT116" s="1">
        <f t="shared" ca="1" si="31"/>
        <v>58.854800030361716</v>
      </c>
      <c r="AU116" s="1">
        <f t="shared" ca="1" si="31"/>
        <v>57.299345369281106</v>
      </c>
      <c r="AV116" s="1">
        <f t="shared" ca="1" si="31"/>
        <v>52.124379130948505</v>
      </c>
      <c r="AW116" s="1">
        <f t="shared" ca="1" si="31"/>
        <v>76.188846179137002</v>
      </c>
      <c r="AX116" s="1">
        <f t="shared" ca="1" si="29"/>
        <v>61.752774518255656</v>
      </c>
      <c r="AY116" s="1">
        <f t="shared" ca="1" si="29"/>
        <v>73.325066059797706</v>
      </c>
      <c r="AZ116" s="1">
        <f t="shared" ca="1" si="29"/>
        <v>58.075465592723575</v>
      </c>
      <c r="BA116" s="17">
        <f t="shared" ca="1" si="19"/>
        <v>50.425019038193966</v>
      </c>
      <c r="BB116" s="18">
        <f t="shared" ca="1" si="20"/>
        <v>114.36696792866364</v>
      </c>
      <c r="BC116" s="4">
        <v>114</v>
      </c>
      <c r="BD116" s="18">
        <f ca="1">AVERAGE($BA$3:BA116)</f>
        <v>50.064804281466103</v>
      </c>
      <c r="BE116" s="18">
        <f ca="1">AVERAGE($BB$3:BB116)</f>
        <v>99.75081129559824</v>
      </c>
      <c r="BF116" s="18">
        <f ca="1">_xlfn.VAR.P($BA$3:BA116)</f>
        <v>2.1295533700409486</v>
      </c>
    </row>
    <row r="117" spans="2:58" x14ac:dyDescent="0.15">
      <c r="B117">
        <v>115</v>
      </c>
      <c r="C117" s="1">
        <f t="shared" ca="1" si="32"/>
        <v>56.605872706230826</v>
      </c>
      <c r="D117" s="1">
        <f t="shared" ca="1" si="32"/>
        <v>49.86343435504012</v>
      </c>
      <c r="E117" s="1">
        <f t="shared" ca="1" si="32"/>
        <v>43.387396356125208</v>
      </c>
      <c r="F117" s="1">
        <f t="shared" ca="1" si="32"/>
        <v>62.628316330027758</v>
      </c>
      <c r="G117" s="1">
        <f t="shared" ca="1" si="32"/>
        <v>55.708531854438462</v>
      </c>
      <c r="H117" s="1">
        <f t="shared" ca="1" si="32"/>
        <v>46.623712483651587</v>
      </c>
      <c r="I117" s="1">
        <f t="shared" ca="1" si="32"/>
        <v>59.681662854701344</v>
      </c>
      <c r="J117" s="1">
        <f t="shared" ca="1" si="32"/>
        <v>62.633704611712155</v>
      </c>
      <c r="K117" s="1">
        <f t="shared" ca="1" si="32"/>
        <v>56.266831142844978</v>
      </c>
      <c r="L117" s="1">
        <f t="shared" ca="1" si="32"/>
        <v>50.33439744986967</v>
      </c>
      <c r="M117" s="1">
        <f t="shared" ca="1" si="32"/>
        <v>60.812773438911734</v>
      </c>
      <c r="N117" s="1">
        <f t="shared" ca="1" si="32"/>
        <v>48.711970609805526</v>
      </c>
      <c r="O117" s="1">
        <f t="shared" ca="1" si="32"/>
        <v>36.236648903466765</v>
      </c>
      <c r="P117" s="1">
        <f t="shared" ca="1" si="32"/>
        <v>44.066991646956687</v>
      </c>
      <c r="Q117" s="1">
        <f t="shared" ca="1" si="32"/>
        <v>58.186935378416798</v>
      </c>
      <c r="R117" s="1">
        <f t="shared" ca="1" si="32"/>
        <v>57.768359062930621</v>
      </c>
      <c r="S117" s="1">
        <f t="shared" ca="1" si="30"/>
        <v>62.059634069905229</v>
      </c>
      <c r="T117" s="1">
        <f t="shared" ca="1" si="30"/>
        <v>51.417125504255054</v>
      </c>
      <c r="U117" s="1">
        <f t="shared" ca="1" si="30"/>
        <v>56.808192922694531</v>
      </c>
      <c r="V117" s="1">
        <f t="shared" ca="1" si="30"/>
        <v>42.555811479812832</v>
      </c>
      <c r="W117" s="1">
        <f t="shared" ca="1" si="30"/>
        <v>50.500298290098151</v>
      </c>
      <c r="X117" s="1">
        <f t="shared" ca="1" si="30"/>
        <v>16.712838535293251</v>
      </c>
      <c r="Y117" s="1">
        <f t="shared" ca="1" si="30"/>
        <v>32.617984115337585</v>
      </c>
      <c r="Z117" s="1">
        <f t="shared" ca="1" si="30"/>
        <v>48.2324283988996</v>
      </c>
      <c r="AA117" s="1">
        <f t="shared" ca="1" si="30"/>
        <v>44.779415123820641</v>
      </c>
      <c r="AB117" s="1">
        <f t="shared" ca="1" si="30"/>
        <v>68.953192935312586</v>
      </c>
      <c r="AC117" s="1">
        <f t="shared" ca="1" si="30"/>
        <v>57.678010431661633</v>
      </c>
      <c r="AD117" s="1">
        <f t="shared" ca="1" si="30"/>
        <v>54.995541404983285</v>
      </c>
      <c r="AE117" s="1">
        <f t="shared" ca="1" si="30"/>
        <v>41.056151876382032</v>
      </c>
      <c r="AF117" s="1">
        <f t="shared" ca="1" si="30"/>
        <v>43.894339446406335</v>
      </c>
      <c r="AG117" s="1">
        <f t="shared" ca="1" si="30"/>
        <v>47.268656106289676</v>
      </c>
      <c r="AH117" s="1">
        <f t="shared" ca="1" si="31"/>
        <v>49.589633120588424</v>
      </c>
      <c r="AI117" s="1">
        <f t="shared" ca="1" si="31"/>
        <v>75.584662270301635</v>
      </c>
      <c r="AJ117" s="1">
        <f t="shared" ca="1" si="31"/>
        <v>53.649616913113583</v>
      </c>
      <c r="AK117" s="1">
        <f t="shared" ca="1" si="31"/>
        <v>53.072103247523906</v>
      </c>
      <c r="AL117" s="1">
        <f t="shared" ca="1" si="31"/>
        <v>38.512727908910989</v>
      </c>
      <c r="AM117" s="1">
        <f t="shared" ca="1" si="31"/>
        <v>43.032530156950692</v>
      </c>
      <c r="AN117" s="1">
        <f t="shared" ca="1" si="31"/>
        <v>53.290459496202175</v>
      </c>
      <c r="AO117" s="1">
        <f t="shared" ca="1" si="31"/>
        <v>60.574995309314048</v>
      </c>
      <c r="AP117" s="1">
        <f t="shared" ca="1" si="31"/>
        <v>73.303420191846953</v>
      </c>
      <c r="AQ117" s="1">
        <f t="shared" ca="1" si="31"/>
        <v>49.023163257529099</v>
      </c>
      <c r="AR117" s="1">
        <f t="shared" ca="1" si="31"/>
        <v>38.267886543934658</v>
      </c>
      <c r="AS117" s="1">
        <f t="shared" ca="1" si="31"/>
        <v>45.524477338793226</v>
      </c>
      <c r="AT117" s="1">
        <f t="shared" ca="1" si="31"/>
        <v>36.779072932990772</v>
      </c>
      <c r="AU117" s="1">
        <f t="shared" ca="1" si="31"/>
        <v>39.11657291312715</v>
      </c>
      <c r="AV117" s="1">
        <f t="shared" ca="1" si="31"/>
        <v>41.574123420151125</v>
      </c>
      <c r="AW117" s="1">
        <f t="shared" ca="1" si="31"/>
        <v>62.363815645538224</v>
      </c>
      <c r="AX117" s="1">
        <f t="shared" ca="1" si="29"/>
        <v>45.609300436550072</v>
      </c>
      <c r="AY117" s="1">
        <f t="shared" ca="1" si="29"/>
        <v>66.883307168202194</v>
      </c>
      <c r="AZ117" s="1">
        <f t="shared" ca="1" si="29"/>
        <v>43.9073571877829</v>
      </c>
      <c r="BA117" s="17">
        <f t="shared" ca="1" si="19"/>
        <v>50.774127705712679</v>
      </c>
      <c r="BB117" s="18">
        <f t="shared" ca="1" si="20"/>
        <v>116.45888970136122</v>
      </c>
      <c r="BC117" s="4">
        <v>115</v>
      </c>
      <c r="BD117" s="18">
        <f ca="1">AVERAGE($BA$3:BA117)</f>
        <v>50.070972311242166</v>
      </c>
      <c r="BE117" s="18">
        <f ca="1">AVERAGE($BB$3:BB117)</f>
        <v>99.896098933909229</v>
      </c>
      <c r="BF117" s="18">
        <f ca="1">_xlfn.VAR.P($BA$3:BA117)</f>
        <v>2.1153725980595777</v>
      </c>
    </row>
    <row r="118" spans="2:58" x14ac:dyDescent="0.15">
      <c r="B118">
        <v>116</v>
      </c>
      <c r="C118" s="1">
        <f t="shared" ca="1" si="32"/>
        <v>58.117245670860243</v>
      </c>
      <c r="D118" s="1">
        <f t="shared" ca="1" si="32"/>
        <v>63.641673956429294</v>
      </c>
      <c r="E118" s="1">
        <f t="shared" ca="1" si="32"/>
        <v>48.570815976930803</v>
      </c>
      <c r="F118" s="1">
        <f t="shared" ca="1" si="32"/>
        <v>55.214182437026821</v>
      </c>
      <c r="G118" s="1">
        <f t="shared" ca="1" si="32"/>
        <v>72.977032191781305</v>
      </c>
      <c r="H118" s="1">
        <f t="shared" ca="1" si="32"/>
        <v>30.152171806315309</v>
      </c>
      <c r="I118" s="1">
        <f t="shared" ca="1" si="32"/>
        <v>45.303570215137732</v>
      </c>
      <c r="J118" s="1">
        <f t="shared" ca="1" si="32"/>
        <v>30.052733650122725</v>
      </c>
      <c r="K118" s="1">
        <f t="shared" ca="1" si="32"/>
        <v>65.711827281395955</v>
      </c>
      <c r="L118" s="1">
        <f t="shared" ca="1" si="32"/>
        <v>57.231709020753392</v>
      </c>
      <c r="M118" s="1">
        <f t="shared" ca="1" si="32"/>
        <v>45.641107265017347</v>
      </c>
      <c r="N118" s="1">
        <f t="shared" ca="1" si="32"/>
        <v>56.223401186157929</v>
      </c>
      <c r="O118" s="1">
        <f t="shared" ca="1" si="32"/>
        <v>51.16742471905409</v>
      </c>
      <c r="P118" s="1">
        <f t="shared" ca="1" si="32"/>
        <v>39.808075575298346</v>
      </c>
      <c r="Q118" s="1">
        <f t="shared" ca="1" si="32"/>
        <v>57.814378010816554</v>
      </c>
      <c r="R118" s="1">
        <f t="shared" ca="1" si="32"/>
        <v>56.324669696596416</v>
      </c>
      <c r="S118" s="1">
        <f t="shared" ca="1" si="30"/>
        <v>45.353293480501016</v>
      </c>
      <c r="T118" s="1">
        <f t="shared" ca="1" si="30"/>
        <v>29.696685146437027</v>
      </c>
      <c r="U118" s="1">
        <f t="shared" ca="1" si="30"/>
        <v>30.54495928247804</v>
      </c>
      <c r="V118" s="1">
        <f t="shared" ca="1" si="30"/>
        <v>51.463474970103363</v>
      </c>
      <c r="W118" s="1">
        <f t="shared" ca="1" si="30"/>
        <v>46.195312206338322</v>
      </c>
      <c r="X118" s="1">
        <f t="shared" ca="1" si="30"/>
        <v>51.342875353430792</v>
      </c>
      <c r="Y118" s="1">
        <f t="shared" ca="1" si="30"/>
        <v>47.773450712203839</v>
      </c>
      <c r="Z118" s="1">
        <f t="shared" ca="1" si="30"/>
        <v>45.220015744124559</v>
      </c>
      <c r="AA118" s="1">
        <f t="shared" ca="1" si="30"/>
        <v>51.568061903366129</v>
      </c>
      <c r="AB118" s="1">
        <f t="shared" ca="1" si="30"/>
        <v>59.061317050039221</v>
      </c>
      <c r="AC118" s="1">
        <f t="shared" ca="1" si="30"/>
        <v>40.109574832175667</v>
      </c>
      <c r="AD118" s="1">
        <f t="shared" ca="1" si="30"/>
        <v>53.982838971915307</v>
      </c>
      <c r="AE118" s="1">
        <f t="shared" ca="1" si="30"/>
        <v>52.010192075229661</v>
      </c>
      <c r="AF118" s="1">
        <f t="shared" ca="1" si="30"/>
        <v>59.103185371837981</v>
      </c>
      <c r="AG118" s="1">
        <f t="shared" ca="1" si="30"/>
        <v>43.632957246997648</v>
      </c>
      <c r="AH118" s="1">
        <f t="shared" ca="1" si="31"/>
        <v>62.712655293823509</v>
      </c>
      <c r="AI118" s="1">
        <f t="shared" ca="1" si="31"/>
        <v>48.018439413767958</v>
      </c>
      <c r="AJ118" s="1">
        <f t="shared" ca="1" si="31"/>
        <v>54.950886252574314</v>
      </c>
      <c r="AK118" s="1">
        <f t="shared" ca="1" si="31"/>
        <v>53.873850946071769</v>
      </c>
      <c r="AL118" s="1">
        <f t="shared" ca="1" si="31"/>
        <v>50.222201748483961</v>
      </c>
      <c r="AM118" s="1">
        <f t="shared" ca="1" si="31"/>
        <v>59.195615768743345</v>
      </c>
      <c r="AN118" s="1">
        <f t="shared" ca="1" si="31"/>
        <v>72.989679229374829</v>
      </c>
      <c r="AO118" s="1">
        <f t="shared" ca="1" si="31"/>
        <v>65.003867790979214</v>
      </c>
      <c r="AP118" s="1">
        <f t="shared" ca="1" si="31"/>
        <v>65.974635161809076</v>
      </c>
      <c r="AQ118" s="1">
        <f t="shared" ca="1" si="31"/>
        <v>39.642279727028971</v>
      </c>
      <c r="AR118" s="1">
        <f t="shared" ca="1" si="31"/>
        <v>57.087242125486952</v>
      </c>
      <c r="AS118" s="1">
        <f t="shared" ca="1" si="31"/>
        <v>47.768587198231955</v>
      </c>
      <c r="AT118" s="1">
        <f t="shared" ca="1" si="31"/>
        <v>56.776576768012447</v>
      </c>
      <c r="AU118" s="1">
        <f t="shared" ca="1" si="31"/>
        <v>51.335145369626197</v>
      </c>
      <c r="AV118" s="1">
        <f t="shared" ca="1" si="31"/>
        <v>58.48429914056512</v>
      </c>
      <c r="AW118" s="1">
        <f t="shared" ca="1" si="31"/>
        <v>53.017456039201079</v>
      </c>
      <c r="AX118" s="1">
        <f t="shared" ca="1" si="29"/>
        <v>43.948953346644494</v>
      </c>
      <c r="AY118" s="1">
        <f t="shared" ca="1" si="29"/>
        <v>47.456110593409768</v>
      </c>
      <c r="AZ118" s="1">
        <f t="shared" ca="1" si="29"/>
        <v>45.598259513338618</v>
      </c>
      <c r="BA118" s="17">
        <f t="shared" ca="1" si="19"/>
        <v>51.50133908868095</v>
      </c>
      <c r="BB118" s="18">
        <f t="shared" ca="1" si="20"/>
        <v>98.200370918453117</v>
      </c>
      <c r="BC118" s="4">
        <v>116</v>
      </c>
      <c r="BD118" s="18">
        <f ca="1">AVERAGE($BA$3:BA118)</f>
        <v>50.083303059323526</v>
      </c>
      <c r="BE118" s="18">
        <f ca="1">AVERAGE($BB$3:BB118)</f>
        <v>99.881480588948406</v>
      </c>
      <c r="BF118" s="18">
        <f ca="1">_xlfn.VAR.P($BA$3:BA118)</f>
        <v>2.1146220724349609</v>
      </c>
    </row>
    <row r="119" spans="2:58" x14ac:dyDescent="0.15">
      <c r="B119">
        <v>117</v>
      </c>
      <c r="C119" s="1">
        <f t="shared" ca="1" si="32"/>
        <v>33.006456678669949</v>
      </c>
      <c r="D119" s="1">
        <f t="shared" ca="1" si="32"/>
        <v>52.503271362335667</v>
      </c>
      <c r="E119" s="1">
        <f t="shared" ca="1" si="32"/>
        <v>52.228941057862329</v>
      </c>
      <c r="F119" s="1">
        <f t="shared" ca="1" si="32"/>
        <v>48.801984964144204</v>
      </c>
      <c r="G119" s="1">
        <f t="shared" ca="1" si="32"/>
        <v>51.474573345351068</v>
      </c>
      <c r="H119" s="1">
        <f t="shared" ca="1" si="32"/>
        <v>64.749049119470854</v>
      </c>
      <c r="I119" s="1">
        <f t="shared" ca="1" si="32"/>
        <v>57.143277805029136</v>
      </c>
      <c r="J119" s="1">
        <f t="shared" ca="1" si="32"/>
        <v>60.901342032338036</v>
      </c>
      <c r="K119" s="1">
        <f t="shared" ca="1" si="32"/>
        <v>63.707516892067787</v>
      </c>
      <c r="L119" s="1">
        <f t="shared" ca="1" si="32"/>
        <v>40.527336020960071</v>
      </c>
      <c r="M119" s="1">
        <f t="shared" ca="1" si="32"/>
        <v>51.918292977635694</v>
      </c>
      <c r="N119" s="1">
        <f t="shared" ca="1" si="32"/>
        <v>52.768558551000943</v>
      </c>
      <c r="O119" s="1">
        <f t="shared" ca="1" si="32"/>
        <v>56.169050029081944</v>
      </c>
      <c r="P119" s="1">
        <f t="shared" ca="1" si="32"/>
        <v>52.339816164642301</v>
      </c>
      <c r="Q119" s="1">
        <f t="shared" ca="1" si="32"/>
        <v>31.964049273533913</v>
      </c>
      <c r="R119" s="1">
        <f t="shared" ca="1" si="32"/>
        <v>32.582749728065593</v>
      </c>
      <c r="S119" s="1">
        <f t="shared" ca="1" si="30"/>
        <v>52.64175044883978</v>
      </c>
      <c r="T119" s="1">
        <f t="shared" ca="1" si="30"/>
        <v>56.698389321921034</v>
      </c>
      <c r="U119" s="1">
        <f t="shared" ca="1" si="30"/>
        <v>45.108736266147744</v>
      </c>
      <c r="V119" s="1">
        <f t="shared" ca="1" si="30"/>
        <v>42.944800833171158</v>
      </c>
      <c r="W119" s="1">
        <f t="shared" ca="1" si="30"/>
        <v>67.474036102018331</v>
      </c>
      <c r="X119" s="1">
        <f t="shared" ca="1" si="30"/>
        <v>56.188567074606915</v>
      </c>
      <c r="Y119" s="1">
        <f t="shared" ca="1" si="30"/>
        <v>45.213459714160408</v>
      </c>
      <c r="Z119" s="1">
        <f t="shared" ca="1" si="30"/>
        <v>53.687867483259581</v>
      </c>
      <c r="AA119" s="1">
        <f t="shared" ca="1" si="30"/>
        <v>38.500375432210603</v>
      </c>
      <c r="AB119" s="1">
        <f t="shared" ca="1" si="30"/>
        <v>47.924355502425982</v>
      </c>
      <c r="AC119" s="1">
        <f t="shared" ca="1" si="30"/>
        <v>63.311572144450849</v>
      </c>
      <c r="AD119" s="1">
        <f t="shared" ca="1" si="30"/>
        <v>46.056626773064067</v>
      </c>
      <c r="AE119" s="1">
        <f t="shared" ca="1" si="30"/>
        <v>50.047441158629105</v>
      </c>
      <c r="AF119" s="1">
        <f t="shared" ca="1" si="30"/>
        <v>57.621967690036115</v>
      </c>
      <c r="AG119" s="1">
        <f t="shared" ca="1" si="30"/>
        <v>38.368093062565841</v>
      </c>
      <c r="AH119" s="1">
        <f t="shared" ca="1" si="31"/>
        <v>59.294670109640599</v>
      </c>
      <c r="AI119" s="1">
        <f t="shared" ca="1" si="31"/>
        <v>52.50316490015075</v>
      </c>
      <c r="AJ119" s="1">
        <f t="shared" ca="1" si="31"/>
        <v>47.933199322761965</v>
      </c>
      <c r="AK119" s="1">
        <f t="shared" ca="1" si="31"/>
        <v>57.114240159788991</v>
      </c>
      <c r="AL119" s="1">
        <f t="shared" ca="1" si="31"/>
        <v>56.441977507170556</v>
      </c>
      <c r="AM119" s="1">
        <f t="shared" ca="1" si="31"/>
        <v>57.555248102559112</v>
      </c>
      <c r="AN119" s="1">
        <f t="shared" ca="1" si="31"/>
        <v>51.47231316502819</v>
      </c>
      <c r="AO119" s="1">
        <f t="shared" ca="1" si="31"/>
        <v>65.779228299285478</v>
      </c>
      <c r="AP119" s="1">
        <f t="shared" ca="1" si="31"/>
        <v>59.823480171470699</v>
      </c>
      <c r="AQ119" s="1">
        <f t="shared" ca="1" si="31"/>
        <v>57.472132565117128</v>
      </c>
      <c r="AR119" s="1">
        <f t="shared" ca="1" si="31"/>
        <v>55.098181161314812</v>
      </c>
      <c r="AS119" s="1">
        <f t="shared" ca="1" si="31"/>
        <v>43.046431557111049</v>
      </c>
      <c r="AT119" s="1">
        <f t="shared" ca="1" si="31"/>
        <v>51.653749439214891</v>
      </c>
      <c r="AU119" s="1">
        <f t="shared" ca="1" si="31"/>
        <v>54.661815903258386</v>
      </c>
      <c r="AV119" s="1">
        <f t="shared" ca="1" si="31"/>
        <v>44.900243629572913</v>
      </c>
      <c r="AW119" s="1">
        <f t="shared" ref="AW119:AZ134" ca="1" si="33">NORMINV(RAND(),50,10)</f>
        <v>51.521312101420008</v>
      </c>
      <c r="AX119" s="1">
        <f t="shared" ca="1" si="33"/>
        <v>51.689289535410133</v>
      </c>
      <c r="AY119" s="1">
        <f t="shared" ca="1" si="33"/>
        <v>66.474915326826164</v>
      </c>
      <c r="AZ119" s="1">
        <f t="shared" ca="1" si="33"/>
        <v>68.857335778206902</v>
      </c>
      <c r="BA119" s="17">
        <f t="shared" ca="1" si="19"/>
        <v>52.357344674900112</v>
      </c>
      <c r="BB119" s="18">
        <f t="shared" ca="1" si="20"/>
        <v>76.186833193807672</v>
      </c>
      <c r="BC119" s="4">
        <v>117</v>
      </c>
      <c r="BD119" s="18">
        <f ca="1">AVERAGE($BA$3:BA119)</f>
        <v>50.102739312448122</v>
      </c>
      <c r="BE119" s="18">
        <f ca="1">AVERAGE($BB$3:BB119)</f>
        <v>99.678962235143786</v>
      </c>
      <c r="BF119" s="18">
        <f ca="1">_xlfn.VAR.P($BA$3:BA119)</f>
        <v>2.1403694600288334</v>
      </c>
    </row>
    <row r="120" spans="2:58" x14ac:dyDescent="0.15">
      <c r="B120">
        <v>118</v>
      </c>
      <c r="C120" s="1">
        <f t="shared" ca="1" si="32"/>
        <v>42.767547459094239</v>
      </c>
      <c r="D120" s="1">
        <f t="shared" ca="1" si="32"/>
        <v>35.313775634992943</v>
      </c>
      <c r="E120" s="1">
        <f t="shared" ca="1" si="32"/>
        <v>49.36325618524414</v>
      </c>
      <c r="F120" s="1">
        <f t="shared" ca="1" si="32"/>
        <v>36.65605626005874</v>
      </c>
      <c r="G120" s="1">
        <f t="shared" ca="1" si="32"/>
        <v>47.964763516012859</v>
      </c>
      <c r="H120" s="1">
        <f t="shared" ca="1" si="32"/>
        <v>67.816895636834474</v>
      </c>
      <c r="I120" s="1">
        <f t="shared" ca="1" si="32"/>
        <v>55.493345763613107</v>
      </c>
      <c r="J120" s="1">
        <f t="shared" ca="1" si="32"/>
        <v>57.891563848506863</v>
      </c>
      <c r="K120" s="1">
        <f t="shared" ca="1" si="32"/>
        <v>44.81491879460291</v>
      </c>
      <c r="L120" s="1">
        <f t="shared" ca="1" si="32"/>
        <v>53.426026794187436</v>
      </c>
      <c r="M120" s="1">
        <f t="shared" ca="1" si="32"/>
        <v>54.505013189588695</v>
      </c>
      <c r="N120" s="1">
        <f t="shared" ca="1" si="32"/>
        <v>52.323648156741505</v>
      </c>
      <c r="O120" s="1">
        <f t="shared" ca="1" si="32"/>
        <v>43.532865066518383</v>
      </c>
      <c r="P120" s="1">
        <f t="shared" ca="1" si="32"/>
        <v>65.16116155536875</v>
      </c>
      <c r="Q120" s="1">
        <f t="shared" ca="1" si="32"/>
        <v>56.601425563749821</v>
      </c>
      <c r="R120" s="1">
        <f t="shared" ref="R120:AG135" ca="1" si="34">NORMINV(RAND(),50,10)</f>
        <v>54.883768360296479</v>
      </c>
      <c r="S120" s="1">
        <f t="shared" ca="1" si="34"/>
        <v>42.681821238854198</v>
      </c>
      <c r="T120" s="1">
        <f t="shared" ca="1" si="34"/>
        <v>42.029333387984799</v>
      </c>
      <c r="U120" s="1">
        <f t="shared" ca="1" si="34"/>
        <v>43.089001290027284</v>
      </c>
      <c r="V120" s="1">
        <f t="shared" ca="1" si="34"/>
        <v>51.642798091983671</v>
      </c>
      <c r="W120" s="1">
        <f t="shared" ca="1" si="34"/>
        <v>55.502494436029103</v>
      </c>
      <c r="X120" s="1">
        <f t="shared" ca="1" si="34"/>
        <v>63.581221979773517</v>
      </c>
      <c r="Y120" s="1">
        <f t="shared" ca="1" si="34"/>
        <v>55.838967275060483</v>
      </c>
      <c r="Z120" s="1">
        <f t="shared" ca="1" si="34"/>
        <v>56.495540610471103</v>
      </c>
      <c r="AA120" s="1">
        <f t="shared" ca="1" si="34"/>
        <v>33.344127683358465</v>
      </c>
      <c r="AB120" s="1">
        <f t="shared" ca="1" si="34"/>
        <v>54.482145722859165</v>
      </c>
      <c r="AC120" s="1">
        <f t="shared" ca="1" si="34"/>
        <v>46.990101895651563</v>
      </c>
      <c r="AD120" s="1">
        <f t="shared" ca="1" si="34"/>
        <v>45.313025184996583</v>
      </c>
      <c r="AE120" s="1">
        <f t="shared" ca="1" si="34"/>
        <v>62.469449979359425</v>
      </c>
      <c r="AF120" s="1">
        <f t="shared" ca="1" si="34"/>
        <v>46.564071928871314</v>
      </c>
      <c r="AG120" s="1">
        <f t="shared" ca="1" si="34"/>
        <v>58.756985180542245</v>
      </c>
      <c r="AH120" s="1">
        <f t="shared" ref="AH120:AW135" ca="1" si="35">NORMINV(RAND(),50,10)</f>
        <v>54.146604528309695</v>
      </c>
      <c r="AI120" s="1">
        <f t="shared" ca="1" si="35"/>
        <v>52.764909525640711</v>
      </c>
      <c r="AJ120" s="1">
        <f t="shared" ca="1" si="35"/>
        <v>48.518999138048301</v>
      </c>
      <c r="AK120" s="1">
        <f t="shared" ca="1" si="35"/>
        <v>46.525139057024326</v>
      </c>
      <c r="AL120" s="1">
        <f t="shared" ca="1" si="35"/>
        <v>26.493519260928945</v>
      </c>
      <c r="AM120" s="1">
        <f t="shared" ca="1" si="35"/>
        <v>42.548162695824445</v>
      </c>
      <c r="AN120" s="1">
        <f t="shared" ca="1" si="35"/>
        <v>41.121350850120407</v>
      </c>
      <c r="AO120" s="1">
        <f t="shared" ca="1" si="35"/>
        <v>51.67990503856165</v>
      </c>
      <c r="AP120" s="1">
        <f t="shared" ca="1" si="35"/>
        <v>53.74960889607533</v>
      </c>
      <c r="AQ120" s="1">
        <f t="shared" ca="1" si="35"/>
        <v>35.556115898899776</v>
      </c>
      <c r="AR120" s="1">
        <f t="shared" ca="1" si="35"/>
        <v>51.72058017872854</v>
      </c>
      <c r="AS120" s="1">
        <f t="shared" ca="1" si="35"/>
        <v>51.14551594669593</v>
      </c>
      <c r="AT120" s="1">
        <f t="shared" ca="1" si="35"/>
        <v>37.073794127822438</v>
      </c>
      <c r="AU120" s="1">
        <f t="shared" ca="1" si="35"/>
        <v>55.891945847050643</v>
      </c>
      <c r="AV120" s="1">
        <f t="shared" ca="1" si="35"/>
        <v>56.374495593870741</v>
      </c>
      <c r="AW120" s="1">
        <f t="shared" ca="1" si="35"/>
        <v>39.092996885009427</v>
      </c>
      <c r="AX120" s="1">
        <f t="shared" ca="1" si="33"/>
        <v>40.991730353127338</v>
      </c>
      <c r="AY120" s="1">
        <f t="shared" ca="1" si="33"/>
        <v>49.711323532619758</v>
      </c>
      <c r="AZ120" s="1">
        <f t="shared" ca="1" si="33"/>
        <v>37.983392178671679</v>
      </c>
      <c r="BA120" s="17">
        <f t="shared" ca="1" si="19"/>
        <v>49.007744144085294</v>
      </c>
      <c r="BB120" s="18">
        <f t="shared" ca="1" si="20"/>
        <v>75.772113846129926</v>
      </c>
      <c r="BC120" s="4">
        <v>118</v>
      </c>
      <c r="BD120" s="18">
        <f ca="1">AVERAGE($BA$3:BA120)</f>
        <v>50.093459692377252</v>
      </c>
      <c r="BE120" s="18">
        <f ca="1">AVERAGE($BB$3:BB120)</f>
        <v>99.476361825067386</v>
      </c>
      <c r="BF120" s="18">
        <f ca="1">_xlfn.VAR.P($BA$3:BA120)</f>
        <v>2.1323057635844878</v>
      </c>
    </row>
    <row r="121" spans="2:58" x14ac:dyDescent="0.15">
      <c r="B121">
        <v>119</v>
      </c>
      <c r="C121" s="1">
        <f t="shared" ref="C121:R136" ca="1" si="36">NORMINV(RAND(),50,10)</f>
        <v>54.759532497373847</v>
      </c>
      <c r="D121" s="1">
        <f t="shared" ca="1" si="36"/>
        <v>36.492483173604839</v>
      </c>
      <c r="E121" s="1">
        <f t="shared" ca="1" si="36"/>
        <v>50.589803041945387</v>
      </c>
      <c r="F121" s="1">
        <f t="shared" ca="1" si="36"/>
        <v>59.888221049967179</v>
      </c>
      <c r="G121" s="1">
        <f t="shared" ca="1" si="36"/>
        <v>59.593664141061083</v>
      </c>
      <c r="H121" s="1">
        <f t="shared" ca="1" si="36"/>
        <v>46.460455326033596</v>
      </c>
      <c r="I121" s="1">
        <f t="shared" ca="1" si="36"/>
        <v>55.351104666482975</v>
      </c>
      <c r="J121" s="1">
        <f t="shared" ca="1" si="36"/>
        <v>44.06432410363194</v>
      </c>
      <c r="K121" s="1">
        <f t="shared" ca="1" si="36"/>
        <v>52.454667939817462</v>
      </c>
      <c r="L121" s="1">
        <f t="shared" ca="1" si="36"/>
        <v>61.530803628594441</v>
      </c>
      <c r="M121" s="1">
        <f t="shared" ca="1" si="36"/>
        <v>49.821652919111763</v>
      </c>
      <c r="N121" s="1">
        <f t="shared" ca="1" si="36"/>
        <v>37.287313935114234</v>
      </c>
      <c r="O121" s="1">
        <f t="shared" ca="1" si="36"/>
        <v>51.326991654285706</v>
      </c>
      <c r="P121" s="1">
        <f t="shared" ca="1" si="36"/>
        <v>55.645263104391191</v>
      </c>
      <c r="Q121" s="1">
        <f t="shared" ca="1" si="36"/>
        <v>42.566204376826754</v>
      </c>
      <c r="R121" s="1">
        <f t="shared" ca="1" si="36"/>
        <v>50.663078312269938</v>
      </c>
      <c r="S121" s="1">
        <f t="shared" ca="1" si="34"/>
        <v>52.910097973546165</v>
      </c>
      <c r="T121" s="1">
        <f t="shared" ca="1" si="34"/>
        <v>56.478761206299588</v>
      </c>
      <c r="U121" s="1">
        <f t="shared" ca="1" si="34"/>
        <v>45.457145526196456</v>
      </c>
      <c r="V121" s="1">
        <f t="shared" ca="1" si="34"/>
        <v>41.183765576695322</v>
      </c>
      <c r="W121" s="1">
        <f t="shared" ca="1" si="34"/>
        <v>36.843078569983589</v>
      </c>
      <c r="X121" s="1">
        <f t="shared" ca="1" si="34"/>
        <v>51.54180525296357</v>
      </c>
      <c r="Y121" s="1">
        <f t="shared" ca="1" si="34"/>
        <v>52.511601790347918</v>
      </c>
      <c r="Z121" s="1">
        <f t="shared" ca="1" si="34"/>
        <v>63.791189995688832</v>
      </c>
      <c r="AA121" s="1">
        <f t="shared" ca="1" si="34"/>
        <v>36.421749123755504</v>
      </c>
      <c r="AB121" s="1">
        <f t="shared" ca="1" si="34"/>
        <v>59.992166054113035</v>
      </c>
      <c r="AC121" s="1">
        <f t="shared" ca="1" si="34"/>
        <v>65.984680843314379</v>
      </c>
      <c r="AD121" s="1">
        <f t="shared" ca="1" si="34"/>
        <v>35.308899723497333</v>
      </c>
      <c r="AE121" s="1">
        <f t="shared" ca="1" si="34"/>
        <v>37.689923252257401</v>
      </c>
      <c r="AF121" s="1">
        <f t="shared" ca="1" si="34"/>
        <v>48.166405009404734</v>
      </c>
      <c r="AG121" s="1">
        <f t="shared" ca="1" si="34"/>
        <v>62.601348200513414</v>
      </c>
      <c r="AH121" s="1">
        <f t="shared" ca="1" si="35"/>
        <v>62.981144552144713</v>
      </c>
      <c r="AI121" s="1">
        <f t="shared" ca="1" si="35"/>
        <v>66.659432329624934</v>
      </c>
      <c r="AJ121" s="1">
        <f t="shared" ca="1" si="35"/>
        <v>60.1906200147519</v>
      </c>
      <c r="AK121" s="1">
        <f t="shared" ca="1" si="35"/>
        <v>54.008915720186273</v>
      </c>
      <c r="AL121" s="1">
        <f t="shared" ca="1" si="35"/>
        <v>42.772694190578989</v>
      </c>
      <c r="AM121" s="1">
        <f t="shared" ca="1" si="35"/>
        <v>50.222425831374217</v>
      </c>
      <c r="AN121" s="1">
        <f t="shared" ca="1" si="35"/>
        <v>38.219544485442789</v>
      </c>
      <c r="AO121" s="1">
        <f t="shared" ca="1" si="35"/>
        <v>37.452282032040955</v>
      </c>
      <c r="AP121" s="1">
        <f t="shared" ca="1" si="35"/>
        <v>48.254932271678143</v>
      </c>
      <c r="AQ121" s="1">
        <f t="shared" ca="1" si="35"/>
        <v>49.949279439415889</v>
      </c>
      <c r="AR121" s="1">
        <f t="shared" ca="1" si="35"/>
        <v>44.294376530914491</v>
      </c>
      <c r="AS121" s="1">
        <f t="shared" ca="1" si="35"/>
        <v>36.328526899309942</v>
      </c>
      <c r="AT121" s="1">
        <f t="shared" ca="1" si="35"/>
        <v>43.273146349333253</v>
      </c>
      <c r="AU121" s="1">
        <f t="shared" ca="1" si="35"/>
        <v>47.314266301946304</v>
      </c>
      <c r="AV121" s="1">
        <f t="shared" ca="1" si="35"/>
        <v>37.745119979284283</v>
      </c>
      <c r="AW121" s="1">
        <f t="shared" ca="1" si="35"/>
        <v>40.13692550825234</v>
      </c>
      <c r="AX121" s="1">
        <f t="shared" ca="1" si="33"/>
        <v>65.998946580191571</v>
      </c>
      <c r="AY121" s="1">
        <f t="shared" ca="1" si="33"/>
        <v>61.274080828844845</v>
      </c>
      <c r="AZ121" s="1">
        <f t="shared" ca="1" si="33"/>
        <v>38.558558587910532</v>
      </c>
      <c r="BA121" s="17">
        <f t="shared" ca="1" si="19"/>
        <v>49.620268008046324</v>
      </c>
      <c r="BB121" s="18">
        <f t="shared" ca="1" si="20"/>
        <v>87.906843520583578</v>
      </c>
      <c r="BC121" s="4">
        <v>119</v>
      </c>
      <c r="BD121" s="18">
        <f ca="1">AVERAGE($BA$3:BA121)</f>
        <v>50.089483291668579</v>
      </c>
      <c r="BE121" s="18">
        <f ca="1">AVERAGE($BB$3:BB121)</f>
        <v>99.379138982172549</v>
      </c>
      <c r="BF121" s="18">
        <f ca="1">_xlfn.VAR.P($BA$3:BA121)</f>
        <v>2.1162530157423571</v>
      </c>
    </row>
    <row r="122" spans="2:58" x14ac:dyDescent="0.15">
      <c r="B122">
        <v>120</v>
      </c>
      <c r="C122" s="1">
        <f t="shared" ca="1" si="36"/>
        <v>68.255306188250103</v>
      </c>
      <c r="D122" s="1">
        <f t="shared" ca="1" si="36"/>
        <v>56.411031846554977</v>
      </c>
      <c r="E122" s="1">
        <f t="shared" ca="1" si="36"/>
        <v>38.623881814880804</v>
      </c>
      <c r="F122" s="1">
        <f t="shared" ca="1" si="36"/>
        <v>45.234515283028486</v>
      </c>
      <c r="G122" s="1">
        <f t="shared" ca="1" si="36"/>
        <v>49.168171819028991</v>
      </c>
      <c r="H122" s="1">
        <f t="shared" ca="1" si="36"/>
        <v>63.473241176993774</v>
      </c>
      <c r="I122" s="1">
        <f t="shared" ca="1" si="36"/>
        <v>44.440619202199045</v>
      </c>
      <c r="J122" s="1">
        <f t="shared" ca="1" si="36"/>
        <v>45.195467330898595</v>
      </c>
      <c r="K122" s="1">
        <f t="shared" ca="1" si="36"/>
        <v>52.503406350630065</v>
      </c>
      <c r="L122" s="1">
        <f t="shared" ca="1" si="36"/>
        <v>47.464504714121063</v>
      </c>
      <c r="M122" s="1">
        <f t="shared" ca="1" si="36"/>
        <v>47.374575695214872</v>
      </c>
      <c r="N122" s="1">
        <f t="shared" ca="1" si="36"/>
        <v>42.044465179733798</v>
      </c>
      <c r="O122" s="1">
        <f t="shared" ca="1" si="36"/>
        <v>69.574411106567894</v>
      </c>
      <c r="P122" s="1">
        <f t="shared" ca="1" si="36"/>
        <v>51.813232911719524</v>
      </c>
      <c r="Q122" s="1">
        <f t="shared" ca="1" si="36"/>
        <v>49.923480803757997</v>
      </c>
      <c r="R122" s="1">
        <f t="shared" ca="1" si="36"/>
        <v>50.279053990997227</v>
      </c>
      <c r="S122" s="1">
        <f t="shared" ca="1" si="34"/>
        <v>66.666927349931967</v>
      </c>
      <c r="T122" s="1">
        <f t="shared" ca="1" si="34"/>
        <v>46.429522471525829</v>
      </c>
      <c r="U122" s="1">
        <f t="shared" ca="1" si="34"/>
        <v>42.399394393621044</v>
      </c>
      <c r="V122" s="1">
        <f t="shared" ca="1" si="34"/>
        <v>65.365229983803886</v>
      </c>
      <c r="W122" s="1">
        <f t="shared" ca="1" si="34"/>
        <v>70.614230211543301</v>
      </c>
      <c r="X122" s="1">
        <f t="shared" ca="1" si="34"/>
        <v>51.758949590324747</v>
      </c>
      <c r="Y122" s="1">
        <f t="shared" ca="1" si="34"/>
        <v>49.80622492788428</v>
      </c>
      <c r="Z122" s="1">
        <f t="shared" ca="1" si="34"/>
        <v>47.946220766423338</v>
      </c>
      <c r="AA122" s="1">
        <f t="shared" ca="1" si="34"/>
        <v>58.400668743422031</v>
      </c>
      <c r="AB122" s="1">
        <f t="shared" ca="1" si="34"/>
        <v>24.395347566942771</v>
      </c>
      <c r="AC122" s="1">
        <f t="shared" ca="1" si="34"/>
        <v>66.28024298663405</v>
      </c>
      <c r="AD122" s="1">
        <f t="shared" ca="1" si="34"/>
        <v>40.234020277112073</v>
      </c>
      <c r="AE122" s="1">
        <f t="shared" ca="1" si="34"/>
        <v>58.133257295790784</v>
      </c>
      <c r="AF122" s="1">
        <f t="shared" ca="1" si="34"/>
        <v>33.532596019484039</v>
      </c>
      <c r="AG122" s="1">
        <f t="shared" ca="1" si="34"/>
        <v>50.681215673211881</v>
      </c>
      <c r="AH122" s="1">
        <f t="shared" ca="1" si="35"/>
        <v>38.412000066133466</v>
      </c>
      <c r="AI122" s="1">
        <f t="shared" ca="1" si="35"/>
        <v>38.891175134278441</v>
      </c>
      <c r="AJ122" s="1">
        <f t="shared" ca="1" si="35"/>
        <v>71.410908965158796</v>
      </c>
      <c r="AK122" s="1">
        <f t="shared" ca="1" si="35"/>
        <v>62.992772619695671</v>
      </c>
      <c r="AL122" s="1">
        <f t="shared" ca="1" si="35"/>
        <v>56.235939457035727</v>
      </c>
      <c r="AM122" s="1">
        <f t="shared" ca="1" si="35"/>
        <v>40.790343349888836</v>
      </c>
      <c r="AN122" s="1">
        <f t="shared" ca="1" si="35"/>
        <v>53.376774936337114</v>
      </c>
      <c r="AO122" s="1">
        <f t="shared" ca="1" si="35"/>
        <v>57.106489157494138</v>
      </c>
      <c r="AP122" s="1">
        <f t="shared" ca="1" si="35"/>
        <v>57.712892031225977</v>
      </c>
      <c r="AQ122" s="1">
        <f t="shared" ca="1" si="35"/>
        <v>67.24367964466505</v>
      </c>
      <c r="AR122" s="1">
        <f t="shared" ca="1" si="35"/>
        <v>62.412969799820317</v>
      </c>
      <c r="AS122" s="1">
        <f t="shared" ca="1" si="35"/>
        <v>41.656124487846355</v>
      </c>
      <c r="AT122" s="1">
        <f t="shared" ca="1" si="35"/>
        <v>43.815074667702731</v>
      </c>
      <c r="AU122" s="1">
        <f t="shared" ca="1" si="35"/>
        <v>45.840986390581058</v>
      </c>
      <c r="AV122" s="1">
        <f t="shared" ca="1" si="35"/>
        <v>68.423556215458561</v>
      </c>
      <c r="AW122" s="1">
        <f t="shared" ca="1" si="35"/>
        <v>51.698229273413887</v>
      </c>
      <c r="AX122" s="1">
        <f t="shared" ca="1" si="33"/>
        <v>51.284294191941228</v>
      </c>
      <c r="AY122" s="1">
        <f t="shared" ca="1" si="33"/>
        <v>54.177021411227734</v>
      </c>
      <c r="AZ122" s="1">
        <f t="shared" ca="1" si="33"/>
        <v>46.260664630009003</v>
      </c>
      <c r="BA122" s="17">
        <f t="shared" ca="1" si="19"/>
        <v>52.083306202042962</v>
      </c>
      <c r="BB122" s="18">
        <f t="shared" ca="1" si="20"/>
        <v>110.76353812996335</v>
      </c>
      <c r="BC122" s="4">
        <v>120</v>
      </c>
      <c r="BD122" s="18">
        <f ca="1">AVERAGE($BA$3:BA122)</f>
        <v>50.106098482588365</v>
      </c>
      <c r="BE122" s="18">
        <f ca="1">AVERAGE($BB$3:BB122)</f>
        <v>99.474008975070817</v>
      </c>
      <c r="BF122" s="18">
        <f ca="1">_xlfn.VAR.P($BA$3:BA122)</f>
        <v>2.1314692576913195</v>
      </c>
    </row>
    <row r="123" spans="2:58" x14ac:dyDescent="0.15">
      <c r="B123">
        <v>121</v>
      </c>
      <c r="C123" s="1">
        <f t="shared" ca="1" si="36"/>
        <v>42.29479144976473</v>
      </c>
      <c r="D123" s="1">
        <f t="shared" ca="1" si="36"/>
        <v>37.144024846181679</v>
      </c>
      <c r="E123" s="1">
        <f t="shared" ca="1" si="36"/>
        <v>46.939754327983202</v>
      </c>
      <c r="F123" s="1">
        <f t="shared" ca="1" si="36"/>
        <v>47.332798927141447</v>
      </c>
      <c r="G123" s="1">
        <f t="shared" ca="1" si="36"/>
        <v>35.188326152263343</v>
      </c>
      <c r="H123" s="1">
        <f t="shared" ca="1" si="36"/>
        <v>55.669362120700669</v>
      </c>
      <c r="I123" s="1">
        <f t="shared" ca="1" si="36"/>
        <v>50.84530040373361</v>
      </c>
      <c r="J123" s="1">
        <f t="shared" ca="1" si="36"/>
        <v>56.683925423040073</v>
      </c>
      <c r="K123" s="1">
        <f t="shared" ca="1" si="36"/>
        <v>56.24148721257729</v>
      </c>
      <c r="L123" s="1">
        <f t="shared" ca="1" si="36"/>
        <v>59.022677016594166</v>
      </c>
      <c r="M123" s="1">
        <f t="shared" ca="1" si="36"/>
        <v>48.410958778568741</v>
      </c>
      <c r="N123" s="1">
        <f t="shared" ca="1" si="36"/>
        <v>48.113780357735699</v>
      </c>
      <c r="O123" s="1">
        <f t="shared" ca="1" si="36"/>
        <v>55.339564091610484</v>
      </c>
      <c r="P123" s="1">
        <f t="shared" ca="1" si="36"/>
        <v>39.301482412134</v>
      </c>
      <c r="Q123" s="1">
        <f t="shared" ca="1" si="36"/>
        <v>40.635892154894179</v>
      </c>
      <c r="R123" s="1">
        <f t="shared" ca="1" si="36"/>
        <v>50.61864532402479</v>
      </c>
      <c r="S123" s="1">
        <f t="shared" ca="1" si="34"/>
        <v>58.788962549776862</v>
      </c>
      <c r="T123" s="1">
        <f t="shared" ca="1" si="34"/>
        <v>44.790895850387045</v>
      </c>
      <c r="U123" s="1">
        <f t="shared" ca="1" si="34"/>
        <v>54.816812667127863</v>
      </c>
      <c r="V123" s="1">
        <f t="shared" ca="1" si="34"/>
        <v>63.867345031338999</v>
      </c>
      <c r="W123" s="1">
        <f t="shared" ca="1" si="34"/>
        <v>62.28856822075651</v>
      </c>
      <c r="X123" s="1">
        <f t="shared" ca="1" si="34"/>
        <v>50.252663916156692</v>
      </c>
      <c r="Y123" s="1">
        <f t="shared" ca="1" si="34"/>
        <v>50.999947400099295</v>
      </c>
      <c r="Z123" s="1">
        <f t="shared" ca="1" si="34"/>
        <v>52.673484835571358</v>
      </c>
      <c r="AA123" s="1">
        <f t="shared" ca="1" si="34"/>
        <v>44.867767780008649</v>
      </c>
      <c r="AB123" s="1">
        <f t="shared" ca="1" si="34"/>
        <v>53.595929625831076</v>
      </c>
      <c r="AC123" s="1">
        <f t="shared" ca="1" si="34"/>
        <v>53.26454511888619</v>
      </c>
      <c r="AD123" s="1">
        <f t="shared" ca="1" si="34"/>
        <v>43.560186353189536</v>
      </c>
      <c r="AE123" s="1">
        <f t="shared" ca="1" si="34"/>
        <v>62.690209950884899</v>
      </c>
      <c r="AF123" s="1">
        <f t="shared" ca="1" si="34"/>
        <v>42.006947734204893</v>
      </c>
      <c r="AG123" s="1">
        <f t="shared" ca="1" si="34"/>
        <v>52.272877281520827</v>
      </c>
      <c r="AH123" s="1">
        <f t="shared" ca="1" si="35"/>
        <v>30.208153282421058</v>
      </c>
      <c r="AI123" s="1">
        <f t="shared" ca="1" si="35"/>
        <v>46.856165447384946</v>
      </c>
      <c r="AJ123" s="1">
        <f t="shared" ca="1" si="35"/>
        <v>36.756555204727732</v>
      </c>
      <c r="AK123" s="1">
        <f t="shared" ca="1" si="35"/>
        <v>68.039538619850859</v>
      </c>
      <c r="AL123" s="1">
        <f t="shared" ca="1" si="35"/>
        <v>43.991341942453126</v>
      </c>
      <c r="AM123" s="1">
        <f t="shared" ca="1" si="35"/>
        <v>48.849423426707993</v>
      </c>
      <c r="AN123" s="1">
        <f t="shared" ca="1" si="35"/>
        <v>24.390034354696812</v>
      </c>
      <c r="AO123" s="1">
        <f t="shared" ca="1" si="35"/>
        <v>58.132144055687718</v>
      </c>
      <c r="AP123" s="1">
        <f t="shared" ca="1" si="35"/>
        <v>27.900463329478761</v>
      </c>
      <c r="AQ123" s="1">
        <f t="shared" ca="1" si="35"/>
        <v>39.840830137109911</v>
      </c>
      <c r="AR123" s="1">
        <f t="shared" ca="1" si="35"/>
        <v>29.068483792635412</v>
      </c>
      <c r="AS123" s="1">
        <f t="shared" ca="1" si="35"/>
        <v>31.387231813355879</v>
      </c>
      <c r="AT123" s="1">
        <f t="shared" ca="1" si="35"/>
        <v>59.517861706218284</v>
      </c>
      <c r="AU123" s="1">
        <f t="shared" ca="1" si="35"/>
        <v>43.920259909217748</v>
      </c>
      <c r="AV123" s="1">
        <f t="shared" ca="1" si="35"/>
        <v>63.420804659394115</v>
      </c>
      <c r="AW123" s="1">
        <f t="shared" ca="1" si="35"/>
        <v>42.566498251849133</v>
      </c>
      <c r="AX123" s="1">
        <f t="shared" ca="1" si="33"/>
        <v>43.108290483528741</v>
      </c>
      <c r="AY123" s="1">
        <f t="shared" ca="1" si="33"/>
        <v>63.734643690754396</v>
      </c>
      <c r="AZ123" s="1">
        <f t="shared" ca="1" si="33"/>
        <v>47.595865287414178</v>
      </c>
      <c r="BA123" s="17">
        <f t="shared" ca="1" si="19"/>
        <v>48.196090094191504</v>
      </c>
      <c r="BB123" s="18">
        <f t="shared" ca="1" si="20"/>
        <v>103.52549939538874</v>
      </c>
      <c r="BC123" s="4">
        <v>121</v>
      </c>
      <c r="BD123" s="18">
        <f ca="1">AVERAGE($BA$3:BA123)</f>
        <v>50.090313289295828</v>
      </c>
      <c r="BE123" s="18">
        <f ca="1">AVERAGE($BB$3:BB123)</f>
        <v>99.507492366974276</v>
      </c>
      <c r="BF123" s="18">
        <f ca="1">_xlfn.VAR.P($BA$3:BA123)</f>
        <v>2.1437544885545732</v>
      </c>
    </row>
    <row r="124" spans="2:58" x14ac:dyDescent="0.15">
      <c r="B124">
        <v>122</v>
      </c>
      <c r="C124" s="1">
        <f t="shared" ca="1" si="36"/>
        <v>55.223755516526779</v>
      </c>
      <c r="D124" s="1">
        <f t="shared" ca="1" si="36"/>
        <v>62.191050998972244</v>
      </c>
      <c r="E124" s="1">
        <f t="shared" ca="1" si="36"/>
        <v>48.985807156773781</v>
      </c>
      <c r="F124" s="1">
        <f t="shared" ca="1" si="36"/>
        <v>47.908872122656732</v>
      </c>
      <c r="G124" s="1">
        <f t="shared" ca="1" si="36"/>
        <v>46.619425486317851</v>
      </c>
      <c r="H124" s="1">
        <f t="shared" ca="1" si="36"/>
        <v>48.787468844304001</v>
      </c>
      <c r="I124" s="1">
        <f t="shared" ca="1" si="36"/>
        <v>54.679369884861686</v>
      </c>
      <c r="J124" s="1">
        <f t="shared" ca="1" si="36"/>
        <v>27.673213067710076</v>
      </c>
      <c r="K124" s="1">
        <f t="shared" ca="1" si="36"/>
        <v>54.187608874173499</v>
      </c>
      <c r="L124" s="1">
        <f t="shared" ca="1" si="36"/>
        <v>34.042770358127029</v>
      </c>
      <c r="M124" s="1">
        <f t="shared" ca="1" si="36"/>
        <v>27.620801992605358</v>
      </c>
      <c r="N124" s="1">
        <f t="shared" ca="1" si="36"/>
        <v>50.482206772182451</v>
      </c>
      <c r="O124" s="1">
        <f t="shared" ca="1" si="36"/>
        <v>59.647451995357201</v>
      </c>
      <c r="P124" s="1">
        <f t="shared" ca="1" si="36"/>
        <v>50.822669840224634</v>
      </c>
      <c r="Q124" s="1">
        <f t="shared" ca="1" si="36"/>
        <v>37.36612169140281</v>
      </c>
      <c r="R124" s="1">
        <f t="shared" ca="1" si="36"/>
        <v>56.853164630132191</v>
      </c>
      <c r="S124" s="1">
        <f t="shared" ca="1" si="34"/>
        <v>56.721657326885044</v>
      </c>
      <c r="T124" s="1">
        <f t="shared" ca="1" si="34"/>
        <v>52.544068268852108</v>
      </c>
      <c r="U124" s="1">
        <f t="shared" ca="1" si="34"/>
        <v>64.519459506696421</v>
      </c>
      <c r="V124" s="1">
        <f t="shared" ca="1" si="34"/>
        <v>42.663098199840285</v>
      </c>
      <c r="W124" s="1">
        <f t="shared" ca="1" si="34"/>
        <v>39.267980174223709</v>
      </c>
      <c r="X124" s="1">
        <f t="shared" ca="1" si="34"/>
        <v>35.257167526067406</v>
      </c>
      <c r="Y124" s="1">
        <f t="shared" ca="1" si="34"/>
        <v>49.773560677060786</v>
      </c>
      <c r="Z124" s="1">
        <f t="shared" ca="1" si="34"/>
        <v>36.976965497891953</v>
      </c>
      <c r="AA124" s="1">
        <f t="shared" ca="1" si="34"/>
        <v>48.987027917026261</v>
      </c>
      <c r="AB124" s="1">
        <f t="shared" ca="1" si="34"/>
        <v>62.457616389257389</v>
      </c>
      <c r="AC124" s="1">
        <f t="shared" ca="1" si="34"/>
        <v>51.819315078855574</v>
      </c>
      <c r="AD124" s="1">
        <f t="shared" ca="1" si="34"/>
        <v>56.205069033469719</v>
      </c>
      <c r="AE124" s="1">
        <f t="shared" ca="1" si="34"/>
        <v>43.045280978063047</v>
      </c>
      <c r="AF124" s="1">
        <f t="shared" ca="1" si="34"/>
        <v>43.068122879172506</v>
      </c>
      <c r="AG124" s="1">
        <f t="shared" ca="1" si="34"/>
        <v>38.098643546832889</v>
      </c>
      <c r="AH124" s="1">
        <f t="shared" ca="1" si="35"/>
        <v>17.727536747076414</v>
      </c>
      <c r="AI124" s="1">
        <f t="shared" ca="1" si="35"/>
        <v>44.051637943403769</v>
      </c>
      <c r="AJ124" s="1">
        <f t="shared" ca="1" si="35"/>
        <v>36.400191542037817</v>
      </c>
      <c r="AK124" s="1">
        <f t="shared" ca="1" si="35"/>
        <v>46.278685292900093</v>
      </c>
      <c r="AL124" s="1">
        <f t="shared" ca="1" si="35"/>
        <v>44.586876366453573</v>
      </c>
      <c r="AM124" s="1">
        <f t="shared" ca="1" si="35"/>
        <v>53.987664078220369</v>
      </c>
      <c r="AN124" s="1">
        <f t="shared" ca="1" si="35"/>
        <v>43.093071071033222</v>
      </c>
      <c r="AO124" s="1">
        <f t="shared" ca="1" si="35"/>
        <v>58.766899088074538</v>
      </c>
      <c r="AP124" s="1">
        <f t="shared" ca="1" si="35"/>
        <v>42.197761569175782</v>
      </c>
      <c r="AQ124" s="1">
        <f t="shared" ca="1" si="35"/>
        <v>54.441864679995362</v>
      </c>
      <c r="AR124" s="1">
        <f t="shared" ca="1" si="35"/>
        <v>65.180902476396625</v>
      </c>
      <c r="AS124" s="1">
        <f t="shared" ca="1" si="35"/>
        <v>45.003965538830904</v>
      </c>
      <c r="AT124" s="1">
        <f t="shared" ca="1" si="35"/>
        <v>51.793272870433363</v>
      </c>
      <c r="AU124" s="1">
        <f t="shared" ca="1" si="35"/>
        <v>39.134315353124734</v>
      </c>
      <c r="AV124" s="1">
        <f t="shared" ca="1" si="35"/>
        <v>59.462027395317222</v>
      </c>
      <c r="AW124" s="1">
        <f t="shared" ca="1" si="35"/>
        <v>58.032096457639412</v>
      </c>
      <c r="AX124" s="1">
        <f t="shared" ca="1" si="33"/>
        <v>47.18112040917093</v>
      </c>
      <c r="AY124" s="1">
        <f t="shared" ca="1" si="33"/>
        <v>41.616477398595897</v>
      </c>
      <c r="AZ124" s="1">
        <f t="shared" ca="1" si="33"/>
        <v>54.856013732137995</v>
      </c>
      <c r="BA124" s="17">
        <f t="shared" ca="1" si="19"/>
        <v>47.765783444850832</v>
      </c>
      <c r="BB124" s="18">
        <f t="shared" ca="1" si="20"/>
        <v>99.035179290190342</v>
      </c>
      <c r="BC124" s="4">
        <v>122</v>
      </c>
      <c r="BD124" s="18">
        <f ca="1">AVERAGE($BA$3:BA124)</f>
        <v>50.071259765980706</v>
      </c>
      <c r="BE124" s="18">
        <f ca="1">AVERAGE($BB$3:BB124)</f>
        <v>99.503620948312118</v>
      </c>
      <c r="BF124" s="18">
        <f ca="1">_xlfn.VAR.P($BA$3:BA124)</f>
        <v>2.1701101772887785</v>
      </c>
    </row>
    <row r="125" spans="2:58" x14ac:dyDescent="0.15">
      <c r="B125">
        <v>123</v>
      </c>
      <c r="C125" s="1">
        <f t="shared" ca="1" si="36"/>
        <v>41.844662120630858</v>
      </c>
      <c r="D125" s="1">
        <f t="shared" ca="1" si="36"/>
        <v>49.6182609573017</v>
      </c>
      <c r="E125" s="1">
        <f t="shared" ca="1" si="36"/>
        <v>38.544289849428267</v>
      </c>
      <c r="F125" s="1">
        <f t="shared" ca="1" si="36"/>
        <v>66.454506751244409</v>
      </c>
      <c r="G125" s="1">
        <f t="shared" ca="1" si="36"/>
        <v>55.887158097515098</v>
      </c>
      <c r="H125" s="1">
        <f t="shared" ca="1" si="36"/>
        <v>54.287414559670715</v>
      </c>
      <c r="I125" s="1">
        <f t="shared" ca="1" si="36"/>
        <v>53.086195252030521</v>
      </c>
      <c r="J125" s="1">
        <f t="shared" ca="1" si="36"/>
        <v>39.76581612532992</v>
      </c>
      <c r="K125" s="1">
        <f t="shared" ca="1" si="36"/>
        <v>30.864936985190823</v>
      </c>
      <c r="L125" s="1">
        <f t="shared" ca="1" si="36"/>
        <v>51.192790709684076</v>
      </c>
      <c r="M125" s="1">
        <f t="shared" ca="1" si="36"/>
        <v>35.815849369757657</v>
      </c>
      <c r="N125" s="1">
        <f t="shared" ca="1" si="36"/>
        <v>51.080965839173381</v>
      </c>
      <c r="O125" s="1">
        <f t="shared" ca="1" si="36"/>
        <v>67.001418761114593</v>
      </c>
      <c r="P125" s="1">
        <f t="shared" ca="1" si="36"/>
        <v>53.914115918945221</v>
      </c>
      <c r="Q125" s="1">
        <f t="shared" ca="1" si="36"/>
        <v>58.784132133952951</v>
      </c>
      <c r="R125" s="1">
        <f t="shared" ca="1" si="36"/>
        <v>63.151912186533679</v>
      </c>
      <c r="S125" s="1">
        <f t="shared" ca="1" si="34"/>
        <v>37.669661173248898</v>
      </c>
      <c r="T125" s="1">
        <f t="shared" ca="1" si="34"/>
        <v>49.629593754621695</v>
      </c>
      <c r="U125" s="1">
        <f t="shared" ca="1" si="34"/>
        <v>50.607814854276953</v>
      </c>
      <c r="V125" s="1">
        <f t="shared" ca="1" si="34"/>
        <v>45.798537731861131</v>
      </c>
      <c r="W125" s="1">
        <f t="shared" ca="1" si="34"/>
        <v>49.605639939398479</v>
      </c>
      <c r="X125" s="1">
        <f t="shared" ca="1" si="34"/>
        <v>33.804910447864742</v>
      </c>
      <c r="Y125" s="1">
        <f t="shared" ca="1" si="34"/>
        <v>56.834575977746383</v>
      </c>
      <c r="Z125" s="1">
        <f t="shared" ca="1" si="34"/>
        <v>59.097492083113458</v>
      </c>
      <c r="AA125" s="1">
        <f t="shared" ca="1" si="34"/>
        <v>57.446729605616355</v>
      </c>
      <c r="AB125" s="1">
        <f t="shared" ca="1" si="34"/>
        <v>55.06360382915063</v>
      </c>
      <c r="AC125" s="1">
        <f t="shared" ca="1" si="34"/>
        <v>67.373206855555225</v>
      </c>
      <c r="AD125" s="1">
        <f t="shared" ca="1" si="34"/>
        <v>65.28956348353384</v>
      </c>
      <c r="AE125" s="1">
        <f t="shared" ca="1" si="34"/>
        <v>54.146751838413529</v>
      </c>
      <c r="AF125" s="1">
        <f t="shared" ca="1" si="34"/>
        <v>38.995386886714314</v>
      </c>
      <c r="AG125" s="1">
        <f t="shared" ca="1" si="34"/>
        <v>30.628836077607087</v>
      </c>
      <c r="AH125" s="1">
        <f t="shared" ca="1" si="35"/>
        <v>52.546232643976843</v>
      </c>
      <c r="AI125" s="1">
        <f t="shared" ca="1" si="35"/>
        <v>41.192895703032072</v>
      </c>
      <c r="AJ125" s="1">
        <f t="shared" ca="1" si="35"/>
        <v>54.771527504523725</v>
      </c>
      <c r="AK125" s="1">
        <f t="shared" ca="1" si="35"/>
        <v>42.749302847602152</v>
      </c>
      <c r="AL125" s="1">
        <f t="shared" ca="1" si="35"/>
        <v>40.160393984402461</v>
      </c>
      <c r="AM125" s="1">
        <f t="shared" ca="1" si="35"/>
        <v>54.765478299161181</v>
      </c>
      <c r="AN125" s="1">
        <f t="shared" ca="1" si="35"/>
        <v>58.407291963449715</v>
      </c>
      <c r="AO125" s="1">
        <f t="shared" ca="1" si="35"/>
        <v>28.460831850950701</v>
      </c>
      <c r="AP125" s="1">
        <f t="shared" ca="1" si="35"/>
        <v>36.969025194459604</v>
      </c>
      <c r="AQ125" s="1">
        <f t="shared" ca="1" si="35"/>
        <v>35.572224078036683</v>
      </c>
      <c r="AR125" s="1">
        <f t="shared" ca="1" si="35"/>
        <v>44.156571373218966</v>
      </c>
      <c r="AS125" s="1">
        <f t="shared" ca="1" si="35"/>
        <v>45.373732408809261</v>
      </c>
      <c r="AT125" s="1">
        <f t="shared" ca="1" si="35"/>
        <v>33.725049797753755</v>
      </c>
      <c r="AU125" s="1">
        <f t="shared" ca="1" si="35"/>
        <v>69.066916471857454</v>
      </c>
      <c r="AV125" s="1">
        <f t="shared" ca="1" si="35"/>
        <v>65.557463083384263</v>
      </c>
      <c r="AW125" s="1">
        <f t="shared" ca="1" si="35"/>
        <v>55.718309763594348</v>
      </c>
      <c r="AX125" s="1">
        <f t="shared" ca="1" si="33"/>
        <v>51.942483016757294</v>
      </c>
      <c r="AY125" s="1">
        <f t="shared" ca="1" si="33"/>
        <v>41.239053550196353</v>
      </c>
      <c r="AZ125" s="1">
        <f t="shared" ca="1" si="33"/>
        <v>62.42646844145581</v>
      </c>
      <c r="BA125" s="17">
        <f t="shared" ca="1" si="19"/>
        <v>49.561759642656988</v>
      </c>
      <c r="BB125" s="18">
        <f t="shared" ca="1" si="20"/>
        <v>116.56528082044944</v>
      </c>
      <c r="BC125" s="4">
        <v>123</v>
      </c>
      <c r="BD125" s="18">
        <f ca="1">AVERAGE($BA$3:BA125)</f>
        <v>50.067117488555311</v>
      </c>
      <c r="BE125" s="18">
        <f ca="1">AVERAGE($BB$3:BB125)</f>
        <v>99.642333630199417</v>
      </c>
      <c r="BF125" s="18">
        <f ca="1">_xlfn.VAR.P($BA$3:BA125)</f>
        <v>2.15456033751251</v>
      </c>
    </row>
    <row r="126" spans="2:58" x14ac:dyDescent="0.15">
      <c r="B126">
        <v>124</v>
      </c>
      <c r="C126" s="1">
        <f t="shared" ca="1" si="36"/>
        <v>44.982978801674719</v>
      </c>
      <c r="D126" s="1">
        <f t="shared" ca="1" si="36"/>
        <v>61.579954874672651</v>
      </c>
      <c r="E126" s="1">
        <f t="shared" ca="1" si="36"/>
        <v>42.954286932708058</v>
      </c>
      <c r="F126" s="1">
        <f t="shared" ca="1" si="36"/>
        <v>41.34039634983283</v>
      </c>
      <c r="G126" s="1">
        <f t="shared" ca="1" si="36"/>
        <v>55.446305990663959</v>
      </c>
      <c r="H126" s="1">
        <f t="shared" ca="1" si="36"/>
        <v>38.510092506577145</v>
      </c>
      <c r="I126" s="1">
        <f t="shared" ca="1" si="36"/>
        <v>44.262467615378014</v>
      </c>
      <c r="J126" s="1">
        <f t="shared" ca="1" si="36"/>
        <v>58.207624921575373</v>
      </c>
      <c r="K126" s="1">
        <f t="shared" ca="1" si="36"/>
        <v>48.701824772433739</v>
      </c>
      <c r="L126" s="1">
        <f t="shared" ca="1" si="36"/>
        <v>39.14127842480255</v>
      </c>
      <c r="M126" s="1">
        <f t="shared" ca="1" si="36"/>
        <v>56.070761796901635</v>
      </c>
      <c r="N126" s="1">
        <f t="shared" ca="1" si="36"/>
        <v>46.796651516016865</v>
      </c>
      <c r="O126" s="1">
        <f t="shared" ca="1" si="36"/>
        <v>64.588867899412662</v>
      </c>
      <c r="P126" s="1">
        <f t="shared" ca="1" si="36"/>
        <v>54.801487896699079</v>
      </c>
      <c r="Q126" s="1">
        <f t="shared" ca="1" si="36"/>
        <v>53.93469236714234</v>
      </c>
      <c r="R126" s="1">
        <f t="shared" ca="1" si="36"/>
        <v>56.055595216793613</v>
      </c>
      <c r="S126" s="1">
        <f t="shared" ca="1" si="34"/>
        <v>58.835036708170577</v>
      </c>
      <c r="T126" s="1">
        <f t="shared" ca="1" si="34"/>
        <v>62.64760467504135</v>
      </c>
      <c r="U126" s="1">
        <f t="shared" ca="1" si="34"/>
        <v>68.915803564989858</v>
      </c>
      <c r="V126" s="1">
        <f t="shared" ca="1" si="34"/>
        <v>64.947942049901499</v>
      </c>
      <c r="W126" s="1">
        <f t="shared" ca="1" si="34"/>
        <v>62.065366200598902</v>
      </c>
      <c r="X126" s="1">
        <f t="shared" ca="1" si="34"/>
        <v>59.273568762598281</v>
      </c>
      <c r="Y126" s="1">
        <f t="shared" ca="1" si="34"/>
        <v>44.894648328078219</v>
      </c>
      <c r="Z126" s="1">
        <f t="shared" ca="1" si="34"/>
        <v>45.575504013862613</v>
      </c>
      <c r="AA126" s="1">
        <f t="shared" ca="1" si="34"/>
        <v>68.40625281149741</v>
      </c>
      <c r="AB126" s="1">
        <f t="shared" ca="1" si="34"/>
        <v>45.316484292841835</v>
      </c>
      <c r="AC126" s="1">
        <f t="shared" ca="1" si="34"/>
        <v>55.088950119561986</v>
      </c>
      <c r="AD126" s="1">
        <f t="shared" ca="1" si="34"/>
        <v>47.040370063037827</v>
      </c>
      <c r="AE126" s="1">
        <f t="shared" ca="1" si="34"/>
        <v>60.369525249538469</v>
      </c>
      <c r="AF126" s="1">
        <f t="shared" ca="1" si="34"/>
        <v>55.977318797178427</v>
      </c>
      <c r="AG126" s="1">
        <f t="shared" ca="1" si="34"/>
        <v>49.078380470744875</v>
      </c>
      <c r="AH126" s="1">
        <f t="shared" ca="1" si="35"/>
        <v>51.82067324204278</v>
      </c>
      <c r="AI126" s="1">
        <f t="shared" ca="1" si="35"/>
        <v>44.116393396193374</v>
      </c>
      <c r="AJ126" s="1">
        <f t="shared" ca="1" si="35"/>
        <v>43.643095302785859</v>
      </c>
      <c r="AK126" s="1">
        <f t="shared" ca="1" si="35"/>
        <v>68.362690602881401</v>
      </c>
      <c r="AL126" s="1">
        <f t="shared" ca="1" si="35"/>
        <v>58.162997419643553</v>
      </c>
      <c r="AM126" s="1">
        <f t="shared" ca="1" si="35"/>
        <v>68.904152857814324</v>
      </c>
      <c r="AN126" s="1">
        <f t="shared" ca="1" si="35"/>
        <v>49.531413370608249</v>
      </c>
      <c r="AO126" s="1">
        <f t="shared" ca="1" si="35"/>
        <v>51.146676574769479</v>
      </c>
      <c r="AP126" s="1">
        <f t="shared" ca="1" si="35"/>
        <v>61.924168222569946</v>
      </c>
      <c r="AQ126" s="1">
        <f t="shared" ca="1" si="35"/>
        <v>53.825527046994011</v>
      </c>
      <c r="AR126" s="1">
        <f t="shared" ca="1" si="35"/>
        <v>41.678170310658075</v>
      </c>
      <c r="AS126" s="1">
        <f t="shared" ca="1" si="35"/>
        <v>47.470069238896222</v>
      </c>
      <c r="AT126" s="1">
        <f t="shared" ca="1" si="35"/>
        <v>38.883963514736962</v>
      </c>
      <c r="AU126" s="1">
        <f t="shared" ca="1" si="35"/>
        <v>52.432217898488126</v>
      </c>
      <c r="AV126" s="1">
        <f t="shared" ca="1" si="35"/>
        <v>73.550535434152081</v>
      </c>
      <c r="AW126" s="1">
        <f t="shared" ca="1" si="35"/>
        <v>40.341157061778055</v>
      </c>
      <c r="AX126" s="1">
        <f t="shared" ca="1" si="33"/>
        <v>45.85538081835702</v>
      </c>
      <c r="AY126" s="1">
        <f t="shared" ca="1" si="33"/>
        <v>75.525588806988367</v>
      </c>
      <c r="AZ126" s="1">
        <f t="shared" ca="1" si="33"/>
        <v>49.221946926717663</v>
      </c>
      <c r="BA126" s="17">
        <f t="shared" ca="1" si="19"/>
        <v>53.444096840760039</v>
      </c>
      <c r="BB126" s="18">
        <f t="shared" ca="1" si="20"/>
        <v>91.275510236039764</v>
      </c>
      <c r="BC126" s="4">
        <v>124</v>
      </c>
      <c r="BD126" s="18">
        <f ca="1">AVERAGE($BA$3:BA126)</f>
        <v>50.094351193008578</v>
      </c>
      <c r="BE126" s="18">
        <f ca="1">AVERAGE($BB$3:BB126)</f>
        <v>99.574859247988456</v>
      </c>
      <c r="BF126" s="18">
        <f ca="1">_xlfn.VAR.P($BA$3:BA126)</f>
        <v>2.2284108338841397</v>
      </c>
    </row>
    <row r="127" spans="2:58" x14ac:dyDescent="0.15">
      <c r="B127">
        <v>125</v>
      </c>
      <c r="C127" s="1">
        <f t="shared" ca="1" si="36"/>
        <v>39.118062246801315</v>
      </c>
      <c r="D127" s="1">
        <f t="shared" ca="1" si="36"/>
        <v>57.639744383054094</v>
      </c>
      <c r="E127" s="1">
        <f t="shared" ca="1" si="36"/>
        <v>51.144215611563666</v>
      </c>
      <c r="F127" s="1">
        <f t="shared" ca="1" si="36"/>
        <v>57.441068607182572</v>
      </c>
      <c r="G127" s="1">
        <f t="shared" ca="1" si="36"/>
        <v>63.332690149063239</v>
      </c>
      <c r="H127" s="1">
        <f t="shared" ca="1" si="36"/>
        <v>35.760645173261821</v>
      </c>
      <c r="I127" s="1">
        <f t="shared" ca="1" si="36"/>
        <v>38.735503246638459</v>
      </c>
      <c r="J127" s="1">
        <f t="shared" ca="1" si="36"/>
        <v>44.329892854687316</v>
      </c>
      <c r="K127" s="1">
        <f t="shared" ca="1" si="36"/>
        <v>42.333959922135143</v>
      </c>
      <c r="L127" s="1">
        <f t="shared" ca="1" si="36"/>
        <v>47.424375402695766</v>
      </c>
      <c r="M127" s="1">
        <f t="shared" ca="1" si="36"/>
        <v>61.759529657885665</v>
      </c>
      <c r="N127" s="1">
        <f t="shared" ca="1" si="36"/>
        <v>29.575861124417223</v>
      </c>
      <c r="O127" s="1">
        <f t="shared" ca="1" si="36"/>
        <v>55.910111468682459</v>
      </c>
      <c r="P127" s="1">
        <f t="shared" ca="1" si="36"/>
        <v>53.328500865612973</v>
      </c>
      <c r="Q127" s="1">
        <f t="shared" ca="1" si="36"/>
        <v>46.465059361268004</v>
      </c>
      <c r="R127" s="1">
        <f t="shared" ca="1" si="36"/>
        <v>36.915936830543387</v>
      </c>
      <c r="S127" s="1">
        <f t="shared" ca="1" si="34"/>
        <v>38.458948063395361</v>
      </c>
      <c r="T127" s="1">
        <f t="shared" ca="1" si="34"/>
        <v>34.92891664238816</v>
      </c>
      <c r="U127" s="1">
        <f t="shared" ca="1" si="34"/>
        <v>37.498328423362167</v>
      </c>
      <c r="V127" s="1">
        <f t="shared" ca="1" si="34"/>
        <v>56.851466094063902</v>
      </c>
      <c r="W127" s="1">
        <f t="shared" ca="1" si="34"/>
        <v>68.806397493807239</v>
      </c>
      <c r="X127" s="1">
        <f t="shared" ca="1" si="34"/>
        <v>50.880241414576375</v>
      </c>
      <c r="Y127" s="1">
        <f t="shared" ca="1" si="34"/>
        <v>60.277997353153467</v>
      </c>
      <c r="Z127" s="1">
        <f t="shared" ca="1" si="34"/>
        <v>48.991934623997089</v>
      </c>
      <c r="AA127" s="1">
        <f t="shared" ca="1" si="34"/>
        <v>39.095052662421864</v>
      </c>
      <c r="AB127" s="1">
        <f t="shared" ca="1" si="34"/>
        <v>50.23495632100208</v>
      </c>
      <c r="AC127" s="1">
        <f t="shared" ca="1" si="34"/>
        <v>63.700472824951426</v>
      </c>
      <c r="AD127" s="1">
        <f t="shared" ca="1" si="34"/>
        <v>51.545977755337653</v>
      </c>
      <c r="AE127" s="1">
        <f t="shared" ca="1" si="34"/>
        <v>51.19600235892247</v>
      </c>
      <c r="AF127" s="1">
        <f t="shared" ca="1" si="34"/>
        <v>52.591313754328951</v>
      </c>
      <c r="AG127" s="1">
        <f t="shared" ca="1" si="34"/>
        <v>56.572007401123528</v>
      </c>
      <c r="AH127" s="1">
        <f t="shared" ca="1" si="35"/>
        <v>53.109485680386939</v>
      </c>
      <c r="AI127" s="1">
        <f t="shared" ca="1" si="35"/>
        <v>58.428340702554095</v>
      </c>
      <c r="AJ127" s="1">
        <f t="shared" ca="1" si="35"/>
        <v>53.321741299502861</v>
      </c>
      <c r="AK127" s="1">
        <f t="shared" ca="1" si="35"/>
        <v>30.42153232592235</v>
      </c>
      <c r="AL127" s="1">
        <f t="shared" ca="1" si="35"/>
        <v>36.764968558635445</v>
      </c>
      <c r="AM127" s="1">
        <f t="shared" ca="1" si="35"/>
        <v>55.711730675335367</v>
      </c>
      <c r="AN127" s="1">
        <f t="shared" ca="1" si="35"/>
        <v>67.996557119306118</v>
      </c>
      <c r="AO127" s="1">
        <f t="shared" ca="1" si="35"/>
        <v>43.46331091869714</v>
      </c>
      <c r="AP127" s="1">
        <f t="shared" ca="1" si="35"/>
        <v>40.501896063843958</v>
      </c>
      <c r="AQ127" s="1">
        <f t="shared" ca="1" si="35"/>
        <v>69.078467880394783</v>
      </c>
      <c r="AR127" s="1">
        <f t="shared" ca="1" si="35"/>
        <v>47.019233895777461</v>
      </c>
      <c r="AS127" s="1">
        <f t="shared" ca="1" si="35"/>
        <v>50.225293429856691</v>
      </c>
      <c r="AT127" s="1">
        <f t="shared" ca="1" si="35"/>
        <v>57.592955790502408</v>
      </c>
      <c r="AU127" s="1">
        <f t="shared" ca="1" si="35"/>
        <v>58.420587023463227</v>
      </c>
      <c r="AV127" s="1">
        <f t="shared" ca="1" si="35"/>
        <v>72.344066102414018</v>
      </c>
      <c r="AW127" s="1">
        <f t="shared" ca="1" si="35"/>
        <v>39.299428121453296</v>
      </c>
      <c r="AX127" s="1">
        <f t="shared" ca="1" si="33"/>
        <v>54.835033142388525</v>
      </c>
      <c r="AY127" s="1">
        <f t="shared" ca="1" si="33"/>
        <v>37.427635544659587</v>
      </c>
      <c r="AZ127" s="1">
        <f t="shared" ca="1" si="33"/>
        <v>42.38135996208549</v>
      </c>
      <c r="BA127" s="17">
        <f t="shared" ca="1" si="19"/>
        <v>49.823775886590091</v>
      </c>
      <c r="BB127" s="18">
        <f t="shared" ca="1" si="20"/>
        <v>110.02939565172009</v>
      </c>
      <c r="BC127" s="4">
        <v>125</v>
      </c>
      <c r="BD127" s="18">
        <f ca="1">AVERAGE($BA$3:BA127)</f>
        <v>50.092186590557226</v>
      </c>
      <c r="BE127" s="18">
        <f ca="1">AVERAGE($BB$3:BB127)</f>
        <v>99.658495539218308</v>
      </c>
      <c r="BF127" s="18">
        <f ca="1">_xlfn.VAR.P($BA$3:BA127)</f>
        <v>2.2111645496808419</v>
      </c>
    </row>
    <row r="128" spans="2:58" x14ac:dyDescent="0.15">
      <c r="B128">
        <v>126</v>
      </c>
      <c r="C128" s="1">
        <f t="shared" ca="1" si="36"/>
        <v>65.414592079902363</v>
      </c>
      <c r="D128" s="1">
        <f t="shared" ca="1" si="36"/>
        <v>59.072995461456074</v>
      </c>
      <c r="E128" s="1">
        <f t="shared" ca="1" si="36"/>
        <v>54.98136711961439</v>
      </c>
      <c r="F128" s="1">
        <f t="shared" ca="1" si="36"/>
        <v>53.155992254733547</v>
      </c>
      <c r="G128" s="1">
        <f t="shared" ca="1" si="36"/>
        <v>30.30785883668873</v>
      </c>
      <c r="H128" s="1">
        <f t="shared" ca="1" si="36"/>
        <v>63.383141426094483</v>
      </c>
      <c r="I128" s="1">
        <f t="shared" ca="1" si="36"/>
        <v>40.205217800098957</v>
      </c>
      <c r="J128" s="1">
        <f t="shared" ca="1" si="36"/>
        <v>44.70240805084098</v>
      </c>
      <c r="K128" s="1">
        <f t="shared" ca="1" si="36"/>
        <v>31.077450202960396</v>
      </c>
      <c r="L128" s="1">
        <f t="shared" ca="1" si="36"/>
        <v>47.495882936675706</v>
      </c>
      <c r="M128" s="1">
        <f t="shared" ca="1" si="36"/>
        <v>37.912711829239278</v>
      </c>
      <c r="N128" s="1">
        <f t="shared" ca="1" si="36"/>
        <v>35.133200043834577</v>
      </c>
      <c r="O128" s="1">
        <f t="shared" ca="1" si="36"/>
        <v>54.957149114292115</v>
      </c>
      <c r="P128" s="1">
        <f t="shared" ca="1" si="36"/>
        <v>53.070976195300325</v>
      </c>
      <c r="Q128" s="1">
        <f t="shared" ca="1" si="36"/>
        <v>44.048041137170124</v>
      </c>
      <c r="R128" s="1">
        <f t="shared" ca="1" si="36"/>
        <v>50.959012951074037</v>
      </c>
      <c r="S128" s="1">
        <f t="shared" ca="1" si="34"/>
        <v>40.340103747536865</v>
      </c>
      <c r="T128" s="1">
        <f t="shared" ca="1" si="34"/>
        <v>36.426199439392903</v>
      </c>
      <c r="U128" s="1">
        <f t="shared" ca="1" si="34"/>
        <v>30.432956309204219</v>
      </c>
      <c r="V128" s="1">
        <f t="shared" ca="1" si="34"/>
        <v>48.582843331953214</v>
      </c>
      <c r="W128" s="1">
        <f t="shared" ca="1" si="34"/>
        <v>34.478174974272008</v>
      </c>
      <c r="X128" s="1">
        <f t="shared" ca="1" si="34"/>
        <v>46.415945793779002</v>
      </c>
      <c r="Y128" s="1">
        <f t="shared" ca="1" si="34"/>
        <v>40.24798679012855</v>
      </c>
      <c r="Z128" s="1">
        <f t="shared" ca="1" si="34"/>
        <v>55.929745594927105</v>
      </c>
      <c r="AA128" s="1">
        <f t="shared" ca="1" si="34"/>
        <v>58.288121313851619</v>
      </c>
      <c r="AB128" s="1">
        <f t="shared" ca="1" si="34"/>
        <v>43.294297000938663</v>
      </c>
      <c r="AC128" s="1">
        <f t="shared" ca="1" si="34"/>
        <v>58.411074921157649</v>
      </c>
      <c r="AD128" s="1">
        <f t="shared" ca="1" si="34"/>
        <v>50.617406691023902</v>
      </c>
      <c r="AE128" s="1">
        <f t="shared" ca="1" si="34"/>
        <v>55.151470209165502</v>
      </c>
      <c r="AF128" s="1">
        <f t="shared" ca="1" si="34"/>
        <v>48.93875892905421</v>
      </c>
      <c r="AG128" s="1">
        <f t="shared" ca="1" si="34"/>
        <v>40.715200034363718</v>
      </c>
      <c r="AH128" s="1">
        <f t="shared" ca="1" si="35"/>
        <v>43.8789216760442</v>
      </c>
      <c r="AI128" s="1">
        <f t="shared" ca="1" si="35"/>
        <v>46.545099147287409</v>
      </c>
      <c r="AJ128" s="1">
        <f t="shared" ca="1" si="35"/>
        <v>71.392035120457322</v>
      </c>
      <c r="AK128" s="1">
        <f t="shared" ca="1" si="35"/>
        <v>55.111010016844126</v>
      </c>
      <c r="AL128" s="1">
        <f t="shared" ca="1" si="35"/>
        <v>39.139944333457805</v>
      </c>
      <c r="AM128" s="1">
        <f t="shared" ca="1" si="35"/>
        <v>44.024459448112623</v>
      </c>
      <c r="AN128" s="1">
        <f t="shared" ca="1" si="35"/>
        <v>46.976140142808852</v>
      </c>
      <c r="AO128" s="1">
        <f t="shared" ca="1" si="35"/>
        <v>41.366880760277638</v>
      </c>
      <c r="AP128" s="1">
        <f t="shared" ca="1" si="35"/>
        <v>47.113974893163594</v>
      </c>
      <c r="AQ128" s="1">
        <f t="shared" ca="1" si="35"/>
        <v>52.91217992589435</v>
      </c>
      <c r="AR128" s="1">
        <f t="shared" ca="1" si="35"/>
        <v>50.146424195340778</v>
      </c>
      <c r="AS128" s="1">
        <f t="shared" ca="1" si="35"/>
        <v>66.6931930421255</v>
      </c>
      <c r="AT128" s="1">
        <f t="shared" ca="1" si="35"/>
        <v>68.749865138246747</v>
      </c>
      <c r="AU128" s="1">
        <f t="shared" ca="1" si="35"/>
        <v>56.399307330320497</v>
      </c>
      <c r="AV128" s="1">
        <f t="shared" ca="1" si="35"/>
        <v>49.367839673565207</v>
      </c>
      <c r="AW128" s="1">
        <f t="shared" ca="1" si="35"/>
        <v>51.356783096038676</v>
      </c>
      <c r="AX128" s="1">
        <f t="shared" ca="1" si="33"/>
        <v>53.71206765882576</v>
      </c>
      <c r="AY128" s="1">
        <f t="shared" ca="1" si="33"/>
        <v>62.163866053239218</v>
      </c>
      <c r="AZ128" s="1">
        <f t="shared" ca="1" si="33"/>
        <v>50.600545682977163</v>
      </c>
      <c r="BA128" s="17">
        <f t="shared" ca="1" si="19"/>
        <v>49.035976397115064</v>
      </c>
      <c r="BB128" s="18">
        <f t="shared" ca="1" si="20"/>
        <v>95.377580847787115</v>
      </c>
      <c r="BC128" s="4">
        <v>126</v>
      </c>
      <c r="BD128" s="18">
        <f ca="1">AVERAGE($BA$3:BA128)</f>
        <v>50.083803969974348</v>
      </c>
      <c r="BE128" s="18">
        <f ca="1">AVERAGE($BB$3:BB128)</f>
        <v>99.624520025794254</v>
      </c>
      <c r="BF128" s="18">
        <f ca="1">_xlfn.VAR.P($BA$3:BA128)</f>
        <v>2.2023991656629271</v>
      </c>
    </row>
    <row r="129" spans="2:58" x14ac:dyDescent="0.15">
      <c r="B129">
        <v>127</v>
      </c>
      <c r="C129" s="1">
        <f t="shared" ca="1" si="36"/>
        <v>35.403249370096994</v>
      </c>
      <c r="D129" s="1">
        <f t="shared" ca="1" si="36"/>
        <v>53.918337554398526</v>
      </c>
      <c r="E129" s="1">
        <f t="shared" ca="1" si="36"/>
        <v>57.433329620101979</v>
      </c>
      <c r="F129" s="1">
        <f t="shared" ca="1" si="36"/>
        <v>58.87803119985027</v>
      </c>
      <c r="G129" s="1">
        <f t="shared" ca="1" si="36"/>
        <v>53.650164451998172</v>
      </c>
      <c r="H129" s="1">
        <f t="shared" ca="1" si="36"/>
        <v>64.071221756826333</v>
      </c>
      <c r="I129" s="1">
        <f t="shared" ca="1" si="36"/>
        <v>52.636277201478784</v>
      </c>
      <c r="J129" s="1">
        <f t="shared" ca="1" si="36"/>
        <v>53.220409747543854</v>
      </c>
      <c r="K129" s="1">
        <f t="shared" ca="1" si="36"/>
        <v>61.011728818722396</v>
      </c>
      <c r="L129" s="1">
        <f t="shared" ca="1" si="36"/>
        <v>30.543051921584748</v>
      </c>
      <c r="M129" s="1">
        <f t="shared" ca="1" si="36"/>
        <v>48.560888834862091</v>
      </c>
      <c r="N129" s="1">
        <f t="shared" ca="1" si="36"/>
        <v>48.530181623009682</v>
      </c>
      <c r="O129" s="1">
        <f t="shared" ca="1" si="36"/>
        <v>39.769606868435623</v>
      </c>
      <c r="P129" s="1">
        <f t="shared" ca="1" si="36"/>
        <v>58.14411090898713</v>
      </c>
      <c r="Q129" s="1">
        <f t="shared" ca="1" si="36"/>
        <v>60.730564299128901</v>
      </c>
      <c r="R129" s="1">
        <f t="shared" ca="1" si="36"/>
        <v>57.242095405498411</v>
      </c>
      <c r="S129" s="1">
        <f t="shared" ca="1" si="34"/>
        <v>23.735708605350649</v>
      </c>
      <c r="T129" s="1">
        <f t="shared" ca="1" si="34"/>
        <v>54.918078638283454</v>
      </c>
      <c r="U129" s="1">
        <f t="shared" ca="1" si="34"/>
        <v>52.712791855755867</v>
      </c>
      <c r="V129" s="1">
        <f t="shared" ca="1" si="34"/>
        <v>32.233868334634217</v>
      </c>
      <c r="W129" s="1">
        <f t="shared" ca="1" si="34"/>
        <v>48.338223858854342</v>
      </c>
      <c r="X129" s="1">
        <f t="shared" ca="1" si="34"/>
        <v>38.88488198140027</v>
      </c>
      <c r="Y129" s="1">
        <f t="shared" ca="1" si="34"/>
        <v>59.152791634369969</v>
      </c>
      <c r="Z129" s="1">
        <f t="shared" ca="1" si="34"/>
        <v>36.830731721266986</v>
      </c>
      <c r="AA129" s="1">
        <f t="shared" ca="1" si="34"/>
        <v>17.357984787057376</v>
      </c>
      <c r="AB129" s="1">
        <f t="shared" ca="1" si="34"/>
        <v>58.384479709240502</v>
      </c>
      <c r="AC129" s="1">
        <f t="shared" ca="1" si="34"/>
        <v>42.970283547772091</v>
      </c>
      <c r="AD129" s="1">
        <f t="shared" ca="1" si="34"/>
        <v>58.343251075524101</v>
      </c>
      <c r="AE129" s="1">
        <f t="shared" ca="1" si="34"/>
        <v>45.724788628661173</v>
      </c>
      <c r="AF129" s="1">
        <f t="shared" ca="1" si="34"/>
        <v>61.892469322064251</v>
      </c>
      <c r="AG129" s="1">
        <f t="shared" ca="1" si="34"/>
        <v>26.82030377742263</v>
      </c>
      <c r="AH129" s="1">
        <f t="shared" ca="1" si="35"/>
        <v>29.677278123306024</v>
      </c>
      <c r="AI129" s="1">
        <f t="shared" ca="1" si="35"/>
        <v>51.308154602460576</v>
      </c>
      <c r="AJ129" s="1">
        <f t="shared" ca="1" si="35"/>
        <v>51.536975275356582</v>
      </c>
      <c r="AK129" s="1">
        <f t="shared" ca="1" si="35"/>
        <v>47.080279310575925</v>
      </c>
      <c r="AL129" s="1">
        <f t="shared" ca="1" si="35"/>
        <v>59.380537780951784</v>
      </c>
      <c r="AM129" s="1">
        <f t="shared" ca="1" si="35"/>
        <v>47.468907283174545</v>
      </c>
      <c r="AN129" s="1">
        <f t="shared" ca="1" si="35"/>
        <v>55.847247337736185</v>
      </c>
      <c r="AO129" s="1">
        <f t="shared" ca="1" si="35"/>
        <v>49.737000326175085</v>
      </c>
      <c r="AP129" s="1">
        <f t="shared" ca="1" si="35"/>
        <v>60.01950535692184</v>
      </c>
      <c r="AQ129" s="1">
        <f t="shared" ca="1" si="35"/>
        <v>56.314313930768996</v>
      </c>
      <c r="AR129" s="1">
        <f t="shared" ca="1" si="35"/>
        <v>50.504752289742733</v>
      </c>
      <c r="AS129" s="1">
        <f t="shared" ca="1" si="35"/>
        <v>56.816780458409191</v>
      </c>
      <c r="AT129" s="1">
        <f t="shared" ca="1" si="35"/>
        <v>56.632588820977048</v>
      </c>
      <c r="AU129" s="1">
        <f t="shared" ca="1" si="35"/>
        <v>53.758236493627166</v>
      </c>
      <c r="AV129" s="1">
        <f t="shared" ca="1" si="35"/>
        <v>52.247796514805962</v>
      </c>
      <c r="AW129" s="1">
        <f t="shared" ca="1" si="35"/>
        <v>53.081239169982709</v>
      </c>
      <c r="AX129" s="1">
        <f t="shared" ca="1" si="33"/>
        <v>56.845144084247728</v>
      </c>
      <c r="AY129" s="1">
        <f t="shared" ca="1" si="33"/>
        <v>34.48450787593049</v>
      </c>
      <c r="AZ129" s="1">
        <f t="shared" ca="1" si="33"/>
        <v>46.758838813271353</v>
      </c>
      <c r="BA129" s="17">
        <f t="shared" ca="1" si="19"/>
        <v>49.230879418172066</v>
      </c>
      <c r="BB129" s="18">
        <f t="shared" ca="1" si="20"/>
        <v>117.77102882683239</v>
      </c>
      <c r="BC129" s="4">
        <v>127</v>
      </c>
      <c r="BD129" s="18">
        <f ca="1">AVERAGE($BA$3:BA129)</f>
        <v>50.077088028621574</v>
      </c>
      <c r="BE129" s="18">
        <f ca="1">AVERAGE($BB$3:BB129)</f>
        <v>99.767405921865418</v>
      </c>
      <c r="BF129" s="18">
        <f ca="1">_xlfn.VAR.P($BA$3:BA129)</f>
        <v>2.1907405273490359</v>
      </c>
    </row>
    <row r="130" spans="2:58" x14ac:dyDescent="0.15">
      <c r="B130">
        <v>128</v>
      </c>
      <c r="C130" s="1">
        <f t="shared" ca="1" si="36"/>
        <v>26.198403742811671</v>
      </c>
      <c r="D130" s="1">
        <f t="shared" ca="1" si="36"/>
        <v>54.753929582602744</v>
      </c>
      <c r="E130" s="1">
        <f t="shared" ca="1" si="36"/>
        <v>53.714678751041497</v>
      </c>
      <c r="F130" s="1">
        <f t="shared" ca="1" si="36"/>
        <v>42.332012871630063</v>
      </c>
      <c r="G130" s="1">
        <f t="shared" ca="1" si="36"/>
        <v>52.43684135685443</v>
      </c>
      <c r="H130" s="1">
        <f t="shared" ca="1" si="36"/>
        <v>39.64528746975293</v>
      </c>
      <c r="I130" s="1">
        <f t="shared" ca="1" si="36"/>
        <v>63.681146965564295</v>
      </c>
      <c r="J130" s="1">
        <f t="shared" ca="1" si="36"/>
        <v>42.237043802859276</v>
      </c>
      <c r="K130" s="1">
        <f t="shared" ca="1" si="36"/>
        <v>36.614155975568266</v>
      </c>
      <c r="L130" s="1">
        <f t="shared" ca="1" si="36"/>
        <v>28.659582065686031</v>
      </c>
      <c r="M130" s="1">
        <f t="shared" ca="1" si="36"/>
        <v>24.709428253692455</v>
      </c>
      <c r="N130" s="1">
        <f t="shared" ca="1" si="36"/>
        <v>44.889535525249642</v>
      </c>
      <c r="O130" s="1">
        <f t="shared" ca="1" si="36"/>
        <v>50.544364549631453</v>
      </c>
      <c r="P130" s="1">
        <f t="shared" ca="1" si="36"/>
        <v>55.376297858068341</v>
      </c>
      <c r="Q130" s="1">
        <f t="shared" ca="1" si="36"/>
        <v>63.74466269192628</v>
      </c>
      <c r="R130" s="1">
        <f t="shared" ca="1" si="36"/>
        <v>41.335544636411292</v>
      </c>
      <c r="S130" s="1">
        <f t="shared" ca="1" si="34"/>
        <v>55.331083489265104</v>
      </c>
      <c r="T130" s="1">
        <f t="shared" ca="1" si="34"/>
        <v>59.375002846932908</v>
      </c>
      <c r="U130" s="1">
        <f t="shared" ca="1" si="34"/>
        <v>56.696045560494689</v>
      </c>
      <c r="V130" s="1">
        <f t="shared" ca="1" si="34"/>
        <v>62.54497190855659</v>
      </c>
      <c r="W130" s="1">
        <f t="shared" ca="1" si="34"/>
        <v>47.554183489341341</v>
      </c>
      <c r="X130" s="1">
        <f t="shared" ca="1" si="34"/>
        <v>62.026265535204907</v>
      </c>
      <c r="Y130" s="1">
        <f t="shared" ca="1" si="34"/>
        <v>55.886456451459068</v>
      </c>
      <c r="Z130" s="1">
        <f t="shared" ca="1" si="34"/>
        <v>46.492497866401656</v>
      </c>
      <c r="AA130" s="1">
        <f t="shared" ca="1" si="34"/>
        <v>46.100847209252095</v>
      </c>
      <c r="AB130" s="1">
        <f t="shared" ca="1" si="34"/>
        <v>39.966242529429337</v>
      </c>
      <c r="AC130" s="1">
        <f t="shared" ca="1" si="34"/>
        <v>37.738750899287794</v>
      </c>
      <c r="AD130" s="1">
        <f t="shared" ca="1" si="34"/>
        <v>46.147729306216704</v>
      </c>
      <c r="AE130" s="1">
        <f t="shared" ca="1" si="34"/>
        <v>41.162723469602831</v>
      </c>
      <c r="AF130" s="1">
        <f t="shared" ca="1" si="34"/>
        <v>44.446153236951297</v>
      </c>
      <c r="AG130" s="1">
        <f t="shared" ca="1" si="34"/>
        <v>50.325663278396682</v>
      </c>
      <c r="AH130" s="1">
        <f t="shared" ca="1" si="35"/>
        <v>41.516166195890193</v>
      </c>
      <c r="AI130" s="1">
        <f t="shared" ca="1" si="35"/>
        <v>46.928484637015686</v>
      </c>
      <c r="AJ130" s="1">
        <f t="shared" ca="1" si="35"/>
        <v>55.704072204283484</v>
      </c>
      <c r="AK130" s="1">
        <f t="shared" ca="1" si="35"/>
        <v>34.971347119005983</v>
      </c>
      <c r="AL130" s="1">
        <f t="shared" ca="1" si="35"/>
        <v>49.080258838734707</v>
      </c>
      <c r="AM130" s="1">
        <f t="shared" ca="1" si="35"/>
        <v>52.68508120937927</v>
      </c>
      <c r="AN130" s="1">
        <f t="shared" ca="1" si="35"/>
        <v>34.277968655597405</v>
      </c>
      <c r="AO130" s="1">
        <f t="shared" ca="1" si="35"/>
        <v>59.610167628596443</v>
      </c>
      <c r="AP130" s="1">
        <f t="shared" ca="1" si="35"/>
        <v>41.05058241720333</v>
      </c>
      <c r="AQ130" s="1">
        <f t="shared" ca="1" si="35"/>
        <v>69.613075070342674</v>
      </c>
      <c r="AR130" s="1">
        <f t="shared" ca="1" si="35"/>
        <v>67.018301747495073</v>
      </c>
      <c r="AS130" s="1">
        <f t="shared" ca="1" si="35"/>
        <v>51.776827259597034</v>
      </c>
      <c r="AT130" s="1">
        <f t="shared" ca="1" si="35"/>
        <v>38.837215399200595</v>
      </c>
      <c r="AU130" s="1">
        <f t="shared" ca="1" si="35"/>
        <v>52.075764721601956</v>
      </c>
      <c r="AV130" s="1">
        <f t="shared" ca="1" si="35"/>
        <v>46.705693430388543</v>
      </c>
      <c r="AW130" s="1">
        <f t="shared" ca="1" si="35"/>
        <v>52.960284526857883</v>
      </c>
      <c r="AX130" s="1">
        <f t="shared" ca="1" si="33"/>
        <v>34.789046205148594</v>
      </c>
      <c r="AY130" s="1">
        <f t="shared" ca="1" si="33"/>
        <v>57.736608631731713</v>
      </c>
      <c r="AZ130" s="1">
        <f t="shared" ca="1" si="33"/>
        <v>66.413405933394145</v>
      </c>
      <c r="BA130" s="17">
        <f t="shared" ca="1" si="19"/>
        <v>48.528357700152156</v>
      </c>
      <c r="BB130" s="18">
        <f t="shared" ca="1" si="20"/>
        <v>111.35673936258033</v>
      </c>
      <c r="BC130" s="4">
        <v>128</v>
      </c>
      <c r="BD130" s="18">
        <f ca="1">AVERAGE($BA$3:BA130)</f>
        <v>50.064988572930403</v>
      </c>
      <c r="BE130" s="18">
        <f ca="1">AVERAGE($BB$3:BB130)</f>
        <v>99.857947589370994</v>
      </c>
      <c r="BF130" s="18">
        <f ca="1">_xlfn.VAR.P($BA$3:BA130)</f>
        <v>2.192217764137983</v>
      </c>
    </row>
    <row r="131" spans="2:58" x14ac:dyDescent="0.15">
      <c r="B131">
        <v>129</v>
      </c>
      <c r="C131" s="1">
        <f t="shared" ca="1" si="36"/>
        <v>48.264774631336287</v>
      </c>
      <c r="D131" s="1">
        <f t="shared" ca="1" si="36"/>
        <v>45.247914500477684</v>
      </c>
      <c r="E131" s="1">
        <f t="shared" ca="1" si="36"/>
        <v>59.191289195273583</v>
      </c>
      <c r="F131" s="1">
        <f t="shared" ca="1" si="36"/>
        <v>48.330228167175164</v>
      </c>
      <c r="G131" s="1">
        <f t="shared" ca="1" si="36"/>
        <v>40.634839900540335</v>
      </c>
      <c r="H131" s="1">
        <f t="shared" ca="1" si="36"/>
        <v>27.1831104353863</v>
      </c>
      <c r="I131" s="1">
        <f t="shared" ca="1" si="36"/>
        <v>38.478087819574803</v>
      </c>
      <c r="J131" s="1">
        <f t="shared" ca="1" si="36"/>
        <v>46.391179172085145</v>
      </c>
      <c r="K131" s="1">
        <f t="shared" ca="1" si="36"/>
        <v>40.714487251491434</v>
      </c>
      <c r="L131" s="1">
        <f t="shared" ca="1" si="36"/>
        <v>67.202075197120735</v>
      </c>
      <c r="M131" s="1">
        <f t="shared" ca="1" si="36"/>
        <v>47.089000588066668</v>
      </c>
      <c r="N131" s="1">
        <f t="shared" ca="1" si="36"/>
        <v>58.685945515900023</v>
      </c>
      <c r="O131" s="1">
        <f t="shared" ca="1" si="36"/>
        <v>49.849452229782749</v>
      </c>
      <c r="P131" s="1">
        <f t="shared" ca="1" si="36"/>
        <v>36.739998164112478</v>
      </c>
      <c r="Q131" s="1">
        <f t="shared" ca="1" si="36"/>
        <v>51.245925424221085</v>
      </c>
      <c r="R131" s="1">
        <f t="shared" ca="1" si="36"/>
        <v>52.191814790999253</v>
      </c>
      <c r="S131" s="1">
        <f t="shared" ca="1" si="34"/>
        <v>46.393832914849995</v>
      </c>
      <c r="T131" s="1">
        <f t="shared" ca="1" si="34"/>
        <v>56.089649212317731</v>
      </c>
      <c r="U131" s="1">
        <f t="shared" ca="1" si="34"/>
        <v>37.013530817915196</v>
      </c>
      <c r="V131" s="1">
        <f t="shared" ca="1" si="34"/>
        <v>62.980673014061836</v>
      </c>
      <c r="W131" s="1">
        <f t="shared" ca="1" si="34"/>
        <v>58.090495152471746</v>
      </c>
      <c r="X131" s="1">
        <f t="shared" ca="1" si="34"/>
        <v>54.582464977840139</v>
      </c>
      <c r="Y131" s="1">
        <f t="shared" ca="1" si="34"/>
        <v>27.98831195191234</v>
      </c>
      <c r="Z131" s="1">
        <f t="shared" ca="1" si="34"/>
        <v>39.544145893825593</v>
      </c>
      <c r="AA131" s="1">
        <f t="shared" ca="1" si="34"/>
        <v>50.905216834197446</v>
      </c>
      <c r="AB131" s="1">
        <f t="shared" ca="1" si="34"/>
        <v>34.704063832671849</v>
      </c>
      <c r="AC131" s="1">
        <f t="shared" ca="1" si="34"/>
        <v>50.41789360020443</v>
      </c>
      <c r="AD131" s="1">
        <f t="shared" ca="1" si="34"/>
        <v>61.493172399703866</v>
      </c>
      <c r="AE131" s="1">
        <f t="shared" ca="1" si="34"/>
        <v>58.41572123577177</v>
      </c>
      <c r="AF131" s="1">
        <f t="shared" ca="1" si="34"/>
        <v>50.222945904124437</v>
      </c>
      <c r="AG131" s="1">
        <f t="shared" ca="1" si="34"/>
        <v>58.689926607832525</v>
      </c>
      <c r="AH131" s="1">
        <f t="shared" ca="1" si="35"/>
        <v>64.137735260660719</v>
      </c>
      <c r="AI131" s="1">
        <f t="shared" ca="1" si="35"/>
        <v>49.501717531670145</v>
      </c>
      <c r="AJ131" s="1">
        <f t="shared" ca="1" si="35"/>
        <v>36.085453953595184</v>
      </c>
      <c r="AK131" s="1">
        <f t="shared" ca="1" si="35"/>
        <v>53.456372033435173</v>
      </c>
      <c r="AL131" s="1">
        <f t="shared" ca="1" si="35"/>
        <v>47.655818867507456</v>
      </c>
      <c r="AM131" s="1">
        <f t="shared" ca="1" si="35"/>
        <v>42.49684807328569</v>
      </c>
      <c r="AN131" s="1">
        <f t="shared" ca="1" si="35"/>
        <v>49.411310392251742</v>
      </c>
      <c r="AO131" s="1">
        <f t="shared" ca="1" si="35"/>
        <v>49.033363174378024</v>
      </c>
      <c r="AP131" s="1">
        <f t="shared" ca="1" si="35"/>
        <v>74.943577800254019</v>
      </c>
      <c r="AQ131" s="1">
        <f t="shared" ca="1" si="35"/>
        <v>43.465660195608784</v>
      </c>
      <c r="AR131" s="1">
        <f t="shared" ca="1" si="35"/>
        <v>59.500867321887817</v>
      </c>
      <c r="AS131" s="1">
        <f t="shared" ca="1" si="35"/>
        <v>55.774108372474188</v>
      </c>
      <c r="AT131" s="1">
        <f t="shared" ca="1" si="35"/>
        <v>57.3416829067436</v>
      </c>
      <c r="AU131" s="1">
        <f t="shared" ca="1" si="35"/>
        <v>60.118417237355452</v>
      </c>
      <c r="AV131" s="1">
        <f t="shared" ca="1" si="35"/>
        <v>43.814782479618472</v>
      </c>
      <c r="AW131" s="1">
        <f t="shared" ca="1" si="35"/>
        <v>47.772719674932226</v>
      </c>
      <c r="AX131" s="1">
        <f t="shared" ca="1" si="33"/>
        <v>48.216496093669505</v>
      </c>
      <c r="AY131" s="1">
        <f t="shared" ca="1" si="33"/>
        <v>48.313116865233852</v>
      </c>
      <c r="AZ131" s="1">
        <f t="shared" ca="1" si="33"/>
        <v>41.295261207817248</v>
      </c>
      <c r="BA131" s="17">
        <f t="shared" ca="1" si="19"/>
        <v>49.54614953551247</v>
      </c>
      <c r="BB131" s="18">
        <f t="shared" ca="1" si="20"/>
        <v>92.488600965600838</v>
      </c>
      <c r="BC131" s="4">
        <v>129</v>
      </c>
      <c r="BD131" s="18">
        <f ca="1">AVERAGE($BA$3:BA131)</f>
        <v>50.060966564888403</v>
      </c>
      <c r="BE131" s="18">
        <f ca="1">AVERAGE($BB$3:BB131)</f>
        <v>99.80082087135726</v>
      </c>
      <c r="BF131" s="18">
        <f ca="1">_xlfn.VAR.P($BA$3:BA131)</f>
        <v>2.1772944262141829</v>
      </c>
    </row>
    <row r="132" spans="2:58" x14ac:dyDescent="0.15">
      <c r="B132">
        <v>130</v>
      </c>
      <c r="C132" s="1">
        <f t="shared" ca="1" si="36"/>
        <v>53.919164530851553</v>
      </c>
      <c r="D132" s="1">
        <f t="shared" ca="1" si="36"/>
        <v>32.568993273698176</v>
      </c>
      <c r="E132" s="1">
        <f t="shared" ca="1" si="36"/>
        <v>45.942589369767873</v>
      </c>
      <c r="F132" s="1">
        <f t="shared" ca="1" si="36"/>
        <v>56.599297663309088</v>
      </c>
      <c r="G132" s="1">
        <f t="shared" ca="1" si="36"/>
        <v>65.970321940776557</v>
      </c>
      <c r="H132" s="1">
        <f t="shared" ca="1" si="36"/>
        <v>68.02806886300246</v>
      </c>
      <c r="I132" s="1">
        <f t="shared" ca="1" si="36"/>
        <v>55.096200894207477</v>
      </c>
      <c r="J132" s="1">
        <f t="shared" ca="1" si="36"/>
        <v>43.112320645735878</v>
      </c>
      <c r="K132" s="1">
        <f t="shared" ca="1" si="36"/>
        <v>44.834069119244184</v>
      </c>
      <c r="L132" s="1">
        <f t="shared" ca="1" si="36"/>
        <v>49.32442972380025</v>
      </c>
      <c r="M132" s="1">
        <f t="shared" ca="1" si="36"/>
        <v>48.242895787742526</v>
      </c>
      <c r="N132" s="1">
        <f t="shared" ca="1" si="36"/>
        <v>26.765306740882792</v>
      </c>
      <c r="O132" s="1">
        <f t="shared" ca="1" si="36"/>
        <v>39.991651989660866</v>
      </c>
      <c r="P132" s="1">
        <f t="shared" ca="1" si="36"/>
        <v>60.172792471517234</v>
      </c>
      <c r="Q132" s="1">
        <f t="shared" ca="1" si="36"/>
        <v>35.636168734071241</v>
      </c>
      <c r="R132" s="1">
        <f t="shared" ca="1" si="36"/>
        <v>48.594008095303892</v>
      </c>
      <c r="S132" s="1">
        <f t="shared" ca="1" si="34"/>
        <v>48.583150058694507</v>
      </c>
      <c r="T132" s="1">
        <f t="shared" ca="1" si="34"/>
        <v>50.569742459420254</v>
      </c>
      <c r="U132" s="1">
        <f t="shared" ca="1" si="34"/>
        <v>47.269510903358871</v>
      </c>
      <c r="V132" s="1">
        <f t="shared" ca="1" si="34"/>
        <v>73.854611571209006</v>
      </c>
      <c r="W132" s="1">
        <f t="shared" ca="1" si="34"/>
        <v>46.845686369305369</v>
      </c>
      <c r="X132" s="1">
        <f t="shared" ca="1" si="34"/>
        <v>53.77252869117514</v>
      </c>
      <c r="Y132" s="1">
        <f t="shared" ca="1" si="34"/>
        <v>58.760286626660687</v>
      </c>
      <c r="Z132" s="1">
        <f t="shared" ca="1" si="34"/>
        <v>55.512368525051983</v>
      </c>
      <c r="AA132" s="1">
        <f t="shared" ca="1" si="34"/>
        <v>20.084006514749841</v>
      </c>
      <c r="AB132" s="1">
        <f t="shared" ca="1" si="34"/>
        <v>54.416242868536827</v>
      </c>
      <c r="AC132" s="1">
        <f t="shared" ca="1" si="34"/>
        <v>58.211488986459152</v>
      </c>
      <c r="AD132" s="1">
        <f t="shared" ca="1" si="34"/>
        <v>53.658909405360625</v>
      </c>
      <c r="AE132" s="1">
        <f t="shared" ca="1" si="34"/>
        <v>49.869047043815321</v>
      </c>
      <c r="AF132" s="1">
        <f t="shared" ca="1" si="34"/>
        <v>42.645477485679372</v>
      </c>
      <c r="AG132" s="1">
        <f t="shared" ca="1" si="34"/>
        <v>62.524737403719286</v>
      </c>
      <c r="AH132" s="1">
        <f t="shared" ca="1" si="35"/>
        <v>39.95388885156845</v>
      </c>
      <c r="AI132" s="1">
        <f t="shared" ca="1" si="35"/>
        <v>50.902087019235346</v>
      </c>
      <c r="AJ132" s="1">
        <f t="shared" ca="1" si="35"/>
        <v>32.4387835731698</v>
      </c>
      <c r="AK132" s="1">
        <f t="shared" ca="1" si="35"/>
        <v>45.00897267984687</v>
      </c>
      <c r="AL132" s="1">
        <f t="shared" ca="1" si="35"/>
        <v>23.9617679595443</v>
      </c>
      <c r="AM132" s="1">
        <f t="shared" ca="1" si="35"/>
        <v>44.188292171932616</v>
      </c>
      <c r="AN132" s="1">
        <f t="shared" ca="1" si="35"/>
        <v>47.850569853160685</v>
      </c>
      <c r="AO132" s="1">
        <f t="shared" ca="1" si="35"/>
        <v>44.318839835148331</v>
      </c>
      <c r="AP132" s="1">
        <f t="shared" ca="1" si="35"/>
        <v>57.297713698886028</v>
      </c>
      <c r="AQ132" s="1">
        <f t="shared" ca="1" si="35"/>
        <v>55.741238364128051</v>
      </c>
      <c r="AR132" s="1">
        <f t="shared" ca="1" si="35"/>
        <v>57.927889216508973</v>
      </c>
      <c r="AS132" s="1">
        <f t="shared" ca="1" si="35"/>
        <v>66.583156188227861</v>
      </c>
      <c r="AT132" s="1">
        <f t="shared" ca="1" si="35"/>
        <v>51.791294054166208</v>
      </c>
      <c r="AU132" s="1">
        <f t="shared" ca="1" si="35"/>
        <v>42.38491772260312</v>
      </c>
      <c r="AV132" s="1">
        <f t="shared" ca="1" si="35"/>
        <v>45.775117299008869</v>
      </c>
      <c r="AW132" s="1">
        <f t="shared" ca="1" si="35"/>
        <v>40.139642543286811</v>
      </c>
      <c r="AX132" s="1">
        <f t="shared" ca="1" si="33"/>
        <v>55.784185859927931</v>
      </c>
      <c r="AY132" s="1">
        <f t="shared" ca="1" si="33"/>
        <v>48.156721429394096</v>
      </c>
      <c r="AZ132" s="1">
        <f t="shared" ca="1" si="33"/>
        <v>48.832920029197453</v>
      </c>
      <c r="BA132" s="17">
        <f t="shared" ref="BA132:BA195" ca="1" si="37">AVERAGE(C132:AZ132)</f>
        <v>49.008281462114212</v>
      </c>
      <c r="BB132" s="18">
        <f t="shared" ref="BB132:BB195" ca="1" si="38">_xlfn.VAR.P(C132:AZ132)</f>
        <v>114.08424570026025</v>
      </c>
      <c r="BC132" s="4">
        <v>130</v>
      </c>
      <c r="BD132" s="18">
        <f ca="1">AVERAGE($BA$3:BA132)</f>
        <v>50.052868987174755</v>
      </c>
      <c r="BE132" s="18">
        <f ca="1">AVERAGE($BB$3:BB132)</f>
        <v>99.91069337004113</v>
      </c>
      <c r="BF132" s="18">
        <f ca="1">_xlfn.VAR.P($BA$3:BA132)</f>
        <v>2.1690046362138813</v>
      </c>
    </row>
    <row r="133" spans="2:58" x14ac:dyDescent="0.15">
      <c r="B133">
        <v>131</v>
      </c>
      <c r="C133" s="1">
        <f t="shared" ca="1" si="36"/>
        <v>44.822579081207834</v>
      </c>
      <c r="D133" s="1">
        <f t="shared" ca="1" si="36"/>
        <v>55.644214207565511</v>
      </c>
      <c r="E133" s="1">
        <f t="shared" ca="1" si="36"/>
        <v>39.8992929699846</v>
      </c>
      <c r="F133" s="1">
        <f t="shared" ca="1" si="36"/>
        <v>46.663616547954767</v>
      </c>
      <c r="G133" s="1">
        <f t="shared" ca="1" si="36"/>
        <v>50.025935713618608</v>
      </c>
      <c r="H133" s="1">
        <f t="shared" ca="1" si="36"/>
        <v>44.844447894862597</v>
      </c>
      <c r="I133" s="1">
        <f t="shared" ca="1" si="36"/>
        <v>48.18432080668569</v>
      </c>
      <c r="J133" s="1">
        <f t="shared" ca="1" si="36"/>
        <v>49.949391983874719</v>
      </c>
      <c r="K133" s="1">
        <f t="shared" ca="1" si="36"/>
        <v>40.605701447138408</v>
      </c>
      <c r="L133" s="1">
        <f t="shared" ca="1" si="36"/>
        <v>32.586013566206184</v>
      </c>
      <c r="M133" s="1">
        <f t="shared" ca="1" si="36"/>
        <v>59.565276594006356</v>
      </c>
      <c r="N133" s="1">
        <f t="shared" ca="1" si="36"/>
        <v>56.207347517958006</v>
      </c>
      <c r="O133" s="1">
        <f t="shared" ca="1" si="36"/>
        <v>51.168082752308251</v>
      </c>
      <c r="P133" s="1">
        <f t="shared" ca="1" si="36"/>
        <v>60.539725135719607</v>
      </c>
      <c r="Q133" s="1">
        <f t="shared" ca="1" si="36"/>
        <v>59.960112515476126</v>
      </c>
      <c r="R133" s="1">
        <f t="shared" ca="1" si="36"/>
        <v>51.12632223267012</v>
      </c>
      <c r="S133" s="1">
        <f t="shared" ca="1" si="34"/>
        <v>43.225502469458377</v>
      </c>
      <c r="T133" s="1">
        <f t="shared" ca="1" si="34"/>
        <v>42.551340154301826</v>
      </c>
      <c r="U133" s="1">
        <f t="shared" ca="1" si="34"/>
        <v>40.056532335290981</v>
      </c>
      <c r="V133" s="1">
        <f t="shared" ca="1" si="34"/>
        <v>48.860775891805943</v>
      </c>
      <c r="W133" s="1">
        <f t="shared" ca="1" si="34"/>
        <v>69.939476863245986</v>
      </c>
      <c r="X133" s="1">
        <f t="shared" ca="1" si="34"/>
        <v>42.640848749329805</v>
      </c>
      <c r="Y133" s="1">
        <f t="shared" ca="1" si="34"/>
        <v>46.993830351085954</v>
      </c>
      <c r="Z133" s="1">
        <f t="shared" ca="1" si="34"/>
        <v>39.809780607921425</v>
      </c>
      <c r="AA133" s="1">
        <f t="shared" ca="1" si="34"/>
        <v>48.314949114540056</v>
      </c>
      <c r="AB133" s="1">
        <f t="shared" ca="1" si="34"/>
        <v>38.474776456176507</v>
      </c>
      <c r="AC133" s="1">
        <f t="shared" ca="1" si="34"/>
        <v>35.786599528611312</v>
      </c>
      <c r="AD133" s="1">
        <f t="shared" ca="1" si="34"/>
        <v>57.0525002846815</v>
      </c>
      <c r="AE133" s="1">
        <f t="shared" ca="1" si="34"/>
        <v>50.874448191586538</v>
      </c>
      <c r="AF133" s="1">
        <f t="shared" ca="1" si="34"/>
        <v>40.632023619913269</v>
      </c>
      <c r="AG133" s="1">
        <f t="shared" ca="1" si="34"/>
        <v>65.606434165610636</v>
      </c>
      <c r="AH133" s="1">
        <f t="shared" ca="1" si="35"/>
        <v>64.989398562833344</v>
      </c>
      <c r="AI133" s="1">
        <f t="shared" ca="1" si="35"/>
        <v>50.794987118021275</v>
      </c>
      <c r="AJ133" s="1">
        <f t="shared" ca="1" si="35"/>
        <v>55.621886361117774</v>
      </c>
      <c r="AK133" s="1">
        <f t="shared" ca="1" si="35"/>
        <v>68.733514710151894</v>
      </c>
      <c r="AL133" s="1">
        <f t="shared" ca="1" si="35"/>
        <v>51.9781742852254</v>
      </c>
      <c r="AM133" s="1">
        <f t="shared" ca="1" si="35"/>
        <v>46.507245560076974</v>
      </c>
      <c r="AN133" s="1">
        <f t="shared" ca="1" si="35"/>
        <v>48.607822467125459</v>
      </c>
      <c r="AO133" s="1">
        <f t="shared" ca="1" si="35"/>
        <v>42.443720759712846</v>
      </c>
      <c r="AP133" s="1">
        <f t="shared" ca="1" si="35"/>
        <v>51.522779564642605</v>
      </c>
      <c r="AQ133" s="1">
        <f t="shared" ca="1" si="35"/>
        <v>64.643753362807672</v>
      </c>
      <c r="AR133" s="1">
        <f t="shared" ca="1" si="35"/>
        <v>38.733171924326513</v>
      </c>
      <c r="AS133" s="1">
        <f t="shared" ca="1" si="35"/>
        <v>37.739127459856263</v>
      </c>
      <c r="AT133" s="1">
        <f t="shared" ca="1" si="35"/>
        <v>50.751855891736888</v>
      </c>
      <c r="AU133" s="1">
        <f t="shared" ca="1" si="35"/>
        <v>59.787139648209042</v>
      </c>
      <c r="AV133" s="1">
        <f t="shared" ca="1" si="35"/>
        <v>46.680476144478689</v>
      </c>
      <c r="AW133" s="1">
        <f t="shared" ca="1" si="35"/>
        <v>34.148691861304549</v>
      </c>
      <c r="AX133" s="1">
        <f t="shared" ca="1" si="33"/>
        <v>63.940572951877215</v>
      </c>
      <c r="AY133" s="1">
        <f t="shared" ca="1" si="33"/>
        <v>70.710552887635842</v>
      </c>
      <c r="AZ133" s="1">
        <f t="shared" ca="1" si="33"/>
        <v>37.730113910430418</v>
      </c>
      <c r="BA133" s="17">
        <f t="shared" ca="1" si="37"/>
        <v>49.773543703647356</v>
      </c>
      <c r="BB133" s="18">
        <f t="shared" ca="1" si="38"/>
        <v>94.575077294786269</v>
      </c>
      <c r="BC133" s="4">
        <v>131</v>
      </c>
      <c r="BD133" s="18">
        <f ca="1">AVERAGE($BA$3:BA133)</f>
        <v>50.050736733102028</v>
      </c>
      <c r="BE133" s="18">
        <f ca="1">AVERAGE($BB$3:BB133)</f>
        <v>99.869963476336906</v>
      </c>
      <c r="BF133" s="18">
        <f ca="1">_xlfn.VAR.P($BA$3:BA133)</f>
        <v>2.1530383948805247</v>
      </c>
    </row>
    <row r="134" spans="2:58" x14ac:dyDescent="0.15">
      <c r="B134">
        <v>132</v>
      </c>
      <c r="C134" s="1">
        <f t="shared" ca="1" si="36"/>
        <v>57.095851995152962</v>
      </c>
      <c r="D134" s="1">
        <f t="shared" ca="1" si="36"/>
        <v>58.638316080696711</v>
      </c>
      <c r="E134" s="1">
        <f t="shared" ca="1" si="36"/>
        <v>55.986555175967126</v>
      </c>
      <c r="F134" s="1">
        <f t="shared" ca="1" si="36"/>
        <v>44.687999420018528</v>
      </c>
      <c r="G134" s="1">
        <f t="shared" ca="1" si="36"/>
        <v>64.999178308857125</v>
      </c>
      <c r="H134" s="1">
        <f t="shared" ca="1" si="36"/>
        <v>43.719938144634739</v>
      </c>
      <c r="I134" s="1">
        <f t="shared" ca="1" si="36"/>
        <v>45.509867127876198</v>
      </c>
      <c r="J134" s="1">
        <f t="shared" ca="1" si="36"/>
        <v>52.198866913383682</v>
      </c>
      <c r="K134" s="1">
        <f t="shared" ca="1" si="36"/>
        <v>56.168587508511251</v>
      </c>
      <c r="L134" s="1">
        <f t="shared" ca="1" si="36"/>
        <v>43.066448671725553</v>
      </c>
      <c r="M134" s="1">
        <f t="shared" ca="1" si="36"/>
        <v>45.354990231016245</v>
      </c>
      <c r="N134" s="1">
        <f t="shared" ca="1" si="36"/>
        <v>52.427961117898406</v>
      </c>
      <c r="O134" s="1">
        <f t="shared" ca="1" si="36"/>
        <v>47.404946819153523</v>
      </c>
      <c r="P134" s="1">
        <f t="shared" ca="1" si="36"/>
        <v>52.642148877600476</v>
      </c>
      <c r="Q134" s="1">
        <f t="shared" ca="1" si="36"/>
        <v>49.246766676512394</v>
      </c>
      <c r="R134" s="1">
        <f t="shared" ca="1" si="36"/>
        <v>45.685645086627474</v>
      </c>
      <c r="S134" s="1">
        <f t="shared" ca="1" si="34"/>
        <v>38.797024700027123</v>
      </c>
      <c r="T134" s="1">
        <f t="shared" ca="1" si="34"/>
        <v>34.170744911996195</v>
      </c>
      <c r="U134" s="1">
        <f t="shared" ca="1" si="34"/>
        <v>57.367238075501398</v>
      </c>
      <c r="V134" s="1">
        <f t="shared" ca="1" si="34"/>
        <v>54.529255783933799</v>
      </c>
      <c r="W134" s="1">
        <f t="shared" ca="1" si="34"/>
        <v>42.108487863588351</v>
      </c>
      <c r="X134" s="1">
        <f t="shared" ca="1" si="34"/>
        <v>43.121620030094007</v>
      </c>
      <c r="Y134" s="1">
        <f t="shared" ca="1" si="34"/>
        <v>43.014922878288644</v>
      </c>
      <c r="Z134" s="1">
        <f t="shared" ca="1" si="34"/>
        <v>34.859744069060305</v>
      </c>
      <c r="AA134" s="1">
        <f t="shared" ca="1" si="34"/>
        <v>54.040964346650156</v>
      </c>
      <c r="AB134" s="1">
        <f t="shared" ca="1" si="34"/>
        <v>65.744531205979925</v>
      </c>
      <c r="AC134" s="1">
        <f t="shared" ca="1" si="34"/>
        <v>55.938234648283931</v>
      </c>
      <c r="AD134" s="1">
        <f t="shared" ca="1" si="34"/>
        <v>23.426951397794348</v>
      </c>
      <c r="AE134" s="1">
        <f t="shared" ca="1" si="34"/>
        <v>38.531156181147601</v>
      </c>
      <c r="AF134" s="1">
        <f t="shared" ca="1" si="34"/>
        <v>28.16732307593918</v>
      </c>
      <c r="AG134" s="1">
        <f t="shared" ca="1" si="34"/>
        <v>56.105522210225416</v>
      </c>
      <c r="AH134" s="1">
        <f t="shared" ca="1" si="35"/>
        <v>56.595424626841499</v>
      </c>
      <c r="AI134" s="1">
        <f t="shared" ca="1" si="35"/>
        <v>50.285735735933976</v>
      </c>
      <c r="AJ134" s="1">
        <f t="shared" ca="1" si="35"/>
        <v>37.356470340441028</v>
      </c>
      <c r="AK134" s="1">
        <f t="shared" ca="1" si="35"/>
        <v>46.324789836725685</v>
      </c>
      <c r="AL134" s="1">
        <f t="shared" ca="1" si="35"/>
        <v>56.634801466635587</v>
      </c>
      <c r="AM134" s="1">
        <f t="shared" ca="1" si="35"/>
        <v>61.100808091247622</v>
      </c>
      <c r="AN134" s="1">
        <f t="shared" ca="1" si="35"/>
        <v>43.810417652088859</v>
      </c>
      <c r="AO134" s="1">
        <f t="shared" ca="1" si="35"/>
        <v>48.548907057366719</v>
      </c>
      <c r="AP134" s="1">
        <f t="shared" ca="1" si="35"/>
        <v>51.970334890097867</v>
      </c>
      <c r="AQ134" s="1">
        <f t="shared" ca="1" si="35"/>
        <v>40.159129986420197</v>
      </c>
      <c r="AR134" s="1">
        <f t="shared" ca="1" si="35"/>
        <v>37.685594616359623</v>
      </c>
      <c r="AS134" s="1">
        <f t="shared" ca="1" si="35"/>
        <v>70.780059010526088</v>
      </c>
      <c r="AT134" s="1">
        <f t="shared" ca="1" si="35"/>
        <v>47.621179816943339</v>
      </c>
      <c r="AU134" s="1">
        <f t="shared" ca="1" si="35"/>
        <v>52.877819951951956</v>
      </c>
      <c r="AV134" s="1">
        <f t="shared" ca="1" si="35"/>
        <v>51.033223242659602</v>
      </c>
      <c r="AW134" s="1">
        <f t="shared" ca="1" si="35"/>
        <v>34.016683274006162</v>
      </c>
      <c r="AX134" s="1">
        <f t="shared" ca="1" si="33"/>
        <v>37.903993978052355</v>
      </c>
      <c r="AY134" s="1">
        <f t="shared" ca="1" si="33"/>
        <v>68.380159377488766</v>
      </c>
      <c r="AZ134" s="1">
        <f t="shared" ca="1" si="33"/>
        <v>45.860522539857037</v>
      </c>
      <c r="BA134" s="17">
        <f t="shared" ca="1" si="37"/>
        <v>48.474076900515719</v>
      </c>
      <c r="BB134" s="18">
        <f t="shared" ca="1" si="38"/>
        <v>97.572233296961713</v>
      </c>
      <c r="BC134" s="4">
        <v>132</v>
      </c>
      <c r="BD134" s="18">
        <f ca="1">AVERAGE($BA$3:BA134)</f>
        <v>50.038792340430916</v>
      </c>
      <c r="BE134" s="18">
        <f ca="1">AVERAGE($BB$3:BB134)</f>
        <v>99.85255642952346</v>
      </c>
      <c r="BF134" s="18">
        <f ca="1">_xlfn.VAR.P($BA$3:BA134)</f>
        <v>2.1554170735825053</v>
      </c>
    </row>
    <row r="135" spans="2:58" x14ac:dyDescent="0.15">
      <c r="B135">
        <v>133</v>
      </c>
      <c r="C135" s="1">
        <f t="shared" ca="1" si="36"/>
        <v>44.57842271779397</v>
      </c>
      <c r="D135" s="1">
        <f t="shared" ca="1" si="36"/>
        <v>48.363509317382672</v>
      </c>
      <c r="E135" s="1">
        <f t="shared" ca="1" si="36"/>
        <v>50.304711024849432</v>
      </c>
      <c r="F135" s="1">
        <f t="shared" ca="1" si="36"/>
        <v>52.424318364359678</v>
      </c>
      <c r="G135" s="1">
        <f t="shared" ca="1" si="36"/>
        <v>45.452732409485634</v>
      </c>
      <c r="H135" s="1">
        <f t="shared" ca="1" si="36"/>
        <v>29.397701266033778</v>
      </c>
      <c r="I135" s="1">
        <f t="shared" ca="1" si="36"/>
        <v>40.438841798599157</v>
      </c>
      <c r="J135" s="1">
        <f t="shared" ca="1" si="36"/>
        <v>40.140092383027742</v>
      </c>
      <c r="K135" s="1">
        <f t="shared" ca="1" si="36"/>
        <v>51.385963276734564</v>
      </c>
      <c r="L135" s="1">
        <f t="shared" ca="1" si="36"/>
        <v>66.529373111970671</v>
      </c>
      <c r="M135" s="1">
        <f t="shared" ca="1" si="36"/>
        <v>57.508324711648051</v>
      </c>
      <c r="N135" s="1">
        <f t="shared" ca="1" si="36"/>
        <v>42.877472972495468</v>
      </c>
      <c r="O135" s="1">
        <f t="shared" ca="1" si="36"/>
        <v>39.116742420736671</v>
      </c>
      <c r="P135" s="1">
        <f t="shared" ca="1" si="36"/>
        <v>60.774946364364283</v>
      </c>
      <c r="Q135" s="1">
        <f t="shared" ca="1" si="36"/>
        <v>69.600703858993256</v>
      </c>
      <c r="R135" s="1">
        <f t="shared" ca="1" si="36"/>
        <v>43.475526668444893</v>
      </c>
      <c r="S135" s="1">
        <f t="shared" ca="1" si="34"/>
        <v>41.455396669864626</v>
      </c>
      <c r="T135" s="1">
        <f t="shared" ca="1" si="34"/>
        <v>44.117925811341948</v>
      </c>
      <c r="U135" s="1">
        <f t="shared" ca="1" si="34"/>
        <v>56.159583339852887</v>
      </c>
      <c r="V135" s="1">
        <f t="shared" ca="1" si="34"/>
        <v>53.347149206061445</v>
      </c>
      <c r="W135" s="1">
        <f t="shared" ca="1" si="34"/>
        <v>29.250959879264784</v>
      </c>
      <c r="X135" s="1">
        <f t="shared" ca="1" si="34"/>
        <v>36.622616774072341</v>
      </c>
      <c r="Y135" s="1">
        <f t="shared" ca="1" si="34"/>
        <v>55.200787500209721</v>
      </c>
      <c r="Z135" s="1">
        <f t="shared" ca="1" si="34"/>
        <v>54.663354712623544</v>
      </c>
      <c r="AA135" s="1">
        <f t="shared" ca="1" si="34"/>
        <v>58.532083534416316</v>
      </c>
      <c r="AB135" s="1">
        <f t="shared" ca="1" si="34"/>
        <v>54.569586442378274</v>
      </c>
      <c r="AC135" s="1">
        <f t="shared" ca="1" si="34"/>
        <v>51.465149034610022</v>
      </c>
      <c r="AD135" s="1">
        <f t="shared" ca="1" si="34"/>
        <v>44.395600783818836</v>
      </c>
      <c r="AE135" s="1">
        <f t="shared" ca="1" si="34"/>
        <v>58.468857067269234</v>
      </c>
      <c r="AF135" s="1">
        <f t="shared" ca="1" si="34"/>
        <v>64.713838229106045</v>
      </c>
      <c r="AG135" s="1">
        <f t="shared" ca="1" si="34"/>
        <v>59.815996796782748</v>
      </c>
      <c r="AH135" s="1">
        <f t="shared" ca="1" si="35"/>
        <v>50.131423100623948</v>
      </c>
      <c r="AI135" s="1">
        <f t="shared" ca="1" si="35"/>
        <v>32.824810049342176</v>
      </c>
      <c r="AJ135" s="1">
        <f t="shared" ca="1" si="35"/>
        <v>45.87527411404028</v>
      </c>
      <c r="AK135" s="1">
        <f t="shared" ca="1" si="35"/>
        <v>51.692763348106929</v>
      </c>
      <c r="AL135" s="1">
        <f t="shared" ca="1" si="35"/>
        <v>56.374038696863423</v>
      </c>
      <c r="AM135" s="1">
        <f t="shared" ca="1" si="35"/>
        <v>59.707296593654576</v>
      </c>
      <c r="AN135" s="1">
        <f t="shared" ca="1" si="35"/>
        <v>47.58115074779856</v>
      </c>
      <c r="AO135" s="1">
        <f t="shared" ca="1" si="35"/>
        <v>48.820302885029491</v>
      </c>
      <c r="AP135" s="1">
        <f t="shared" ca="1" si="35"/>
        <v>51.913767980595686</v>
      </c>
      <c r="AQ135" s="1">
        <f t="shared" ca="1" si="35"/>
        <v>37.086441229838904</v>
      </c>
      <c r="AR135" s="1">
        <f t="shared" ca="1" si="35"/>
        <v>45.679208806643722</v>
      </c>
      <c r="AS135" s="1">
        <f t="shared" ca="1" si="35"/>
        <v>49.42967782109109</v>
      </c>
      <c r="AT135" s="1">
        <f t="shared" ca="1" si="35"/>
        <v>64.273701952503984</v>
      </c>
      <c r="AU135" s="1">
        <f t="shared" ca="1" si="35"/>
        <v>56.601357950187783</v>
      </c>
      <c r="AV135" s="1">
        <f t="shared" ca="1" si="35"/>
        <v>59.382819070691539</v>
      </c>
      <c r="AW135" s="1">
        <f t="shared" ref="AW135:AZ150" ca="1" si="39">NORMINV(RAND(),50,10)</f>
        <v>50.37107394038086</v>
      </c>
      <c r="AX135" s="1">
        <f t="shared" ca="1" si="39"/>
        <v>53.713417882375971</v>
      </c>
      <c r="AY135" s="1">
        <f t="shared" ca="1" si="39"/>
        <v>59.274855748059281</v>
      </c>
      <c r="AZ135" s="1">
        <f t="shared" ca="1" si="39"/>
        <v>66.848759099578231</v>
      </c>
      <c r="BA135" s="17">
        <f t="shared" ca="1" si="37"/>
        <v>50.654608189319973</v>
      </c>
      <c r="BB135" s="18">
        <f t="shared" ca="1" si="38"/>
        <v>87.726956336784738</v>
      </c>
      <c r="BC135" s="4">
        <v>133</v>
      </c>
      <c r="BD135" s="18">
        <f ca="1">AVERAGE($BA$3:BA135)</f>
        <v>50.043422534783467</v>
      </c>
      <c r="BE135" s="18">
        <f ca="1">AVERAGE($BB$3:BB135)</f>
        <v>99.761386504014141</v>
      </c>
      <c r="BF135" s="18">
        <f ca="1">_xlfn.VAR.P($BA$3:BA135)</f>
        <v>2.142040838538104</v>
      </c>
    </row>
    <row r="136" spans="2:58" x14ac:dyDescent="0.15">
      <c r="B136">
        <v>134</v>
      </c>
      <c r="C136" s="1">
        <f t="shared" ca="1" si="36"/>
        <v>55.939618105004968</v>
      </c>
      <c r="D136" s="1">
        <f t="shared" ca="1" si="36"/>
        <v>51.277636055745759</v>
      </c>
      <c r="E136" s="1">
        <f t="shared" ca="1" si="36"/>
        <v>30.996877542494502</v>
      </c>
      <c r="F136" s="1">
        <f t="shared" ca="1" si="36"/>
        <v>55.575505139497864</v>
      </c>
      <c r="G136" s="1">
        <f t="shared" ca="1" si="36"/>
        <v>38.529064876972484</v>
      </c>
      <c r="H136" s="1">
        <f t="shared" ca="1" si="36"/>
        <v>57.479354774208659</v>
      </c>
      <c r="I136" s="1">
        <f t="shared" ca="1" si="36"/>
        <v>57.843691713039689</v>
      </c>
      <c r="J136" s="1">
        <f t="shared" ca="1" si="36"/>
        <v>50.277939760234375</v>
      </c>
      <c r="K136" s="1">
        <f t="shared" ca="1" si="36"/>
        <v>44.083820309580169</v>
      </c>
      <c r="L136" s="1">
        <f t="shared" ca="1" si="36"/>
        <v>56.018897727960749</v>
      </c>
      <c r="M136" s="1">
        <f t="shared" ca="1" si="36"/>
        <v>52.557234654357245</v>
      </c>
      <c r="N136" s="1">
        <f t="shared" ca="1" si="36"/>
        <v>49.81650162689786</v>
      </c>
      <c r="O136" s="1">
        <f t="shared" ca="1" si="36"/>
        <v>70.355144137627235</v>
      </c>
      <c r="P136" s="1">
        <f t="shared" ca="1" si="36"/>
        <v>54.49528802297344</v>
      </c>
      <c r="Q136" s="1">
        <f t="shared" ca="1" si="36"/>
        <v>44.740730047566679</v>
      </c>
      <c r="R136" s="1">
        <f t="shared" ref="R136:AG151" ca="1" si="40">NORMINV(RAND(),50,10)</f>
        <v>52.077411566246674</v>
      </c>
      <c r="S136" s="1">
        <f t="shared" ca="1" si="40"/>
        <v>47.72418013810389</v>
      </c>
      <c r="T136" s="1">
        <f t="shared" ca="1" si="40"/>
        <v>43.381020034520695</v>
      </c>
      <c r="U136" s="1">
        <f t="shared" ca="1" si="40"/>
        <v>51.382427349653192</v>
      </c>
      <c r="V136" s="1">
        <f t="shared" ca="1" si="40"/>
        <v>46.647070249425816</v>
      </c>
      <c r="W136" s="1">
        <f t="shared" ca="1" si="40"/>
        <v>33.574924350804622</v>
      </c>
      <c r="X136" s="1">
        <f t="shared" ca="1" si="40"/>
        <v>46.137356826035649</v>
      </c>
      <c r="Y136" s="1">
        <f t="shared" ca="1" si="40"/>
        <v>51.569699152345692</v>
      </c>
      <c r="Z136" s="1">
        <f t="shared" ca="1" si="40"/>
        <v>65.743474342604443</v>
      </c>
      <c r="AA136" s="1">
        <f t="shared" ca="1" si="40"/>
        <v>40.827323642259373</v>
      </c>
      <c r="AB136" s="1">
        <f t="shared" ca="1" si="40"/>
        <v>41.081935965103753</v>
      </c>
      <c r="AC136" s="1">
        <f t="shared" ca="1" si="40"/>
        <v>42.711512662931888</v>
      </c>
      <c r="AD136" s="1">
        <f t="shared" ca="1" si="40"/>
        <v>45.443759532164052</v>
      </c>
      <c r="AE136" s="1">
        <f t="shared" ca="1" si="40"/>
        <v>60.750636139222621</v>
      </c>
      <c r="AF136" s="1">
        <f t="shared" ca="1" si="40"/>
        <v>47.551103121354018</v>
      </c>
      <c r="AG136" s="1">
        <f t="shared" ca="1" si="40"/>
        <v>46.325689398324052</v>
      </c>
      <c r="AH136" s="1">
        <f t="shared" ref="AH136:AW151" ca="1" si="41">NORMINV(RAND(),50,10)</f>
        <v>63.44662677573092</v>
      </c>
      <c r="AI136" s="1">
        <f t="shared" ca="1" si="41"/>
        <v>55.047483787051128</v>
      </c>
      <c r="AJ136" s="1">
        <f t="shared" ca="1" si="41"/>
        <v>51.568541775899995</v>
      </c>
      <c r="AK136" s="1">
        <f t="shared" ca="1" si="41"/>
        <v>83.409338949742192</v>
      </c>
      <c r="AL136" s="1">
        <f t="shared" ca="1" si="41"/>
        <v>53.785663453727494</v>
      </c>
      <c r="AM136" s="1">
        <f t="shared" ca="1" si="41"/>
        <v>60.583396718142964</v>
      </c>
      <c r="AN136" s="1">
        <f t="shared" ca="1" si="41"/>
        <v>52.66027653535776</v>
      </c>
      <c r="AO136" s="1">
        <f t="shared" ca="1" si="41"/>
        <v>33.440611970566742</v>
      </c>
      <c r="AP136" s="1">
        <f t="shared" ca="1" si="41"/>
        <v>52.272335144502982</v>
      </c>
      <c r="AQ136" s="1">
        <f t="shared" ca="1" si="41"/>
        <v>51.675509255115003</v>
      </c>
      <c r="AR136" s="1">
        <f t="shared" ca="1" si="41"/>
        <v>63.149251584118204</v>
      </c>
      <c r="AS136" s="1">
        <f t="shared" ca="1" si="41"/>
        <v>49.327824203479139</v>
      </c>
      <c r="AT136" s="1">
        <f t="shared" ca="1" si="41"/>
        <v>63.030193265104444</v>
      </c>
      <c r="AU136" s="1">
        <f t="shared" ca="1" si="41"/>
        <v>39.285944322826047</v>
      </c>
      <c r="AV136" s="1">
        <f t="shared" ca="1" si="41"/>
        <v>36.919129327368658</v>
      </c>
      <c r="AW136" s="1">
        <f t="shared" ca="1" si="41"/>
        <v>50.043984986326834</v>
      </c>
      <c r="AX136" s="1">
        <f t="shared" ca="1" si="39"/>
        <v>52.727286820039446</v>
      </c>
      <c r="AY136" s="1">
        <f t="shared" ca="1" si="39"/>
        <v>43.630303133238613</v>
      </c>
      <c r="AZ136" s="1">
        <f t="shared" ca="1" si="39"/>
        <v>39.17969401408979</v>
      </c>
      <c r="BA136" s="17">
        <f t="shared" ca="1" si="37"/>
        <v>50.562004499753833</v>
      </c>
      <c r="BB136" s="18">
        <f t="shared" ca="1" si="38"/>
        <v>94.224471536154667</v>
      </c>
      <c r="BC136" s="4">
        <v>134</v>
      </c>
      <c r="BD136" s="18">
        <f ca="1">AVERAGE($BA$3:BA136)</f>
        <v>50.047292549447427</v>
      </c>
      <c r="BE136" s="18">
        <f ca="1">AVERAGE($BB$3:BB136)</f>
        <v>99.720066243059961</v>
      </c>
      <c r="BF136" s="18">
        <f ca="1">_xlfn.VAR.P($BA$3:BA136)</f>
        <v>2.1280474019414282</v>
      </c>
    </row>
    <row r="137" spans="2:58" x14ac:dyDescent="0.15">
      <c r="B137">
        <v>135</v>
      </c>
      <c r="C137" s="1">
        <f t="shared" ref="C137:R152" ca="1" si="42">NORMINV(RAND(),50,10)</f>
        <v>72.20884303479373</v>
      </c>
      <c r="D137" s="1">
        <f t="shared" ca="1" si="42"/>
        <v>43.623635286706076</v>
      </c>
      <c r="E137" s="1">
        <f t="shared" ca="1" si="42"/>
        <v>59.503548559503649</v>
      </c>
      <c r="F137" s="1">
        <f t="shared" ca="1" si="42"/>
        <v>67.223657695520771</v>
      </c>
      <c r="G137" s="1">
        <f t="shared" ca="1" si="42"/>
        <v>43.886999379372455</v>
      </c>
      <c r="H137" s="1">
        <f t="shared" ca="1" si="42"/>
        <v>67.572133753514592</v>
      </c>
      <c r="I137" s="1">
        <f t="shared" ca="1" si="42"/>
        <v>59.649674599056546</v>
      </c>
      <c r="J137" s="1">
        <f t="shared" ca="1" si="42"/>
        <v>50.7096475162163</v>
      </c>
      <c r="K137" s="1">
        <f t="shared" ca="1" si="42"/>
        <v>45.284044490197125</v>
      </c>
      <c r="L137" s="1">
        <f t="shared" ca="1" si="42"/>
        <v>52.963870063693442</v>
      </c>
      <c r="M137" s="1">
        <f t="shared" ca="1" si="42"/>
        <v>42.30927619224677</v>
      </c>
      <c r="N137" s="1">
        <f t="shared" ca="1" si="42"/>
        <v>50.212658760236629</v>
      </c>
      <c r="O137" s="1">
        <f t="shared" ca="1" si="42"/>
        <v>40.969244086602899</v>
      </c>
      <c r="P137" s="1">
        <f t="shared" ca="1" si="42"/>
        <v>53.345514887659235</v>
      </c>
      <c r="Q137" s="1">
        <f t="shared" ca="1" si="42"/>
        <v>59.640679344576071</v>
      </c>
      <c r="R137" s="1">
        <f t="shared" ca="1" si="42"/>
        <v>55.326408163222283</v>
      </c>
      <c r="S137" s="1">
        <f t="shared" ca="1" si="40"/>
        <v>44.773812864076909</v>
      </c>
      <c r="T137" s="1">
        <f t="shared" ca="1" si="40"/>
        <v>55.128663751587091</v>
      </c>
      <c r="U137" s="1">
        <f t="shared" ca="1" si="40"/>
        <v>39.185591856378181</v>
      </c>
      <c r="V137" s="1">
        <f t="shared" ca="1" si="40"/>
        <v>59.582060984591109</v>
      </c>
      <c r="W137" s="1">
        <f t="shared" ca="1" si="40"/>
        <v>31.177552815737563</v>
      </c>
      <c r="X137" s="1">
        <f t="shared" ca="1" si="40"/>
        <v>36.644044061691105</v>
      </c>
      <c r="Y137" s="1">
        <f t="shared" ca="1" si="40"/>
        <v>55.234098354957204</v>
      </c>
      <c r="Z137" s="1">
        <f t="shared" ca="1" si="40"/>
        <v>65.630506723907118</v>
      </c>
      <c r="AA137" s="1">
        <f t="shared" ca="1" si="40"/>
        <v>47.422765841238707</v>
      </c>
      <c r="AB137" s="1">
        <f t="shared" ca="1" si="40"/>
        <v>47.36454406532615</v>
      </c>
      <c r="AC137" s="1">
        <f t="shared" ca="1" si="40"/>
        <v>39.624169644189777</v>
      </c>
      <c r="AD137" s="1">
        <f t="shared" ca="1" si="40"/>
        <v>40.970508919627264</v>
      </c>
      <c r="AE137" s="1">
        <f t="shared" ca="1" si="40"/>
        <v>71.001614370744193</v>
      </c>
      <c r="AF137" s="1">
        <f t="shared" ca="1" si="40"/>
        <v>49.549786564834037</v>
      </c>
      <c r="AG137" s="1">
        <f t="shared" ca="1" si="40"/>
        <v>38.674645839982965</v>
      </c>
      <c r="AH137" s="1">
        <f t="shared" ca="1" si="41"/>
        <v>61.578420418871545</v>
      </c>
      <c r="AI137" s="1">
        <f t="shared" ca="1" si="41"/>
        <v>65.010146808230246</v>
      </c>
      <c r="AJ137" s="1">
        <f t="shared" ca="1" si="41"/>
        <v>45.104271181009281</v>
      </c>
      <c r="AK137" s="1">
        <f t="shared" ca="1" si="41"/>
        <v>60.521826310758648</v>
      </c>
      <c r="AL137" s="1">
        <f t="shared" ca="1" si="41"/>
        <v>34.668246711086198</v>
      </c>
      <c r="AM137" s="1">
        <f t="shared" ca="1" si="41"/>
        <v>31.14499297702006</v>
      </c>
      <c r="AN137" s="1">
        <f t="shared" ca="1" si="41"/>
        <v>47.563837873605998</v>
      </c>
      <c r="AO137" s="1">
        <f t="shared" ca="1" si="41"/>
        <v>22.560358417804636</v>
      </c>
      <c r="AP137" s="1">
        <f t="shared" ca="1" si="41"/>
        <v>51.049259512843967</v>
      </c>
      <c r="AQ137" s="1">
        <f t="shared" ca="1" si="41"/>
        <v>59.608757781763984</v>
      </c>
      <c r="AR137" s="1">
        <f t="shared" ca="1" si="41"/>
        <v>50.166067297320808</v>
      </c>
      <c r="AS137" s="1">
        <f t="shared" ca="1" si="41"/>
        <v>31.67812757380668</v>
      </c>
      <c r="AT137" s="1">
        <f t="shared" ca="1" si="41"/>
        <v>66.608285795285369</v>
      </c>
      <c r="AU137" s="1">
        <f t="shared" ca="1" si="41"/>
        <v>45.190594392806219</v>
      </c>
      <c r="AV137" s="1">
        <f t="shared" ca="1" si="41"/>
        <v>36.268595635447078</v>
      </c>
      <c r="AW137" s="1">
        <f t="shared" ca="1" si="41"/>
        <v>50.925589304727744</v>
      </c>
      <c r="AX137" s="1">
        <f t="shared" ca="1" si="39"/>
        <v>44.581665648798896</v>
      </c>
      <c r="AY137" s="1">
        <f t="shared" ca="1" si="39"/>
        <v>62.464213887071395</v>
      </c>
      <c r="AZ137" s="1">
        <f t="shared" ca="1" si="39"/>
        <v>54.885985037369885</v>
      </c>
      <c r="BA137" s="17">
        <f t="shared" ca="1" si="37"/>
        <v>50.15946890075233</v>
      </c>
      <c r="BB137" s="18">
        <f t="shared" ca="1" si="38"/>
        <v>129.44600170521809</v>
      </c>
      <c r="BC137" s="4">
        <v>135</v>
      </c>
      <c r="BD137" s="18">
        <f ca="1">AVERAGE($BA$3:BA137)</f>
        <v>50.048123485383023</v>
      </c>
      <c r="BE137" s="18">
        <f ca="1">AVERAGE($BB$3:BB137)</f>
        <v>99.940258357594473</v>
      </c>
      <c r="BF137" s="18">
        <f ca="1">_xlfn.VAR.P($BA$3:BA137)</f>
        <v>2.1123766087598681</v>
      </c>
    </row>
    <row r="138" spans="2:58" x14ac:dyDescent="0.15">
      <c r="B138">
        <v>136</v>
      </c>
      <c r="C138" s="1">
        <f t="shared" ca="1" si="42"/>
        <v>47.050659430624577</v>
      </c>
      <c r="D138" s="1">
        <f t="shared" ca="1" si="42"/>
        <v>56.668852563546565</v>
      </c>
      <c r="E138" s="1">
        <f t="shared" ca="1" si="42"/>
        <v>49.15929217241527</v>
      </c>
      <c r="F138" s="1">
        <f t="shared" ca="1" si="42"/>
        <v>56.623677742048002</v>
      </c>
      <c r="G138" s="1">
        <f t="shared" ca="1" si="42"/>
        <v>63.7058202987416</v>
      </c>
      <c r="H138" s="1">
        <f t="shared" ca="1" si="42"/>
        <v>66.17991546535589</v>
      </c>
      <c r="I138" s="1">
        <f t="shared" ca="1" si="42"/>
        <v>45.487798793155036</v>
      </c>
      <c r="J138" s="1">
        <f t="shared" ca="1" si="42"/>
        <v>53.383324335388359</v>
      </c>
      <c r="K138" s="1">
        <f t="shared" ca="1" si="42"/>
        <v>42.393909390915098</v>
      </c>
      <c r="L138" s="1">
        <f t="shared" ca="1" si="42"/>
        <v>56.427627432441049</v>
      </c>
      <c r="M138" s="1">
        <f t="shared" ca="1" si="42"/>
        <v>39.167063747194412</v>
      </c>
      <c r="N138" s="1">
        <f t="shared" ca="1" si="42"/>
        <v>55.083015932697847</v>
      </c>
      <c r="O138" s="1">
        <f t="shared" ca="1" si="42"/>
        <v>39.309910501877852</v>
      </c>
      <c r="P138" s="1">
        <f t="shared" ca="1" si="42"/>
        <v>50.495635030009801</v>
      </c>
      <c r="Q138" s="1">
        <f t="shared" ca="1" si="42"/>
        <v>33.598386507945136</v>
      </c>
      <c r="R138" s="1">
        <f t="shared" ca="1" si="42"/>
        <v>57.64387748602617</v>
      </c>
      <c r="S138" s="1">
        <f t="shared" ca="1" si="40"/>
        <v>34.611445462160276</v>
      </c>
      <c r="T138" s="1">
        <f t="shared" ca="1" si="40"/>
        <v>41.157584609882548</v>
      </c>
      <c r="U138" s="1">
        <f t="shared" ca="1" si="40"/>
        <v>49.182152524541848</v>
      </c>
      <c r="V138" s="1">
        <f t="shared" ca="1" si="40"/>
        <v>44.788239744033582</v>
      </c>
      <c r="W138" s="1">
        <f t="shared" ca="1" si="40"/>
        <v>73.669430033818983</v>
      </c>
      <c r="X138" s="1">
        <f t="shared" ca="1" si="40"/>
        <v>57.656028304833164</v>
      </c>
      <c r="Y138" s="1">
        <f t="shared" ca="1" si="40"/>
        <v>54.888595369932766</v>
      </c>
      <c r="Z138" s="1">
        <f t="shared" ca="1" si="40"/>
        <v>53.764443381126569</v>
      </c>
      <c r="AA138" s="1">
        <f t="shared" ca="1" si="40"/>
        <v>54.835454923902176</v>
      </c>
      <c r="AB138" s="1">
        <f t="shared" ca="1" si="40"/>
        <v>29.52379748113141</v>
      </c>
      <c r="AC138" s="1">
        <f t="shared" ca="1" si="40"/>
        <v>67.423398044984282</v>
      </c>
      <c r="AD138" s="1">
        <f t="shared" ca="1" si="40"/>
        <v>47.7898620317048</v>
      </c>
      <c r="AE138" s="1">
        <f t="shared" ca="1" si="40"/>
        <v>50.908684265223364</v>
      </c>
      <c r="AF138" s="1">
        <f t="shared" ca="1" si="40"/>
        <v>42.05752767038922</v>
      </c>
      <c r="AG138" s="1">
        <f t="shared" ca="1" si="40"/>
        <v>56.874338071468358</v>
      </c>
      <c r="AH138" s="1">
        <f t="shared" ca="1" si="41"/>
        <v>60.260754241177082</v>
      </c>
      <c r="AI138" s="1">
        <f t="shared" ca="1" si="41"/>
        <v>21.379691170793983</v>
      </c>
      <c r="AJ138" s="1">
        <f t="shared" ca="1" si="41"/>
        <v>49.633395763440888</v>
      </c>
      <c r="AK138" s="1">
        <f t="shared" ca="1" si="41"/>
        <v>59.853567102189224</v>
      </c>
      <c r="AL138" s="1">
        <f t="shared" ca="1" si="41"/>
        <v>46.712027842415068</v>
      </c>
      <c r="AM138" s="1">
        <f t="shared" ca="1" si="41"/>
        <v>64.4509839930342</v>
      </c>
      <c r="AN138" s="1">
        <f t="shared" ca="1" si="41"/>
        <v>42.587714714162274</v>
      </c>
      <c r="AO138" s="1">
        <f t="shared" ca="1" si="41"/>
        <v>68.630256872095288</v>
      </c>
      <c r="AP138" s="1">
        <f t="shared" ca="1" si="41"/>
        <v>65.009321197590268</v>
      </c>
      <c r="AQ138" s="1">
        <f t="shared" ca="1" si="41"/>
        <v>55.135361650672266</v>
      </c>
      <c r="AR138" s="1">
        <f t="shared" ca="1" si="41"/>
        <v>62.313164739264522</v>
      </c>
      <c r="AS138" s="1">
        <f t="shared" ca="1" si="41"/>
        <v>48.987448996149134</v>
      </c>
      <c r="AT138" s="1">
        <f t="shared" ca="1" si="41"/>
        <v>39.8250862107217</v>
      </c>
      <c r="AU138" s="1">
        <f t="shared" ca="1" si="41"/>
        <v>43.073296410421349</v>
      </c>
      <c r="AV138" s="1">
        <f t="shared" ca="1" si="41"/>
        <v>38.869856583278292</v>
      </c>
      <c r="AW138" s="1">
        <f t="shared" ca="1" si="41"/>
        <v>43.707213121502654</v>
      </c>
      <c r="AX138" s="1">
        <f t="shared" ca="1" si="39"/>
        <v>54.468237891417715</v>
      </c>
      <c r="AY138" s="1">
        <f t="shared" ca="1" si="39"/>
        <v>57.56596255487176</v>
      </c>
      <c r="AZ138" s="1">
        <f t="shared" ca="1" si="39"/>
        <v>73.413286158357792</v>
      </c>
      <c r="BA138" s="17">
        <f t="shared" ca="1" si="37"/>
        <v>51.347727519261433</v>
      </c>
      <c r="BB138" s="18">
        <f t="shared" ca="1" si="38"/>
        <v>120.45415571429916</v>
      </c>
      <c r="BC138" s="4">
        <v>136</v>
      </c>
      <c r="BD138" s="18">
        <f ca="1">AVERAGE($BA$3:BA138)</f>
        <v>50.057679397396839</v>
      </c>
      <c r="BE138" s="18">
        <f ca="1">AVERAGE($BB$3:BB138)</f>
        <v>100.09109583815847</v>
      </c>
      <c r="BF138" s="18">
        <f ca="1">_xlfn.VAR.P($BA$3:BA138)</f>
        <v>2.1091720141592258</v>
      </c>
    </row>
    <row r="139" spans="2:58" x14ac:dyDescent="0.15">
      <c r="B139">
        <v>137</v>
      </c>
      <c r="C139" s="1">
        <f t="shared" ca="1" si="42"/>
        <v>55.75610086943945</v>
      </c>
      <c r="D139" s="1">
        <f t="shared" ca="1" si="42"/>
        <v>39.224463816655096</v>
      </c>
      <c r="E139" s="1">
        <f t="shared" ca="1" si="42"/>
        <v>53.270247335305164</v>
      </c>
      <c r="F139" s="1">
        <f t="shared" ca="1" si="42"/>
        <v>39.690987111411786</v>
      </c>
      <c r="G139" s="1">
        <f t="shared" ca="1" si="42"/>
        <v>39.605455448861129</v>
      </c>
      <c r="H139" s="1">
        <f t="shared" ca="1" si="42"/>
        <v>54.004980507953739</v>
      </c>
      <c r="I139" s="1">
        <f t="shared" ca="1" si="42"/>
        <v>43.943383743261471</v>
      </c>
      <c r="J139" s="1">
        <f t="shared" ca="1" si="42"/>
        <v>49.649810857519881</v>
      </c>
      <c r="K139" s="1">
        <f t="shared" ca="1" si="42"/>
        <v>53.474105428562197</v>
      </c>
      <c r="L139" s="1">
        <f t="shared" ca="1" si="42"/>
        <v>57.977867093159247</v>
      </c>
      <c r="M139" s="1">
        <f t="shared" ca="1" si="42"/>
        <v>49.09872534857606</v>
      </c>
      <c r="N139" s="1">
        <f t="shared" ca="1" si="42"/>
        <v>33.015930912128297</v>
      </c>
      <c r="O139" s="1">
        <f t="shared" ca="1" si="42"/>
        <v>45.318141864847476</v>
      </c>
      <c r="P139" s="1">
        <f t="shared" ca="1" si="42"/>
        <v>33.252866132405032</v>
      </c>
      <c r="Q139" s="1">
        <f t="shared" ca="1" si="42"/>
        <v>54.335197876063667</v>
      </c>
      <c r="R139" s="1">
        <f t="shared" ca="1" si="42"/>
        <v>44.091431813600735</v>
      </c>
      <c r="S139" s="1">
        <f t="shared" ca="1" si="40"/>
        <v>66.858633478936568</v>
      </c>
      <c r="T139" s="1">
        <f t="shared" ca="1" si="40"/>
        <v>54.868660102381575</v>
      </c>
      <c r="U139" s="1">
        <f t="shared" ca="1" si="40"/>
        <v>35.984472328426094</v>
      </c>
      <c r="V139" s="1">
        <f t="shared" ca="1" si="40"/>
        <v>51.802506076047393</v>
      </c>
      <c r="W139" s="1">
        <f t="shared" ca="1" si="40"/>
        <v>55.039953076508823</v>
      </c>
      <c r="X139" s="1">
        <f t="shared" ca="1" si="40"/>
        <v>41.425927673942262</v>
      </c>
      <c r="Y139" s="1">
        <f t="shared" ca="1" si="40"/>
        <v>45.43426311617155</v>
      </c>
      <c r="Z139" s="1">
        <f t="shared" ca="1" si="40"/>
        <v>35.531940661560441</v>
      </c>
      <c r="AA139" s="1">
        <f t="shared" ca="1" si="40"/>
        <v>44.614132829162429</v>
      </c>
      <c r="AB139" s="1">
        <f t="shared" ca="1" si="40"/>
        <v>36.111774900626983</v>
      </c>
      <c r="AC139" s="1">
        <f t="shared" ca="1" si="40"/>
        <v>26.564724799214829</v>
      </c>
      <c r="AD139" s="1">
        <f t="shared" ca="1" si="40"/>
        <v>45.606938560940954</v>
      </c>
      <c r="AE139" s="1">
        <f t="shared" ca="1" si="40"/>
        <v>66.293562974707811</v>
      </c>
      <c r="AF139" s="1">
        <f t="shared" ca="1" si="40"/>
        <v>53.098118287425081</v>
      </c>
      <c r="AG139" s="1">
        <f t="shared" ca="1" si="40"/>
        <v>49.769813698271442</v>
      </c>
      <c r="AH139" s="1">
        <f t="shared" ca="1" si="41"/>
        <v>58.050250107657938</v>
      </c>
      <c r="AI139" s="1">
        <f t="shared" ca="1" si="41"/>
        <v>46.412942927802064</v>
      </c>
      <c r="AJ139" s="1">
        <f t="shared" ca="1" si="41"/>
        <v>47.288569914175717</v>
      </c>
      <c r="AK139" s="1">
        <f t="shared" ca="1" si="41"/>
        <v>46.817671037432575</v>
      </c>
      <c r="AL139" s="1">
        <f t="shared" ca="1" si="41"/>
        <v>60.852025185842038</v>
      </c>
      <c r="AM139" s="1">
        <f t="shared" ca="1" si="41"/>
        <v>35.247901845264238</v>
      </c>
      <c r="AN139" s="1">
        <f t="shared" ca="1" si="41"/>
        <v>33.923293653936312</v>
      </c>
      <c r="AO139" s="1">
        <f t="shared" ca="1" si="41"/>
        <v>35.117866619278644</v>
      </c>
      <c r="AP139" s="1">
        <f t="shared" ca="1" si="41"/>
        <v>58.515098971821878</v>
      </c>
      <c r="AQ139" s="1">
        <f t="shared" ca="1" si="41"/>
        <v>37.60265579655514</v>
      </c>
      <c r="AR139" s="1">
        <f t="shared" ca="1" si="41"/>
        <v>56.822392690917106</v>
      </c>
      <c r="AS139" s="1">
        <f t="shared" ca="1" si="41"/>
        <v>56.274012909158735</v>
      </c>
      <c r="AT139" s="1">
        <f t="shared" ca="1" si="41"/>
        <v>48.817358180970004</v>
      </c>
      <c r="AU139" s="1">
        <f t="shared" ca="1" si="41"/>
        <v>62.502515834042292</v>
      </c>
      <c r="AV139" s="1">
        <f t="shared" ca="1" si="41"/>
        <v>27.478916204274991</v>
      </c>
      <c r="AW139" s="1">
        <f t="shared" ca="1" si="41"/>
        <v>53.010751597622068</v>
      </c>
      <c r="AX139" s="1">
        <f t="shared" ca="1" si="39"/>
        <v>57.68185339009036</v>
      </c>
      <c r="AY139" s="1">
        <f t="shared" ca="1" si="39"/>
        <v>72.361581412411539</v>
      </c>
      <c r="AZ139" s="1">
        <f t="shared" ca="1" si="39"/>
        <v>44.225619171849971</v>
      </c>
      <c r="BA139" s="17">
        <f t="shared" ca="1" si="37"/>
        <v>47.874367923503549</v>
      </c>
      <c r="BB139" s="18">
        <f t="shared" ca="1" si="38"/>
        <v>106.26902864957675</v>
      </c>
      <c r="BC139" s="4">
        <v>137</v>
      </c>
      <c r="BD139" s="18">
        <f ca="1">AVERAGE($BA$3:BA139)</f>
        <v>50.041742817295429</v>
      </c>
      <c r="BE139" s="18">
        <f ca="1">AVERAGE($BB$3:BB139)</f>
        <v>100.13619023824181</v>
      </c>
      <c r="BF139" s="18">
        <f ca="1">_xlfn.VAR.P($BA$3:BA139)</f>
        <v>2.1283171416021798</v>
      </c>
    </row>
    <row r="140" spans="2:58" x14ac:dyDescent="0.15">
      <c r="B140">
        <v>138</v>
      </c>
      <c r="C140" s="1">
        <f t="shared" ca="1" si="42"/>
        <v>40.177369532424123</v>
      </c>
      <c r="D140" s="1">
        <f t="shared" ca="1" si="42"/>
        <v>52.988452272551299</v>
      </c>
      <c r="E140" s="1">
        <f t="shared" ca="1" si="42"/>
        <v>64.685233188380579</v>
      </c>
      <c r="F140" s="1">
        <f t="shared" ca="1" si="42"/>
        <v>46.212766403251841</v>
      </c>
      <c r="G140" s="1">
        <f t="shared" ca="1" si="42"/>
        <v>42.445112704341099</v>
      </c>
      <c r="H140" s="1">
        <f t="shared" ca="1" si="42"/>
        <v>54.997606763536808</v>
      </c>
      <c r="I140" s="1">
        <f t="shared" ca="1" si="42"/>
        <v>57.99621130509108</v>
      </c>
      <c r="J140" s="1">
        <f t="shared" ca="1" si="42"/>
        <v>52.880726047383916</v>
      </c>
      <c r="K140" s="1">
        <f t="shared" ca="1" si="42"/>
        <v>63.102693085553021</v>
      </c>
      <c r="L140" s="1">
        <f t="shared" ca="1" si="42"/>
        <v>60.52315727816157</v>
      </c>
      <c r="M140" s="1">
        <f t="shared" ca="1" si="42"/>
        <v>67.470773605853225</v>
      </c>
      <c r="N140" s="1">
        <f t="shared" ca="1" si="42"/>
        <v>48.581640559630642</v>
      </c>
      <c r="O140" s="1">
        <f t="shared" ca="1" si="42"/>
        <v>47.763951456985396</v>
      </c>
      <c r="P140" s="1">
        <f t="shared" ca="1" si="42"/>
        <v>44.312103706203033</v>
      </c>
      <c r="Q140" s="1">
        <f t="shared" ca="1" si="42"/>
        <v>41.518204239833544</v>
      </c>
      <c r="R140" s="1">
        <f t="shared" ca="1" si="42"/>
        <v>48.370485266913157</v>
      </c>
      <c r="S140" s="1">
        <f t="shared" ca="1" si="40"/>
        <v>56.284670822706595</v>
      </c>
      <c r="T140" s="1">
        <f t="shared" ca="1" si="40"/>
        <v>29.676915837653077</v>
      </c>
      <c r="U140" s="1">
        <f t="shared" ca="1" si="40"/>
        <v>59.642418550248408</v>
      </c>
      <c r="V140" s="1">
        <f t="shared" ca="1" si="40"/>
        <v>47.452460585801276</v>
      </c>
      <c r="W140" s="1">
        <f t="shared" ca="1" si="40"/>
        <v>67.806615551626521</v>
      </c>
      <c r="X140" s="1">
        <f t="shared" ca="1" si="40"/>
        <v>51.032946011765205</v>
      </c>
      <c r="Y140" s="1">
        <f t="shared" ca="1" si="40"/>
        <v>59.542816328926691</v>
      </c>
      <c r="Z140" s="1">
        <f t="shared" ca="1" si="40"/>
        <v>54.999155743414818</v>
      </c>
      <c r="AA140" s="1">
        <f t="shared" ca="1" si="40"/>
        <v>50.64656926326299</v>
      </c>
      <c r="AB140" s="1">
        <f t="shared" ca="1" si="40"/>
        <v>42.751409406366179</v>
      </c>
      <c r="AC140" s="1">
        <f t="shared" ca="1" si="40"/>
        <v>47.779694289482613</v>
      </c>
      <c r="AD140" s="1">
        <f t="shared" ca="1" si="40"/>
        <v>64.737129063159784</v>
      </c>
      <c r="AE140" s="1">
        <f t="shared" ca="1" si="40"/>
        <v>61.08594361214147</v>
      </c>
      <c r="AF140" s="1">
        <f t="shared" ca="1" si="40"/>
        <v>38.408267598539624</v>
      </c>
      <c r="AG140" s="1">
        <f t="shared" ca="1" si="40"/>
        <v>42.273025596006434</v>
      </c>
      <c r="AH140" s="1">
        <f t="shared" ca="1" si="41"/>
        <v>58.386517169567007</v>
      </c>
      <c r="AI140" s="1">
        <f t="shared" ca="1" si="41"/>
        <v>44.550653257346589</v>
      </c>
      <c r="AJ140" s="1">
        <f t="shared" ca="1" si="41"/>
        <v>65.978952425093581</v>
      </c>
      <c r="AK140" s="1">
        <f t="shared" ca="1" si="41"/>
        <v>50.152549563964371</v>
      </c>
      <c r="AL140" s="1">
        <f t="shared" ca="1" si="41"/>
        <v>45.78962518129218</v>
      </c>
      <c r="AM140" s="1">
        <f t="shared" ca="1" si="41"/>
        <v>48.472318330893295</v>
      </c>
      <c r="AN140" s="1">
        <f t="shared" ca="1" si="41"/>
        <v>61.112182853723994</v>
      </c>
      <c r="AO140" s="1">
        <f t="shared" ca="1" si="41"/>
        <v>57.672654627737245</v>
      </c>
      <c r="AP140" s="1">
        <f t="shared" ca="1" si="41"/>
        <v>62.25677269933059</v>
      </c>
      <c r="AQ140" s="1">
        <f t="shared" ca="1" si="41"/>
        <v>54.297067470922286</v>
      </c>
      <c r="AR140" s="1">
        <f t="shared" ca="1" si="41"/>
        <v>54.984104629575398</v>
      </c>
      <c r="AS140" s="1">
        <f t="shared" ca="1" si="41"/>
        <v>57.038459204824143</v>
      </c>
      <c r="AT140" s="1">
        <f t="shared" ca="1" si="41"/>
        <v>57.119365321447781</v>
      </c>
      <c r="AU140" s="1">
        <f t="shared" ca="1" si="41"/>
        <v>53.983253323697355</v>
      </c>
      <c r="AV140" s="1">
        <f t="shared" ca="1" si="41"/>
        <v>52.163224361726783</v>
      </c>
      <c r="AW140" s="1">
        <f t="shared" ca="1" si="41"/>
        <v>58.751920703977113</v>
      </c>
      <c r="AX140" s="1">
        <f t="shared" ca="1" si="39"/>
        <v>46.638628983556472</v>
      </c>
      <c r="AY140" s="1">
        <f t="shared" ca="1" si="39"/>
        <v>63.875203863442621</v>
      </c>
      <c r="AZ140" s="1">
        <f t="shared" ca="1" si="39"/>
        <v>66.921480588939147</v>
      </c>
      <c r="BA140" s="17">
        <f t="shared" ca="1" si="37"/>
        <v>53.365829204765078</v>
      </c>
      <c r="BB140" s="18">
        <f t="shared" ca="1" si="38"/>
        <v>72.839086487055937</v>
      </c>
      <c r="BC140" s="4">
        <v>138</v>
      </c>
      <c r="BD140" s="18">
        <f ca="1">AVERAGE($BA$3:BA140)</f>
        <v>50.065830399813322</v>
      </c>
      <c r="BE140" s="18">
        <f ca="1">AVERAGE($BB$3:BB140)</f>
        <v>99.938385138595535</v>
      </c>
      <c r="BF140" s="18">
        <f ca="1">_xlfn.VAR.P($BA$3:BA140)</f>
        <v>2.1923835471427906</v>
      </c>
    </row>
    <row r="141" spans="2:58" x14ac:dyDescent="0.15">
      <c r="B141">
        <v>139</v>
      </c>
      <c r="C141" s="1">
        <f t="shared" ca="1" si="42"/>
        <v>43.605188541104141</v>
      </c>
      <c r="D141" s="1">
        <f t="shared" ca="1" si="42"/>
        <v>54.200510593440825</v>
      </c>
      <c r="E141" s="1">
        <f t="shared" ca="1" si="42"/>
        <v>62.530992294009877</v>
      </c>
      <c r="F141" s="1">
        <f t="shared" ca="1" si="42"/>
        <v>52.440118538760416</v>
      </c>
      <c r="G141" s="1">
        <f t="shared" ca="1" si="42"/>
        <v>55.981127848325045</v>
      </c>
      <c r="H141" s="1">
        <f t="shared" ca="1" si="42"/>
        <v>52.302272429753174</v>
      </c>
      <c r="I141" s="1">
        <f t="shared" ca="1" si="42"/>
        <v>37.190732142884769</v>
      </c>
      <c r="J141" s="1">
        <f t="shared" ca="1" si="42"/>
        <v>58.424940300669903</v>
      </c>
      <c r="K141" s="1">
        <f t="shared" ca="1" si="42"/>
        <v>54.036262495819926</v>
      </c>
      <c r="L141" s="1">
        <f t="shared" ca="1" si="42"/>
        <v>37.647910882961071</v>
      </c>
      <c r="M141" s="1">
        <f t="shared" ca="1" si="42"/>
        <v>54.122959287611486</v>
      </c>
      <c r="N141" s="1">
        <f t="shared" ca="1" si="42"/>
        <v>65.979438999389558</v>
      </c>
      <c r="O141" s="1">
        <f t="shared" ca="1" si="42"/>
        <v>54.847479497955234</v>
      </c>
      <c r="P141" s="1">
        <f t="shared" ca="1" si="42"/>
        <v>32.251574032173593</v>
      </c>
      <c r="Q141" s="1">
        <f t="shared" ca="1" si="42"/>
        <v>56.61856800049717</v>
      </c>
      <c r="R141" s="1">
        <f t="shared" ca="1" si="42"/>
        <v>54.785915570225384</v>
      </c>
      <c r="S141" s="1">
        <f t="shared" ca="1" si="40"/>
        <v>38.556487589927684</v>
      </c>
      <c r="T141" s="1">
        <f t="shared" ca="1" si="40"/>
        <v>51.116754617029628</v>
      </c>
      <c r="U141" s="1">
        <f t="shared" ca="1" si="40"/>
        <v>65.648986154631672</v>
      </c>
      <c r="V141" s="1">
        <f t="shared" ca="1" si="40"/>
        <v>50.337831640940784</v>
      </c>
      <c r="W141" s="1">
        <f t="shared" ca="1" si="40"/>
        <v>52.86534976708559</v>
      </c>
      <c r="X141" s="1">
        <f t="shared" ca="1" si="40"/>
        <v>62.549145270111197</v>
      </c>
      <c r="Y141" s="1">
        <f t="shared" ca="1" si="40"/>
        <v>56.767173927846919</v>
      </c>
      <c r="Z141" s="1">
        <f t="shared" ca="1" si="40"/>
        <v>61.666715081117381</v>
      </c>
      <c r="AA141" s="1">
        <f t="shared" ca="1" si="40"/>
        <v>53.534029049955848</v>
      </c>
      <c r="AB141" s="1">
        <f t="shared" ca="1" si="40"/>
        <v>46.888397439679707</v>
      </c>
      <c r="AC141" s="1">
        <f t="shared" ca="1" si="40"/>
        <v>54.459585679024364</v>
      </c>
      <c r="AD141" s="1">
        <f t="shared" ca="1" si="40"/>
        <v>50.447604142696136</v>
      </c>
      <c r="AE141" s="1">
        <f t="shared" ca="1" si="40"/>
        <v>50.383632237063566</v>
      </c>
      <c r="AF141" s="1">
        <f t="shared" ca="1" si="40"/>
        <v>44.301036463707469</v>
      </c>
      <c r="AG141" s="1">
        <f t="shared" ca="1" si="40"/>
        <v>48.882742496588904</v>
      </c>
      <c r="AH141" s="1">
        <f t="shared" ca="1" si="41"/>
        <v>50.783976467850046</v>
      </c>
      <c r="AI141" s="1">
        <f t="shared" ca="1" si="41"/>
        <v>46.769543887996925</v>
      </c>
      <c r="AJ141" s="1">
        <f t="shared" ca="1" si="41"/>
        <v>31.717504289922193</v>
      </c>
      <c r="AK141" s="1">
        <f t="shared" ca="1" si="41"/>
        <v>60.872095935450801</v>
      </c>
      <c r="AL141" s="1">
        <f t="shared" ca="1" si="41"/>
        <v>62.769197796548504</v>
      </c>
      <c r="AM141" s="1">
        <f t="shared" ca="1" si="41"/>
        <v>51.280124801391743</v>
      </c>
      <c r="AN141" s="1">
        <f t="shared" ca="1" si="41"/>
        <v>36.689974645310649</v>
      </c>
      <c r="AO141" s="1">
        <f t="shared" ca="1" si="41"/>
        <v>38.92948891208033</v>
      </c>
      <c r="AP141" s="1">
        <f t="shared" ca="1" si="41"/>
        <v>41.305088964344655</v>
      </c>
      <c r="AQ141" s="1">
        <f t="shared" ca="1" si="41"/>
        <v>61.382068800753643</v>
      </c>
      <c r="AR141" s="1">
        <f t="shared" ca="1" si="41"/>
        <v>61.766091421242493</v>
      </c>
      <c r="AS141" s="1">
        <f t="shared" ca="1" si="41"/>
        <v>35.0134990083885</v>
      </c>
      <c r="AT141" s="1">
        <f t="shared" ca="1" si="41"/>
        <v>52.058644607634392</v>
      </c>
      <c r="AU141" s="1">
        <f t="shared" ca="1" si="41"/>
        <v>50.938818751601268</v>
      </c>
      <c r="AV141" s="1">
        <f t="shared" ca="1" si="41"/>
        <v>45.800054661862504</v>
      </c>
      <c r="AW141" s="1">
        <f t="shared" ca="1" si="41"/>
        <v>52.666959993617887</v>
      </c>
      <c r="AX141" s="1">
        <f t="shared" ca="1" si="39"/>
        <v>32.102866800637528</v>
      </c>
      <c r="AY141" s="1">
        <f t="shared" ca="1" si="39"/>
        <v>49.258200238235204</v>
      </c>
      <c r="AZ141" s="1">
        <f t="shared" ca="1" si="39"/>
        <v>58.809739346187087</v>
      </c>
      <c r="BA141" s="17">
        <f t="shared" ca="1" si="37"/>
        <v>50.725708046880882</v>
      </c>
      <c r="BB141" s="18">
        <f t="shared" ca="1" si="38"/>
        <v>80.862249863631277</v>
      </c>
      <c r="BC141" s="4">
        <v>139</v>
      </c>
      <c r="BD141" s="18">
        <f ca="1">AVERAGE($BA$3:BA141)</f>
        <v>50.070577721015248</v>
      </c>
      <c r="BE141" s="18">
        <f ca="1">AVERAGE($BB$3:BB141)</f>
        <v>99.801146755322407</v>
      </c>
      <c r="BF141" s="18">
        <f ca="1">_xlfn.VAR.P($BA$3:BA141)</f>
        <v>2.1797211177241715</v>
      </c>
    </row>
    <row r="142" spans="2:58" x14ac:dyDescent="0.15">
      <c r="B142">
        <v>140</v>
      </c>
      <c r="C142" s="1">
        <f t="shared" ca="1" si="42"/>
        <v>41.727086893905664</v>
      </c>
      <c r="D142" s="1">
        <f t="shared" ca="1" si="42"/>
        <v>62.079576498972436</v>
      </c>
      <c r="E142" s="1">
        <f t="shared" ca="1" si="42"/>
        <v>39.864193156990211</v>
      </c>
      <c r="F142" s="1">
        <f t="shared" ca="1" si="42"/>
        <v>70.654350332634692</v>
      </c>
      <c r="G142" s="1">
        <f t="shared" ca="1" si="42"/>
        <v>67.138184218065021</v>
      </c>
      <c r="H142" s="1">
        <f t="shared" ca="1" si="42"/>
        <v>34.184211426696152</v>
      </c>
      <c r="I142" s="1">
        <f t="shared" ca="1" si="42"/>
        <v>58.287504749994554</v>
      </c>
      <c r="J142" s="1">
        <f t="shared" ca="1" si="42"/>
        <v>59.289117139960155</v>
      </c>
      <c r="K142" s="1">
        <f t="shared" ca="1" si="42"/>
        <v>48.802757251003293</v>
      </c>
      <c r="L142" s="1">
        <f t="shared" ca="1" si="42"/>
        <v>36.635930862578959</v>
      </c>
      <c r="M142" s="1">
        <f t="shared" ca="1" si="42"/>
        <v>54.077886260229896</v>
      </c>
      <c r="N142" s="1">
        <f t="shared" ca="1" si="42"/>
        <v>45.661272822497885</v>
      </c>
      <c r="O142" s="1">
        <f t="shared" ca="1" si="42"/>
        <v>55.562007274992062</v>
      </c>
      <c r="P142" s="1">
        <f t="shared" ca="1" si="42"/>
        <v>53.661705444078883</v>
      </c>
      <c r="Q142" s="1">
        <f t="shared" ca="1" si="42"/>
        <v>33.703174583416825</v>
      </c>
      <c r="R142" s="1">
        <f t="shared" ca="1" si="42"/>
        <v>50.403722405069509</v>
      </c>
      <c r="S142" s="1">
        <f t="shared" ca="1" si="40"/>
        <v>53.969830410823171</v>
      </c>
      <c r="T142" s="1">
        <f t="shared" ca="1" si="40"/>
        <v>62.35257541681888</v>
      </c>
      <c r="U142" s="1">
        <f t="shared" ca="1" si="40"/>
        <v>58.673540324696091</v>
      </c>
      <c r="V142" s="1">
        <f t="shared" ca="1" si="40"/>
        <v>56.683540041651362</v>
      </c>
      <c r="W142" s="1">
        <f t="shared" ca="1" si="40"/>
        <v>49.553497797115149</v>
      </c>
      <c r="X142" s="1">
        <f t="shared" ca="1" si="40"/>
        <v>64.922687131705658</v>
      </c>
      <c r="Y142" s="1">
        <f t="shared" ca="1" si="40"/>
        <v>44.694914610586295</v>
      </c>
      <c r="Z142" s="1">
        <f t="shared" ca="1" si="40"/>
        <v>53.843207808763566</v>
      </c>
      <c r="AA142" s="1">
        <f t="shared" ca="1" si="40"/>
        <v>55.928596135921346</v>
      </c>
      <c r="AB142" s="1">
        <f t="shared" ca="1" si="40"/>
        <v>62.208681471926454</v>
      </c>
      <c r="AC142" s="1">
        <f t="shared" ca="1" si="40"/>
        <v>59.285083210981391</v>
      </c>
      <c r="AD142" s="1">
        <f t="shared" ca="1" si="40"/>
        <v>58.01916304709755</v>
      </c>
      <c r="AE142" s="1">
        <f t="shared" ca="1" si="40"/>
        <v>42.115293212894095</v>
      </c>
      <c r="AF142" s="1">
        <f t="shared" ca="1" si="40"/>
        <v>54.739864837171929</v>
      </c>
      <c r="AG142" s="1">
        <f t="shared" ca="1" si="40"/>
        <v>60.19148217470552</v>
      </c>
      <c r="AH142" s="1">
        <f t="shared" ca="1" si="41"/>
        <v>50.062539158124167</v>
      </c>
      <c r="AI142" s="1">
        <f t="shared" ca="1" si="41"/>
        <v>52.697072881524512</v>
      </c>
      <c r="AJ142" s="1">
        <f t="shared" ca="1" si="41"/>
        <v>53.736332511922143</v>
      </c>
      <c r="AK142" s="1">
        <f t="shared" ca="1" si="41"/>
        <v>48.157068107421438</v>
      </c>
      <c r="AL142" s="1">
        <f t="shared" ca="1" si="41"/>
        <v>49.62909751874345</v>
      </c>
      <c r="AM142" s="1">
        <f t="shared" ca="1" si="41"/>
        <v>49.789487647392249</v>
      </c>
      <c r="AN142" s="1">
        <f t="shared" ca="1" si="41"/>
        <v>61.493195209667718</v>
      </c>
      <c r="AO142" s="1">
        <f t="shared" ca="1" si="41"/>
        <v>73.224677209053326</v>
      </c>
      <c r="AP142" s="1">
        <f t="shared" ca="1" si="41"/>
        <v>60.130835204817821</v>
      </c>
      <c r="AQ142" s="1">
        <f t="shared" ca="1" si="41"/>
        <v>45.106171070462629</v>
      </c>
      <c r="AR142" s="1">
        <f t="shared" ca="1" si="41"/>
        <v>58.466211094550331</v>
      </c>
      <c r="AS142" s="1">
        <f t="shared" ca="1" si="41"/>
        <v>40.436388043597532</v>
      </c>
      <c r="AT142" s="1">
        <f t="shared" ca="1" si="41"/>
        <v>53.897451298442782</v>
      </c>
      <c r="AU142" s="1">
        <f t="shared" ca="1" si="41"/>
        <v>58.670756514539192</v>
      </c>
      <c r="AV142" s="1">
        <f t="shared" ca="1" si="41"/>
        <v>50.952489856760415</v>
      </c>
      <c r="AW142" s="1">
        <f t="shared" ca="1" si="41"/>
        <v>53.665633600607677</v>
      </c>
      <c r="AX142" s="1">
        <f t="shared" ca="1" si="39"/>
        <v>46.400789051471449</v>
      </c>
      <c r="AY142" s="1">
        <f t="shared" ca="1" si="39"/>
        <v>56.697071779459513</v>
      </c>
      <c r="AZ142" s="1">
        <f t="shared" ca="1" si="39"/>
        <v>54.091463175701037</v>
      </c>
      <c r="BA142" s="17">
        <f t="shared" ca="1" si="37"/>
        <v>53.324387397764077</v>
      </c>
      <c r="BB142" s="18">
        <f t="shared" ca="1" si="38"/>
        <v>73.161385256314645</v>
      </c>
      <c r="BC142" s="4">
        <v>140</v>
      </c>
      <c r="BD142" s="18">
        <f ca="1">AVERAGE($BA$3:BA142)</f>
        <v>50.093819218706315</v>
      </c>
      <c r="BE142" s="18">
        <f ca="1">AVERAGE($BB$3:BB142)</f>
        <v>99.610862744615204</v>
      </c>
      <c r="BF142" s="18">
        <f ca="1">_xlfn.VAR.P($BA$3:BA142)</f>
        <v>2.2392349240433931</v>
      </c>
    </row>
    <row r="143" spans="2:58" x14ac:dyDescent="0.15">
      <c r="B143">
        <v>141</v>
      </c>
      <c r="C143" s="1">
        <f t="shared" ca="1" si="42"/>
        <v>36.718069176676025</v>
      </c>
      <c r="D143" s="1">
        <f t="shared" ca="1" si="42"/>
        <v>65.390249604638456</v>
      </c>
      <c r="E143" s="1">
        <f t="shared" ca="1" si="42"/>
        <v>49.432312122269636</v>
      </c>
      <c r="F143" s="1">
        <f t="shared" ca="1" si="42"/>
        <v>45.985031152987588</v>
      </c>
      <c r="G143" s="1">
        <f t="shared" ca="1" si="42"/>
        <v>67.786589587550409</v>
      </c>
      <c r="H143" s="1">
        <f t="shared" ca="1" si="42"/>
        <v>45.514273771792787</v>
      </c>
      <c r="I143" s="1">
        <f t="shared" ca="1" si="42"/>
        <v>53.196693337910908</v>
      </c>
      <c r="J143" s="1">
        <f t="shared" ca="1" si="42"/>
        <v>48.096497754178813</v>
      </c>
      <c r="K143" s="1">
        <f t="shared" ca="1" si="42"/>
        <v>51.981883807064214</v>
      </c>
      <c r="L143" s="1">
        <f t="shared" ca="1" si="42"/>
        <v>64.016273402280618</v>
      </c>
      <c r="M143" s="1">
        <f t="shared" ca="1" si="42"/>
        <v>38.811642661550273</v>
      </c>
      <c r="N143" s="1">
        <f t="shared" ca="1" si="42"/>
        <v>27.341396028416224</v>
      </c>
      <c r="O143" s="1">
        <f t="shared" ca="1" si="42"/>
        <v>60.87609846927694</v>
      </c>
      <c r="P143" s="1">
        <f t="shared" ca="1" si="42"/>
        <v>51.247943303383991</v>
      </c>
      <c r="Q143" s="1">
        <f t="shared" ca="1" si="42"/>
        <v>42.126369456484014</v>
      </c>
      <c r="R143" s="1">
        <f t="shared" ca="1" si="42"/>
        <v>53.348950146284999</v>
      </c>
      <c r="S143" s="1">
        <f t="shared" ca="1" si="40"/>
        <v>31.938076120264551</v>
      </c>
      <c r="T143" s="1">
        <f t="shared" ca="1" si="40"/>
        <v>45.196025192998682</v>
      </c>
      <c r="U143" s="1">
        <f t="shared" ca="1" si="40"/>
        <v>52.245088478806871</v>
      </c>
      <c r="V143" s="1">
        <f t="shared" ca="1" si="40"/>
        <v>61.732563365876779</v>
      </c>
      <c r="W143" s="1">
        <f t="shared" ca="1" si="40"/>
        <v>42.718596400337645</v>
      </c>
      <c r="X143" s="1">
        <f t="shared" ca="1" si="40"/>
        <v>45.634482590623648</v>
      </c>
      <c r="Y143" s="1">
        <f t="shared" ca="1" si="40"/>
        <v>54.141495669510221</v>
      </c>
      <c r="Z143" s="1">
        <f t="shared" ca="1" si="40"/>
        <v>67.960989228948335</v>
      </c>
      <c r="AA143" s="1">
        <f t="shared" ca="1" si="40"/>
        <v>55.342619763598393</v>
      </c>
      <c r="AB143" s="1">
        <f t="shared" ca="1" si="40"/>
        <v>55.244623187700974</v>
      </c>
      <c r="AC143" s="1">
        <f t="shared" ca="1" si="40"/>
        <v>49.849670745646151</v>
      </c>
      <c r="AD143" s="1">
        <f t="shared" ca="1" si="40"/>
        <v>47.115229691939831</v>
      </c>
      <c r="AE143" s="1">
        <f t="shared" ca="1" si="40"/>
        <v>52.177891042981372</v>
      </c>
      <c r="AF143" s="1">
        <f t="shared" ca="1" si="40"/>
        <v>50.17362644485339</v>
      </c>
      <c r="AG143" s="1">
        <f t="shared" ca="1" si="40"/>
        <v>64.471509331566679</v>
      </c>
      <c r="AH143" s="1">
        <f t="shared" ca="1" si="41"/>
        <v>51.298449705209642</v>
      </c>
      <c r="AI143" s="1">
        <f t="shared" ca="1" si="41"/>
        <v>37.32237830928041</v>
      </c>
      <c r="AJ143" s="1">
        <f t="shared" ca="1" si="41"/>
        <v>48.659506265587041</v>
      </c>
      <c r="AK143" s="1">
        <f t="shared" ca="1" si="41"/>
        <v>40.185153840099971</v>
      </c>
      <c r="AL143" s="1">
        <f t="shared" ca="1" si="41"/>
        <v>50.640712872681235</v>
      </c>
      <c r="AM143" s="1">
        <f t="shared" ca="1" si="41"/>
        <v>46.638454318324818</v>
      </c>
      <c r="AN143" s="1">
        <f t="shared" ca="1" si="41"/>
        <v>54.508515021000932</v>
      </c>
      <c r="AO143" s="1">
        <f t="shared" ca="1" si="41"/>
        <v>43.451940052848244</v>
      </c>
      <c r="AP143" s="1">
        <f t="shared" ca="1" si="41"/>
        <v>52.666578555844019</v>
      </c>
      <c r="AQ143" s="1">
        <f t="shared" ca="1" si="41"/>
        <v>38.185197480723758</v>
      </c>
      <c r="AR143" s="1">
        <f t="shared" ca="1" si="41"/>
        <v>37.949047875785702</v>
      </c>
      <c r="AS143" s="1">
        <f t="shared" ca="1" si="41"/>
        <v>50.510164778546752</v>
      </c>
      <c r="AT143" s="1">
        <f t="shared" ca="1" si="41"/>
        <v>49.035394386266361</v>
      </c>
      <c r="AU143" s="1">
        <f t="shared" ca="1" si="41"/>
        <v>59.485155456768489</v>
      </c>
      <c r="AV143" s="1">
        <f t="shared" ca="1" si="41"/>
        <v>52.981128775080961</v>
      </c>
      <c r="AW143" s="1">
        <f t="shared" ca="1" si="41"/>
        <v>54.102192371234963</v>
      </c>
      <c r="AX143" s="1">
        <f t="shared" ca="1" si="39"/>
        <v>48.91165996171123</v>
      </c>
      <c r="AY143" s="1">
        <f t="shared" ca="1" si="39"/>
        <v>54.466306331940125</v>
      </c>
      <c r="AZ143" s="1">
        <f t="shared" ca="1" si="39"/>
        <v>48.208785457476388</v>
      </c>
      <c r="BA143" s="17">
        <f t="shared" ca="1" si="37"/>
        <v>49.940389657096212</v>
      </c>
      <c r="BB143" s="18">
        <f t="shared" ca="1" si="38"/>
        <v>75.258121905794738</v>
      </c>
      <c r="BC143" s="4">
        <v>141</v>
      </c>
      <c r="BD143" s="18">
        <f ca="1">AVERAGE($BA$3:BA143)</f>
        <v>50.092731065787092</v>
      </c>
      <c r="BE143" s="18">
        <f ca="1">AVERAGE($BB$3:BB143)</f>
        <v>99.438148270581024</v>
      </c>
      <c r="BF143" s="18">
        <f ca="1">_xlfn.VAR.P($BA$3:BA143)</f>
        <v>2.2235195960398961</v>
      </c>
    </row>
    <row r="144" spans="2:58" x14ac:dyDescent="0.15">
      <c r="B144">
        <v>142</v>
      </c>
      <c r="C144" s="1">
        <f t="shared" ca="1" si="42"/>
        <v>59.366650988136705</v>
      </c>
      <c r="D144" s="1">
        <f t="shared" ca="1" si="42"/>
        <v>48.593490106196199</v>
      </c>
      <c r="E144" s="1">
        <f t="shared" ca="1" si="42"/>
        <v>65.323659140934055</v>
      </c>
      <c r="F144" s="1">
        <f t="shared" ca="1" si="42"/>
        <v>65.542509407877574</v>
      </c>
      <c r="G144" s="1">
        <f t="shared" ca="1" si="42"/>
        <v>56.452748588930092</v>
      </c>
      <c r="H144" s="1">
        <f t="shared" ca="1" si="42"/>
        <v>60.986866900864236</v>
      </c>
      <c r="I144" s="1">
        <f t="shared" ca="1" si="42"/>
        <v>46.704204463920206</v>
      </c>
      <c r="J144" s="1">
        <f t="shared" ca="1" si="42"/>
        <v>58.021292791027193</v>
      </c>
      <c r="K144" s="1">
        <f t="shared" ca="1" si="42"/>
        <v>65.325124761435049</v>
      </c>
      <c r="L144" s="1">
        <f t="shared" ca="1" si="42"/>
        <v>50.580790358534806</v>
      </c>
      <c r="M144" s="1">
        <f t="shared" ca="1" si="42"/>
        <v>57.771692634061218</v>
      </c>
      <c r="N144" s="1">
        <f t="shared" ca="1" si="42"/>
        <v>66.0175562356321</v>
      </c>
      <c r="O144" s="1">
        <f t="shared" ca="1" si="42"/>
        <v>52.419148162847222</v>
      </c>
      <c r="P144" s="1">
        <f t="shared" ca="1" si="42"/>
        <v>40.519081028461351</v>
      </c>
      <c r="Q144" s="1">
        <f t="shared" ca="1" si="42"/>
        <v>54.852171766931484</v>
      </c>
      <c r="R144" s="1">
        <f t="shared" ca="1" si="42"/>
        <v>49.405096814805631</v>
      </c>
      <c r="S144" s="1">
        <f t="shared" ca="1" si="40"/>
        <v>49.48436029790517</v>
      </c>
      <c r="T144" s="1">
        <f t="shared" ca="1" si="40"/>
        <v>51.388270766171566</v>
      </c>
      <c r="U144" s="1">
        <f t="shared" ca="1" si="40"/>
        <v>41.464493453318568</v>
      </c>
      <c r="V144" s="1">
        <f t="shared" ca="1" si="40"/>
        <v>36.451837557201316</v>
      </c>
      <c r="W144" s="1">
        <f t="shared" ca="1" si="40"/>
        <v>59.152298065484828</v>
      </c>
      <c r="X144" s="1">
        <f t="shared" ca="1" si="40"/>
        <v>49.551595038754257</v>
      </c>
      <c r="Y144" s="1">
        <f t="shared" ca="1" si="40"/>
        <v>41.86276929967859</v>
      </c>
      <c r="Z144" s="1">
        <f t="shared" ca="1" si="40"/>
        <v>53.087201189787265</v>
      </c>
      <c r="AA144" s="1">
        <f t="shared" ca="1" si="40"/>
        <v>44.453959124985431</v>
      </c>
      <c r="AB144" s="1">
        <f t="shared" ca="1" si="40"/>
        <v>33.360500363816243</v>
      </c>
      <c r="AC144" s="1">
        <f t="shared" ca="1" si="40"/>
        <v>63.024663077367677</v>
      </c>
      <c r="AD144" s="1">
        <f t="shared" ca="1" si="40"/>
        <v>44.445466360708444</v>
      </c>
      <c r="AE144" s="1">
        <f t="shared" ca="1" si="40"/>
        <v>44.569881639947837</v>
      </c>
      <c r="AF144" s="1">
        <f t="shared" ca="1" si="40"/>
        <v>55.405829315791543</v>
      </c>
      <c r="AG144" s="1">
        <f t="shared" ca="1" si="40"/>
        <v>45.83261363121732</v>
      </c>
      <c r="AH144" s="1">
        <f t="shared" ca="1" si="41"/>
        <v>31.249766030817728</v>
      </c>
      <c r="AI144" s="1">
        <f t="shared" ca="1" si="41"/>
        <v>59.032216005684802</v>
      </c>
      <c r="AJ144" s="1">
        <f t="shared" ca="1" si="41"/>
        <v>38.382517561071822</v>
      </c>
      <c r="AK144" s="1">
        <f t="shared" ca="1" si="41"/>
        <v>41.214374984852512</v>
      </c>
      <c r="AL144" s="1">
        <f t="shared" ca="1" si="41"/>
        <v>30.532438016524882</v>
      </c>
      <c r="AM144" s="1">
        <f t="shared" ca="1" si="41"/>
        <v>62.542367529014598</v>
      </c>
      <c r="AN144" s="1">
        <f t="shared" ca="1" si="41"/>
        <v>25.828299667033402</v>
      </c>
      <c r="AO144" s="1">
        <f t="shared" ca="1" si="41"/>
        <v>49.421557384739359</v>
      </c>
      <c r="AP144" s="1">
        <f t="shared" ca="1" si="41"/>
        <v>45.859471028757298</v>
      </c>
      <c r="AQ144" s="1">
        <f t="shared" ca="1" si="41"/>
        <v>50.215670111943489</v>
      </c>
      <c r="AR144" s="1">
        <f t="shared" ca="1" si="41"/>
        <v>44.649398864943777</v>
      </c>
      <c r="AS144" s="1">
        <f t="shared" ca="1" si="41"/>
        <v>53.980555088819472</v>
      </c>
      <c r="AT144" s="1">
        <f t="shared" ca="1" si="41"/>
        <v>46.118926448240209</v>
      </c>
      <c r="AU144" s="1">
        <f t="shared" ca="1" si="41"/>
        <v>43.889446174283357</v>
      </c>
      <c r="AV144" s="1">
        <f t="shared" ca="1" si="41"/>
        <v>51.245378249025379</v>
      </c>
      <c r="AW144" s="1">
        <f t="shared" ca="1" si="41"/>
        <v>63.760594652901361</v>
      </c>
      <c r="AX144" s="1">
        <f t="shared" ca="1" si="39"/>
        <v>59.773108849622687</v>
      </c>
      <c r="AY144" s="1">
        <f t="shared" ca="1" si="39"/>
        <v>53.533410870536095</v>
      </c>
      <c r="AZ144" s="1">
        <f t="shared" ca="1" si="39"/>
        <v>50.025307078245241</v>
      </c>
      <c r="BA144" s="17">
        <f t="shared" ca="1" si="37"/>
        <v>50.253452558595761</v>
      </c>
      <c r="BB144" s="18">
        <f t="shared" ca="1" si="38"/>
        <v>93.078502977166693</v>
      </c>
      <c r="BC144" s="4">
        <v>142</v>
      </c>
      <c r="BD144" s="18">
        <f ca="1">AVERAGE($BA$3:BA144)</f>
        <v>50.093862907285747</v>
      </c>
      <c r="BE144" s="18">
        <f ca="1">AVERAGE($BB$3:BB144)</f>
        <v>99.393362036120365</v>
      </c>
      <c r="BF144" s="18">
        <f ca="1">_xlfn.VAR.P($BA$3:BA144)</f>
        <v>2.2080416375254988</v>
      </c>
    </row>
    <row r="145" spans="2:58" x14ac:dyDescent="0.15">
      <c r="B145">
        <v>143</v>
      </c>
      <c r="C145" s="1">
        <f t="shared" ca="1" si="42"/>
        <v>51.394791485167531</v>
      </c>
      <c r="D145" s="1">
        <f t="shared" ca="1" si="42"/>
        <v>32.361913479334703</v>
      </c>
      <c r="E145" s="1">
        <f t="shared" ca="1" si="42"/>
        <v>50.846308502899973</v>
      </c>
      <c r="F145" s="1">
        <f t="shared" ca="1" si="42"/>
        <v>62.456751695924616</v>
      </c>
      <c r="G145" s="1">
        <f t="shared" ca="1" si="42"/>
        <v>48.348458756248363</v>
      </c>
      <c r="H145" s="1">
        <f t="shared" ca="1" si="42"/>
        <v>57.837781768991015</v>
      </c>
      <c r="I145" s="1">
        <f t="shared" ca="1" si="42"/>
        <v>52.26422833267921</v>
      </c>
      <c r="J145" s="1">
        <f t="shared" ca="1" si="42"/>
        <v>39.025533215699483</v>
      </c>
      <c r="K145" s="1">
        <f t="shared" ca="1" si="42"/>
        <v>47.626616457820418</v>
      </c>
      <c r="L145" s="1">
        <f t="shared" ca="1" si="42"/>
        <v>62.326958388039799</v>
      </c>
      <c r="M145" s="1">
        <f t="shared" ca="1" si="42"/>
        <v>59.386407806119735</v>
      </c>
      <c r="N145" s="1">
        <f t="shared" ca="1" si="42"/>
        <v>49.753118617060203</v>
      </c>
      <c r="O145" s="1">
        <f t="shared" ca="1" si="42"/>
        <v>39.589530771207151</v>
      </c>
      <c r="P145" s="1">
        <f t="shared" ca="1" si="42"/>
        <v>60.446468707175605</v>
      </c>
      <c r="Q145" s="1">
        <f t="shared" ca="1" si="42"/>
        <v>58.034117316643368</v>
      </c>
      <c r="R145" s="1">
        <f t="shared" ca="1" si="42"/>
        <v>58.416127127697614</v>
      </c>
      <c r="S145" s="1">
        <f t="shared" ca="1" si="40"/>
        <v>44.120956602845233</v>
      </c>
      <c r="T145" s="1">
        <f t="shared" ca="1" si="40"/>
        <v>53.253655106542077</v>
      </c>
      <c r="U145" s="1">
        <f t="shared" ca="1" si="40"/>
        <v>85.990343701302066</v>
      </c>
      <c r="V145" s="1">
        <f t="shared" ca="1" si="40"/>
        <v>49.771741383561995</v>
      </c>
      <c r="W145" s="1">
        <f t="shared" ca="1" si="40"/>
        <v>36.795613552907376</v>
      </c>
      <c r="X145" s="1">
        <f t="shared" ca="1" si="40"/>
        <v>64.078457152415666</v>
      </c>
      <c r="Y145" s="1">
        <f t="shared" ca="1" si="40"/>
        <v>66.978273534854537</v>
      </c>
      <c r="Z145" s="1">
        <f t="shared" ca="1" si="40"/>
        <v>43.689998219506741</v>
      </c>
      <c r="AA145" s="1">
        <f t="shared" ca="1" si="40"/>
        <v>32.043285772268959</v>
      </c>
      <c r="AB145" s="1">
        <f t="shared" ca="1" si="40"/>
        <v>46.367819240385145</v>
      </c>
      <c r="AC145" s="1">
        <f t="shared" ca="1" si="40"/>
        <v>34.394510980301227</v>
      </c>
      <c r="AD145" s="1">
        <f t="shared" ca="1" si="40"/>
        <v>44.352862088716222</v>
      </c>
      <c r="AE145" s="1">
        <f t="shared" ca="1" si="40"/>
        <v>66.643722790621311</v>
      </c>
      <c r="AF145" s="1">
        <f t="shared" ca="1" si="40"/>
        <v>52.324822602603319</v>
      </c>
      <c r="AG145" s="1">
        <f t="shared" ca="1" si="40"/>
        <v>43.067194969840038</v>
      </c>
      <c r="AH145" s="1">
        <f t="shared" ca="1" si="41"/>
        <v>45.959926551565246</v>
      </c>
      <c r="AI145" s="1">
        <f t="shared" ca="1" si="41"/>
        <v>50.802164144459404</v>
      </c>
      <c r="AJ145" s="1">
        <f t="shared" ca="1" si="41"/>
        <v>68.15289156996576</v>
      </c>
      <c r="AK145" s="1">
        <f t="shared" ca="1" si="41"/>
        <v>49.698759166660004</v>
      </c>
      <c r="AL145" s="1">
        <f t="shared" ca="1" si="41"/>
        <v>53.783794422619124</v>
      </c>
      <c r="AM145" s="1">
        <f t="shared" ca="1" si="41"/>
        <v>70.397380631724303</v>
      </c>
      <c r="AN145" s="1">
        <f t="shared" ca="1" si="41"/>
        <v>56.620920957674841</v>
      </c>
      <c r="AO145" s="1">
        <f t="shared" ca="1" si="41"/>
        <v>41.205675880921738</v>
      </c>
      <c r="AP145" s="1">
        <f t="shared" ca="1" si="41"/>
        <v>60.420842864039635</v>
      </c>
      <c r="AQ145" s="1">
        <f t="shared" ca="1" si="41"/>
        <v>37.748357794156234</v>
      </c>
      <c r="AR145" s="1">
        <f t="shared" ca="1" si="41"/>
        <v>53.441288055103492</v>
      </c>
      <c r="AS145" s="1">
        <f t="shared" ca="1" si="41"/>
        <v>54.170679683559641</v>
      </c>
      <c r="AT145" s="1">
        <f t="shared" ca="1" si="41"/>
        <v>57.875205325326426</v>
      </c>
      <c r="AU145" s="1">
        <f t="shared" ca="1" si="41"/>
        <v>50.087719658320516</v>
      </c>
      <c r="AV145" s="1">
        <f t="shared" ca="1" si="41"/>
        <v>54.017820085293593</v>
      </c>
      <c r="AW145" s="1">
        <f t="shared" ca="1" si="41"/>
        <v>72.193445642845106</v>
      </c>
      <c r="AX145" s="1">
        <f t="shared" ca="1" si="39"/>
        <v>47.126266387610258</v>
      </c>
      <c r="AY145" s="1">
        <f t="shared" ca="1" si="39"/>
        <v>44.770221233079837</v>
      </c>
      <c r="AZ145" s="1">
        <f t="shared" ca="1" si="39"/>
        <v>33.899935722525299</v>
      </c>
      <c r="BA145" s="17">
        <f t="shared" ca="1" si="37"/>
        <v>51.927233318096633</v>
      </c>
      <c r="BB145" s="18">
        <f t="shared" ca="1" si="38"/>
        <v>122.11742622171975</v>
      </c>
      <c r="BC145" s="4">
        <v>143</v>
      </c>
      <c r="BD145" s="18">
        <f ca="1">AVERAGE($BA$3:BA145)</f>
        <v>50.106683679389327</v>
      </c>
      <c r="BE145" s="18">
        <f ca="1">AVERAGE($BB$3:BB145)</f>
        <v>99.5522715758798</v>
      </c>
      <c r="BF145" s="18">
        <f ca="1">_xlfn.VAR.P($BA$3:BA145)</f>
        <v>2.2159416389345421</v>
      </c>
    </row>
    <row r="146" spans="2:58" x14ac:dyDescent="0.15">
      <c r="B146">
        <v>144</v>
      </c>
      <c r="C146" s="1">
        <f t="shared" ca="1" si="42"/>
        <v>48.499946481357462</v>
      </c>
      <c r="D146" s="1">
        <f t="shared" ca="1" si="42"/>
        <v>53.025467042157246</v>
      </c>
      <c r="E146" s="1">
        <f t="shared" ca="1" si="42"/>
        <v>61.384234223288807</v>
      </c>
      <c r="F146" s="1">
        <f t="shared" ca="1" si="42"/>
        <v>46.198468642348111</v>
      </c>
      <c r="G146" s="1">
        <f t="shared" ca="1" si="42"/>
        <v>57.681036086345351</v>
      </c>
      <c r="H146" s="1">
        <f t="shared" ca="1" si="42"/>
        <v>43.615476879922838</v>
      </c>
      <c r="I146" s="1">
        <f t="shared" ca="1" si="42"/>
        <v>62.763293701255151</v>
      </c>
      <c r="J146" s="1">
        <f t="shared" ca="1" si="42"/>
        <v>41.124730026526521</v>
      </c>
      <c r="K146" s="1">
        <f t="shared" ca="1" si="42"/>
        <v>45.94794350403383</v>
      </c>
      <c r="L146" s="1">
        <f t="shared" ca="1" si="42"/>
        <v>55.178103244819482</v>
      </c>
      <c r="M146" s="1">
        <f t="shared" ca="1" si="42"/>
        <v>64.186990540381771</v>
      </c>
      <c r="N146" s="1">
        <f t="shared" ca="1" si="42"/>
        <v>55.286846274112229</v>
      </c>
      <c r="O146" s="1">
        <f t="shared" ca="1" si="42"/>
        <v>48.357496772791677</v>
      </c>
      <c r="P146" s="1">
        <f t="shared" ca="1" si="42"/>
        <v>48.452072524381286</v>
      </c>
      <c r="Q146" s="1">
        <f t="shared" ca="1" si="42"/>
        <v>47.835130890759473</v>
      </c>
      <c r="R146" s="1">
        <f t="shared" ca="1" si="42"/>
        <v>46.224732632701851</v>
      </c>
      <c r="S146" s="1">
        <f t="shared" ca="1" si="40"/>
        <v>57.485647082861369</v>
      </c>
      <c r="T146" s="1">
        <f t="shared" ca="1" si="40"/>
        <v>53.807535504834249</v>
      </c>
      <c r="U146" s="1">
        <f t="shared" ca="1" si="40"/>
        <v>46.385525613941624</v>
      </c>
      <c r="V146" s="1">
        <f t="shared" ca="1" si="40"/>
        <v>36.238094270877944</v>
      </c>
      <c r="W146" s="1">
        <f t="shared" ca="1" si="40"/>
        <v>36.098018960118793</v>
      </c>
      <c r="X146" s="1">
        <f t="shared" ca="1" si="40"/>
        <v>61.675985343959098</v>
      </c>
      <c r="Y146" s="1">
        <f t="shared" ca="1" si="40"/>
        <v>52.821159524558873</v>
      </c>
      <c r="Z146" s="1">
        <f t="shared" ca="1" si="40"/>
        <v>32.508171711771624</v>
      </c>
      <c r="AA146" s="1">
        <f t="shared" ca="1" si="40"/>
        <v>59.541459926445491</v>
      </c>
      <c r="AB146" s="1">
        <f t="shared" ca="1" si="40"/>
        <v>51.701451647513267</v>
      </c>
      <c r="AC146" s="1">
        <f t="shared" ca="1" si="40"/>
        <v>57.770296257886109</v>
      </c>
      <c r="AD146" s="1">
        <f t="shared" ca="1" si="40"/>
        <v>51.799294234659591</v>
      </c>
      <c r="AE146" s="1">
        <f t="shared" ca="1" si="40"/>
        <v>44.730047435568736</v>
      </c>
      <c r="AF146" s="1">
        <f t="shared" ca="1" si="40"/>
        <v>74.399802218080794</v>
      </c>
      <c r="AG146" s="1">
        <f t="shared" ca="1" si="40"/>
        <v>49.848686689740617</v>
      </c>
      <c r="AH146" s="1">
        <f t="shared" ca="1" si="41"/>
        <v>37.186355984885708</v>
      </c>
      <c r="AI146" s="1">
        <f t="shared" ca="1" si="41"/>
        <v>47.912181869035294</v>
      </c>
      <c r="AJ146" s="1">
        <f t="shared" ca="1" si="41"/>
        <v>55.128648342511759</v>
      </c>
      <c r="AK146" s="1">
        <f t="shared" ca="1" si="41"/>
        <v>55.203882910403216</v>
      </c>
      <c r="AL146" s="1">
        <f t="shared" ca="1" si="41"/>
        <v>48.70263057913963</v>
      </c>
      <c r="AM146" s="1">
        <f t="shared" ca="1" si="41"/>
        <v>51.696852242490209</v>
      </c>
      <c r="AN146" s="1">
        <f t="shared" ca="1" si="41"/>
        <v>49.084950493185445</v>
      </c>
      <c r="AO146" s="1">
        <f t="shared" ca="1" si="41"/>
        <v>42.288871512467352</v>
      </c>
      <c r="AP146" s="1">
        <f t="shared" ca="1" si="41"/>
        <v>67.641216118255798</v>
      </c>
      <c r="AQ146" s="1">
        <f t="shared" ca="1" si="41"/>
        <v>64.786247662272856</v>
      </c>
      <c r="AR146" s="1">
        <f t="shared" ca="1" si="41"/>
        <v>53.117682916072113</v>
      </c>
      <c r="AS146" s="1">
        <f t="shared" ca="1" si="41"/>
        <v>43.573412880025387</v>
      </c>
      <c r="AT146" s="1">
        <f t="shared" ca="1" si="41"/>
        <v>51.538033249757063</v>
      </c>
      <c r="AU146" s="1">
        <f t="shared" ca="1" si="41"/>
        <v>43.349828752690769</v>
      </c>
      <c r="AV146" s="1">
        <f t="shared" ca="1" si="41"/>
        <v>46.582606205976433</v>
      </c>
      <c r="AW146" s="1">
        <f t="shared" ca="1" si="41"/>
        <v>76.413710397570128</v>
      </c>
      <c r="AX146" s="1">
        <f t="shared" ca="1" si="39"/>
        <v>42.428935847617979</v>
      </c>
      <c r="AY146" s="1">
        <f t="shared" ca="1" si="39"/>
        <v>52.077663665632286</v>
      </c>
      <c r="AZ146" s="1">
        <f t="shared" ca="1" si="39"/>
        <v>59.840046554821441</v>
      </c>
      <c r="BA146" s="17">
        <f t="shared" ca="1" si="37"/>
        <v>51.622538081496252</v>
      </c>
      <c r="BB146" s="18">
        <f t="shared" ca="1" si="38"/>
        <v>82.820381170322747</v>
      </c>
      <c r="BC146" s="4">
        <v>144</v>
      </c>
      <c r="BD146" s="18">
        <f ca="1">AVERAGE($BA$3:BA146)</f>
        <v>50.117210446070622</v>
      </c>
      <c r="BE146" s="18">
        <f ca="1">AVERAGE($BB$3:BB146)</f>
        <v>99.436077892507868</v>
      </c>
      <c r="BF146" s="18">
        <f ca="1">_xlfn.VAR.P($BA$3:BA146)</f>
        <v>2.2163993881278654</v>
      </c>
    </row>
    <row r="147" spans="2:58" x14ac:dyDescent="0.15">
      <c r="B147">
        <v>145</v>
      </c>
      <c r="C147" s="1">
        <f t="shared" ca="1" si="42"/>
        <v>64.994295356015996</v>
      </c>
      <c r="D147" s="1">
        <f t="shared" ca="1" si="42"/>
        <v>50.693393504103575</v>
      </c>
      <c r="E147" s="1">
        <f t="shared" ca="1" si="42"/>
        <v>32.58151258833</v>
      </c>
      <c r="F147" s="1">
        <f t="shared" ca="1" si="42"/>
        <v>48.752971326747094</v>
      </c>
      <c r="G147" s="1">
        <f t="shared" ca="1" si="42"/>
        <v>42.730829382036617</v>
      </c>
      <c r="H147" s="1">
        <f t="shared" ca="1" si="42"/>
        <v>36.182378808739713</v>
      </c>
      <c r="I147" s="1">
        <f t="shared" ca="1" si="42"/>
        <v>60.002433689274966</v>
      </c>
      <c r="J147" s="1">
        <f t="shared" ca="1" si="42"/>
        <v>48.346510430130309</v>
      </c>
      <c r="K147" s="1">
        <f t="shared" ca="1" si="42"/>
        <v>40.135000869343948</v>
      </c>
      <c r="L147" s="1">
        <f t="shared" ca="1" si="42"/>
        <v>50.339808979989812</v>
      </c>
      <c r="M147" s="1">
        <f t="shared" ca="1" si="42"/>
        <v>63.731883478562686</v>
      </c>
      <c r="N147" s="1">
        <f t="shared" ca="1" si="42"/>
        <v>39.651419892063657</v>
      </c>
      <c r="O147" s="1">
        <f t="shared" ca="1" si="42"/>
        <v>46.297674730180034</v>
      </c>
      <c r="P147" s="1">
        <f t="shared" ca="1" si="42"/>
        <v>52.971389043828275</v>
      </c>
      <c r="Q147" s="1">
        <f t="shared" ca="1" si="42"/>
        <v>60.758999728351903</v>
      </c>
      <c r="R147" s="1">
        <f t="shared" ca="1" si="42"/>
        <v>48.370970377873014</v>
      </c>
      <c r="S147" s="1">
        <f t="shared" ca="1" si="40"/>
        <v>45.517368762292449</v>
      </c>
      <c r="T147" s="1">
        <f t="shared" ca="1" si="40"/>
        <v>50.329898848475658</v>
      </c>
      <c r="U147" s="1">
        <f t="shared" ca="1" si="40"/>
        <v>63.627634464380343</v>
      </c>
      <c r="V147" s="1">
        <f t="shared" ca="1" si="40"/>
        <v>66.320273057977346</v>
      </c>
      <c r="W147" s="1">
        <f t="shared" ca="1" si="40"/>
        <v>52.597335262781641</v>
      </c>
      <c r="X147" s="1">
        <f t="shared" ca="1" si="40"/>
        <v>49.065993741699721</v>
      </c>
      <c r="Y147" s="1">
        <f t="shared" ca="1" si="40"/>
        <v>20.536629824216416</v>
      </c>
      <c r="Z147" s="1">
        <f t="shared" ca="1" si="40"/>
        <v>49.61950638007086</v>
      </c>
      <c r="AA147" s="1">
        <f t="shared" ca="1" si="40"/>
        <v>50.604453237734923</v>
      </c>
      <c r="AB147" s="1">
        <f t="shared" ca="1" si="40"/>
        <v>46.229105857739455</v>
      </c>
      <c r="AC147" s="1">
        <f t="shared" ca="1" si="40"/>
        <v>41.695400161807719</v>
      </c>
      <c r="AD147" s="1">
        <f t="shared" ca="1" si="40"/>
        <v>49.272030450548677</v>
      </c>
      <c r="AE147" s="1">
        <f t="shared" ca="1" si="40"/>
        <v>70.966629547567521</v>
      </c>
      <c r="AF147" s="1">
        <f t="shared" ca="1" si="40"/>
        <v>55.759844489570575</v>
      </c>
      <c r="AG147" s="1">
        <f t="shared" ca="1" si="40"/>
        <v>45.224003033467902</v>
      </c>
      <c r="AH147" s="1">
        <f t="shared" ca="1" si="41"/>
        <v>56.792030724291912</v>
      </c>
      <c r="AI147" s="1">
        <f t="shared" ca="1" si="41"/>
        <v>37.914573485262316</v>
      </c>
      <c r="AJ147" s="1">
        <f t="shared" ca="1" si="41"/>
        <v>49.154960860888508</v>
      </c>
      <c r="AK147" s="1">
        <f t="shared" ca="1" si="41"/>
        <v>53.430993846223522</v>
      </c>
      <c r="AL147" s="1">
        <f t="shared" ca="1" si="41"/>
        <v>43.942806176414535</v>
      </c>
      <c r="AM147" s="1">
        <f t="shared" ca="1" si="41"/>
        <v>41.566003957903192</v>
      </c>
      <c r="AN147" s="1">
        <f t="shared" ca="1" si="41"/>
        <v>45.008656359606611</v>
      </c>
      <c r="AO147" s="1">
        <f t="shared" ca="1" si="41"/>
        <v>61.272127388513113</v>
      </c>
      <c r="AP147" s="1">
        <f t="shared" ca="1" si="41"/>
        <v>46.662905235965908</v>
      </c>
      <c r="AQ147" s="1">
        <f t="shared" ca="1" si="41"/>
        <v>34.149078841025258</v>
      </c>
      <c r="AR147" s="1">
        <f t="shared" ca="1" si="41"/>
        <v>58.726239200746022</v>
      </c>
      <c r="AS147" s="1">
        <f t="shared" ca="1" si="41"/>
        <v>59.552601778716856</v>
      </c>
      <c r="AT147" s="1">
        <f t="shared" ca="1" si="41"/>
        <v>20.184450177421933</v>
      </c>
      <c r="AU147" s="1">
        <f t="shared" ca="1" si="41"/>
        <v>41.245429394176021</v>
      </c>
      <c r="AV147" s="1">
        <f t="shared" ca="1" si="41"/>
        <v>55.259063861873756</v>
      </c>
      <c r="AW147" s="1">
        <f t="shared" ca="1" si="41"/>
        <v>58.784252302941148</v>
      </c>
      <c r="AX147" s="1">
        <f t="shared" ca="1" si="39"/>
        <v>42.603319860458612</v>
      </c>
      <c r="AY147" s="1">
        <f t="shared" ca="1" si="39"/>
        <v>61.997231148321944</v>
      </c>
      <c r="AZ147" s="1">
        <f t="shared" ca="1" si="39"/>
        <v>64.841078011064113</v>
      </c>
      <c r="BA147" s="17">
        <f t="shared" ca="1" si="37"/>
        <v>49.539907638354371</v>
      </c>
      <c r="BB147" s="18">
        <f t="shared" ca="1" si="38"/>
        <v>114.23299796765745</v>
      </c>
      <c r="BC147" s="4">
        <v>145</v>
      </c>
      <c r="BD147" s="18">
        <f ca="1">AVERAGE($BA$3:BA147)</f>
        <v>50.113229047396715</v>
      </c>
      <c r="BE147" s="18">
        <f ca="1">AVERAGE($BB$3:BB147)</f>
        <v>99.538125617164084</v>
      </c>
      <c r="BF147" s="18">
        <f ca="1">_xlfn.VAR.P($BA$3:BA147)</f>
        <v>2.2033964962039763</v>
      </c>
    </row>
    <row r="148" spans="2:58" x14ac:dyDescent="0.15">
      <c r="B148">
        <v>146</v>
      </c>
      <c r="C148" s="1">
        <f t="shared" ca="1" si="42"/>
        <v>36.347455196651104</v>
      </c>
      <c r="D148" s="1">
        <f t="shared" ca="1" si="42"/>
        <v>44.490640121264697</v>
      </c>
      <c r="E148" s="1">
        <f t="shared" ca="1" si="42"/>
        <v>68.892194894793747</v>
      </c>
      <c r="F148" s="1">
        <f t="shared" ca="1" si="42"/>
        <v>48.836668371900529</v>
      </c>
      <c r="G148" s="1">
        <f t="shared" ca="1" si="42"/>
        <v>37.794243151697401</v>
      </c>
      <c r="H148" s="1">
        <f t="shared" ca="1" si="42"/>
        <v>69.713410349854939</v>
      </c>
      <c r="I148" s="1">
        <f t="shared" ca="1" si="42"/>
        <v>42.178755647008764</v>
      </c>
      <c r="J148" s="1">
        <f t="shared" ca="1" si="42"/>
        <v>41.131294495837516</v>
      </c>
      <c r="K148" s="1">
        <f t="shared" ca="1" si="42"/>
        <v>36.580333326450628</v>
      </c>
      <c r="L148" s="1">
        <f t="shared" ca="1" si="42"/>
        <v>55.414033129641041</v>
      </c>
      <c r="M148" s="1">
        <f t="shared" ca="1" si="42"/>
        <v>58.400912635320978</v>
      </c>
      <c r="N148" s="1">
        <f t="shared" ca="1" si="42"/>
        <v>50.568941740459621</v>
      </c>
      <c r="O148" s="1">
        <f t="shared" ca="1" si="42"/>
        <v>58.978099351323458</v>
      </c>
      <c r="P148" s="1">
        <f t="shared" ca="1" si="42"/>
        <v>53.169579506142767</v>
      </c>
      <c r="Q148" s="1">
        <f t="shared" ca="1" si="42"/>
        <v>55.579622772197951</v>
      </c>
      <c r="R148" s="1">
        <f t="shared" ca="1" si="42"/>
        <v>37.445574721976499</v>
      </c>
      <c r="S148" s="1">
        <f t="shared" ca="1" si="40"/>
        <v>40.954023492615534</v>
      </c>
      <c r="T148" s="1">
        <f t="shared" ca="1" si="40"/>
        <v>26.411157008547889</v>
      </c>
      <c r="U148" s="1">
        <f t="shared" ca="1" si="40"/>
        <v>54.224503946696089</v>
      </c>
      <c r="V148" s="1">
        <f t="shared" ca="1" si="40"/>
        <v>52.565574872443584</v>
      </c>
      <c r="W148" s="1">
        <f t="shared" ca="1" si="40"/>
        <v>57.452503862322963</v>
      </c>
      <c r="X148" s="1">
        <f t="shared" ca="1" si="40"/>
        <v>39.93100561269415</v>
      </c>
      <c r="Y148" s="1">
        <f t="shared" ca="1" si="40"/>
        <v>39.478108700288445</v>
      </c>
      <c r="Z148" s="1">
        <f t="shared" ca="1" si="40"/>
        <v>39.085082161723712</v>
      </c>
      <c r="AA148" s="1">
        <f t="shared" ca="1" si="40"/>
        <v>37.697063430397037</v>
      </c>
      <c r="AB148" s="1">
        <f t="shared" ca="1" si="40"/>
        <v>47.507029586263869</v>
      </c>
      <c r="AC148" s="1">
        <f t="shared" ca="1" si="40"/>
        <v>52.253092128844798</v>
      </c>
      <c r="AD148" s="1">
        <f t="shared" ca="1" si="40"/>
        <v>39.857461349254976</v>
      </c>
      <c r="AE148" s="1">
        <f t="shared" ca="1" si="40"/>
        <v>44.763057044868503</v>
      </c>
      <c r="AF148" s="1">
        <f t="shared" ca="1" si="40"/>
        <v>58.19437789549746</v>
      </c>
      <c r="AG148" s="1">
        <f t="shared" ca="1" si="40"/>
        <v>68.755001591425213</v>
      </c>
      <c r="AH148" s="1">
        <f t="shared" ca="1" si="41"/>
        <v>57.547114581479285</v>
      </c>
      <c r="AI148" s="1">
        <f t="shared" ca="1" si="41"/>
        <v>47.858879999787021</v>
      </c>
      <c r="AJ148" s="1">
        <f t="shared" ca="1" si="41"/>
        <v>39.577420545975663</v>
      </c>
      <c r="AK148" s="1">
        <f t="shared" ca="1" si="41"/>
        <v>72.146008377545115</v>
      </c>
      <c r="AL148" s="1">
        <f t="shared" ca="1" si="41"/>
        <v>38.566555116624663</v>
      </c>
      <c r="AM148" s="1">
        <f t="shared" ca="1" si="41"/>
        <v>38.57086106739888</v>
      </c>
      <c r="AN148" s="1">
        <f t="shared" ca="1" si="41"/>
        <v>44.476590229724216</v>
      </c>
      <c r="AO148" s="1">
        <f t="shared" ca="1" si="41"/>
        <v>64.264029572290553</v>
      </c>
      <c r="AP148" s="1">
        <f t="shared" ca="1" si="41"/>
        <v>48.709238976514165</v>
      </c>
      <c r="AQ148" s="1">
        <f t="shared" ca="1" si="41"/>
        <v>64.412325026108604</v>
      </c>
      <c r="AR148" s="1">
        <f t="shared" ca="1" si="41"/>
        <v>56.422117181952942</v>
      </c>
      <c r="AS148" s="1">
        <f t="shared" ca="1" si="41"/>
        <v>48.290928144910886</v>
      </c>
      <c r="AT148" s="1">
        <f t="shared" ca="1" si="41"/>
        <v>65.808394435967827</v>
      </c>
      <c r="AU148" s="1">
        <f t="shared" ca="1" si="41"/>
        <v>29.881830439515827</v>
      </c>
      <c r="AV148" s="1">
        <f t="shared" ca="1" si="41"/>
        <v>56.068672024477081</v>
      </c>
      <c r="AW148" s="1">
        <f t="shared" ca="1" si="41"/>
        <v>48.460651111243898</v>
      </c>
      <c r="AX148" s="1">
        <f t="shared" ca="1" si="39"/>
        <v>60.014797194625174</v>
      </c>
      <c r="AY148" s="1">
        <f t="shared" ca="1" si="39"/>
        <v>48.45521015728837</v>
      </c>
      <c r="AZ148" s="1">
        <f t="shared" ca="1" si="39"/>
        <v>66.436004796309106</v>
      </c>
      <c r="BA148" s="17">
        <f t="shared" ca="1" si="37"/>
        <v>49.812368621522907</v>
      </c>
      <c r="BB148" s="18">
        <f t="shared" ca="1" si="38"/>
        <v>120.95676276068501</v>
      </c>
      <c r="BC148" s="4">
        <v>146</v>
      </c>
      <c r="BD148" s="18">
        <f ca="1">AVERAGE($BA$3:BA148)</f>
        <v>50.111168359548266</v>
      </c>
      <c r="BE148" s="18">
        <f ca="1">AVERAGE($BB$3:BB148)</f>
        <v>99.684828611297789</v>
      </c>
      <c r="BF148" s="18">
        <f ca="1">_xlfn.VAR.P($BA$3:BA148)</f>
        <v>2.1889204723699289</v>
      </c>
    </row>
    <row r="149" spans="2:58" x14ac:dyDescent="0.15">
      <c r="B149">
        <v>147</v>
      </c>
      <c r="C149" s="1">
        <f t="shared" ca="1" si="42"/>
        <v>54.81701227369728</v>
      </c>
      <c r="D149" s="1">
        <f t="shared" ca="1" si="42"/>
        <v>62.884302203791528</v>
      </c>
      <c r="E149" s="1">
        <f t="shared" ca="1" si="42"/>
        <v>54.721442939135876</v>
      </c>
      <c r="F149" s="1">
        <f t="shared" ca="1" si="42"/>
        <v>46.226418649481332</v>
      </c>
      <c r="G149" s="1">
        <f t="shared" ca="1" si="42"/>
        <v>58.377199413167169</v>
      </c>
      <c r="H149" s="1">
        <f t="shared" ca="1" si="42"/>
        <v>44.924857589586829</v>
      </c>
      <c r="I149" s="1">
        <f t="shared" ca="1" si="42"/>
        <v>45.757754378000215</v>
      </c>
      <c r="J149" s="1">
        <f t="shared" ca="1" si="42"/>
        <v>54.430335364275656</v>
      </c>
      <c r="K149" s="1">
        <f t="shared" ca="1" si="42"/>
        <v>63.059420642704573</v>
      </c>
      <c r="L149" s="1">
        <f t="shared" ca="1" si="42"/>
        <v>41.827840414237578</v>
      </c>
      <c r="M149" s="1">
        <f t="shared" ca="1" si="42"/>
        <v>48.186676790264407</v>
      </c>
      <c r="N149" s="1">
        <f t="shared" ca="1" si="42"/>
        <v>35.70301359337833</v>
      </c>
      <c r="O149" s="1">
        <f t="shared" ca="1" si="42"/>
        <v>35.136549477512446</v>
      </c>
      <c r="P149" s="1">
        <f t="shared" ca="1" si="42"/>
        <v>39.408257670388565</v>
      </c>
      <c r="Q149" s="1">
        <f t="shared" ca="1" si="42"/>
        <v>55.920884784062551</v>
      </c>
      <c r="R149" s="1">
        <f t="shared" ca="1" si="42"/>
        <v>50.811608077380917</v>
      </c>
      <c r="S149" s="1">
        <f t="shared" ca="1" si="40"/>
        <v>36.859286857682491</v>
      </c>
      <c r="T149" s="1">
        <f t="shared" ca="1" si="40"/>
        <v>42.585811580274068</v>
      </c>
      <c r="U149" s="1">
        <f t="shared" ca="1" si="40"/>
        <v>54.774820097242959</v>
      </c>
      <c r="V149" s="1">
        <f t="shared" ca="1" si="40"/>
        <v>51.526545885933174</v>
      </c>
      <c r="W149" s="1">
        <f t="shared" ca="1" si="40"/>
        <v>52.00815791817412</v>
      </c>
      <c r="X149" s="1">
        <f t="shared" ca="1" si="40"/>
        <v>42.546228004583178</v>
      </c>
      <c r="Y149" s="1">
        <f t="shared" ca="1" si="40"/>
        <v>59.35714319870651</v>
      </c>
      <c r="Z149" s="1">
        <f t="shared" ca="1" si="40"/>
        <v>59.754883043096896</v>
      </c>
      <c r="AA149" s="1">
        <f t="shared" ca="1" si="40"/>
        <v>47.892808722404475</v>
      </c>
      <c r="AB149" s="1">
        <f t="shared" ca="1" si="40"/>
        <v>62.394014285167572</v>
      </c>
      <c r="AC149" s="1">
        <f t="shared" ca="1" si="40"/>
        <v>33.08190200735114</v>
      </c>
      <c r="AD149" s="1">
        <f t="shared" ca="1" si="40"/>
        <v>55.854770800697644</v>
      </c>
      <c r="AE149" s="1">
        <f t="shared" ca="1" si="40"/>
        <v>62.674229657198509</v>
      </c>
      <c r="AF149" s="1">
        <f t="shared" ca="1" si="40"/>
        <v>54.404719641629946</v>
      </c>
      <c r="AG149" s="1">
        <f t="shared" ca="1" si="40"/>
        <v>55.839313590856932</v>
      </c>
      <c r="AH149" s="1">
        <f t="shared" ca="1" si="41"/>
        <v>55.293849485803761</v>
      </c>
      <c r="AI149" s="1">
        <f t="shared" ca="1" si="41"/>
        <v>59.173823128065379</v>
      </c>
      <c r="AJ149" s="1">
        <f t="shared" ca="1" si="41"/>
        <v>41.311606746785706</v>
      </c>
      <c r="AK149" s="1">
        <f t="shared" ca="1" si="41"/>
        <v>42.495547776529918</v>
      </c>
      <c r="AL149" s="1">
        <f t="shared" ca="1" si="41"/>
        <v>55.198774745075703</v>
      </c>
      <c r="AM149" s="1">
        <f t="shared" ca="1" si="41"/>
        <v>57.579438556977244</v>
      </c>
      <c r="AN149" s="1">
        <f t="shared" ca="1" si="41"/>
        <v>53.322312309442601</v>
      </c>
      <c r="AO149" s="1">
        <f t="shared" ca="1" si="41"/>
        <v>41.20722262405755</v>
      </c>
      <c r="AP149" s="1">
        <f t="shared" ca="1" si="41"/>
        <v>61.122139661852074</v>
      </c>
      <c r="AQ149" s="1">
        <f t="shared" ca="1" si="41"/>
        <v>49.980758387928354</v>
      </c>
      <c r="AR149" s="1">
        <f t="shared" ca="1" si="41"/>
        <v>62.124402653228238</v>
      </c>
      <c r="AS149" s="1">
        <f t="shared" ca="1" si="41"/>
        <v>54.503421346865757</v>
      </c>
      <c r="AT149" s="1">
        <f t="shared" ca="1" si="41"/>
        <v>58.345775728593274</v>
      </c>
      <c r="AU149" s="1">
        <f t="shared" ca="1" si="41"/>
        <v>41.336491492056567</v>
      </c>
      <c r="AV149" s="1">
        <f t="shared" ca="1" si="41"/>
        <v>35.958903214012224</v>
      </c>
      <c r="AW149" s="1">
        <f t="shared" ca="1" si="41"/>
        <v>49.491049253011653</v>
      </c>
      <c r="AX149" s="1">
        <f t="shared" ca="1" si="39"/>
        <v>54.196510965777705</v>
      </c>
      <c r="AY149" s="1">
        <f t="shared" ca="1" si="39"/>
        <v>48.614625233623137</v>
      </c>
      <c r="AZ149" s="1">
        <f t="shared" ca="1" si="39"/>
        <v>54.904320053829991</v>
      </c>
      <c r="BA149" s="17">
        <f t="shared" ca="1" si="37"/>
        <v>50.798183658311629</v>
      </c>
      <c r="BB149" s="18">
        <f t="shared" ca="1" si="38"/>
        <v>68.45127997008413</v>
      </c>
      <c r="BC149" s="4">
        <v>147</v>
      </c>
      <c r="BD149" s="18">
        <f ca="1">AVERAGE($BA$3:BA149)</f>
        <v>50.115841933009243</v>
      </c>
      <c r="BE149" s="18">
        <f ca="1">AVERAGE($BB$3:BB149)</f>
        <v>99.472355491289534</v>
      </c>
      <c r="BF149" s="18">
        <f ca="1">_xlfn.VAR.P($BA$3:BA149)</f>
        <v>2.1772188310903213</v>
      </c>
    </row>
    <row r="150" spans="2:58" x14ac:dyDescent="0.15">
      <c r="B150">
        <v>148</v>
      </c>
      <c r="C150" s="1">
        <f t="shared" ca="1" si="42"/>
        <v>48.761202091655669</v>
      </c>
      <c r="D150" s="1">
        <f t="shared" ca="1" si="42"/>
        <v>30.342143309021701</v>
      </c>
      <c r="E150" s="1">
        <f t="shared" ca="1" si="42"/>
        <v>25.149490365500892</v>
      </c>
      <c r="F150" s="1">
        <f t="shared" ca="1" si="42"/>
        <v>56.147737019286751</v>
      </c>
      <c r="G150" s="1">
        <f t="shared" ca="1" si="42"/>
        <v>50.241993398310179</v>
      </c>
      <c r="H150" s="1">
        <f t="shared" ca="1" si="42"/>
        <v>51.738222103700387</v>
      </c>
      <c r="I150" s="1">
        <f t="shared" ca="1" si="42"/>
        <v>62.251323822357918</v>
      </c>
      <c r="J150" s="1">
        <f t="shared" ca="1" si="42"/>
        <v>45.448575795049265</v>
      </c>
      <c r="K150" s="1">
        <f t="shared" ca="1" si="42"/>
        <v>45.754922661694721</v>
      </c>
      <c r="L150" s="1">
        <f t="shared" ca="1" si="42"/>
        <v>52.517422198454966</v>
      </c>
      <c r="M150" s="1">
        <f t="shared" ca="1" si="42"/>
        <v>43.5390145533501</v>
      </c>
      <c r="N150" s="1">
        <f t="shared" ca="1" si="42"/>
        <v>54.697773985753557</v>
      </c>
      <c r="O150" s="1">
        <f t="shared" ca="1" si="42"/>
        <v>47.967676573494735</v>
      </c>
      <c r="P150" s="1">
        <f t="shared" ca="1" si="42"/>
        <v>50.193491424950629</v>
      </c>
      <c r="Q150" s="1">
        <f t="shared" ca="1" si="42"/>
        <v>48.663043991717977</v>
      </c>
      <c r="R150" s="1">
        <f t="shared" ca="1" si="42"/>
        <v>68.968764547328902</v>
      </c>
      <c r="S150" s="1">
        <f t="shared" ca="1" si="40"/>
        <v>49.216121924316397</v>
      </c>
      <c r="T150" s="1">
        <f t="shared" ca="1" si="40"/>
        <v>66.443594267221926</v>
      </c>
      <c r="U150" s="1">
        <f t="shared" ca="1" si="40"/>
        <v>66.431328537197871</v>
      </c>
      <c r="V150" s="1">
        <f t="shared" ca="1" si="40"/>
        <v>45.99825292842344</v>
      </c>
      <c r="W150" s="1">
        <f t="shared" ca="1" si="40"/>
        <v>49.301630971675785</v>
      </c>
      <c r="X150" s="1">
        <f t="shared" ca="1" si="40"/>
        <v>65.70910883698491</v>
      </c>
      <c r="Y150" s="1">
        <f t="shared" ca="1" si="40"/>
        <v>80.122097634730025</v>
      </c>
      <c r="Z150" s="1">
        <f t="shared" ca="1" si="40"/>
        <v>55.269059492186841</v>
      </c>
      <c r="AA150" s="1">
        <f t="shared" ca="1" si="40"/>
        <v>48.042329265105586</v>
      </c>
      <c r="AB150" s="1">
        <f t="shared" ca="1" si="40"/>
        <v>35.276269650138772</v>
      </c>
      <c r="AC150" s="1">
        <f t="shared" ca="1" si="40"/>
        <v>55.463375805480418</v>
      </c>
      <c r="AD150" s="1">
        <f t="shared" ca="1" si="40"/>
        <v>50.883680674597237</v>
      </c>
      <c r="AE150" s="1">
        <f t="shared" ca="1" si="40"/>
        <v>56.055021423357452</v>
      </c>
      <c r="AF150" s="1">
        <f t="shared" ca="1" si="40"/>
        <v>52.987378784400427</v>
      </c>
      <c r="AG150" s="1">
        <f t="shared" ca="1" si="40"/>
        <v>57.912757024153066</v>
      </c>
      <c r="AH150" s="1">
        <f t="shared" ca="1" si="41"/>
        <v>55.62632230321519</v>
      </c>
      <c r="AI150" s="1">
        <f t="shared" ca="1" si="41"/>
        <v>54.521457776610227</v>
      </c>
      <c r="AJ150" s="1">
        <f t="shared" ca="1" si="41"/>
        <v>47.438168098940245</v>
      </c>
      <c r="AK150" s="1">
        <f t="shared" ca="1" si="41"/>
        <v>43.587311264487695</v>
      </c>
      <c r="AL150" s="1">
        <f t="shared" ca="1" si="41"/>
        <v>47.008434560669308</v>
      </c>
      <c r="AM150" s="1">
        <f t="shared" ca="1" si="41"/>
        <v>43.786004930258798</v>
      </c>
      <c r="AN150" s="1">
        <f t="shared" ca="1" si="41"/>
        <v>48.39186439021865</v>
      </c>
      <c r="AO150" s="1">
        <f t="shared" ca="1" si="41"/>
        <v>52.947717352448507</v>
      </c>
      <c r="AP150" s="1">
        <f t="shared" ca="1" si="41"/>
        <v>36.408637069060475</v>
      </c>
      <c r="AQ150" s="1">
        <f t="shared" ca="1" si="41"/>
        <v>44.824943273871696</v>
      </c>
      <c r="AR150" s="1">
        <f t="shared" ca="1" si="41"/>
        <v>54.035991892221588</v>
      </c>
      <c r="AS150" s="1">
        <f t="shared" ca="1" si="41"/>
        <v>48.926221466433169</v>
      </c>
      <c r="AT150" s="1">
        <f t="shared" ca="1" si="41"/>
        <v>36.119175185625778</v>
      </c>
      <c r="AU150" s="1">
        <f t="shared" ca="1" si="41"/>
        <v>60.249897403170216</v>
      </c>
      <c r="AV150" s="1">
        <f t="shared" ca="1" si="41"/>
        <v>54.017677823540815</v>
      </c>
      <c r="AW150" s="1">
        <f t="shared" ca="1" si="41"/>
        <v>53.371283263786225</v>
      </c>
      <c r="AX150" s="1">
        <f t="shared" ca="1" si="39"/>
        <v>38.236360943853086</v>
      </c>
      <c r="AY150" s="1">
        <f t="shared" ca="1" si="39"/>
        <v>49.49680221646144</v>
      </c>
      <c r="AZ150" s="1">
        <f t="shared" ca="1" si="39"/>
        <v>46.789961164654926</v>
      </c>
      <c r="BA150" s="17">
        <f t="shared" ca="1" si="37"/>
        <v>50.665580748822514</v>
      </c>
      <c r="BB150" s="18">
        <f t="shared" ca="1" si="38"/>
        <v>92.191457974901795</v>
      </c>
      <c r="BC150" s="4">
        <v>148</v>
      </c>
      <c r="BD150" s="18">
        <f ca="1">AVERAGE($BA$3:BA150)</f>
        <v>50.119556384467437</v>
      </c>
      <c r="BE150" s="18">
        <f ca="1">AVERAGE($BB$3:BB150)</f>
        <v>99.423160237800417</v>
      </c>
      <c r="BF150" s="18">
        <f ca="1">_xlfn.VAR.P($BA$3:BA150)</f>
        <v>2.1645360740388027</v>
      </c>
    </row>
    <row r="151" spans="2:58" x14ac:dyDescent="0.15">
      <c r="B151">
        <v>149</v>
      </c>
      <c r="C151" s="1">
        <f t="shared" ca="1" si="42"/>
        <v>61.545905590451959</v>
      </c>
      <c r="D151" s="1">
        <f t="shared" ca="1" si="42"/>
        <v>45.479094298153456</v>
      </c>
      <c r="E151" s="1">
        <f t="shared" ca="1" si="42"/>
        <v>39.050414983807386</v>
      </c>
      <c r="F151" s="1">
        <f t="shared" ca="1" si="42"/>
        <v>43.456744418879993</v>
      </c>
      <c r="G151" s="1">
        <f t="shared" ca="1" si="42"/>
        <v>58.505299126000992</v>
      </c>
      <c r="H151" s="1">
        <f t="shared" ca="1" si="42"/>
        <v>65.477832632970717</v>
      </c>
      <c r="I151" s="1">
        <f t="shared" ca="1" si="42"/>
        <v>48.381489695408547</v>
      </c>
      <c r="J151" s="1">
        <f t="shared" ca="1" si="42"/>
        <v>56.163790775837271</v>
      </c>
      <c r="K151" s="1">
        <f t="shared" ca="1" si="42"/>
        <v>41.773640362225123</v>
      </c>
      <c r="L151" s="1">
        <f t="shared" ca="1" si="42"/>
        <v>36.501866474106535</v>
      </c>
      <c r="M151" s="1">
        <f t="shared" ca="1" si="42"/>
        <v>45.577172847073058</v>
      </c>
      <c r="N151" s="1">
        <f t="shared" ca="1" si="42"/>
        <v>55.948616132918865</v>
      </c>
      <c r="O151" s="1">
        <f t="shared" ca="1" si="42"/>
        <v>64.313700884426112</v>
      </c>
      <c r="P151" s="1">
        <f t="shared" ca="1" si="42"/>
        <v>60.257199626001345</v>
      </c>
      <c r="Q151" s="1">
        <f t="shared" ca="1" si="42"/>
        <v>37.503705724184648</v>
      </c>
      <c r="R151" s="1">
        <f t="shared" ca="1" si="42"/>
        <v>54.667707723590155</v>
      </c>
      <c r="S151" s="1">
        <f t="shared" ca="1" si="40"/>
        <v>51.877812177496736</v>
      </c>
      <c r="T151" s="1">
        <f t="shared" ca="1" si="40"/>
        <v>47.658147173348254</v>
      </c>
      <c r="U151" s="1">
        <f t="shared" ca="1" si="40"/>
        <v>56.200356394594735</v>
      </c>
      <c r="V151" s="1">
        <f t="shared" ca="1" si="40"/>
        <v>47.235637158882696</v>
      </c>
      <c r="W151" s="1">
        <f t="shared" ca="1" si="40"/>
        <v>36.316560916779224</v>
      </c>
      <c r="X151" s="1">
        <f t="shared" ca="1" si="40"/>
        <v>45.924397559620601</v>
      </c>
      <c r="Y151" s="1">
        <f t="shared" ca="1" si="40"/>
        <v>47.974997735998166</v>
      </c>
      <c r="Z151" s="1">
        <f t="shared" ca="1" si="40"/>
        <v>50.239199040773968</v>
      </c>
      <c r="AA151" s="1">
        <f t="shared" ca="1" si="40"/>
        <v>50.349667222758313</v>
      </c>
      <c r="AB151" s="1">
        <f t="shared" ca="1" si="40"/>
        <v>79.106813516236457</v>
      </c>
      <c r="AC151" s="1">
        <f t="shared" ca="1" si="40"/>
        <v>38.764997765478284</v>
      </c>
      <c r="AD151" s="1">
        <f t="shared" ca="1" si="40"/>
        <v>48.415968598028272</v>
      </c>
      <c r="AE151" s="1">
        <f t="shared" ca="1" si="40"/>
        <v>60.16961838625474</v>
      </c>
      <c r="AF151" s="1">
        <f t="shared" ca="1" si="40"/>
        <v>41.470863833417852</v>
      </c>
      <c r="AG151" s="1">
        <f t="shared" ca="1" si="40"/>
        <v>64.867413760396659</v>
      </c>
      <c r="AH151" s="1">
        <f t="shared" ca="1" si="41"/>
        <v>45.931287972329145</v>
      </c>
      <c r="AI151" s="1">
        <f t="shared" ca="1" si="41"/>
        <v>56.917197847950369</v>
      </c>
      <c r="AJ151" s="1">
        <f t="shared" ca="1" si="41"/>
        <v>49.606950756646356</v>
      </c>
      <c r="AK151" s="1">
        <f t="shared" ca="1" si="41"/>
        <v>52.525293810699011</v>
      </c>
      <c r="AL151" s="1">
        <f t="shared" ca="1" si="41"/>
        <v>52.190387820249605</v>
      </c>
      <c r="AM151" s="1">
        <f t="shared" ca="1" si="41"/>
        <v>53.597722920095343</v>
      </c>
      <c r="AN151" s="1">
        <f t="shared" ca="1" si="41"/>
        <v>46.835723498654311</v>
      </c>
      <c r="AO151" s="1">
        <f t="shared" ca="1" si="41"/>
        <v>62.842080563934452</v>
      </c>
      <c r="AP151" s="1">
        <f t="shared" ca="1" si="41"/>
        <v>47.159593259151265</v>
      </c>
      <c r="AQ151" s="1">
        <f t="shared" ca="1" si="41"/>
        <v>44.713532064896341</v>
      </c>
      <c r="AR151" s="1">
        <f t="shared" ca="1" si="41"/>
        <v>50.613951150136231</v>
      </c>
      <c r="AS151" s="1">
        <f t="shared" ca="1" si="41"/>
        <v>52.881019713953151</v>
      </c>
      <c r="AT151" s="1">
        <f t="shared" ca="1" si="41"/>
        <v>80.068175509105856</v>
      </c>
      <c r="AU151" s="1">
        <f t="shared" ca="1" si="41"/>
        <v>28.109550154284957</v>
      </c>
      <c r="AV151" s="1">
        <f t="shared" ca="1" si="41"/>
        <v>58.735165079952267</v>
      </c>
      <c r="AW151" s="1">
        <f t="shared" ref="AW151:AZ166" ca="1" si="43">NORMINV(RAND(),50,10)</f>
        <v>51.745526694643118</v>
      </c>
      <c r="AX151" s="1">
        <f t="shared" ca="1" si="43"/>
        <v>63.032859333488716</v>
      </c>
      <c r="AY151" s="1">
        <f t="shared" ca="1" si="43"/>
        <v>51.700986534672502</v>
      </c>
      <c r="AZ151" s="1">
        <f t="shared" ca="1" si="43"/>
        <v>49.976921351506967</v>
      </c>
      <c r="BA151" s="17">
        <f t="shared" ca="1" si="37"/>
        <v>51.607211171449009</v>
      </c>
      <c r="BB151" s="18">
        <f t="shared" ca="1" si="38"/>
        <v>98.254540554161736</v>
      </c>
      <c r="BC151" s="4">
        <v>149</v>
      </c>
      <c r="BD151" s="18">
        <f ca="1">AVERAGE($BA$3:BA151)</f>
        <v>50.12954064478275</v>
      </c>
      <c r="BE151" s="18">
        <f ca="1">AVERAGE($BB$3:BB151)</f>
        <v>99.415317152675328</v>
      </c>
      <c r="BF151" s="18">
        <f ca="1">_xlfn.VAR.P($BA$3:BA151)</f>
        <v>2.1647624334920783</v>
      </c>
    </row>
    <row r="152" spans="2:58" x14ac:dyDescent="0.15">
      <c r="B152">
        <v>150</v>
      </c>
      <c r="C152" s="1">
        <f t="shared" ca="1" si="42"/>
        <v>52.201397639255603</v>
      </c>
      <c r="D152" s="1">
        <f t="shared" ca="1" si="42"/>
        <v>53.250388379385299</v>
      </c>
      <c r="E152" s="1">
        <f t="shared" ca="1" si="42"/>
        <v>46.669631880031147</v>
      </c>
      <c r="F152" s="1">
        <f t="shared" ca="1" si="42"/>
        <v>39.851502804607456</v>
      </c>
      <c r="G152" s="1">
        <f t="shared" ca="1" si="42"/>
        <v>51.958476390255228</v>
      </c>
      <c r="H152" s="1">
        <f t="shared" ca="1" si="42"/>
        <v>40.70566621867944</v>
      </c>
      <c r="I152" s="1">
        <f t="shared" ca="1" si="42"/>
        <v>35.64487572694766</v>
      </c>
      <c r="J152" s="1">
        <f t="shared" ca="1" si="42"/>
        <v>42.210343993037078</v>
      </c>
      <c r="K152" s="1">
        <f t="shared" ca="1" si="42"/>
        <v>43.654436256904575</v>
      </c>
      <c r="L152" s="1">
        <f t="shared" ca="1" si="42"/>
        <v>45.340234276566527</v>
      </c>
      <c r="M152" s="1">
        <f t="shared" ca="1" si="42"/>
        <v>60.976507089282379</v>
      </c>
      <c r="N152" s="1">
        <f t="shared" ca="1" si="42"/>
        <v>64.129865098459703</v>
      </c>
      <c r="O152" s="1">
        <f t="shared" ca="1" si="42"/>
        <v>61.496024486702311</v>
      </c>
      <c r="P152" s="1">
        <f t="shared" ca="1" si="42"/>
        <v>54.343851332881258</v>
      </c>
      <c r="Q152" s="1">
        <f t="shared" ca="1" si="42"/>
        <v>60.987185539533961</v>
      </c>
      <c r="R152" s="1">
        <f t="shared" ref="R152:AG167" ca="1" si="44">NORMINV(RAND(),50,10)</f>
        <v>50.795264031527914</v>
      </c>
      <c r="S152" s="1">
        <f t="shared" ca="1" si="44"/>
        <v>59.810842651234736</v>
      </c>
      <c r="T152" s="1">
        <f t="shared" ca="1" si="44"/>
        <v>24.868715004206763</v>
      </c>
      <c r="U152" s="1">
        <f t="shared" ca="1" si="44"/>
        <v>69.967770538951868</v>
      </c>
      <c r="V152" s="1">
        <f t="shared" ca="1" si="44"/>
        <v>53.81892361856837</v>
      </c>
      <c r="W152" s="1">
        <f t="shared" ca="1" si="44"/>
        <v>55.446512742030478</v>
      </c>
      <c r="X152" s="1">
        <f t="shared" ca="1" si="44"/>
        <v>57.760810013769529</v>
      </c>
      <c r="Y152" s="1">
        <f t="shared" ca="1" si="44"/>
        <v>70.206918420102937</v>
      </c>
      <c r="Z152" s="1">
        <f t="shared" ca="1" si="44"/>
        <v>49.611919178713435</v>
      </c>
      <c r="AA152" s="1">
        <f t="shared" ca="1" si="44"/>
        <v>43.742617002365655</v>
      </c>
      <c r="AB152" s="1">
        <f t="shared" ca="1" si="44"/>
        <v>54.386273530340596</v>
      </c>
      <c r="AC152" s="1">
        <f t="shared" ca="1" si="44"/>
        <v>42.985709950028927</v>
      </c>
      <c r="AD152" s="1">
        <f t="shared" ca="1" si="44"/>
        <v>47.365384758671453</v>
      </c>
      <c r="AE152" s="1">
        <f t="shared" ca="1" si="44"/>
        <v>54.385645351634402</v>
      </c>
      <c r="AF152" s="1">
        <f t="shared" ca="1" si="44"/>
        <v>38.184715695046378</v>
      </c>
      <c r="AG152" s="1">
        <f t="shared" ca="1" si="44"/>
        <v>50.713089840668204</v>
      </c>
      <c r="AH152" s="1">
        <f t="shared" ref="AH152:AW167" ca="1" si="45">NORMINV(RAND(),50,10)</f>
        <v>47.962794060725791</v>
      </c>
      <c r="AI152" s="1">
        <f t="shared" ca="1" si="45"/>
        <v>41.324995890638085</v>
      </c>
      <c r="AJ152" s="1">
        <f t="shared" ca="1" si="45"/>
        <v>42.451350035731934</v>
      </c>
      <c r="AK152" s="1">
        <f t="shared" ca="1" si="45"/>
        <v>42.973916170701479</v>
      </c>
      <c r="AL152" s="1">
        <f t="shared" ca="1" si="45"/>
        <v>35.126644948011474</v>
      </c>
      <c r="AM152" s="1">
        <f t="shared" ca="1" si="45"/>
        <v>70.282891884215147</v>
      </c>
      <c r="AN152" s="1">
        <f t="shared" ca="1" si="45"/>
        <v>58.204420542304746</v>
      </c>
      <c r="AO152" s="1">
        <f t="shared" ca="1" si="45"/>
        <v>42.450033867601803</v>
      </c>
      <c r="AP152" s="1">
        <f t="shared" ca="1" si="45"/>
        <v>52.325865405884002</v>
      </c>
      <c r="AQ152" s="1">
        <f t="shared" ca="1" si="45"/>
        <v>45.13845876916497</v>
      </c>
      <c r="AR152" s="1">
        <f t="shared" ca="1" si="45"/>
        <v>50.527007653762489</v>
      </c>
      <c r="AS152" s="1">
        <f t="shared" ca="1" si="45"/>
        <v>41.217484321906539</v>
      </c>
      <c r="AT152" s="1">
        <f t="shared" ca="1" si="45"/>
        <v>55.556261793569142</v>
      </c>
      <c r="AU152" s="1">
        <f t="shared" ca="1" si="45"/>
        <v>49.952800855269352</v>
      </c>
      <c r="AV152" s="1">
        <f t="shared" ca="1" si="45"/>
        <v>43.582376611266483</v>
      </c>
      <c r="AW152" s="1">
        <f t="shared" ca="1" si="45"/>
        <v>49.868850047947014</v>
      </c>
      <c r="AX152" s="1">
        <f t="shared" ca="1" si="43"/>
        <v>32.36744471017289</v>
      </c>
      <c r="AY152" s="1">
        <f t="shared" ca="1" si="43"/>
        <v>63.620957389800878</v>
      </c>
      <c r="AZ152" s="1">
        <f t="shared" ca="1" si="43"/>
        <v>43.606820386508709</v>
      </c>
      <c r="BA152" s="17">
        <f t="shared" ca="1" si="37"/>
        <v>49.7202574957115</v>
      </c>
      <c r="BB152" s="18">
        <f t="shared" ca="1" si="38"/>
        <v>94.178839472974843</v>
      </c>
      <c r="BC152" s="4">
        <v>150</v>
      </c>
      <c r="BD152" s="18">
        <f ca="1">AVERAGE($BA$3:BA152)</f>
        <v>50.126812090455608</v>
      </c>
      <c r="BE152" s="18">
        <f ca="1">AVERAGE($BB$3:BB152)</f>
        <v>99.380407301477334</v>
      </c>
      <c r="BF152" s="18">
        <f ca="1">_xlfn.VAR.P($BA$3:BA152)</f>
        <v>2.1514399902341732</v>
      </c>
    </row>
    <row r="153" spans="2:58" x14ac:dyDescent="0.15">
      <c r="B153">
        <v>151</v>
      </c>
      <c r="C153" s="1">
        <f t="shared" ref="C153:R168" ca="1" si="46">NORMINV(RAND(),50,10)</f>
        <v>72.227389211914243</v>
      </c>
      <c r="D153" s="1">
        <f t="shared" ca="1" si="46"/>
        <v>57.026275915273935</v>
      </c>
      <c r="E153" s="1">
        <f t="shared" ca="1" si="46"/>
        <v>58.763752569871571</v>
      </c>
      <c r="F153" s="1">
        <f t="shared" ca="1" si="46"/>
        <v>58.353062874626119</v>
      </c>
      <c r="G153" s="1">
        <f t="shared" ca="1" si="46"/>
        <v>75.634991841294976</v>
      </c>
      <c r="H153" s="1">
        <f t="shared" ca="1" si="46"/>
        <v>62.249137635108994</v>
      </c>
      <c r="I153" s="1">
        <f t="shared" ca="1" si="46"/>
        <v>56.251131482626718</v>
      </c>
      <c r="J153" s="1">
        <f t="shared" ca="1" si="46"/>
        <v>49.563297837842775</v>
      </c>
      <c r="K153" s="1">
        <f t="shared" ca="1" si="46"/>
        <v>63.812722738878705</v>
      </c>
      <c r="L153" s="1">
        <f t="shared" ca="1" si="46"/>
        <v>31.825745783809694</v>
      </c>
      <c r="M153" s="1">
        <f t="shared" ca="1" si="46"/>
        <v>53.111718721478923</v>
      </c>
      <c r="N153" s="1">
        <f t="shared" ca="1" si="46"/>
        <v>29.348866808820105</v>
      </c>
      <c r="O153" s="1">
        <f t="shared" ca="1" si="46"/>
        <v>74.04492253333288</v>
      </c>
      <c r="P153" s="1">
        <f t="shared" ca="1" si="46"/>
        <v>49.918682911140841</v>
      </c>
      <c r="Q153" s="1">
        <f t="shared" ca="1" si="46"/>
        <v>44.94099677829351</v>
      </c>
      <c r="R153" s="1">
        <f t="shared" ca="1" si="46"/>
        <v>68.487206775819089</v>
      </c>
      <c r="S153" s="1">
        <f t="shared" ca="1" si="44"/>
        <v>38.689458920726906</v>
      </c>
      <c r="T153" s="1">
        <f t="shared" ca="1" si="44"/>
        <v>54.473460122255553</v>
      </c>
      <c r="U153" s="1">
        <f t="shared" ca="1" si="44"/>
        <v>39.612199991487678</v>
      </c>
      <c r="V153" s="1">
        <f t="shared" ca="1" si="44"/>
        <v>58.287415766138764</v>
      </c>
      <c r="W153" s="1">
        <f t="shared" ca="1" si="44"/>
        <v>37.663969434871362</v>
      </c>
      <c r="X153" s="1">
        <f t="shared" ca="1" si="44"/>
        <v>46.753397775535049</v>
      </c>
      <c r="Y153" s="1">
        <f t="shared" ca="1" si="44"/>
        <v>52.921564972912144</v>
      </c>
      <c r="Z153" s="1">
        <f t="shared" ca="1" si="44"/>
        <v>57.946576923838713</v>
      </c>
      <c r="AA153" s="1">
        <f t="shared" ca="1" si="44"/>
        <v>51.289872115284986</v>
      </c>
      <c r="AB153" s="1">
        <f t="shared" ca="1" si="44"/>
        <v>47.702135951444532</v>
      </c>
      <c r="AC153" s="1">
        <f t="shared" ca="1" si="44"/>
        <v>56.435382416624471</v>
      </c>
      <c r="AD153" s="1">
        <f t="shared" ca="1" si="44"/>
        <v>54.224919579931132</v>
      </c>
      <c r="AE153" s="1">
        <f t="shared" ca="1" si="44"/>
        <v>46.298029993023299</v>
      </c>
      <c r="AF153" s="1">
        <f t="shared" ca="1" si="44"/>
        <v>54.106472019369299</v>
      </c>
      <c r="AG153" s="1">
        <f t="shared" ca="1" si="44"/>
        <v>62.134888669337485</v>
      </c>
      <c r="AH153" s="1">
        <f t="shared" ca="1" si="45"/>
        <v>51.825605571786312</v>
      </c>
      <c r="AI153" s="1">
        <f t="shared" ca="1" si="45"/>
        <v>30.076365531554941</v>
      </c>
      <c r="AJ153" s="1">
        <f t="shared" ca="1" si="45"/>
        <v>47.303853678899884</v>
      </c>
      <c r="AK153" s="1">
        <f t="shared" ca="1" si="45"/>
        <v>54.064224931887949</v>
      </c>
      <c r="AL153" s="1">
        <f t="shared" ca="1" si="45"/>
        <v>40.134798659891928</v>
      </c>
      <c r="AM153" s="1">
        <f t="shared" ca="1" si="45"/>
        <v>36.366526652956992</v>
      </c>
      <c r="AN153" s="1">
        <f t="shared" ca="1" si="45"/>
        <v>44.78665921615498</v>
      </c>
      <c r="AO153" s="1">
        <f t="shared" ca="1" si="45"/>
        <v>51.181142784703482</v>
      </c>
      <c r="AP153" s="1">
        <f t="shared" ca="1" si="45"/>
        <v>43.969336188107015</v>
      </c>
      <c r="AQ153" s="1">
        <f t="shared" ca="1" si="45"/>
        <v>34.812825976172945</v>
      </c>
      <c r="AR153" s="1">
        <f t="shared" ca="1" si="45"/>
        <v>54.619047055823366</v>
      </c>
      <c r="AS153" s="1">
        <f t="shared" ca="1" si="45"/>
        <v>30.209966298535601</v>
      </c>
      <c r="AT153" s="1">
        <f t="shared" ca="1" si="45"/>
        <v>53.646546391939744</v>
      </c>
      <c r="AU153" s="1">
        <f t="shared" ca="1" si="45"/>
        <v>58.383229136818699</v>
      </c>
      <c r="AV153" s="1">
        <f t="shared" ca="1" si="45"/>
        <v>53.659248080310469</v>
      </c>
      <c r="AW153" s="1">
        <f t="shared" ca="1" si="45"/>
        <v>70.532788260015408</v>
      </c>
      <c r="AX153" s="1">
        <f t="shared" ca="1" si="43"/>
        <v>47.58174043159071</v>
      </c>
      <c r="AY153" s="1">
        <f t="shared" ca="1" si="43"/>
        <v>52.74174178077044</v>
      </c>
      <c r="AZ153" s="1">
        <f t="shared" ca="1" si="43"/>
        <v>40.864034061134454</v>
      </c>
      <c r="BA153" s="17">
        <f t="shared" ca="1" si="37"/>
        <v>51.217186555239394</v>
      </c>
      <c r="BB153" s="18">
        <f t="shared" ca="1" si="38"/>
        <v>123.98722478961014</v>
      </c>
      <c r="BC153" s="4">
        <v>151</v>
      </c>
      <c r="BD153" s="18">
        <f ca="1">AVERAGE($BA$3:BA153)</f>
        <v>50.134033113401195</v>
      </c>
      <c r="BE153" s="18">
        <f ca="1">AVERAGE($BB$3:BB153)</f>
        <v>99.543366357690132</v>
      </c>
      <c r="BF153" s="18">
        <f ca="1">_xlfn.VAR.P($BA$3:BA153)</f>
        <v>2.1450135191360853</v>
      </c>
    </row>
    <row r="154" spans="2:58" x14ac:dyDescent="0.15">
      <c r="B154">
        <v>152</v>
      </c>
      <c r="C154" s="1">
        <f t="shared" ca="1" si="46"/>
        <v>41.260823768518492</v>
      </c>
      <c r="D154" s="1">
        <f t="shared" ca="1" si="46"/>
        <v>41.159061297075937</v>
      </c>
      <c r="E154" s="1">
        <f t="shared" ca="1" si="46"/>
        <v>47.305163667276979</v>
      </c>
      <c r="F154" s="1">
        <f t="shared" ca="1" si="46"/>
        <v>38.931585173991067</v>
      </c>
      <c r="G154" s="1">
        <f t="shared" ca="1" si="46"/>
        <v>58.955964133651975</v>
      </c>
      <c r="H154" s="1">
        <f t="shared" ca="1" si="46"/>
        <v>41.554268311541549</v>
      </c>
      <c r="I154" s="1">
        <f t="shared" ca="1" si="46"/>
        <v>44.821590356063957</v>
      </c>
      <c r="J154" s="1">
        <f t="shared" ca="1" si="46"/>
        <v>50.464883412885641</v>
      </c>
      <c r="K154" s="1">
        <f t="shared" ca="1" si="46"/>
        <v>41.927739700471591</v>
      </c>
      <c r="L154" s="1">
        <f t="shared" ca="1" si="46"/>
        <v>50.10183012801398</v>
      </c>
      <c r="M154" s="1">
        <f t="shared" ca="1" si="46"/>
        <v>46.971658887914117</v>
      </c>
      <c r="N154" s="1">
        <f t="shared" ca="1" si="46"/>
        <v>38.941794959633661</v>
      </c>
      <c r="O154" s="1">
        <f t="shared" ca="1" si="46"/>
        <v>57.11350281176491</v>
      </c>
      <c r="P154" s="1">
        <f t="shared" ca="1" si="46"/>
        <v>54.318322394934654</v>
      </c>
      <c r="Q154" s="1">
        <f t="shared" ca="1" si="46"/>
        <v>52.264977233965986</v>
      </c>
      <c r="R154" s="1">
        <f t="shared" ca="1" si="46"/>
        <v>65.777705576250071</v>
      </c>
      <c r="S154" s="1">
        <f t="shared" ca="1" si="44"/>
        <v>41.201055571488297</v>
      </c>
      <c r="T154" s="1">
        <f t="shared" ca="1" si="44"/>
        <v>42.112412408571188</v>
      </c>
      <c r="U154" s="1">
        <f t="shared" ca="1" si="44"/>
        <v>56.698246119533302</v>
      </c>
      <c r="V154" s="1">
        <f t="shared" ca="1" si="44"/>
        <v>52.313862909155226</v>
      </c>
      <c r="W154" s="1">
        <f t="shared" ca="1" si="44"/>
        <v>47.427176926866068</v>
      </c>
      <c r="X154" s="1">
        <f t="shared" ca="1" si="44"/>
        <v>46.465478970084519</v>
      </c>
      <c r="Y154" s="1">
        <f t="shared" ca="1" si="44"/>
        <v>61.120452972465444</v>
      </c>
      <c r="Z154" s="1">
        <f t="shared" ca="1" si="44"/>
        <v>30.554757026852254</v>
      </c>
      <c r="AA154" s="1">
        <f t="shared" ca="1" si="44"/>
        <v>51.661605682902554</v>
      </c>
      <c r="AB154" s="1">
        <f t="shared" ca="1" si="44"/>
        <v>55.969464998422154</v>
      </c>
      <c r="AC154" s="1">
        <f t="shared" ca="1" si="44"/>
        <v>52.95316078472716</v>
      </c>
      <c r="AD154" s="1">
        <f t="shared" ca="1" si="44"/>
        <v>18.081889567061133</v>
      </c>
      <c r="AE154" s="1">
        <f t="shared" ca="1" si="44"/>
        <v>50.047462602030571</v>
      </c>
      <c r="AF154" s="1">
        <f t="shared" ca="1" si="44"/>
        <v>29.167376080069836</v>
      </c>
      <c r="AG154" s="1">
        <f t="shared" ca="1" si="44"/>
        <v>46.85595245829704</v>
      </c>
      <c r="AH154" s="1">
        <f t="shared" ca="1" si="45"/>
        <v>46.583165939907055</v>
      </c>
      <c r="AI154" s="1">
        <f t="shared" ca="1" si="45"/>
        <v>44.537018979955704</v>
      </c>
      <c r="AJ154" s="1">
        <f t="shared" ca="1" si="45"/>
        <v>60.400244431469247</v>
      </c>
      <c r="AK154" s="1">
        <f t="shared" ca="1" si="45"/>
        <v>44.02780872219644</v>
      </c>
      <c r="AL154" s="1">
        <f t="shared" ca="1" si="45"/>
        <v>31.8629181500574</v>
      </c>
      <c r="AM154" s="1">
        <f t="shared" ca="1" si="45"/>
        <v>64.954551906123882</v>
      </c>
      <c r="AN154" s="1">
        <f t="shared" ca="1" si="45"/>
        <v>81.808543611361671</v>
      </c>
      <c r="AO154" s="1">
        <f t="shared" ca="1" si="45"/>
        <v>48.918567093793939</v>
      </c>
      <c r="AP154" s="1">
        <f t="shared" ca="1" si="45"/>
        <v>44.037562724819864</v>
      </c>
      <c r="AQ154" s="1">
        <f t="shared" ca="1" si="45"/>
        <v>38.40346451042214</v>
      </c>
      <c r="AR154" s="1">
        <f t="shared" ca="1" si="45"/>
        <v>40.335538277891615</v>
      </c>
      <c r="AS154" s="1">
        <f t="shared" ca="1" si="45"/>
        <v>40.639241009121108</v>
      </c>
      <c r="AT154" s="1">
        <f t="shared" ca="1" si="45"/>
        <v>51.795683791252436</v>
      </c>
      <c r="AU154" s="1">
        <f t="shared" ca="1" si="45"/>
        <v>41.564057088537808</v>
      </c>
      <c r="AV154" s="1">
        <f t="shared" ca="1" si="45"/>
        <v>67.105629449534689</v>
      </c>
      <c r="AW154" s="1">
        <f t="shared" ca="1" si="45"/>
        <v>53.454918845948725</v>
      </c>
      <c r="AX154" s="1">
        <f t="shared" ca="1" si="43"/>
        <v>38.02336437948707</v>
      </c>
      <c r="AY154" s="1">
        <f t="shared" ca="1" si="43"/>
        <v>55.409431883910081</v>
      </c>
      <c r="AZ154" s="1">
        <f t="shared" ca="1" si="43"/>
        <v>48.306646185372635</v>
      </c>
      <c r="BA154" s="17">
        <f t="shared" ca="1" si="37"/>
        <v>47.933391677472898</v>
      </c>
      <c r="BB154" s="18">
        <f t="shared" ca="1" si="38"/>
        <v>112.92492339217439</v>
      </c>
      <c r="BC154" s="4">
        <v>152</v>
      </c>
      <c r="BD154" s="18">
        <f ca="1">AVERAGE($BA$3:BA154)</f>
        <v>50.119555209217459</v>
      </c>
      <c r="BE154" s="18">
        <f ca="1">AVERAGE($BB$3:BB154)</f>
        <v>99.631402917127531</v>
      </c>
      <c r="BF154" s="18">
        <f ca="1">_xlfn.VAR.P($BA$3:BA154)</f>
        <v>2.1625526542317197</v>
      </c>
    </row>
    <row r="155" spans="2:58" x14ac:dyDescent="0.15">
      <c r="B155">
        <v>153</v>
      </c>
      <c r="C155" s="1">
        <f t="shared" ca="1" si="46"/>
        <v>42.644498892760303</v>
      </c>
      <c r="D155" s="1">
        <f t="shared" ca="1" si="46"/>
        <v>47.399117223504717</v>
      </c>
      <c r="E155" s="1">
        <f t="shared" ca="1" si="46"/>
        <v>70.290371935265242</v>
      </c>
      <c r="F155" s="1">
        <f t="shared" ca="1" si="46"/>
        <v>58.892440517936301</v>
      </c>
      <c r="G155" s="1">
        <f t="shared" ca="1" si="46"/>
        <v>25.600175766092072</v>
      </c>
      <c r="H155" s="1">
        <f t="shared" ca="1" si="46"/>
        <v>55.811237835817494</v>
      </c>
      <c r="I155" s="1">
        <f t="shared" ca="1" si="46"/>
        <v>41.892788831713176</v>
      </c>
      <c r="J155" s="1">
        <f t="shared" ca="1" si="46"/>
        <v>44.87767199544831</v>
      </c>
      <c r="K155" s="1">
        <f t="shared" ca="1" si="46"/>
        <v>54.437084002104484</v>
      </c>
      <c r="L155" s="1">
        <f t="shared" ca="1" si="46"/>
        <v>41.454351176293649</v>
      </c>
      <c r="M155" s="1">
        <f t="shared" ca="1" si="46"/>
        <v>51.651189957607286</v>
      </c>
      <c r="N155" s="1">
        <f t="shared" ca="1" si="46"/>
        <v>51.836741993906493</v>
      </c>
      <c r="O155" s="1">
        <f t="shared" ca="1" si="46"/>
        <v>37.198246998852831</v>
      </c>
      <c r="P155" s="1">
        <f t="shared" ca="1" si="46"/>
        <v>40.952164850650185</v>
      </c>
      <c r="Q155" s="1">
        <f t="shared" ca="1" si="46"/>
        <v>57.800912036319218</v>
      </c>
      <c r="R155" s="1">
        <f t="shared" ca="1" si="46"/>
        <v>54.830767565242276</v>
      </c>
      <c r="S155" s="1">
        <f t="shared" ca="1" si="44"/>
        <v>46.052325815222211</v>
      </c>
      <c r="T155" s="1">
        <f t="shared" ca="1" si="44"/>
        <v>46.840046661686394</v>
      </c>
      <c r="U155" s="1">
        <f t="shared" ca="1" si="44"/>
        <v>38.993561528203912</v>
      </c>
      <c r="V155" s="1">
        <f t="shared" ca="1" si="44"/>
        <v>27.057465432568733</v>
      </c>
      <c r="W155" s="1">
        <f t="shared" ca="1" si="44"/>
        <v>47.062563587241677</v>
      </c>
      <c r="X155" s="1">
        <f t="shared" ca="1" si="44"/>
        <v>65.985055728975524</v>
      </c>
      <c r="Y155" s="1">
        <f t="shared" ca="1" si="44"/>
        <v>44.546608875643301</v>
      </c>
      <c r="Z155" s="1">
        <f t="shared" ca="1" si="44"/>
        <v>54.430202571590712</v>
      </c>
      <c r="AA155" s="1">
        <f t="shared" ca="1" si="44"/>
        <v>57.328462699446007</v>
      </c>
      <c r="AB155" s="1">
        <f t="shared" ca="1" si="44"/>
        <v>59.962353925542395</v>
      </c>
      <c r="AC155" s="1">
        <f t="shared" ca="1" si="44"/>
        <v>55.748020482625627</v>
      </c>
      <c r="AD155" s="1">
        <f t="shared" ca="1" si="44"/>
        <v>41.429983135373327</v>
      </c>
      <c r="AE155" s="1">
        <f t="shared" ca="1" si="44"/>
        <v>52.333313168602714</v>
      </c>
      <c r="AF155" s="1">
        <f t="shared" ca="1" si="44"/>
        <v>64.904687769998247</v>
      </c>
      <c r="AG155" s="1">
        <f t="shared" ca="1" si="44"/>
        <v>55.202392953290001</v>
      </c>
      <c r="AH155" s="1">
        <f t="shared" ca="1" si="45"/>
        <v>53.429904994181101</v>
      </c>
      <c r="AI155" s="1">
        <f t="shared" ca="1" si="45"/>
        <v>38.224528752071336</v>
      </c>
      <c r="AJ155" s="1">
        <f t="shared" ca="1" si="45"/>
        <v>58.731201811968141</v>
      </c>
      <c r="AK155" s="1">
        <f t="shared" ca="1" si="45"/>
        <v>44.94306848075518</v>
      </c>
      <c r="AL155" s="1">
        <f t="shared" ca="1" si="45"/>
        <v>69.171011866990455</v>
      </c>
      <c r="AM155" s="1">
        <f t="shared" ca="1" si="45"/>
        <v>38.480233177941358</v>
      </c>
      <c r="AN155" s="1">
        <f t="shared" ca="1" si="45"/>
        <v>46.211748262478153</v>
      </c>
      <c r="AO155" s="1">
        <f t="shared" ca="1" si="45"/>
        <v>43.420061766052086</v>
      </c>
      <c r="AP155" s="1">
        <f t="shared" ca="1" si="45"/>
        <v>61.409057905882747</v>
      </c>
      <c r="AQ155" s="1">
        <f t="shared" ca="1" si="45"/>
        <v>42.03833428023556</v>
      </c>
      <c r="AR155" s="1">
        <f t="shared" ca="1" si="45"/>
        <v>60.058657306929192</v>
      </c>
      <c r="AS155" s="1">
        <f t="shared" ca="1" si="45"/>
        <v>50.94712132251702</v>
      </c>
      <c r="AT155" s="1">
        <f t="shared" ca="1" si="45"/>
        <v>48.122734081240196</v>
      </c>
      <c r="AU155" s="1">
        <f t="shared" ca="1" si="45"/>
        <v>39.278121605483975</v>
      </c>
      <c r="AV155" s="1">
        <f t="shared" ca="1" si="45"/>
        <v>53.67234958642149</v>
      </c>
      <c r="AW155" s="1">
        <f t="shared" ca="1" si="45"/>
        <v>41.249709314965614</v>
      </c>
      <c r="AX155" s="1">
        <f t="shared" ca="1" si="43"/>
        <v>39.070845513820558</v>
      </c>
      <c r="AY155" s="1">
        <f t="shared" ca="1" si="43"/>
        <v>51.915409209838074</v>
      </c>
      <c r="AZ155" s="1">
        <f t="shared" ca="1" si="43"/>
        <v>43.891876944135113</v>
      </c>
      <c r="BA155" s="17">
        <f t="shared" ca="1" si="37"/>
        <v>49.194255641988633</v>
      </c>
      <c r="BB155" s="18">
        <f t="shared" ca="1" si="38"/>
        <v>92.888208949625493</v>
      </c>
      <c r="BC155" s="4">
        <v>153</v>
      </c>
      <c r="BD155" s="18">
        <f ca="1">AVERAGE($BA$3:BA155)</f>
        <v>50.11350749962773</v>
      </c>
      <c r="BE155" s="18">
        <f ca="1">AVERAGE($BB$3:BB155)</f>
        <v>99.587329753941248</v>
      </c>
      <c r="BF155" s="18">
        <f ca="1">_xlfn.VAR.P($BA$3:BA155)</f>
        <v>2.1539776914331306</v>
      </c>
    </row>
    <row r="156" spans="2:58" x14ac:dyDescent="0.15">
      <c r="B156">
        <v>154</v>
      </c>
      <c r="C156" s="1">
        <f t="shared" ca="1" si="46"/>
        <v>57.159206255685945</v>
      </c>
      <c r="D156" s="1">
        <f t="shared" ca="1" si="46"/>
        <v>25.972237108747791</v>
      </c>
      <c r="E156" s="1">
        <f t="shared" ca="1" si="46"/>
        <v>53.530797214228897</v>
      </c>
      <c r="F156" s="1">
        <f t="shared" ca="1" si="46"/>
        <v>43.748844923014133</v>
      </c>
      <c r="G156" s="1">
        <f t="shared" ca="1" si="46"/>
        <v>51.226758334173461</v>
      </c>
      <c r="H156" s="1">
        <f t="shared" ca="1" si="46"/>
        <v>49.535295299506593</v>
      </c>
      <c r="I156" s="1">
        <f t="shared" ca="1" si="46"/>
        <v>57.27439354268472</v>
      </c>
      <c r="J156" s="1">
        <f t="shared" ca="1" si="46"/>
        <v>58.463058882020945</v>
      </c>
      <c r="K156" s="1">
        <f t="shared" ca="1" si="46"/>
        <v>44.00815909394602</v>
      </c>
      <c r="L156" s="1">
        <f t="shared" ca="1" si="46"/>
        <v>47.315364420080947</v>
      </c>
      <c r="M156" s="1">
        <f t="shared" ca="1" si="46"/>
        <v>71.574813564851809</v>
      </c>
      <c r="N156" s="1">
        <f t="shared" ca="1" si="46"/>
        <v>46.583008452257346</v>
      </c>
      <c r="O156" s="1">
        <f t="shared" ca="1" si="46"/>
        <v>54.791074989385372</v>
      </c>
      <c r="P156" s="1">
        <f t="shared" ca="1" si="46"/>
        <v>54.81453596075778</v>
      </c>
      <c r="Q156" s="1">
        <f t="shared" ca="1" si="46"/>
        <v>60.319526271931949</v>
      </c>
      <c r="R156" s="1">
        <f t="shared" ca="1" si="46"/>
        <v>55.626926009404016</v>
      </c>
      <c r="S156" s="1">
        <f t="shared" ca="1" si="44"/>
        <v>59.896463401763434</v>
      </c>
      <c r="T156" s="1">
        <f t="shared" ca="1" si="44"/>
        <v>34.137788557398991</v>
      </c>
      <c r="U156" s="1">
        <f t="shared" ca="1" si="44"/>
        <v>46.894204946126727</v>
      </c>
      <c r="V156" s="1">
        <f t="shared" ca="1" si="44"/>
        <v>47.309341602316792</v>
      </c>
      <c r="W156" s="1">
        <f t="shared" ca="1" si="44"/>
        <v>41.281732834410114</v>
      </c>
      <c r="X156" s="1">
        <f t="shared" ca="1" si="44"/>
        <v>66.255365050449953</v>
      </c>
      <c r="Y156" s="1">
        <f t="shared" ca="1" si="44"/>
        <v>55.152460470053867</v>
      </c>
      <c r="Z156" s="1">
        <f t="shared" ca="1" si="44"/>
        <v>63.5252028459267</v>
      </c>
      <c r="AA156" s="1">
        <f t="shared" ca="1" si="44"/>
        <v>53.194232066739261</v>
      </c>
      <c r="AB156" s="1">
        <f t="shared" ca="1" si="44"/>
        <v>47.811122362481314</v>
      </c>
      <c r="AC156" s="1">
        <f t="shared" ca="1" si="44"/>
        <v>50.963551927521095</v>
      </c>
      <c r="AD156" s="1">
        <f t="shared" ca="1" si="44"/>
        <v>57.245586311074618</v>
      </c>
      <c r="AE156" s="1">
        <f t="shared" ca="1" si="44"/>
        <v>60.20249268719374</v>
      </c>
      <c r="AF156" s="1">
        <f t="shared" ca="1" si="44"/>
        <v>44.525210701153298</v>
      </c>
      <c r="AG156" s="1">
        <f t="shared" ca="1" si="44"/>
        <v>50.646711454469653</v>
      </c>
      <c r="AH156" s="1">
        <f t="shared" ca="1" si="45"/>
        <v>30.90214286235771</v>
      </c>
      <c r="AI156" s="1">
        <f t="shared" ca="1" si="45"/>
        <v>51.09014956611319</v>
      </c>
      <c r="AJ156" s="1">
        <f t="shared" ca="1" si="45"/>
        <v>65.402956262678103</v>
      </c>
      <c r="AK156" s="1">
        <f t="shared" ca="1" si="45"/>
        <v>37.278095464976786</v>
      </c>
      <c r="AL156" s="1">
        <f t="shared" ca="1" si="45"/>
        <v>55.768875661692803</v>
      </c>
      <c r="AM156" s="1">
        <f t="shared" ca="1" si="45"/>
        <v>57.284748329248416</v>
      </c>
      <c r="AN156" s="1">
        <f t="shared" ca="1" si="45"/>
        <v>49.063908671004221</v>
      </c>
      <c r="AO156" s="1">
        <f t="shared" ca="1" si="45"/>
        <v>53.240360039487882</v>
      </c>
      <c r="AP156" s="1">
        <f t="shared" ca="1" si="45"/>
        <v>38.652750911392005</v>
      </c>
      <c r="AQ156" s="1">
        <f t="shared" ca="1" si="45"/>
        <v>41.675283839063653</v>
      </c>
      <c r="AR156" s="1">
        <f t="shared" ca="1" si="45"/>
        <v>50.251732000481418</v>
      </c>
      <c r="AS156" s="1">
        <f t="shared" ca="1" si="45"/>
        <v>44.417376561854681</v>
      </c>
      <c r="AT156" s="1">
        <f t="shared" ca="1" si="45"/>
        <v>62.805920825285625</v>
      </c>
      <c r="AU156" s="1">
        <f t="shared" ca="1" si="45"/>
        <v>40.779050858746558</v>
      </c>
      <c r="AV156" s="1">
        <f t="shared" ca="1" si="45"/>
        <v>37.692267165962697</v>
      </c>
      <c r="AW156" s="1">
        <f t="shared" ca="1" si="45"/>
        <v>52.255178743148512</v>
      </c>
      <c r="AX156" s="1">
        <f t="shared" ca="1" si="43"/>
        <v>51.907250787279722</v>
      </c>
      <c r="AY156" s="1">
        <f t="shared" ca="1" si="43"/>
        <v>54.156253257636777</v>
      </c>
      <c r="AZ156" s="1">
        <f t="shared" ca="1" si="43"/>
        <v>41.634039224241143</v>
      </c>
      <c r="BA156" s="17">
        <f t="shared" ca="1" si="37"/>
        <v>50.544876171488177</v>
      </c>
      <c r="BB156" s="18">
        <f t="shared" ca="1" si="38"/>
        <v>84.0734154156752</v>
      </c>
      <c r="BC156" s="4">
        <v>154</v>
      </c>
      <c r="BD156" s="18">
        <f ca="1">AVERAGE($BA$3:BA156)</f>
        <v>50.11630859489955</v>
      </c>
      <c r="BE156" s="18">
        <f ca="1">AVERAGE($BB$3:BB156)</f>
        <v>99.486590050446011</v>
      </c>
      <c r="BF156" s="18">
        <f ca="1">_xlfn.VAR.P($BA$3:BA156)</f>
        <v>2.1411912819193799</v>
      </c>
    </row>
    <row r="157" spans="2:58" x14ac:dyDescent="0.15">
      <c r="B157">
        <v>155</v>
      </c>
      <c r="C157" s="1">
        <f t="shared" ca="1" si="46"/>
        <v>58.341860892248775</v>
      </c>
      <c r="D157" s="1">
        <f t="shared" ca="1" si="46"/>
        <v>46.317030063148934</v>
      </c>
      <c r="E157" s="1">
        <f t="shared" ca="1" si="46"/>
        <v>38.380839529049489</v>
      </c>
      <c r="F157" s="1">
        <f t="shared" ca="1" si="46"/>
        <v>69.205384739559236</v>
      </c>
      <c r="G157" s="1">
        <f t="shared" ca="1" si="46"/>
        <v>59.106990502217215</v>
      </c>
      <c r="H157" s="1">
        <f t="shared" ca="1" si="46"/>
        <v>55.280045340778734</v>
      </c>
      <c r="I157" s="1">
        <f t="shared" ca="1" si="46"/>
        <v>79.490557665474824</v>
      </c>
      <c r="J157" s="1">
        <f t="shared" ca="1" si="46"/>
        <v>59.050373049963873</v>
      </c>
      <c r="K157" s="1">
        <f t="shared" ca="1" si="46"/>
        <v>48.878289001620601</v>
      </c>
      <c r="L157" s="1">
        <f t="shared" ca="1" si="46"/>
        <v>48.577712424937353</v>
      </c>
      <c r="M157" s="1">
        <f t="shared" ca="1" si="46"/>
        <v>45.802372581691365</v>
      </c>
      <c r="N157" s="1">
        <f t="shared" ca="1" si="46"/>
        <v>53.438727073801608</v>
      </c>
      <c r="O157" s="1">
        <f t="shared" ca="1" si="46"/>
        <v>43.330841504518688</v>
      </c>
      <c r="P157" s="1">
        <f t="shared" ca="1" si="46"/>
        <v>58.874170493250446</v>
      </c>
      <c r="Q157" s="1">
        <f t="shared" ca="1" si="46"/>
        <v>63.146434383856963</v>
      </c>
      <c r="R157" s="1">
        <f t="shared" ca="1" si="46"/>
        <v>42.849316480956233</v>
      </c>
      <c r="S157" s="1">
        <f t="shared" ca="1" si="44"/>
        <v>23.03824155232364</v>
      </c>
      <c r="T157" s="1">
        <f t="shared" ca="1" si="44"/>
        <v>56.982643403290467</v>
      </c>
      <c r="U157" s="1">
        <f t="shared" ca="1" si="44"/>
        <v>60.450814774822973</v>
      </c>
      <c r="V157" s="1">
        <f t="shared" ca="1" si="44"/>
        <v>42.537924591303891</v>
      </c>
      <c r="W157" s="1">
        <f t="shared" ca="1" si="44"/>
        <v>50.601865863896784</v>
      </c>
      <c r="X157" s="1">
        <f t="shared" ca="1" si="44"/>
        <v>34.369483812129396</v>
      </c>
      <c r="Y157" s="1">
        <f t="shared" ca="1" si="44"/>
        <v>54.170840316583757</v>
      </c>
      <c r="Z157" s="1">
        <f t="shared" ca="1" si="44"/>
        <v>52.121131650206209</v>
      </c>
      <c r="AA157" s="1">
        <f t="shared" ca="1" si="44"/>
        <v>43.620888189275412</v>
      </c>
      <c r="AB157" s="1">
        <f t="shared" ca="1" si="44"/>
        <v>40.475252242665981</v>
      </c>
      <c r="AC157" s="1">
        <f t="shared" ca="1" si="44"/>
        <v>48.83930973213954</v>
      </c>
      <c r="AD157" s="1">
        <f t="shared" ca="1" si="44"/>
        <v>51.308634646941556</v>
      </c>
      <c r="AE157" s="1">
        <f t="shared" ca="1" si="44"/>
        <v>45.808219248361368</v>
      </c>
      <c r="AF157" s="1">
        <f t="shared" ca="1" si="44"/>
        <v>39.716255044206278</v>
      </c>
      <c r="AG157" s="1">
        <f t="shared" ca="1" si="44"/>
        <v>55.370508479366414</v>
      </c>
      <c r="AH157" s="1">
        <f t="shared" ca="1" si="45"/>
        <v>37.977379717621986</v>
      </c>
      <c r="AI157" s="1">
        <f t="shared" ca="1" si="45"/>
        <v>42.063928106145411</v>
      </c>
      <c r="AJ157" s="1">
        <f t="shared" ca="1" si="45"/>
        <v>56.657615675551568</v>
      </c>
      <c r="AK157" s="1">
        <f t="shared" ca="1" si="45"/>
        <v>57.986187546639812</v>
      </c>
      <c r="AL157" s="1">
        <f t="shared" ca="1" si="45"/>
        <v>42.298231820856643</v>
      </c>
      <c r="AM157" s="1">
        <f t="shared" ca="1" si="45"/>
        <v>36.410386626448677</v>
      </c>
      <c r="AN157" s="1">
        <f t="shared" ca="1" si="45"/>
        <v>56.469113008834945</v>
      </c>
      <c r="AO157" s="1">
        <f t="shared" ca="1" si="45"/>
        <v>55.673499672799984</v>
      </c>
      <c r="AP157" s="1">
        <f t="shared" ca="1" si="45"/>
        <v>47.472212471173869</v>
      </c>
      <c r="AQ157" s="1">
        <f t="shared" ca="1" si="45"/>
        <v>38.712754653183907</v>
      </c>
      <c r="AR157" s="1">
        <f t="shared" ca="1" si="45"/>
        <v>49.890967203536249</v>
      </c>
      <c r="AS157" s="1">
        <f t="shared" ca="1" si="45"/>
        <v>54.119825942073113</v>
      </c>
      <c r="AT157" s="1">
        <f t="shared" ca="1" si="45"/>
        <v>52.480035119099639</v>
      </c>
      <c r="AU157" s="1">
        <f t="shared" ca="1" si="45"/>
        <v>54.824144911706348</v>
      </c>
      <c r="AV157" s="1">
        <f t="shared" ca="1" si="45"/>
        <v>47.357823059750352</v>
      </c>
      <c r="AW157" s="1">
        <f t="shared" ca="1" si="45"/>
        <v>39.663149945711922</v>
      </c>
      <c r="AX157" s="1">
        <f t="shared" ca="1" si="43"/>
        <v>63.45311918791819</v>
      </c>
      <c r="AY157" s="1">
        <f t="shared" ca="1" si="43"/>
        <v>37.635942000287727</v>
      </c>
      <c r="AZ157" s="1">
        <f t="shared" ca="1" si="43"/>
        <v>64.963845594973264</v>
      </c>
      <c r="BA157" s="17">
        <f t="shared" ca="1" si="37"/>
        <v>50.111862430778039</v>
      </c>
      <c r="BB157" s="18">
        <f t="shared" ca="1" si="38"/>
        <v>100.15968283801712</v>
      </c>
      <c r="BC157" s="4">
        <v>155</v>
      </c>
      <c r="BD157" s="18">
        <f ca="1">AVERAGE($BA$3:BA157)</f>
        <v>50.116279909969734</v>
      </c>
      <c r="BE157" s="18">
        <f ca="1">AVERAGE($BB$3:BB157)</f>
        <v>99.49093258455936</v>
      </c>
      <c r="BF157" s="18">
        <f ca="1">_xlfn.VAR.P($BA$3:BA157)</f>
        <v>2.1273772713317554</v>
      </c>
    </row>
    <row r="158" spans="2:58" x14ac:dyDescent="0.15">
      <c r="B158">
        <v>156</v>
      </c>
      <c r="C158" s="1">
        <f t="shared" ca="1" si="46"/>
        <v>43.537651934140015</v>
      </c>
      <c r="D158" s="1">
        <f t="shared" ca="1" si="46"/>
        <v>45.986442998285369</v>
      </c>
      <c r="E158" s="1">
        <f t="shared" ca="1" si="46"/>
        <v>40.818723887161624</v>
      </c>
      <c r="F158" s="1">
        <f t="shared" ca="1" si="46"/>
        <v>55.129663759700868</v>
      </c>
      <c r="G158" s="1">
        <f t="shared" ca="1" si="46"/>
        <v>50.748947295182134</v>
      </c>
      <c r="H158" s="1">
        <f t="shared" ca="1" si="46"/>
        <v>40.27580430436079</v>
      </c>
      <c r="I158" s="1">
        <f t="shared" ca="1" si="46"/>
        <v>46.293598844951383</v>
      </c>
      <c r="J158" s="1">
        <f t="shared" ca="1" si="46"/>
        <v>43.696569016596143</v>
      </c>
      <c r="K158" s="1">
        <f t="shared" ca="1" si="46"/>
        <v>50.910514530839471</v>
      </c>
      <c r="L158" s="1">
        <f t="shared" ca="1" si="46"/>
        <v>31.736544079630008</v>
      </c>
      <c r="M158" s="1">
        <f t="shared" ca="1" si="46"/>
        <v>37.915821344978681</v>
      </c>
      <c r="N158" s="1">
        <f t="shared" ca="1" si="46"/>
        <v>54.315146485263483</v>
      </c>
      <c r="O158" s="1">
        <f t="shared" ca="1" si="46"/>
        <v>56.575287166944101</v>
      </c>
      <c r="P158" s="1">
        <f t="shared" ca="1" si="46"/>
        <v>51.062380136124297</v>
      </c>
      <c r="Q158" s="1">
        <f t="shared" ca="1" si="46"/>
        <v>48.454108693699865</v>
      </c>
      <c r="R158" s="1">
        <f t="shared" ca="1" si="46"/>
        <v>58.494232429419235</v>
      </c>
      <c r="S158" s="1">
        <f t="shared" ca="1" si="44"/>
        <v>55.812827620121325</v>
      </c>
      <c r="T158" s="1">
        <f t="shared" ca="1" si="44"/>
        <v>54.356940939782355</v>
      </c>
      <c r="U158" s="1">
        <f t="shared" ca="1" si="44"/>
        <v>72.362809122750861</v>
      </c>
      <c r="V158" s="1">
        <f t="shared" ca="1" si="44"/>
        <v>50.391954188518611</v>
      </c>
      <c r="W158" s="1">
        <f t="shared" ca="1" si="44"/>
        <v>40.991345592150985</v>
      </c>
      <c r="X158" s="1">
        <f t="shared" ca="1" si="44"/>
        <v>47.692417828998195</v>
      </c>
      <c r="Y158" s="1">
        <f t="shared" ca="1" si="44"/>
        <v>60.032880542161465</v>
      </c>
      <c r="Z158" s="1">
        <f t="shared" ca="1" si="44"/>
        <v>38.300328847714937</v>
      </c>
      <c r="AA158" s="1">
        <f t="shared" ca="1" si="44"/>
        <v>51.706006473902356</v>
      </c>
      <c r="AB158" s="1">
        <f t="shared" ca="1" si="44"/>
        <v>22.726641242075463</v>
      </c>
      <c r="AC158" s="1">
        <f t="shared" ca="1" si="44"/>
        <v>40.404742362712014</v>
      </c>
      <c r="AD158" s="1">
        <f t="shared" ca="1" si="44"/>
        <v>55.74728340481758</v>
      </c>
      <c r="AE158" s="1">
        <f t="shared" ca="1" si="44"/>
        <v>48.037643093766256</v>
      </c>
      <c r="AF158" s="1">
        <f t="shared" ca="1" si="44"/>
        <v>53.961486430506525</v>
      </c>
      <c r="AG158" s="1">
        <f t="shared" ca="1" si="44"/>
        <v>48.278030531757246</v>
      </c>
      <c r="AH158" s="1">
        <f t="shared" ca="1" si="45"/>
        <v>24.312173805211255</v>
      </c>
      <c r="AI158" s="1">
        <f t="shared" ca="1" si="45"/>
        <v>75.416362275983388</v>
      </c>
      <c r="AJ158" s="1">
        <f t="shared" ca="1" si="45"/>
        <v>53.355897309843108</v>
      </c>
      <c r="AK158" s="1">
        <f t="shared" ca="1" si="45"/>
        <v>64.517492611291516</v>
      </c>
      <c r="AL158" s="1">
        <f t="shared" ca="1" si="45"/>
        <v>61.638116234037653</v>
      </c>
      <c r="AM158" s="1">
        <f t="shared" ca="1" si="45"/>
        <v>46.422931879726306</v>
      </c>
      <c r="AN158" s="1">
        <f t="shared" ca="1" si="45"/>
        <v>60.075316448646113</v>
      </c>
      <c r="AO158" s="1">
        <f t="shared" ca="1" si="45"/>
        <v>65.237662594675939</v>
      </c>
      <c r="AP158" s="1">
        <f t="shared" ca="1" si="45"/>
        <v>60.087280503653155</v>
      </c>
      <c r="AQ158" s="1">
        <f t="shared" ca="1" si="45"/>
        <v>52.781286412264599</v>
      </c>
      <c r="AR158" s="1">
        <f t="shared" ca="1" si="45"/>
        <v>50.25322841627063</v>
      </c>
      <c r="AS158" s="1">
        <f t="shared" ca="1" si="45"/>
        <v>64.154048120722081</v>
      </c>
      <c r="AT158" s="1">
        <f t="shared" ca="1" si="45"/>
        <v>46.646026786842377</v>
      </c>
      <c r="AU158" s="1">
        <f t="shared" ca="1" si="45"/>
        <v>69.043858029029195</v>
      </c>
      <c r="AV158" s="1">
        <f t="shared" ca="1" si="45"/>
        <v>63.99774861161174</v>
      </c>
      <c r="AW158" s="1">
        <f t="shared" ca="1" si="45"/>
        <v>50.838819178766343</v>
      </c>
      <c r="AX158" s="1">
        <f t="shared" ca="1" si="43"/>
        <v>49.491229609488272</v>
      </c>
      <c r="AY158" s="1">
        <f t="shared" ca="1" si="43"/>
        <v>50.830861134806163</v>
      </c>
      <c r="AZ158" s="1">
        <f t="shared" ca="1" si="43"/>
        <v>54.398262159458987</v>
      </c>
      <c r="BA158" s="17">
        <f t="shared" ca="1" si="37"/>
        <v>51.20506754502685</v>
      </c>
      <c r="BB158" s="18">
        <f t="shared" ca="1" si="38"/>
        <v>110.88706958779134</v>
      </c>
      <c r="BC158" s="4">
        <v>156</v>
      </c>
      <c r="BD158" s="18">
        <f ca="1">AVERAGE($BA$3:BA158)</f>
        <v>50.12325931788677</v>
      </c>
      <c r="BE158" s="18">
        <f ca="1">AVERAGE($BB$3:BB158)</f>
        <v>99.563984744836503</v>
      </c>
      <c r="BF158" s="18">
        <f ca="1">_xlfn.VAR.P($BA$3:BA158)</f>
        <v>2.1212906184463791</v>
      </c>
    </row>
    <row r="159" spans="2:58" x14ac:dyDescent="0.15">
      <c r="B159">
        <v>157</v>
      </c>
      <c r="C159" s="1">
        <f t="shared" ca="1" si="46"/>
        <v>44.677616350430455</v>
      </c>
      <c r="D159" s="1">
        <f t="shared" ca="1" si="46"/>
        <v>59.634370215816801</v>
      </c>
      <c r="E159" s="1">
        <f t="shared" ca="1" si="46"/>
        <v>47.408837766166123</v>
      </c>
      <c r="F159" s="1">
        <f t="shared" ca="1" si="46"/>
        <v>38.165122467662641</v>
      </c>
      <c r="G159" s="1">
        <f t="shared" ca="1" si="46"/>
        <v>63.835866316609618</v>
      </c>
      <c r="H159" s="1">
        <f t="shared" ca="1" si="46"/>
        <v>36.905610374321824</v>
      </c>
      <c r="I159" s="1">
        <f t="shared" ca="1" si="46"/>
        <v>38.636248316352351</v>
      </c>
      <c r="J159" s="1">
        <f t="shared" ca="1" si="46"/>
        <v>50.483471022594173</v>
      </c>
      <c r="K159" s="1">
        <f t="shared" ca="1" si="46"/>
        <v>42.021492455899427</v>
      </c>
      <c r="L159" s="1">
        <f t="shared" ca="1" si="46"/>
        <v>64.264011641756298</v>
      </c>
      <c r="M159" s="1">
        <f t="shared" ca="1" si="46"/>
        <v>42.933107602006309</v>
      </c>
      <c r="N159" s="1">
        <f t="shared" ca="1" si="46"/>
        <v>44.085189083669825</v>
      </c>
      <c r="O159" s="1">
        <f t="shared" ca="1" si="46"/>
        <v>57.61783199475628</v>
      </c>
      <c r="P159" s="1">
        <f t="shared" ca="1" si="46"/>
        <v>62.340501113322375</v>
      </c>
      <c r="Q159" s="1">
        <f t="shared" ca="1" si="46"/>
        <v>37.706750482463946</v>
      </c>
      <c r="R159" s="1">
        <f t="shared" ca="1" si="46"/>
        <v>53.442311960442531</v>
      </c>
      <c r="S159" s="1">
        <f t="shared" ca="1" si="44"/>
        <v>70.814433342490716</v>
      </c>
      <c r="T159" s="1">
        <f t="shared" ca="1" si="44"/>
        <v>52.146080679692837</v>
      </c>
      <c r="U159" s="1">
        <f t="shared" ca="1" si="44"/>
        <v>40.026747408824995</v>
      </c>
      <c r="V159" s="1">
        <f t="shared" ca="1" si="44"/>
        <v>54.218591451863091</v>
      </c>
      <c r="W159" s="1">
        <f t="shared" ca="1" si="44"/>
        <v>63.003290728134338</v>
      </c>
      <c r="X159" s="1">
        <f t="shared" ca="1" si="44"/>
        <v>52.66796563510475</v>
      </c>
      <c r="Y159" s="1">
        <f t="shared" ca="1" si="44"/>
        <v>45.846228812962153</v>
      </c>
      <c r="Z159" s="1">
        <f t="shared" ca="1" si="44"/>
        <v>45.071082217541061</v>
      </c>
      <c r="AA159" s="1">
        <f t="shared" ca="1" si="44"/>
        <v>55.130306865381094</v>
      </c>
      <c r="AB159" s="1">
        <f t="shared" ca="1" si="44"/>
        <v>52.560623528864241</v>
      </c>
      <c r="AC159" s="1">
        <f t="shared" ca="1" si="44"/>
        <v>57.74585172123367</v>
      </c>
      <c r="AD159" s="1">
        <f t="shared" ca="1" si="44"/>
        <v>40.34688461389544</v>
      </c>
      <c r="AE159" s="1">
        <f t="shared" ca="1" si="44"/>
        <v>67.452801121818268</v>
      </c>
      <c r="AF159" s="1">
        <f t="shared" ca="1" si="44"/>
        <v>37.14748917371859</v>
      </c>
      <c r="AG159" s="1">
        <f t="shared" ca="1" si="44"/>
        <v>53.153336497010876</v>
      </c>
      <c r="AH159" s="1">
        <f t="shared" ca="1" si="45"/>
        <v>47.006139748393004</v>
      </c>
      <c r="AI159" s="1">
        <f t="shared" ca="1" si="45"/>
        <v>33.522789642824279</v>
      </c>
      <c r="AJ159" s="1">
        <f t="shared" ca="1" si="45"/>
        <v>42.964750618797126</v>
      </c>
      <c r="AK159" s="1">
        <f t="shared" ca="1" si="45"/>
        <v>48.007256534927166</v>
      </c>
      <c r="AL159" s="1">
        <f t="shared" ca="1" si="45"/>
        <v>27.440434833229897</v>
      </c>
      <c r="AM159" s="1">
        <f t="shared" ca="1" si="45"/>
        <v>58.414374782054267</v>
      </c>
      <c r="AN159" s="1">
        <f t="shared" ca="1" si="45"/>
        <v>46.056372722017123</v>
      </c>
      <c r="AO159" s="1">
        <f t="shared" ca="1" si="45"/>
        <v>48.885809743902684</v>
      </c>
      <c r="AP159" s="1">
        <f t="shared" ca="1" si="45"/>
        <v>35.845257540661649</v>
      </c>
      <c r="AQ159" s="1">
        <f t="shared" ca="1" si="45"/>
        <v>55.862221318070631</v>
      </c>
      <c r="AR159" s="1">
        <f t="shared" ca="1" si="45"/>
        <v>66.502908934605159</v>
      </c>
      <c r="AS159" s="1">
        <f t="shared" ca="1" si="45"/>
        <v>44.643856324532614</v>
      </c>
      <c r="AT159" s="1">
        <f t="shared" ca="1" si="45"/>
        <v>53.922984612587001</v>
      </c>
      <c r="AU159" s="1">
        <f t="shared" ca="1" si="45"/>
        <v>68.727807993542044</v>
      </c>
      <c r="AV159" s="1">
        <f t="shared" ca="1" si="45"/>
        <v>53.402904383857965</v>
      </c>
      <c r="AW159" s="1">
        <f t="shared" ca="1" si="45"/>
        <v>44.788885471267122</v>
      </c>
      <c r="AX159" s="1">
        <f t="shared" ca="1" si="43"/>
        <v>37.578175092285171</v>
      </c>
      <c r="AY159" s="1">
        <f t="shared" ca="1" si="43"/>
        <v>61.25620711417546</v>
      </c>
      <c r="AZ159" s="1">
        <f t="shared" ca="1" si="43"/>
        <v>41.699572182245944</v>
      </c>
      <c r="BA159" s="17">
        <f t="shared" ca="1" si="37"/>
        <v>49.760375251135684</v>
      </c>
      <c r="BB159" s="18">
        <f t="shared" ca="1" si="38"/>
        <v>102.84551550442055</v>
      </c>
      <c r="BC159" s="4">
        <v>157</v>
      </c>
      <c r="BD159" s="18">
        <f ca="1">AVERAGE($BA$3:BA159)</f>
        <v>50.120947954404279</v>
      </c>
      <c r="BE159" s="18">
        <f ca="1">AVERAGE($BB$3:BB159)</f>
        <v>99.584886214642779</v>
      </c>
      <c r="BF159" s="18">
        <f ca="1">_xlfn.VAR.P($BA$3:BA159)</f>
        <v>2.1086126278124624</v>
      </c>
    </row>
    <row r="160" spans="2:58" x14ac:dyDescent="0.15">
      <c r="B160">
        <v>158</v>
      </c>
      <c r="C160" s="1">
        <f t="shared" ca="1" si="46"/>
        <v>49.806506686653584</v>
      </c>
      <c r="D160" s="1">
        <f t="shared" ca="1" si="46"/>
        <v>57.132030201338381</v>
      </c>
      <c r="E160" s="1">
        <f t="shared" ca="1" si="46"/>
        <v>49.184190636200974</v>
      </c>
      <c r="F160" s="1">
        <f t="shared" ca="1" si="46"/>
        <v>57.213129848598264</v>
      </c>
      <c r="G160" s="1">
        <f t="shared" ca="1" si="46"/>
        <v>35.072650224837673</v>
      </c>
      <c r="H160" s="1">
        <f t="shared" ca="1" si="46"/>
        <v>47.486342634290324</v>
      </c>
      <c r="I160" s="1">
        <f t="shared" ca="1" si="46"/>
        <v>55.874971551254681</v>
      </c>
      <c r="J160" s="1">
        <f t="shared" ca="1" si="46"/>
        <v>51.515558081699155</v>
      </c>
      <c r="K160" s="1">
        <f t="shared" ca="1" si="46"/>
        <v>36.691757863905366</v>
      </c>
      <c r="L160" s="1">
        <f t="shared" ca="1" si="46"/>
        <v>59.622584975605271</v>
      </c>
      <c r="M160" s="1">
        <f t="shared" ca="1" si="46"/>
        <v>60.89792423907403</v>
      </c>
      <c r="N160" s="1">
        <f t="shared" ca="1" si="46"/>
        <v>37.604046346073034</v>
      </c>
      <c r="O160" s="1">
        <f t="shared" ca="1" si="46"/>
        <v>43.131036011927193</v>
      </c>
      <c r="P160" s="1">
        <f t="shared" ca="1" si="46"/>
        <v>66.0441433577369</v>
      </c>
      <c r="Q160" s="1">
        <f t="shared" ca="1" si="46"/>
        <v>38.83148688186526</v>
      </c>
      <c r="R160" s="1">
        <f t="shared" ca="1" si="46"/>
        <v>59.64749268189582</v>
      </c>
      <c r="S160" s="1">
        <f t="shared" ca="1" si="44"/>
        <v>51.959339891244632</v>
      </c>
      <c r="T160" s="1">
        <f t="shared" ca="1" si="44"/>
        <v>61.179535803767365</v>
      </c>
      <c r="U160" s="1">
        <f t="shared" ca="1" si="44"/>
        <v>41.520327908506403</v>
      </c>
      <c r="V160" s="1">
        <f t="shared" ca="1" si="44"/>
        <v>42.362758167171592</v>
      </c>
      <c r="W160" s="1">
        <f t="shared" ca="1" si="44"/>
        <v>56.058606019306822</v>
      </c>
      <c r="X160" s="1">
        <f t="shared" ca="1" si="44"/>
        <v>54.188061121238583</v>
      </c>
      <c r="Y160" s="1">
        <f t="shared" ca="1" si="44"/>
        <v>66.832642004369518</v>
      </c>
      <c r="Z160" s="1">
        <f t="shared" ca="1" si="44"/>
        <v>50.284699608944429</v>
      </c>
      <c r="AA160" s="1">
        <f t="shared" ca="1" si="44"/>
        <v>43.3226002304513</v>
      </c>
      <c r="AB160" s="1">
        <f t="shared" ca="1" si="44"/>
        <v>53.979348777214966</v>
      </c>
      <c r="AC160" s="1">
        <f t="shared" ca="1" si="44"/>
        <v>53.085449337880718</v>
      </c>
      <c r="AD160" s="1">
        <f t="shared" ca="1" si="44"/>
        <v>47.619659376135871</v>
      </c>
      <c r="AE160" s="1">
        <f t="shared" ca="1" si="44"/>
        <v>55.236438304783597</v>
      </c>
      <c r="AF160" s="1">
        <f t="shared" ca="1" si="44"/>
        <v>67.975404126828963</v>
      </c>
      <c r="AG160" s="1">
        <f t="shared" ca="1" si="44"/>
        <v>47.624615956337621</v>
      </c>
      <c r="AH160" s="1">
        <f t="shared" ca="1" si="45"/>
        <v>49.540186497755791</v>
      </c>
      <c r="AI160" s="1">
        <f t="shared" ca="1" si="45"/>
        <v>67.416728678199647</v>
      </c>
      <c r="AJ160" s="1">
        <f t="shared" ca="1" si="45"/>
        <v>48.972566397718367</v>
      </c>
      <c r="AK160" s="1">
        <f t="shared" ca="1" si="45"/>
        <v>30.291407743469598</v>
      </c>
      <c r="AL160" s="1">
        <f t="shared" ca="1" si="45"/>
        <v>39.508684418149755</v>
      </c>
      <c r="AM160" s="1">
        <f t="shared" ca="1" si="45"/>
        <v>44.419289255673732</v>
      </c>
      <c r="AN160" s="1">
        <f t="shared" ca="1" si="45"/>
        <v>47.568799413387467</v>
      </c>
      <c r="AO160" s="1">
        <f t="shared" ca="1" si="45"/>
        <v>76.349613198507313</v>
      </c>
      <c r="AP160" s="1">
        <f t="shared" ca="1" si="45"/>
        <v>53.299673967095394</v>
      </c>
      <c r="AQ160" s="1">
        <f t="shared" ca="1" si="45"/>
        <v>44.359911979406789</v>
      </c>
      <c r="AR160" s="1">
        <f t="shared" ca="1" si="45"/>
        <v>58.15800980698323</v>
      </c>
      <c r="AS160" s="1">
        <f t="shared" ca="1" si="45"/>
        <v>66.435513533544338</v>
      </c>
      <c r="AT160" s="1">
        <f t="shared" ca="1" si="45"/>
        <v>73.975196433755954</v>
      </c>
      <c r="AU160" s="1">
        <f t="shared" ca="1" si="45"/>
        <v>59.934634250541237</v>
      </c>
      <c r="AV160" s="1">
        <f t="shared" ca="1" si="45"/>
        <v>40.998355404943482</v>
      </c>
      <c r="AW160" s="1">
        <f t="shared" ca="1" si="45"/>
        <v>53.482840245135378</v>
      </c>
      <c r="AX160" s="1">
        <f t="shared" ca="1" si="43"/>
        <v>47.811642363480431</v>
      </c>
      <c r="AY160" s="1">
        <f t="shared" ca="1" si="43"/>
        <v>46.519951201430239</v>
      </c>
      <c r="AZ160" s="1">
        <f t="shared" ca="1" si="43"/>
        <v>64.73881144206527</v>
      </c>
      <c r="BA160" s="17">
        <f t="shared" ca="1" si="37"/>
        <v>52.255343101767636</v>
      </c>
      <c r="BB160" s="18">
        <f t="shared" ca="1" si="38"/>
        <v>102.45812017875798</v>
      </c>
      <c r="BC160" s="4">
        <v>158</v>
      </c>
      <c r="BD160" s="18">
        <f ca="1">AVERAGE($BA$3:BA160)</f>
        <v>50.134456784450883</v>
      </c>
      <c r="BE160" s="18">
        <f ca="1">AVERAGE($BB$3:BB160)</f>
        <v>99.603071239732117</v>
      </c>
      <c r="BF160" s="18">
        <f ca="1">_xlfn.VAR.P($BA$3:BA160)</f>
        <v>2.1239176710781464</v>
      </c>
    </row>
    <row r="161" spans="2:58" x14ac:dyDescent="0.15">
      <c r="B161">
        <v>159</v>
      </c>
      <c r="C161" s="1">
        <f t="shared" ca="1" si="46"/>
        <v>47.468978345735536</v>
      </c>
      <c r="D161" s="1">
        <f t="shared" ca="1" si="46"/>
        <v>40.271620531631029</v>
      </c>
      <c r="E161" s="1">
        <f t="shared" ca="1" si="46"/>
        <v>49.374842312873682</v>
      </c>
      <c r="F161" s="1">
        <f t="shared" ca="1" si="46"/>
        <v>52.977749186247564</v>
      </c>
      <c r="G161" s="1">
        <f t="shared" ca="1" si="46"/>
        <v>59.72207794165665</v>
      </c>
      <c r="H161" s="1">
        <f t="shared" ca="1" si="46"/>
        <v>25.048514686374851</v>
      </c>
      <c r="I161" s="1">
        <f t="shared" ca="1" si="46"/>
        <v>40.12711512225566</v>
      </c>
      <c r="J161" s="1">
        <f t="shared" ca="1" si="46"/>
        <v>47.380669427025424</v>
      </c>
      <c r="K161" s="1">
        <f t="shared" ca="1" si="46"/>
        <v>27.958353146426717</v>
      </c>
      <c r="L161" s="1">
        <f t="shared" ca="1" si="46"/>
        <v>48.709197370618512</v>
      </c>
      <c r="M161" s="1">
        <f t="shared" ca="1" si="46"/>
        <v>47.228626127709333</v>
      </c>
      <c r="N161" s="1">
        <f t="shared" ca="1" si="46"/>
        <v>42.729525673585165</v>
      </c>
      <c r="O161" s="1">
        <f t="shared" ca="1" si="46"/>
        <v>37.917147722092757</v>
      </c>
      <c r="P161" s="1">
        <f t="shared" ca="1" si="46"/>
        <v>56.955211582147378</v>
      </c>
      <c r="Q161" s="1">
        <f t="shared" ca="1" si="46"/>
        <v>40.009702841048892</v>
      </c>
      <c r="R161" s="1">
        <f t="shared" ca="1" si="46"/>
        <v>40.270110076260707</v>
      </c>
      <c r="S161" s="1">
        <f t="shared" ca="1" si="44"/>
        <v>51.930967696906336</v>
      </c>
      <c r="T161" s="1">
        <f t="shared" ca="1" si="44"/>
        <v>69.945602216022991</v>
      </c>
      <c r="U161" s="1">
        <f t="shared" ca="1" si="44"/>
        <v>42.6650770358508</v>
      </c>
      <c r="V161" s="1">
        <f t="shared" ca="1" si="44"/>
        <v>63.060695956511942</v>
      </c>
      <c r="W161" s="1">
        <f t="shared" ca="1" si="44"/>
        <v>37.783828192550772</v>
      </c>
      <c r="X161" s="1">
        <f t="shared" ca="1" si="44"/>
        <v>52.682825987451466</v>
      </c>
      <c r="Y161" s="1">
        <f t="shared" ca="1" si="44"/>
        <v>63.485024167249478</v>
      </c>
      <c r="Z161" s="1">
        <f t="shared" ca="1" si="44"/>
        <v>55.80026156152455</v>
      </c>
      <c r="AA161" s="1">
        <f t="shared" ca="1" si="44"/>
        <v>54.508302088693043</v>
      </c>
      <c r="AB161" s="1">
        <f t="shared" ca="1" si="44"/>
        <v>60.060480602991085</v>
      </c>
      <c r="AC161" s="1">
        <f t="shared" ca="1" si="44"/>
        <v>60.71397566058851</v>
      </c>
      <c r="AD161" s="1">
        <f t="shared" ca="1" si="44"/>
        <v>51.703044376422518</v>
      </c>
      <c r="AE161" s="1">
        <f t="shared" ca="1" si="44"/>
        <v>43.485427250534912</v>
      </c>
      <c r="AF161" s="1">
        <f t="shared" ca="1" si="44"/>
        <v>59.127874191728779</v>
      </c>
      <c r="AG161" s="1">
        <f t="shared" ca="1" si="44"/>
        <v>44.419801509672567</v>
      </c>
      <c r="AH161" s="1">
        <f t="shared" ca="1" si="45"/>
        <v>59.707435029356738</v>
      </c>
      <c r="AI161" s="1">
        <f t="shared" ca="1" si="45"/>
        <v>50.687455024598719</v>
      </c>
      <c r="AJ161" s="1">
        <f t="shared" ca="1" si="45"/>
        <v>57.981243231533988</v>
      </c>
      <c r="AK161" s="1">
        <f t="shared" ca="1" si="45"/>
        <v>36.816230977684143</v>
      </c>
      <c r="AL161" s="1">
        <f t="shared" ca="1" si="45"/>
        <v>56.109127303975924</v>
      </c>
      <c r="AM161" s="1">
        <f t="shared" ca="1" si="45"/>
        <v>38.92795159129161</v>
      </c>
      <c r="AN161" s="1">
        <f t="shared" ca="1" si="45"/>
        <v>63.730712570389976</v>
      </c>
      <c r="AO161" s="1">
        <f t="shared" ca="1" si="45"/>
        <v>44.522215144148802</v>
      </c>
      <c r="AP161" s="1">
        <f t="shared" ca="1" si="45"/>
        <v>47.589371960113418</v>
      </c>
      <c r="AQ161" s="1">
        <f t="shared" ca="1" si="45"/>
        <v>51.279844989131959</v>
      </c>
      <c r="AR161" s="1">
        <f t="shared" ca="1" si="45"/>
        <v>54.235976529428669</v>
      </c>
      <c r="AS161" s="1">
        <f t="shared" ca="1" si="45"/>
        <v>42.54556822670834</v>
      </c>
      <c r="AT161" s="1">
        <f t="shared" ca="1" si="45"/>
        <v>46.462767559879175</v>
      </c>
      <c r="AU161" s="1">
        <f t="shared" ca="1" si="45"/>
        <v>48.67379894405353</v>
      </c>
      <c r="AV161" s="1">
        <f t="shared" ca="1" si="45"/>
        <v>52.202906871834159</v>
      </c>
      <c r="AW161" s="1">
        <f t="shared" ca="1" si="45"/>
        <v>62.370872191814875</v>
      </c>
      <c r="AX161" s="1">
        <f t="shared" ca="1" si="43"/>
        <v>47.556130606628841</v>
      </c>
      <c r="AY161" s="1">
        <f t="shared" ca="1" si="43"/>
        <v>35.046302783215999</v>
      </c>
      <c r="AZ161" s="1">
        <f t="shared" ca="1" si="43"/>
        <v>48.296679635619604</v>
      </c>
      <c r="BA161" s="17">
        <f t="shared" ca="1" si="37"/>
        <v>49.205304435195949</v>
      </c>
      <c r="BB161" s="18">
        <f t="shared" ca="1" si="38"/>
        <v>88.546187613343449</v>
      </c>
      <c r="BC161" s="4">
        <v>159</v>
      </c>
      <c r="BD161" s="18">
        <f ca="1">AVERAGE($BA$3:BA161)</f>
        <v>50.128613058983873</v>
      </c>
      <c r="BE161" s="18">
        <f ca="1">AVERAGE($BB$3:BB161)</f>
        <v>99.533531091138471</v>
      </c>
      <c r="BF161" s="18">
        <f ca="1">_xlfn.VAR.P($BA$3:BA161)</f>
        <v>2.1159552604228109</v>
      </c>
    </row>
    <row r="162" spans="2:58" x14ac:dyDescent="0.15">
      <c r="B162">
        <v>160</v>
      </c>
      <c r="C162" s="1">
        <f t="shared" ca="1" si="46"/>
        <v>59.878953373202847</v>
      </c>
      <c r="D162" s="1">
        <f t="shared" ca="1" si="46"/>
        <v>46.251849472590031</v>
      </c>
      <c r="E162" s="1">
        <f t="shared" ca="1" si="46"/>
        <v>62.104941049362516</v>
      </c>
      <c r="F162" s="1">
        <f t="shared" ca="1" si="46"/>
        <v>49.292294519537712</v>
      </c>
      <c r="G162" s="1">
        <f t="shared" ca="1" si="46"/>
        <v>45.983970448187847</v>
      </c>
      <c r="H162" s="1">
        <f t="shared" ca="1" si="46"/>
        <v>63.921885103283984</v>
      </c>
      <c r="I162" s="1">
        <f t="shared" ca="1" si="46"/>
        <v>48.566874167487377</v>
      </c>
      <c r="J162" s="1">
        <f t="shared" ca="1" si="46"/>
        <v>48.50136546963143</v>
      </c>
      <c r="K162" s="1">
        <f t="shared" ca="1" si="46"/>
        <v>40.982822381066391</v>
      </c>
      <c r="L162" s="1">
        <f t="shared" ca="1" si="46"/>
        <v>52.157874662476019</v>
      </c>
      <c r="M162" s="1">
        <f t="shared" ca="1" si="46"/>
        <v>37.532707105735014</v>
      </c>
      <c r="N162" s="1">
        <f t="shared" ca="1" si="46"/>
        <v>35.587291675202991</v>
      </c>
      <c r="O162" s="1">
        <f t="shared" ca="1" si="46"/>
        <v>52.345468938747644</v>
      </c>
      <c r="P162" s="1">
        <f t="shared" ca="1" si="46"/>
        <v>31.062881672286593</v>
      </c>
      <c r="Q162" s="1">
        <f t="shared" ca="1" si="46"/>
        <v>55.428393115401612</v>
      </c>
      <c r="R162" s="1">
        <f t="shared" ca="1" si="46"/>
        <v>58.10401700158404</v>
      </c>
      <c r="S162" s="1">
        <f t="shared" ca="1" si="44"/>
        <v>55.152859232821932</v>
      </c>
      <c r="T162" s="1">
        <f t="shared" ca="1" si="44"/>
        <v>34.881111433911329</v>
      </c>
      <c r="U162" s="1">
        <f t="shared" ca="1" si="44"/>
        <v>46.576654226805829</v>
      </c>
      <c r="V162" s="1">
        <f t="shared" ca="1" si="44"/>
        <v>52.446219049668649</v>
      </c>
      <c r="W162" s="1">
        <f t="shared" ca="1" si="44"/>
        <v>59.552969399553767</v>
      </c>
      <c r="X162" s="1">
        <f t="shared" ca="1" si="44"/>
        <v>53.798450787482032</v>
      </c>
      <c r="Y162" s="1">
        <f t="shared" ca="1" si="44"/>
        <v>59.428400887445271</v>
      </c>
      <c r="Z162" s="1">
        <f t="shared" ca="1" si="44"/>
        <v>37.98333095141345</v>
      </c>
      <c r="AA162" s="1">
        <f t="shared" ca="1" si="44"/>
        <v>51.864204252975497</v>
      </c>
      <c r="AB162" s="1">
        <f t="shared" ca="1" si="44"/>
        <v>50.501681457892616</v>
      </c>
      <c r="AC162" s="1">
        <f t="shared" ca="1" si="44"/>
        <v>53.804437334921907</v>
      </c>
      <c r="AD162" s="1">
        <f t="shared" ca="1" si="44"/>
        <v>57.955454523225363</v>
      </c>
      <c r="AE162" s="1">
        <f t="shared" ca="1" si="44"/>
        <v>47.041931166547137</v>
      </c>
      <c r="AF162" s="1">
        <f t="shared" ca="1" si="44"/>
        <v>44.683868300127124</v>
      </c>
      <c r="AG162" s="1">
        <f t="shared" ca="1" si="44"/>
        <v>47.725669145927128</v>
      </c>
      <c r="AH162" s="1">
        <f t="shared" ca="1" si="45"/>
        <v>53.348984687100256</v>
      </c>
      <c r="AI162" s="1">
        <f t="shared" ca="1" si="45"/>
        <v>53.440152982961855</v>
      </c>
      <c r="AJ162" s="1">
        <f t="shared" ca="1" si="45"/>
        <v>49.279991768368518</v>
      </c>
      <c r="AK162" s="1">
        <f t="shared" ca="1" si="45"/>
        <v>43.327599206222331</v>
      </c>
      <c r="AL162" s="1">
        <f t="shared" ca="1" si="45"/>
        <v>46.568306358597084</v>
      </c>
      <c r="AM162" s="1">
        <f t="shared" ca="1" si="45"/>
        <v>54.472415171276026</v>
      </c>
      <c r="AN162" s="1">
        <f t="shared" ca="1" si="45"/>
        <v>56.255835422015629</v>
      </c>
      <c r="AO162" s="1">
        <f t="shared" ca="1" si="45"/>
        <v>44.639673064857874</v>
      </c>
      <c r="AP162" s="1">
        <f t="shared" ca="1" si="45"/>
        <v>53.468748069288502</v>
      </c>
      <c r="AQ162" s="1">
        <f t="shared" ca="1" si="45"/>
        <v>51.254824147358747</v>
      </c>
      <c r="AR162" s="1">
        <f t="shared" ca="1" si="45"/>
        <v>40.123329619552742</v>
      </c>
      <c r="AS162" s="1">
        <f t="shared" ca="1" si="45"/>
        <v>50.81117364885737</v>
      </c>
      <c r="AT162" s="1">
        <f t="shared" ca="1" si="45"/>
        <v>52.43440399763314</v>
      </c>
      <c r="AU162" s="1">
        <f t="shared" ca="1" si="45"/>
        <v>49.515266713720202</v>
      </c>
      <c r="AV162" s="1">
        <f t="shared" ca="1" si="45"/>
        <v>41.743651686597588</v>
      </c>
      <c r="AW162" s="1">
        <f t="shared" ca="1" si="45"/>
        <v>33.830019325118514</v>
      </c>
      <c r="AX162" s="1">
        <f t="shared" ca="1" si="43"/>
        <v>48.474143027120526</v>
      </c>
      <c r="AY162" s="1">
        <f t="shared" ca="1" si="43"/>
        <v>60.75354342014095</v>
      </c>
      <c r="AZ162" s="1">
        <f t="shared" ca="1" si="43"/>
        <v>57.73870060185569</v>
      </c>
      <c r="BA162" s="17">
        <f t="shared" ca="1" si="37"/>
        <v>49.651631904502935</v>
      </c>
      <c r="BB162" s="18">
        <f t="shared" ca="1" si="38"/>
        <v>58.078602059388906</v>
      </c>
      <c r="BC162" s="4">
        <v>160</v>
      </c>
      <c r="BD162" s="18">
        <f ca="1">AVERAGE($BA$3:BA162)</f>
        <v>50.125631926768371</v>
      </c>
      <c r="BE162" s="18">
        <f ca="1">AVERAGE($BB$3:BB162)</f>
        <v>99.274437784690036</v>
      </c>
      <c r="BF162" s="18">
        <f ca="1">_xlfn.VAR.P($BA$3:BA162)</f>
        <v>2.1041435967816939</v>
      </c>
    </row>
    <row r="163" spans="2:58" x14ac:dyDescent="0.15">
      <c r="B163">
        <v>161</v>
      </c>
      <c r="C163" s="1">
        <f t="shared" ca="1" si="46"/>
        <v>65.587015149706801</v>
      </c>
      <c r="D163" s="1">
        <f t="shared" ca="1" si="46"/>
        <v>48.563981138415237</v>
      </c>
      <c r="E163" s="1">
        <f t="shared" ca="1" si="46"/>
        <v>47.444645802647983</v>
      </c>
      <c r="F163" s="1">
        <f t="shared" ca="1" si="46"/>
        <v>37.70022988198965</v>
      </c>
      <c r="G163" s="1">
        <f t="shared" ca="1" si="46"/>
        <v>48.458653905701283</v>
      </c>
      <c r="H163" s="1">
        <f t="shared" ca="1" si="46"/>
        <v>70.670555384256787</v>
      </c>
      <c r="I163" s="1">
        <f t="shared" ca="1" si="46"/>
        <v>63.255315918207984</v>
      </c>
      <c r="J163" s="1">
        <f t="shared" ca="1" si="46"/>
        <v>56.39291124039412</v>
      </c>
      <c r="K163" s="1">
        <f t="shared" ca="1" si="46"/>
        <v>43.4831223077692</v>
      </c>
      <c r="L163" s="1">
        <f t="shared" ca="1" si="46"/>
        <v>30.052579604885064</v>
      </c>
      <c r="M163" s="1">
        <f t="shared" ca="1" si="46"/>
        <v>52.097417159384896</v>
      </c>
      <c r="N163" s="1">
        <f t="shared" ca="1" si="46"/>
        <v>25.653539351668762</v>
      </c>
      <c r="O163" s="1">
        <f t="shared" ca="1" si="46"/>
        <v>39.712339786267762</v>
      </c>
      <c r="P163" s="1">
        <f t="shared" ca="1" si="46"/>
        <v>41.475257571936382</v>
      </c>
      <c r="Q163" s="1">
        <f t="shared" ca="1" si="46"/>
        <v>42.596695011863055</v>
      </c>
      <c r="R163" s="1">
        <f t="shared" ca="1" si="46"/>
        <v>46.843373321449448</v>
      </c>
      <c r="S163" s="1">
        <f t="shared" ca="1" si="44"/>
        <v>55.413777189433013</v>
      </c>
      <c r="T163" s="1">
        <f t="shared" ca="1" si="44"/>
        <v>68.379279124684899</v>
      </c>
      <c r="U163" s="1">
        <f t="shared" ca="1" si="44"/>
        <v>39.968566677071337</v>
      </c>
      <c r="V163" s="1">
        <f t="shared" ca="1" si="44"/>
        <v>37.591963770022353</v>
      </c>
      <c r="W163" s="1">
        <f t="shared" ca="1" si="44"/>
        <v>52.238406957662242</v>
      </c>
      <c r="X163" s="1">
        <f t="shared" ca="1" si="44"/>
        <v>33.326701888401274</v>
      </c>
      <c r="Y163" s="1">
        <f t="shared" ca="1" si="44"/>
        <v>39.518726597795919</v>
      </c>
      <c r="Z163" s="1">
        <f t="shared" ca="1" si="44"/>
        <v>58.330441581683893</v>
      </c>
      <c r="AA163" s="1">
        <f t="shared" ca="1" si="44"/>
        <v>44.807637108675607</v>
      </c>
      <c r="AB163" s="1">
        <f t="shared" ca="1" si="44"/>
        <v>60.267680158066099</v>
      </c>
      <c r="AC163" s="1">
        <f t="shared" ca="1" si="44"/>
        <v>55.267560868477617</v>
      </c>
      <c r="AD163" s="1">
        <f t="shared" ca="1" si="44"/>
        <v>57.535279537419818</v>
      </c>
      <c r="AE163" s="1">
        <f t="shared" ca="1" si="44"/>
        <v>55.50163283173255</v>
      </c>
      <c r="AF163" s="1">
        <f t="shared" ca="1" si="44"/>
        <v>46.31328534460026</v>
      </c>
      <c r="AG163" s="1">
        <f t="shared" ca="1" si="44"/>
        <v>50.118091454770997</v>
      </c>
      <c r="AH163" s="1">
        <f t="shared" ca="1" si="45"/>
        <v>45.140673461901343</v>
      </c>
      <c r="AI163" s="1">
        <f t="shared" ca="1" si="45"/>
        <v>36.121503073170075</v>
      </c>
      <c r="AJ163" s="1">
        <f t="shared" ca="1" si="45"/>
        <v>54.838474767746689</v>
      </c>
      <c r="AK163" s="1">
        <f t="shared" ca="1" si="45"/>
        <v>49.347916118453604</v>
      </c>
      <c r="AL163" s="1">
        <f t="shared" ca="1" si="45"/>
        <v>68.381350516006776</v>
      </c>
      <c r="AM163" s="1">
        <f t="shared" ca="1" si="45"/>
        <v>62.088544187970641</v>
      </c>
      <c r="AN163" s="1">
        <f t="shared" ca="1" si="45"/>
        <v>43.116093457309468</v>
      </c>
      <c r="AO163" s="1">
        <f t="shared" ca="1" si="45"/>
        <v>44.754816770516669</v>
      </c>
      <c r="AP163" s="1">
        <f t="shared" ca="1" si="45"/>
        <v>38.499493232636873</v>
      </c>
      <c r="AQ163" s="1">
        <f t="shared" ca="1" si="45"/>
        <v>45.283020778476008</v>
      </c>
      <c r="AR163" s="1">
        <f t="shared" ca="1" si="45"/>
        <v>40.231039889199693</v>
      </c>
      <c r="AS163" s="1">
        <f t="shared" ca="1" si="45"/>
        <v>67.642184328553398</v>
      </c>
      <c r="AT163" s="1">
        <f t="shared" ca="1" si="45"/>
        <v>60.700987876280792</v>
      </c>
      <c r="AU163" s="1">
        <f t="shared" ca="1" si="45"/>
        <v>53.755341530142928</v>
      </c>
      <c r="AV163" s="1">
        <f t="shared" ca="1" si="45"/>
        <v>32.108475557380373</v>
      </c>
      <c r="AW163" s="1">
        <f t="shared" ca="1" si="45"/>
        <v>57.965310961285404</v>
      </c>
      <c r="AX163" s="1">
        <f t="shared" ca="1" si="43"/>
        <v>53.935093535543288</v>
      </c>
      <c r="AY163" s="1">
        <f t="shared" ca="1" si="43"/>
        <v>38.83474158264751</v>
      </c>
      <c r="AZ163" s="1">
        <f t="shared" ca="1" si="43"/>
        <v>50.337285849301495</v>
      </c>
      <c r="BA163" s="17">
        <f t="shared" ca="1" si="37"/>
        <v>49.15298022203131</v>
      </c>
      <c r="BB163" s="18">
        <f t="shared" ca="1" si="38"/>
        <v>113.02624712755271</v>
      </c>
      <c r="BC163" s="4">
        <v>161</v>
      </c>
      <c r="BD163" s="18">
        <f ca="1">AVERAGE($BA$3:BA163)</f>
        <v>50.119590611832116</v>
      </c>
      <c r="BE163" s="18">
        <f ca="1">AVERAGE($BB$3:BB163)</f>
        <v>99.359852749552545</v>
      </c>
      <c r="BF163" s="18">
        <f ca="1">_xlfn.VAR.P($BA$3:BA163)</f>
        <v>2.0969139796802945</v>
      </c>
    </row>
    <row r="164" spans="2:58" x14ac:dyDescent="0.15">
      <c r="B164">
        <v>162</v>
      </c>
      <c r="C164" s="1">
        <f t="shared" ca="1" si="46"/>
        <v>39.654693001972625</v>
      </c>
      <c r="D164" s="1">
        <f t="shared" ca="1" si="46"/>
        <v>40.536870137920239</v>
      </c>
      <c r="E164" s="1">
        <f t="shared" ca="1" si="46"/>
        <v>39.722433053336943</v>
      </c>
      <c r="F164" s="1">
        <f t="shared" ca="1" si="46"/>
        <v>50.358002911863167</v>
      </c>
      <c r="G164" s="1">
        <f t="shared" ca="1" si="46"/>
        <v>63.442609464907122</v>
      </c>
      <c r="H164" s="1">
        <f t="shared" ca="1" si="46"/>
        <v>56.723130276189828</v>
      </c>
      <c r="I164" s="1">
        <f t="shared" ca="1" si="46"/>
        <v>60.068660262620298</v>
      </c>
      <c r="J164" s="1">
        <f t="shared" ca="1" si="46"/>
        <v>29.547304163347704</v>
      </c>
      <c r="K164" s="1">
        <f t="shared" ca="1" si="46"/>
        <v>49.064593753258094</v>
      </c>
      <c r="L164" s="1">
        <f t="shared" ca="1" si="46"/>
        <v>47.53929140638791</v>
      </c>
      <c r="M164" s="1">
        <f t="shared" ca="1" si="46"/>
        <v>45.920506503984548</v>
      </c>
      <c r="N164" s="1">
        <f t="shared" ca="1" si="46"/>
        <v>65.888886122157004</v>
      </c>
      <c r="O164" s="1">
        <f t="shared" ca="1" si="46"/>
        <v>47.265519321300587</v>
      </c>
      <c r="P164" s="1">
        <f t="shared" ca="1" si="46"/>
        <v>67.58191957906476</v>
      </c>
      <c r="Q164" s="1">
        <f t="shared" ca="1" si="46"/>
        <v>31.682258508232575</v>
      </c>
      <c r="R164" s="1">
        <f t="shared" ca="1" si="46"/>
        <v>44.359771031056397</v>
      </c>
      <c r="S164" s="1">
        <f t="shared" ca="1" si="44"/>
        <v>57.725393417510432</v>
      </c>
      <c r="T164" s="1">
        <f t="shared" ca="1" si="44"/>
        <v>49.562117777946206</v>
      </c>
      <c r="U164" s="1">
        <f t="shared" ca="1" si="44"/>
        <v>57.765667061064903</v>
      </c>
      <c r="V164" s="1">
        <f t="shared" ca="1" si="44"/>
        <v>51.023572475383958</v>
      </c>
      <c r="W164" s="1">
        <f t="shared" ca="1" si="44"/>
        <v>52.385055670274625</v>
      </c>
      <c r="X164" s="1">
        <f t="shared" ca="1" si="44"/>
        <v>45.269027472232303</v>
      </c>
      <c r="Y164" s="1">
        <f t="shared" ca="1" si="44"/>
        <v>46.405074978581602</v>
      </c>
      <c r="Z164" s="1">
        <f t="shared" ca="1" si="44"/>
        <v>49.629662184050417</v>
      </c>
      <c r="AA164" s="1">
        <f t="shared" ca="1" si="44"/>
        <v>73.408143800145325</v>
      </c>
      <c r="AB164" s="1">
        <f t="shared" ca="1" si="44"/>
        <v>53.480442473319137</v>
      </c>
      <c r="AC164" s="1">
        <f t="shared" ca="1" si="44"/>
        <v>59.372831215766624</v>
      </c>
      <c r="AD164" s="1">
        <f t="shared" ca="1" si="44"/>
        <v>40.56362411708534</v>
      </c>
      <c r="AE164" s="1">
        <f t="shared" ca="1" si="44"/>
        <v>63.047885470187943</v>
      </c>
      <c r="AF164" s="1">
        <f t="shared" ca="1" si="44"/>
        <v>45.0917331755047</v>
      </c>
      <c r="AG164" s="1">
        <f t="shared" ca="1" si="44"/>
        <v>58.610908880205386</v>
      </c>
      <c r="AH164" s="1">
        <f t="shared" ca="1" si="45"/>
        <v>43.42697959524201</v>
      </c>
      <c r="AI164" s="1">
        <f t="shared" ca="1" si="45"/>
        <v>57.06475604892433</v>
      </c>
      <c r="AJ164" s="1">
        <f t="shared" ca="1" si="45"/>
        <v>47.304950099365705</v>
      </c>
      <c r="AK164" s="1">
        <f t="shared" ca="1" si="45"/>
        <v>44.310552198211397</v>
      </c>
      <c r="AL164" s="1">
        <f t="shared" ca="1" si="45"/>
        <v>61.979356329735253</v>
      </c>
      <c r="AM164" s="1">
        <f t="shared" ca="1" si="45"/>
        <v>43.557423134113648</v>
      </c>
      <c r="AN164" s="1">
        <f t="shared" ca="1" si="45"/>
        <v>51.075099688554232</v>
      </c>
      <c r="AO164" s="1">
        <f t="shared" ca="1" si="45"/>
        <v>63.244739985292313</v>
      </c>
      <c r="AP164" s="1">
        <f t="shared" ca="1" si="45"/>
        <v>56.173426165246561</v>
      </c>
      <c r="AQ164" s="1">
        <f t="shared" ca="1" si="45"/>
        <v>37.2494407658508</v>
      </c>
      <c r="AR164" s="1">
        <f t="shared" ca="1" si="45"/>
        <v>46.442721580981448</v>
      </c>
      <c r="AS164" s="1">
        <f t="shared" ca="1" si="45"/>
        <v>50.207804131284377</v>
      </c>
      <c r="AT164" s="1">
        <f t="shared" ca="1" si="45"/>
        <v>47.683759296108263</v>
      </c>
      <c r="AU164" s="1">
        <f t="shared" ca="1" si="45"/>
        <v>47.856018665283415</v>
      </c>
      <c r="AV164" s="1">
        <f t="shared" ca="1" si="45"/>
        <v>60.960583564467008</v>
      </c>
      <c r="AW164" s="1">
        <f t="shared" ca="1" si="45"/>
        <v>43.169718261096563</v>
      </c>
      <c r="AX164" s="1">
        <f t="shared" ca="1" si="43"/>
        <v>73.549337066463352</v>
      </c>
      <c r="AY164" s="1">
        <f t="shared" ca="1" si="43"/>
        <v>53.587151901554954</v>
      </c>
      <c r="AZ164" s="1">
        <f t="shared" ca="1" si="43"/>
        <v>62.326340253386647</v>
      </c>
      <c r="BA164" s="17">
        <f t="shared" ca="1" si="37"/>
        <v>51.47735496796043</v>
      </c>
      <c r="BB164" s="18">
        <f t="shared" ca="1" si="38"/>
        <v>93.408516941318283</v>
      </c>
      <c r="BC164" s="4">
        <v>162</v>
      </c>
      <c r="BD164" s="18">
        <f ca="1">AVERAGE($BA$3:BA164)</f>
        <v>50.127971873289695</v>
      </c>
      <c r="BE164" s="18">
        <f ca="1">AVERAGE($BB$3:BB164)</f>
        <v>99.323116108760971</v>
      </c>
      <c r="BF164" s="18">
        <f ca="1">_xlfn.VAR.P($BA$3:BA164)</f>
        <v>2.0952795987483537</v>
      </c>
    </row>
    <row r="165" spans="2:58" x14ac:dyDescent="0.15">
      <c r="B165">
        <v>163</v>
      </c>
      <c r="C165" s="1">
        <f t="shared" ca="1" si="46"/>
        <v>59.853554956561737</v>
      </c>
      <c r="D165" s="1">
        <f t="shared" ca="1" si="46"/>
        <v>48.634654144711448</v>
      </c>
      <c r="E165" s="1">
        <f t="shared" ca="1" si="46"/>
        <v>63.90459979187537</v>
      </c>
      <c r="F165" s="1">
        <f t="shared" ca="1" si="46"/>
        <v>50.443871015460722</v>
      </c>
      <c r="G165" s="1">
        <f t="shared" ca="1" si="46"/>
        <v>63.403609857474635</v>
      </c>
      <c r="H165" s="1">
        <f t="shared" ca="1" si="46"/>
        <v>69.132984721708823</v>
      </c>
      <c r="I165" s="1">
        <f t="shared" ca="1" si="46"/>
        <v>48.522292898358153</v>
      </c>
      <c r="J165" s="1">
        <f t="shared" ca="1" si="46"/>
        <v>50.382770563124716</v>
      </c>
      <c r="K165" s="1">
        <f t="shared" ca="1" si="46"/>
        <v>59.057765779618549</v>
      </c>
      <c r="L165" s="1">
        <f t="shared" ca="1" si="46"/>
        <v>46.212501104168268</v>
      </c>
      <c r="M165" s="1">
        <f t="shared" ca="1" si="46"/>
        <v>51.772204398939429</v>
      </c>
      <c r="N165" s="1">
        <f t="shared" ca="1" si="46"/>
        <v>56.663979324319584</v>
      </c>
      <c r="O165" s="1">
        <f t="shared" ca="1" si="46"/>
        <v>57.79765719776362</v>
      </c>
      <c r="P165" s="1">
        <f t="shared" ca="1" si="46"/>
        <v>54.118900962878079</v>
      </c>
      <c r="Q165" s="1">
        <f t="shared" ca="1" si="46"/>
        <v>63.400279612067216</v>
      </c>
      <c r="R165" s="1">
        <f t="shared" ca="1" si="46"/>
        <v>50.819492741079074</v>
      </c>
      <c r="S165" s="1">
        <f t="shared" ca="1" si="44"/>
        <v>36.322652428575459</v>
      </c>
      <c r="T165" s="1">
        <f t="shared" ca="1" si="44"/>
        <v>57.751817046362468</v>
      </c>
      <c r="U165" s="1">
        <f t="shared" ca="1" si="44"/>
        <v>69.217725340690734</v>
      </c>
      <c r="V165" s="1">
        <f t="shared" ca="1" si="44"/>
        <v>47.30920491950625</v>
      </c>
      <c r="W165" s="1">
        <f t="shared" ca="1" si="44"/>
        <v>50.516584445778292</v>
      </c>
      <c r="X165" s="1">
        <f t="shared" ca="1" si="44"/>
        <v>50.431033632727726</v>
      </c>
      <c r="Y165" s="1">
        <f t="shared" ca="1" si="44"/>
        <v>57.660303159092145</v>
      </c>
      <c r="Z165" s="1">
        <f t="shared" ca="1" si="44"/>
        <v>58.921443711328678</v>
      </c>
      <c r="AA165" s="1">
        <f t="shared" ca="1" si="44"/>
        <v>40.808338388096061</v>
      </c>
      <c r="AB165" s="1">
        <f t="shared" ca="1" si="44"/>
        <v>58.247902784913236</v>
      </c>
      <c r="AC165" s="1">
        <f t="shared" ca="1" si="44"/>
        <v>60.442310798943133</v>
      </c>
      <c r="AD165" s="1">
        <f t="shared" ca="1" si="44"/>
        <v>39.497850393117787</v>
      </c>
      <c r="AE165" s="1">
        <f t="shared" ca="1" si="44"/>
        <v>55.660888783573242</v>
      </c>
      <c r="AF165" s="1">
        <f t="shared" ca="1" si="44"/>
        <v>63.206949840495355</v>
      </c>
      <c r="AG165" s="1">
        <f t="shared" ca="1" si="44"/>
        <v>48.956871601189114</v>
      </c>
      <c r="AH165" s="1">
        <f t="shared" ca="1" si="45"/>
        <v>58.638286223501964</v>
      </c>
      <c r="AI165" s="1">
        <f t="shared" ca="1" si="45"/>
        <v>57.074863070263355</v>
      </c>
      <c r="AJ165" s="1">
        <f t="shared" ca="1" si="45"/>
        <v>35.052135029926923</v>
      </c>
      <c r="AK165" s="1">
        <f t="shared" ca="1" si="45"/>
        <v>51.895037592919195</v>
      </c>
      <c r="AL165" s="1">
        <f t="shared" ca="1" si="45"/>
        <v>63.921788131841915</v>
      </c>
      <c r="AM165" s="1">
        <f t="shared" ca="1" si="45"/>
        <v>63.063873561488649</v>
      </c>
      <c r="AN165" s="1">
        <f t="shared" ca="1" si="45"/>
        <v>54.255217879460758</v>
      </c>
      <c r="AO165" s="1">
        <f t="shared" ca="1" si="45"/>
        <v>33.042617771751253</v>
      </c>
      <c r="AP165" s="1">
        <f t="shared" ca="1" si="45"/>
        <v>55.832025669798888</v>
      </c>
      <c r="AQ165" s="1">
        <f t="shared" ca="1" si="45"/>
        <v>60.407024479546578</v>
      </c>
      <c r="AR165" s="1">
        <f t="shared" ca="1" si="45"/>
        <v>50.427282339483966</v>
      </c>
      <c r="AS165" s="1">
        <f t="shared" ca="1" si="45"/>
        <v>46.475935259855177</v>
      </c>
      <c r="AT165" s="1">
        <f t="shared" ca="1" si="45"/>
        <v>52.296939420332329</v>
      </c>
      <c r="AU165" s="1">
        <f t="shared" ca="1" si="45"/>
        <v>45.258954912928381</v>
      </c>
      <c r="AV165" s="1">
        <f t="shared" ca="1" si="45"/>
        <v>56.847169908506444</v>
      </c>
      <c r="AW165" s="1">
        <f t="shared" ca="1" si="45"/>
        <v>58.165655475730397</v>
      </c>
      <c r="AX165" s="1">
        <f t="shared" ca="1" si="43"/>
        <v>46.013670485166237</v>
      </c>
      <c r="AY165" s="1">
        <f t="shared" ca="1" si="43"/>
        <v>41.36377216360691</v>
      </c>
      <c r="AZ165" s="1">
        <f t="shared" ca="1" si="43"/>
        <v>46.458365832549504</v>
      </c>
      <c r="BA165" s="17">
        <f t="shared" ca="1" si="37"/>
        <v>53.311272231063164</v>
      </c>
      <c r="BB165" s="18">
        <f t="shared" ca="1" si="38"/>
        <v>69.144452834113693</v>
      </c>
      <c r="BC165" s="4">
        <v>163</v>
      </c>
      <c r="BD165" s="18">
        <f ca="1">AVERAGE($BA$3:BA165)</f>
        <v>50.147501323337387</v>
      </c>
      <c r="BE165" s="18">
        <f ca="1">AVERAGE($BB$3:BB165)</f>
        <v>99.137970935296877</v>
      </c>
      <c r="BF165" s="18">
        <f ca="1">_xlfn.VAR.P($BA$3:BA165)</f>
        <v>2.1442118285871805</v>
      </c>
    </row>
    <row r="166" spans="2:58" x14ac:dyDescent="0.15">
      <c r="B166">
        <v>164</v>
      </c>
      <c r="C166" s="1">
        <f t="shared" ca="1" si="46"/>
        <v>41.063965020941929</v>
      </c>
      <c r="D166" s="1">
        <f t="shared" ca="1" si="46"/>
        <v>48.087493859768919</v>
      </c>
      <c r="E166" s="1">
        <f t="shared" ca="1" si="46"/>
        <v>56.822919815838013</v>
      </c>
      <c r="F166" s="1">
        <f t="shared" ca="1" si="46"/>
        <v>40.538987492076913</v>
      </c>
      <c r="G166" s="1">
        <f t="shared" ca="1" si="46"/>
        <v>41.922241870688232</v>
      </c>
      <c r="H166" s="1">
        <f t="shared" ca="1" si="46"/>
        <v>42.5251048883528</v>
      </c>
      <c r="I166" s="1">
        <f t="shared" ca="1" si="46"/>
        <v>59.603900504521803</v>
      </c>
      <c r="J166" s="1">
        <f t="shared" ca="1" si="46"/>
        <v>63.982535480214807</v>
      </c>
      <c r="K166" s="1">
        <f t="shared" ca="1" si="46"/>
        <v>49.40986474759962</v>
      </c>
      <c r="L166" s="1">
        <f t="shared" ca="1" si="46"/>
        <v>64.819687193462869</v>
      </c>
      <c r="M166" s="1">
        <f t="shared" ca="1" si="46"/>
        <v>40.520743532757528</v>
      </c>
      <c r="N166" s="1">
        <f t="shared" ca="1" si="46"/>
        <v>44.438825072169706</v>
      </c>
      <c r="O166" s="1">
        <f t="shared" ca="1" si="46"/>
        <v>42.127241953807591</v>
      </c>
      <c r="P166" s="1">
        <f t="shared" ca="1" si="46"/>
        <v>57.220048460475063</v>
      </c>
      <c r="Q166" s="1">
        <f t="shared" ca="1" si="46"/>
        <v>55.569017010923901</v>
      </c>
      <c r="R166" s="1">
        <f t="shared" ca="1" si="46"/>
        <v>39.763539698821162</v>
      </c>
      <c r="S166" s="1">
        <f t="shared" ca="1" si="44"/>
        <v>61.019794013246042</v>
      </c>
      <c r="T166" s="1">
        <f t="shared" ca="1" si="44"/>
        <v>47.449643354697606</v>
      </c>
      <c r="U166" s="1">
        <f t="shared" ca="1" si="44"/>
        <v>60.001426702875932</v>
      </c>
      <c r="V166" s="1">
        <f t="shared" ca="1" si="44"/>
        <v>45.373300797947635</v>
      </c>
      <c r="W166" s="1">
        <f t="shared" ca="1" si="44"/>
        <v>51.511164004259335</v>
      </c>
      <c r="X166" s="1">
        <f t="shared" ca="1" si="44"/>
        <v>56.114517074857744</v>
      </c>
      <c r="Y166" s="1">
        <f t="shared" ca="1" si="44"/>
        <v>41.275664648197193</v>
      </c>
      <c r="Z166" s="1">
        <f t="shared" ca="1" si="44"/>
        <v>47.498544829533252</v>
      </c>
      <c r="AA166" s="1">
        <f t="shared" ca="1" si="44"/>
        <v>41.842615897667343</v>
      </c>
      <c r="AB166" s="1">
        <f t="shared" ca="1" si="44"/>
        <v>53.543338463191695</v>
      </c>
      <c r="AC166" s="1">
        <f t="shared" ca="1" si="44"/>
        <v>51.926053941511945</v>
      </c>
      <c r="AD166" s="1">
        <f t="shared" ca="1" si="44"/>
        <v>36.723821898304976</v>
      </c>
      <c r="AE166" s="1">
        <f t="shared" ca="1" si="44"/>
        <v>54.590156923460661</v>
      </c>
      <c r="AF166" s="1">
        <f t="shared" ca="1" si="44"/>
        <v>49.179579957614997</v>
      </c>
      <c r="AG166" s="1">
        <f t="shared" ca="1" si="44"/>
        <v>41.89575682847741</v>
      </c>
      <c r="AH166" s="1">
        <f t="shared" ca="1" si="45"/>
        <v>30.548615856926411</v>
      </c>
      <c r="AI166" s="1">
        <f t="shared" ca="1" si="45"/>
        <v>43.609900665869624</v>
      </c>
      <c r="AJ166" s="1">
        <f t="shared" ca="1" si="45"/>
        <v>64.197704971582979</v>
      </c>
      <c r="AK166" s="1">
        <f t="shared" ca="1" si="45"/>
        <v>53.763581973526328</v>
      </c>
      <c r="AL166" s="1">
        <f t="shared" ca="1" si="45"/>
        <v>55.264673869917722</v>
      </c>
      <c r="AM166" s="1">
        <f t="shared" ca="1" si="45"/>
        <v>49.11639321592169</v>
      </c>
      <c r="AN166" s="1">
        <f t="shared" ca="1" si="45"/>
        <v>60.811717843336396</v>
      </c>
      <c r="AO166" s="1">
        <f t="shared" ca="1" si="45"/>
        <v>52.854759538541074</v>
      </c>
      <c r="AP166" s="1">
        <f t="shared" ca="1" si="45"/>
        <v>44.149140018504866</v>
      </c>
      <c r="AQ166" s="1">
        <f t="shared" ca="1" si="45"/>
        <v>42.878124706044659</v>
      </c>
      <c r="AR166" s="1">
        <f t="shared" ca="1" si="45"/>
        <v>57.175481147973599</v>
      </c>
      <c r="AS166" s="1">
        <f t="shared" ca="1" si="45"/>
        <v>54.213389833531707</v>
      </c>
      <c r="AT166" s="1">
        <f t="shared" ca="1" si="45"/>
        <v>68.721218806336992</v>
      </c>
      <c r="AU166" s="1">
        <f t="shared" ca="1" si="45"/>
        <v>53.6415377355723</v>
      </c>
      <c r="AV166" s="1">
        <f t="shared" ca="1" si="45"/>
        <v>26.447641665969776</v>
      </c>
      <c r="AW166" s="1">
        <f t="shared" ca="1" si="45"/>
        <v>40.980228658341929</v>
      </c>
      <c r="AX166" s="1">
        <f t="shared" ca="1" si="43"/>
        <v>49.900137310258607</v>
      </c>
      <c r="AY166" s="1">
        <f t="shared" ca="1" si="43"/>
        <v>53.254724273647753</v>
      </c>
      <c r="AZ166" s="1">
        <f t="shared" ca="1" si="43"/>
        <v>51.84615370957016</v>
      </c>
      <c r="BA166" s="17">
        <f t="shared" ca="1" si="37"/>
        <v>49.634732434792788</v>
      </c>
      <c r="BB166" s="18">
        <f t="shared" ca="1" si="38"/>
        <v>77.736573267161475</v>
      </c>
      <c r="BC166" s="4">
        <v>164</v>
      </c>
      <c r="BD166" s="18">
        <f ca="1">AVERAGE($BA$3:BA166)</f>
        <v>50.144374683773094</v>
      </c>
      <c r="BE166" s="18">
        <f ca="1">AVERAGE($BB$3:BB166)</f>
        <v>99.007474608052163</v>
      </c>
      <c r="BF166" s="18">
        <f ca="1">_xlfn.VAR.P($BA$3:BA166)</f>
        <v>2.1327308338370452</v>
      </c>
    </row>
    <row r="167" spans="2:58" x14ac:dyDescent="0.15">
      <c r="B167">
        <v>165</v>
      </c>
      <c r="C167" s="1">
        <f t="shared" ca="1" si="46"/>
        <v>56.196289428842114</v>
      </c>
      <c r="D167" s="1">
        <f t="shared" ca="1" si="46"/>
        <v>57.221450728770364</v>
      </c>
      <c r="E167" s="1">
        <f t="shared" ca="1" si="46"/>
        <v>63.09046245981061</v>
      </c>
      <c r="F167" s="1">
        <f t="shared" ca="1" si="46"/>
        <v>50.332538821021721</v>
      </c>
      <c r="G167" s="1">
        <f t="shared" ca="1" si="46"/>
        <v>50.039967338533039</v>
      </c>
      <c r="H167" s="1">
        <f t="shared" ca="1" si="46"/>
        <v>37.6735999933708</v>
      </c>
      <c r="I167" s="1">
        <f t="shared" ca="1" si="46"/>
        <v>49.179550634689683</v>
      </c>
      <c r="J167" s="1">
        <f t="shared" ca="1" si="46"/>
        <v>40.274710470954304</v>
      </c>
      <c r="K167" s="1">
        <f t="shared" ca="1" si="46"/>
        <v>41.055635658807375</v>
      </c>
      <c r="L167" s="1">
        <f t="shared" ca="1" si="46"/>
        <v>46.229982466918237</v>
      </c>
      <c r="M167" s="1">
        <f t="shared" ca="1" si="46"/>
        <v>54.728533811412319</v>
      </c>
      <c r="N167" s="1">
        <f t="shared" ca="1" si="46"/>
        <v>37.951553724808583</v>
      </c>
      <c r="O167" s="1">
        <f t="shared" ca="1" si="46"/>
        <v>52.424902729719179</v>
      </c>
      <c r="P167" s="1">
        <f t="shared" ca="1" si="46"/>
        <v>54.438846532703579</v>
      </c>
      <c r="Q167" s="1">
        <f t="shared" ca="1" si="46"/>
        <v>46.546224305953984</v>
      </c>
      <c r="R167" s="1">
        <f t="shared" ca="1" si="46"/>
        <v>42.368504835897177</v>
      </c>
      <c r="S167" s="1">
        <f t="shared" ca="1" si="44"/>
        <v>45.098722051126245</v>
      </c>
      <c r="T167" s="1">
        <f t="shared" ca="1" si="44"/>
        <v>62.164624967193362</v>
      </c>
      <c r="U167" s="1">
        <f t="shared" ca="1" si="44"/>
        <v>57.221306126069834</v>
      </c>
      <c r="V167" s="1">
        <f t="shared" ca="1" si="44"/>
        <v>51.080970445197188</v>
      </c>
      <c r="W167" s="1">
        <f t="shared" ca="1" si="44"/>
        <v>41.379953716262094</v>
      </c>
      <c r="X167" s="1">
        <f t="shared" ca="1" si="44"/>
        <v>61.756579242584046</v>
      </c>
      <c r="Y167" s="1">
        <f t="shared" ca="1" si="44"/>
        <v>46.225226145011909</v>
      </c>
      <c r="Z167" s="1">
        <f t="shared" ca="1" si="44"/>
        <v>52.433601763563928</v>
      </c>
      <c r="AA167" s="1">
        <f t="shared" ca="1" si="44"/>
        <v>58.293086791712668</v>
      </c>
      <c r="AB167" s="1">
        <f t="shared" ca="1" si="44"/>
        <v>49.851293319700304</v>
      </c>
      <c r="AC167" s="1">
        <f t="shared" ca="1" si="44"/>
        <v>73.549078194499359</v>
      </c>
      <c r="AD167" s="1">
        <f t="shared" ca="1" si="44"/>
        <v>52.938447983946674</v>
      </c>
      <c r="AE167" s="1">
        <f t="shared" ca="1" si="44"/>
        <v>48.024271037898792</v>
      </c>
      <c r="AF167" s="1">
        <f t="shared" ca="1" si="44"/>
        <v>36.30153845012812</v>
      </c>
      <c r="AG167" s="1">
        <f t="shared" ca="1" si="44"/>
        <v>42.53859516415914</v>
      </c>
      <c r="AH167" s="1">
        <f t="shared" ca="1" si="45"/>
        <v>48.377374836624568</v>
      </c>
      <c r="AI167" s="1">
        <f t="shared" ca="1" si="45"/>
        <v>55.926822709324846</v>
      </c>
      <c r="AJ167" s="1">
        <f t="shared" ca="1" si="45"/>
        <v>55.642210494252723</v>
      </c>
      <c r="AK167" s="1">
        <f t="shared" ca="1" si="45"/>
        <v>45.619476142614793</v>
      </c>
      <c r="AL167" s="1">
        <f t="shared" ca="1" si="45"/>
        <v>52.187044049411782</v>
      </c>
      <c r="AM167" s="1">
        <f t="shared" ca="1" si="45"/>
        <v>48.094028695368614</v>
      </c>
      <c r="AN167" s="1">
        <f t="shared" ca="1" si="45"/>
        <v>57.475907736725333</v>
      </c>
      <c r="AO167" s="1">
        <f t="shared" ca="1" si="45"/>
        <v>65.981202158778032</v>
      </c>
      <c r="AP167" s="1">
        <f t="shared" ca="1" si="45"/>
        <v>30.839717809322689</v>
      </c>
      <c r="AQ167" s="1">
        <f t="shared" ca="1" si="45"/>
        <v>43.174414603846429</v>
      </c>
      <c r="AR167" s="1">
        <f t="shared" ca="1" si="45"/>
        <v>36.351427518443458</v>
      </c>
      <c r="AS167" s="1">
        <f t="shared" ca="1" si="45"/>
        <v>52.810071692205277</v>
      </c>
      <c r="AT167" s="1">
        <f t="shared" ca="1" si="45"/>
        <v>49.822055264985536</v>
      </c>
      <c r="AU167" s="1">
        <f t="shared" ca="1" si="45"/>
        <v>56.417520185106483</v>
      </c>
      <c r="AV167" s="1">
        <f t="shared" ca="1" si="45"/>
        <v>44.891629125246922</v>
      </c>
      <c r="AW167" s="1">
        <f t="shared" ref="AW167:AZ182" ca="1" si="47">NORMINV(RAND(),50,10)</f>
        <v>45.633647960464167</v>
      </c>
      <c r="AX167" s="1">
        <f t="shared" ca="1" si="47"/>
        <v>56.139631009123008</v>
      </c>
      <c r="AY167" s="1">
        <f t="shared" ca="1" si="47"/>
        <v>48.43221268494581</v>
      </c>
      <c r="AZ167" s="1">
        <f t="shared" ca="1" si="47"/>
        <v>53.089522805064391</v>
      </c>
      <c r="BA167" s="17">
        <f t="shared" ca="1" si="37"/>
        <v>50.110319336462432</v>
      </c>
      <c r="BB167" s="18">
        <f t="shared" ca="1" si="38"/>
        <v>67.11529613040797</v>
      </c>
      <c r="BC167" s="4">
        <v>165</v>
      </c>
      <c r="BD167" s="18">
        <f ca="1">AVERAGE($BA$3:BA167)</f>
        <v>50.144168287728782</v>
      </c>
      <c r="BE167" s="18">
        <f ca="1">AVERAGE($BB$3:BB167)</f>
        <v>98.814188677884616</v>
      </c>
      <c r="BF167" s="18">
        <f ca="1">_xlfn.VAR.P($BA$3:BA167)</f>
        <v>2.1198121787094952</v>
      </c>
    </row>
    <row r="168" spans="2:58" x14ac:dyDescent="0.15">
      <c r="B168">
        <v>166</v>
      </c>
      <c r="C168" s="1">
        <f t="shared" ca="1" si="46"/>
        <v>48.614188753617384</v>
      </c>
      <c r="D168" s="1">
        <f t="shared" ca="1" si="46"/>
        <v>53.665765832230818</v>
      </c>
      <c r="E168" s="1">
        <f t="shared" ca="1" si="46"/>
        <v>59.608572284183964</v>
      </c>
      <c r="F168" s="1">
        <f t="shared" ca="1" si="46"/>
        <v>50.796804027862088</v>
      </c>
      <c r="G168" s="1">
        <f t="shared" ca="1" si="46"/>
        <v>54.74033759864237</v>
      </c>
      <c r="H168" s="1">
        <f t="shared" ca="1" si="46"/>
        <v>46.230869449988944</v>
      </c>
      <c r="I168" s="1">
        <f t="shared" ca="1" si="46"/>
        <v>45.314606547766687</v>
      </c>
      <c r="J168" s="1">
        <f t="shared" ca="1" si="46"/>
        <v>44.601888913130878</v>
      </c>
      <c r="K168" s="1">
        <f t="shared" ca="1" si="46"/>
        <v>40.076885330715513</v>
      </c>
      <c r="L168" s="1">
        <f t="shared" ca="1" si="46"/>
        <v>58.823454752461664</v>
      </c>
      <c r="M168" s="1">
        <f t="shared" ca="1" si="46"/>
        <v>50.306090255794693</v>
      </c>
      <c r="N168" s="1">
        <f t="shared" ca="1" si="46"/>
        <v>61.002869091628916</v>
      </c>
      <c r="O168" s="1">
        <f t="shared" ca="1" si="46"/>
        <v>55.969783407717465</v>
      </c>
      <c r="P168" s="1">
        <f t="shared" ca="1" si="46"/>
        <v>57.497651052455872</v>
      </c>
      <c r="Q168" s="1">
        <f t="shared" ca="1" si="46"/>
        <v>54.88009937100037</v>
      </c>
      <c r="R168" s="1">
        <f t="shared" ref="R168:AG183" ca="1" si="48">NORMINV(RAND(),50,10)</f>
        <v>55.773864363733956</v>
      </c>
      <c r="S168" s="1">
        <f t="shared" ca="1" si="48"/>
        <v>47.149439400994183</v>
      </c>
      <c r="T168" s="1">
        <f t="shared" ca="1" si="48"/>
        <v>56.730308816871052</v>
      </c>
      <c r="U168" s="1">
        <f t="shared" ca="1" si="48"/>
        <v>44.029865086255327</v>
      </c>
      <c r="V168" s="1">
        <f t="shared" ca="1" si="48"/>
        <v>41.244123397350329</v>
      </c>
      <c r="W168" s="1">
        <f t="shared" ca="1" si="48"/>
        <v>59.398709544202404</v>
      </c>
      <c r="X168" s="1">
        <f t="shared" ca="1" si="48"/>
        <v>43.862970705860477</v>
      </c>
      <c r="Y168" s="1">
        <f t="shared" ca="1" si="48"/>
        <v>42.859806792080114</v>
      </c>
      <c r="Z168" s="1">
        <f t="shared" ca="1" si="48"/>
        <v>28.115028544631521</v>
      </c>
      <c r="AA168" s="1">
        <f t="shared" ca="1" si="48"/>
        <v>45.705891289701718</v>
      </c>
      <c r="AB168" s="1">
        <f t="shared" ca="1" si="48"/>
        <v>54.995368698348543</v>
      </c>
      <c r="AC168" s="1">
        <f t="shared" ca="1" si="48"/>
        <v>53.558301433221871</v>
      </c>
      <c r="AD168" s="1">
        <f t="shared" ca="1" si="48"/>
        <v>59.540927804734537</v>
      </c>
      <c r="AE168" s="1">
        <f t="shared" ca="1" si="48"/>
        <v>52.421477640632439</v>
      </c>
      <c r="AF168" s="1">
        <f t="shared" ca="1" si="48"/>
        <v>31.316066706978493</v>
      </c>
      <c r="AG168" s="1">
        <f t="shared" ca="1" si="48"/>
        <v>43.991645948924727</v>
      </c>
      <c r="AH168" s="1">
        <f t="shared" ref="AH168:AW183" ca="1" si="49">NORMINV(RAND(),50,10)</f>
        <v>74.149051875708437</v>
      </c>
      <c r="AI168" s="1">
        <f t="shared" ca="1" si="49"/>
        <v>36.178945991202383</v>
      </c>
      <c r="AJ168" s="1">
        <f t="shared" ca="1" si="49"/>
        <v>26.022044370937177</v>
      </c>
      <c r="AK168" s="1">
        <f t="shared" ca="1" si="49"/>
        <v>39.593444576818335</v>
      </c>
      <c r="AL168" s="1">
        <f t="shared" ca="1" si="49"/>
        <v>45.025050390137395</v>
      </c>
      <c r="AM168" s="1">
        <f t="shared" ca="1" si="49"/>
        <v>57.762366609635187</v>
      </c>
      <c r="AN168" s="1">
        <f t="shared" ca="1" si="49"/>
        <v>70.333071819980347</v>
      </c>
      <c r="AO168" s="1">
        <f t="shared" ca="1" si="49"/>
        <v>63.646174229537152</v>
      </c>
      <c r="AP168" s="1">
        <f t="shared" ca="1" si="49"/>
        <v>40.401032615406564</v>
      </c>
      <c r="AQ168" s="1">
        <f t="shared" ca="1" si="49"/>
        <v>40.444272429870537</v>
      </c>
      <c r="AR168" s="1">
        <f t="shared" ca="1" si="49"/>
        <v>46.084316255596811</v>
      </c>
      <c r="AS168" s="1">
        <f t="shared" ca="1" si="49"/>
        <v>74.398039240903671</v>
      </c>
      <c r="AT168" s="1">
        <f t="shared" ca="1" si="49"/>
        <v>46.841186454248927</v>
      </c>
      <c r="AU168" s="1">
        <f t="shared" ca="1" si="49"/>
        <v>57.343147537331419</v>
      </c>
      <c r="AV168" s="1">
        <f t="shared" ca="1" si="49"/>
        <v>54.929643722693719</v>
      </c>
      <c r="AW168" s="1">
        <f t="shared" ca="1" si="49"/>
        <v>69.511852624199861</v>
      </c>
      <c r="AX168" s="1">
        <f t="shared" ca="1" si="47"/>
        <v>38.980415859025129</v>
      </c>
      <c r="AY168" s="1">
        <f t="shared" ca="1" si="47"/>
        <v>40.566117841588934</v>
      </c>
      <c r="AZ168" s="1">
        <f t="shared" ca="1" si="47"/>
        <v>39.897786241746729</v>
      </c>
      <c r="BA168" s="17">
        <f t="shared" ca="1" si="37"/>
        <v>50.098632470605764</v>
      </c>
      <c r="BB168" s="18">
        <f t="shared" ca="1" si="38"/>
        <v>114.38853094846233</v>
      </c>
      <c r="BC168" s="4">
        <v>166</v>
      </c>
      <c r="BD168" s="18">
        <f ca="1">AVERAGE($BA$3:BA168)</f>
        <v>50.143893975577441</v>
      </c>
      <c r="BE168" s="18">
        <f ca="1">AVERAGE($BB$3:BB168)</f>
        <v>98.908010016864012</v>
      </c>
      <c r="BF168" s="18">
        <f ca="1">_xlfn.VAR.P($BA$3:BA168)</f>
        <v>2.107054641606505</v>
      </c>
    </row>
    <row r="169" spans="2:58" x14ac:dyDescent="0.15">
      <c r="B169">
        <v>167</v>
      </c>
      <c r="C169" s="1">
        <f t="shared" ref="C169:R184" ca="1" si="50">NORMINV(RAND(),50,10)</f>
        <v>44.110109554606247</v>
      </c>
      <c r="D169" s="1">
        <f t="shared" ca="1" si="50"/>
        <v>60.573677334690849</v>
      </c>
      <c r="E169" s="1">
        <f t="shared" ca="1" si="50"/>
        <v>51.440655459072694</v>
      </c>
      <c r="F169" s="1">
        <f t="shared" ca="1" si="50"/>
        <v>47.093387785368321</v>
      </c>
      <c r="G169" s="1">
        <f t="shared" ca="1" si="50"/>
        <v>50.425929821864493</v>
      </c>
      <c r="H169" s="1">
        <f t="shared" ca="1" si="50"/>
        <v>47.913269232753862</v>
      </c>
      <c r="I169" s="1">
        <f t="shared" ca="1" si="50"/>
        <v>38.307235393770029</v>
      </c>
      <c r="J169" s="1">
        <f t="shared" ca="1" si="50"/>
        <v>35.529792334900812</v>
      </c>
      <c r="K169" s="1">
        <f t="shared" ca="1" si="50"/>
        <v>41.929858924637195</v>
      </c>
      <c r="L169" s="1">
        <f t="shared" ca="1" si="50"/>
        <v>71.853643978256969</v>
      </c>
      <c r="M169" s="1">
        <f t="shared" ca="1" si="50"/>
        <v>48.176291768706719</v>
      </c>
      <c r="N169" s="1">
        <f t="shared" ca="1" si="50"/>
        <v>48.681412775806947</v>
      </c>
      <c r="O169" s="1">
        <f t="shared" ca="1" si="50"/>
        <v>44.324063525351932</v>
      </c>
      <c r="P169" s="1">
        <f t="shared" ca="1" si="50"/>
        <v>58.880541500022289</v>
      </c>
      <c r="Q169" s="1">
        <f t="shared" ca="1" si="50"/>
        <v>51.152793115907251</v>
      </c>
      <c r="R169" s="1">
        <f t="shared" ca="1" si="50"/>
        <v>59.905270989592054</v>
      </c>
      <c r="S169" s="1">
        <f t="shared" ca="1" si="48"/>
        <v>55.763982861645587</v>
      </c>
      <c r="T169" s="1">
        <f t="shared" ca="1" si="48"/>
        <v>51.361823403590307</v>
      </c>
      <c r="U169" s="1">
        <f t="shared" ca="1" si="48"/>
        <v>58.735608989658857</v>
      </c>
      <c r="V169" s="1">
        <f t="shared" ca="1" si="48"/>
        <v>34.38546894491337</v>
      </c>
      <c r="W169" s="1">
        <f t="shared" ca="1" si="48"/>
        <v>30.651990517134667</v>
      </c>
      <c r="X169" s="1">
        <f t="shared" ca="1" si="48"/>
        <v>45.98810183092602</v>
      </c>
      <c r="Y169" s="1">
        <f t="shared" ca="1" si="48"/>
        <v>46.29491097735815</v>
      </c>
      <c r="Z169" s="1">
        <f t="shared" ca="1" si="48"/>
        <v>35.557055369994274</v>
      </c>
      <c r="AA169" s="1">
        <f t="shared" ca="1" si="48"/>
        <v>31.911096107494686</v>
      </c>
      <c r="AB169" s="1">
        <f t="shared" ca="1" si="48"/>
        <v>59.679896185855114</v>
      </c>
      <c r="AC169" s="1">
        <f t="shared" ca="1" si="48"/>
        <v>53.819215369509621</v>
      </c>
      <c r="AD169" s="1">
        <f t="shared" ca="1" si="48"/>
        <v>40.216750189942424</v>
      </c>
      <c r="AE169" s="1">
        <f t="shared" ca="1" si="48"/>
        <v>54.930075219768831</v>
      </c>
      <c r="AF169" s="1">
        <f t="shared" ca="1" si="48"/>
        <v>42.207438474425359</v>
      </c>
      <c r="AG169" s="1">
        <f t="shared" ca="1" si="48"/>
        <v>59.232061357635388</v>
      </c>
      <c r="AH169" s="1">
        <f t="shared" ca="1" si="49"/>
        <v>43.864966514772554</v>
      </c>
      <c r="AI169" s="1">
        <f t="shared" ca="1" si="49"/>
        <v>49.068497990316246</v>
      </c>
      <c r="AJ169" s="1">
        <f t="shared" ca="1" si="49"/>
        <v>32.06168795264557</v>
      </c>
      <c r="AK169" s="1">
        <f t="shared" ca="1" si="49"/>
        <v>40.535898110864423</v>
      </c>
      <c r="AL169" s="1">
        <f t="shared" ca="1" si="49"/>
        <v>47.243752728487642</v>
      </c>
      <c r="AM169" s="1">
        <f t="shared" ca="1" si="49"/>
        <v>33.593477301636312</v>
      </c>
      <c r="AN169" s="1">
        <f t="shared" ca="1" si="49"/>
        <v>40.635221179846397</v>
      </c>
      <c r="AO169" s="1">
        <f t="shared" ca="1" si="49"/>
        <v>37.538889483976732</v>
      </c>
      <c r="AP169" s="1">
        <f t="shared" ca="1" si="49"/>
        <v>51.658008313319165</v>
      </c>
      <c r="AQ169" s="1">
        <f t="shared" ca="1" si="49"/>
        <v>31.012768848013216</v>
      </c>
      <c r="AR169" s="1">
        <f t="shared" ca="1" si="49"/>
        <v>48.660971375279914</v>
      </c>
      <c r="AS169" s="1">
        <f t="shared" ca="1" si="49"/>
        <v>71.394261042468656</v>
      </c>
      <c r="AT169" s="1">
        <f t="shared" ca="1" si="49"/>
        <v>48.162274085494111</v>
      </c>
      <c r="AU169" s="1">
        <f t="shared" ca="1" si="49"/>
        <v>42.641645764527503</v>
      </c>
      <c r="AV169" s="1">
        <f t="shared" ca="1" si="49"/>
        <v>60.911875474892163</v>
      </c>
      <c r="AW169" s="1">
        <f t="shared" ca="1" si="49"/>
        <v>43.282908183693898</v>
      </c>
      <c r="AX169" s="1">
        <f t="shared" ca="1" si="47"/>
        <v>54.271303598451752</v>
      </c>
      <c r="AY169" s="1">
        <f t="shared" ca="1" si="47"/>
        <v>60.264539609984382</v>
      </c>
      <c r="AZ169" s="1">
        <f t="shared" ca="1" si="47"/>
        <v>58.113691672391113</v>
      </c>
      <c r="BA169" s="17">
        <f t="shared" ca="1" si="37"/>
        <v>47.919000970524451</v>
      </c>
      <c r="BB169" s="18">
        <f t="shared" ca="1" si="38"/>
        <v>98.447890763298048</v>
      </c>
      <c r="BC169" s="4">
        <v>167</v>
      </c>
      <c r="BD169" s="18">
        <f ca="1">AVERAGE($BA$3:BA169)</f>
        <v>50.130571262972339</v>
      </c>
      <c r="BE169" s="18">
        <f ca="1">AVERAGE($BB$3:BB169)</f>
        <v>98.90525481175284</v>
      </c>
      <c r="BF169" s="18">
        <f ca="1">_xlfn.VAR.P($BA$3:BA169)</f>
        <v>2.1239016633564689</v>
      </c>
    </row>
    <row r="170" spans="2:58" x14ac:dyDescent="0.15">
      <c r="B170">
        <v>168</v>
      </c>
      <c r="C170" s="1">
        <f t="shared" ca="1" si="50"/>
        <v>44.291442463021873</v>
      </c>
      <c r="D170" s="1">
        <f t="shared" ca="1" si="50"/>
        <v>60.888733999440959</v>
      </c>
      <c r="E170" s="1">
        <f t="shared" ca="1" si="50"/>
        <v>59.437217373403499</v>
      </c>
      <c r="F170" s="1">
        <f t="shared" ca="1" si="50"/>
        <v>71.056135422573192</v>
      </c>
      <c r="G170" s="1">
        <f t="shared" ca="1" si="50"/>
        <v>63.585696623236231</v>
      </c>
      <c r="H170" s="1">
        <f t="shared" ca="1" si="50"/>
        <v>54.701728766012735</v>
      </c>
      <c r="I170" s="1">
        <f t="shared" ca="1" si="50"/>
        <v>46.344795238898051</v>
      </c>
      <c r="J170" s="1">
        <f t="shared" ca="1" si="50"/>
        <v>63.001400532240979</v>
      </c>
      <c r="K170" s="1">
        <f t="shared" ca="1" si="50"/>
        <v>39.449247976015059</v>
      </c>
      <c r="L170" s="1">
        <f t="shared" ca="1" si="50"/>
        <v>56.477831385188601</v>
      </c>
      <c r="M170" s="1">
        <f t="shared" ca="1" si="50"/>
        <v>50.262390909443035</v>
      </c>
      <c r="N170" s="1">
        <f t="shared" ca="1" si="50"/>
        <v>42.519804480813669</v>
      </c>
      <c r="O170" s="1">
        <f t="shared" ca="1" si="50"/>
        <v>62.115896812143014</v>
      </c>
      <c r="P170" s="1">
        <f t="shared" ca="1" si="50"/>
        <v>46.047823512287898</v>
      </c>
      <c r="Q170" s="1">
        <f t="shared" ca="1" si="50"/>
        <v>50.197725265733894</v>
      </c>
      <c r="R170" s="1">
        <f t="shared" ca="1" si="50"/>
        <v>51.091452064367132</v>
      </c>
      <c r="S170" s="1">
        <f t="shared" ca="1" si="48"/>
        <v>43.264284594107863</v>
      </c>
      <c r="T170" s="1">
        <f t="shared" ca="1" si="48"/>
        <v>39.518785917946559</v>
      </c>
      <c r="U170" s="1">
        <f t="shared" ca="1" si="48"/>
        <v>48.019065309769232</v>
      </c>
      <c r="V170" s="1">
        <f t="shared" ca="1" si="48"/>
        <v>45.04873045635582</v>
      </c>
      <c r="W170" s="1">
        <f t="shared" ca="1" si="48"/>
        <v>47.814745448100027</v>
      </c>
      <c r="X170" s="1">
        <f t="shared" ca="1" si="48"/>
        <v>57.580920476774793</v>
      </c>
      <c r="Y170" s="1">
        <f t="shared" ca="1" si="48"/>
        <v>53.445917100446522</v>
      </c>
      <c r="Z170" s="1">
        <f t="shared" ca="1" si="48"/>
        <v>49.75443682990268</v>
      </c>
      <c r="AA170" s="1">
        <f t="shared" ca="1" si="48"/>
        <v>51.046123593097803</v>
      </c>
      <c r="AB170" s="1">
        <f t="shared" ca="1" si="48"/>
        <v>35.119996440096592</v>
      </c>
      <c r="AC170" s="1">
        <f t="shared" ca="1" si="48"/>
        <v>46.476754453503936</v>
      </c>
      <c r="AD170" s="1">
        <f t="shared" ca="1" si="48"/>
        <v>47.725183753930153</v>
      </c>
      <c r="AE170" s="1">
        <f t="shared" ca="1" si="48"/>
        <v>46.935356213799587</v>
      </c>
      <c r="AF170" s="1">
        <f t="shared" ca="1" si="48"/>
        <v>56.848929022686349</v>
      </c>
      <c r="AG170" s="1">
        <f t="shared" ca="1" si="48"/>
        <v>48.483753416894814</v>
      </c>
      <c r="AH170" s="1">
        <f t="shared" ca="1" si="49"/>
        <v>52.574769517350667</v>
      </c>
      <c r="AI170" s="1">
        <f t="shared" ca="1" si="49"/>
        <v>50.061048243596886</v>
      </c>
      <c r="AJ170" s="1">
        <f t="shared" ca="1" si="49"/>
        <v>58.217975646106154</v>
      </c>
      <c r="AK170" s="1">
        <f t="shared" ca="1" si="49"/>
        <v>61.886277031869525</v>
      </c>
      <c r="AL170" s="1">
        <f t="shared" ca="1" si="49"/>
        <v>42.256793502439265</v>
      </c>
      <c r="AM170" s="1">
        <f t="shared" ca="1" si="49"/>
        <v>56.970060045265996</v>
      </c>
      <c r="AN170" s="1">
        <f t="shared" ca="1" si="49"/>
        <v>63.252172354720116</v>
      </c>
      <c r="AO170" s="1">
        <f t="shared" ca="1" si="49"/>
        <v>43.390259998979218</v>
      </c>
      <c r="AP170" s="1">
        <f t="shared" ca="1" si="49"/>
        <v>39.800921122600776</v>
      </c>
      <c r="AQ170" s="1">
        <f t="shared" ca="1" si="49"/>
        <v>54.824860113837062</v>
      </c>
      <c r="AR170" s="1">
        <f t="shared" ca="1" si="49"/>
        <v>45.203209262285384</v>
      </c>
      <c r="AS170" s="1">
        <f t="shared" ca="1" si="49"/>
        <v>48.188790609671052</v>
      </c>
      <c r="AT170" s="1">
        <f t="shared" ca="1" si="49"/>
        <v>55.478925161597431</v>
      </c>
      <c r="AU170" s="1">
        <f t="shared" ca="1" si="49"/>
        <v>66.127046766125872</v>
      </c>
      <c r="AV170" s="1">
        <f t="shared" ca="1" si="49"/>
        <v>43.73179895061876</v>
      </c>
      <c r="AW170" s="1">
        <f t="shared" ca="1" si="49"/>
        <v>52.918993183462938</v>
      </c>
      <c r="AX170" s="1">
        <f t="shared" ca="1" si="47"/>
        <v>65.932806308354472</v>
      </c>
      <c r="AY170" s="1">
        <f t="shared" ca="1" si="47"/>
        <v>53.167036237369729</v>
      </c>
      <c r="AZ170" s="1">
        <f t="shared" ca="1" si="47"/>
        <v>45.948858491750741</v>
      </c>
      <c r="BA170" s="17">
        <f t="shared" ca="1" si="37"/>
        <v>51.569698168004678</v>
      </c>
      <c r="BB170" s="18">
        <f t="shared" ca="1" si="38"/>
        <v>63.880734805100786</v>
      </c>
      <c r="BC170" s="4">
        <v>168</v>
      </c>
      <c r="BD170" s="18">
        <f ca="1">AVERAGE($BA$3:BA170)</f>
        <v>50.139137494549914</v>
      </c>
      <c r="BE170" s="18">
        <f ca="1">AVERAGE($BB$3:BB170)</f>
        <v>98.696775525998959</v>
      </c>
      <c r="BF170" s="18">
        <f ca="1">_xlfn.VAR.P($BA$3:BA170)</f>
        <v>2.1235139055653569</v>
      </c>
    </row>
    <row r="171" spans="2:58" x14ac:dyDescent="0.15">
      <c r="B171">
        <v>169</v>
      </c>
      <c r="C171" s="1">
        <f t="shared" ca="1" si="50"/>
        <v>43.992093591275982</v>
      </c>
      <c r="D171" s="1">
        <f t="shared" ca="1" si="50"/>
        <v>64.685300594613167</v>
      </c>
      <c r="E171" s="1">
        <f t="shared" ca="1" si="50"/>
        <v>61.288144643005836</v>
      </c>
      <c r="F171" s="1">
        <f t="shared" ca="1" si="50"/>
        <v>60.709158035821105</v>
      </c>
      <c r="G171" s="1">
        <f t="shared" ca="1" si="50"/>
        <v>39.276266113237867</v>
      </c>
      <c r="H171" s="1">
        <f t="shared" ca="1" si="50"/>
        <v>55.652122028537036</v>
      </c>
      <c r="I171" s="1">
        <f t="shared" ca="1" si="50"/>
        <v>59.238678047006658</v>
      </c>
      <c r="J171" s="1">
        <f t="shared" ca="1" si="50"/>
        <v>51.456573606249904</v>
      </c>
      <c r="K171" s="1">
        <f t="shared" ca="1" si="50"/>
        <v>35.773877681718616</v>
      </c>
      <c r="L171" s="1">
        <f t="shared" ca="1" si="50"/>
        <v>52.785175821994315</v>
      </c>
      <c r="M171" s="1">
        <f t="shared" ca="1" si="50"/>
        <v>65.577649432577658</v>
      </c>
      <c r="N171" s="1">
        <f t="shared" ca="1" si="50"/>
        <v>40.426427872239358</v>
      </c>
      <c r="O171" s="1">
        <f t="shared" ca="1" si="50"/>
        <v>48.838005201413594</v>
      </c>
      <c r="P171" s="1">
        <f t="shared" ca="1" si="50"/>
        <v>61.496112472803617</v>
      </c>
      <c r="Q171" s="1">
        <f t="shared" ca="1" si="50"/>
        <v>56.914156917882991</v>
      </c>
      <c r="R171" s="1">
        <f t="shared" ca="1" si="50"/>
        <v>45.724896742544736</v>
      </c>
      <c r="S171" s="1">
        <f t="shared" ca="1" si="48"/>
        <v>41.316013939772425</v>
      </c>
      <c r="T171" s="1">
        <f t="shared" ca="1" si="48"/>
        <v>40.3790405722808</v>
      </c>
      <c r="U171" s="1">
        <f t="shared" ca="1" si="48"/>
        <v>55.251360065804484</v>
      </c>
      <c r="V171" s="1">
        <f t="shared" ca="1" si="48"/>
        <v>58.748648435342915</v>
      </c>
      <c r="W171" s="1">
        <f t="shared" ca="1" si="48"/>
        <v>50.493273228155516</v>
      </c>
      <c r="X171" s="1">
        <f t="shared" ca="1" si="48"/>
        <v>44.828839201554459</v>
      </c>
      <c r="Y171" s="1">
        <f t="shared" ca="1" si="48"/>
        <v>47.317972215564751</v>
      </c>
      <c r="Z171" s="1">
        <f t="shared" ca="1" si="48"/>
        <v>58.310603488141055</v>
      </c>
      <c r="AA171" s="1">
        <f t="shared" ca="1" si="48"/>
        <v>49.755448385122236</v>
      </c>
      <c r="AB171" s="1">
        <f t="shared" ca="1" si="48"/>
        <v>53.768694597445005</v>
      </c>
      <c r="AC171" s="1">
        <f t="shared" ca="1" si="48"/>
        <v>58.686676177377798</v>
      </c>
      <c r="AD171" s="1">
        <f t="shared" ca="1" si="48"/>
        <v>39.694975259287162</v>
      </c>
      <c r="AE171" s="1">
        <f t="shared" ca="1" si="48"/>
        <v>59.924253985164313</v>
      </c>
      <c r="AF171" s="1">
        <f t="shared" ca="1" si="48"/>
        <v>65.350881795190986</v>
      </c>
      <c r="AG171" s="1">
        <f t="shared" ca="1" si="48"/>
        <v>75.17804404440497</v>
      </c>
      <c r="AH171" s="1">
        <f t="shared" ca="1" si="49"/>
        <v>61.734922115148436</v>
      </c>
      <c r="AI171" s="1">
        <f t="shared" ca="1" si="49"/>
        <v>57.272260217082618</v>
      </c>
      <c r="AJ171" s="1">
        <f t="shared" ca="1" si="49"/>
        <v>61.483452656238072</v>
      </c>
      <c r="AK171" s="1">
        <f t="shared" ca="1" si="49"/>
        <v>51.884503443568519</v>
      </c>
      <c r="AL171" s="1">
        <f t="shared" ca="1" si="49"/>
        <v>58.641811417513345</v>
      </c>
      <c r="AM171" s="1">
        <f t="shared" ca="1" si="49"/>
        <v>30.301995886494733</v>
      </c>
      <c r="AN171" s="1">
        <f t="shared" ca="1" si="49"/>
        <v>57.572183652214974</v>
      </c>
      <c r="AO171" s="1">
        <f t="shared" ca="1" si="49"/>
        <v>59.555274536024349</v>
      </c>
      <c r="AP171" s="1">
        <f t="shared" ca="1" si="49"/>
        <v>57.905810003087289</v>
      </c>
      <c r="AQ171" s="1">
        <f t="shared" ca="1" si="49"/>
        <v>58.82304858652968</v>
      </c>
      <c r="AR171" s="1">
        <f t="shared" ca="1" si="49"/>
        <v>56.847767277407989</v>
      </c>
      <c r="AS171" s="1">
        <f t="shared" ca="1" si="49"/>
        <v>50.014655741097648</v>
      </c>
      <c r="AT171" s="1">
        <f t="shared" ca="1" si="49"/>
        <v>54.087342731562657</v>
      </c>
      <c r="AU171" s="1">
        <f t="shared" ca="1" si="49"/>
        <v>44.11965222232412</v>
      </c>
      <c r="AV171" s="1">
        <f t="shared" ca="1" si="49"/>
        <v>50.49966929976128</v>
      </c>
      <c r="AW171" s="1">
        <f t="shared" ca="1" si="49"/>
        <v>42.019796530909275</v>
      </c>
      <c r="AX171" s="1">
        <f t="shared" ca="1" si="47"/>
        <v>48.770526315466867</v>
      </c>
      <c r="AY171" s="1">
        <f t="shared" ca="1" si="47"/>
        <v>47.640324817329088</v>
      </c>
      <c r="AZ171" s="1">
        <f t="shared" ca="1" si="47"/>
        <v>47.734198404001425</v>
      </c>
      <c r="BA171" s="17">
        <f t="shared" ca="1" si="37"/>
        <v>52.794971200945881</v>
      </c>
      <c r="BB171" s="18">
        <f t="shared" ca="1" si="38"/>
        <v>77.461604891407859</v>
      </c>
      <c r="BC171" s="4">
        <v>169</v>
      </c>
      <c r="BD171" s="18">
        <f ca="1">AVERAGE($BA$3:BA171)</f>
        <v>50.154852486895457</v>
      </c>
      <c r="BE171" s="18">
        <f ca="1">AVERAGE($BB$3:BB171)</f>
        <v>98.571123628752858</v>
      </c>
      <c r="BF171" s="18">
        <f ca="1">_xlfn.VAR.P($BA$3:BA171)</f>
        <v>2.1524381799091246</v>
      </c>
    </row>
    <row r="172" spans="2:58" x14ac:dyDescent="0.15">
      <c r="B172">
        <v>170</v>
      </c>
      <c r="C172" s="1">
        <f t="shared" ca="1" si="50"/>
        <v>51.006303930620433</v>
      </c>
      <c r="D172" s="1">
        <f t="shared" ca="1" si="50"/>
        <v>44.257577776823766</v>
      </c>
      <c r="E172" s="1">
        <f t="shared" ca="1" si="50"/>
        <v>44.642488345146532</v>
      </c>
      <c r="F172" s="1">
        <f t="shared" ca="1" si="50"/>
        <v>70.592949020872425</v>
      </c>
      <c r="G172" s="1">
        <f t="shared" ca="1" si="50"/>
        <v>55.461753749656005</v>
      </c>
      <c r="H172" s="1">
        <f t="shared" ca="1" si="50"/>
        <v>48.939706181033188</v>
      </c>
      <c r="I172" s="1">
        <f t="shared" ca="1" si="50"/>
        <v>43.051798992168628</v>
      </c>
      <c r="J172" s="1">
        <f t="shared" ca="1" si="50"/>
        <v>40.761461343439493</v>
      </c>
      <c r="K172" s="1">
        <f t="shared" ca="1" si="50"/>
        <v>54.047519510732386</v>
      </c>
      <c r="L172" s="1">
        <f t="shared" ca="1" si="50"/>
        <v>32.152289693454271</v>
      </c>
      <c r="M172" s="1">
        <f t="shared" ca="1" si="50"/>
        <v>60.521155466927929</v>
      </c>
      <c r="N172" s="1">
        <f t="shared" ca="1" si="50"/>
        <v>36.231407362800013</v>
      </c>
      <c r="O172" s="1">
        <f t="shared" ca="1" si="50"/>
        <v>58.945625439355027</v>
      </c>
      <c r="P172" s="1">
        <f t="shared" ca="1" si="50"/>
        <v>68.700851693251806</v>
      </c>
      <c r="Q172" s="1">
        <f t="shared" ca="1" si="50"/>
        <v>58.698473867801781</v>
      </c>
      <c r="R172" s="1">
        <f t="shared" ca="1" si="50"/>
        <v>61.710118183689943</v>
      </c>
      <c r="S172" s="1">
        <f t="shared" ca="1" si="48"/>
        <v>51.528809410753588</v>
      </c>
      <c r="T172" s="1">
        <f t="shared" ca="1" si="48"/>
        <v>55.930604889973125</v>
      </c>
      <c r="U172" s="1">
        <f t="shared" ca="1" si="48"/>
        <v>58.955559886883343</v>
      </c>
      <c r="V172" s="1">
        <f t="shared" ca="1" si="48"/>
        <v>54.634780503040872</v>
      </c>
      <c r="W172" s="1">
        <f t="shared" ca="1" si="48"/>
        <v>60.282539788423264</v>
      </c>
      <c r="X172" s="1">
        <f t="shared" ca="1" si="48"/>
        <v>38.211959059590917</v>
      </c>
      <c r="Y172" s="1">
        <f t="shared" ca="1" si="48"/>
        <v>37.493336463828143</v>
      </c>
      <c r="Z172" s="1">
        <f t="shared" ca="1" si="48"/>
        <v>32.379519867900306</v>
      </c>
      <c r="AA172" s="1">
        <f t="shared" ca="1" si="48"/>
        <v>41.11062910382509</v>
      </c>
      <c r="AB172" s="1">
        <f t="shared" ca="1" si="48"/>
        <v>31.387252654476548</v>
      </c>
      <c r="AC172" s="1">
        <f t="shared" ca="1" si="48"/>
        <v>45.291617707602285</v>
      </c>
      <c r="AD172" s="1">
        <f t="shared" ca="1" si="48"/>
        <v>56.819886346293522</v>
      </c>
      <c r="AE172" s="1">
        <f t="shared" ca="1" si="48"/>
        <v>63.155002636344101</v>
      </c>
      <c r="AF172" s="1">
        <f t="shared" ca="1" si="48"/>
        <v>41.825584841741836</v>
      </c>
      <c r="AG172" s="1">
        <f t="shared" ca="1" si="48"/>
        <v>43.977901995493291</v>
      </c>
      <c r="AH172" s="1">
        <f t="shared" ca="1" si="49"/>
        <v>41.370979222391639</v>
      </c>
      <c r="AI172" s="1">
        <f t="shared" ca="1" si="49"/>
        <v>60.549684537185328</v>
      </c>
      <c r="AJ172" s="1">
        <f t="shared" ca="1" si="49"/>
        <v>66.046206729673472</v>
      </c>
      <c r="AK172" s="1">
        <f t="shared" ca="1" si="49"/>
        <v>60.552931945252652</v>
      </c>
      <c r="AL172" s="1">
        <f t="shared" ca="1" si="49"/>
        <v>50.584159305704354</v>
      </c>
      <c r="AM172" s="1">
        <f t="shared" ca="1" si="49"/>
        <v>37.227491545905011</v>
      </c>
      <c r="AN172" s="1">
        <f t="shared" ca="1" si="49"/>
        <v>38.294298758145011</v>
      </c>
      <c r="AO172" s="1">
        <f t="shared" ca="1" si="49"/>
        <v>49.617978269247224</v>
      </c>
      <c r="AP172" s="1">
        <f t="shared" ca="1" si="49"/>
        <v>54.096205446101273</v>
      </c>
      <c r="AQ172" s="1">
        <f t="shared" ca="1" si="49"/>
        <v>57.054648113406252</v>
      </c>
      <c r="AR172" s="1">
        <f t="shared" ca="1" si="49"/>
        <v>42.328845400157931</v>
      </c>
      <c r="AS172" s="1">
        <f t="shared" ca="1" si="49"/>
        <v>45.398871994197293</v>
      </c>
      <c r="AT172" s="1">
        <f t="shared" ca="1" si="49"/>
        <v>71.4896011590249</v>
      </c>
      <c r="AU172" s="1">
        <f t="shared" ca="1" si="49"/>
        <v>56.332335147135254</v>
      </c>
      <c r="AV172" s="1">
        <f t="shared" ca="1" si="49"/>
        <v>66.76850505295252</v>
      </c>
      <c r="AW172" s="1">
        <f t="shared" ca="1" si="49"/>
        <v>56.382653192277886</v>
      </c>
      <c r="AX172" s="1">
        <f t="shared" ca="1" si="47"/>
        <v>33.291079529032615</v>
      </c>
      <c r="AY172" s="1">
        <f t="shared" ca="1" si="47"/>
        <v>49.425038941561397</v>
      </c>
      <c r="AZ172" s="1">
        <f t="shared" ca="1" si="47"/>
        <v>36.46982669967494</v>
      </c>
      <c r="BA172" s="17">
        <f t="shared" ca="1" si="37"/>
        <v>50.319756134059418</v>
      </c>
      <c r="BB172" s="18">
        <f t="shared" ca="1" si="38"/>
        <v>116.66467725826912</v>
      </c>
      <c r="BC172" s="4">
        <v>170</v>
      </c>
      <c r="BD172" s="18">
        <f ca="1">AVERAGE($BA$3:BA172)</f>
        <v>50.155822508349367</v>
      </c>
      <c r="BE172" s="18">
        <f ca="1">AVERAGE($BB$3:BB172)</f>
        <v>98.677556297161772</v>
      </c>
      <c r="BF172" s="18">
        <f ca="1">_xlfn.VAR.P($BA$3:BA172)</f>
        <v>2.1399357979847915</v>
      </c>
    </row>
    <row r="173" spans="2:58" x14ac:dyDescent="0.15">
      <c r="B173">
        <v>171</v>
      </c>
      <c r="C173" s="1">
        <f t="shared" ca="1" si="50"/>
        <v>53.847682980173694</v>
      </c>
      <c r="D173" s="1">
        <f t="shared" ca="1" si="50"/>
        <v>27.310046824642935</v>
      </c>
      <c r="E173" s="1">
        <f t="shared" ca="1" si="50"/>
        <v>52.368743505034708</v>
      </c>
      <c r="F173" s="1">
        <f t="shared" ca="1" si="50"/>
        <v>48.21411446706211</v>
      </c>
      <c r="G173" s="1">
        <f t="shared" ca="1" si="50"/>
        <v>46.038172581094059</v>
      </c>
      <c r="H173" s="1">
        <f t="shared" ca="1" si="50"/>
        <v>48.900808101918756</v>
      </c>
      <c r="I173" s="1">
        <f t="shared" ca="1" si="50"/>
        <v>69.097514395871343</v>
      </c>
      <c r="J173" s="1">
        <f t="shared" ca="1" si="50"/>
        <v>44.556050227004953</v>
      </c>
      <c r="K173" s="1">
        <f t="shared" ca="1" si="50"/>
        <v>53.09817199154628</v>
      </c>
      <c r="L173" s="1">
        <f t="shared" ca="1" si="50"/>
        <v>56.916984493984479</v>
      </c>
      <c r="M173" s="1">
        <f t="shared" ca="1" si="50"/>
        <v>50.704720976545929</v>
      </c>
      <c r="N173" s="1">
        <f t="shared" ca="1" si="50"/>
        <v>44.080270086118318</v>
      </c>
      <c r="O173" s="1">
        <f t="shared" ca="1" si="50"/>
        <v>39.658414729474003</v>
      </c>
      <c r="P173" s="1">
        <f t="shared" ca="1" si="50"/>
        <v>47.230229153319634</v>
      </c>
      <c r="Q173" s="1">
        <f t="shared" ca="1" si="50"/>
        <v>64.307241139959515</v>
      </c>
      <c r="R173" s="1">
        <f t="shared" ca="1" si="50"/>
        <v>59.620519381841341</v>
      </c>
      <c r="S173" s="1">
        <f t="shared" ca="1" si="48"/>
        <v>45.19604821561532</v>
      </c>
      <c r="T173" s="1">
        <f t="shared" ca="1" si="48"/>
        <v>26.62227079261892</v>
      </c>
      <c r="U173" s="1">
        <f t="shared" ca="1" si="48"/>
        <v>65.902763013857793</v>
      </c>
      <c r="V173" s="1">
        <f t="shared" ca="1" si="48"/>
        <v>44.438395225215992</v>
      </c>
      <c r="W173" s="1">
        <f t="shared" ca="1" si="48"/>
        <v>55.207447494818361</v>
      </c>
      <c r="X173" s="1">
        <f t="shared" ca="1" si="48"/>
        <v>53.151387727134377</v>
      </c>
      <c r="Y173" s="1">
        <f t="shared" ca="1" si="48"/>
        <v>41.469148650704341</v>
      </c>
      <c r="Z173" s="1">
        <f t="shared" ca="1" si="48"/>
        <v>36.755519790107144</v>
      </c>
      <c r="AA173" s="1">
        <f t="shared" ca="1" si="48"/>
        <v>51.314347418305424</v>
      </c>
      <c r="AB173" s="1">
        <f t="shared" ca="1" si="48"/>
        <v>56.397144141621276</v>
      </c>
      <c r="AC173" s="1">
        <f t="shared" ca="1" si="48"/>
        <v>29.53718278478064</v>
      </c>
      <c r="AD173" s="1">
        <f t="shared" ca="1" si="48"/>
        <v>53.102634520232257</v>
      </c>
      <c r="AE173" s="1">
        <f t="shared" ca="1" si="48"/>
        <v>49.162768465014146</v>
      </c>
      <c r="AF173" s="1">
        <f t="shared" ca="1" si="48"/>
        <v>44.38824805477293</v>
      </c>
      <c r="AG173" s="1">
        <f t="shared" ca="1" si="48"/>
        <v>45.788286976153579</v>
      </c>
      <c r="AH173" s="1">
        <f t="shared" ca="1" si="49"/>
        <v>55.564909081171812</v>
      </c>
      <c r="AI173" s="1">
        <f t="shared" ca="1" si="49"/>
        <v>44.802936152682491</v>
      </c>
      <c r="AJ173" s="1">
        <f t="shared" ca="1" si="49"/>
        <v>44.550593097667424</v>
      </c>
      <c r="AK173" s="1">
        <f t="shared" ca="1" si="49"/>
        <v>59.017338923341491</v>
      </c>
      <c r="AL173" s="1">
        <f t="shared" ca="1" si="49"/>
        <v>59.829199182915929</v>
      </c>
      <c r="AM173" s="1">
        <f t="shared" ca="1" si="49"/>
        <v>44.543658900282736</v>
      </c>
      <c r="AN173" s="1">
        <f t="shared" ca="1" si="49"/>
        <v>55.424235510785195</v>
      </c>
      <c r="AO173" s="1">
        <f t="shared" ca="1" si="49"/>
        <v>39.388037707302338</v>
      </c>
      <c r="AP173" s="1">
        <f t="shared" ca="1" si="49"/>
        <v>50.957535876939438</v>
      </c>
      <c r="AQ173" s="1">
        <f t="shared" ca="1" si="49"/>
        <v>52.845688597250145</v>
      </c>
      <c r="AR173" s="1">
        <f t="shared" ca="1" si="49"/>
        <v>55.556410195145247</v>
      </c>
      <c r="AS173" s="1">
        <f t="shared" ca="1" si="49"/>
        <v>48.636889508257347</v>
      </c>
      <c r="AT173" s="1">
        <f t="shared" ca="1" si="49"/>
        <v>42.986661214507002</v>
      </c>
      <c r="AU173" s="1">
        <f t="shared" ca="1" si="49"/>
        <v>55.325331860383507</v>
      </c>
      <c r="AV173" s="1">
        <f t="shared" ca="1" si="49"/>
        <v>46.779379784956888</v>
      </c>
      <c r="AW173" s="1">
        <f t="shared" ca="1" si="49"/>
        <v>40.571768822757676</v>
      </c>
      <c r="AX173" s="1">
        <f t="shared" ca="1" si="47"/>
        <v>62.306883118766407</v>
      </c>
      <c r="AY173" s="1">
        <f t="shared" ca="1" si="47"/>
        <v>53.046960020272678</v>
      </c>
      <c r="AZ173" s="1">
        <f t="shared" ca="1" si="47"/>
        <v>54.004317746513898</v>
      </c>
      <c r="BA173" s="17">
        <f t="shared" ca="1" si="37"/>
        <v>49.410440272168891</v>
      </c>
      <c r="BB173" s="18">
        <f t="shared" ca="1" si="38"/>
        <v>78.590269908782091</v>
      </c>
      <c r="BC173" s="4">
        <v>171</v>
      </c>
      <c r="BD173" s="18">
        <f ca="1">AVERAGE($BA$3:BA173)</f>
        <v>50.151463547903873</v>
      </c>
      <c r="BE173" s="18">
        <f ca="1">AVERAGE($BB$3:BB173)</f>
        <v>98.560086786118603</v>
      </c>
      <c r="BF173" s="18">
        <f ca="1">_xlfn.VAR.P($BA$3:BA173)</f>
        <v>2.1306516447002553</v>
      </c>
    </row>
    <row r="174" spans="2:58" x14ac:dyDescent="0.15">
      <c r="B174">
        <v>172</v>
      </c>
      <c r="C174" s="1">
        <f t="shared" ca="1" si="50"/>
        <v>70.129140604499383</v>
      </c>
      <c r="D174" s="1">
        <f t="shared" ca="1" si="50"/>
        <v>50.232811364806132</v>
      </c>
      <c r="E174" s="1">
        <f t="shared" ca="1" si="50"/>
        <v>32.302422058425229</v>
      </c>
      <c r="F174" s="1">
        <f t="shared" ca="1" si="50"/>
        <v>55.630274839124191</v>
      </c>
      <c r="G174" s="1">
        <f t="shared" ca="1" si="50"/>
        <v>37.403352309827966</v>
      </c>
      <c r="H174" s="1">
        <f t="shared" ca="1" si="50"/>
        <v>53.650177860809137</v>
      </c>
      <c r="I174" s="1">
        <f t="shared" ca="1" si="50"/>
        <v>53.89499942915279</v>
      </c>
      <c r="J174" s="1">
        <f t="shared" ca="1" si="50"/>
        <v>62.635635530148306</v>
      </c>
      <c r="K174" s="1">
        <f t="shared" ca="1" si="50"/>
        <v>34.523231378384843</v>
      </c>
      <c r="L174" s="1">
        <f t="shared" ca="1" si="50"/>
        <v>29.495367239926718</v>
      </c>
      <c r="M174" s="1">
        <f t="shared" ca="1" si="50"/>
        <v>52.270758624476464</v>
      </c>
      <c r="N174" s="1">
        <f t="shared" ca="1" si="50"/>
        <v>47.452533717973843</v>
      </c>
      <c r="O174" s="1">
        <f t="shared" ca="1" si="50"/>
        <v>67.22107621615072</v>
      </c>
      <c r="P174" s="1">
        <f t="shared" ca="1" si="50"/>
        <v>42.730903826400315</v>
      </c>
      <c r="Q174" s="1">
        <f t="shared" ca="1" si="50"/>
        <v>57.17985411219999</v>
      </c>
      <c r="R174" s="1">
        <f t="shared" ca="1" si="50"/>
        <v>54.591973062121184</v>
      </c>
      <c r="S174" s="1">
        <f t="shared" ca="1" si="48"/>
        <v>50.010821987738865</v>
      </c>
      <c r="T174" s="1">
        <f t="shared" ca="1" si="48"/>
        <v>55.593902266857874</v>
      </c>
      <c r="U174" s="1">
        <f t="shared" ca="1" si="48"/>
        <v>41.674099595534884</v>
      </c>
      <c r="V174" s="1">
        <f t="shared" ca="1" si="48"/>
        <v>69.84228580779174</v>
      </c>
      <c r="W174" s="1">
        <f t="shared" ca="1" si="48"/>
        <v>49.993350206496906</v>
      </c>
      <c r="X174" s="1">
        <f t="shared" ca="1" si="48"/>
        <v>44.109614617434985</v>
      </c>
      <c r="Y174" s="1">
        <f t="shared" ca="1" si="48"/>
        <v>34.874576947565473</v>
      </c>
      <c r="Z174" s="1">
        <f t="shared" ca="1" si="48"/>
        <v>56.141822072034465</v>
      </c>
      <c r="AA174" s="1">
        <f t="shared" ca="1" si="48"/>
        <v>59.075486899486293</v>
      </c>
      <c r="AB174" s="1">
        <f t="shared" ca="1" si="48"/>
        <v>58.191100044415087</v>
      </c>
      <c r="AC174" s="1">
        <f t="shared" ca="1" si="48"/>
        <v>36.556985301758296</v>
      </c>
      <c r="AD174" s="1">
        <f t="shared" ca="1" si="48"/>
        <v>48.209868985355818</v>
      </c>
      <c r="AE174" s="1">
        <f t="shared" ca="1" si="48"/>
        <v>67.006471632841979</v>
      </c>
      <c r="AF174" s="1">
        <f t="shared" ca="1" si="48"/>
        <v>31.447897740370788</v>
      </c>
      <c r="AG174" s="1">
        <f t="shared" ca="1" si="48"/>
        <v>60.874486484674193</v>
      </c>
      <c r="AH174" s="1">
        <f t="shared" ca="1" si="49"/>
        <v>60.315692188845958</v>
      </c>
      <c r="AI174" s="1">
        <f t="shared" ca="1" si="49"/>
        <v>44.831628632632558</v>
      </c>
      <c r="AJ174" s="1">
        <f t="shared" ca="1" si="49"/>
        <v>34.267128687328835</v>
      </c>
      <c r="AK174" s="1">
        <f t="shared" ca="1" si="49"/>
        <v>65.055396605609161</v>
      </c>
      <c r="AL174" s="1">
        <f t="shared" ca="1" si="49"/>
        <v>35.41347012387029</v>
      </c>
      <c r="AM174" s="1">
        <f t="shared" ca="1" si="49"/>
        <v>51.447200081882997</v>
      </c>
      <c r="AN174" s="1">
        <f t="shared" ca="1" si="49"/>
        <v>60.799959225999324</v>
      </c>
      <c r="AO174" s="1">
        <f t="shared" ca="1" si="49"/>
        <v>74.018491264651928</v>
      </c>
      <c r="AP174" s="1">
        <f t="shared" ca="1" si="49"/>
        <v>71.324635475651036</v>
      </c>
      <c r="AQ174" s="1">
        <f t="shared" ca="1" si="49"/>
        <v>31.560068514788313</v>
      </c>
      <c r="AR174" s="1">
        <f t="shared" ca="1" si="49"/>
        <v>41.064702846496303</v>
      </c>
      <c r="AS174" s="1">
        <f t="shared" ca="1" si="49"/>
        <v>66.60085320257771</v>
      </c>
      <c r="AT174" s="1">
        <f t="shared" ca="1" si="49"/>
        <v>59.592426124184122</v>
      </c>
      <c r="AU174" s="1">
        <f t="shared" ca="1" si="49"/>
        <v>54.250646948759851</v>
      </c>
      <c r="AV174" s="1">
        <f t="shared" ca="1" si="49"/>
        <v>45.182966236364933</v>
      </c>
      <c r="AW174" s="1">
        <f t="shared" ca="1" si="49"/>
        <v>55.387573112331559</v>
      </c>
      <c r="AX174" s="1">
        <f t="shared" ca="1" si="47"/>
        <v>58.769958710622063</v>
      </c>
      <c r="AY174" s="1">
        <f t="shared" ca="1" si="47"/>
        <v>49.584126023560998</v>
      </c>
      <c r="AZ174" s="1">
        <f t="shared" ca="1" si="47"/>
        <v>34.069912697157733</v>
      </c>
      <c r="BA174" s="17">
        <f t="shared" ca="1" si="37"/>
        <v>51.169682389362009</v>
      </c>
      <c r="BB174" s="18">
        <f t="shared" ca="1" si="38"/>
        <v>143.23691071772501</v>
      </c>
      <c r="BC174" s="4">
        <v>172</v>
      </c>
      <c r="BD174" s="18">
        <f ca="1">AVERAGE($BA$3:BA174)</f>
        <v>50.15738342488909</v>
      </c>
      <c r="BE174" s="18">
        <f ca="1">AVERAGE($BB$3:BB174)</f>
        <v>98.819835762465161</v>
      </c>
      <c r="BF174" s="18">
        <f ca="1">_xlfn.VAR.P($BA$3:BA174)</f>
        <v>2.1242568204799896</v>
      </c>
    </row>
    <row r="175" spans="2:58" x14ac:dyDescent="0.15">
      <c r="B175">
        <v>173</v>
      </c>
      <c r="C175" s="1">
        <f t="shared" ca="1" si="50"/>
        <v>45.970429028194879</v>
      </c>
      <c r="D175" s="1">
        <f t="shared" ca="1" si="50"/>
        <v>49.044313123667422</v>
      </c>
      <c r="E175" s="1">
        <f t="shared" ca="1" si="50"/>
        <v>46.307941603853031</v>
      </c>
      <c r="F175" s="1">
        <f t="shared" ca="1" si="50"/>
        <v>37.524100717642753</v>
      </c>
      <c r="G175" s="1">
        <f t="shared" ca="1" si="50"/>
        <v>47.260576915137754</v>
      </c>
      <c r="H175" s="1">
        <f t="shared" ca="1" si="50"/>
        <v>33.565874518465336</v>
      </c>
      <c r="I175" s="1">
        <f t="shared" ca="1" si="50"/>
        <v>67.508781071940049</v>
      </c>
      <c r="J175" s="1">
        <f t="shared" ca="1" si="50"/>
        <v>57.51882223824213</v>
      </c>
      <c r="K175" s="1">
        <f t="shared" ca="1" si="50"/>
        <v>42.995403392896904</v>
      </c>
      <c r="L175" s="1">
        <f t="shared" ca="1" si="50"/>
        <v>50.907255118799547</v>
      </c>
      <c r="M175" s="1">
        <f t="shared" ca="1" si="50"/>
        <v>65.807768953013579</v>
      </c>
      <c r="N175" s="1">
        <f t="shared" ca="1" si="50"/>
        <v>61.474351681512786</v>
      </c>
      <c r="O175" s="1">
        <f t="shared" ca="1" si="50"/>
        <v>32.785987512692046</v>
      </c>
      <c r="P175" s="1">
        <f t="shared" ca="1" si="50"/>
        <v>56.92236687788396</v>
      </c>
      <c r="Q175" s="1">
        <f t="shared" ca="1" si="50"/>
        <v>53.090647517257473</v>
      </c>
      <c r="R175" s="1">
        <f t="shared" ca="1" si="50"/>
        <v>54.70889687039606</v>
      </c>
      <c r="S175" s="1">
        <f t="shared" ca="1" si="48"/>
        <v>49.512084040469411</v>
      </c>
      <c r="T175" s="1">
        <f t="shared" ca="1" si="48"/>
        <v>39.62158509351481</v>
      </c>
      <c r="U175" s="1">
        <f t="shared" ca="1" si="48"/>
        <v>57.079887289402841</v>
      </c>
      <c r="V175" s="1">
        <f t="shared" ca="1" si="48"/>
        <v>53.128105502355574</v>
      </c>
      <c r="W175" s="1">
        <f t="shared" ca="1" si="48"/>
        <v>46.071953382756895</v>
      </c>
      <c r="X175" s="1">
        <f t="shared" ca="1" si="48"/>
        <v>55.969975936417562</v>
      </c>
      <c r="Y175" s="1">
        <f t="shared" ca="1" si="48"/>
        <v>50.973813980727556</v>
      </c>
      <c r="Z175" s="1">
        <f t="shared" ca="1" si="48"/>
        <v>51.6862519854959</v>
      </c>
      <c r="AA175" s="1">
        <f t="shared" ca="1" si="48"/>
        <v>43.018519030598625</v>
      </c>
      <c r="AB175" s="1">
        <f t="shared" ca="1" si="48"/>
        <v>66.686656250589579</v>
      </c>
      <c r="AC175" s="1">
        <f t="shared" ca="1" si="48"/>
        <v>55.010712152324025</v>
      </c>
      <c r="AD175" s="1">
        <f t="shared" ca="1" si="48"/>
        <v>39.747066147762226</v>
      </c>
      <c r="AE175" s="1">
        <f t="shared" ca="1" si="48"/>
        <v>49.601513508197158</v>
      </c>
      <c r="AF175" s="1">
        <f t="shared" ca="1" si="48"/>
        <v>56.109652335366775</v>
      </c>
      <c r="AG175" s="1">
        <f t="shared" ca="1" si="48"/>
        <v>59.402993051531517</v>
      </c>
      <c r="AH175" s="1">
        <f t="shared" ca="1" si="49"/>
        <v>28.98395898259129</v>
      </c>
      <c r="AI175" s="1">
        <f t="shared" ca="1" si="49"/>
        <v>32.276354511062209</v>
      </c>
      <c r="AJ175" s="1">
        <f t="shared" ca="1" si="49"/>
        <v>46.071852437403109</v>
      </c>
      <c r="AK175" s="1">
        <f t="shared" ca="1" si="49"/>
        <v>52.309306889250763</v>
      </c>
      <c r="AL175" s="1">
        <f t="shared" ca="1" si="49"/>
        <v>38.356210085056262</v>
      </c>
      <c r="AM175" s="1">
        <f t="shared" ca="1" si="49"/>
        <v>42.192964096803472</v>
      </c>
      <c r="AN175" s="1">
        <f t="shared" ca="1" si="49"/>
        <v>40.139724617958258</v>
      </c>
      <c r="AO175" s="1">
        <f t="shared" ca="1" si="49"/>
        <v>56.420959112211122</v>
      </c>
      <c r="AP175" s="1">
        <f t="shared" ca="1" si="49"/>
        <v>54.85594716501889</v>
      </c>
      <c r="AQ175" s="1">
        <f t="shared" ca="1" si="49"/>
        <v>54.84810293736313</v>
      </c>
      <c r="AR175" s="1">
        <f t="shared" ca="1" si="49"/>
        <v>61.564317644901742</v>
      </c>
      <c r="AS175" s="1">
        <f t="shared" ca="1" si="49"/>
        <v>55.533339400602564</v>
      </c>
      <c r="AT175" s="1">
        <f t="shared" ca="1" si="49"/>
        <v>54.571865640750019</v>
      </c>
      <c r="AU175" s="1">
        <f t="shared" ca="1" si="49"/>
        <v>61.082096019002734</v>
      </c>
      <c r="AV175" s="1">
        <f t="shared" ca="1" si="49"/>
        <v>47.360567391694339</v>
      </c>
      <c r="AW175" s="1">
        <f t="shared" ca="1" si="49"/>
        <v>47.036436585632885</v>
      </c>
      <c r="AX175" s="1">
        <f t="shared" ca="1" si="47"/>
        <v>57.311496781582193</v>
      </c>
      <c r="AY175" s="1">
        <f t="shared" ca="1" si="47"/>
        <v>46.989394842445236</v>
      </c>
      <c r="AZ175" s="1">
        <f t="shared" ca="1" si="47"/>
        <v>30.625742734665199</v>
      </c>
      <c r="BA175" s="17">
        <f t="shared" ca="1" si="37"/>
        <v>49.710898494102018</v>
      </c>
      <c r="BB175" s="18">
        <f t="shared" ca="1" si="38"/>
        <v>87.133928323688352</v>
      </c>
      <c r="BC175" s="4">
        <v>173</v>
      </c>
      <c r="BD175" s="18">
        <f ca="1">AVERAGE($BA$3:BA175)</f>
        <v>50.154802587138882</v>
      </c>
      <c r="BE175" s="18">
        <f ca="1">AVERAGE($BB$3:BB175)</f>
        <v>98.752287164553152</v>
      </c>
      <c r="BF175" s="18">
        <f ca="1">_xlfn.VAR.P($BA$3:BA175)</f>
        <v>2.1131235237619324</v>
      </c>
    </row>
    <row r="176" spans="2:58" x14ac:dyDescent="0.15">
      <c r="B176">
        <v>174</v>
      </c>
      <c r="C176" s="1">
        <f t="shared" ca="1" si="50"/>
        <v>49.822757803944739</v>
      </c>
      <c r="D176" s="1">
        <f t="shared" ca="1" si="50"/>
        <v>56.225370168155536</v>
      </c>
      <c r="E176" s="1">
        <f t="shared" ca="1" si="50"/>
        <v>45.214290017288249</v>
      </c>
      <c r="F176" s="1">
        <f t="shared" ca="1" si="50"/>
        <v>37.296402773022734</v>
      </c>
      <c r="G176" s="1">
        <f t="shared" ca="1" si="50"/>
        <v>42.106639816493349</v>
      </c>
      <c r="H176" s="1">
        <f t="shared" ca="1" si="50"/>
        <v>60.220034856587873</v>
      </c>
      <c r="I176" s="1">
        <f t="shared" ca="1" si="50"/>
        <v>38.32700654262544</v>
      </c>
      <c r="J176" s="1">
        <f t="shared" ca="1" si="50"/>
        <v>39.205672349726584</v>
      </c>
      <c r="K176" s="1">
        <f t="shared" ca="1" si="50"/>
        <v>49.340116663446707</v>
      </c>
      <c r="L176" s="1">
        <f t="shared" ca="1" si="50"/>
        <v>51.279593173226054</v>
      </c>
      <c r="M176" s="1">
        <f t="shared" ca="1" si="50"/>
        <v>41.449597464639282</v>
      </c>
      <c r="N176" s="1">
        <f t="shared" ca="1" si="50"/>
        <v>52.403376991263556</v>
      </c>
      <c r="O176" s="1">
        <f t="shared" ca="1" si="50"/>
        <v>56.700663572063455</v>
      </c>
      <c r="P176" s="1">
        <f t="shared" ca="1" si="50"/>
        <v>50.332188114952082</v>
      </c>
      <c r="Q176" s="1">
        <f t="shared" ca="1" si="50"/>
        <v>52.536963925324272</v>
      </c>
      <c r="R176" s="1">
        <f t="shared" ca="1" si="50"/>
        <v>48.443955919116206</v>
      </c>
      <c r="S176" s="1">
        <f t="shared" ca="1" si="48"/>
        <v>52.895221829008037</v>
      </c>
      <c r="T176" s="1">
        <f t="shared" ca="1" si="48"/>
        <v>56.83512594698054</v>
      </c>
      <c r="U176" s="1">
        <f t="shared" ca="1" si="48"/>
        <v>56.973834768493347</v>
      </c>
      <c r="V176" s="1">
        <f t="shared" ca="1" si="48"/>
        <v>61.673315010421128</v>
      </c>
      <c r="W176" s="1">
        <f t="shared" ca="1" si="48"/>
        <v>61.78573698324076</v>
      </c>
      <c r="X176" s="1">
        <f t="shared" ca="1" si="48"/>
        <v>23.948710813926798</v>
      </c>
      <c r="Y176" s="1">
        <f t="shared" ca="1" si="48"/>
        <v>49.81761467577649</v>
      </c>
      <c r="Z176" s="1">
        <f t="shared" ca="1" si="48"/>
        <v>49.466029976242794</v>
      </c>
      <c r="AA176" s="1">
        <f t="shared" ca="1" si="48"/>
        <v>59.21614553305151</v>
      </c>
      <c r="AB176" s="1">
        <f t="shared" ca="1" si="48"/>
        <v>60.9583037635756</v>
      </c>
      <c r="AC176" s="1">
        <f t="shared" ca="1" si="48"/>
        <v>34.191669172301616</v>
      </c>
      <c r="AD176" s="1">
        <f t="shared" ca="1" si="48"/>
        <v>39.004205000242706</v>
      </c>
      <c r="AE176" s="1">
        <f t="shared" ca="1" si="48"/>
        <v>59.925999236768654</v>
      </c>
      <c r="AF176" s="1">
        <f t="shared" ca="1" si="48"/>
        <v>55.880330500849823</v>
      </c>
      <c r="AG176" s="1">
        <f t="shared" ca="1" si="48"/>
        <v>61.264926279203259</v>
      </c>
      <c r="AH176" s="1">
        <f t="shared" ca="1" si="49"/>
        <v>49.261960634990686</v>
      </c>
      <c r="AI176" s="1">
        <f t="shared" ca="1" si="49"/>
        <v>50.354614102448046</v>
      </c>
      <c r="AJ176" s="1">
        <f t="shared" ca="1" si="49"/>
        <v>53.07777546713988</v>
      </c>
      <c r="AK176" s="1">
        <f t="shared" ca="1" si="49"/>
        <v>59.762602002411029</v>
      </c>
      <c r="AL176" s="1">
        <f t="shared" ca="1" si="49"/>
        <v>38.120371529640558</v>
      </c>
      <c r="AM176" s="1">
        <f t="shared" ca="1" si="49"/>
        <v>40.75028951583149</v>
      </c>
      <c r="AN176" s="1">
        <f t="shared" ca="1" si="49"/>
        <v>33.343929040718763</v>
      </c>
      <c r="AO176" s="1">
        <f t="shared" ca="1" si="49"/>
        <v>59.999866547271054</v>
      </c>
      <c r="AP176" s="1">
        <f t="shared" ca="1" si="49"/>
        <v>41.365695656081179</v>
      </c>
      <c r="AQ176" s="1">
        <f t="shared" ca="1" si="49"/>
        <v>43.118792079138096</v>
      </c>
      <c r="AR176" s="1">
        <f t="shared" ca="1" si="49"/>
        <v>59.350551308094985</v>
      </c>
      <c r="AS176" s="1">
        <f t="shared" ca="1" si="49"/>
        <v>54.303414789757809</v>
      </c>
      <c r="AT176" s="1">
        <f t="shared" ca="1" si="49"/>
        <v>58.759351815152698</v>
      </c>
      <c r="AU176" s="1">
        <f t="shared" ca="1" si="49"/>
        <v>60.268905005752686</v>
      </c>
      <c r="AV176" s="1">
        <f t="shared" ca="1" si="49"/>
        <v>38.955208472729453</v>
      </c>
      <c r="AW176" s="1">
        <f t="shared" ca="1" si="49"/>
        <v>30.237865055643361</v>
      </c>
      <c r="AX176" s="1">
        <f t="shared" ca="1" si="47"/>
        <v>42.731253266248153</v>
      </c>
      <c r="AY176" s="1">
        <f t="shared" ca="1" si="47"/>
        <v>45.456254348077536</v>
      </c>
      <c r="AZ176" s="1">
        <f t="shared" ca="1" si="47"/>
        <v>50.991860685628431</v>
      </c>
      <c r="BA176" s="17">
        <f t="shared" ca="1" si="37"/>
        <v>49.299047219294309</v>
      </c>
      <c r="BB176" s="18">
        <f t="shared" ca="1" si="38"/>
        <v>87.06338572310321</v>
      </c>
      <c r="BC176" s="4">
        <v>174</v>
      </c>
      <c r="BD176" s="18">
        <f ca="1">AVERAGE($BA$3:BA176)</f>
        <v>50.149884452840922</v>
      </c>
      <c r="BE176" s="18">
        <f ca="1">AVERAGE($BB$3:BB176)</f>
        <v>98.685109570062068</v>
      </c>
      <c r="BF176" s="18">
        <f ca="1">_xlfn.VAR.P($BA$3:BA176)</f>
        <v>2.1051636674746179</v>
      </c>
    </row>
    <row r="177" spans="2:58" x14ac:dyDescent="0.15">
      <c r="B177">
        <v>175</v>
      </c>
      <c r="C177" s="1">
        <f t="shared" ca="1" si="50"/>
        <v>48.104324589513752</v>
      </c>
      <c r="D177" s="1">
        <f t="shared" ca="1" si="50"/>
        <v>37.796030748116564</v>
      </c>
      <c r="E177" s="1">
        <f t="shared" ca="1" si="50"/>
        <v>51.485775773383928</v>
      </c>
      <c r="F177" s="1">
        <f t="shared" ca="1" si="50"/>
        <v>67.245582235615245</v>
      </c>
      <c r="G177" s="1">
        <f t="shared" ca="1" si="50"/>
        <v>58.629413322789134</v>
      </c>
      <c r="H177" s="1">
        <f t="shared" ca="1" si="50"/>
        <v>40.585368889422824</v>
      </c>
      <c r="I177" s="1">
        <f t="shared" ca="1" si="50"/>
        <v>47.59481079280981</v>
      </c>
      <c r="J177" s="1">
        <f t="shared" ca="1" si="50"/>
        <v>61.028671568917602</v>
      </c>
      <c r="K177" s="1">
        <f t="shared" ca="1" si="50"/>
        <v>34.493621444308715</v>
      </c>
      <c r="L177" s="1">
        <f t="shared" ca="1" si="50"/>
        <v>43.155730837107605</v>
      </c>
      <c r="M177" s="1">
        <f t="shared" ca="1" si="50"/>
        <v>49.843806989298649</v>
      </c>
      <c r="N177" s="1">
        <f t="shared" ca="1" si="50"/>
        <v>43.90140766643291</v>
      </c>
      <c r="O177" s="1">
        <f t="shared" ca="1" si="50"/>
        <v>42.845112984697067</v>
      </c>
      <c r="P177" s="1">
        <f t="shared" ca="1" si="50"/>
        <v>40.816356244530837</v>
      </c>
      <c r="Q177" s="1">
        <f t="shared" ca="1" si="50"/>
        <v>52.556240698464933</v>
      </c>
      <c r="R177" s="1">
        <f t="shared" ca="1" si="50"/>
        <v>62.879089688955432</v>
      </c>
      <c r="S177" s="1">
        <f t="shared" ca="1" si="48"/>
        <v>44.788270731524463</v>
      </c>
      <c r="T177" s="1">
        <f t="shared" ca="1" si="48"/>
        <v>44.829428921202947</v>
      </c>
      <c r="U177" s="1">
        <f t="shared" ca="1" si="48"/>
        <v>45.644545010205853</v>
      </c>
      <c r="V177" s="1">
        <f t="shared" ca="1" si="48"/>
        <v>38.520690065406072</v>
      </c>
      <c r="W177" s="1">
        <f t="shared" ca="1" si="48"/>
        <v>65.45448440992692</v>
      </c>
      <c r="X177" s="1">
        <f t="shared" ca="1" si="48"/>
        <v>40.56271772193945</v>
      </c>
      <c r="Y177" s="1">
        <f t="shared" ca="1" si="48"/>
        <v>40.163077591435069</v>
      </c>
      <c r="Z177" s="1">
        <f t="shared" ca="1" si="48"/>
        <v>49.196358514837236</v>
      </c>
      <c r="AA177" s="1">
        <f t="shared" ca="1" si="48"/>
        <v>61.592768421810831</v>
      </c>
      <c r="AB177" s="1">
        <f t="shared" ca="1" si="48"/>
        <v>60.001986462614219</v>
      </c>
      <c r="AC177" s="1">
        <f t="shared" ca="1" si="48"/>
        <v>37.5901759672374</v>
      </c>
      <c r="AD177" s="1">
        <f t="shared" ca="1" si="48"/>
        <v>52.31240704862968</v>
      </c>
      <c r="AE177" s="1">
        <f t="shared" ca="1" si="48"/>
        <v>39.241679156114813</v>
      </c>
      <c r="AF177" s="1">
        <f t="shared" ca="1" si="48"/>
        <v>33.152592114580578</v>
      </c>
      <c r="AG177" s="1">
        <f t="shared" ca="1" si="48"/>
        <v>46.707109136565045</v>
      </c>
      <c r="AH177" s="1">
        <f t="shared" ca="1" si="49"/>
        <v>46.586163981906672</v>
      </c>
      <c r="AI177" s="1">
        <f t="shared" ca="1" si="49"/>
        <v>49.243630534220941</v>
      </c>
      <c r="AJ177" s="1">
        <f t="shared" ca="1" si="49"/>
        <v>41.811054204926791</v>
      </c>
      <c r="AK177" s="1">
        <f t="shared" ca="1" si="49"/>
        <v>59.782182087301862</v>
      </c>
      <c r="AL177" s="1">
        <f t="shared" ca="1" si="49"/>
        <v>56.736002996126388</v>
      </c>
      <c r="AM177" s="1">
        <f t="shared" ca="1" si="49"/>
        <v>47.915569005912573</v>
      </c>
      <c r="AN177" s="1">
        <f t="shared" ca="1" si="49"/>
        <v>45.589649052913543</v>
      </c>
      <c r="AO177" s="1">
        <f t="shared" ca="1" si="49"/>
        <v>66.258216943254169</v>
      </c>
      <c r="AP177" s="1">
        <f t="shared" ca="1" si="49"/>
        <v>50.136213062916148</v>
      </c>
      <c r="AQ177" s="1">
        <f t="shared" ca="1" si="49"/>
        <v>54.986194995190601</v>
      </c>
      <c r="AR177" s="1">
        <f t="shared" ca="1" si="49"/>
        <v>50.137507988143959</v>
      </c>
      <c r="AS177" s="1">
        <f t="shared" ca="1" si="49"/>
        <v>37.294649942031185</v>
      </c>
      <c r="AT177" s="1">
        <f t="shared" ca="1" si="49"/>
        <v>55.364043427668037</v>
      </c>
      <c r="AU177" s="1">
        <f t="shared" ca="1" si="49"/>
        <v>21.664524552588389</v>
      </c>
      <c r="AV177" s="1">
        <f t="shared" ca="1" si="49"/>
        <v>31.558841798520426</v>
      </c>
      <c r="AW177" s="1">
        <f t="shared" ca="1" si="49"/>
        <v>71.167924320108099</v>
      </c>
      <c r="AX177" s="1">
        <f t="shared" ca="1" si="47"/>
        <v>42.030378674729988</v>
      </c>
      <c r="AY177" s="1">
        <f t="shared" ca="1" si="47"/>
        <v>40.585638504793032</v>
      </c>
      <c r="AZ177" s="1">
        <f t="shared" ca="1" si="47"/>
        <v>49.761938151856398</v>
      </c>
      <c r="BA177" s="17">
        <f t="shared" ca="1" si="37"/>
        <v>48.026599199470091</v>
      </c>
      <c r="BB177" s="18">
        <f t="shared" ca="1" si="38"/>
        <v>101.62776159038134</v>
      </c>
      <c r="BC177" s="4">
        <v>175</v>
      </c>
      <c r="BD177" s="18">
        <f ca="1">AVERAGE($BA$3:BA177)</f>
        <v>50.137751394250223</v>
      </c>
      <c r="BE177" s="18">
        <f ca="1">AVERAGE($BB$3:BB177)</f>
        <v>98.701924724463893</v>
      </c>
      <c r="BF177" s="18">
        <f ca="1">_xlfn.VAR.P($BA$3:BA177)</f>
        <v>2.1187488940764663</v>
      </c>
    </row>
    <row r="178" spans="2:58" x14ac:dyDescent="0.15">
      <c r="B178">
        <v>176</v>
      </c>
      <c r="C178" s="1">
        <f t="shared" ca="1" si="50"/>
        <v>53.213933857467126</v>
      </c>
      <c r="D178" s="1">
        <f t="shared" ca="1" si="50"/>
        <v>58.100109212721875</v>
      </c>
      <c r="E178" s="1">
        <f t="shared" ca="1" si="50"/>
        <v>51.032435724068058</v>
      </c>
      <c r="F178" s="1">
        <f t="shared" ca="1" si="50"/>
        <v>39.297523884546635</v>
      </c>
      <c r="G178" s="1">
        <f t="shared" ca="1" si="50"/>
        <v>60.380707944671244</v>
      </c>
      <c r="H178" s="1">
        <f t="shared" ca="1" si="50"/>
        <v>63.844199140228717</v>
      </c>
      <c r="I178" s="1">
        <f t="shared" ca="1" si="50"/>
        <v>37.00924581259752</v>
      </c>
      <c r="J178" s="1">
        <f t="shared" ca="1" si="50"/>
        <v>33.001953062890962</v>
      </c>
      <c r="K178" s="1">
        <f t="shared" ca="1" si="50"/>
        <v>57.381206262722912</v>
      </c>
      <c r="L178" s="1">
        <f t="shared" ca="1" si="50"/>
        <v>43.191317631867676</v>
      </c>
      <c r="M178" s="1">
        <f t="shared" ca="1" si="50"/>
        <v>55.315695468903442</v>
      </c>
      <c r="N178" s="1">
        <f t="shared" ca="1" si="50"/>
        <v>66.745419459487152</v>
      </c>
      <c r="O178" s="1">
        <f t="shared" ca="1" si="50"/>
        <v>31.231896141872117</v>
      </c>
      <c r="P178" s="1">
        <f t="shared" ca="1" si="50"/>
        <v>39.353839689264099</v>
      </c>
      <c r="Q178" s="1">
        <f t="shared" ca="1" si="50"/>
        <v>55.977924331191169</v>
      </c>
      <c r="R178" s="1">
        <f t="shared" ca="1" si="50"/>
        <v>47.884644045415065</v>
      </c>
      <c r="S178" s="1">
        <f t="shared" ca="1" si="48"/>
        <v>58.964587197345324</v>
      </c>
      <c r="T178" s="1">
        <f t="shared" ca="1" si="48"/>
        <v>47.332660274719977</v>
      </c>
      <c r="U178" s="1">
        <f t="shared" ca="1" si="48"/>
        <v>41.047671456786503</v>
      </c>
      <c r="V178" s="1">
        <f t="shared" ca="1" si="48"/>
        <v>42.682114466822888</v>
      </c>
      <c r="W178" s="1">
        <f t="shared" ca="1" si="48"/>
        <v>50.42596646347824</v>
      </c>
      <c r="X178" s="1">
        <f t="shared" ca="1" si="48"/>
        <v>26.723881962093365</v>
      </c>
      <c r="Y178" s="1">
        <f t="shared" ca="1" si="48"/>
        <v>53.094512956285385</v>
      </c>
      <c r="Z178" s="1">
        <f t="shared" ca="1" si="48"/>
        <v>44.3579479369673</v>
      </c>
      <c r="AA178" s="1">
        <f t="shared" ca="1" si="48"/>
        <v>49.946042801800971</v>
      </c>
      <c r="AB178" s="1">
        <f t="shared" ca="1" si="48"/>
        <v>45.046143666410373</v>
      </c>
      <c r="AC178" s="1">
        <f t="shared" ca="1" si="48"/>
        <v>38.309131224246826</v>
      </c>
      <c r="AD178" s="1">
        <f t="shared" ca="1" si="48"/>
        <v>66.098276343797039</v>
      </c>
      <c r="AE178" s="1">
        <f t="shared" ca="1" si="48"/>
        <v>60.849922549819922</v>
      </c>
      <c r="AF178" s="1">
        <f t="shared" ca="1" si="48"/>
        <v>42.209911501410815</v>
      </c>
      <c r="AG178" s="1">
        <f t="shared" ca="1" si="48"/>
        <v>54.102888714077892</v>
      </c>
      <c r="AH178" s="1">
        <f t="shared" ca="1" si="49"/>
        <v>39.785030318153254</v>
      </c>
      <c r="AI178" s="1">
        <f t="shared" ca="1" si="49"/>
        <v>61.400285515102276</v>
      </c>
      <c r="AJ178" s="1">
        <f t="shared" ca="1" si="49"/>
        <v>65.636302912765174</v>
      </c>
      <c r="AK178" s="1">
        <f t="shared" ca="1" si="49"/>
        <v>51.288167149760582</v>
      </c>
      <c r="AL178" s="1">
        <f t="shared" ca="1" si="49"/>
        <v>61.362360050942598</v>
      </c>
      <c r="AM178" s="1">
        <f t="shared" ca="1" si="49"/>
        <v>46.012762825573461</v>
      </c>
      <c r="AN178" s="1">
        <f t="shared" ca="1" si="49"/>
        <v>29.914422291268249</v>
      </c>
      <c r="AO178" s="1">
        <f t="shared" ca="1" si="49"/>
        <v>39.548355765323095</v>
      </c>
      <c r="AP178" s="1">
        <f t="shared" ca="1" si="49"/>
        <v>62.524160690336799</v>
      </c>
      <c r="AQ178" s="1">
        <f t="shared" ca="1" si="49"/>
        <v>53.222020623683754</v>
      </c>
      <c r="AR178" s="1">
        <f t="shared" ca="1" si="49"/>
        <v>37.808873718656137</v>
      </c>
      <c r="AS178" s="1">
        <f t="shared" ca="1" si="49"/>
        <v>60.008604231061526</v>
      </c>
      <c r="AT178" s="1">
        <f t="shared" ca="1" si="49"/>
        <v>64.678392454984717</v>
      </c>
      <c r="AU178" s="1">
        <f t="shared" ca="1" si="49"/>
        <v>53.790021213474425</v>
      </c>
      <c r="AV178" s="1">
        <f t="shared" ca="1" si="49"/>
        <v>64.62808864033812</v>
      </c>
      <c r="AW178" s="1">
        <f t="shared" ca="1" si="49"/>
        <v>42.42747542598228</v>
      </c>
      <c r="AX178" s="1">
        <f t="shared" ca="1" si="47"/>
        <v>63.570747783863418</v>
      </c>
      <c r="AY178" s="1">
        <f t="shared" ca="1" si="47"/>
        <v>45.320927578579841</v>
      </c>
      <c r="AZ178" s="1">
        <f t="shared" ca="1" si="47"/>
        <v>47.798865478446444</v>
      </c>
      <c r="BA178" s="17">
        <f t="shared" ca="1" si="37"/>
        <v>50.097591517085483</v>
      </c>
      <c r="BB178" s="18">
        <f t="shared" ca="1" si="38"/>
        <v>110.99713441713787</v>
      </c>
      <c r="BC178" s="4">
        <v>176</v>
      </c>
      <c r="BD178" s="18">
        <f ca="1">AVERAGE($BA$3:BA178)</f>
        <v>50.137523213129974</v>
      </c>
      <c r="BE178" s="18">
        <f ca="1">AVERAGE($BB$3:BB178)</f>
        <v>98.771783870445006</v>
      </c>
      <c r="BF178" s="18">
        <f ca="1">_xlfn.VAR.P($BA$3:BA178)</f>
        <v>2.1067196597465334</v>
      </c>
    </row>
    <row r="179" spans="2:58" x14ac:dyDescent="0.15">
      <c r="B179">
        <v>177</v>
      </c>
      <c r="C179" s="1">
        <f t="shared" ca="1" si="50"/>
        <v>37.88685106919371</v>
      </c>
      <c r="D179" s="1">
        <f t="shared" ca="1" si="50"/>
        <v>36.786603300310588</v>
      </c>
      <c r="E179" s="1">
        <f t="shared" ca="1" si="50"/>
        <v>41.759233832899177</v>
      </c>
      <c r="F179" s="1">
        <f t="shared" ca="1" si="50"/>
        <v>34.61926003771174</v>
      </c>
      <c r="G179" s="1">
        <f t="shared" ca="1" si="50"/>
        <v>33.728490022656715</v>
      </c>
      <c r="H179" s="1">
        <f t="shared" ca="1" si="50"/>
        <v>52.691943934312732</v>
      </c>
      <c r="I179" s="1">
        <f t="shared" ca="1" si="50"/>
        <v>35.792175058081398</v>
      </c>
      <c r="J179" s="1">
        <f t="shared" ca="1" si="50"/>
        <v>49.101107347600561</v>
      </c>
      <c r="K179" s="1">
        <f t="shared" ca="1" si="50"/>
        <v>53.077402097002498</v>
      </c>
      <c r="L179" s="1">
        <f t="shared" ca="1" si="50"/>
        <v>46.426854828349896</v>
      </c>
      <c r="M179" s="1">
        <f t="shared" ca="1" si="50"/>
        <v>52.453415398617757</v>
      </c>
      <c r="N179" s="1">
        <f t="shared" ca="1" si="50"/>
        <v>34.134362755069915</v>
      </c>
      <c r="O179" s="1">
        <f t="shared" ca="1" si="50"/>
        <v>41.552305770469005</v>
      </c>
      <c r="P179" s="1">
        <f t="shared" ca="1" si="50"/>
        <v>55.640423657017102</v>
      </c>
      <c r="Q179" s="1">
        <f t="shared" ca="1" si="50"/>
        <v>57.354531938499719</v>
      </c>
      <c r="R179" s="1">
        <f t="shared" ca="1" si="50"/>
        <v>36.25765672116195</v>
      </c>
      <c r="S179" s="1">
        <f t="shared" ca="1" si="48"/>
        <v>46.535523574135198</v>
      </c>
      <c r="T179" s="1">
        <f t="shared" ca="1" si="48"/>
        <v>53.093843915676153</v>
      </c>
      <c r="U179" s="1">
        <f t="shared" ca="1" si="48"/>
        <v>43.846207639232567</v>
      </c>
      <c r="V179" s="1">
        <f t="shared" ca="1" si="48"/>
        <v>48.654389901100927</v>
      </c>
      <c r="W179" s="1">
        <f t="shared" ca="1" si="48"/>
        <v>57.234498993763161</v>
      </c>
      <c r="X179" s="1">
        <f t="shared" ca="1" si="48"/>
        <v>58.257294504196452</v>
      </c>
      <c r="Y179" s="1">
        <f t="shared" ca="1" si="48"/>
        <v>40.307254797529353</v>
      </c>
      <c r="Z179" s="1">
        <f t="shared" ca="1" si="48"/>
        <v>46.327429999112134</v>
      </c>
      <c r="AA179" s="1">
        <f t="shared" ca="1" si="48"/>
        <v>64.674014380976246</v>
      </c>
      <c r="AB179" s="1">
        <f t="shared" ca="1" si="48"/>
        <v>37.29264751171916</v>
      </c>
      <c r="AC179" s="1">
        <f t="shared" ca="1" si="48"/>
        <v>44.6424392579532</v>
      </c>
      <c r="AD179" s="1">
        <f t="shared" ca="1" si="48"/>
        <v>51.240666558518868</v>
      </c>
      <c r="AE179" s="1">
        <f t="shared" ca="1" si="48"/>
        <v>64.268312730774696</v>
      </c>
      <c r="AF179" s="1">
        <f t="shared" ca="1" si="48"/>
        <v>50.819509390200437</v>
      </c>
      <c r="AG179" s="1">
        <f t="shared" ca="1" si="48"/>
        <v>49.130815635839085</v>
      </c>
      <c r="AH179" s="1">
        <f t="shared" ca="1" si="49"/>
        <v>43.631324136786603</v>
      </c>
      <c r="AI179" s="1">
        <f t="shared" ca="1" si="49"/>
        <v>54.0934748679244</v>
      </c>
      <c r="AJ179" s="1">
        <f t="shared" ca="1" si="49"/>
        <v>48.025485386858229</v>
      </c>
      <c r="AK179" s="1">
        <f t="shared" ca="1" si="49"/>
        <v>47.863358214436367</v>
      </c>
      <c r="AL179" s="1">
        <f t="shared" ca="1" si="49"/>
        <v>65.73898861965445</v>
      </c>
      <c r="AM179" s="1">
        <f t="shared" ca="1" si="49"/>
        <v>55.606715633297355</v>
      </c>
      <c r="AN179" s="1">
        <f t="shared" ca="1" si="49"/>
        <v>51.518681169816382</v>
      </c>
      <c r="AO179" s="1">
        <f t="shared" ca="1" si="49"/>
        <v>39.870836363989802</v>
      </c>
      <c r="AP179" s="1">
        <f t="shared" ca="1" si="49"/>
        <v>49.939608813859898</v>
      </c>
      <c r="AQ179" s="1">
        <f t="shared" ca="1" si="49"/>
        <v>52.230093643211845</v>
      </c>
      <c r="AR179" s="1">
        <f t="shared" ca="1" si="49"/>
        <v>56.222553191815628</v>
      </c>
      <c r="AS179" s="1">
        <f t="shared" ca="1" si="49"/>
        <v>51.504245823096596</v>
      </c>
      <c r="AT179" s="1">
        <f t="shared" ca="1" si="49"/>
        <v>49.212337748474376</v>
      </c>
      <c r="AU179" s="1">
        <f t="shared" ca="1" si="49"/>
        <v>50.078023217661602</v>
      </c>
      <c r="AV179" s="1">
        <f t="shared" ca="1" si="49"/>
        <v>45.615123004512689</v>
      </c>
      <c r="AW179" s="1">
        <f t="shared" ca="1" si="49"/>
        <v>48.140022255408226</v>
      </c>
      <c r="AX179" s="1">
        <f t="shared" ca="1" si="47"/>
        <v>62.98694105093135</v>
      </c>
      <c r="AY179" s="1">
        <f t="shared" ca="1" si="47"/>
        <v>53.778589395988142</v>
      </c>
      <c r="AZ179" s="1">
        <f t="shared" ca="1" si="47"/>
        <v>57.40012362287262</v>
      </c>
      <c r="BA179" s="17">
        <f t="shared" ca="1" si="37"/>
        <v>48.780879854405583</v>
      </c>
      <c r="BB179" s="18">
        <f t="shared" ca="1" si="38"/>
        <v>66.206835656266662</v>
      </c>
      <c r="BC179" s="4">
        <v>177</v>
      </c>
      <c r="BD179" s="18">
        <f ca="1">AVERAGE($BA$3:BA179)</f>
        <v>50.12985856138576</v>
      </c>
      <c r="BE179" s="18">
        <f ca="1">AVERAGE($BB$3:BB179)</f>
        <v>98.587801112172812</v>
      </c>
      <c r="BF179" s="18">
        <f ca="1">_xlfn.VAR.P($BA$3:BA179)</f>
        <v>2.1051567407868639</v>
      </c>
    </row>
    <row r="180" spans="2:58" x14ac:dyDescent="0.15">
      <c r="B180">
        <v>178</v>
      </c>
      <c r="C180" s="1">
        <f t="shared" ca="1" si="50"/>
        <v>34.92054323074116</v>
      </c>
      <c r="D180" s="1">
        <f t="shared" ca="1" si="50"/>
        <v>66.011984375868991</v>
      </c>
      <c r="E180" s="1">
        <f t="shared" ca="1" si="50"/>
        <v>48.510087832616762</v>
      </c>
      <c r="F180" s="1">
        <f t="shared" ca="1" si="50"/>
        <v>34.522455051482986</v>
      </c>
      <c r="G180" s="1">
        <f t="shared" ca="1" si="50"/>
        <v>58.586896814568213</v>
      </c>
      <c r="H180" s="1">
        <f t="shared" ca="1" si="50"/>
        <v>45.278453360233001</v>
      </c>
      <c r="I180" s="1">
        <f t="shared" ca="1" si="50"/>
        <v>48.467177709279049</v>
      </c>
      <c r="J180" s="1">
        <f t="shared" ca="1" si="50"/>
        <v>49.853590269169111</v>
      </c>
      <c r="K180" s="1">
        <f t="shared" ca="1" si="50"/>
        <v>52.239056915268279</v>
      </c>
      <c r="L180" s="1">
        <f t="shared" ca="1" si="50"/>
        <v>42.08054149449103</v>
      </c>
      <c r="M180" s="1">
        <f t="shared" ca="1" si="50"/>
        <v>53.44631334771541</v>
      </c>
      <c r="N180" s="1">
        <f t="shared" ca="1" si="50"/>
        <v>64.233212000846606</v>
      </c>
      <c r="O180" s="1">
        <f t="shared" ca="1" si="50"/>
        <v>42.722186469450619</v>
      </c>
      <c r="P180" s="1">
        <f t="shared" ca="1" si="50"/>
        <v>40.718810581882238</v>
      </c>
      <c r="Q180" s="1">
        <f t="shared" ca="1" si="50"/>
        <v>47.54382954598465</v>
      </c>
      <c r="R180" s="1">
        <f t="shared" ca="1" si="50"/>
        <v>39.345557757602705</v>
      </c>
      <c r="S180" s="1">
        <f t="shared" ca="1" si="48"/>
        <v>53.100358440854677</v>
      </c>
      <c r="T180" s="1">
        <f t="shared" ca="1" si="48"/>
        <v>62.851727735226341</v>
      </c>
      <c r="U180" s="1">
        <f t="shared" ca="1" si="48"/>
        <v>38.263251566929881</v>
      </c>
      <c r="V180" s="1">
        <f t="shared" ca="1" si="48"/>
        <v>47.863385024872642</v>
      </c>
      <c r="W180" s="1">
        <f t="shared" ca="1" si="48"/>
        <v>38.297336061863064</v>
      </c>
      <c r="X180" s="1">
        <f t="shared" ca="1" si="48"/>
        <v>56.828789585498335</v>
      </c>
      <c r="Y180" s="1">
        <f t="shared" ca="1" si="48"/>
        <v>38.275064878068584</v>
      </c>
      <c r="Z180" s="1">
        <f t="shared" ca="1" si="48"/>
        <v>41.625813085810222</v>
      </c>
      <c r="AA180" s="1">
        <f t="shared" ca="1" si="48"/>
        <v>49.372873074151229</v>
      </c>
      <c r="AB180" s="1">
        <f t="shared" ca="1" si="48"/>
        <v>33.139233005713038</v>
      </c>
      <c r="AC180" s="1">
        <f t="shared" ca="1" si="48"/>
        <v>60.717056382310751</v>
      </c>
      <c r="AD180" s="1">
        <f t="shared" ca="1" si="48"/>
        <v>48.267280364324549</v>
      </c>
      <c r="AE180" s="1">
        <f t="shared" ca="1" si="48"/>
        <v>37.665892482795115</v>
      </c>
      <c r="AF180" s="1">
        <f t="shared" ca="1" si="48"/>
        <v>69.471932200467563</v>
      </c>
      <c r="AG180" s="1">
        <f t="shared" ca="1" si="48"/>
        <v>47.450182823888845</v>
      </c>
      <c r="AH180" s="1">
        <f t="shared" ca="1" si="49"/>
        <v>42.232386035628608</v>
      </c>
      <c r="AI180" s="1">
        <f t="shared" ca="1" si="49"/>
        <v>39.407999219794107</v>
      </c>
      <c r="AJ180" s="1">
        <f t="shared" ca="1" si="49"/>
        <v>42.655350950753039</v>
      </c>
      <c r="AK180" s="1">
        <f t="shared" ca="1" si="49"/>
        <v>50.687512093395888</v>
      </c>
      <c r="AL180" s="1">
        <f t="shared" ca="1" si="49"/>
        <v>45.381152528073237</v>
      </c>
      <c r="AM180" s="1">
        <f t="shared" ca="1" si="49"/>
        <v>45.490036783550018</v>
      </c>
      <c r="AN180" s="1">
        <f t="shared" ca="1" si="49"/>
        <v>53.272538917323935</v>
      </c>
      <c r="AO180" s="1">
        <f t="shared" ca="1" si="49"/>
        <v>39.765603773160677</v>
      </c>
      <c r="AP180" s="1">
        <f t="shared" ca="1" si="49"/>
        <v>54.735258771217516</v>
      </c>
      <c r="AQ180" s="1">
        <f t="shared" ca="1" si="49"/>
        <v>47.72752564442434</v>
      </c>
      <c r="AR180" s="1">
        <f t="shared" ca="1" si="49"/>
        <v>62.773918802515453</v>
      </c>
      <c r="AS180" s="1">
        <f t="shared" ca="1" si="49"/>
        <v>51.117294925980737</v>
      </c>
      <c r="AT180" s="1">
        <f t="shared" ca="1" si="49"/>
        <v>55.286638179074096</v>
      </c>
      <c r="AU180" s="1">
        <f t="shared" ca="1" si="49"/>
        <v>30.877092115149768</v>
      </c>
      <c r="AV180" s="1">
        <f t="shared" ca="1" si="49"/>
        <v>58.300843172093607</v>
      </c>
      <c r="AW180" s="1">
        <f t="shared" ca="1" si="49"/>
        <v>54.179024708274738</v>
      </c>
      <c r="AX180" s="1">
        <f t="shared" ca="1" si="47"/>
        <v>69.30864111275649</v>
      </c>
      <c r="AY180" s="1">
        <f t="shared" ca="1" si="47"/>
        <v>40.911674474177943</v>
      </c>
      <c r="AZ180" s="1">
        <f t="shared" ca="1" si="47"/>
        <v>60.58495949586576</v>
      </c>
      <c r="BA180" s="17">
        <f t="shared" ca="1" si="37"/>
        <v>48.727326503463722</v>
      </c>
      <c r="BB180" s="18">
        <f t="shared" ca="1" si="38"/>
        <v>91.11917840853296</v>
      </c>
      <c r="BC180" s="4">
        <v>178</v>
      </c>
      <c r="BD180" s="18">
        <f ca="1">AVERAGE($BA$3:BA180)</f>
        <v>50.121979167801932</v>
      </c>
      <c r="BE180" s="18">
        <f ca="1">AVERAGE($BB$3:BB180)</f>
        <v>98.545842557657977</v>
      </c>
      <c r="BF180" s="18">
        <f ca="1">_xlfn.VAR.P($BA$3:BA180)</f>
        <v>2.1043190347790759</v>
      </c>
    </row>
    <row r="181" spans="2:58" x14ac:dyDescent="0.15">
      <c r="B181">
        <v>179</v>
      </c>
      <c r="C181" s="1">
        <f t="shared" ca="1" si="50"/>
        <v>42.617692773201881</v>
      </c>
      <c r="D181" s="1">
        <f t="shared" ca="1" si="50"/>
        <v>36.051358388498187</v>
      </c>
      <c r="E181" s="1">
        <f t="shared" ca="1" si="50"/>
        <v>50.125756405792515</v>
      </c>
      <c r="F181" s="1">
        <f t="shared" ca="1" si="50"/>
        <v>47.222980978415578</v>
      </c>
      <c r="G181" s="1">
        <f t="shared" ca="1" si="50"/>
        <v>42.09032147309545</v>
      </c>
      <c r="H181" s="1">
        <f t="shared" ca="1" si="50"/>
        <v>41.064978474327944</v>
      </c>
      <c r="I181" s="1">
        <f t="shared" ca="1" si="50"/>
        <v>50.405477388963376</v>
      </c>
      <c r="J181" s="1">
        <f t="shared" ca="1" si="50"/>
        <v>81.598847029207874</v>
      </c>
      <c r="K181" s="1">
        <f t="shared" ca="1" si="50"/>
        <v>52.553696964906237</v>
      </c>
      <c r="L181" s="1">
        <f t="shared" ca="1" si="50"/>
        <v>54.653757602839015</v>
      </c>
      <c r="M181" s="1">
        <f t="shared" ca="1" si="50"/>
        <v>56.442303099544439</v>
      </c>
      <c r="N181" s="1">
        <f t="shared" ca="1" si="50"/>
        <v>42.63300972435146</v>
      </c>
      <c r="O181" s="1">
        <f t="shared" ca="1" si="50"/>
        <v>46.742901871784795</v>
      </c>
      <c r="P181" s="1">
        <f t="shared" ca="1" si="50"/>
        <v>57.481977084444978</v>
      </c>
      <c r="Q181" s="1">
        <f t="shared" ca="1" si="50"/>
        <v>46.339905630490136</v>
      </c>
      <c r="R181" s="1">
        <f t="shared" ca="1" si="50"/>
        <v>38.501216373719934</v>
      </c>
      <c r="S181" s="1">
        <f t="shared" ca="1" si="48"/>
        <v>48.09905828693141</v>
      </c>
      <c r="T181" s="1">
        <f t="shared" ca="1" si="48"/>
        <v>43.370341116775002</v>
      </c>
      <c r="U181" s="1">
        <f t="shared" ca="1" si="48"/>
        <v>44.161710111873937</v>
      </c>
      <c r="V181" s="1">
        <f t="shared" ca="1" si="48"/>
        <v>44.96131268078593</v>
      </c>
      <c r="W181" s="1">
        <f t="shared" ca="1" si="48"/>
        <v>40.733991648067708</v>
      </c>
      <c r="X181" s="1">
        <f t="shared" ca="1" si="48"/>
        <v>55.352287536053588</v>
      </c>
      <c r="Y181" s="1">
        <f t="shared" ca="1" si="48"/>
        <v>47.524453580006806</v>
      </c>
      <c r="Z181" s="1">
        <f t="shared" ca="1" si="48"/>
        <v>43.975228616192297</v>
      </c>
      <c r="AA181" s="1">
        <f t="shared" ca="1" si="48"/>
        <v>35.992135443176018</v>
      </c>
      <c r="AB181" s="1">
        <f t="shared" ca="1" si="48"/>
        <v>37.347957016399711</v>
      </c>
      <c r="AC181" s="1">
        <f t="shared" ca="1" si="48"/>
        <v>59.818184878094186</v>
      </c>
      <c r="AD181" s="1">
        <f t="shared" ca="1" si="48"/>
        <v>70.876789428957693</v>
      </c>
      <c r="AE181" s="1">
        <f t="shared" ca="1" si="48"/>
        <v>46.421330238877445</v>
      </c>
      <c r="AF181" s="1">
        <f t="shared" ca="1" si="48"/>
        <v>52.028996461717263</v>
      </c>
      <c r="AG181" s="1">
        <f t="shared" ca="1" si="48"/>
        <v>45.342083254279849</v>
      </c>
      <c r="AH181" s="1">
        <f t="shared" ca="1" si="49"/>
        <v>47.840291220891139</v>
      </c>
      <c r="AI181" s="1">
        <f t="shared" ca="1" si="49"/>
        <v>63.577982919346105</v>
      </c>
      <c r="AJ181" s="1">
        <f t="shared" ca="1" si="49"/>
        <v>69.857003145484214</v>
      </c>
      <c r="AK181" s="1">
        <f t="shared" ca="1" si="49"/>
        <v>61.726447859484253</v>
      </c>
      <c r="AL181" s="1">
        <f t="shared" ca="1" si="49"/>
        <v>50.50149116146109</v>
      </c>
      <c r="AM181" s="1">
        <f t="shared" ca="1" si="49"/>
        <v>34.616043761279997</v>
      </c>
      <c r="AN181" s="1">
        <f t="shared" ca="1" si="49"/>
        <v>54.157148429741397</v>
      </c>
      <c r="AO181" s="1">
        <f t="shared" ca="1" si="49"/>
        <v>41.187476794638989</v>
      </c>
      <c r="AP181" s="1">
        <f t="shared" ca="1" si="49"/>
        <v>55.179720077165364</v>
      </c>
      <c r="AQ181" s="1">
        <f t="shared" ca="1" si="49"/>
        <v>52.740030801090228</v>
      </c>
      <c r="AR181" s="1">
        <f t="shared" ca="1" si="49"/>
        <v>48.796362908732142</v>
      </c>
      <c r="AS181" s="1">
        <f t="shared" ca="1" si="49"/>
        <v>50.57250129448677</v>
      </c>
      <c r="AT181" s="1">
        <f t="shared" ca="1" si="49"/>
        <v>52.894352135291669</v>
      </c>
      <c r="AU181" s="1">
        <f t="shared" ca="1" si="49"/>
        <v>40.422732639504872</v>
      </c>
      <c r="AV181" s="1">
        <f t="shared" ca="1" si="49"/>
        <v>32.928301159964228</v>
      </c>
      <c r="AW181" s="1">
        <f t="shared" ca="1" si="49"/>
        <v>57.284988125914303</v>
      </c>
      <c r="AX181" s="1">
        <f t="shared" ca="1" si="47"/>
        <v>54.717897670149853</v>
      </c>
      <c r="AY181" s="1">
        <f t="shared" ca="1" si="47"/>
        <v>53.368616762657396</v>
      </c>
      <c r="AZ181" s="1">
        <f t="shared" ca="1" si="47"/>
        <v>54.839513918051985</v>
      </c>
      <c r="BA181" s="17">
        <f t="shared" ca="1" si="37"/>
        <v>49.594818886942178</v>
      </c>
      <c r="BB181" s="18">
        <f t="shared" ca="1" si="38"/>
        <v>90.147373219517988</v>
      </c>
      <c r="BC181" s="4">
        <v>179</v>
      </c>
      <c r="BD181" s="18">
        <f ca="1">AVERAGE($BA$3:BA181)</f>
        <v>50.119034138299924</v>
      </c>
      <c r="BE181" s="18">
        <f ca="1">AVERAGE($BB$3:BB181)</f>
        <v>98.498923734539872</v>
      </c>
      <c r="BF181" s="18">
        <f ca="1">_xlfn.VAR.P($BA$3:BA181)</f>
        <v>2.0941068918983921</v>
      </c>
    </row>
    <row r="182" spans="2:58" x14ac:dyDescent="0.15">
      <c r="B182">
        <v>180</v>
      </c>
      <c r="C182" s="1">
        <f t="shared" ca="1" si="50"/>
        <v>54.767292834102861</v>
      </c>
      <c r="D182" s="1">
        <f t="shared" ca="1" si="50"/>
        <v>67.165244112577426</v>
      </c>
      <c r="E182" s="1">
        <f t="shared" ca="1" si="50"/>
        <v>50.382999469030523</v>
      </c>
      <c r="F182" s="1">
        <f t="shared" ca="1" si="50"/>
        <v>56.828311458998833</v>
      </c>
      <c r="G182" s="1">
        <f t="shared" ca="1" si="50"/>
        <v>51.182153117377453</v>
      </c>
      <c r="H182" s="1">
        <f t="shared" ca="1" si="50"/>
        <v>52.016083267581074</v>
      </c>
      <c r="I182" s="1">
        <f t="shared" ca="1" si="50"/>
        <v>61.815425244665228</v>
      </c>
      <c r="J182" s="1">
        <f t="shared" ca="1" si="50"/>
        <v>46.864457997889481</v>
      </c>
      <c r="K182" s="1">
        <f t="shared" ca="1" si="50"/>
        <v>39.658336583558253</v>
      </c>
      <c r="L182" s="1">
        <f t="shared" ca="1" si="50"/>
        <v>44.882009404789258</v>
      </c>
      <c r="M182" s="1">
        <f t="shared" ca="1" si="50"/>
        <v>68.74430067772343</v>
      </c>
      <c r="N182" s="1">
        <f t="shared" ca="1" si="50"/>
        <v>39.860640025340047</v>
      </c>
      <c r="O182" s="1">
        <f t="shared" ca="1" si="50"/>
        <v>45.617385186120146</v>
      </c>
      <c r="P182" s="1">
        <f t="shared" ca="1" si="50"/>
        <v>46.013327248451006</v>
      </c>
      <c r="Q182" s="1">
        <f t="shared" ca="1" si="50"/>
        <v>64.382472380000195</v>
      </c>
      <c r="R182" s="1">
        <f t="shared" ca="1" si="50"/>
        <v>50.466634638536163</v>
      </c>
      <c r="S182" s="1">
        <f t="shared" ca="1" si="48"/>
        <v>30.757155199168523</v>
      </c>
      <c r="T182" s="1">
        <f t="shared" ca="1" si="48"/>
        <v>32.221249971963957</v>
      </c>
      <c r="U182" s="1">
        <f t="shared" ca="1" si="48"/>
        <v>43.501919287889223</v>
      </c>
      <c r="V182" s="1">
        <f t="shared" ca="1" si="48"/>
        <v>68.809540672665307</v>
      </c>
      <c r="W182" s="1">
        <f t="shared" ca="1" si="48"/>
        <v>38.679388396684921</v>
      </c>
      <c r="X182" s="1">
        <f t="shared" ca="1" si="48"/>
        <v>73.761205311023673</v>
      </c>
      <c r="Y182" s="1">
        <f t="shared" ca="1" si="48"/>
        <v>46.764927180184408</v>
      </c>
      <c r="Z182" s="1">
        <f t="shared" ca="1" si="48"/>
        <v>42.448388676301136</v>
      </c>
      <c r="AA182" s="1">
        <f t="shared" ca="1" si="48"/>
        <v>50.314437471497946</v>
      </c>
      <c r="AB182" s="1">
        <f t="shared" ca="1" si="48"/>
        <v>34.260480713711608</v>
      </c>
      <c r="AC182" s="1">
        <f t="shared" ca="1" si="48"/>
        <v>44.938709494447266</v>
      </c>
      <c r="AD182" s="1">
        <f t="shared" ca="1" si="48"/>
        <v>49.093106896311419</v>
      </c>
      <c r="AE182" s="1">
        <f t="shared" ca="1" si="48"/>
        <v>46.049135553790194</v>
      </c>
      <c r="AF182" s="1">
        <f t="shared" ca="1" si="48"/>
        <v>39.187067554600262</v>
      </c>
      <c r="AG182" s="1">
        <f t="shared" ca="1" si="48"/>
        <v>66.34026828758725</v>
      </c>
      <c r="AH182" s="1">
        <f t="shared" ca="1" si="49"/>
        <v>28.569747595505284</v>
      </c>
      <c r="AI182" s="1">
        <f t="shared" ca="1" si="49"/>
        <v>59.896999982846026</v>
      </c>
      <c r="AJ182" s="1">
        <f t="shared" ca="1" si="49"/>
        <v>38.388238498371408</v>
      </c>
      <c r="AK182" s="1">
        <f t="shared" ca="1" si="49"/>
        <v>62.706837778434888</v>
      </c>
      <c r="AL182" s="1">
        <f t="shared" ca="1" si="49"/>
        <v>45.591117573643217</v>
      </c>
      <c r="AM182" s="1">
        <f t="shared" ca="1" si="49"/>
        <v>48.556559703589798</v>
      </c>
      <c r="AN182" s="1">
        <f t="shared" ca="1" si="49"/>
        <v>59.32750888745943</v>
      </c>
      <c r="AO182" s="1">
        <f t="shared" ca="1" si="49"/>
        <v>57.273943697064155</v>
      </c>
      <c r="AP182" s="1">
        <f t="shared" ca="1" si="49"/>
        <v>39.799781921825627</v>
      </c>
      <c r="AQ182" s="1">
        <f t="shared" ca="1" si="49"/>
        <v>62.59870290258425</v>
      </c>
      <c r="AR182" s="1">
        <f t="shared" ca="1" si="49"/>
        <v>58.358989787440265</v>
      </c>
      <c r="AS182" s="1">
        <f t="shared" ca="1" si="49"/>
        <v>56.820767869831208</v>
      </c>
      <c r="AT182" s="1">
        <f t="shared" ca="1" si="49"/>
        <v>51.16261975032576</v>
      </c>
      <c r="AU182" s="1">
        <f t="shared" ca="1" si="49"/>
        <v>53.467797954882641</v>
      </c>
      <c r="AV182" s="1">
        <f t="shared" ca="1" si="49"/>
        <v>57.146415596411963</v>
      </c>
      <c r="AW182" s="1">
        <f t="shared" ca="1" si="49"/>
        <v>37.441486526382874</v>
      </c>
      <c r="AX182" s="1">
        <f t="shared" ca="1" si="47"/>
        <v>48.698338225573472</v>
      </c>
      <c r="AY182" s="1">
        <f t="shared" ca="1" si="47"/>
        <v>34.972686073826509</v>
      </c>
      <c r="AZ182" s="1">
        <f t="shared" ca="1" si="47"/>
        <v>55.253114560600224</v>
      </c>
      <c r="BA182" s="17">
        <f t="shared" ca="1" si="37"/>
        <v>50.076114184023353</v>
      </c>
      <c r="BB182" s="18">
        <f t="shared" ca="1" si="38"/>
        <v>114.72096999769211</v>
      </c>
      <c r="BC182" s="4">
        <v>180</v>
      </c>
      <c r="BD182" s="18">
        <f ca="1">AVERAGE($BA$3:BA182)</f>
        <v>50.118795694109494</v>
      </c>
      <c r="BE182" s="18">
        <f ca="1">AVERAGE($BB$3:BB182)</f>
        <v>98.589046213779611</v>
      </c>
      <c r="BF182" s="18">
        <f ca="1">_xlfn.VAR.P($BA$3:BA182)</f>
        <v>2.0824831418792979</v>
      </c>
    </row>
    <row r="183" spans="2:58" x14ac:dyDescent="0.15">
      <c r="B183">
        <v>181</v>
      </c>
      <c r="C183" s="1">
        <f t="shared" ca="1" si="50"/>
        <v>39.838765551618451</v>
      </c>
      <c r="D183" s="1">
        <f t="shared" ca="1" si="50"/>
        <v>49.247010333670843</v>
      </c>
      <c r="E183" s="1">
        <f t="shared" ca="1" si="50"/>
        <v>59.822395375268542</v>
      </c>
      <c r="F183" s="1">
        <f t="shared" ca="1" si="50"/>
        <v>57.374414894173448</v>
      </c>
      <c r="G183" s="1">
        <f t="shared" ca="1" si="50"/>
        <v>52.090794652490409</v>
      </c>
      <c r="H183" s="1">
        <f t="shared" ca="1" si="50"/>
        <v>66.21736788251134</v>
      </c>
      <c r="I183" s="1">
        <f t="shared" ca="1" si="50"/>
        <v>69.045465931257255</v>
      </c>
      <c r="J183" s="1">
        <f t="shared" ca="1" si="50"/>
        <v>32.918361045420049</v>
      </c>
      <c r="K183" s="1">
        <f t="shared" ca="1" si="50"/>
        <v>71.472034907902255</v>
      </c>
      <c r="L183" s="1">
        <f t="shared" ca="1" si="50"/>
        <v>47.168855179638527</v>
      </c>
      <c r="M183" s="1">
        <f t="shared" ca="1" si="50"/>
        <v>54.806707669438296</v>
      </c>
      <c r="N183" s="1">
        <f t="shared" ca="1" si="50"/>
        <v>73.215262750466337</v>
      </c>
      <c r="O183" s="1">
        <f t="shared" ca="1" si="50"/>
        <v>35.587729112924443</v>
      </c>
      <c r="P183" s="1">
        <f t="shared" ca="1" si="50"/>
        <v>46.092679076578698</v>
      </c>
      <c r="Q183" s="1">
        <f t="shared" ca="1" si="50"/>
        <v>50.774917514133143</v>
      </c>
      <c r="R183" s="1">
        <f t="shared" ca="1" si="50"/>
        <v>62.144724619730212</v>
      </c>
      <c r="S183" s="1">
        <f t="shared" ca="1" si="48"/>
        <v>36.059870559387718</v>
      </c>
      <c r="T183" s="1">
        <f t="shared" ca="1" si="48"/>
        <v>47.817970848116126</v>
      </c>
      <c r="U183" s="1">
        <f t="shared" ca="1" si="48"/>
        <v>44.569591298723196</v>
      </c>
      <c r="V183" s="1">
        <f t="shared" ca="1" si="48"/>
        <v>44.347501214890677</v>
      </c>
      <c r="W183" s="1">
        <f t="shared" ca="1" si="48"/>
        <v>48.131999034821987</v>
      </c>
      <c r="X183" s="1">
        <f t="shared" ca="1" si="48"/>
        <v>62.344499633058213</v>
      </c>
      <c r="Y183" s="1">
        <f t="shared" ca="1" si="48"/>
        <v>41.162584436071782</v>
      </c>
      <c r="Z183" s="1">
        <f t="shared" ca="1" si="48"/>
        <v>34.523187319529328</v>
      </c>
      <c r="AA183" s="1">
        <f t="shared" ca="1" si="48"/>
        <v>50.874726592031173</v>
      </c>
      <c r="AB183" s="1">
        <f t="shared" ca="1" si="48"/>
        <v>69.525871385530465</v>
      </c>
      <c r="AC183" s="1">
        <f t="shared" ca="1" si="48"/>
        <v>43.512029618738872</v>
      </c>
      <c r="AD183" s="1">
        <f t="shared" ca="1" si="48"/>
        <v>38.846694655792611</v>
      </c>
      <c r="AE183" s="1">
        <f t="shared" ca="1" si="48"/>
        <v>56.948654968513885</v>
      </c>
      <c r="AF183" s="1">
        <f t="shared" ca="1" si="48"/>
        <v>33.51558559256776</v>
      </c>
      <c r="AG183" s="1">
        <f t="shared" ca="1" si="48"/>
        <v>38.442831515127821</v>
      </c>
      <c r="AH183" s="1">
        <f t="shared" ca="1" si="49"/>
        <v>52.999136959412219</v>
      </c>
      <c r="AI183" s="1">
        <f t="shared" ca="1" si="49"/>
        <v>45.492932828958487</v>
      </c>
      <c r="AJ183" s="1">
        <f t="shared" ca="1" si="49"/>
        <v>22.795863369071931</v>
      </c>
      <c r="AK183" s="1">
        <f t="shared" ca="1" si="49"/>
        <v>47.987060448330389</v>
      </c>
      <c r="AL183" s="1">
        <f t="shared" ca="1" si="49"/>
        <v>42.966128082551066</v>
      </c>
      <c r="AM183" s="1">
        <f t="shared" ca="1" si="49"/>
        <v>61.452851704962576</v>
      </c>
      <c r="AN183" s="1">
        <f t="shared" ca="1" si="49"/>
        <v>55.969845740888417</v>
      </c>
      <c r="AO183" s="1">
        <f t="shared" ca="1" si="49"/>
        <v>47.903619148493426</v>
      </c>
      <c r="AP183" s="1">
        <f t="shared" ca="1" si="49"/>
        <v>57.529570297719616</v>
      </c>
      <c r="AQ183" s="1">
        <f t="shared" ca="1" si="49"/>
        <v>59.181954442074129</v>
      </c>
      <c r="AR183" s="1">
        <f t="shared" ca="1" si="49"/>
        <v>55.836627670672165</v>
      </c>
      <c r="AS183" s="1">
        <f t="shared" ca="1" si="49"/>
        <v>47.1970220075223</v>
      </c>
      <c r="AT183" s="1">
        <f t="shared" ca="1" si="49"/>
        <v>37.812949847675839</v>
      </c>
      <c r="AU183" s="1">
        <f t="shared" ca="1" si="49"/>
        <v>52.048492556822602</v>
      </c>
      <c r="AV183" s="1">
        <f t="shared" ca="1" si="49"/>
        <v>58.878642259417639</v>
      </c>
      <c r="AW183" s="1">
        <f t="shared" ref="AW183:AZ198" ca="1" si="51">NORMINV(RAND(),50,10)</f>
        <v>65.620660030414626</v>
      </c>
      <c r="AX183" s="1">
        <f t="shared" ca="1" si="51"/>
        <v>51.605097195332078</v>
      </c>
      <c r="AY183" s="1">
        <f t="shared" ca="1" si="51"/>
        <v>62.611570548181781</v>
      </c>
      <c r="AZ183" s="1">
        <f t="shared" ca="1" si="51"/>
        <v>38.389736921461882</v>
      </c>
      <c r="BA183" s="17">
        <f t="shared" ca="1" si="37"/>
        <v>50.454416944601725</v>
      </c>
      <c r="BB183" s="18">
        <f t="shared" ca="1" si="38"/>
        <v>125.07164372793771</v>
      </c>
      <c r="BC183" s="4">
        <v>181</v>
      </c>
      <c r="BD183" s="18">
        <f ca="1">AVERAGE($BA$3:BA183)</f>
        <v>50.120649955161937</v>
      </c>
      <c r="BE183" s="18">
        <f ca="1">AVERAGE($BB$3:BB183)</f>
        <v>98.73535890722799</v>
      </c>
      <c r="BF183" s="18">
        <f ca="1">_xlfn.VAR.P($BA$3:BA183)</f>
        <v>2.0715966012853171</v>
      </c>
    </row>
    <row r="184" spans="2:58" x14ac:dyDescent="0.15">
      <c r="B184">
        <v>182</v>
      </c>
      <c r="C184" s="1">
        <f t="shared" ca="1" si="50"/>
        <v>47.156476055486834</v>
      </c>
      <c r="D184" s="1">
        <f t="shared" ca="1" si="50"/>
        <v>64.916833654405494</v>
      </c>
      <c r="E184" s="1">
        <f t="shared" ca="1" si="50"/>
        <v>60.142854784783488</v>
      </c>
      <c r="F184" s="1">
        <f t="shared" ca="1" si="50"/>
        <v>63.390780461619869</v>
      </c>
      <c r="G184" s="1">
        <f t="shared" ca="1" si="50"/>
        <v>53.123820790334534</v>
      </c>
      <c r="H184" s="1">
        <f t="shared" ca="1" si="50"/>
        <v>56.308982689517535</v>
      </c>
      <c r="I184" s="1">
        <f t="shared" ca="1" si="50"/>
        <v>55.891102529040012</v>
      </c>
      <c r="J184" s="1">
        <f t="shared" ca="1" si="50"/>
        <v>38.947029641586113</v>
      </c>
      <c r="K184" s="1">
        <f t="shared" ca="1" si="50"/>
        <v>41.744856888372858</v>
      </c>
      <c r="L184" s="1">
        <f t="shared" ca="1" si="50"/>
        <v>30.521714921892514</v>
      </c>
      <c r="M184" s="1">
        <f t="shared" ca="1" si="50"/>
        <v>54.530106402056788</v>
      </c>
      <c r="N184" s="1">
        <f t="shared" ca="1" si="50"/>
        <v>48.47647561944671</v>
      </c>
      <c r="O184" s="1">
        <f t="shared" ca="1" si="50"/>
        <v>47.141485808556176</v>
      </c>
      <c r="P184" s="1">
        <f t="shared" ca="1" si="50"/>
        <v>43.903300921319406</v>
      </c>
      <c r="Q184" s="1">
        <f t="shared" ca="1" si="50"/>
        <v>57.950505732404885</v>
      </c>
      <c r="R184" s="1">
        <f t="shared" ref="R184:AG199" ca="1" si="52">NORMINV(RAND(),50,10)</f>
        <v>38.428129565675192</v>
      </c>
      <c r="S184" s="1">
        <f t="shared" ca="1" si="52"/>
        <v>45.087341394675946</v>
      </c>
      <c r="T184" s="1">
        <f t="shared" ca="1" si="52"/>
        <v>41.893224655201017</v>
      </c>
      <c r="U184" s="1">
        <f t="shared" ca="1" si="52"/>
        <v>59.65940387284418</v>
      </c>
      <c r="V184" s="1">
        <f t="shared" ca="1" si="52"/>
        <v>53.856115376177591</v>
      </c>
      <c r="W184" s="1">
        <f t="shared" ca="1" si="52"/>
        <v>51.709182941310367</v>
      </c>
      <c r="X184" s="1">
        <f t="shared" ca="1" si="52"/>
        <v>50.848919837087145</v>
      </c>
      <c r="Y184" s="1">
        <f t="shared" ca="1" si="52"/>
        <v>57.310439959002075</v>
      </c>
      <c r="Z184" s="1">
        <f t="shared" ca="1" si="52"/>
        <v>57.405298233399478</v>
      </c>
      <c r="AA184" s="1">
        <f t="shared" ca="1" si="52"/>
        <v>53.537898377612144</v>
      </c>
      <c r="AB184" s="1">
        <f t="shared" ca="1" si="52"/>
        <v>51.627893451937155</v>
      </c>
      <c r="AC184" s="1">
        <f t="shared" ca="1" si="52"/>
        <v>41.499293714658634</v>
      </c>
      <c r="AD184" s="1">
        <f t="shared" ca="1" si="52"/>
        <v>61.372921809997649</v>
      </c>
      <c r="AE184" s="1">
        <f t="shared" ca="1" si="52"/>
        <v>53.150176528773365</v>
      </c>
      <c r="AF184" s="1">
        <f t="shared" ca="1" si="52"/>
        <v>30.78117746159349</v>
      </c>
      <c r="AG184" s="1">
        <f t="shared" ca="1" si="52"/>
        <v>51.58152505992372</v>
      </c>
      <c r="AH184" s="1">
        <f t="shared" ref="AH184:AW199" ca="1" si="53">NORMINV(RAND(),50,10)</f>
        <v>62.480260799674923</v>
      </c>
      <c r="AI184" s="1">
        <f t="shared" ca="1" si="53"/>
        <v>52.567808215870926</v>
      </c>
      <c r="AJ184" s="1">
        <f t="shared" ca="1" si="53"/>
        <v>42.030395150297004</v>
      </c>
      <c r="AK184" s="1">
        <f t="shared" ca="1" si="53"/>
        <v>53.654862796681627</v>
      </c>
      <c r="AL184" s="1">
        <f t="shared" ca="1" si="53"/>
        <v>47.507507661103801</v>
      </c>
      <c r="AM184" s="1">
        <f t="shared" ca="1" si="53"/>
        <v>48.047190067196361</v>
      </c>
      <c r="AN184" s="1">
        <f t="shared" ca="1" si="53"/>
        <v>47.351298599350287</v>
      </c>
      <c r="AO184" s="1">
        <f t="shared" ca="1" si="53"/>
        <v>52.560046512744293</v>
      </c>
      <c r="AP184" s="1">
        <f t="shared" ca="1" si="53"/>
        <v>33.538369542984945</v>
      </c>
      <c r="AQ184" s="1">
        <f t="shared" ca="1" si="53"/>
        <v>78.927481329167193</v>
      </c>
      <c r="AR184" s="1">
        <f t="shared" ca="1" si="53"/>
        <v>61.975166373900635</v>
      </c>
      <c r="AS184" s="1">
        <f t="shared" ca="1" si="53"/>
        <v>34.460692323518344</v>
      </c>
      <c r="AT184" s="1">
        <f t="shared" ca="1" si="53"/>
        <v>50.908611103159629</v>
      </c>
      <c r="AU184" s="1">
        <f t="shared" ca="1" si="53"/>
        <v>60.052473659128729</v>
      </c>
      <c r="AV184" s="1">
        <f t="shared" ca="1" si="53"/>
        <v>60.44334041057234</v>
      </c>
      <c r="AW184" s="1">
        <f t="shared" ca="1" si="53"/>
        <v>47.62413644666659</v>
      </c>
      <c r="AX184" s="1">
        <f t="shared" ca="1" si="51"/>
        <v>64.528063124562067</v>
      </c>
      <c r="AY184" s="1">
        <f t="shared" ca="1" si="51"/>
        <v>40.487849601249685</v>
      </c>
      <c r="AZ184" s="1">
        <f t="shared" ca="1" si="51"/>
        <v>57.426783077307931</v>
      </c>
      <c r="BA184" s="17">
        <f t="shared" ca="1" si="37"/>
        <v>51.209352118716588</v>
      </c>
      <c r="BB184" s="18">
        <f t="shared" ca="1" si="38"/>
        <v>91.924537559766691</v>
      </c>
      <c r="BC184" s="4">
        <v>182</v>
      </c>
      <c r="BD184" s="18">
        <f ca="1">AVERAGE($BA$3:BA184)</f>
        <v>50.12663183518147</v>
      </c>
      <c r="BE184" s="18">
        <f ca="1">AVERAGE($BB$3:BB184)</f>
        <v>98.697936811912285</v>
      </c>
      <c r="BF184" s="18">
        <f ca="1">_xlfn.VAR.P($BA$3:BA184)</f>
        <v>2.0666909052079769</v>
      </c>
    </row>
    <row r="185" spans="2:58" x14ac:dyDescent="0.15">
      <c r="B185">
        <v>183</v>
      </c>
      <c r="C185" s="1">
        <f t="shared" ref="C185:R200" ca="1" si="54">NORMINV(RAND(),50,10)</f>
        <v>61.522717207257472</v>
      </c>
      <c r="D185" s="1">
        <f t="shared" ca="1" si="54"/>
        <v>41.674320952028985</v>
      </c>
      <c r="E185" s="1">
        <f t="shared" ca="1" si="54"/>
        <v>32.130294318255778</v>
      </c>
      <c r="F185" s="1">
        <f t="shared" ca="1" si="54"/>
        <v>67.066929348844099</v>
      </c>
      <c r="G185" s="1">
        <f t="shared" ca="1" si="54"/>
        <v>41.790503090898845</v>
      </c>
      <c r="H185" s="1">
        <f t="shared" ca="1" si="54"/>
        <v>50.720434104337194</v>
      </c>
      <c r="I185" s="1">
        <f t="shared" ca="1" si="54"/>
        <v>46.91783974465617</v>
      </c>
      <c r="J185" s="1">
        <f t="shared" ca="1" si="54"/>
        <v>37.460446969514003</v>
      </c>
      <c r="K185" s="1">
        <f t="shared" ca="1" si="54"/>
        <v>51.232103090567669</v>
      </c>
      <c r="L185" s="1">
        <f t="shared" ca="1" si="54"/>
        <v>51.009281517646116</v>
      </c>
      <c r="M185" s="1">
        <f t="shared" ca="1" si="54"/>
        <v>64.018979584837609</v>
      </c>
      <c r="N185" s="1">
        <f t="shared" ca="1" si="54"/>
        <v>26.416704919652343</v>
      </c>
      <c r="O185" s="1">
        <f t="shared" ca="1" si="54"/>
        <v>78.305306959343369</v>
      </c>
      <c r="P185" s="1">
        <f t="shared" ca="1" si="54"/>
        <v>54.059783124851847</v>
      </c>
      <c r="Q185" s="1">
        <f t="shared" ca="1" si="54"/>
        <v>62.539072810298094</v>
      </c>
      <c r="R185" s="1">
        <f t="shared" ca="1" si="54"/>
        <v>63.647233767649844</v>
      </c>
      <c r="S185" s="1">
        <f t="shared" ca="1" si="52"/>
        <v>46.556142852459324</v>
      </c>
      <c r="T185" s="1">
        <f t="shared" ca="1" si="52"/>
        <v>50.461131220949291</v>
      </c>
      <c r="U185" s="1">
        <f t="shared" ca="1" si="52"/>
        <v>55.457684715432784</v>
      </c>
      <c r="V185" s="1">
        <f t="shared" ca="1" si="52"/>
        <v>38.294188089327577</v>
      </c>
      <c r="W185" s="1">
        <f t="shared" ca="1" si="52"/>
        <v>67.721442574538514</v>
      </c>
      <c r="X185" s="1">
        <f t="shared" ca="1" si="52"/>
        <v>47.565769666449391</v>
      </c>
      <c r="Y185" s="1">
        <f t="shared" ca="1" si="52"/>
        <v>41.672523075794118</v>
      </c>
      <c r="Z185" s="1">
        <f t="shared" ca="1" si="52"/>
        <v>42.115668239819605</v>
      </c>
      <c r="AA185" s="1">
        <f t="shared" ca="1" si="52"/>
        <v>63.784612231693352</v>
      </c>
      <c r="AB185" s="1">
        <f t="shared" ca="1" si="52"/>
        <v>50.465860610339533</v>
      </c>
      <c r="AC185" s="1">
        <f t="shared" ca="1" si="52"/>
        <v>43.889555089807658</v>
      </c>
      <c r="AD185" s="1">
        <f t="shared" ca="1" si="52"/>
        <v>42.237025610652346</v>
      </c>
      <c r="AE185" s="1">
        <f t="shared" ca="1" si="52"/>
        <v>45.047535965858245</v>
      </c>
      <c r="AF185" s="1">
        <f t="shared" ca="1" si="52"/>
        <v>43.874757124458441</v>
      </c>
      <c r="AG185" s="1">
        <f t="shared" ca="1" si="52"/>
        <v>63.553885124662756</v>
      </c>
      <c r="AH185" s="1">
        <f t="shared" ca="1" si="53"/>
        <v>67.326573817782091</v>
      </c>
      <c r="AI185" s="1">
        <f t="shared" ca="1" si="53"/>
        <v>58.103906620673996</v>
      </c>
      <c r="AJ185" s="1">
        <f t="shared" ca="1" si="53"/>
        <v>34.787325750633869</v>
      </c>
      <c r="AK185" s="1">
        <f t="shared" ca="1" si="53"/>
        <v>62.014522670677749</v>
      </c>
      <c r="AL185" s="1">
        <f t="shared" ca="1" si="53"/>
        <v>52.30563752665644</v>
      </c>
      <c r="AM185" s="1">
        <f t="shared" ca="1" si="53"/>
        <v>56.055604293524887</v>
      </c>
      <c r="AN185" s="1">
        <f t="shared" ca="1" si="53"/>
        <v>72.208086718871414</v>
      </c>
      <c r="AO185" s="1">
        <f t="shared" ca="1" si="53"/>
        <v>47.753666080761029</v>
      </c>
      <c r="AP185" s="1">
        <f t="shared" ca="1" si="53"/>
        <v>60.685748706741691</v>
      </c>
      <c r="AQ185" s="1">
        <f t="shared" ca="1" si="53"/>
        <v>50.817235095354576</v>
      </c>
      <c r="AR185" s="1">
        <f t="shared" ca="1" si="53"/>
        <v>36.845139904866159</v>
      </c>
      <c r="AS185" s="1">
        <f t="shared" ca="1" si="53"/>
        <v>54.95860320472859</v>
      </c>
      <c r="AT185" s="1">
        <f t="shared" ca="1" si="53"/>
        <v>55.123985124047479</v>
      </c>
      <c r="AU185" s="1">
        <f t="shared" ca="1" si="53"/>
        <v>45.506337651639775</v>
      </c>
      <c r="AV185" s="1">
        <f t="shared" ca="1" si="53"/>
        <v>41.790644499147952</v>
      </c>
      <c r="AW185" s="1">
        <f t="shared" ca="1" si="53"/>
        <v>42.527656420138804</v>
      </c>
      <c r="AX185" s="1">
        <f t="shared" ca="1" si="51"/>
        <v>52.022975715448233</v>
      </c>
      <c r="AY185" s="1">
        <f t="shared" ca="1" si="51"/>
        <v>63.303024641246374</v>
      </c>
      <c r="AZ185" s="1">
        <f t="shared" ca="1" si="51"/>
        <v>61.803576170947885</v>
      </c>
      <c r="BA185" s="17">
        <f t="shared" ca="1" si="37"/>
        <v>51.782999686335437</v>
      </c>
      <c r="BB185" s="18">
        <f t="shared" ca="1" si="38"/>
        <v>121.06374058259874</v>
      </c>
      <c r="BC185" s="4">
        <v>183</v>
      </c>
      <c r="BD185" s="18">
        <f ca="1">AVERAGE($BA$3:BA185)</f>
        <v>50.135683025624928</v>
      </c>
      <c r="BE185" s="18">
        <f ca="1">AVERAGE($BB$3:BB185)</f>
        <v>98.820154318855913</v>
      </c>
      <c r="BF185" s="18">
        <f ca="1">_xlfn.VAR.P($BA$3:BA185)</f>
        <v>2.0703076891001251</v>
      </c>
    </row>
    <row r="186" spans="2:58" x14ac:dyDescent="0.15">
      <c r="B186">
        <v>184</v>
      </c>
      <c r="C186" s="1">
        <f t="shared" ca="1" si="54"/>
        <v>41.034682134332442</v>
      </c>
      <c r="D186" s="1">
        <f t="shared" ca="1" si="54"/>
        <v>45.269569754200013</v>
      </c>
      <c r="E186" s="1">
        <f t="shared" ca="1" si="54"/>
        <v>64.883297741661892</v>
      </c>
      <c r="F186" s="1">
        <f t="shared" ca="1" si="54"/>
        <v>56.141183432697915</v>
      </c>
      <c r="G186" s="1">
        <f t="shared" ca="1" si="54"/>
        <v>44.280328000554043</v>
      </c>
      <c r="H186" s="1">
        <f t="shared" ca="1" si="54"/>
        <v>66.715615275575018</v>
      </c>
      <c r="I186" s="1">
        <f t="shared" ca="1" si="54"/>
        <v>56.024061108444698</v>
      </c>
      <c r="J186" s="1">
        <f t="shared" ca="1" si="54"/>
        <v>52.508164054647807</v>
      </c>
      <c r="K186" s="1">
        <f t="shared" ca="1" si="54"/>
        <v>43.887559947057213</v>
      </c>
      <c r="L186" s="1">
        <f t="shared" ca="1" si="54"/>
        <v>55.475835626170579</v>
      </c>
      <c r="M186" s="1">
        <f t="shared" ca="1" si="54"/>
        <v>44.411627875438803</v>
      </c>
      <c r="N186" s="1">
        <f t="shared" ca="1" si="54"/>
        <v>48.649154912066813</v>
      </c>
      <c r="O186" s="1">
        <f t="shared" ca="1" si="54"/>
        <v>48.757771300077856</v>
      </c>
      <c r="P186" s="1">
        <f t="shared" ca="1" si="54"/>
        <v>51.504026462588591</v>
      </c>
      <c r="Q186" s="1">
        <f t="shared" ca="1" si="54"/>
        <v>59.134119140977333</v>
      </c>
      <c r="R186" s="1">
        <f t="shared" ca="1" si="54"/>
        <v>40.914963323022164</v>
      </c>
      <c r="S186" s="1">
        <f t="shared" ca="1" si="52"/>
        <v>47.676985085534675</v>
      </c>
      <c r="T186" s="1">
        <f t="shared" ca="1" si="52"/>
        <v>62.373993845101296</v>
      </c>
      <c r="U186" s="1">
        <f t="shared" ca="1" si="52"/>
        <v>55.043110531990976</v>
      </c>
      <c r="V186" s="1">
        <f t="shared" ca="1" si="52"/>
        <v>29.711722929606776</v>
      </c>
      <c r="W186" s="1">
        <f t="shared" ca="1" si="52"/>
        <v>43.474273035919914</v>
      </c>
      <c r="X186" s="1">
        <f t="shared" ca="1" si="52"/>
        <v>44.554101039141258</v>
      </c>
      <c r="Y186" s="1">
        <f t="shared" ca="1" si="52"/>
        <v>52.812061095349378</v>
      </c>
      <c r="Z186" s="1">
        <f t="shared" ca="1" si="52"/>
        <v>69.458109195517721</v>
      </c>
      <c r="AA186" s="1">
        <f t="shared" ca="1" si="52"/>
        <v>37.442245406903083</v>
      </c>
      <c r="AB186" s="1">
        <f t="shared" ca="1" si="52"/>
        <v>42.870933378161602</v>
      </c>
      <c r="AC186" s="1">
        <f t="shared" ca="1" si="52"/>
        <v>35.770506280827007</v>
      </c>
      <c r="AD186" s="1">
        <f t="shared" ca="1" si="52"/>
        <v>44.681898850939852</v>
      </c>
      <c r="AE186" s="1">
        <f t="shared" ca="1" si="52"/>
        <v>47.141200345865975</v>
      </c>
      <c r="AF186" s="1">
        <f t="shared" ca="1" si="52"/>
        <v>57.150693347902582</v>
      </c>
      <c r="AG186" s="1">
        <f t="shared" ca="1" si="52"/>
        <v>42.630926585228011</v>
      </c>
      <c r="AH186" s="1">
        <f t="shared" ca="1" si="53"/>
        <v>63.307432788537184</v>
      </c>
      <c r="AI186" s="1">
        <f t="shared" ca="1" si="53"/>
        <v>37.86167589651641</v>
      </c>
      <c r="AJ186" s="1">
        <f t="shared" ca="1" si="53"/>
        <v>31.113834725830941</v>
      </c>
      <c r="AK186" s="1">
        <f t="shared" ca="1" si="53"/>
        <v>39.269017900683195</v>
      </c>
      <c r="AL186" s="1">
        <f t="shared" ca="1" si="53"/>
        <v>58.995722552116717</v>
      </c>
      <c r="AM186" s="1">
        <f t="shared" ca="1" si="53"/>
        <v>43.591411236900086</v>
      </c>
      <c r="AN186" s="1">
        <f t="shared" ca="1" si="53"/>
        <v>60.468083932893052</v>
      </c>
      <c r="AO186" s="1">
        <f t="shared" ca="1" si="53"/>
        <v>51.613584562817927</v>
      </c>
      <c r="AP186" s="1">
        <f t="shared" ca="1" si="53"/>
        <v>60.474203625946018</v>
      </c>
      <c r="AQ186" s="1">
        <f t="shared" ca="1" si="53"/>
        <v>57.272941727408508</v>
      </c>
      <c r="AR186" s="1">
        <f t="shared" ca="1" si="53"/>
        <v>47.920331453236706</v>
      </c>
      <c r="AS186" s="1">
        <f t="shared" ca="1" si="53"/>
        <v>41.422629298432362</v>
      </c>
      <c r="AT186" s="1">
        <f t="shared" ca="1" si="53"/>
        <v>47.725371560113373</v>
      </c>
      <c r="AU186" s="1">
        <f t="shared" ca="1" si="53"/>
        <v>53.39359021383882</v>
      </c>
      <c r="AV186" s="1">
        <f t="shared" ca="1" si="53"/>
        <v>44.907553959753848</v>
      </c>
      <c r="AW186" s="1">
        <f t="shared" ca="1" si="53"/>
        <v>48.155898980133074</v>
      </c>
      <c r="AX186" s="1">
        <f t="shared" ca="1" si="51"/>
        <v>61.305948574414103</v>
      </c>
      <c r="AY186" s="1">
        <f t="shared" ca="1" si="51"/>
        <v>42.109470689759171</v>
      </c>
      <c r="AZ186" s="1">
        <f t="shared" ca="1" si="51"/>
        <v>37.164600143229748</v>
      </c>
      <c r="BA186" s="17">
        <f t="shared" ca="1" si="37"/>
        <v>49.209160497321278</v>
      </c>
      <c r="BB186" s="18">
        <f t="shared" ca="1" si="38"/>
        <v>84.692261943368621</v>
      </c>
      <c r="BC186" s="4">
        <v>184</v>
      </c>
      <c r="BD186" s="18">
        <f ca="1">AVERAGE($BA$3:BA186)</f>
        <v>50.130647577101534</v>
      </c>
      <c r="BE186" s="18">
        <f ca="1">AVERAGE($BB$3:BB186)</f>
        <v>98.743372295076099</v>
      </c>
      <c r="BF186" s="18">
        <f ca="1">_xlfn.VAR.P($BA$3:BA186)</f>
        <v>2.0636961176319555</v>
      </c>
    </row>
    <row r="187" spans="2:58" x14ac:dyDescent="0.15">
      <c r="B187">
        <v>185</v>
      </c>
      <c r="C187" s="1">
        <f t="shared" ca="1" si="54"/>
        <v>39.782435605106599</v>
      </c>
      <c r="D187" s="1">
        <f t="shared" ca="1" si="54"/>
        <v>43.103602117213299</v>
      </c>
      <c r="E187" s="1">
        <f t="shared" ca="1" si="54"/>
        <v>46.048634751719007</v>
      </c>
      <c r="F187" s="1">
        <f t="shared" ca="1" si="54"/>
        <v>57.882493463537088</v>
      </c>
      <c r="G187" s="1">
        <f t="shared" ca="1" si="54"/>
        <v>49.395350024338484</v>
      </c>
      <c r="H187" s="1">
        <f t="shared" ca="1" si="54"/>
        <v>58.84185938106107</v>
      </c>
      <c r="I187" s="1">
        <f t="shared" ca="1" si="54"/>
        <v>43.549267434639354</v>
      </c>
      <c r="J187" s="1">
        <f t="shared" ca="1" si="54"/>
        <v>50.948245928442432</v>
      </c>
      <c r="K187" s="1">
        <f t="shared" ca="1" si="54"/>
        <v>36.579433381718907</v>
      </c>
      <c r="L187" s="1">
        <f t="shared" ca="1" si="54"/>
        <v>56.745889738550353</v>
      </c>
      <c r="M187" s="1">
        <f t="shared" ca="1" si="54"/>
        <v>59.757382136100297</v>
      </c>
      <c r="N187" s="1">
        <f t="shared" ca="1" si="54"/>
        <v>41.225204323545313</v>
      </c>
      <c r="O187" s="1">
        <f t="shared" ca="1" si="54"/>
        <v>49.052997739171886</v>
      </c>
      <c r="P187" s="1">
        <f t="shared" ca="1" si="54"/>
        <v>70.040542654637875</v>
      </c>
      <c r="Q187" s="1">
        <f t="shared" ca="1" si="54"/>
        <v>55.73356597084566</v>
      </c>
      <c r="R187" s="1">
        <f t="shared" ca="1" si="54"/>
        <v>53.257397899496759</v>
      </c>
      <c r="S187" s="1">
        <f t="shared" ca="1" si="52"/>
        <v>59.02120291498801</v>
      </c>
      <c r="T187" s="1">
        <f t="shared" ca="1" si="52"/>
        <v>44.544006664963689</v>
      </c>
      <c r="U187" s="1">
        <f t="shared" ca="1" si="52"/>
        <v>50.297132867426129</v>
      </c>
      <c r="V187" s="1">
        <f t="shared" ca="1" si="52"/>
        <v>51.563342861242297</v>
      </c>
      <c r="W187" s="1">
        <f t="shared" ca="1" si="52"/>
        <v>42.816568248517839</v>
      </c>
      <c r="X187" s="1">
        <f t="shared" ca="1" si="52"/>
        <v>51.784767819562489</v>
      </c>
      <c r="Y187" s="1">
        <f t="shared" ca="1" si="52"/>
        <v>51.101965123193636</v>
      </c>
      <c r="Z187" s="1">
        <f t="shared" ca="1" si="52"/>
        <v>48.575325579773782</v>
      </c>
      <c r="AA187" s="1">
        <f t="shared" ca="1" si="52"/>
        <v>52.341771707495369</v>
      </c>
      <c r="AB187" s="1">
        <f t="shared" ca="1" si="52"/>
        <v>56.25612380919916</v>
      </c>
      <c r="AC187" s="1">
        <f t="shared" ca="1" si="52"/>
        <v>67.69518856598549</v>
      </c>
      <c r="AD187" s="1">
        <f t="shared" ca="1" si="52"/>
        <v>42.353294168399785</v>
      </c>
      <c r="AE187" s="1">
        <f t="shared" ca="1" si="52"/>
        <v>48.931525260275286</v>
      </c>
      <c r="AF187" s="1">
        <f t="shared" ca="1" si="52"/>
        <v>65.553610198960897</v>
      </c>
      <c r="AG187" s="1">
        <f t="shared" ca="1" si="52"/>
        <v>28.251832526791688</v>
      </c>
      <c r="AH187" s="1">
        <f t="shared" ca="1" si="53"/>
        <v>37.405017590427825</v>
      </c>
      <c r="AI187" s="1">
        <f t="shared" ca="1" si="53"/>
        <v>53.559237309142738</v>
      </c>
      <c r="AJ187" s="1">
        <f t="shared" ca="1" si="53"/>
        <v>34.33888646301925</v>
      </c>
      <c r="AK187" s="1">
        <f t="shared" ca="1" si="53"/>
        <v>66.40244856366337</v>
      </c>
      <c r="AL187" s="1">
        <f t="shared" ca="1" si="53"/>
        <v>45.71251855847683</v>
      </c>
      <c r="AM187" s="1">
        <f t="shared" ca="1" si="53"/>
        <v>41.664606154952267</v>
      </c>
      <c r="AN187" s="1">
        <f t="shared" ca="1" si="53"/>
        <v>42.00714814481703</v>
      </c>
      <c r="AO187" s="1">
        <f t="shared" ca="1" si="53"/>
        <v>61.982752427133278</v>
      </c>
      <c r="AP187" s="1">
        <f t="shared" ca="1" si="53"/>
        <v>42.799783788739518</v>
      </c>
      <c r="AQ187" s="1">
        <f t="shared" ca="1" si="53"/>
        <v>50.484555838933183</v>
      </c>
      <c r="AR187" s="1">
        <f t="shared" ca="1" si="53"/>
        <v>49.648917082171842</v>
      </c>
      <c r="AS187" s="1">
        <f t="shared" ca="1" si="53"/>
        <v>36.832721146584547</v>
      </c>
      <c r="AT187" s="1">
        <f t="shared" ca="1" si="53"/>
        <v>51.706644982363365</v>
      </c>
      <c r="AU187" s="1">
        <f t="shared" ca="1" si="53"/>
        <v>40.985176373083185</v>
      </c>
      <c r="AV187" s="1">
        <f t="shared" ca="1" si="53"/>
        <v>50.503350588069395</v>
      </c>
      <c r="AW187" s="1">
        <f t="shared" ca="1" si="53"/>
        <v>51.599758638716921</v>
      </c>
      <c r="AX187" s="1">
        <f t="shared" ca="1" si="51"/>
        <v>50.455869270009728</v>
      </c>
      <c r="AY187" s="1">
        <f t="shared" ca="1" si="51"/>
        <v>41.31436735028052</v>
      </c>
      <c r="AZ187" s="1">
        <f t="shared" ca="1" si="51"/>
        <v>48.737215515386666</v>
      </c>
      <c r="BA187" s="17">
        <f t="shared" ca="1" si="37"/>
        <v>49.423458733057423</v>
      </c>
      <c r="BB187" s="18">
        <f t="shared" ca="1" si="38"/>
        <v>77.053890016472707</v>
      </c>
      <c r="BC187" s="4">
        <v>185</v>
      </c>
      <c r="BD187" s="18">
        <f ca="1">AVERAGE($BA$3:BA187)</f>
        <v>50.126824934701297</v>
      </c>
      <c r="BE187" s="18">
        <f ca="1">AVERAGE($BB$3:BB187)</f>
        <v>98.626131850326885</v>
      </c>
      <c r="BF187" s="18">
        <f ca="1">_xlfn.VAR.P($BA$3:BA187)</f>
        <v>2.0552297209478918</v>
      </c>
    </row>
    <row r="188" spans="2:58" x14ac:dyDescent="0.15">
      <c r="B188">
        <v>186</v>
      </c>
      <c r="C188" s="1">
        <f t="shared" ca="1" si="54"/>
        <v>50.540484383991632</v>
      </c>
      <c r="D188" s="1">
        <f t="shared" ca="1" si="54"/>
        <v>45.50215089592421</v>
      </c>
      <c r="E188" s="1">
        <f t="shared" ca="1" si="54"/>
        <v>38.469908944019807</v>
      </c>
      <c r="F188" s="1">
        <f t="shared" ca="1" si="54"/>
        <v>40.392890447056644</v>
      </c>
      <c r="G188" s="1">
        <f t="shared" ca="1" si="54"/>
        <v>40.683829890887935</v>
      </c>
      <c r="H188" s="1">
        <f t="shared" ca="1" si="54"/>
        <v>43.261479110470376</v>
      </c>
      <c r="I188" s="1">
        <f t="shared" ca="1" si="54"/>
        <v>39.82006532963328</v>
      </c>
      <c r="J188" s="1">
        <f t="shared" ca="1" si="54"/>
        <v>58.466758352136118</v>
      </c>
      <c r="K188" s="1">
        <f t="shared" ca="1" si="54"/>
        <v>54.20406338347059</v>
      </c>
      <c r="L188" s="1">
        <f t="shared" ca="1" si="54"/>
        <v>28.086919698319626</v>
      </c>
      <c r="M188" s="1">
        <f t="shared" ca="1" si="54"/>
        <v>52.669515446285104</v>
      </c>
      <c r="N188" s="1">
        <f t="shared" ca="1" si="54"/>
        <v>35.247095895024451</v>
      </c>
      <c r="O188" s="1">
        <f t="shared" ca="1" si="54"/>
        <v>34.954460126485152</v>
      </c>
      <c r="P188" s="1">
        <f t="shared" ca="1" si="54"/>
        <v>27.446148064218487</v>
      </c>
      <c r="Q188" s="1">
        <f t="shared" ca="1" si="54"/>
        <v>41.741730659896966</v>
      </c>
      <c r="R188" s="1">
        <f t="shared" ca="1" si="54"/>
        <v>34.845255850963291</v>
      </c>
      <c r="S188" s="1">
        <f t="shared" ca="1" si="52"/>
        <v>44.411777930901401</v>
      </c>
      <c r="T188" s="1">
        <f t="shared" ca="1" si="52"/>
        <v>37.516331531468708</v>
      </c>
      <c r="U188" s="1">
        <f t="shared" ca="1" si="52"/>
        <v>51.137107958520325</v>
      </c>
      <c r="V188" s="1">
        <f t="shared" ca="1" si="52"/>
        <v>34.382970417379873</v>
      </c>
      <c r="W188" s="1">
        <f t="shared" ca="1" si="52"/>
        <v>45.089203986329615</v>
      </c>
      <c r="X188" s="1">
        <f t="shared" ca="1" si="52"/>
        <v>42.305371661628833</v>
      </c>
      <c r="Y188" s="1">
        <f t="shared" ca="1" si="52"/>
        <v>61.595019054818536</v>
      </c>
      <c r="Z188" s="1">
        <f t="shared" ca="1" si="52"/>
        <v>45.785728695103195</v>
      </c>
      <c r="AA188" s="1">
        <f t="shared" ca="1" si="52"/>
        <v>67.738388861093199</v>
      </c>
      <c r="AB188" s="1">
        <f t="shared" ca="1" si="52"/>
        <v>44.515138894976168</v>
      </c>
      <c r="AC188" s="1">
        <f t="shared" ca="1" si="52"/>
        <v>25.395585312961231</v>
      </c>
      <c r="AD188" s="1">
        <f t="shared" ca="1" si="52"/>
        <v>49.229392353283664</v>
      </c>
      <c r="AE188" s="1">
        <f t="shared" ca="1" si="52"/>
        <v>46.420506186331359</v>
      </c>
      <c r="AF188" s="1">
        <f t="shared" ca="1" si="52"/>
        <v>40.43137394800597</v>
      </c>
      <c r="AG188" s="1">
        <f t="shared" ca="1" si="52"/>
        <v>58.556333524301714</v>
      </c>
      <c r="AH188" s="1">
        <f t="shared" ca="1" si="53"/>
        <v>52.406705123056156</v>
      </c>
      <c r="AI188" s="1">
        <f t="shared" ca="1" si="53"/>
        <v>57.078141085411559</v>
      </c>
      <c r="AJ188" s="1">
        <f t="shared" ca="1" si="53"/>
        <v>54.635120057301272</v>
      </c>
      <c r="AK188" s="1">
        <f t="shared" ca="1" si="53"/>
        <v>48.465064033456507</v>
      </c>
      <c r="AL188" s="1">
        <f t="shared" ca="1" si="53"/>
        <v>44.695297406445917</v>
      </c>
      <c r="AM188" s="1">
        <f t="shared" ca="1" si="53"/>
        <v>53.0744889432844</v>
      </c>
      <c r="AN188" s="1">
        <f t="shared" ca="1" si="53"/>
        <v>50.63103503854007</v>
      </c>
      <c r="AO188" s="1">
        <f t="shared" ca="1" si="53"/>
        <v>32.493456302360173</v>
      </c>
      <c r="AP188" s="1">
        <f t="shared" ca="1" si="53"/>
        <v>64.072304283474494</v>
      </c>
      <c r="AQ188" s="1">
        <f t="shared" ca="1" si="53"/>
        <v>70.380234996326578</v>
      </c>
      <c r="AR188" s="1">
        <f t="shared" ca="1" si="53"/>
        <v>62.499828995086744</v>
      </c>
      <c r="AS188" s="1">
        <f t="shared" ca="1" si="53"/>
        <v>35.085614801236915</v>
      </c>
      <c r="AT188" s="1">
        <f t="shared" ca="1" si="53"/>
        <v>57.737357778707668</v>
      </c>
      <c r="AU188" s="1">
        <f t="shared" ca="1" si="53"/>
        <v>44.300473361191763</v>
      </c>
      <c r="AV188" s="1">
        <f t="shared" ca="1" si="53"/>
        <v>38.449091550259979</v>
      </c>
      <c r="AW188" s="1">
        <f t="shared" ca="1" si="53"/>
        <v>58.086131260496146</v>
      </c>
      <c r="AX188" s="1">
        <f t="shared" ca="1" si="51"/>
        <v>47.892796437922229</v>
      </c>
      <c r="AY188" s="1">
        <f t="shared" ca="1" si="51"/>
        <v>48.075994297911279</v>
      </c>
      <c r="AZ188" s="1">
        <f t="shared" ca="1" si="51"/>
        <v>53.454199000725737</v>
      </c>
      <c r="BA188" s="17">
        <f t="shared" ca="1" si="37"/>
        <v>46.687126430981664</v>
      </c>
      <c r="BB188" s="18">
        <f t="shared" ca="1" si="38"/>
        <v>105.67275230289474</v>
      </c>
      <c r="BC188" s="4">
        <v>186</v>
      </c>
      <c r="BD188" s="18">
        <f ca="1">AVERAGE($BA$3:BA188)</f>
        <v>50.108331931993128</v>
      </c>
      <c r="BE188" s="18">
        <f ca="1">AVERAGE($BB$3:BB188)</f>
        <v>98.664016906523472</v>
      </c>
      <c r="BF188" s="18">
        <f ca="1">_xlfn.VAR.P($BA$3:BA188)</f>
        <v>2.1074484613876687</v>
      </c>
    </row>
    <row r="189" spans="2:58" x14ac:dyDescent="0.15">
      <c r="B189">
        <v>187</v>
      </c>
      <c r="C189" s="1">
        <f t="shared" ca="1" si="54"/>
        <v>55.303989152487006</v>
      </c>
      <c r="D189" s="1">
        <f t="shared" ca="1" si="54"/>
        <v>40.441875620660099</v>
      </c>
      <c r="E189" s="1">
        <f t="shared" ca="1" si="54"/>
        <v>66.579207779956462</v>
      </c>
      <c r="F189" s="1">
        <f t="shared" ca="1" si="54"/>
        <v>63.02430221859219</v>
      </c>
      <c r="G189" s="1">
        <f t="shared" ca="1" si="54"/>
        <v>44.548691426321028</v>
      </c>
      <c r="H189" s="1">
        <f t="shared" ca="1" si="54"/>
        <v>45.579765341975268</v>
      </c>
      <c r="I189" s="1">
        <f t="shared" ca="1" si="54"/>
        <v>43.22188788245014</v>
      </c>
      <c r="J189" s="1">
        <f t="shared" ca="1" si="54"/>
        <v>49.178154985228893</v>
      </c>
      <c r="K189" s="1">
        <f t="shared" ca="1" si="54"/>
        <v>62.845950799833467</v>
      </c>
      <c r="L189" s="1">
        <f t="shared" ca="1" si="54"/>
        <v>35.432856052714428</v>
      </c>
      <c r="M189" s="1">
        <f t="shared" ca="1" si="54"/>
        <v>58.005362383692777</v>
      </c>
      <c r="N189" s="1">
        <f t="shared" ca="1" si="54"/>
        <v>52.346511449056464</v>
      </c>
      <c r="O189" s="1">
        <f t="shared" ca="1" si="54"/>
        <v>42.647765177945971</v>
      </c>
      <c r="P189" s="1">
        <f t="shared" ca="1" si="54"/>
        <v>58.80477543308136</v>
      </c>
      <c r="Q189" s="1">
        <f t="shared" ca="1" si="54"/>
        <v>41.053417125178875</v>
      </c>
      <c r="R189" s="1">
        <f t="shared" ca="1" si="54"/>
        <v>50.268048795092838</v>
      </c>
      <c r="S189" s="1">
        <f t="shared" ca="1" si="52"/>
        <v>51.255560144065051</v>
      </c>
      <c r="T189" s="1">
        <f t="shared" ca="1" si="52"/>
        <v>56.041931231436266</v>
      </c>
      <c r="U189" s="1">
        <f t="shared" ca="1" si="52"/>
        <v>56.374534274237988</v>
      </c>
      <c r="V189" s="1">
        <f t="shared" ca="1" si="52"/>
        <v>43.90248381844453</v>
      </c>
      <c r="W189" s="1">
        <f t="shared" ca="1" si="52"/>
        <v>50.10381107888788</v>
      </c>
      <c r="X189" s="1">
        <f t="shared" ca="1" si="52"/>
        <v>60.561828106175241</v>
      </c>
      <c r="Y189" s="1">
        <f t="shared" ca="1" si="52"/>
        <v>37.845918661909991</v>
      </c>
      <c r="Z189" s="1">
        <f t="shared" ca="1" si="52"/>
        <v>53.698013348670727</v>
      </c>
      <c r="AA189" s="1">
        <f t="shared" ca="1" si="52"/>
        <v>48.746015760787628</v>
      </c>
      <c r="AB189" s="1">
        <f t="shared" ca="1" si="52"/>
        <v>47.561421123757327</v>
      </c>
      <c r="AC189" s="1">
        <f t="shared" ca="1" si="52"/>
        <v>57.05609314916196</v>
      </c>
      <c r="AD189" s="1">
        <f t="shared" ca="1" si="52"/>
        <v>47.535521307813099</v>
      </c>
      <c r="AE189" s="1">
        <f t="shared" ca="1" si="52"/>
        <v>58.850881684133419</v>
      </c>
      <c r="AF189" s="1">
        <f t="shared" ca="1" si="52"/>
        <v>46.60759840701845</v>
      </c>
      <c r="AG189" s="1">
        <f t="shared" ca="1" si="52"/>
        <v>42.69096663625492</v>
      </c>
      <c r="AH189" s="1">
        <f t="shared" ca="1" si="53"/>
        <v>73.25546416227067</v>
      </c>
      <c r="AI189" s="1">
        <f t="shared" ca="1" si="53"/>
        <v>33.855958556357919</v>
      </c>
      <c r="AJ189" s="1">
        <f t="shared" ca="1" si="53"/>
        <v>40.369753477835445</v>
      </c>
      <c r="AK189" s="1">
        <f t="shared" ca="1" si="53"/>
        <v>40.382459727764946</v>
      </c>
      <c r="AL189" s="1">
        <f t="shared" ca="1" si="53"/>
        <v>44.563570568299589</v>
      </c>
      <c r="AM189" s="1">
        <f t="shared" ca="1" si="53"/>
        <v>62.818970626099301</v>
      </c>
      <c r="AN189" s="1">
        <f t="shared" ca="1" si="53"/>
        <v>51.079356762187764</v>
      </c>
      <c r="AO189" s="1">
        <f t="shared" ca="1" si="53"/>
        <v>53.636154451600106</v>
      </c>
      <c r="AP189" s="1">
        <f t="shared" ca="1" si="53"/>
        <v>45.758152342648891</v>
      </c>
      <c r="AQ189" s="1">
        <f t="shared" ca="1" si="53"/>
        <v>36.796210358440021</v>
      </c>
      <c r="AR189" s="1">
        <f t="shared" ca="1" si="53"/>
        <v>49.007175603831158</v>
      </c>
      <c r="AS189" s="1">
        <f t="shared" ca="1" si="53"/>
        <v>59.44242844710849</v>
      </c>
      <c r="AT189" s="1">
        <f t="shared" ca="1" si="53"/>
        <v>58.958067990101689</v>
      </c>
      <c r="AU189" s="1">
        <f t="shared" ca="1" si="53"/>
        <v>48.534889419384157</v>
      </c>
      <c r="AV189" s="1">
        <f t="shared" ca="1" si="53"/>
        <v>69.177781104068785</v>
      </c>
      <c r="AW189" s="1">
        <f t="shared" ca="1" si="53"/>
        <v>41.496624674185128</v>
      </c>
      <c r="AX189" s="1">
        <f t="shared" ca="1" si="51"/>
        <v>36.5659285466092</v>
      </c>
      <c r="AY189" s="1">
        <f t="shared" ca="1" si="51"/>
        <v>57.19536011903552</v>
      </c>
      <c r="AZ189" s="1">
        <f t="shared" ca="1" si="51"/>
        <v>60.467552715794795</v>
      </c>
      <c r="BA189" s="17">
        <f t="shared" ca="1" si="37"/>
        <v>50.629540000212899</v>
      </c>
      <c r="BB189" s="18">
        <f t="shared" ca="1" si="38"/>
        <v>84.715937576720492</v>
      </c>
      <c r="BC189" s="4">
        <v>187</v>
      </c>
      <c r="BD189" s="18">
        <f ca="1">AVERAGE($BA$3:BA189)</f>
        <v>50.111119140914084</v>
      </c>
      <c r="BE189" s="18">
        <f ca="1">AVERAGE($BB$3:BB189)</f>
        <v>98.589428247005799</v>
      </c>
      <c r="BF189" s="18">
        <f ca="1">_xlfn.VAR.P($BA$3:BA189)</f>
        <v>2.0976236307631373</v>
      </c>
    </row>
    <row r="190" spans="2:58" x14ac:dyDescent="0.15">
      <c r="B190">
        <v>188</v>
      </c>
      <c r="C190" s="1">
        <f t="shared" ca="1" si="54"/>
        <v>56.652330503408905</v>
      </c>
      <c r="D190" s="1">
        <f t="shared" ca="1" si="54"/>
        <v>70.490218940073092</v>
      </c>
      <c r="E190" s="1">
        <f t="shared" ca="1" si="54"/>
        <v>64.95010806972131</v>
      </c>
      <c r="F190" s="1">
        <f t="shared" ca="1" si="54"/>
        <v>54.205392815550795</v>
      </c>
      <c r="G190" s="1">
        <f t="shared" ca="1" si="54"/>
        <v>52.162464115109032</v>
      </c>
      <c r="H190" s="1">
        <f t="shared" ca="1" si="54"/>
        <v>59.009673008158536</v>
      </c>
      <c r="I190" s="1">
        <f t="shared" ca="1" si="54"/>
        <v>44.846360522203021</v>
      </c>
      <c r="J190" s="1">
        <f t="shared" ca="1" si="54"/>
        <v>58.709063305836139</v>
      </c>
      <c r="K190" s="1">
        <f t="shared" ca="1" si="54"/>
        <v>48.3723517363631</v>
      </c>
      <c r="L190" s="1">
        <f t="shared" ca="1" si="54"/>
        <v>42.864976051124643</v>
      </c>
      <c r="M190" s="1">
        <f t="shared" ca="1" si="54"/>
        <v>51.342738100390299</v>
      </c>
      <c r="N190" s="1">
        <f t="shared" ca="1" si="54"/>
        <v>64.865156977710242</v>
      </c>
      <c r="O190" s="1">
        <f t="shared" ca="1" si="54"/>
        <v>54.177370989677662</v>
      </c>
      <c r="P190" s="1">
        <f t="shared" ca="1" si="54"/>
        <v>57.858128322551366</v>
      </c>
      <c r="Q190" s="1">
        <f t="shared" ca="1" si="54"/>
        <v>47.069053304777171</v>
      </c>
      <c r="R190" s="1">
        <f t="shared" ca="1" si="54"/>
        <v>42.53330265246889</v>
      </c>
      <c r="S190" s="1">
        <f t="shared" ca="1" si="52"/>
        <v>21.171201404678843</v>
      </c>
      <c r="T190" s="1">
        <f t="shared" ca="1" si="52"/>
        <v>33.29973674233392</v>
      </c>
      <c r="U190" s="1">
        <f t="shared" ca="1" si="52"/>
        <v>42.04843029162835</v>
      </c>
      <c r="V190" s="1">
        <f t="shared" ca="1" si="52"/>
        <v>52.401463103634434</v>
      </c>
      <c r="W190" s="1">
        <f t="shared" ca="1" si="52"/>
        <v>50.834126844543732</v>
      </c>
      <c r="X190" s="1">
        <f t="shared" ca="1" si="52"/>
        <v>47.551548352267702</v>
      </c>
      <c r="Y190" s="1">
        <f t="shared" ca="1" si="52"/>
        <v>44.291881396867275</v>
      </c>
      <c r="Z190" s="1">
        <f t="shared" ca="1" si="52"/>
        <v>46.108783759883863</v>
      </c>
      <c r="AA190" s="1">
        <f t="shared" ca="1" si="52"/>
        <v>58.602022258978167</v>
      </c>
      <c r="AB190" s="1">
        <f t="shared" ca="1" si="52"/>
        <v>38.759716739293907</v>
      </c>
      <c r="AC190" s="1">
        <f t="shared" ca="1" si="52"/>
        <v>35.023629785977107</v>
      </c>
      <c r="AD190" s="1">
        <f t="shared" ca="1" si="52"/>
        <v>49.35355766400302</v>
      </c>
      <c r="AE190" s="1">
        <f t="shared" ca="1" si="52"/>
        <v>38.217807552186763</v>
      </c>
      <c r="AF190" s="1">
        <f t="shared" ca="1" si="52"/>
        <v>41.97584627007403</v>
      </c>
      <c r="AG190" s="1">
        <f t="shared" ca="1" si="52"/>
        <v>50.581514210914762</v>
      </c>
      <c r="AH190" s="1">
        <f t="shared" ca="1" si="53"/>
        <v>43.414993025801216</v>
      </c>
      <c r="AI190" s="1">
        <f t="shared" ca="1" si="53"/>
        <v>60.405764599740138</v>
      </c>
      <c r="AJ190" s="1">
        <f t="shared" ca="1" si="53"/>
        <v>48.918722495347339</v>
      </c>
      <c r="AK190" s="1">
        <f t="shared" ca="1" si="53"/>
        <v>50.690079270852657</v>
      </c>
      <c r="AL190" s="1">
        <f t="shared" ca="1" si="53"/>
        <v>35.089431640850393</v>
      </c>
      <c r="AM190" s="1">
        <f t="shared" ca="1" si="53"/>
        <v>38.045343579902749</v>
      </c>
      <c r="AN190" s="1">
        <f t="shared" ca="1" si="53"/>
        <v>45.113236568186977</v>
      </c>
      <c r="AO190" s="1">
        <f t="shared" ca="1" si="53"/>
        <v>51.268493449530837</v>
      </c>
      <c r="AP190" s="1">
        <f t="shared" ca="1" si="53"/>
        <v>49.424843846382956</v>
      </c>
      <c r="AQ190" s="1">
        <f t="shared" ca="1" si="53"/>
        <v>42.995226943826466</v>
      </c>
      <c r="AR190" s="1">
        <f t="shared" ca="1" si="53"/>
        <v>64.859892668942948</v>
      </c>
      <c r="AS190" s="1">
        <f t="shared" ca="1" si="53"/>
        <v>58.061127937758471</v>
      </c>
      <c r="AT190" s="1">
        <f t="shared" ca="1" si="53"/>
        <v>47.459852428281209</v>
      </c>
      <c r="AU190" s="1">
        <f t="shared" ca="1" si="53"/>
        <v>51.143911560502609</v>
      </c>
      <c r="AV190" s="1">
        <f t="shared" ca="1" si="53"/>
        <v>54.747871493556197</v>
      </c>
      <c r="AW190" s="1">
        <f t="shared" ca="1" si="53"/>
        <v>61.503890519619517</v>
      </c>
      <c r="AX190" s="1">
        <f t="shared" ca="1" si="51"/>
        <v>50.399746284573311</v>
      </c>
      <c r="AY190" s="1">
        <f t="shared" ca="1" si="51"/>
        <v>48.768721543510935</v>
      </c>
      <c r="AZ190" s="1">
        <f t="shared" ca="1" si="51"/>
        <v>49.977141082068819</v>
      </c>
      <c r="BA190" s="17">
        <f t="shared" ca="1" si="37"/>
        <v>49.452364934632513</v>
      </c>
      <c r="BB190" s="18">
        <f t="shared" ca="1" si="38"/>
        <v>84.079303349734474</v>
      </c>
      <c r="BC190" s="4">
        <v>188</v>
      </c>
      <c r="BD190" s="18">
        <f ca="1">AVERAGE($BA$3:BA190)</f>
        <v>50.107615129178541</v>
      </c>
      <c r="BE190" s="18">
        <f ca="1">AVERAGE($BB$3:BB190)</f>
        <v>98.512246731594786</v>
      </c>
      <c r="BF190" s="18">
        <f ca="1">_xlfn.VAR.P($BA$3:BA190)</f>
        <v>2.0887620626304817</v>
      </c>
    </row>
    <row r="191" spans="2:58" x14ac:dyDescent="0.15">
      <c r="B191">
        <v>189</v>
      </c>
      <c r="C191" s="1">
        <f t="shared" ca="1" si="54"/>
        <v>51.429258539162923</v>
      </c>
      <c r="D191" s="1">
        <f t="shared" ca="1" si="54"/>
        <v>46.879046412453825</v>
      </c>
      <c r="E191" s="1">
        <f t="shared" ca="1" si="54"/>
        <v>72.111433411595215</v>
      </c>
      <c r="F191" s="1">
        <f t="shared" ca="1" si="54"/>
        <v>60.396363575054416</v>
      </c>
      <c r="G191" s="1">
        <f t="shared" ca="1" si="54"/>
        <v>35.901203077421016</v>
      </c>
      <c r="H191" s="1">
        <f t="shared" ca="1" si="54"/>
        <v>44.102697614644583</v>
      </c>
      <c r="I191" s="1">
        <f t="shared" ca="1" si="54"/>
        <v>42.721605675777369</v>
      </c>
      <c r="J191" s="1">
        <f t="shared" ca="1" si="54"/>
        <v>59.085608389143502</v>
      </c>
      <c r="K191" s="1">
        <f t="shared" ca="1" si="54"/>
        <v>40.165894848420621</v>
      </c>
      <c r="L191" s="1">
        <f t="shared" ca="1" si="54"/>
        <v>42.039138750818267</v>
      </c>
      <c r="M191" s="1">
        <f t="shared" ca="1" si="54"/>
        <v>64.220808247776091</v>
      </c>
      <c r="N191" s="1">
        <f t="shared" ca="1" si="54"/>
        <v>52.038994576744052</v>
      </c>
      <c r="O191" s="1">
        <f t="shared" ca="1" si="54"/>
        <v>52.966792354125133</v>
      </c>
      <c r="P191" s="1">
        <f t="shared" ca="1" si="54"/>
        <v>63.638906208782586</v>
      </c>
      <c r="Q191" s="1">
        <f t="shared" ca="1" si="54"/>
        <v>44.193804525475116</v>
      </c>
      <c r="R191" s="1">
        <f t="shared" ca="1" si="54"/>
        <v>43.618701463670106</v>
      </c>
      <c r="S191" s="1">
        <f t="shared" ca="1" si="52"/>
        <v>48.782849045498551</v>
      </c>
      <c r="T191" s="1">
        <f t="shared" ca="1" si="52"/>
        <v>42.266470013793409</v>
      </c>
      <c r="U191" s="1">
        <f t="shared" ca="1" si="52"/>
        <v>55.995503898290778</v>
      </c>
      <c r="V191" s="1">
        <f t="shared" ca="1" si="52"/>
        <v>36.468475475521608</v>
      </c>
      <c r="W191" s="1">
        <f t="shared" ca="1" si="52"/>
        <v>62.613328163465113</v>
      </c>
      <c r="X191" s="1">
        <f t="shared" ca="1" si="52"/>
        <v>38.815440058270092</v>
      </c>
      <c r="Y191" s="1">
        <f t="shared" ca="1" si="52"/>
        <v>55.57739194434167</v>
      </c>
      <c r="Z191" s="1">
        <f t="shared" ca="1" si="52"/>
        <v>56.088508655664043</v>
      </c>
      <c r="AA191" s="1">
        <f t="shared" ca="1" si="52"/>
        <v>59.013631045017178</v>
      </c>
      <c r="AB191" s="1">
        <f t="shared" ca="1" si="52"/>
        <v>54.740051189062306</v>
      </c>
      <c r="AC191" s="1">
        <f t="shared" ca="1" si="52"/>
        <v>44.560340120858605</v>
      </c>
      <c r="AD191" s="1">
        <f t="shared" ca="1" si="52"/>
        <v>55.990194254046628</v>
      </c>
      <c r="AE191" s="1">
        <f t="shared" ca="1" si="52"/>
        <v>59.995805599065584</v>
      </c>
      <c r="AF191" s="1">
        <f t="shared" ca="1" si="52"/>
        <v>54.097466642006289</v>
      </c>
      <c r="AG191" s="1">
        <f t="shared" ca="1" si="52"/>
        <v>69.68764813969959</v>
      </c>
      <c r="AH191" s="1">
        <f t="shared" ca="1" si="53"/>
        <v>56.679584747813166</v>
      </c>
      <c r="AI191" s="1">
        <f t="shared" ca="1" si="53"/>
        <v>41.325294398004246</v>
      </c>
      <c r="AJ191" s="1">
        <f t="shared" ca="1" si="53"/>
        <v>50.416399380191315</v>
      </c>
      <c r="AK191" s="1">
        <f t="shared" ca="1" si="53"/>
        <v>48.115101913636913</v>
      </c>
      <c r="AL191" s="1">
        <f t="shared" ca="1" si="53"/>
        <v>42.835279439560551</v>
      </c>
      <c r="AM191" s="1">
        <f t="shared" ca="1" si="53"/>
        <v>56.895590805222675</v>
      </c>
      <c r="AN191" s="1">
        <f t="shared" ca="1" si="53"/>
        <v>41.076142885139042</v>
      </c>
      <c r="AO191" s="1">
        <f t="shared" ca="1" si="53"/>
        <v>36.217653954257941</v>
      </c>
      <c r="AP191" s="1">
        <f t="shared" ca="1" si="53"/>
        <v>41.504028580035012</v>
      </c>
      <c r="AQ191" s="1">
        <f t="shared" ca="1" si="53"/>
        <v>44.988219157658875</v>
      </c>
      <c r="AR191" s="1">
        <f t="shared" ca="1" si="53"/>
        <v>43.295663946629595</v>
      </c>
      <c r="AS191" s="1">
        <f t="shared" ca="1" si="53"/>
        <v>59.747953358718554</v>
      </c>
      <c r="AT191" s="1">
        <f t="shared" ca="1" si="53"/>
        <v>47.101293175355778</v>
      </c>
      <c r="AU191" s="1">
        <f t="shared" ca="1" si="53"/>
        <v>47.244347809696926</v>
      </c>
      <c r="AV191" s="1">
        <f t="shared" ca="1" si="53"/>
        <v>35.962409083201337</v>
      </c>
      <c r="AW191" s="1">
        <f t="shared" ca="1" si="53"/>
        <v>57.987860379028291</v>
      </c>
      <c r="AX191" s="1">
        <f t="shared" ca="1" si="51"/>
        <v>38.404790182418083</v>
      </c>
      <c r="AY191" s="1">
        <f t="shared" ca="1" si="51"/>
        <v>46.871836143837768</v>
      </c>
      <c r="AZ191" s="1">
        <f t="shared" ca="1" si="51"/>
        <v>31.701316066118149</v>
      </c>
      <c r="BA191" s="17">
        <f t="shared" ca="1" si="37"/>
        <v>49.571482546443804</v>
      </c>
      <c r="BB191" s="18">
        <f t="shared" ca="1" si="38"/>
        <v>87.917474954734004</v>
      </c>
      <c r="BC191" s="4">
        <v>189</v>
      </c>
      <c r="BD191" s="18">
        <f ca="1">AVERAGE($BA$3:BA191)</f>
        <v>50.104778448846616</v>
      </c>
      <c r="BE191" s="18">
        <f ca="1">AVERAGE($BB$3:BB191)</f>
        <v>98.456189738066428</v>
      </c>
      <c r="BF191" s="18">
        <f ca="1">_xlfn.VAR.P($BA$3:BA191)</f>
        <v>2.0792232015028977</v>
      </c>
    </row>
    <row r="192" spans="2:58" x14ac:dyDescent="0.15">
      <c r="B192">
        <v>190</v>
      </c>
      <c r="C192" s="1">
        <f t="shared" ca="1" si="54"/>
        <v>57.30087083583247</v>
      </c>
      <c r="D192" s="1">
        <f t="shared" ca="1" si="54"/>
        <v>60.59849785831652</v>
      </c>
      <c r="E192" s="1">
        <f t="shared" ca="1" si="54"/>
        <v>47.634203134963911</v>
      </c>
      <c r="F192" s="1">
        <f t="shared" ca="1" si="54"/>
        <v>55.168754222917798</v>
      </c>
      <c r="G192" s="1">
        <f t="shared" ca="1" si="54"/>
        <v>58.794724377506007</v>
      </c>
      <c r="H192" s="1">
        <f t="shared" ca="1" si="54"/>
        <v>54.008184387636817</v>
      </c>
      <c r="I192" s="1">
        <f t="shared" ca="1" si="54"/>
        <v>59.778988244843532</v>
      </c>
      <c r="J192" s="1">
        <f t="shared" ca="1" si="54"/>
        <v>60.980853630186147</v>
      </c>
      <c r="K192" s="1">
        <f t="shared" ca="1" si="54"/>
        <v>44.654636893989924</v>
      </c>
      <c r="L192" s="1">
        <f t="shared" ca="1" si="54"/>
        <v>61.285441198040083</v>
      </c>
      <c r="M192" s="1">
        <f t="shared" ca="1" si="54"/>
        <v>69.350785307004983</v>
      </c>
      <c r="N192" s="1">
        <f t="shared" ca="1" si="54"/>
        <v>42.912347851179348</v>
      </c>
      <c r="O192" s="1">
        <f t="shared" ca="1" si="54"/>
        <v>53.304304648188975</v>
      </c>
      <c r="P192" s="1">
        <f t="shared" ca="1" si="54"/>
        <v>58.850596560620879</v>
      </c>
      <c r="Q192" s="1">
        <f t="shared" ca="1" si="54"/>
        <v>48.983872311064147</v>
      </c>
      <c r="R192" s="1">
        <f t="shared" ca="1" si="54"/>
        <v>60.613488145640702</v>
      </c>
      <c r="S192" s="1">
        <f t="shared" ca="1" si="52"/>
        <v>51.771076759627661</v>
      </c>
      <c r="T192" s="1">
        <f t="shared" ca="1" si="52"/>
        <v>36.092850299251481</v>
      </c>
      <c r="U192" s="1">
        <f t="shared" ca="1" si="52"/>
        <v>40.324821036759431</v>
      </c>
      <c r="V192" s="1">
        <f t="shared" ca="1" si="52"/>
        <v>40.677362950953842</v>
      </c>
      <c r="W192" s="1">
        <f t="shared" ca="1" si="52"/>
        <v>42.774232534319701</v>
      </c>
      <c r="X192" s="1">
        <f t="shared" ca="1" si="52"/>
        <v>62.456791267475552</v>
      </c>
      <c r="Y192" s="1">
        <f t="shared" ca="1" si="52"/>
        <v>69.790881379786384</v>
      </c>
      <c r="Z192" s="1">
        <f t="shared" ca="1" si="52"/>
        <v>39.511030816076648</v>
      </c>
      <c r="AA192" s="1">
        <f t="shared" ca="1" si="52"/>
        <v>57.973056338824534</v>
      </c>
      <c r="AB192" s="1">
        <f t="shared" ca="1" si="52"/>
        <v>32.974500696115861</v>
      </c>
      <c r="AC192" s="1">
        <f t="shared" ca="1" si="52"/>
        <v>34.87497147561951</v>
      </c>
      <c r="AD192" s="1">
        <f t="shared" ca="1" si="52"/>
        <v>55.011530457686476</v>
      </c>
      <c r="AE192" s="1">
        <f t="shared" ca="1" si="52"/>
        <v>64.586802538857853</v>
      </c>
      <c r="AF192" s="1">
        <f t="shared" ca="1" si="52"/>
        <v>38.899866612531824</v>
      </c>
      <c r="AG192" s="1">
        <f t="shared" ca="1" si="52"/>
        <v>42.242519665256104</v>
      </c>
      <c r="AH192" s="1">
        <f t="shared" ca="1" si="53"/>
        <v>60.174981078495314</v>
      </c>
      <c r="AI192" s="1">
        <f t="shared" ca="1" si="53"/>
        <v>36.867465296939486</v>
      </c>
      <c r="AJ192" s="1">
        <f t="shared" ca="1" si="53"/>
        <v>52.973041972500575</v>
      </c>
      <c r="AK192" s="1">
        <f t="shared" ca="1" si="53"/>
        <v>63.487409603709331</v>
      </c>
      <c r="AL192" s="1">
        <f t="shared" ca="1" si="53"/>
        <v>42.816218144160601</v>
      </c>
      <c r="AM192" s="1">
        <f t="shared" ca="1" si="53"/>
        <v>51.80804889745049</v>
      </c>
      <c r="AN192" s="1">
        <f t="shared" ca="1" si="53"/>
        <v>48.121216027411798</v>
      </c>
      <c r="AO192" s="1">
        <f t="shared" ca="1" si="53"/>
        <v>59.122658776793408</v>
      </c>
      <c r="AP192" s="1">
        <f t="shared" ca="1" si="53"/>
        <v>50.97159803895989</v>
      </c>
      <c r="AQ192" s="1">
        <f t="shared" ca="1" si="53"/>
        <v>33.848695108129775</v>
      </c>
      <c r="AR192" s="1">
        <f t="shared" ca="1" si="53"/>
        <v>40.985967991703589</v>
      </c>
      <c r="AS192" s="1">
        <f t="shared" ca="1" si="53"/>
        <v>30.164775547491121</v>
      </c>
      <c r="AT192" s="1">
        <f t="shared" ca="1" si="53"/>
        <v>39.361078812376782</v>
      </c>
      <c r="AU192" s="1">
        <f t="shared" ca="1" si="53"/>
        <v>57.23167601290676</v>
      </c>
      <c r="AV192" s="1">
        <f t="shared" ca="1" si="53"/>
        <v>53.877321591068878</v>
      </c>
      <c r="AW192" s="1">
        <f t="shared" ca="1" si="53"/>
        <v>29.888122665430423</v>
      </c>
      <c r="AX192" s="1">
        <f t="shared" ca="1" si="51"/>
        <v>39.852964404429244</v>
      </c>
      <c r="AY192" s="1">
        <f t="shared" ca="1" si="51"/>
        <v>49.700285658422196</v>
      </c>
      <c r="AZ192" s="1">
        <f t="shared" ca="1" si="51"/>
        <v>39.06130285047746</v>
      </c>
      <c r="BA192" s="17">
        <f t="shared" ca="1" si="37"/>
        <v>49.689953458318669</v>
      </c>
      <c r="BB192" s="18">
        <f t="shared" ca="1" si="38"/>
        <v>110.57047046540715</v>
      </c>
      <c r="BC192" s="4">
        <v>190</v>
      </c>
      <c r="BD192" s="18">
        <f ca="1">AVERAGE($BA$3:BA192)</f>
        <v>50.102595159422783</v>
      </c>
      <c r="BE192" s="18">
        <f ca="1">AVERAGE($BB$3:BB192)</f>
        <v>98.519949110315579</v>
      </c>
      <c r="BF192" s="18">
        <f ca="1">_xlfn.VAR.P($BA$3:BA192)</f>
        <v>2.0691808377568397</v>
      </c>
    </row>
    <row r="193" spans="2:58" x14ac:dyDescent="0.15">
      <c r="B193">
        <v>191</v>
      </c>
      <c r="C193" s="1">
        <f t="shared" ca="1" si="54"/>
        <v>51.739839147180767</v>
      </c>
      <c r="D193" s="1">
        <f t="shared" ca="1" si="54"/>
        <v>56.558036034028866</v>
      </c>
      <c r="E193" s="1">
        <f t="shared" ca="1" si="54"/>
        <v>28.631096494579928</v>
      </c>
      <c r="F193" s="1">
        <f t="shared" ca="1" si="54"/>
        <v>38.476492850641819</v>
      </c>
      <c r="G193" s="1">
        <f t="shared" ca="1" si="54"/>
        <v>26.887341189357468</v>
      </c>
      <c r="H193" s="1">
        <f t="shared" ca="1" si="54"/>
        <v>60.067115828846148</v>
      </c>
      <c r="I193" s="1">
        <f t="shared" ca="1" si="54"/>
        <v>59.198581574680077</v>
      </c>
      <c r="J193" s="1">
        <f t="shared" ca="1" si="54"/>
        <v>47.297126739057084</v>
      </c>
      <c r="K193" s="1">
        <f t="shared" ca="1" si="54"/>
        <v>53.574446994178302</v>
      </c>
      <c r="L193" s="1">
        <f t="shared" ca="1" si="54"/>
        <v>66.975908050018816</v>
      </c>
      <c r="M193" s="1">
        <f t="shared" ca="1" si="54"/>
        <v>43.842980503131898</v>
      </c>
      <c r="N193" s="1">
        <f t="shared" ca="1" si="54"/>
        <v>49.01625210454344</v>
      </c>
      <c r="O193" s="1">
        <f t="shared" ca="1" si="54"/>
        <v>59.066251469469925</v>
      </c>
      <c r="P193" s="1">
        <f t="shared" ca="1" si="54"/>
        <v>67.660654640793638</v>
      </c>
      <c r="Q193" s="1">
        <f t="shared" ca="1" si="54"/>
        <v>49.282986636094606</v>
      </c>
      <c r="R193" s="1">
        <f t="shared" ca="1" si="54"/>
        <v>51.611780407545496</v>
      </c>
      <c r="S193" s="1">
        <f t="shared" ca="1" si="52"/>
        <v>38.890074312650299</v>
      </c>
      <c r="T193" s="1">
        <f t="shared" ca="1" si="52"/>
        <v>35.740782156582412</v>
      </c>
      <c r="U193" s="1">
        <f t="shared" ca="1" si="52"/>
        <v>55.999772650441713</v>
      </c>
      <c r="V193" s="1">
        <f t="shared" ca="1" si="52"/>
        <v>57.725579650177195</v>
      </c>
      <c r="W193" s="1">
        <f t="shared" ca="1" si="52"/>
        <v>62.993404768268761</v>
      </c>
      <c r="X193" s="1">
        <f t="shared" ca="1" si="52"/>
        <v>36.442784759187134</v>
      </c>
      <c r="Y193" s="1">
        <f t="shared" ca="1" si="52"/>
        <v>47.666590340839207</v>
      </c>
      <c r="Z193" s="1">
        <f t="shared" ca="1" si="52"/>
        <v>58.523759958035576</v>
      </c>
      <c r="AA193" s="1">
        <f t="shared" ca="1" si="52"/>
        <v>29.861287658869635</v>
      </c>
      <c r="AB193" s="1">
        <f t="shared" ca="1" si="52"/>
        <v>57.069304401052449</v>
      </c>
      <c r="AC193" s="1">
        <f t="shared" ca="1" si="52"/>
        <v>38.968013832742422</v>
      </c>
      <c r="AD193" s="1">
        <f t="shared" ca="1" si="52"/>
        <v>52.642599818039344</v>
      </c>
      <c r="AE193" s="1">
        <f t="shared" ca="1" si="52"/>
        <v>41.134483879937868</v>
      </c>
      <c r="AF193" s="1">
        <f t="shared" ca="1" si="52"/>
        <v>36.408321917497894</v>
      </c>
      <c r="AG193" s="1">
        <f t="shared" ca="1" si="52"/>
        <v>49.532492473499879</v>
      </c>
      <c r="AH193" s="1">
        <f t="shared" ca="1" si="53"/>
        <v>52.365789678965108</v>
      </c>
      <c r="AI193" s="1">
        <f t="shared" ca="1" si="53"/>
        <v>54.422546743935449</v>
      </c>
      <c r="AJ193" s="1">
        <f t="shared" ca="1" si="53"/>
        <v>59.52294028236517</v>
      </c>
      <c r="AK193" s="1">
        <f t="shared" ca="1" si="53"/>
        <v>48.980695051525522</v>
      </c>
      <c r="AL193" s="1">
        <f t="shared" ca="1" si="53"/>
        <v>67.567769012858065</v>
      </c>
      <c r="AM193" s="1">
        <f t="shared" ca="1" si="53"/>
        <v>52.382357228239286</v>
      </c>
      <c r="AN193" s="1">
        <f t="shared" ca="1" si="53"/>
        <v>67.547818858959801</v>
      </c>
      <c r="AO193" s="1">
        <f t="shared" ca="1" si="53"/>
        <v>37.293135041692928</v>
      </c>
      <c r="AP193" s="1">
        <f t="shared" ca="1" si="53"/>
        <v>55.913545274756345</v>
      </c>
      <c r="AQ193" s="1">
        <f t="shared" ca="1" si="53"/>
        <v>62.17457527440677</v>
      </c>
      <c r="AR193" s="1">
        <f t="shared" ca="1" si="53"/>
        <v>58.650711904550533</v>
      </c>
      <c r="AS193" s="1">
        <f t="shared" ca="1" si="53"/>
        <v>51.973726870119819</v>
      </c>
      <c r="AT193" s="1">
        <f t="shared" ca="1" si="53"/>
        <v>52.687790684729499</v>
      </c>
      <c r="AU193" s="1">
        <f t="shared" ca="1" si="53"/>
        <v>46.983204530594982</v>
      </c>
      <c r="AV193" s="1">
        <f t="shared" ca="1" si="53"/>
        <v>48.846218243598003</v>
      </c>
      <c r="AW193" s="1">
        <f t="shared" ca="1" si="53"/>
        <v>65.612116110591913</v>
      </c>
      <c r="AX193" s="1">
        <f t="shared" ca="1" si="51"/>
        <v>52.694812507687423</v>
      </c>
      <c r="AY193" s="1">
        <f t="shared" ca="1" si="51"/>
        <v>53.162330387983339</v>
      </c>
      <c r="AZ193" s="1">
        <f t="shared" ca="1" si="51"/>
        <v>56.811566823790542</v>
      </c>
      <c r="BA193" s="17">
        <f t="shared" ca="1" si="37"/>
        <v>51.101595875066394</v>
      </c>
      <c r="BB193" s="18">
        <f t="shared" ca="1" si="38"/>
        <v>104.55554019022696</v>
      </c>
      <c r="BC193" s="4">
        <v>191</v>
      </c>
      <c r="BD193" s="18">
        <f ca="1">AVERAGE($BA$3:BA193)</f>
        <v>50.10782552966176</v>
      </c>
      <c r="BE193" s="18">
        <f ca="1">AVERAGE($BB$3:BB193)</f>
        <v>98.55154906361355</v>
      </c>
      <c r="BF193" s="18">
        <f ca="1">_xlfn.VAR.P($BA$3:BA193)</f>
        <v>2.0635452170682944</v>
      </c>
    </row>
    <row r="194" spans="2:58" x14ac:dyDescent="0.15">
      <c r="B194">
        <v>192</v>
      </c>
      <c r="C194" s="1">
        <f t="shared" ca="1" si="54"/>
        <v>58.035898960207774</v>
      </c>
      <c r="D194" s="1">
        <f t="shared" ca="1" si="54"/>
        <v>46.161932861928776</v>
      </c>
      <c r="E194" s="1">
        <f t="shared" ca="1" si="54"/>
        <v>48.822408384394826</v>
      </c>
      <c r="F194" s="1">
        <f t="shared" ca="1" si="54"/>
        <v>42.71448628722387</v>
      </c>
      <c r="G194" s="1">
        <f t="shared" ca="1" si="54"/>
        <v>57.803619306652863</v>
      </c>
      <c r="H194" s="1">
        <f t="shared" ca="1" si="54"/>
        <v>51.001648594378906</v>
      </c>
      <c r="I194" s="1">
        <f t="shared" ca="1" si="54"/>
        <v>39.794210185163656</v>
      </c>
      <c r="J194" s="1">
        <f t="shared" ca="1" si="54"/>
        <v>61.966385984556986</v>
      </c>
      <c r="K194" s="1">
        <f t="shared" ca="1" si="54"/>
        <v>49.250166982154141</v>
      </c>
      <c r="L194" s="1">
        <f t="shared" ca="1" si="54"/>
        <v>46.17832938819388</v>
      </c>
      <c r="M194" s="1">
        <f t="shared" ca="1" si="54"/>
        <v>57.870864481410827</v>
      </c>
      <c r="N194" s="1">
        <f t="shared" ca="1" si="54"/>
        <v>47.571143396834103</v>
      </c>
      <c r="O194" s="1">
        <f t="shared" ca="1" si="54"/>
        <v>56.373729425577075</v>
      </c>
      <c r="P194" s="1">
        <f t="shared" ca="1" si="54"/>
        <v>59.362247515472809</v>
      </c>
      <c r="Q194" s="1">
        <f t="shared" ca="1" si="54"/>
        <v>64.673377261205403</v>
      </c>
      <c r="R194" s="1">
        <f t="shared" ca="1" si="54"/>
        <v>52.231579384040046</v>
      </c>
      <c r="S194" s="1">
        <f t="shared" ca="1" si="52"/>
        <v>32.444142407857946</v>
      </c>
      <c r="T194" s="1">
        <f t="shared" ca="1" si="52"/>
        <v>35.184637666690833</v>
      </c>
      <c r="U194" s="1">
        <f t="shared" ca="1" si="52"/>
        <v>51.803259566617989</v>
      </c>
      <c r="V194" s="1">
        <f t="shared" ca="1" si="52"/>
        <v>54.516573429653171</v>
      </c>
      <c r="W194" s="1">
        <f t="shared" ca="1" si="52"/>
        <v>67.886348323817543</v>
      </c>
      <c r="X194" s="1">
        <f t="shared" ca="1" si="52"/>
        <v>55.956339469180762</v>
      </c>
      <c r="Y194" s="1">
        <f t="shared" ca="1" si="52"/>
        <v>40.146913332023701</v>
      </c>
      <c r="Z194" s="1">
        <f t="shared" ca="1" si="52"/>
        <v>56.506638482078777</v>
      </c>
      <c r="AA194" s="1">
        <f t="shared" ca="1" si="52"/>
        <v>41.359087725699304</v>
      </c>
      <c r="AB194" s="1">
        <f t="shared" ca="1" si="52"/>
        <v>42.650368441672086</v>
      </c>
      <c r="AC194" s="1">
        <f t="shared" ca="1" si="52"/>
        <v>32.17757176210317</v>
      </c>
      <c r="AD194" s="1">
        <f t="shared" ca="1" si="52"/>
        <v>49.481083687321728</v>
      </c>
      <c r="AE194" s="1">
        <f t="shared" ca="1" si="52"/>
        <v>38.426274980679345</v>
      </c>
      <c r="AF194" s="1">
        <f t="shared" ca="1" si="52"/>
        <v>51.692611980694593</v>
      </c>
      <c r="AG194" s="1">
        <f t="shared" ca="1" si="52"/>
        <v>61.318830863877416</v>
      </c>
      <c r="AH194" s="1">
        <f t="shared" ca="1" si="53"/>
        <v>59.408251521454879</v>
      </c>
      <c r="AI194" s="1">
        <f t="shared" ca="1" si="53"/>
        <v>51.548024451823309</v>
      </c>
      <c r="AJ194" s="1">
        <f t="shared" ca="1" si="53"/>
        <v>59.78743293383576</v>
      </c>
      <c r="AK194" s="1">
        <f t="shared" ca="1" si="53"/>
        <v>31.657517700702229</v>
      </c>
      <c r="AL194" s="1">
        <f t="shared" ca="1" si="53"/>
        <v>54.800297031801676</v>
      </c>
      <c r="AM194" s="1">
        <f t="shared" ca="1" si="53"/>
        <v>55.952874910938228</v>
      </c>
      <c r="AN194" s="1">
        <f t="shared" ca="1" si="53"/>
        <v>62.779939357526061</v>
      </c>
      <c r="AO194" s="1">
        <f t="shared" ca="1" si="53"/>
        <v>32.912188618176629</v>
      </c>
      <c r="AP194" s="1">
        <f t="shared" ca="1" si="53"/>
        <v>39.122667504021436</v>
      </c>
      <c r="AQ194" s="1">
        <f t="shared" ca="1" si="53"/>
        <v>38.658786111354274</v>
      </c>
      <c r="AR194" s="1">
        <f t="shared" ca="1" si="53"/>
        <v>56.4390307823274</v>
      </c>
      <c r="AS194" s="1">
        <f t="shared" ca="1" si="53"/>
        <v>57.561506862449733</v>
      </c>
      <c r="AT194" s="1">
        <f t="shared" ca="1" si="53"/>
        <v>61.256193465117512</v>
      </c>
      <c r="AU194" s="1">
        <f t="shared" ca="1" si="53"/>
        <v>50.082485777627895</v>
      </c>
      <c r="AV194" s="1">
        <f t="shared" ca="1" si="53"/>
        <v>26.370837148773759</v>
      </c>
      <c r="AW194" s="1">
        <f t="shared" ca="1" si="53"/>
        <v>49.466955190915975</v>
      </c>
      <c r="AX194" s="1">
        <f t="shared" ca="1" si="51"/>
        <v>49.915921206647916</v>
      </c>
      <c r="AY194" s="1">
        <f t="shared" ca="1" si="51"/>
        <v>39.741223046848859</v>
      </c>
      <c r="AZ194" s="1">
        <f t="shared" ca="1" si="51"/>
        <v>67.850259557484307</v>
      </c>
      <c r="BA194" s="17">
        <f t="shared" ca="1" si="37"/>
        <v>49.933502073983838</v>
      </c>
      <c r="BB194" s="18">
        <f t="shared" ca="1" si="38"/>
        <v>102.47641452054195</v>
      </c>
      <c r="BC194" s="4">
        <v>192</v>
      </c>
      <c r="BD194" s="18">
        <f ca="1">AVERAGE($BA$3:BA194)</f>
        <v>50.106917594996766</v>
      </c>
      <c r="BE194" s="18">
        <f ca="1">AVERAGE($BB$3:BB194)</f>
        <v>98.571991071201708</v>
      </c>
      <c r="BF194" s="18">
        <f ca="1">_xlfn.VAR.P($BA$3:BA194)</f>
        <v>2.0529550356923711</v>
      </c>
    </row>
    <row r="195" spans="2:58" x14ac:dyDescent="0.15">
      <c r="B195">
        <v>193</v>
      </c>
      <c r="C195" s="1">
        <f t="shared" ca="1" si="54"/>
        <v>54.348115733117709</v>
      </c>
      <c r="D195" s="1">
        <f t="shared" ca="1" si="54"/>
        <v>57.591788321903508</v>
      </c>
      <c r="E195" s="1">
        <f t="shared" ca="1" si="54"/>
        <v>40.975715751022598</v>
      </c>
      <c r="F195" s="1">
        <f t="shared" ca="1" si="54"/>
        <v>46.997317984614561</v>
      </c>
      <c r="G195" s="1">
        <f t="shared" ca="1" si="54"/>
        <v>31.552673002628449</v>
      </c>
      <c r="H195" s="1">
        <f t="shared" ca="1" si="54"/>
        <v>54.760481519159498</v>
      </c>
      <c r="I195" s="1">
        <f t="shared" ca="1" si="54"/>
        <v>44.548083054709238</v>
      </c>
      <c r="J195" s="1">
        <f t="shared" ca="1" si="54"/>
        <v>49.549384796530411</v>
      </c>
      <c r="K195" s="1">
        <f t="shared" ca="1" si="54"/>
        <v>56.802106997993597</v>
      </c>
      <c r="L195" s="1">
        <f t="shared" ca="1" si="54"/>
        <v>68.459814739243882</v>
      </c>
      <c r="M195" s="1">
        <f t="shared" ca="1" si="54"/>
        <v>39.956028567169923</v>
      </c>
      <c r="N195" s="1">
        <f t="shared" ca="1" si="54"/>
        <v>40.960432820332699</v>
      </c>
      <c r="O195" s="1">
        <f t="shared" ca="1" si="54"/>
        <v>48.615736943567946</v>
      </c>
      <c r="P195" s="1">
        <f t="shared" ca="1" si="54"/>
        <v>40.513478277768556</v>
      </c>
      <c r="Q195" s="1">
        <f t="shared" ca="1" si="54"/>
        <v>37.338964702330429</v>
      </c>
      <c r="R195" s="1">
        <f t="shared" ca="1" si="54"/>
        <v>63.153217269268779</v>
      </c>
      <c r="S195" s="1">
        <f t="shared" ca="1" si="52"/>
        <v>48.113852726661818</v>
      </c>
      <c r="T195" s="1">
        <f t="shared" ca="1" si="52"/>
        <v>53.72991359408632</v>
      </c>
      <c r="U195" s="1">
        <f t="shared" ca="1" si="52"/>
        <v>42.735423461371333</v>
      </c>
      <c r="V195" s="1">
        <f t="shared" ca="1" si="52"/>
        <v>44.903833719051889</v>
      </c>
      <c r="W195" s="1">
        <f t="shared" ca="1" si="52"/>
        <v>52.256155322609288</v>
      </c>
      <c r="X195" s="1">
        <f t="shared" ca="1" si="52"/>
        <v>39.056027079675204</v>
      </c>
      <c r="Y195" s="1">
        <f t="shared" ca="1" si="52"/>
        <v>50.368715127667286</v>
      </c>
      <c r="Z195" s="1">
        <f t="shared" ca="1" si="52"/>
        <v>45.519501941907222</v>
      </c>
      <c r="AA195" s="1">
        <f t="shared" ca="1" si="52"/>
        <v>43.010929299142418</v>
      </c>
      <c r="AB195" s="1">
        <f t="shared" ca="1" si="52"/>
        <v>51.149771322583412</v>
      </c>
      <c r="AC195" s="1">
        <f t="shared" ca="1" si="52"/>
        <v>53.388455682741906</v>
      </c>
      <c r="AD195" s="1">
        <f t="shared" ca="1" si="52"/>
        <v>54.691084131596874</v>
      </c>
      <c r="AE195" s="1">
        <f t="shared" ca="1" si="52"/>
        <v>57.679228576687223</v>
      </c>
      <c r="AF195" s="1">
        <f t="shared" ca="1" si="52"/>
        <v>40.790159656805457</v>
      </c>
      <c r="AG195" s="1">
        <f t="shared" ca="1" si="52"/>
        <v>56.164077594331495</v>
      </c>
      <c r="AH195" s="1">
        <f t="shared" ca="1" si="53"/>
        <v>45.886297493448446</v>
      </c>
      <c r="AI195" s="1">
        <f t="shared" ca="1" si="53"/>
        <v>50.426367901721463</v>
      </c>
      <c r="AJ195" s="1">
        <f t="shared" ca="1" si="53"/>
        <v>34.02385458711322</v>
      </c>
      <c r="AK195" s="1">
        <f t="shared" ca="1" si="53"/>
        <v>32.784157042400231</v>
      </c>
      <c r="AL195" s="1">
        <f t="shared" ca="1" si="53"/>
        <v>46.496786817168079</v>
      </c>
      <c r="AM195" s="1">
        <f t="shared" ca="1" si="53"/>
        <v>32.422903605440126</v>
      </c>
      <c r="AN195" s="1">
        <f t="shared" ca="1" si="53"/>
        <v>38.508514950388395</v>
      </c>
      <c r="AO195" s="1">
        <f t="shared" ca="1" si="53"/>
        <v>32.871404278558749</v>
      </c>
      <c r="AP195" s="1">
        <f t="shared" ca="1" si="53"/>
        <v>46.05983803774096</v>
      </c>
      <c r="AQ195" s="1">
        <f t="shared" ca="1" si="53"/>
        <v>50.681949971094831</v>
      </c>
      <c r="AR195" s="1">
        <f t="shared" ca="1" si="53"/>
        <v>41.949919969386329</v>
      </c>
      <c r="AS195" s="1">
        <f t="shared" ca="1" si="53"/>
        <v>48.467709075429568</v>
      </c>
      <c r="AT195" s="1">
        <f t="shared" ca="1" si="53"/>
        <v>32.857366138104105</v>
      </c>
      <c r="AU195" s="1">
        <f t="shared" ca="1" si="53"/>
        <v>68.505390085192118</v>
      </c>
      <c r="AV195" s="1">
        <f t="shared" ca="1" si="53"/>
        <v>51.19047164784547</v>
      </c>
      <c r="AW195" s="1">
        <f t="shared" ca="1" si="53"/>
        <v>47.788765931068113</v>
      </c>
      <c r="AX195" s="1">
        <f t="shared" ca="1" si="51"/>
        <v>46.923186790132263</v>
      </c>
      <c r="AY195" s="1">
        <f t="shared" ca="1" si="51"/>
        <v>43.528781899198322</v>
      </c>
      <c r="AZ195" s="1">
        <f t="shared" ca="1" si="51"/>
        <v>42.214829101825522</v>
      </c>
      <c r="BA195" s="17">
        <f t="shared" ca="1" si="37"/>
        <v>46.865379300830746</v>
      </c>
      <c r="BB195" s="18">
        <f t="shared" ca="1" si="38"/>
        <v>74.465815761667486</v>
      </c>
      <c r="BC195" s="4">
        <v>193</v>
      </c>
      <c r="BD195" s="18">
        <f ca="1">AVERAGE($BA$3:BA195)</f>
        <v>50.090122059793835</v>
      </c>
      <c r="BE195" s="18">
        <f ca="1">AVERAGE($BB$3:BB195)</f>
        <v>98.447088608458017</v>
      </c>
      <c r="BF195" s="18">
        <f ca="1">_xlfn.VAR.P($BA$3:BA195)</f>
        <v>2.0964792434971424</v>
      </c>
    </row>
    <row r="196" spans="2:58" x14ac:dyDescent="0.15">
      <c r="B196">
        <v>194</v>
      </c>
      <c r="C196" s="1">
        <f t="shared" ca="1" si="54"/>
        <v>62.261772782706743</v>
      </c>
      <c r="D196" s="1">
        <f t="shared" ca="1" si="54"/>
        <v>55.240989919266219</v>
      </c>
      <c r="E196" s="1">
        <f t="shared" ca="1" si="54"/>
        <v>56.172418448350648</v>
      </c>
      <c r="F196" s="1">
        <f t="shared" ca="1" si="54"/>
        <v>38.856673025947885</v>
      </c>
      <c r="G196" s="1">
        <f t="shared" ca="1" si="54"/>
        <v>51.728092018143663</v>
      </c>
      <c r="H196" s="1">
        <f t="shared" ca="1" si="54"/>
        <v>43.346734228726227</v>
      </c>
      <c r="I196" s="1">
        <f t="shared" ca="1" si="54"/>
        <v>49.742248455874481</v>
      </c>
      <c r="J196" s="1">
        <f t="shared" ca="1" si="54"/>
        <v>54.61950823341013</v>
      </c>
      <c r="K196" s="1">
        <f t="shared" ca="1" si="54"/>
        <v>39.739930426086723</v>
      </c>
      <c r="L196" s="1">
        <f t="shared" ca="1" si="54"/>
        <v>54.211043802558336</v>
      </c>
      <c r="M196" s="1">
        <f t="shared" ca="1" si="54"/>
        <v>50.892878519754035</v>
      </c>
      <c r="N196" s="1">
        <f t="shared" ca="1" si="54"/>
        <v>58.59903962526657</v>
      </c>
      <c r="O196" s="1">
        <f t="shared" ca="1" si="54"/>
        <v>33.053285041299901</v>
      </c>
      <c r="P196" s="1">
        <f t="shared" ca="1" si="54"/>
        <v>53.223273603084479</v>
      </c>
      <c r="Q196" s="1">
        <f t="shared" ca="1" si="54"/>
        <v>57.869381193718191</v>
      </c>
      <c r="R196" s="1">
        <f t="shared" ca="1" si="54"/>
        <v>34.732418292257201</v>
      </c>
      <c r="S196" s="1">
        <f t="shared" ca="1" si="52"/>
        <v>25.787237776599596</v>
      </c>
      <c r="T196" s="1">
        <f t="shared" ca="1" si="52"/>
        <v>35.738858407704726</v>
      </c>
      <c r="U196" s="1">
        <f t="shared" ca="1" si="52"/>
        <v>53.083459557870036</v>
      </c>
      <c r="V196" s="1">
        <f t="shared" ca="1" si="52"/>
        <v>52.862869403947343</v>
      </c>
      <c r="W196" s="1">
        <f t="shared" ca="1" si="52"/>
        <v>54.614691825103392</v>
      </c>
      <c r="X196" s="1">
        <f t="shared" ca="1" si="52"/>
        <v>40.040562059511629</v>
      </c>
      <c r="Y196" s="1">
        <f t="shared" ca="1" si="52"/>
        <v>56.649609399110126</v>
      </c>
      <c r="Z196" s="1">
        <f t="shared" ca="1" si="52"/>
        <v>31.56627702546206</v>
      </c>
      <c r="AA196" s="1">
        <f t="shared" ca="1" si="52"/>
        <v>40.023480999760451</v>
      </c>
      <c r="AB196" s="1">
        <f t="shared" ca="1" si="52"/>
        <v>32.94513131028836</v>
      </c>
      <c r="AC196" s="1">
        <f t="shared" ca="1" si="52"/>
        <v>50.451689099640127</v>
      </c>
      <c r="AD196" s="1">
        <f t="shared" ca="1" si="52"/>
        <v>51.459289019636451</v>
      </c>
      <c r="AE196" s="1">
        <f t="shared" ca="1" si="52"/>
        <v>46.955908947772357</v>
      </c>
      <c r="AF196" s="1">
        <f t="shared" ca="1" si="52"/>
        <v>39.210617326664831</v>
      </c>
      <c r="AG196" s="1">
        <f t="shared" ca="1" si="52"/>
        <v>48.808613496733209</v>
      </c>
      <c r="AH196" s="1">
        <f t="shared" ca="1" si="53"/>
        <v>55.746535851500482</v>
      </c>
      <c r="AI196" s="1">
        <f t="shared" ca="1" si="53"/>
        <v>47.522329427033696</v>
      </c>
      <c r="AJ196" s="1">
        <f t="shared" ca="1" si="53"/>
        <v>41.349257414533355</v>
      </c>
      <c r="AK196" s="1">
        <f t="shared" ca="1" si="53"/>
        <v>59.699897561137107</v>
      </c>
      <c r="AL196" s="1">
        <f t="shared" ca="1" si="53"/>
        <v>31.437844202998196</v>
      </c>
      <c r="AM196" s="1">
        <f t="shared" ca="1" si="53"/>
        <v>34.171927501738857</v>
      </c>
      <c r="AN196" s="1">
        <f t="shared" ca="1" si="53"/>
        <v>41.472754047518862</v>
      </c>
      <c r="AO196" s="1">
        <f t="shared" ca="1" si="53"/>
        <v>62.278185101860728</v>
      </c>
      <c r="AP196" s="1">
        <f t="shared" ca="1" si="53"/>
        <v>58.366594115273926</v>
      </c>
      <c r="AQ196" s="1">
        <f t="shared" ca="1" si="53"/>
        <v>44.486477285966657</v>
      </c>
      <c r="AR196" s="1">
        <f t="shared" ca="1" si="53"/>
        <v>41.46409908333775</v>
      </c>
      <c r="AS196" s="1">
        <f t="shared" ca="1" si="53"/>
        <v>46.78158782899721</v>
      </c>
      <c r="AT196" s="1">
        <f t="shared" ca="1" si="53"/>
        <v>34.140657871956151</v>
      </c>
      <c r="AU196" s="1">
        <f t="shared" ca="1" si="53"/>
        <v>40.987174162018043</v>
      </c>
      <c r="AV196" s="1">
        <f t="shared" ca="1" si="53"/>
        <v>40.730415080168633</v>
      </c>
      <c r="AW196" s="1">
        <f t="shared" ca="1" si="53"/>
        <v>46.472519072067641</v>
      </c>
      <c r="AX196" s="1">
        <f t="shared" ca="1" si="51"/>
        <v>52.629361846515259</v>
      </c>
      <c r="AY196" s="1">
        <f t="shared" ca="1" si="51"/>
        <v>44.575028958833904</v>
      </c>
      <c r="AZ196" s="1">
        <f t="shared" ca="1" si="51"/>
        <v>47.13915840470105</v>
      </c>
      <c r="BA196" s="17">
        <f t="shared" ref="BA196:BA241" ca="1" si="55">AVERAGE(C196:AZ196)</f>
        <v>46.518795761808278</v>
      </c>
      <c r="BB196" s="18">
        <f t="shared" ref="BB196:BB241" ca="1" si="56">_xlfn.VAR.P(C196:AZ196)</f>
        <v>82.214724194838851</v>
      </c>
      <c r="BC196" s="4">
        <v>194</v>
      </c>
      <c r="BD196" s="18">
        <f ca="1">AVERAGE($BA$3:BA196)</f>
        <v>50.071713161350615</v>
      </c>
      <c r="BE196" s="18">
        <f ca="1">AVERAGE($BB$3:BB196)</f>
        <v>98.363416626944527</v>
      </c>
      <c r="BF196" s="18">
        <f ca="1">_xlfn.VAR.P($BA$3:BA196)</f>
        <v>2.1510779450438369</v>
      </c>
    </row>
    <row r="197" spans="2:58" x14ac:dyDescent="0.15">
      <c r="B197">
        <v>195</v>
      </c>
      <c r="C197" s="1">
        <f t="shared" ca="1" si="54"/>
        <v>46.249086829784694</v>
      </c>
      <c r="D197" s="1">
        <f t="shared" ca="1" si="54"/>
        <v>66.823793555001231</v>
      </c>
      <c r="E197" s="1">
        <f t="shared" ca="1" si="54"/>
        <v>62.690532968164476</v>
      </c>
      <c r="F197" s="1">
        <f t="shared" ca="1" si="54"/>
        <v>48.009008948101012</v>
      </c>
      <c r="G197" s="1">
        <f t="shared" ca="1" si="54"/>
        <v>58.542023638823551</v>
      </c>
      <c r="H197" s="1">
        <f t="shared" ca="1" si="54"/>
        <v>58.487086052262839</v>
      </c>
      <c r="I197" s="1">
        <f t="shared" ca="1" si="54"/>
        <v>60.198986572043736</v>
      </c>
      <c r="J197" s="1">
        <f t="shared" ca="1" si="54"/>
        <v>51.727892055213267</v>
      </c>
      <c r="K197" s="1">
        <f t="shared" ca="1" si="54"/>
        <v>38.598076308773209</v>
      </c>
      <c r="L197" s="1">
        <f t="shared" ca="1" si="54"/>
        <v>48.212712784831488</v>
      </c>
      <c r="M197" s="1">
        <f t="shared" ca="1" si="54"/>
        <v>54.69525567297427</v>
      </c>
      <c r="N197" s="1">
        <f t="shared" ca="1" si="54"/>
        <v>42.756979528536242</v>
      </c>
      <c r="O197" s="1">
        <f t="shared" ca="1" si="54"/>
        <v>44.663140145008292</v>
      </c>
      <c r="P197" s="1">
        <f t="shared" ca="1" si="54"/>
        <v>58.466072207091401</v>
      </c>
      <c r="Q197" s="1">
        <f t="shared" ca="1" si="54"/>
        <v>58.887240694529538</v>
      </c>
      <c r="R197" s="1">
        <f t="shared" ca="1" si="54"/>
        <v>40.177088753813855</v>
      </c>
      <c r="S197" s="1">
        <f t="shared" ca="1" si="52"/>
        <v>47.746386447898956</v>
      </c>
      <c r="T197" s="1">
        <f t="shared" ca="1" si="52"/>
        <v>48.686396508546096</v>
      </c>
      <c r="U197" s="1">
        <f t="shared" ca="1" si="52"/>
        <v>59.282555053329801</v>
      </c>
      <c r="V197" s="1">
        <f t="shared" ca="1" si="52"/>
        <v>39.878421828315737</v>
      </c>
      <c r="W197" s="1">
        <f t="shared" ca="1" si="52"/>
        <v>39.367137697631009</v>
      </c>
      <c r="X197" s="1">
        <f t="shared" ca="1" si="52"/>
        <v>49.884537402501934</v>
      </c>
      <c r="Y197" s="1">
        <f t="shared" ca="1" si="52"/>
        <v>45.610690475970713</v>
      </c>
      <c r="Z197" s="1">
        <f t="shared" ca="1" si="52"/>
        <v>49.781705451729131</v>
      </c>
      <c r="AA197" s="1">
        <f t="shared" ca="1" si="52"/>
        <v>56.909715981664107</v>
      </c>
      <c r="AB197" s="1">
        <f t="shared" ca="1" si="52"/>
        <v>47.369729662295384</v>
      </c>
      <c r="AC197" s="1">
        <f t="shared" ca="1" si="52"/>
        <v>34.45749922905307</v>
      </c>
      <c r="AD197" s="1">
        <f t="shared" ca="1" si="52"/>
        <v>51.353422540237453</v>
      </c>
      <c r="AE197" s="1">
        <f t="shared" ca="1" si="52"/>
        <v>64.147588768271532</v>
      </c>
      <c r="AF197" s="1">
        <f t="shared" ca="1" si="52"/>
        <v>52.930354574068879</v>
      </c>
      <c r="AG197" s="1">
        <f t="shared" ca="1" si="52"/>
        <v>50.451491097162332</v>
      </c>
      <c r="AH197" s="1">
        <f t="shared" ca="1" si="53"/>
        <v>54.563256421513508</v>
      </c>
      <c r="AI197" s="1">
        <f t="shared" ca="1" si="53"/>
        <v>43.856291214283416</v>
      </c>
      <c r="AJ197" s="1">
        <f t="shared" ca="1" si="53"/>
        <v>53.671294382819845</v>
      </c>
      <c r="AK197" s="1">
        <f t="shared" ca="1" si="53"/>
        <v>55.384228494288259</v>
      </c>
      <c r="AL197" s="1">
        <f t="shared" ca="1" si="53"/>
        <v>65.437668398721883</v>
      </c>
      <c r="AM197" s="1">
        <f t="shared" ca="1" si="53"/>
        <v>50.670751153296116</v>
      </c>
      <c r="AN197" s="1">
        <f t="shared" ca="1" si="53"/>
        <v>57.423453365406871</v>
      </c>
      <c r="AO197" s="1">
        <f t="shared" ca="1" si="53"/>
        <v>49.842323101667269</v>
      </c>
      <c r="AP197" s="1">
        <f t="shared" ca="1" si="53"/>
        <v>47.236679459272025</v>
      </c>
      <c r="AQ197" s="1">
        <f t="shared" ca="1" si="53"/>
        <v>50.403253384794581</v>
      </c>
      <c r="AR197" s="1">
        <f t="shared" ca="1" si="53"/>
        <v>57.181692156031836</v>
      </c>
      <c r="AS197" s="1">
        <f t="shared" ca="1" si="53"/>
        <v>35.975120702442013</v>
      </c>
      <c r="AT197" s="1">
        <f t="shared" ca="1" si="53"/>
        <v>48.168355458052922</v>
      </c>
      <c r="AU197" s="1">
        <f t="shared" ca="1" si="53"/>
        <v>48.327511295089721</v>
      </c>
      <c r="AV197" s="1">
        <f t="shared" ca="1" si="53"/>
        <v>58.625248239551041</v>
      </c>
      <c r="AW197" s="1">
        <f t="shared" ca="1" si="53"/>
        <v>48.849176297281097</v>
      </c>
      <c r="AX197" s="1">
        <f t="shared" ca="1" si="51"/>
        <v>78.771048275040314</v>
      </c>
      <c r="AY197" s="1">
        <f t="shared" ca="1" si="51"/>
        <v>41.346287226005828</v>
      </c>
      <c r="AZ197" s="1">
        <f t="shared" ca="1" si="51"/>
        <v>55.132359647953059</v>
      </c>
      <c r="BA197" s="17">
        <f t="shared" ca="1" si="55"/>
        <v>51.558172162142803</v>
      </c>
      <c r="BB197" s="18">
        <f t="shared" ca="1" si="56"/>
        <v>71.455193383781989</v>
      </c>
      <c r="BC197" s="4">
        <v>195</v>
      </c>
      <c r="BD197" s="18">
        <f ca="1">AVERAGE($BA$3:BA197)</f>
        <v>50.079336028021338</v>
      </c>
      <c r="BE197" s="18">
        <f ca="1">AVERAGE($BB$3:BB197)</f>
        <v>98.225425738518055</v>
      </c>
      <c r="BF197" s="18">
        <f ca="1">_xlfn.VAR.P($BA$3:BA197)</f>
        <v>2.1513197467731606</v>
      </c>
    </row>
    <row r="198" spans="2:58" x14ac:dyDescent="0.15">
      <c r="B198">
        <v>196</v>
      </c>
      <c r="C198" s="1">
        <f t="shared" ca="1" si="54"/>
        <v>22.680840414587919</v>
      </c>
      <c r="D198" s="1">
        <f t="shared" ca="1" si="54"/>
        <v>51.19346245518684</v>
      </c>
      <c r="E198" s="1">
        <f t="shared" ca="1" si="54"/>
        <v>45.459323282573152</v>
      </c>
      <c r="F198" s="1">
        <f t="shared" ca="1" si="54"/>
        <v>44.689665602149276</v>
      </c>
      <c r="G198" s="1">
        <f t="shared" ca="1" si="54"/>
        <v>33.486029273322004</v>
      </c>
      <c r="H198" s="1">
        <f t="shared" ca="1" si="54"/>
        <v>39.12482512170682</v>
      </c>
      <c r="I198" s="1">
        <f t="shared" ca="1" si="54"/>
        <v>52.51414507369109</v>
      </c>
      <c r="J198" s="1">
        <f t="shared" ca="1" si="54"/>
        <v>43.518185639429944</v>
      </c>
      <c r="K198" s="1">
        <f t="shared" ca="1" si="54"/>
        <v>50.368728496171428</v>
      </c>
      <c r="L198" s="1">
        <f t="shared" ca="1" si="54"/>
        <v>58.798626151835698</v>
      </c>
      <c r="M198" s="1">
        <f t="shared" ca="1" si="54"/>
        <v>63.861040644241953</v>
      </c>
      <c r="N198" s="1">
        <f t="shared" ca="1" si="54"/>
        <v>48.860196783326664</v>
      </c>
      <c r="O198" s="1">
        <f t="shared" ca="1" si="54"/>
        <v>56.408133530192984</v>
      </c>
      <c r="P198" s="1">
        <f t="shared" ca="1" si="54"/>
        <v>64.857328895695844</v>
      </c>
      <c r="Q198" s="1">
        <f t="shared" ca="1" si="54"/>
        <v>45.204986044482851</v>
      </c>
      <c r="R198" s="1">
        <f t="shared" ca="1" si="54"/>
        <v>54.721663082537361</v>
      </c>
      <c r="S198" s="1">
        <f t="shared" ca="1" si="52"/>
        <v>60.911789984271508</v>
      </c>
      <c r="T198" s="1">
        <f t="shared" ca="1" si="52"/>
        <v>78.568225311536963</v>
      </c>
      <c r="U198" s="1">
        <f t="shared" ca="1" si="52"/>
        <v>56.040039909185637</v>
      </c>
      <c r="V198" s="1">
        <f t="shared" ca="1" si="52"/>
        <v>50.334302236137248</v>
      </c>
      <c r="W198" s="1">
        <f t="shared" ca="1" si="52"/>
        <v>32.22218500956393</v>
      </c>
      <c r="X198" s="1">
        <f t="shared" ca="1" si="52"/>
        <v>49.714617192868708</v>
      </c>
      <c r="Y198" s="1">
        <f t="shared" ca="1" si="52"/>
        <v>55.399795187052931</v>
      </c>
      <c r="Z198" s="1">
        <f t="shared" ca="1" si="52"/>
        <v>48.3939602182462</v>
      </c>
      <c r="AA198" s="1">
        <f t="shared" ca="1" si="52"/>
        <v>50.606291179945742</v>
      </c>
      <c r="AB198" s="1">
        <f t="shared" ca="1" si="52"/>
        <v>40.69645055665692</v>
      </c>
      <c r="AC198" s="1">
        <f t="shared" ca="1" si="52"/>
        <v>51.165083692543121</v>
      </c>
      <c r="AD198" s="1">
        <f t="shared" ca="1" si="52"/>
        <v>38.363163610100969</v>
      </c>
      <c r="AE198" s="1">
        <f t="shared" ca="1" si="52"/>
        <v>51.194748035723187</v>
      </c>
      <c r="AF198" s="1">
        <f t="shared" ca="1" si="52"/>
        <v>44.656770807668408</v>
      </c>
      <c r="AG198" s="1">
        <f t="shared" ca="1" si="52"/>
        <v>39.258586358746179</v>
      </c>
      <c r="AH198" s="1">
        <f t="shared" ca="1" si="53"/>
        <v>40.309617071995397</v>
      </c>
      <c r="AI198" s="1">
        <f t="shared" ca="1" si="53"/>
        <v>45.921791625165127</v>
      </c>
      <c r="AJ198" s="1">
        <f t="shared" ca="1" si="53"/>
        <v>44.540286240944781</v>
      </c>
      <c r="AK198" s="1">
        <f t="shared" ca="1" si="53"/>
        <v>37.673148754948123</v>
      </c>
      <c r="AL198" s="1">
        <f t="shared" ca="1" si="53"/>
        <v>51.78285963884472</v>
      </c>
      <c r="AM198" s="1">
        <f t="shared" ca="1" si="53"/>
        <v>30.360513054687189</v>
      </c>
      <c r="AN198" s="1">
        <f t="shared" ca="1" si="53"/>
        <v>71.454497995650271</v>
      </c>
      <c r="AO198" s="1">
        <f t="shared" ca="1" si="53"/>
        <v>54.002797366649993</v>
      </c>
      <c r="AP198" s="1">
        <f t="shared" ca="1" si="53"/>
        <v>58.983085331645157</v>
      </c>
      <c r="AQ198" s="1">
        <f t="shared" ca="1" si="53"/>
        <v>53.705121852018756</v>
      </c>
      <c r="AR198" s="1">
        <f t="shared" ca="1" si="53"/>
        <v>62.933776934170382</v>
      </c>
      <c r="AS198" s="1">
        <f t="shared" ca="1" si="53"/>
        <v>46.959272158179289</v>
      </c>
      <c r="AT198" s="1">
        <f t="shared" ca="1" si="53"/>
        <v>51.961212376547984</v>
      </c>
      <c r="AU198" s="1">
        <f t="shared" ca="1" si="53"/>
        <v>36.699759534742469</v>
      </c>
      <c r="AV198" s="1">
        <f t="shared" ca="1" si="53"/>
        <v>52.416894498479316</v>
      </c>
      <c r="AW198" s="1">
        <f t="shared" ca="1" si="53"/>
        <v>71.693030420730793</v>
      </c>
      <c r="AX198" s="1">
        <f t="shared" ca="1" si="51"/>
        <v>59.58843741080851</v>
      </c>
      <c r="AY198" s="1">
        <f t="shared" ca="1" si="51"/>
        <v>51.025658352266461</v>
      </c>
      <c r="AZ198" s="1">
        <f t="shared" ca="1" si="51"/>
        <v>52.103497472502454</v>
      </c>
      <c r="BA198" s="17">
        <f t="shared" ca="1" si="55"/>
        <v>49.947768957447131</v>
      </c>
      <c r="BB198" s="18">
        <f t="shared" ca="1" si="56"/>
        <v>113.71186944918745</v>
      </c>
      <c r="BC198" s="4">
        <v>196</v>
      </c>
      <c r="BD198" s="18">
        <f ca="1">AVERAGE($BA$3:BA198)</f>
        <v>50.078664767457184</v>
      </c>
      <c r="BE198" s="18">
        <f ca="1">AVERAGE($BB$3:BB198)</f>
        <v>98.304438206429637</v>
      </c>
      <c r="BF198" s="18">
        <f ca="1">_xlfn.VAR.P($BA$3:BA198)</f>
        <v>2.1404314908114266</v>
      </c>
    </row>
    <row r="199" spans="2:58" x14ac:dyDescent="0.15">
      <c r="B199">
        <v>197</v>
      </c>
      <c r="C199" s="1">
        <f t="shared" ca="1" si="54"/>
        <v>50.730374948976966</v>
      </c>
      <c r="D199" s="1">
        <f t="shared" ca="1" si="54"/>
        <v>48.590076247775265</v>
      </c>
      <c r="E199" s="1">
        <f t="shared" ca="1" si="54"/>
        <v>40.694415447137601</v>
      </c>
      <c r="F199" s="1">
        <f t="shared" ca="1" si="54"/>
        <v>49.202290187326327</v>
      </c>
      <c r="G199" s="1">
        <f t="shared" ca="1" si="54"/>
        <v>35.170419264319335</v>
      </c>
      <c r="H199" s="1">
        <f t="shared" ca="1" si="54"/>
        <v>54.386446554795818</v>
      </c>
      <c r="I199" s="1">
        <f t="shared" ca="1" si="54"/>
        <v>43.180477284713191</v>
      </c>
      <c r="J199" s="1">
        <f t="shared" ca="1" si="54"/>
        <v>48.711716431242202</v>
      </c>
      <c r="K199" s="1">
        <f t="shared" ca="1" si="54"/>
        <v>50.451948633360452</v>
      </c>
      <c r="L199" s="1">
        <f t="shared" ca="1" si="54"/>
        <v>50.527695175515746</v>
      </c>
      <c r="M199" s="1">
        <f t="shared" ca="1" si="54"/>
        <v>49.411425805045859</v>
      </c>
      <c r="N199" s="1">
        <f t="shared" ca="1" si="54"/>
        <v>36.938489231941404</v>
      </c>
      <c r="O199" s="1">
        <f t="shared" ca="1" si="54"/>
        <v>40.01756538302557</v>
      </c>
      <c r="P199" s="1">
        <f t="shared" ca="1" si="54"/>
        <v>49.180659060953367</v>
      </c>
      <c r="Q199" s="1">
        <f t="shared" ca="1" si="54"/>
        <v>54.579999542140591</v>
      </c>
      <c r="R199" s="1">
        <f t="shared" ca="1" si="54"/>
        <v>35.244444492613709</v>
      </c>
      <c r="S199" s="1">
        <f t="shared" ca="1" si="52"/>
        <v>63.618781368798444</v>
      </c>
      <c r="T199" s="1">
        <f t="shared" ca="1" si="52"/>
        <v>64.249894188095908</v>
      </c>
      <c r="U199" s="1">
        <f t="shared" ca="1" si="52"/>
        <v>45.188255517541691</v>
      </c>
      <c r="V199" s="1">
        <f t="shared" ca="1" si="52"/>
        <v>51.656239436554579</v>
      </c>
      <c r="W199" s="1">
        <f t="shared" ca="1" si="52"/>
        <v>56.404400869933625</v>
      </c>
      <c r="X199" s="1">
        <f t="shared" ca="1" si="52"/>
        <v>47.36391722433347</v>
      </c>
      <c r="Y199" s="1">
        <f t="shared" ca="1" si="52"/>
        <v>57.539841472058868</v>
      </c>
      <c r="Z199" s="1">
        <f t="shared" ca="1" si="52"/>
        <v>45.721485768043166</v>
      </c>
      <c r="AA199" s="1">
        <f t="shared" ca="1" si="52"/>
        <v>23.116492404742488</v>
      </c>
      <c r="AB199" s="1">
        <f t="shared" ca="1" si="52"/>
        <v>55.891291535842775</v>
      </c>
      <c r="AC199" s="1">
        <f t="shared" ca="1" si="52"/>
        <v>53.51557197514834</v>
      </c>
      <c r="AD199" s="1">
        <f t="shared" ca="1" si="52"/>
        <v>47.608588124266383</v>
      </c>
      <c r="AE199" s="1">
        <f t="shared" ca="1" si="52"/>
        <v>60.020044751541192</v>
      </c>
      <c r="AF199" s="1">
        <f t="shared" ca="1" si="52"/>
        <v>48.924080412075241</v>
      </c>
      <c r="AG199" s="1">
        <f t="shared" ca="1" si="52"/>
        <v>45.697118098434117</v>
      </c>
      <c r="AH199" s="1">
        <f t="shared" ca="1" si="53"/>
        <v>60.963167195168637</v>
      </c>
      <c r="AI199" s="1">
        <f t="shared" ca="1" si="53"/>
        <v>42.778916319339345</v>
      </c>
      <c r="AJ199" s="1">
        <f t="shared" ca="1" si="53"/>
        <v>57.674356939376644</v>
      </c>
      <c r="AK199" s="1">
        <f t="shared" ca="1" si="53"/>
        <v>54.393733728670533</v>
      </c>
      <c r="AL199" s="1">
        <f t="shared" ca="1" si="53"/>
        <v>66.673561980227362</v>
      </c>
      <c r="AM199" s="1">
        <f t="shared" ca="1" si="53"/>
        <v>52.916022136421383</v>
      </c>
      <c r="AN199" s="1">
        <f t="shared" ca="1" si="53"/>
        <v>37.649177221494305</v>
      </c>
      <c r="AO199" s="1">
        <f t="shared" ca="1" si="53"/>
        <v>39.884991489770755</v>
      </c>
      <c r="AP199" s="1">
        <f t="shared" ca="1" si="53"/>
        <v>40.351292341461665</v>
      </c>
      <c r="AQ199" s="1">
        <f t="shared" ca="1" si="53"/>
        <v>51.099587310579828</v>
      </c>
      <c r="AR199" s="1">
        <f t="shared" ca="1" si="53"/>
        <v>64.412130950562769</v>
      </c>
      <c r="AS199" s="1">
        <f t="shared" ca="1" si="53"/>
        <v>64.125514613092335</v>
      </c>
      <c r="AT199" s="1">
        <f t="shared" ca="1" si="53"/>
        <v>66.728785197618663</v>
      </c>
      <c r="AU199" s="1">
        <f t="shared" ca="1" si="53"/>
        <v>43.152338464301295</v>
      </c>
      <c r="AV199" s="1">
        <f t="shared" ca="1" si="53"/>
        <v>20.871392140335093</v>
      </c>
      <c r="AW199" s="1">
        <f t="shared" ref="AW199:AZ214" ca="1" si="57">NORMINV(RAND(),50,10)</f>
        <v>71.17438185296362</v>
      </c>
      <c r="AX199" s="1">
        <f t="shared" ca="1" si="57"/>
        <v>61.015295764056695</v>
      </c>
      <c r="AY199" s="1">
        <f t="shared" ca="1" si="57"/>
        <v>43.236528964617918</v>
      </c>
      <c r="AZ199" s="1">
        <f t="shared" ca="1" si="57"/>
        <v>49.662974754853714</v>
      </c>
      <c r="BA199" s="17">
        <f t="shared" ca="1" si="55"/>
        <v>49.845971924064123</v>
      </c>
      <c r="BB199" s="18">
        <f t="shared" ca="1" si="56"/>
        <v>108.07379135429225</v>
      </c>
      <c r="BC199" s="4">
        <v>197</v>
      </c>
      <c r="BD199" s="18">
        <f ca="1">AVERAGE($BA$3:BA199)</f>
        <v>50.077483585511025</v>
      </c>
      <c r="BE199" s="18">
        <f ca="1">AVERAGE($BB$3:BB199)</f>
        <v>98.354028831545676</v>
      </c>
      <c r="BF199" s="18">
        <f ca="1">_xlfn.VAR.P($BA$3:BA199)</f>
        <v>2.1298398137351282</v>
      </c>
    </row>
    <row r="200" spans="2:58" x14ac:dyDescent="0.15">
      <c r="B200">
        <v>198</v>
      </c>
      <c r="C200" s="1">
        <f t="shared" ca="1" si="54"/>
        <v>62.539169239028638</v>
      </c>
      <c r="D200" s="1">
        <f t="shared" ca="1" si="54"/>
        <v>60.356000054007595</v>
      </c>
      <c r="E200" s="1">
        <f t="shared" ca="1" si="54"/>
        <v>65.850123596055482</v>
      </c>
      <c r="F200" s="1">
        <f t="shared" ca="1" si="54"/>
        <v>58.802009236170363</v>
      </c>
      <c r="G200" s="1">
        <f t="shared" ca="1" si="54"/>
        <v>51.466981769575902</v>
      </c>
      <c r="H200" s="1">
        <f t="shared" ca="1" si="54"/>
        <v>47.981146762003476</v>
      </c>
      <c r="I200" s="1">
        <f t="shared" ca="1" si="54"/>
        <v>42.455040101102718</v>
      </c>
      <c r="J200" s="1">
        <f t="shared" ca="1" si="54"/>
        <v>40.285872602120236</v>
      </c>
      <c r="K200" s="1">
        <f t="shared" ca="1" si="54"/>
        <v>57.024490511412615</v>
      </c>
      <c r="L200" s="1">
        <f t="shared" ca="1" si="54"/>
        <v>51.970731086918128</v>
      </c>
      <c r="M200" s="1">
        <f t="shared" ca="1" si="54"/>
        <v>42.586088380903242</v>
      </c>
      <c r="N200" s="1">
        <f t="shared" ca="1" si="54"/>
        <v>53.44618345312216</v>
      </c>
      <c r="O200" s="1">
        <f t="shared" ca="1" si="54"/>
        <v>48.666747917789046</v>
      </c>
      <c r="P200" s="1">
        <f t="shared" ca="1" si="54"/>
        <v>49.316369449798096</v>
      </c>
      <c r="Q200" s="1">
        <f t="shared" ca="1" si="54"/>
        <v>49.605764122958469</v>
      </c>
      <c r="R200" s="1">
        <f t="shared" ref="R200:AG215" ca="1" si="58">NORMINV(RAND(),50,10)</f>
        <v>43.563122043402409</v>
      </c>
      <c r="S200" s="1">
        <f t="shared" ca="1" si="58"/>
        <v>60.017788911771397</v>
      </c>
      <c r="T200" s="1">
        <f t="shared" ca="1" si="58"/>
        <v>41.264954121349973</v>
      </c>
      <c r="U200" s="1">
        <f t="shared" ca="1" si="58"/>
        <v>53.334077086130193</v>
      </c>
      <c r="V200" s="1">
        <f t="shared" ca="1" si="58"/>
        <v>57.702570155108873</v>
      </c>
      <c r="W200" s="1">
        <f t="shared" ca="1" si="58"/>
        <v>58.396889910529652</v>
      </c>
      <c r="X200" s="1">
        <f t="shared" ca="1" si="58"/>
        <v>65.885832518958836</v>
      </c>
      <c r="Y200" s="1">
        <f t="shared" ca="1" si="58"/>
        <v>63.252725170472822</v>
      </c>
      <c r="Z200" s="1">
        <f t="shared" ca="1" si="58"/>
        <v>61.764974083338942</v>
      </c>
      <c r="AA200" s="1">
        <f t="shared" ca="1" si="58"/>
        <v>45.720273183266919</v>
      </c>
      <c r="AB200" s="1">
        <f t="shared" ca="1" si="58"/>
        <v>57.557210913181557</v>
      </c>
      <c r="AC200" s="1">
        <f t="shared" ca="1" si="58"/>
        <v>49.893764730707176</v>
      </c>
      <c r="AD200" s="1">
        <f t="shared" ca="1" si="58"/>
        <v>44.487294611618253</v>
      </c>
      <c r="AE200" s="1">
        <f t="shared" ca="1" si="58"/>
        <v>59.843316548359979</v>
      </c>
      <c r="AF200" s="1">
        <f t="shared" ca="1" si="58"/>
        <v>49.10937822823746</v>
      </c>
      <c r="AG200" s="1">
        <f t="shared" ca="1" si="58"/>
        <v>47.709644437417694</v>
      </c>
      <c r="AH200" s="1">
        <f t="shared" ref="AH200:AW215" ca="1" si="59">NORMINV(RAND(),50,10)</f>
        <v>47.029085602990193</v>
      </c>
      <c r="AI200" s="1">
        <f t="shared" ca="1" si="59"/>
        <v>35.26695143441782</v>
      </c>
      <c r="AJ200" s="1">
        <f t="shared" ca="1" si="59"/>
        <v>56.735573075734088</v>
      </c>
      <c r="AK200" s="1">
        <f t="shared" ca="1" si="59"/>
        <v>60.135659297301942</v>
      </c>
      <c r="AL200" s="1">
        <f t="shared" ca="1" si="59"/>
        <v>53.664269431806488</v>
      </c>
      <c r="AM200" s="1">
        <f t="shared" ca="1" si="59"/>
        <v>55.325988138749885</v>
      </c>
      <c r="AN200" s="1">
        <f t="shared" ca="1" si="59"/>
        <v>39.063234731073564</v>
      </c>
      <c r="AO200" s="1">
        <f t="shared" ca="1" si="59"/>
        <v>37.633224108862265</v>
      </c>
      <c r="AP200" s="1">
        <f t="shared" ca="1" si="59"/>
        <v>46.193334299430056</v>
      </c>
      <c r="AQ200" s="1">
        <f t="shared" ca="1" si="59"/>
        <v>42.149187796298904</v>
      </c>
      <c r="AR200" s="1">
        <f t="shared" ca="1" si="59"/>
        <v>57.065778352138658</v>
      </c>
      <c r="AS200" s="1">
        <f t="shared" ca="1" si="59"/>
        <v>40.785732593654416</v>
      </c>
      <c r="AT200" s="1">
        <f t="shared" ca="1" si="59"/>
        <v>36.197691732710027</v>
      </c>
      <c r="AU200" s="1">
        <f t="shared" ca="1" si="59"/>
        <v>73.273228894503561</v>
      </c>
      <c r="AV200" s="1">
        <f t="shared" ca="1" si="59"/>
        <v>54.276326260171217</v>
      </c>
      <c r="AW200" s="1">
        <f t="shared" ca="1" si="59"/>
        <v>48.564956735273014</v>
      </c>
      <c r="AX200" s="1">
        <f t="shared" ca="1" si="57"/>
        <v>36.405067843949404</v>
      </c>
      <c r="AY200" s="1">
        <f t="shared" ca="1" si="57"/>
        <v>56.835125241831022</v>
      </c>
      <c r="AZ200" s="1">
        <f t="shared" ca="1" si="57"/>
        <v>49.042591703367243</v>
      </c>
      <c r="BA200" s="17">
        <f t="shared" ca="1" si="55"/>
        <v>51.349990844221637</v>
      </c>
      <c r="BB200" s="18">
        <f t="shared" ca="1" si="56"/>
        <v>76.00983576723263</v>
      </c>
      <c r="BC200" s="4">
        <v>198</v>
      </c>
      <c r="BD200" s="18">
        <f ca="1">AVERAGE($BA$3:BA200)</f>
        <v>50.083910389847944</v>
      </c>
      <c r="BE200" s="18">
        <f ca="1">AVERAGE($BB$3:BB200)</f>
        <v>98.241179371624909</v>
      </c>
      <c r="BF200" s="18">
        <f ca="1">_xlfn.VAR.P($BA$3:BA200)</f>
        <v>2.1272198983541539</v>
      </c>
    </row>
    <row r="201" spans="2:58" x14ac:dyDescent="0.15">
      <c r="B201">
        <v>199</v>
      </c>
      <c r="C201" s="1">
        <f t="shared" ref="C201:R216" ca="1" si="60">NORMINV(RAND(),50,10)</f>
        <v>43.481737238174802</v>
      </c>
      <c r="D201" s="1">
        <f t="shared" ca="1" si="60"/>
        <v>57.055594541477397</v>
      </c>
      <c r="E201" s="1">
        <f t="shared" ca="1" si="60"/>
        <v>54.912775897747522</v>
      </c>
      <c r="F201" s="1">
        <f t="shared" ca="1" si="60"/>
        <v>56.320376406991493</v>
      </c>
      <c r="G201" s="1">
        <f t="shared" ca="1" si="60"/>
        <v>41.026722797588249</v>
      </c>
      <c r="H201" s="1">
        <f t="shared" ca="1" si="60"/>
        <v>48.607756599802556</v>
      </c>
      <c r="I201" s="1">
        <f t="shared" ca="1" si="60"/>
        <v>41.240594058100037</v>
      </c>
      <c r="J201" s="1">
        <f t="shared" ca="1" si="60"/>
        <v>64.226084409677711</v>
      </c>
      <c r="K201" s="1">
        <f t="shared" ca="1" si="60"/>
        <v>41.117898890214718</v>
      </c>
      <c r="L201" s="1">
        <f t="shared" ca="1" si="60"/>
        <v>54.28375160783304</v>
      </c>
      <c r="M201" s="1">
        <f t="shared" ca="1" si="60"/>
        <v>56.777933982171497</v>
      </c>
      <c r="N201" s="1">
        <f t="shared" ca="1" si="60"/>
        <v>43.286025115226174</v>
      </c>
      <c r="O201" s="1">
        <f t="shared" ca="1" si="60"/>
        <v>47.446928177776101</v>
      </c>
      <c r="P201" s="1">
        <f t="shared" ca="1" si="60"/>
        <v>55.084547291298392</v>
      </c>
      <c r="Q201" s="1">
        <f t="shared" ca="1" si="60"/>
        <v>46.567989576309024</v>
      </c>
      <c r="R201" s="1">
        <f t="shared" ca="1" si="60"/>
        <v>53.34678206475477</v>
      </c>
      <c r="S201" s="1">
        <f t="shared" ca="1" si="58"/>
        <v>46.761244937303822</v>
      </c>
      <c r="T201" s="1">
        <f t="shared" ca="1" si="58"/>
        <v>57.678560533539915</v>
      </c>
      <c r="U201" s="1">
        <f t="shared" ca="1" si="58"/>
        <v>56.350858923273741</v>
      </c>
      <c r="V201" s="1">
        <f t="shared" ca="1" si="58"/>
        <v>66.457374430847665</v>
      </c>
      <c r="W201" s="1">
        <f t="shared" ca="1" si="58"/>
        <v>71.163517406986159</v>
      </c>
      <c r="X201" s="1">
        <f t="shared" ca="1" si="58"/>
        <v>52.267379164861289</v>
      </c>
      <c r="Y201" s="1">
        <f t="shared" ca="1" si="58"/>
        <v>55.237703122885733</v>
      </c>
      <c r="Z201" s="1">
        <f t="shared" ca="1" si="58"/>
        <v>45.495468735282742</v>
      </c>
      <c r="AA201" s="1">
        <f t="shared" ca="1" si="58"/>
        <v>51.440355190836009</v>
      </c>
      <c r="AB201" s="1">
        <f t="shared" ca="1" si="58"/>
        <v>37.723137576178573</v>
      </c>
      <c r="AC201" s="1">
        <f t="shared" ca="1" si="58"/>
        <v>47.807141130622043</v>
      </c>
      <c r="AD201" s="1">
        <f t="shared" ca="1" si="58"/>
        <v>42.182257599785615</v>
      </c>
      <c r="AE201" s="1">
        <f t="shared" ca="1" si="58"/>
        <v>45.812409981238076</v>
      </c>
      <c r="AF201" s="1">
        <f t="shared" ca="1" si="58"/>
        <v>46.810625127147212</v>
      </c>
      <c r="AG201" s="1">
        <f t="shared" ca="1" si="58"/>
        <v>67.887413038725228</v>
      </c>
      <c r="AH201" s="1">
        <f t="shared" ca="1" si="59"/>
        <v>40.677482185608987</v>
      </c>
      <c r="AI201" s="1">
        <f t="shared" ca="1" si="59"/>
        <v>55.969494080968666</v>
      </c>
      <c r="AJ201" s="1">
        <f t="shared" ca="1" si="59"/>
        <v>52.705993492034928</v>
      </c>
      <c r="AK201" s="1">
        <f t="shared" ca="1" si="59"/>
        <v>51.820173644091092</v>
      </c>
      <c r="AL201" s="1">
        <f t="shared" ca="1" si="59"/>
        <v>54.052755152564025</v>
      </c>
      <c r="AM201" s="1">
        <f t="shared" ca="1" si="59"/>
        <v>49.409348750703103</v>
      </c>
      <c r="AN201" s="1">
        <f t="shared" ca="1" si="59"/>
        <v>36.671208496061944</v>
      </c>
      <c r="AO201" s="1">
        <f t="shared" ca="1" si="59"/>
        <v>58.96650844913848</v>
      </c>
      <c r="AP201" s="1">
        <f t="shared" ca="1" si="59"/>
        <v>46.150108928278591</v>
      </c>
      <c r="AQ201" s="1">
        <f t="shared" ca="1" si="59"/>
        <v>50.793347057574024</v>
      </c>
      <c r="AR201" s="1">
        <f t="shared" ca="1" si="59"/>
        <v>51.018872893292091</v>
      </c>
      <c r="AS201" s="1">
        <f t="shared" ca="1" si="59"/>
        <v>52.022699396083468</v>
      </c>
      <c r="AT201" s="1">
        <f t="shared" ca="1" si="59"/>
        <v>46.429926787350524</v>
      </c>
      <c r="AU201" s="1">
        <f t="shared" ca="1" si="59"/>
        <v>34.70152230294358</v>
      </c>
      <c r="AV201" s="1">
        <f t="shared" ca="1" si="59"/>
        <v>32.443237537231241</v>
      </c>
      <c r="AW201" s="1">
        <f t="shared" ca="1" si="59"/>
        <v>30.860910767111548</v>
      </c>
      <c r="AX201" s="1">
        <f t="shared" ca="1" si="57"/>
        <v>66.524089830328776</v>
      </c>
      <c r="AY201" s="1">
        <f t="shared" ca="1" si="57"/>
        <v>29.894608541984059</v>
      </c>
      <c r="AZ201" s="1">
        <f t="shared" ca="1" si="57"/>
        <v>52.527625115175653</v>
      </c>
      <c r="BA201" s="17">
        <f t="shared" ca="1" si="55"/>
        <v>49.789977179263644</v>
      </c>
      <c r="BB201" s="18">
        <f t="shared" ca="1" si="56"/>
        <v>84.813687916420776</v>
      </c>
      <c r="BC201" s="4">
        <v>199</v>
      </c>
      <c r="BD201" s="18">
        <f ca="1">AVERAGE($BA$3:BA201)</f>
        <v>50.082433338538472</v>
      </c>
      <c r="BE201" s="18">
        <f ca="1">AVERAGE($BB$3:BB201)</f>
        <v>98.173704540191707</v>
      </c>
      <c r="BF201" s="18">
        <f ca="1">_xlfn.VAR.P($BA$3:BA201)</f>
        <v>2.1169623238792621</v>
      </c>
    </row>
    <row r="202" spans="2:58" x14ac:dyDescent="0.15">
      <c r="B202">
        <v>200</v>
      </c>
      <c r="C202" s="1">
        <f t="shared" ca="1" si="60"/>
        <v>36.442818937443064</v>
      </c>
      <c r="D202" s="1">
        <f t="shared" ca="1" si="60"/>
        <v>49.705839536386591</v>
      </c>
      <c r="E202" s="1">
        <f t="shared" ca="1" si="60"/>
        <v>54.689499180009854</v>
      </c>
      <c r="F202" s="1">
        <f t="shared" ca="1" si="60"/>
        <v>49.776234274326129</v>
      </c>
      <c r="G202" s="1">
        <f t="shared" ca="1" si="60"/>
        <v>42.807299664480347</v>
      </c>
      <c r="H202" s="1">
        <f t="shared" ca="1" si="60"/>
        <v>42.414948917117194</v>
      </c>
      <c r="I202" s="1">
        <f t="shared" ca="1" si="60"/>
        <v>49.346527734102359</v>
      </c>
      <c r="J202" s="1">
        <f t="shared" ca="1" si="60"/>
        <v>62.050660270788789</v>
      </c>
      <c r="K202" s="1">
        <f t="shared" ca="1" si="60"/>
        <v>50.616652909394745</v>
      </c>
      <c r="L202" s="1">
        <f t="shared" ca="1" si="60"/>
        <v>63.913493665301417</v>
      </c>
      <c r="M202" s="1">
        <f t="shared" ca="1" si="60"/>
        <v>55.462614484662552</v>
      </c>
      <c r="N202" s="1">
        <f t="shared" ca="1" si="60"/>
        <v>60.12778669512489</v>
      </c>
      <c r="O202" s="1">
        <f t="shared" ca="1" si="60"/>
        <v>44.179703936229785</v>
      </c>
      <c r="P202" s="1">
        <f t="shared" ca="1" si="60"/>
        <v>24.543159543898817</v>
      </c>
      <c r="Q202" s="1">
        <f t="shared" ca="1" si="60"/>
        <v>45.154863098736001</v>
      </c>
      <c r="R202" s="1">
        <f t="shared" ca="1" si="60"/>
        <v>43.38407614742512</v>
      </c>
      <c r="S202" s="1">
        <f t="shared" ca="1" si="58"/>
        <v>44.214681767839679</v>
      </c>
      <c r="T202" s="1">
        <f t="shared" ca="1" si="58"/>
        <v>69.093040194869019</v>
      </c>
      <c r="U202" s="1">
        <f t="shared" ca="1" si="58"/>
        <v>51.75433119348822</v>
      </c>
      <c r="V202" s="1">
        <f t="shared" ca="1" si="58"/>
        <v>67.256237007481872</v>
      </c>
      <c r="W202" s="1">
        <f t="shared" ca="1" si="58"/>
        <v>42.596604353828127</v>
      </c>
      <c r="X202" s="1">
        <f t="shared" ca="1" si="58"/>
        <v>45.717057055651026</v>
      </c>
      <c r="Y202" s="1">
        <f t="shared" ca="1" si="58"/>
        <v>47.973391339336303</v>
      </c>
      <c r="Z202" s="1">
        <f t="shared" ca="1" si="58"/>
        <v>52.126670723026628</v>
      </c>
      <c r="AA202" s="1">
        <f t="shared" ca="1" si="58"/>
        <v>40.403699265654495</v>
      </c>
      <c r="AB202" s="1">
        <f t="shared" ca="1" si="58"/>
        <v>49.227335390349594</v>
      </c>
      <c r="AC202" s="1">
        <f t="shared" ca="1" si="58"/>
        <v>59.50180436747408</v>
      </c>
      <c r="AD202" s="1">
        <f t="shared" ca="1" si="58"/>
        <v>71.429205098930254</v>
      </c>
      <c r="AE202" s="1">
        <f t="shared" ca="1" si="58"/>
        <v>42.748564288494102</v>
      </c>
      <c r="AF202" s="1">
        <f t="shared" ca="1" si="58"/>
        <v>52.240802684959867</v>
      </c>
      <c r="AG202" s="1">
        <f t="shared" ca="1" si="58"/>
        <v>65.629869172487247</v>
      </c>
      <c r="AH202" s="1">
        <f t="shared" ca="1" si="59"/>
        <v>59.336983118886174</v>
      </c>
      <c r="AI202" s="1">
        <f t="shared" ca="1" si="59"/>
        <v>55.293568176201354</v>
      </c>
      <c r="AJ202" s="1">
        <f t="shared" ca="1" si="59"/>
        <v>63.854368288908518</v>
      </c>
      <c r="AK202" s="1">
        <f t="shared" ca="1" si="59"/>
        <v>34.033738089560444</v>
      </c>
      <c r="AL202" s="1">
        <f t="shared" ca="1" si="59"/>
        <v>54.207604533696511</v>
      </c>
      <c r="AM202" s="1">
        <f t="shared" ca="1" si="59"/>
        <v>45.830751929552775</v>
      </c>
      <c r="AN202" s="1">
        <f t="shared" ca="1" si="59"/>
        <v>68.737693666098394</v>
      </c>
      <c r="AO202" s="1">
        <f t="shared" ca="1" si="59"/>
        <v>49.553332812386607</v>
      </c>
      <c r="AP202" s="1">
        <f t="shared" ca="1" si="59"/>
        <v>42.123309368453562</v>
      </c>
      <c r="AQ202" s="1">
        <f t="shared" ca="1" si="59"/>
        <v>35.462761384253938</v>
      </c>
      <c r="AR202" s="1">
        <f t="shared" ca="1" si="59"/>
        <v>47.007228705785217</v>
      </c>
      <c r="AS202" s="1">
        <f t="shared" ca="1" si="59"/>
        <v>45.560587546263122</v>
      </c>
      <c r="AT202" s="1">
        <f t="shared" ca="1" si="59"/>
        <v>43.045798145847492</v>
      </c>
      <c r="AU202" s="1">
        <f t="shared" ca="1" si="59"/>
        <v>54.283002282473568</v>
      </c>
      <c r="AV202" s="1">
        <f t="shared" ca="1" si="59"/>
        <v>59.355688509663587</v>
      </c>
      <c r="AW202" s="1">
        <f t="shared" ca="1" si="59"/>
        <v>70.974976768852727</v>
      </c>
      <c r="AX202" s="1">
        <f t="shared" ca="1" si="57"/>
        <v>49.33040381345981</v>
      </c>
      <c r="AY202" s="1">
        <f t="shared" ca="1" si="57"/>
        <v>48.010118482177148</v>
      </c>
      <c r="AZ202" s="1">
        <f t="shared" ca="1" si="57"/>
        <v>41.29671509013847</v>
      </c>
      <c r="BA202" s="17">
        <f t="shared" ca="1" si="55"/>
        <v>50.876562072239146</v>
      </c>
      <c r="BB202" s="18">
        <f t="shared" ca="1" si="56"/>
        <v>102.95066160728558</v>
      </c>
      <c r="BC202" s="4">
        <v>200</v>
      </c>
      <c r="BD202" s="18">
        <f ca="1">AVERAGE($BA$3:BA202)</f>
        <v>50.086403982206974</v>
      </c>
      <c r="BE202" s="18">
        <f ca="1">AVERAGE($BB$3:BB202)</f>
        <v>98.19758932552719</v>
      </c>
      <c r="BF202" s="18">
        <f ca="1">_xlfn.VAR.P($BA$3:BA202)</f>
        <v>2.1095149484771687</v>
      </c>
    </row>
    <row r="203" spans="2:58" x14ac:dyDescent="0.15">
      <c r="B203">
        <v>201</v>
      </c>
      <c r="C203" s="1">
        <f t="shared" ca="1" si="60"/>
        <v>50.174876504725098</v>
      </c>
      <c r="D203" s="1">
        <f t="shared" ca="1" si="60"/>
        <v>47.667625307399369</v>
      </c>
      <c r="E203" s="1">
        <f t="shared" ca="1" si="60"/>
        <v>54.658646785894859</v>
      </c>
      <c r="F203" s="1">
        <f t="shared" ca="1" si="60"/>
        <v>44.515415630774484</v>
      </c>
      <c r="G203" s="1">
        <f t="shared" ca="1" si="60"/>
        <v>36.347251848274972</v>
      </c>
      <c r="H203" s="1">
        <f t="shared" ca="1" si="60"/>
        <v>37.588144049122072</v>
      </c>
      <c r="I203" s="1">
        <f t="shared" ca="1" si="60"/>
        <v>43.863546418208799</v>
      </c>
      <c r="J203" s="1">
        <f t="shared" ca="1" si="60"/>
        <v>23.210349343890442</v>
      </c>
      <c r="K203" s="1">
        <f t="shared" ca="1" si="60"/>
        <v>51.523388586878824</v>
      </c>
      <c r="L203" s="1">
        <f t="shared" ca="1" si="60"/>
        <v>57.71197432323941</v>
      </c>
      <c r="M203" s="1">
        <f t="shared" ca="1" si="60"/>
        <v>49.86723232900993</v>
      </c>
      <c r="N203" s="1">
        <f t="shared" ca="1" si="60"/>
        <v>42.862659304220927</v>
      </c>
      <c r="O203" s="1">
        <f t="shared" ca="1" si="60"/>
        <v>21.968113964742166</v>
      </c>
      <c r="P203" s="1">
        <f t="shared" ca="1" si="60"/>
        <v>54.08583673408193</v>
      </c>
      <c r="Q203" s="1">
        <f t="shared" ca="1" si="60"/>
        <v>55.645068202941566</v>
      </c>
      <c r="R203" s="1">
        <f t="shared" ca="1" si="60"/>
        <v>66.349742859904126</v>
      </c>
      <c r="S203" s="1">
        <f t="shared" ca="1" si="58"/>
        <v>55.9690969509643</v>
      </c>
      <c r="T203" s="1">
        <f t="shared" ca="1" si="58"/>
        <v>33.396022550855953</v>
      </c>
      <c r="U203" s="1">
        <f t="shared" ca="1" si="58"/>
        <v>59.330441512078792</v>
      </c>
      <c r="V203" s="1">
        <f t="shared" ca="1" si="58"/>
        <v>45.420340000048149</v>
      </c>
      <c r="W203" s="1">
        <f t="shared" ca="1" si="58"/>
        <v>59.111445711408983</v>
      </c>
      <c r="X203" s="1">
        <f t="shared" ca="1" si="58"/>
        <v>34.012572060983899</v>
      </c>
      <c r="Y203" s="1">
        <f t="shared" ca="1" si="58"/>
        <v>39.160585992164762</v>
      </c>
      <c r="Z203" s="1">
        <f t="shared" ca="1" si="58"/>
        <v>60.527781034072419</v>
      </c>
      <c r="AA203" s="1">
        <f t="shared" ca="1" si="58"/>
        <v>41.30749477023749</v>
      </c>
      <c r="AB203" s="1">
        <f t="shared" ca="1" si="58"/>
        <v>52.014107980328582</v>
      </c>
      <c r="AC203" s="1">
        <f t="shared" ca="1" si="58"/>
        <v>52.728373265078972</v>
      </c>
      <c r="AD203" s="1">
        <f t="shared" ca="1" si="58"/>
        <v>50.106601683224859</v>
      </c>
      <c r="AE203" s="1">
        <f t="shared" ca="1" si="58"/>
        <v>55.298638694395052</v>
      </c>
      <c r="AF203" s="1">
        <f t="shared" ca="1" si="58"/>
        <v>41.822339093353797</v>
      </c>
      <c r="AG203" s="1">
        <f t="shared" ca="1" si="58"/>
        <v>39.194064949667279</v>
      </c>
      <c r="AH203" s="1">
        <f t="shared" ca="1" si="59"/>
        <v>48.382386206592152</v>
      </c>
      <c r="AI203" s="1">
        <f t="shared" ca="1" si="59"/>
        <v>34.236493378138604</v>
      </c>
      <c r="AJ203" s="1">
        <f t="shared" ca="1" si="59"/>
        <v>41.70813258164214</v>
      </c>
      <c r="AK203" s="1">
        <f t="shared" ca="1" si="59"/>
        <v>40.622070678106965</v>
      </c>
      <c r="AL203" s="1">
        <f t="shared" ca="1" si="59"/>
        <v>44.887974866368133</v>
      </c>
      <c r="AM203" s="1">
        <f t="shared" ca="1" si="59"/>
        <v>47.105047672466704</v>
      </c>
      <c r="AN203" s="1">
        <f t="shared" ca="1" si="59"/>
        <v>61.308574795012845</v>
      </c>
      <c r="AO203" s="1">
        <f t="shared" ca="1" si="59"/>
        <v>56.683827890374282</v>
      </c>
      <c r="AP203" s="1">
        <f t="shared" ca="1" si="59"/>
        <v>45.872019234365766</v>
      </c>
      <c r="AQ203" s="1">
        <f t="shared" ca="1" si="59"/>
        <v>44.098936579930864</v>
      </c>
      <c r="AR203" s="1">
        <f t="shared" ca="1" si="59"/>
        <v>44.888077899371098</v>
      </c>
      <c r="AS203" s="1">
        <f t="shared" ca="1" si="59"/>
        <v>42.974483536080548</v>
      </c>
      <c r="AT203" s="1">
        <f t="shared" ca="1" si="59"/>
        <v>36.306648396924956</v>
      </c>
      <c r="AU203" s="1">
        <f t="shared" ca="1" si="59"/>
        <v>62.701149934054271</v>
      </c>
      <c r="AV203" s="1">
        <f t="shared" ca="1" si="59"/>
        <v>49.152473390653604</v>
      </c>
      <c r="AW203" s="1">
        <f t="shared" ca="1" si="59"/>
        <v>48.88620701842494</v>
      </c>
      <c r="AX203" s="1">
        <f t="shared" ca="1" si="57"/>
        <v>40.442988399361148</v>
      </c>
      <c r="AY203" s="1">
        <f t="shared" ca="1" si="57"/>
        <v>53.82625864016854</v>
      </c>
      <c r="AZ203" s="1">
        <f t="shared" ca="1" si="57"/>
        <v>45.41034540564565</v>
      </c>
      <c r="BA203" s="17">
        <f t="shared" ca="1" si="55"/>
        <v>46.938677498917102</v>
      </c>
      <c r="BB203" s="18">
        <f t="shared" ca="1" si="56"/>
        <v>88.080413108889388</v>
      </c>
      <c r="BC203" s="4">
        <v>201</v>
      </c>
      <c r="BD203" s="18">
        <f ca="1">AVERAGE($BA$3:BA203)</f>
        <v>50.070743651444346</v>
      </c>
      <c r="BE203" s="18">
        <f ca="1">AVERAGE($BB$3:BB203)</f>
        <v>98.147255115494161</v>
      </c>
      <c r="BF203" s="18">
        <f ca="1">_xlfn.VAR.P($BA$3:BA203)</f>
        <v>2.148069041150046</v>
      </c>
    </row>
    <row r="204" spans="2:58" x14ac:dyDescent="0.15">
      <c r="B204">
        <v>202</v>
      </c>
      <c r="C204" s="1">
        <f t="shared" ca="1" si="60"/>
        <v>58.597228558887096</v>
      </c>
      <c r="D204" s="1">
        <f t="shared" ca="1" si="60"/>
        <v>46.39036714930625</v>
      </c>
      <c r="E204" s="1">
        <f t="shared" ca="1" si="60"/>
        <v>37.879023402406801</v>
      </c>
      <c r="F204" s="1">
        <f t="shared" ca="1" si="60"/>
        <v>56.137514090040106</v>
      </c>
      <c r="G204" s="1">
        <f t="shared" ca="1" si="60"/>
        <v>53.614912380431434</v>
      </c>
      <c r="H204" s="1">
        <f t="shared" ca="1" si="60"/>
        <v>47.200637385088761</v>
      </c>
      <c r="I204" s="1">
        <f t="shared" ca="1" si="60"/>
        <v>58.601150716652768</v>
      </c>
      <c r="J204" s="1">
        <f t="shared" ca="1" si="60"/>
        <v>42.676799788217672</v>
      </c>
      <c r="K204" s="1">
        <f t="shared" ca="1" si="60"/>
        <v>45.000646458767562</v>
      </c>
      <c r="L204" s="1">
        <f t="shared" ca="1" si="60"/>
        <v>46.877463593192843</v>
      </c>
      <c r="M204" s="1">
        <f t="shared" ca="1" si="60"/>
        <v>55.174289225417411</v>
      </c>
      <c r="N204" s="1">
        <f t="shared" ca="1" si="60"/>
        <v>47.01999599906712</v>
      </c>
      <c r="O204" s="1">
        <f t="shared" ca="1" si="60"/>
        <v>40.46052495148713</v>
      </c>
      <c r="P204" s="1">
        <f t="shared" ca="1" si="60"/>
        <v>55.510237728754817</v>
      </c>
      <c r="Q204" s="1">
        <f t="shared" ca="1" si="60"/>
        <v>51.5970866593279</v>
      </c>
      <c r="R204" s="1">
        <f t="shared" ca="1" si="60"/>
        <v>46.351935000087977</v>
      </c>
      <c r="S204" s="1">
        <f t="shared" ca="1" si="58"/>
        <v>49.633124177992663</v>
      </c>
      <c r="T204" s="1">
        <f t="shared" ca="1" si="58"/>
        <v>49.528472913530734</v>
      </c>
      <c r="U204" s="1">
        <f t="shared" ca="1" si="58"/>
        <v>49.868087025773001</v>
      </c>
      <c r="V204" s="1">
        <f t="shared" ca="1" si="58"/>
        <v>46.278409396067133</v>
      </c>
      <c r="W204" s="1">
        <f t="shared" ca="1" si="58"/>
        <v>54.638386344766182</v>
      </c>
      <c r="X204" s="1">
        <f t="shared" ca="1" si="58"/>
        <v>57.243351203179287</v>
      </c>
      <c r="Y204" s="1">
        <f t="shared" ca="1" si="58"/>
        <v>57.059462389918899</v>
      </c>
      <c r="Z204" s="1">
        <f t="shared" ca="1" si="58"/>
        <v>60.362281179926903</v>
      </c>
      <c r="AA204" s="1">
        <f t="shared" ca="1" si="58"/>
        <v>44.396965522171193</v>
      </c>
      <c r="AB204" s="1">
        <f t="shared" ca="1" si="58"/>
        <v>64.262759915407543</v>
      </c>
      <c r="AC204" s="1">
        <f t="shared" ca="1" si="58"/>
        <v>40.144611604478143</v>
      </c>
      <c r="AD204" s="1">
        <f t="shared" ca="1" si="58"/>
        <v>68.830733572187157</v>
      </c>
      <c r="AE204" s="1">
        <f t="shared" ca="1" si="58"/>
        <v>70.197365839343334</v>
      </c>
      <c r="AF204" s="1">
        <f t="shared" ca="1" si="58"/>
        <v>54.93942666770576</v>
      </c>
      <c r="AG204" s="1">
        <f t="shared" ca="1" si="58"/>
        <v>56.2157399614605</v>
      </c>
      <c r="AH204" s="1">
        <f t="shared" ca="1" si="59"/>
        <v>40.487181163227689</v>
      </c>
      <c r="AI204" s="1">
        <f t="shared" ca="1" si="59"/>
        <v>50.39155542265437</v>
      </c>
      <c r="AJ204" s="1">
        <f t="shared" ca="1" si="59"/>
        <v>23.172587279622743</v>
      </c>
      <c r="AK204" s="1">
        <f t="shared" ca="1" si="59"/>
        <v>46.229868198022537</v>
      </c>
      <c r="AL204" s="1">
        <f t="shared" ca="1" si="59"/>
        <v>51.59548923335457</v>
      </c>
      <c r="AM204" s="1">
        <f t="shared" ca="1" si="59"/>
        <v>48.438878883816386</v>
      </c>
      <c r="AN204" s="1">
        <f t="shared" ca="1" si="59"/>
        <v>55.47796725022107</v>
      </c>
      <c r="AO204" s="1">
        <f t="shared" ca="1" si="59"/>
        <v>51.745185817187192</v>
      </c>
      <c r="AP204" s="1">
        <f t="shared" ca="1" si="59"/>
        <v>61.887951949319877</v>
      </c>
      <c r="AQ204" s="1">
        <f t="shared" ca="1" si="59"/>
        <v>55.640717114151286</v>
      </c>
      <c r="AR204" s="1">
        <f t="shared" ca="1" si="59"/>
        <v>51.399036433286803</v>
      </c>
      <c r="AS204" s="1">
        <f t="shared" ca="1" si="59"/>
        <v>37.843358061895714</v>
      </c>
      <c r="AT204" s="1">
        <f t="shared" ca="1" si="59"/>
        <v>38.334799383680632</v>
      </c>
      <c r="AU204" s="1">
        <f t="shared" ca="1" si="59"/>
        <v>44.412152110041305</v>
      </c>
      <c r="AV204" s="1">
        <f t="shared" ca="1" si="59"/>
        <v>52.269068611428359</v>
      </c>
      <c r="AW204" s="1">
        <f t="shared" ca="1" si="59"/>
        <v>32.017911383881682</v>
      </c>
      <c r="AX204" s="1">
        <f t="shared" ca="1" si="57"/>
        <v>39.88870469343528</v>
      </c>
      <c r="AY204" s="1">
        <f t="shared" ca="1" si="57"/>
        <v>52.46356678676517</v>
      </c>
      <c r="AZ204" s="1">
        <f t="shared" ca="1" si="57"/>
        <v>58.888591638070785</v>
      </c>
      <c r="BA204" s="17">
        <f t="shared" ca="1" si="55"/>
        <v>50.105471244302109</v>
      </c>
      <c r="BB204" s="18">
        <f t="shared" ca="1" si="56"/>
        <v>77.972936026896164</v>
      </c>
      <c r="BC204" s="4">
        <v>202</v>
      </c>
      <c r="BD204" s="18">
        <f ca="1">AVERAGE($BA$3:BA204)</f>
        <v>50.070915570220869</v>
      </c>
      <c r="BE204" s="18">
        <f ca="1">AVERAGE($BB$3:BB204)</f>
        <v>98.047382248718932</v>
      </c>
      <c r="BF204" s="18">
        <f ca="1">_xlfn.VAR.P($BA$3:BA204)</f>
        <v>2.1374409767650486</v>
      </c>
    </row>
    <row r="205" spans="2:58" x14ac:dyDescent="0.15">
      <c r="B205">
        <v>203</v>
      </c>
      <c r="C205" s="1">
        <f t="shared" ca="1" si="60"/>
        <v>52.149953365487448</v>
      </c>
      <c r="D205" s="1">
        <f t="shared" ca="1" si="60"/>
        <v>57.435572031401911</v>
      </c>
      <c r="E205" s="1">
        <f t="shared" ca="1" si="60"/>
        <v>39.417354036127399</v>
      </c>
      <c r="F205" s="1">
        <f t="shared" ca="1" si="60"/>
        <v>56.199058526783688</v>
      </c>
      <c r="G205" s="1">
        <f t="shared" ca="1" si="60"/>
        <v>60.20346294689157</v>
      </c>
      <c r="H205" s="1">
        <f t="shared" ca="1" si="60"/>
        <v>40.428515105434606</v>
      </c>
      <c r="I205" s="1">
        <f t="shared" ca="1" si="60"/>
        <v>49.170925795149422</v>
      </c>
      <c r="J205" s="1">
        <f t="shared" ca="1" si="60"/>
        <v>51.772555284766092</v>
      </c>
      <c r="K205" s="1">
        <f t="shared" ca="1" si="60"/>
        <v>34.755535653582584</v>
      </c>
      <c r="L205" s="1">
        <f t="shared" ca="1" si="60"/>
        <v>45.057992597082794</v>
      </c>
      <c r="M205" s="1">
        <f t="shared" ca="1" si="60"/>
        <v>58.482734803998738</v>
      </c>
      <c r="N205" s="1">
        <f t="shared" ca="1" si="60"/>
        <v>44.133366233299377</v>
      </c>
      <c r="O205" s="1">
        <f t="shared" ca="1" si="60"/>
        <v>48.119646551112645</v>
      </c>
      <c r="P205" s="1">
        <f t="shared" ca="1" si="60"/>
        <v>34.973266310858811</v>
      </c>
      <c r="Q205" s="1">
        <f t="shared" ca="1" si="60"/>
        <v>69.315745327317302</v>
      </c>
      <c r="R205" s="1">
        <f t="shared" ca="1" si="60"/>
        <v>56.247939272006576</v>
      </c>
      <c r="S205" s="1">
        <f t="shared" ca="1" si="58"/>
        <v>74.752855405779556</v>
      </c>
      <c r="T205" s="1">
        <f t="shared" ca="1" si="58"/>
        <v>44.752908625872024</v>
      </c>
      <c r="U205" s="1">
        <f t="shared" ca="1" si="58"/>
        <v>38.552397424325903</v>
      </c>
      <c r="V205" s="1">
        <f t="shared" ca="1" si="58"/>
        <v>45.874508799477837</v>
      </c>
      <c r="W205" s="1">
        <f t="shared" ca="1" si="58"/>
        <v>67.784489459627167</v>
      </c>
      <c r="X205" s="1">
        <f t="shared" ca="1" si="58"/>
        <v>53.225004175318354</v>
      </c>
      <c r="Y205" s="1">
        <f t="shared" ca="1" si="58"/>
        <v>54.94863969046294</v>
      </c>
      <c r="Z205" s="1">
        <f t="shared" ca="1" si="58"/>
        <v>63.992594039348667</v>
      </c>
      <c r="AA205" s="1">
        <f t="shared" ca="1" si="58"/>
        <v>42.772877598917269</v>
      </c>
      <c r="AB205" s="1">
        <f t="shared" ca="1" si="58"/>
        <v>32.428872779813162</v>
      </c>
      <c r="AC205" s="1">
        <f t="shared" ca="1" si="58"/>
        <v>57.585880915511588</v>
      </c>
      <c r="AD205" s="1">
        <f t="shared" ca="1" si="58"/>
        <v>27.704028747079256</v>
      </c>
      <c r="AE205" s="1">
        <f t="shared" ca="1" si="58"/>
        <v>53.002203844370221</v>
      </c>
      <c r="AF205" s="1">
        <f t="shared" ca="1" si="58"/>
        <v>42.126369804152354</v>
      </c>
      <c r="AG205" s="1">
        <f t="shared" ca="1" si="58"/>
        <v>51.278144780053452</v>
      </c>
      <c r="AH205" s="1">
        <f t="shared" ca="1" si="59"/>
        <v>63.174782534060803</v>
      </c>
      <c r="AI205" s="1">
        <f t="shared" ca="1" si="59"/>
        <v>54.915848758353071</v>
      </c>
      <c r="AJ205" s="1">
        <f t="shared" ca="1" si="59"/>
        <v>30.612155720569117</v>
      </c>
      <c r="AK205" s="1">
        <f t="shared" ca="1" si="59"/>
        <v>42.612623745466486</v>
      </c>
      <c r="AL205" s="1">
        <f t="shared" ca="1" si="59"/>
        <v>48.876785085629628</v>
      </c>
      <c r="AM205" s="1">
        <f t="shared" ca="1" si="59"/>
        <v>58.030558866470756</v>
      </c>
      <c r="AN205" s="1">
        <f t="shared" ca="1" si="59"/>
        <v>53.010307375067605</v>
      </c>
      <c r="AO205" s="1">
        <f t="shared" ca="1" si="59"/>
        <v>52.858663430278881</v>
      </c>
      <c r="AP205" s="1">
        <f t="shared" ca="1" si="59"/>
        <v>47.777069296711254</v>
      </c>
      <c r="AQ205" s="1">
        <f t="shared" ca="1" si="59"/>
        <v>63.944574017240647</v>
      </c>
      <c r="AR205" s="1">
        <f t="shared" ca="1" si="59"/>
        <v>58.452534812319293</v>
      </c>
      <c r="AS205" s="1">
        <f t="shared" ca="1" si="59"/>
        <v>49.107217101205592</v>
      </c>
      <c r="AT205" s="1">
        <f t="shared" ca="1" si="59"/>
        <v>62.627951947685304</v>
      </c>
      <c r="AU205" s="1">
        <f t="shared" ca="1" si="59"/>
        <v>46.177052232976941</v>
      </c>
      <c r="AV205" s="1">
        <f t="shared" ca="1" si="59"/>
        <v>40.203372259698995</v>
      </c>
      <c r="AW205" s="1">
        <f t="shared" ca="1" si="59"/>
        <v>43.878735303294569</v>
      </c>
      <c r="AX205" s="1">
        <f t="shared" ca="1" si="57"/>
        <v>38.430076372814582</v>
      </c>
      <c r="AY205" s="1">
        <f t="shared" ca="1" si="57"/>
        <v>63.29060738226017</v>
      </c>
      <c r="AZ205" s="1">
        <f t="shared" ca="1" si="57"/>
        <v>24.765728521664986</v>
      </c>
      <c r="BA205" s="17">
        <f t="shared" ca="1" si="55"/>
        <v>49.827840893903584</v>
      </c>
      <c r="BB205" s="18">
        <f t="shared" ca="1" si="56"/>
        <v>119.48462486301102</v>
      </c>
      <c r="BC205" s="4">
        <v>203</v>
      </c>
      <c r="BD205" s="18">
        <f ca="1">AVERAGE($BA$3:BA205)</f>
        <v>50.069718158022262</v>
      </c>
      <c r="BE205" s="18">
        <f ca="1">AVERAGE($BB$3:BB205)</f>
        <v>98.152984429084881</v>
      </c>
      <c r="BF205" s="18">
        <f ca="1">_xlfn.VAR.P($BA$3:BA205)</f>
        <v>2.1272013376562779</v>
      </c>
    </row>
    <row r="206" spans="2:58" x14ac:dyDescent="0.15">
      <c r="B206">
        <v>204</v>
      </c>
      <c r="C206" s="1">
        <f t="shared" ca="1" si="60"/>
        <v>62.751319344743592</v>
      </c>
      <c r="D206" s="1">
        <f t="shared" ca="1" si="60"/>
        <v>64.429939166067612</v>
      </c>
      <c r="E206" s="1">
        <f t="shared" ca="1" si="60"/>
        <v>50.619894950623426</v>
      </c>
      <c r="F206" s="1">
        <f t="shared" ca="1" si="60"/>
        <v>43.134573009861676</v>
      </c>
      <c r="G206" s="1">
        <f t="shared" ca="1" si="60"/>
        <v>44.87716331898671</v>
      </c>
      <c r="H206" s="1">
        <f t="shared" ca="1" si="60"/>
        <v>59.129355990142507</v>
      </c>
      <c r="I206" s="1">
        <f t="shared" ca="1" si="60"/>
        <v>51.207685537567478</v>
      </c>
      <c r="J206" s="1">
        <f t="shared" ca="1" si="60"/>
        <v>56.220783681566587</v>
      </c>
      <c r="K206" s="1">
        <f t="shared" ca="1" si="60"/>
        <v>49.273193566844057</v>
      </c>
      <c r="L206" s="1">
        <f t="shared" ca="1" si="60"/>
        <v>33.046874557017041</v>
      </c>
      <c r="M206" s="1">
        <f t="shared" ca="1" si="60"/>
        <v>60.422919813515023</v>
      </c>
      <c r="N206" s="1">
        <f t="shared" ca="1" si="60"/>
        <v>58.635218045692092</v>
      </c>
      <c r="O206" s="1">
        <f t="shared" ca="1" si="60"/>
        <v>63.490485382646199</v>
      </c>
      <c r="P206" s="1">
        <f t="shared" ca="1" si="60"/>
        <v>45.672052110623788</v>
      </c>
      <c r="Q206" s="1">
        <f t="shared" ca="1" si="60"/>
        <v>45.831523357245196</v>
      </c>
      <c r="R206" s="1">
        <f t="shared" ca="1" si="60"/>
        <v>52.282171911514197</v>
      </c>
      <c r="S206" s="1">
        <f t="shared" ca="1" si="58"/>
        <v>63.898645116389126</v>
      </c>
      <c r="T206" s="1">
        <f t="shared" ca="1" si="58"/>
        <v>71.349471090358861</v>
      </c>
      <c r="U206" s="1">
        <f t="shared" ca="1" si="58"/>
        <v>48.97232768814721</v>
      </c>
      <c r="V206" s="1">
        <f t="shared" ca="1" si="58"/>
        <v>47.065654021318537</v>
      </c>
      <c r="W206" s="1">
        <f t="shared" ca="1" si="58"/>
        <v>63.088166301160058</v>
      </c>
      <c r="X206" s="1">
        <f t="shared" ca="1" si="58"/>
        <v>44.599327352104297</v>
      </c>
      <c r="Y206" s="1">
        <f t="shared" ca="1" si="58"/>
        <v>48.123564011766554</v>
      </c>
      <c r="Z206" s="1">
        <f t="shared" ca="1" si="58"/>
        <v>51.976736160060113</v>
      </c>
      <c r="AA206" s="1">
        <f t="shared" ca="1" si="58"/>
        <v>48.654273974751931</v>
      </c>
      <c r="AB206" s="1">
        <f t="shared" ca="1" si="58"/>
        <v>45.425636808826695</v>
      </c>
      <c r="AC206" s="1">
        <f t="shared" ca="1" si="58"/>
        <v>65.102443617066129</v>
      </c>
      <c r="AD206" s="1">
        <f t="shared" ca="1" si="58"/>
        <v>56.133742494713573</v>
      </c>
      <c r="AE206" s="1">
        <f t="shared" ca="1" si="58"/>
        <v>31.897165866989148</v>
      </c>
      <c r="AF206" s="1">
        <f t="shared" ca="1" si="58"/>
        <v>48.393694237100569</v>
      </c>
      <c r="AG206" s="1">
        <f t="shared" ca="1" si="58"/>
        <v>59.306908009445721</v>
      </c>
      <c r="AH206" s="1">
        <f t="shared" ca="1" si="59"/>
        <v>55.824298806490589</v>
      </c>
      <c r="AI206" s="1">
        <f t="shared" ca="1" si="59"/>
        <v>48.272156565180772</v>
      </c>
      <c r="AJ206" s="1">
        <f t="shared" ca="1" si="59"/>
        <v>57.063440075860768</v>
      </c>
      <c r="AK206" s="1">
        <f t="shared" ca="1" si="59"/>
        <v>45.256853116501034</v>
      </c>
      <c r="AL206" s="1">
        <f t="shared" ca="1" si="59"/>
        <v>48.684480483151631</v>
      </c>
      <c r="AM206" s="1">
        <f t="shared" ca="1" si="59"/>
        <v>38.406691901356595</v>
      </c>
      <c r="AN206" s="1">
        <f t="shared" ca="1" si="59"/>
        <v>39.898204609162143</v>
      </c>
      <c r="AO206" s="1">
        <f t="shared" ca="1" si="59"/>
        <v>66.225268036904225</v>
      </c>
      <c r="AP206" s="1">
        <f t="shared" ca="1" si="59"/>
        <v>60.375285472986135</v>
      </c>
      <c r="AQ206" s="1">
        <f t="shared" ca="1" si="59"/>
        <v>64.679265092320037</v>
      </c>
      <c r="AR206" s="1">
        <f t="shared" ca="1" si="59"/>
        <v>49.661028718462234</v>
      </c>
      <c r="AS206" s="1">
        <f t="shared" ca="1" si="59"/>
        <v>35.734881495057735</v>
      </c>
      <c r="AT206" s="1">
        <f t="shared" ca="1" si="59"/>
        <v>47.106326029894177</v>
      </c>
      <c r="AU206" s="1">
        <f t="shared" ca="1" si="59"/>
        <v>39.837018418881939</v>
      </c>
      <c r="AV206" s="1">
        <f t="shared" ca="1" si="59"/>
        <v>53.509812428493511</v>
      </c>
      <c r="AW206" s="1">
        <f t="shared" ca="1" si="59"/>
        <v>51.910373145101538</v>
      </c>
      <c r="AX206" s="1">
        <f t="shared" ca="1" si="57"/>
        <v>52.167521271013648</v>
      </c>
      <c r="AY206" s="1">
        <f t="shared" ca="1" si="57"/>
        <v>56.510012837023723</v>
      </c>
      <c r="AZ206" s="1">
        <f t="shared" ca="1" si="57"/>
        <v>46.079983274392106</v>
      </c>
      <c r="BA206" s="17">
        <f t="shared" ca="1" si="55"/>
        <v>51.844316245461812</v>
      </c>
      <c r="BB206" s="18">
        <f t="shared" ca="1" si="56"/>
        <v>79.837861959853029</v>
      </c>
      <c r="BC206" s="4">
        <v>204</v>
      </c>
      <c r="BD206" s="18">
        <f ca="1">AVERAGE($BA$3:BA206)</f>
        <v>50.078417168254809</v>
      </c>
      <c r="BE206" s="18">
        <f ca="1">AVERAGE($BB$3:BB206)</f>
        <v>98.06320441698081</v>
      </c>
      <c r="BF206" s="18">
        <f ca="1">_xlfn.VAR.P($BA$3:BA206)</f>
        <v>2.1321354542610145</v>
      </c>
    </row>
    <row r="207" spans="2:58" x14ac:dyDescent="0.15">
      <c r="B207">
        <v>205</v>
      </c>
      <c r="C207" s="1">
        <f t="shared" ca="1" si="60"/>
        <v>48.172166032074998</v>
      </c>
      <c r="D207" s="1">
        <f t="shared" ca="1" si="60"/>
        <v>60.149545113689932</v>
      </c>
      <c r="E207" s="1">
        <f t="shared" ca="1" si="60"/>
        <v>57.769334170634821</v>
      </c>
      <c r="F207" s="1">
        <f t="shared" ca="1" si="60"/>
        <v>52.436244495330179</v>
      </c>
      <c r="G207" s="1">
        <f t="shared" ca="1" si="60"/>
        <v>46.308711809099393</v>
      </c>
      <c r="H207" s="1">
        <f t="shared" ca="1" si="60"/>
        <v>38.269421056504179</v>
      </c>
      <c r="I207" s="1">
        <f t="shared" ca="1" si="60"/>
        <v>50.15499274810913</v>
      </c>
      <c r="J207" s="1">
        <f t="shared" ca="1" si="60"/>
        <v>39.3439636022093</v>
      </c>
      <c r="K207" s="1">
        <f t="shared" ca="1" si="60"/>
        <v>45.490759913569683</v>
      </c>
      <c r="L207" s="1">
        <f t="shared" ca="1" si="60"/>
        <v>36.589403490889609</v>
      </c>
      <c r="M207" s="1">
        <f t="shared" ca="1" si="60"/>
        <v>44.616522283381158</v>
      </c>
      <c r="N207" s="1">
        <f t="shared" ca="1" si="60"/>
        <v>56.773177130623203</v>
      </c>
      <c r="O207" s="1">
        <f t="shared" ca="1" si="60"/>
        <v>66.669191387471429</v>
      </c>
      <c r="P207" s="1">
        <f t="shared" ca="1" si="60"/>
        <v>79.749460470274755</v>
      </c>
      <c r="Q207" s="1">
        <f t="shared" ca="1" si="60"/>
        <v>33.553698540310748</v>
      </c>
      <c r="R207" s="1">
        <f t="shared" ca="1" si="60"/>
        <v>45.45602450066567</v>
      </c>
      <c r="S207" s="1">
        <f t="shared" ca="1" si="58"/>
        <v>56.500456145830412</v>
      </c>
      <c r="T207" s="1">
        <f t="shared" ca="1" si="58"/>
        <v>41.024435180383293</v>
      </c>
      <c r="U207" s="1">
        <f t="shared" ca="1" si="58"/>
        <v>31.434298188355161</v>
      </c>
      <c r="V207" s="1">
        <f t="shared" ca="1" si="58"/>
        <v>54.734179225585962</v>
      </c>
      <c r="W207" s="1">
        <f t="shared" ca="1" si="58"/>
        <v>48.69687147700288</v>
      </c>
      <c r="X207" s="1">
        <f t="shared" ca="1" si="58"/>
        <v>55.674884236370296</v>
      </c>
      <c r="Y207" s="1">
        <f t="shared" ca="1" si="58"/>
        <v>60.993025720594446</v>
      </c>
      <c r="Z207" s="1">
        <f t="shared" ca="1" si="58"/>
        <v>50.237517789315731</v>
      </c>
      <c r="AA207" s="1">
        <f t="shared" ca="1" si="58"/>
        <v>48.241033390524478</v>
      </c>
      <c r="AB207" s="1">
        <f t="shared" ca="1" si="58"/>
        <v>40.507965609545678</v>
      </c>
      <c r="AC207" s="1">
        <f t="shared" ca="1" si="58"/>
        <v>57.158430928079284</v>
      </c>
      <c r="AD207" s="1">
        <f t="shared" ca="1" si="58"/>
        <v>54.040682174215434</v>
      </c>
      <c r="AE207" s="1">
        <f t="shared" ca="1" si="58"/>
        <v>42.324823512729196</v>
      </c>
      <c r="AF207" s="1">
        <f t="shared" ca="1" si="58"/>
        <v>46.179548114356898</v>
      </c>
      <c r="AG207" s="1">
        <f t="shared" ca="1" si="58"/>
        <v>62.716468166508378</v>
      </c>
      <c r="AH207" s="1">
        <f t="shared" ca="1" si="59"/>
        <v>67.431800714891182</v>
      </c>
      <c r="AI207" s="1">
        <f t="shared" ca="1" si="59"/>
        <v>62.036509452855313</v>
      </c>
      <c r="AJ207" s="1">
        <f t="shared" ca="1" si="59"/>
        <v>53.956668811822531</v>
      </c>
      <c r="AK207" s="1">
        <f t="shared" ca="1" si="59"/>
        <v>58.076890370819996</v>
      </c>
      <c r="AL207" s="1">
        <f t="shared" ca="1" si="59"/>
        <v>43.346383712809931</v>
      </c>
      <c r="AM207" s="1">
        <f t="shared" ca="1" si="59"/>
        <v>52.462610409785214</v>
      </c>
      <c r="AN207" s="1">
        <f t="shared" ca="1" si="59"/>
        <v>37.009681744902544</v>
      </c>
      <c r="AO207" s="1">
        <f t="shared" ca="1" si="59"/>
        <v>37.007968306511273</v>
      </c>
      <c r="AP207" s="1">
        <f t="shared" ca="1" si="59"/>
        <v>51.190590768469342</v>
      </c>
      <c r="AQ207" s="1">
        <f t="shared" ca="1" si="59"/>
        <v>41.495493267977025</v>
      </c>
      <c r="AR207" s="1">
        <f t="shared" ca="1" si="59"/>
        <v>55.633756061240163</v>
      </c>
      <c r="AS207" s="1">
        <f t="shared" ca="1" si="59"/>
        <v>49.73159795487345</v>
      </c>
      <c r="AT207" s="1">
        <f t="shared" ca="1" si="59"/>
        <v>57.716968964185362</v>
      </c>
      <c r="AU207" s="1">
        <f t="shared" ca="1" si="59"/>
        <v>61.054071310693423</v>
      </c>
      <c r="AV207" s="1">
        <f t="shared" ca="1" si="59"/>
        <v>44.328742244389389</v>
      </c>
      <c r="AW207" s="1">
        <f t="shared" ca="1" si="59"/>
        <v>39.431921947778328</v>
      </c>
      <c r="AX207" s="1">
        <f t="shared" ca="1" si="57"/>
        <v>41.948337549539261</v>
      </c>
      <c r="AY207" s="1">
        <f t="shared" ca="1" si="57"/>
        <v>25.501622103775361</v>
      </c>
      <c r="AZ207" s="1">
        <f t="shared" ca="1" si="57"/>
        <v>55.189017768774242</v>
      </c>
      <c r="BA207" s="17">
        <f t="shared" ca="1" si="55"/>
        <v>49.730357401406572</v>
      </c>
      <c r="BB207" s="18">
        <f t="shared" ca="1" si="56"/>
        <v>104.88322186462096</v>
      </c>
      <c r="BC207" s="4">
        <v>205</v>
      </c>
      <c r="BD207" s="18">
        <f ca="1">AVERAGE($BA$3:BA207)</f>
        <v>50.076719315733598</v>
      </c>
      <c r="BE207" s="18">
        <f ca="1">AVERAGE($BB$3:BB207)</f>
        <v>98.096472794774172</v>
      </c>
      <c r="BF207" s="18">
        <f ca="1">_xlfn.VAR.P($BA$3:BA207)</f>
        <v>2.1223228649580141</v>
      </c>
    </row>
    <row r="208" spans="2:58" x14ac:dyDescent="0.15">
      <c r="B208">
        <v>206</v>
      </c>
      <c r="C208" s="1">
        <f t="shared" ca="1" si="60"/>
        <v>38.311116024968968</v>
      </c>
      <c r="D208" s="1">
        <f t="shared" ca="1" si="60"/>
        <v>57.153820201073835</v>
      </c>
      <c r="E208" s="1">
        <f t="shared" ca="1" si="60"/>
        <v>37.026281365085978</v>
      </c>
      <c r="F208" s="1">
        <f t="shared" ca="1" si="60"/>
        <v>64.013606981935794</v>
      </c>
      <c r="G208" s="1">
        <f t="shared" ca="1" si="60"/>
        <v>55.10377883620022</v>
      </c>
      <c r="H208" s="1">
        <f t="shared" ca="1" si="60"/>
        <v>45.153994118502538</v>
      </c>
      <c r="I208" s="1">
        <f t="shared" ca="1" si="60"/>
        <v>68.205167722059883</v>
      </c>
      <c r="J208" s="1">
        <f t="shared" ca="1" si="60"/>
        <v>54.381977804172969</v>
      </c>
      <c r="K208" s="1">
        <f t="shared" ca="1" si="60"/>
        <v>35.880113134980078</v>
      </c>
      <c r="L208" s="1">
        <f t="shared" ca="1" si="60"/>
        <v>60.295089731465467</v>
      </c>
      <c r="M208" s="1">
        <f t="shared" ca="1" si="60"/>
        <v>49.823777496206517</v>
      </c>
      <c r="N208" s="1">
        <f t="shared" ca="1" si="60"/>
        <v>41.996519851409872</v>
      </c>
      <c r="O208" s="1">
        <f t="shared" ca="1" si="60"/>
        <v>35.822153675876137</v>
      </c>
      <c r="P208" s="1">
        <f t="shared" ca="1" si="60"/>
        <v>40.977595686852155</v>
      </c>
      <c r="Q208" s="1">
        <f t="shared" ca="1" si="60"/>
        <v>51.005355475168081</v>
      </c>
      <c r="R208" s="1">
        <f t="shared" ca="1" si="60"/>
        <v>27.563397569881516</v>
      </c>
      <c r="S208" s="1">
        <f t="shared" ca="1" si="58"/>
        <v>68.0165567395089</v>
      </c>
      <c r="T208" s="1">
        <f t="shared" ca="1" si="58"/>
        <v>62.367596274589729</v>
      </c>
      <c r="U208" s="1">
        <f t="shared" ca="1" si="58"/>
        <v>66.828041738610196</v>
      </c>
      <c r="V208" s="1">
        <f t="shared" ca="1" si="58"/>
        <v>52.237060755482688</v>
      </c>
      <c r="W208" s="1">
        <f t="shared" ca="1" si="58"/>
        <v>31.432161912968919</v>
      </c>
      <c r="X208" s="1">
        <f t="shared" ca="1" si="58"/>
        <v>46.447582156685037</v>
      </c>
      <c r="Y208" s="1">
        <f t="shared" ca="1" si="58"/>
        <v>55.249164960074552</v>
      </c>
      <c r="Z208" s="1">
        <f t="shared" ca="1" si="58"/>
        <v>46.17854413198539</v>
      </c>
      <c r="AA208" s="1">
        <f t="shared" ca="1" si="58"/>
        <v>39.027393013989141</v>
      </c>
      <c r="AB208" s="1">
        <f t="shared" ca="1" si="58"/>
        <v>65.374429176140339</v>
      </c>
      <c r="AC208" s="1">
        <f t="shared" ca="1" si="58"/>
        <v>51.808115268122656</v>
      </c>
      <c r="AD208" s="1">
        <f t="shared" ca="1" si="58"/>
        <v>59.478264370522652</v>
      </c>
      <c r="AE208" s="1">
        <f t="shared" ca="1" si="58"/>
        <v>51.012850096469428</v>
      </c>
      <c r="AF208" s="1">
        <f t="shared" ca="1" si="58"/>
        <v>71.322809535715081</v>
      </c>
      <c r="AG208" s="1">
        <f t="shared" ca="1" si="58"/>
        <v>32.008658901406847</v>
      </c>
      <c r="AH208" s="1">
        <f t="shared" ca="1" si="59"/>
        <v>45.491657351585275</v>
      </c>
      <c r="AI208" s="1">
        <f t="shared" ca="1" si="59"/>
        <v>57.531328928531323</v>
      </c>
      <c r="AJ208" s="1">
        <f t="shared" ca="1" si="59"/>
        <v>85.368638816402665</v>
      </c>
      <c r="AK208" s="1">
        <f t="shared" ca="1" si="59"/>
        <v>68.846955153437307</v>
      </c>
      <c r="AL208" s="1">
        <f t="shared" ca="1" si="59"/>
        <v>58.808442363469752</v>
      </c>
      <c r="AM208" s="1">
        <f t="shared" ca="1" si="59"/>
        <v>42.836769988549392</v>
      </c>
      <c r="AN208" s="1">
        <f t="shared" ca="1" si="59"/>
        <v>53.280165130357396</v>
      </c>
      <c r="AO208" s="1">
        <f t="shared" ca="1" si="59"/>
        <v>41.823196881374358</v>
      </c>
      <c r="AP208" s="1">
        <f t="shared" ca="1" si="59"/>
        <v>40.159216701900547</v>
      </c>
      <c r="AQ208" s="1">
        <f t="shared" ca="1" si="59"/>
        <v>46.114806962075761</v>
      </c>
      <c r="AR208" s="1">
        <f t="shared" ca="1" si="59"/>
        <v>46.000901917889585</v>
      </c>
      <c r="AS208" s="1">
        <f t="shared" ca="1" si="59"/>
        <v>53.582431386082938</v>
      </c>
      <c r="AT208" s="1">
        <f t="shared" ca="1" si="59"/>
        <v>43.599594057371242</v>
      </c>
      <c r="AU208" s="1">
        <f t="shared" ca="1" si="59"/>
        <v>51.836079911099233</v>
      </c>
      <c r="AV208" s="1">
        <f t="shared" ca="1" si="59"/>
        <v>33.616480293111579</v>
      </c>
      <c r="AW208" s="1">
        <f t="shared" ca="1" si="59"/>
        <v>54.537913821657497</v>
      </c>
      <c r="AX208" s="1">
        <f t="shared" ca="1" si="57"/>
        <v>34.657674473678256</v>
      </c>
      <c r="AY208" s="1">
        <f t="shared" ca="1" si="57"/>
        <v>48.35470476807339</v>
      </c>
      <c r="AZ208" s="1">
        <f t="shared" ca="1" si="57"/>
        <v>34.583532127788878</v>
      </c>
      <c r="BA208" s="17">
        <f t="shared" ca="1" si="55"/>
        <v>50.050669314850964</v>
      </c>
      <c r="BB208" s="18">
        <f t="shared" ca="1" si="56"/>
        <v>146.85874973621665</v>
      </c>
      <c r="BC208" s="4">
        <v>206</v>
      </c>
      <c r="BD208" s="18">
        <f ca="1">AVERAGE($BA$3:BA208)</f>
        <v>50.076592859418632</v>
      </c>
      <c r="BE208" s="18">
        <f ca="1">AVERAGE($BB$3:BB208)</f>
        <v>98.333182877014181</v>
      </c>
      <c r="BF208" s="18">
        <f ca="1">_xlfn.VAR.P($BA$3:BA208)</f>
        <v>2.1120236049745231</v>
      </c>
    </row>
    <row r="209" spans="2:58" x14ac:dyDescent="0.15">
      <c r="B209">
        <v>207</v>
      </c>
      <c r="C209" s="1">
        <f t="shared" ca="1" si="60"/>
        <v>42.289795571537091</v>
      </c>
      <c r="D209" s="1">
        <f t="shared" ca="1" si="60"/>
        <v>51.246536319183889</v>
      </c>
      <c r="E209" s="1">
        <f t="shared" ca="1" si="60"/>
        <v>45.525884747353942</v>
      </c>
      <c r="F209" s="1">
        <f t="shared" ca="1" si="60"/>
        <v>58.824873803980147</v>
      </c>
      <c r="G209" s="1">
        <f t="shared" ca="1" si="60"/>
        <v>47.341208795010495</v>
      </c>
      <c r="H209" s="1">
        <f t="shared" ca="1" si="60"/>
        <v>62.868836261997131</v>
      </c>
      <c r="I209" s="1">
        <f t="shared" ca="1" si="60"/>
        <v>60.180204888512122</v>
      </c>
      <c r="J209" s="1">
        <f t="shared" ca="1" si="60"/>
        <v>47.08074835657829</v>
      </c>
      <c r="K209" s="1">
        <f t="shared" ca="1" si="60"/>
        <v>33.884734831915125</v>
      </c>
      <c r="L209" s="1">
        <f t="shared" ca="1" si="60"/>
        <v>48.925387290688505</v>
      </c>
      <c r="M209" s="1">
        <f t="shared" ca="1" si="60"/>
        <v>35.33487787754266</v>
      </c>
      <c r="N209" s="1">
        <f t="shared" ca="1" si="60"/>
        <v>62.716936960246429</v>
      </c>
      <c r="O209" s="1">
        <f t="shared" ca="1" si="60"/>
        <v>50.124382838439494</v>
      </c>
      <c r="P209" s="1">
        <f t="shared" ca="1" si="60"/>
        <v>50.581108655008158</v>
      </c>
      <c r="Q209" s="1">
        <f t="shared" ca="1" si="60"/>
        <v>44.685117690587006</v>
      </c>
      <c r="R209" s="1">
        <f t="shared" ca="1" si="60"/>
        <v>53.426506782585335</v>
      </c>
      <c r="S209" s="1">
        <f t="shared" ca="1" si="58"/>
        <v>56.883266859662058</v>
      </c>
      <c r="T209" s="1">
        <f t="shared" ca="1" si="58"/>
        <v>31.817319906872925</v>
      </c>
      <c r="U209" s="1">
        <f t="shared" ca="1" si="58"/>
        <v>57.22881187827489</v>
      </c>
      <c r="V209" s="1">
        <f t="shared" ca="1" si="58"/>
        <v>62.033683868760292</v>
      </c>
      <c r="W209" s="1">
        <f t="shared" ca="1" si="58"/>
        <v>48.620893199484051</v>
      </c>
      <c r="X209" s="1">
        <f t="shared" ca="1" si="58"/>
        <v>64.287596088003411</v>
      </c>
      <c r="Y209" s="1">
        <f t="shared" ca="1" si="58"/>
        <v>54.715688932733485</v>
      </c>
      <c r="Z209" s="1">
        <f t="shared" ca="1" si="58"/>
        <v>56.660041265645205</v>
      </c>
      <c r="AA209" s="1">
        <f t="shared" ca="1" si="58"/>
        <v>43.059558525769113</v>
      </c>
      <c r="AB209" s="1">
        <f t="shared" ca="1" si="58"/>
        <v>46.62121746121155</v>
      </c>
      <c r="AC209" s="1">
        <f t="shared" ca="1" si="58"/>
        <v>44.526757024694319</v>
      </c>
      <c r="AD209" s="1">
        <f t="shared" ca="1" si="58"/>
        <v>59.413865473597617</v>
      </c>
      <c r="AE209" s="1">
        <f t="shared" ca="1" si="58"/>
        <v>73.789838924896316</v>
      </c>
      <c r="AF209" s="1">
        <f t="shared" ca="1" si="58"/>
        <v>37.055001113647378</v>
      </c>
      <c r="AG209" s="1">
        <f t="shared" ca="1" si="58"/>
        <v>40.460326639008535</v>
      </c>
      <c r="AH209" s="1">
        <f t="shared" ca="1" si="59"/>
        <v>34.731146309385679</v>
      </c>
      <c r="AI209" s="1">
        <f t="shared" ca="1" si="59"/>
        <v>60.276472120258454</v>
      </c>
      <c r="AJ209" s="1">
        <f t="shared" ca="1" si="59"/>
        <v>41.280078144863275</v>
      </c>
      <c r="AK209" s="1">
        <f t="shared" ca="1" si="59"/>
        <v>58.55459850848716</v>
      </c>
      <c r="AL209" s="1">
        <f t="shared" ca="1" si="59"/>
        <v>54.973059370419939</v>
      </c>
      <c r="AM209" s="1">
        <f t="shared" ca="1" si="59"/>
        <v>65.691115852823131</v>
      </c>
      <c r="AN209" s="1">
        <f t="shared" ca="1" si="59"/>
        <v>60.330302740739697</v>
      </c>
      <c r="AO209" s="1">
        <f t="shared" ca="1" si="59"/>
        <v>52.526377923620004</v>
      </c>
      <c r="AP209" s="1">
        <f t="shared" ca="1" si="59"/>
        <v>29.252314317833964</v>
      </c>
      <c r="AQ209" s="1">
        <f t="shared" ca="1" si="59"/>
        <v>60.31303156155456</v>
      </c>
      <c r="AR209" s="1">
        <f t="shared" ca="1" si="59"/>
        <v>53.418479653635337</v>
      </c>
      <c r="AS209" s="1">
        <f t="shared" ca="1" si="59"/>
        <v>48.374148567956397</v>
      </c>
      <c r="AT209" s="1">
        <f t="shared" ca="1" si="59"/>
        <v>62.82396075137558</v>
      </c>
      <c r="AU209" s="1">
        <f t="shared" ca="1" si="59"/>
        <v>42.721879968212612</v>
      </c>
      <c r="AV209" s="1">
        <f t="shared" ca="1" si="59"/>
        <v>46.823194446896544</v>
      </c>
      <c r="AW209" s="1">
        <f t="shared" ca="1" si="59"/>
        <v>49.66614184385034</v>
      </c>
      <c r="AX209" s="1">
        <f t="shared" ca="1" si="57"/>
        <v>59.409760810215317</v>
      </c>
      <c r="AY209" s="1">
        <f t="shared" ca="1" si="57"/>
        <v>57.16631226506891</v>
      </c>
      <c r="AZ209" s="1">
        <f t="shared" ca="1" si="57"/>
        <v>51.063822128063137</v>
      </c>
      <c r="BA209" s="17">
        <f t="shared" ca="1" si="55"/>
        <v>51.232144122373732</v>
      </c>
      <c r="BB209" s="18">
        <f t="shared" ca="1" si="56"/>
        <v>93.760161567439511</v>
      </c>
      <c r="BC209" s="4">
        <v>207</v>
      </c>
      <c r="BD209" s="18">
        <f ca="1">AVERAGE($BA$3:BA209)</f>
        <v>50.082175232669627</v>
      </c>
      <c r="BE209" s="18">
        <f ca="1">AVERAGE($BB$3:BB209)</f>
        <v>98.311090986629765</v>
      </c>
      <c r="BF209" s="18">
        <f ca="1">_xlfn.VAR.P($BA$3:BA209)</f>
        <v>2.1082401479594592</v>
      </c>
    </row>
    <row r="210" spans="2:58" x14ac:dyDescent="0.15">
      <c r="B210">
        <v>208</v>
      </c>
      <c r="C210" s="1">
        <f t="shared" ca="1" si="60"/>
        <v>51.805601846596126</v>
      </c>
      <c r="D210" s="1">
        <f t="shared" ca="1" si="60"/>
        <v>47.758399158765954</v>
      </c>
      <c r="E210" s="1">
        <f t="shared" ca="1" si="60"/>
        <v>59.151037856328827</v>
      </c>
      <c r="F210" s="1">
        <f t="shared" ca="1" si="60"/>
        <v>57.730203776198692</v>
      </c>
      <c r="G210" s="1">
        <f t="shared" ca="1" si="60"/>
        <v>44.860147086008055</v>
      </c>
      <c r="H210" s="1">
        <f t="shared" ca="1" si="60"/>
        <v>44.854946770576561</v>
      </c>
      <c r="I210" s="1">
        <f t="shared" ca="1" si="60"/>
        <v>43.895649572667907</v>
      </c>
      <c r="J210" s="1">
        <f t="shared" ca="1" si="60"/>
        <v>48.355758126331146</v>
      </c>
      <c r="K210" s="1">
        <f t="shared" ca="1" si="60"/>
        <v>47.02928019443609</v>
      </c>
      <c r="L210" s="1">
        <f t="shared" ca="1" si="60"/>
        <v>59.309809687142703</v>
      </c>
      <c r="M210" s="1">
        <f t="shared" ca="1" si="60"/>
        <v>43.283982020723812</v>
      </c>
      <c r="N210" s="1">
        <f t="shared" ca="1" si="60"/>
        <v>45.542514908491832</v>
      </c>
      <c r="O210" s="1">
        <f t="shared" ca="1" si="60"/>
        <v>53.316130081096027</v>
      </c>
      <c r="P210" s="1">
        <f t="shared" ca="1" si="60"/>
        <v>45.469741527431502</v>
      </c>
      <c r="Q210" s="1">
        <f t="shared" ca="1" si="60"/>
        <v>54.09752160874104</v>
      </c>
      <c r="R210" s="1">
        <f t="shared" ca="1" si="60"/>
        <v>43.963259040456443</v>
      </c>
      <c r="S210" s="1">
        <f t="shared" ca="1" si="58"/>
        <v>50.314176663735566</v>
      </c>
      <c r="T210" s="1">
        <f t="shared" ca="1" si="58"/>
        <v>54.586655998919788</v>
      </c>
      <c r="U210" s="1">
        <f t="shared" ca="1" si="58"/>
        <v>43.716177317259465</v>
      </c>
      <c r="V210" s="1">
        <f t="shared" ca="1" si="58"/>
        <v>45.830369827809946</v>
      </c>
      <c r="W210" s="1">
        <f t="shared" ca="1" si="58"/>
        <v>31.388039824468215</v>
      </c>
      <c r="X210" s="1">
        <f t="shared" ca="1" si="58"/>
        <v>31.682110013425707</v>
      </c>
      <c r="Y210" s="1">
        <f t="shared" ca="1" si="58"/>
        <v>52.460473080451699</v>
      </c>
      <c r="Z210" s="1">
        <f t="shared" ca="1" si="58"/>
        <v>51.370281362972577</v>
      </c>
      <c r="AA210" s="1">
        <f t="shared" ca="1" si="58"/>
        <v>53.329391291606868</v>
      </c>
      <c r="AB210" s="1">
        <f t="shared" ca="1" si="58"/>
        <v>39.556971842924291</v>
      </c>
      <c r="AC210" s="1">
        <f t="shared" ca="1" si="58"/>
        <v>62.693096735343929</v>
      </c>
      <c r="AD210" s="1">
        <f t="shared" ca="1" si="58"/>
        <v>60.77555835551658</v>
      </c>
      <c r="AE210" s="1">
        <f t="shared" ca="1" si="58"/>
        <v>36.583130697292361</v>
      </c>
      <c r="AF210" s="1">
        <f t="shared" ca="1" si="58"/>
        <v>37.84919545405188</v>
      </c>
      <c r="AG210" s="1">
        <f t="shared" ca="1" si="58"/>
        <v>46.397368148261322</v>
      </c>
      <c r="AH210" s="1">
        <f t="shared" ca="1" si="59"/>
        <v>52.175788311273529</v>
      </c>
      <c r="AI210" s="1">
        <f t="shared" ca="1" si="59"/>
        <v>43.480316533401819</v>
      </c>
      <c r="AJ210" s="1">
        <f t="shared" ca="1" si="59"/>
        <v>52.714229839981044</v>
      </c>
      <c r="AK210" s="1">
        <f t="shared" ca="1" si="59"/>
        <v>51.628728343280493</v>
      </c>
      <c r="AL210" s="1">
        <f t="shared" ca="1" si="59"/>
        <v>43.421822037136067</v>
      </c>
      <c r="AM210" s="1">
        <f t="shared" ca="1" si="59"/>
        <v>53.786652972323118</v>
      </c>
      <c r="AN210" s="1">
        <f t="shared" ca="1" si="59"/>
        <v>36.330911879654053</v>
      </c>
      <c r="AO210" s="1">
        <f t="shared" ca="1" si="59"/>
        <v>50.958774768171274</v>
      </c>
      <c r="AP210" s="1">
        <f t="shared" ca="1" si="59"/>
        <v>67.238885787527011</v>
      </c>
      <c r="AQ210" s="1">
        <f t="shared" ca="1" si="59"/>
        <v>55.980173358264906</v>
      </c>
      <c r="AR210" s="1">
        <f t="shared" ca="1" si="59"/>
        <v>54.243013592605003</v>
      </c>
      <c r="AS210" s="1">
        <f t="shared" ca="1" si="59"/>
        <v>42.467311267348798</v>
      </c>
      <c r="AT210" s="1">
        <f t="shared" ca="1" si="59"/>
        <v>40.493709163916023</v>
      </c>
      <c r="AU210" s="1">
        <f t="shared" ca="1" si="59"/>
        <v>55.6936317339322</v>
      </c>
      <c r="AV210" s="1">
        <f t="shared" ca="1" si="59"/>
        <v>36.030575816020615</v>
      </c>
      <c r="AW210" s="1">
        <f t="shared" ca="1" si="59"/>
        <v>48.538216314420552</v>
      </c>
      <c r="AX210" s="1">
        <f t="shared" ca="1" si="57"/>
        <v>55.19598207160999</v>
      </c>
      <c r="AY210" s="1">
        <f t="shared" ca="1" si="57"/>
        <v>56.792174042082237</v>
      </c>
      <c r="AZ210" s="1">
        <f t="shared" ca="1" si="57"/>
        <v>43.51325138787243</v>
      </c>
      <c r="BA210" s="17">
        <f t="shared" ca="1" si="55"/>
        <v>48.592822581937071</v>
      </c>
      <c r="BB210" s="18">
        <f t="shared" ca="1" si="56"/>
        <v>60.84693518711105</v>
      </c>
      <c r="BC210" s="4">
        <v>208</v>
      </c>
      <c r="BD210" s="18">
        <f ca="1">AVERAGE($BA$3:BA210)</f>
        <v>50.075014883387254</v>
      </c>
      <c r="BE210" s="18">
        <f ca="1">AVERAGE($BB$3:BB210)</f>
        <v>98.130974852978227</v>
      </c>
      <c r="BF210" s="18">
        <f ca="1">_xlfn.VAR.P($BA$3:BA210)</f>
        <v>2.1087173925993685</v>
      </c>
    </row>
    <row r="211" spans="2:58" x14ac:dyDescent="0.15">
      <c r="B211">
        <v>209</v>
      </c>
      <c r="C211" s="1">
        <f t="shared" ca="1" si="60"/>
        <v>58.258324553997539</v>
      </c>
      <c r="D211" s="1">
        <f t="shared" ca="1" si="60"/>
        <v>43.091839225554963</v>
      </c>
      <c r="E211" s="1">
        <f t="shared" ca="1" si="60"/>
        <v>54.529401414067394</v>
      </c>
      <c r="F211" s="1">
        <f t="shared" ca="1" si="60"/>
        <v>38.984656817027208</v>
      </c>
      <c r="G211" s="1">
        <f t="shared" ca="1" si="60"/>
        <v>55.010582907598874</v>
      </c>
      <c r="H211" s="1">
        <f t="shared" ca="1" si="60"/>
        <v>52.65794381676502</v>
      </c>
      <c r="I211" s="1">
        <f t="shared" ca="1" si="60"/>
        <v>49.115865602660783</v>
      </c>
      <c r="J211" s="1">
        <f t="shared" ca="1" si="60"/>
        <v>45.967471912174119</v>
      </c>
      <c r="K211" s="1">
        <f t="shared" ca="1" si="60"/>
        <v>39.571547644660967</v>
      </c>
      <c r="L211" s="1">
        <f t="shared" ca="1" si="60"/>
        <v>43.376590811847478</v>
      </c>
      <c r="M211" s="1">
        <f t="shared" ca="1" si="60"/>
        <v>49.252772122049635</v>
      </c>
      <c r="N211" s="1">
        <f t="shared" ca="1" si="60"/>
        <v>44.774392377081618</v>
      </c>
      <c r="O211" s="1">
        <f t="shared" ca="1" si="60"/>
        <v>53.932271109088077</v>
      </c>
      <c r="P211" s="1">
        <f t="shared" ca="1" si="60"/>
        <v>57.600173190383018</v>
      </c>
      <c r="Q211" s="1">
        <f t="shared" ca="1" si="60"/>
        <v>41.28575080878057</v>
      </c>
      <c r="R211" s="1">
        <f t="shared" ca="1" si="60"/>
        <v>39.070197585758351</v>
      </c>
      <c r="S211" s="1">
        <f t="shared" ca="1" si="58"/>
        <v>47.503870710220561</v>
      </c>
      <c r="T211" s="1">
        <f t="shared" ca="1" si="58"/>
        <v>35.70593342453995</v>
      </c>
      <c r="U211" s="1">
        <f t="shared" ca="1" si="58"/>
        <v>61.454040994976054</v>
      </c>
      <c r="V211" s="1">
        <f t="shared" ca="1" si="58"/>
        <v>52.758718808001127</v>
      </c>
      <c r="W211" s="1">
        <f t="shared" ca="1" si="58"/>
        <v>53.474993747262936</v>
      </c>
      <c r="X211" s="1">
        <f t="shared" ca="1" si="58"/>
        <v>68.474677860357076</v>
      </c>
      <c r="Y211" s="1">
        <f t="shared" ca="1" si="58"/>
        <v>34.85737982980956</v>
      </c>
      <c r="Z211" s="1">
        <f t="shared" ca="1" si="58"/>
        <v>52.31570187810879</v>
      </c>
      <c r="AA211" s="1">
        <f t="shared" ca="1" si="58"/>
        <v>47.670999637590015</v>
      </c>
      <c r="AB211" s="1">
        <f t="shared" ca="1" si="58"/>
        <v>25.135002511119396</v>
      </c>
      <c r="AC211" s="1">
        <f t="shared" ca="1" si="58"/>
        <v>54.006044725242738</v>
      </c>
      <c r="AD211" s="1">
        <f t="shared" ca="1" si="58"/>
        <v>37.973743328868665</v>
      </c>
      <c r="AE211" s="1">
        <f t="shared" ca="1" si="58"/>
        <v>49.066282023543422</v>
      </c>
      <c r="AF211" s="1">
        <f t="shared" ca="1" si="58"/>
        <v>66.548402491007977</v>
      </c>
      <c r="AG211" s="1">
        <f t="shared" ca="1" si="58"/>
        <v>66.37469968540934</v>
      </c>
      <c r="AH211" s="1">
        <f t="shared" ca="1" si="59"/>
        <v>66.862843334323401</v>
      </c>
      <c r="AI211" s="1">
        <f t="shared" ca="1" si="59"/>
        <v>45.843850829013817</v>
      </c>
      <c r="AJ211" s="1">
        <f t="shared" ca="1" si="59"/>
        <v>45.483453430902074</v>
      </c>
      <c r="AK211" s="1">
        <f t="shared" ca="1" si="59"/>
        <v>75.306746350692535</v>
      </c>
      <c r="AL211" s="1">
        <f t="shared" ca="1" si="59"/>
        <v>54.178093839313995</v>
      </c>
      <c r="AM211" s="1">
        <f t="shared" ca="1" si="59"/>
        <v>33.997888737562057</v>
      </c>
      <c r="AN211" s="1">
        <f t="shared" ca="1" si="59"/>
        <v>50.052417964551978</v>
      </c>
      <c r="AO211" s="1">
        <f t="shared" ca="1" si="59"/>
        <v>55.914516027807558</v>
      </c>
      <c r="AP211" s="1">
        <f t="shared" ca="1" si="59"/>
        <v>42.185066164644539</v>
      </c>
      <c r="AQ211" s="1">
        <f t="shared" ca="1" si="59"/>
        <v>55.318981966858466</v>
      </c>
      <c r="AR211" s="1">
        <f t="shared" ca="1" si="59"/>
        <v>52.11831794385612</v>
      </c>
      <c r="AS211" s="1">
        <f t="shared" ca="1" si="59"/>
        <v>56.764784763536817</v>
      </c>
      <c r="AT211" s="1">
        <f t="shared" ca="1" si="59"/>
        <v>51.2527722833618</v>
      </c>
      <c r="AU211" s="1">
        <f t="shared" ca="1" si="59"/>
        <v>33.507191030538216</v>
      </c>
      <c r="AV211" s="1">
        <f t="shared" ca="1" si="59"/>
        <v>57.206944667385869</v>
      </c>
      <c r="AW211" s="1">
        <f t="shared" ca="1" si="59"/>
        <v>52.408432042687707</v>
      </c>
      <c r="AX211" s="1">
        <f t="shared" ca="1" si="57"/>
        <v>38.407183616352</v>
      </c>
      <c r="AY211" s="1">
        <f t="shared" ca="1" si="57"/>
        <v>56.581484620755546</v>
      </c>
      <c r="AZ211" s="1">
        <f t="shared" ca="1" si="57"/>
        <v>44.542761271783704</v>
      </c>
      <c r="BA211" s="17">
        <f t="shared" ca="1" si="55"/>
        <v>49.754680088829616</v>
      </c>
      <c r="BB211" s="18">
        <f t="shared" ca="1" si="56"/>
        <v>99.342379222377019</v>
      </c>
      <c r="BC211" s="4">
        <v>209</v>
      </c>
      <c r="BD211" s="18">
        <f ca="1">AVERAGE($BA$3:BA211)</f>
        <v>50.073482181020957</v>
      </c>
      <c r="BE211" s="18">
        <f ca="1">AVERAGE($BB$3:BB211)</f>
        <v>98.136771046133234</v>
      </c>
      <c r="BF211" s="18">
        <f ca="1">_xlfn.VAR.P($BA$3:BA211)</f>
        <v>2.099116464418064</v>
      </c>
    </row>
    <row r="212" spans="2:58" x14ac:dyDescent="0.15">
      <c r="B212">
        <v>210</v>
      </c>
      <c r="C212" s="1">
        <f t="shared" ca="1" si="60"/>
        <v>57.842776540624392</v>
      </c>
      <c r="D212" s="1">
        <f t="shared" ca="1" si="60"/>
        <v>35.733981112264068</v>
      </c>
      <c r="E212" s="1">
        <f t="shared" ca="1" si="60"/>
        <v>35.946395423981215</v>
      </c>
      <c r="F212" s="1">
        <f t="shared" ca="1" si="60"/>
        <v>30.62090789160202</v>
      </c>
      <c r="G212" s="1">
        <f t="shared" ca="1" si="60"/>
        <v>39.308619333835026</v>
      </c>
      <c r="H212" s="1">
        <f t="shared" ca="1" si="60"/>
        <v>32.301581413042882</v>
      </c>
      <c r="I212" s="1">
        <f t="shared" ca="1" si="60"/>
        <v>63.344710842999966</v>
      </c>
      <c r="J212" s="1">
        <f t="shared" ca="1" si="60"/>
        <v>58.887552229362633</v>
      </c>
      <c r="K212" s="1">
        <f t="shared" ca="1" si="60"/>
        <v>49.247378623911629</v>
      </c>
      <c r="L212" s="1">
        <f t="shared" ca="1" si="60"/>
        <v>45.155057183285244</v>
      </c>
      <c r="M212" s="1">
        <f t="shared" ca="1" si="60"/>
        <v>40.441138686344345</v>
      </c>
      <c r="N212" s="1">
        <f t="shared" ca="1" si="60"/>
        <v>55.017639488282128</v>
      </c>
      <c r="O212" s="1">
        <f t="shared" ca="1" si="60"/>
        <v>52.310727721797967</v>
      </c>
      <c r="P212" s="1">
        <f t="shared" ca="1" si="60"/>
        <v>51.122397402677457</v>
      </c>
      <c r="Q212" s="1">
        <f t="shared" ca="1" si="60"/>
        <v>50.329850699206567</v>
      </c>
      <c r="R212" s="1">
        <f t="shared" ca="1" si="60"/>
        <v>58.347958572152194</v>
      </c>
      <c r="S212" s="1">
        <f t="shared" ca="1" si="58"/>
        <v>38.282485609878307</v>
      </c>
      <c r="T212" s="1">
        <f t="shared" ca="1" si="58"/>
        <v>56.336811408130899</v>
      </c>
      <c r="U212" s="1">
        <f t="shared" ca="1" si="58"/>
        <v>64.393926395149137</v>
      </c>
      <c r="V212" s="1">
        <f t="shared" ca="1" si="58"/>
        <v>61.200650537849768</v>
      </c>
      <c r="W212" s="1">
        <f t="shared" ca="1" si="58"/>
        <v>36.561572123261975</v>
      </c>
      <c r="X212" s="1">
        <f t="shared" ca="1" si="58"/>
        <v>47.609959723467696</v>
      </c>
      <c r="Y212" s="1">
        <f t="shared" ca="1" si="58"/>
        <v>46.440602929834292</v>
      </c>
      <c r="Z212" s="1">
        <f t="shared" ca="1" si="58"/>
        <v>42.956719056543406</v>
      </c>
      <c r="AA212" s="1">
        <f t="shared" ca="1" si="58"/>
        <v>48.866054834228564</v>
      </c>
      <c r="AB212" s="1">
        <f t="shared" ca="1" si="58"/>
        <v>52.852809023379258</v>
      </c>
      <c r="AC212" s="1">
        <f t="shared" ca="1" si="58"/>
        <v>44.904435648561297</v>
      </c>
      <c r="AD212" s="1">
        <f t="shared" ca="1" si="58"/>
        <v>65.548679193977918</v>
      </c>
      <c r="AE212" s="1">
        <f t="shared" ca="1" si="58"/>
        <v>42.085125904217065</v>
      </c>
      <c r="AF212" s="1">
        <f t="shared" ca="1" si="58"/>
        <v>55.309707038244511</v>
      </c>
      <c r="AG212" s="1">
        <f t="shared" ca="1" si="58"/>
        <v>62.112216432518139</v>
      </c>
      <c r="AH212" s="1">
        <f t="shared" ca="1" si="59"/>
        <v>34.604576795664329</v>
      </c>
      <c r="AI212" s="1">
        <f t="shared" ca="1" si="59"/>
        <v>60.440550997781855</v>
      </c>
      <c r="AJ212" s="1">
        <f t="shared" ca="1" si="59"/>
        <v>58.480761436783645</v>
      </c>
      <c r="AK212" s="1">
        <f t="shared" ca="1" si="59"/>
        <v>41.453002121132812</v>
      </c>
      <c r="AL212" s="1">
        <f t="shared" ca="1" si="59"/>
        <v>28.93597907649557</v>
      </c>
      <c r="AM212" s="1">
        <f t="shared" ca="1" si="59"/>
        <v>45.543119780112953</v>
      </c>
      <c r="AN212" s="1">
        <f t="shared" ca="1" si="59"/>
        <v>43.517850368181229</v>
      </c>
      <c r="AO212" s="1">
        <f t="shared" ca="1" si="59"/>
        <v>57.110827137188672</v>
      </c>
      <c r="AP212" s="1">
        <f t="shared" ca="1" si="59"/>
        <v>42.5604715743995</v>
      </c>
      <c r="AQ212" s="1">
        <f t="shared" ca="1" si="59"/>
        <v>51.093381403711028</v>
      </c>
      <c r="AR212" s="1">
        <f t="shared" ca="1" si="59"/>
        <v>69.261240873127576</v>
      </c>
      <c r="AS212" s="1">
        <f t="shared" ca="1" si="59"/>
        <v>55.100889357340719</v>
      </c>
      <c r="AT212" s="1">
        <f t="shared" ca="1" si="59"/>
        <v>60.829448734946205</v>
      </c>
      <c r="AU212" s="1">
        <f t="shared" ca="1" si="59"/>
        <v>54.488780822832922</v>
      </c>
      <c r="AV212" s="1">
        <f t="shared" ca="1" si="59"/>
        <v>55.800315126228611</v>
      </c>
      <c r="AW212" s="1">
        <f t="shared" ca="1" si="59"/>
        <v>66.030355054059072</v>
      </c>
      <c r="AX212" s="1">
        <f t="shared" ca="1" si="57"/>
        <v>60.462339883725534</v>
      </c>
      <c r="AY212" s="1">
        <f t="shared" ca="1" si="57"/>
        <v>52.929194155251942</v>
      </c>
      <c r="AZ212" s="1">
        <f t="shared" ca="1" si="57"/>
        <v>38.699142266853883</v>
      </c>
      <c r="BA212" s="17">
        <f t="shared" ca="1" si="55"/>
        <v>49.975253119808606</v>
      </c>
      <c r="BB212" s="18">
        <f t="shared" ca="1" si="56"/>
        <v>103.7500365312241</v>
      </c>
      <c r="BC212" s="4">
        <v>210</v>
      </c>
      <c r="BD212" s="18">
        <f ca="1">AVERAGE($BA$3:BA212)</f>
        <v>50.073014423586606</v>
      </c>
      <c r="BE212" s="18">
        <f ca="1">AVERAGE($BB$3:BB212)</f>
        <v>98.163500881776528</v>
      </c>
      <c r="BF212" s="18">
        <f ca="1">_xlfn.VAR.P($BA$3:BA212)</f>
        <v>2.0891664003069912</v>
      </c>
    </row>
    <row r="213" spans="2:58" x14ac:dyDescent="0.15">
      <c r="B213">
        <v>211</v>
      </c>
      <c r="C213" s="1">
        <f t="shared" ca="1" si="60"/>
        <v>40.966939792150086</v>
      </c>
      <c r="D213" s="1">
        <f t="shared" ca="1" si="60"/>
        <v>39.662865453544356</v>
      </c>
      <c r="E213" s="1">
        <f t="shared" ca="1" si="60"/>
        <v>40.196001721586676</v>
      </c>
      <c r="F213" s="1">
        <f t="shared" ca="1" si="60"/>
        <v>47.174627786726141</v>
      </c>
      <c r="G213" s="1">
        <f t="shared" ca="1" si="60"/>
        <v>49.487734116260633</v>
      </c>
      <c r="H213" s="1">
        <f t="shared" ca="1" si="60"/>
        <v>53.270868993784802</v>
      </c>
      <c r="I213" s="1">
        <f t="shared" ca="1" si="60"/>
        <v>44.724198321243939</v>
      </c>
      <c r="J213" s="1">
        <f t="shared" ca="1" si="60"/>
        <v>36.10049324438998</v>
      </c>
      <c r="K213" s="1">
        <f t="shared" ca="1" si="60"/>
        <v>38.691726507981087</v>
      </c>
      <c r="L213" s="1">
        <f t="shared" ca="1" si="60"/>
        <v>52.30539029707294</v>
      </c>
      <c r="M213" s="1">
        <f t="shared" ca="1" si="60"/>
        <v>65.585662789343871</v>
      </c>
      <c r="N213" s="1">
        <f t="shared" ca="1" si="60"/>
        <v>50.498710132901842</v>
      </c>
      <c r="O213" s="1">
        <f t="shared" ca="1" si="60"/>
        <v>45.386675844980118</v>
      </c>
      <c r="P213" s="1">
        <f t="shared" ca="1" si="60"/>
        <v>48.264392480756982</v>
      </c>
      <c r="Q213" s="1">
        <f t="shared" ca="1" si="60"/>
        <v>57.344846088514231</v>
      </c>
      <c r="R213" s="1">
        <f t="shared" ca="1" si="60"/>
        <v>52.94476746033115</v>
      </c>
      <c r="S213" s="1">
        <f t="shared" ca="1" si="58"/>
        <v>38.456273768034471</v>
      </c>
      <c r="T213" s="1">
        <f t="shared" ca="1" si="58"/>
        <v>60.741743979720567</v>
      </c>
      <c r="U213" s="1">
        <f t="shared" ca="1" si="58"/>
        <v>33.494243114558678</v>
      </c>
      <c r="V213" s="1">
        <f t="shared" ca="1" si="58"/>
        <v>47.721067428231883</v>
      </c>
      <c r="W213" s="1">
        <f t="shared" ca="1" si="58"/>
        <v>67.834078976411973</v>
      </c>
      <c r="X213" s="1">
        <f t="shared" ca="1" si="58"/>
        <v>51.699212635759537</v>
      </c>
      <c r="Y213" s="1">
        <f t="shared" ca="1" si="58"/>
        <v>35.847559755984875</v>
      </c>
      <c r="Z213" s="1">
        <f t="shared" ca="1" si="58"/>
        <v>61.923472980197651</v>
      </c>
      <c r="AA213" s="1">
        <f t="shared" ca="1" si="58"/>
        <v>65.592104060838579</v>
      </c>
      <c r="AB213" s="1">
        <f t="shared" ca="1" si="58"/>
        <v>73.544218042024866</v>
      </c>
      <c r="AC213" s="1">
        <f t="shared" ca="1" si="58"/>
        <v>55.328950268077925</v>
      </c>
      <c r="AD213" s="1">
        <f t="shared" ca="1" si="58"/>
        <v>57.925989287532197</v>
      </c>
      <c r="AE213" s="1">
        <f t="shared" ca="1" si="58"/>
        <v>43.008783456381366</v>
      </c>
      <c r="AF213" s="1">
        <f t="shared" ca="1" si="58"/>
        <v>58.553201350328834</v>
      </c>
      <c r="AG213" s="1">
        <f t="shared" ca="1" si="58"/>
        <v>52.036015001145422</v>
      </c>
      <c r="AH213" s="1">
        <f t="shared" ca="1" si="59"/>
        <v>28.165425320542429</v>
      </c>
      <c r="AI213" s="1">
        <f t="shared" ca="1" si="59"/>
        <v>61.692601253614583</v>
      </c>
      <c r="AJ213" s="1">
        <f t="shared" ca="1" si="59"/>
        <v>58.236771091929604</v>
      </c>
      <c r="AK213" s="1">
        <f t="shared" ca="1" si="59"/>
        <v>43.102947566260802</v>
      </c>
      <c r="AL213" s="1">
        <f t="shared" ca="1" si="59"/>
        <v>49.955239360965258</v>
      </c>
      <c r="AM213" s="1">
        <f t="shared" ca="1" si="59"/>
        <v>57.47083091426142</v>
      </c>
      <c r="AN213" s="1">
        <f t="shared" ca="1" si="59"/>
        <v>61.940202365475393</v>
      </c>
      <c r="AO213" s="1">
        <f t="shared" ca="1" si="59"/>
        <v>60.473013876854004</v>
      </c>
      <c r="AP213" s="1">
        <f t="shared" ca="1" si="59"/>
        <v>54.232230893504067</v>
      </c>
      <c r="AQ213" s="1">
        <f t="shared" ca="1" si="59"/>
        <v>65.491639379732462</v>
      </c>
      <c r="AR213" s="1">
        <f t="shared" ca="1" si="59"/>
        <v>43.052118816546759</v>
      </c>
      <c r="AS213" s="1">
        <f t="shared" ca="1" si="59"/>
        <v>47.723908157231065</v>
      </c>
      <c r="AT213" s="1">
        <f t="shared" ca="1" si="59"/>
        <v>53.009121700583727</v>
      </c>
      <c r="AU213" s="1">
        <f t="shared" ca="1" si="59"/>
        <v>47.49757259488522</v>
      </c>
      <c r="AV213" s="1">
        <f t="shared" ca="1" si="59"/>
        <v>45.050295130990513</v>
      </c>
      <c r="AW213" s="1">
        <f t="shared" ca="1" si="59"/>
        <v>32.593734485879665</v>
      </c>
      <c r="AX213" s="1">
        <f t="shared" ca="1" si="57"/>
        <v>44.2852700263999</v>
      </c>
      <c r="AY213" s="1">
        <f t="shared" ca="1" si="57"/>
        <v>52.365938872338681</v>
      </c>
      <c r="AZ213" s="1">
        <f t="shared" ca="1" si="57"/>
        <v>23.147413078446355</v>
      </c>
      <c r="BA213" s="17">
        <f t="shared" ca="1" si="55"/>
        <v>49.915981800464799</v>
      </c>
      <c r="BB213" s="18">
        <f t="shared" ca="1" si="56"/>
        <v>112.84791232003309</v>
      </c>
      <c r="BC213" s="4">
        <v>211</v>
      </c>
      <c r="BD213" s="18">
        <f ca="1">AVERAGE($BA$3:BA213)</f>
        <v>50.072270193145272</v>
      </c>
      <c r="BE213" s="18">
        <f ca="1">AVERAGE($BB$3:BB213)</f>
        <v>98.233095248782476</v>
      </c>
      <c r="BF213" s="18">
        <f ca="1">_xlfn.VAR.P($BA$3:BA213)</f>
        <v>2.0793814523257557</v>
      </c>
    </row>
    <row r="214" spans="2:58" x14ac:dyDescent="0.15">
      <c r="B214">
        <v>212</v>
      </c>
      <c r="C214" s="1">
        <f t="shared" ca="1" si="60"/>
        <v>44.509226095680461</v>
      </c>
      <c r="D214" s="1">
        <f t="shared" ca="1" si="60"/>
        <v>49.936324315691181</v>
      </c>
      <c r="E214" s="1">
        <f t="shared" ca="1" si="60"/>
        <v>31.999733965969806</v>
      </c>
      <c r="F214" s="1">
        <f t="shared" ca="1" si="60"/>
        <v>46.331623232737222</v>
      </c>
      <c r="G214" s="1">
        <f t="shared" ca="1" si="60"/>
        <v>49.686777109005455</v>
      </c>
      <c r="H214" s="1">
        <f t="shared" ca="1" si="60"/>
        <v>58.353305973421087</v>
      </c>
      <c r="I214" s="1">
        <f t="shared" ca="1" si="60"/>
        <v>48.011354560911847</v>
      </c>
      <c r="J214" s="1">
        <f t="shared" ca="1" si="60"/>
        <v>51.884355799111894</v>
      </c>
      <c r="K214" s="1">
        <f t="shared" ca="1" si="60"/>
        <v>42.805756024445408</v>
      </c>
      <c r="L214" s="1">
        <f t="shared" ca="1" si="60"/>
        <v>38.045134692837827</v>
      </c>
      <c r="M214" s="1">
        <f t="shared" ca="1" si="60"/>
        <v>48.382322095629029</v>
      </c>
      <c r="N214" s="1">
        <f t="shared" ca="1" si="60"/>
        <v>58.723847606859891</v>
      </c>
      <c r="O214" s="1">
        <f t="shared" ca="1" si="60"/>
        <v>54.624606032993611</v>
      </c>
      <c r="P214" s="1">
        <f t="shared" ca="1" si="60"/>
        <v>49.028454190813079</v>
      </c>
      <c r="Q214" s="1">
        <f t="shared" ca="1" si="60"/>
        <v>40.674765702072875</v>
      </c>
      <c r="R214" s="1">
        <f t="shared" ca="1" si="60"/>
        <v>57.899898966646752</v>
      </c>
      <c r="S214" s="1">
        <f t="shared" ca="1" si="58"/>
        <v>53.115842860250851</v>
      </c>
      <c r="T214" s="1">
        <f t="shared" ca="1" si="58"/>
        <v>54.366043780103027</v>
      </c>
      <c r="U214" s="1">
        <f t="shared" ca="1" si="58"/>
        <v>62.142201692932105</v>
      </c>
      <c r="V214" s="1">
        <f t="shared" ca="1" si="58"/>
        <v>41.721822307880487</v>
      </c>
      <c r="W214" s="1">
        <f t="shared" ca="1" si="58"/>
        <v>40.078195870511074</v>
      </c>
      <c r="X214" s="1">
        <f t="shared" ca="1" si="58"/>
        <v>64.690169733752086</v>
      </c>
      <c r="Y214" s="1">
        <f t="shared" ca="1" si="58"/>
        <v>56.161118229233097</v>
      </c>
      <c r="Z214" s="1">
        <f t="shared" ca="1" si="58"/>
        <v>36.028451483305446</v>
      </c>
      <c r="AA214" s="1">
        <f t="shared" ca="1" si="58"/>
        <v>52.87614398127274</v>
      </c>
      <c r="AB214" s="1">
        <f t="shared" ca="1" si="58"/>
        <v>51.116606790025301</v>
      </c>
      <c r="AC214" s="1">
        <f t="shared" ca="1" si="58"/>
        <v>49.545864362200405</v>
      </c>
      <c r="AD214" s="1">
        <f t="shared" ca="1" si="58"/>
        <v>70.811768368237949</v>
      </c>
      <c r="AE214" s="1">
        <f t="shared" ca="1" si="58"/>
        <v>45.025396149600624</v>
      </c>
      <c r="AF214" s="1">
        <f t="shared" ca="1" si="58"/>
        <v>52.736205019566626</v>
      </c>
      <c r="AG214" s="1">
        <f t="shared" ca="1" si="58"/>
        <v>35.795157135185711</v>
      </c>
      <c r="AH214" s="1">
        <f t="shared" ca="1" si="59"/>
        <v>68.318832423196739</v>
      </c>
      <c r="AI214" s="1">
        <f t="shared" ca="1" si="59"/>
        <v>44.951767801095528</v>
      </c>
      <c r="AJ214" s="1">
        <f t="shared" ca="1" si="59"/>
        <v>54.985832140282582</v>
      </c>
      <c r="AK214" s="1">
        <f t="shared" ca="1" si="59"/>
        <v>25.364340404611376</v>
      </c>
      <c r="AL214" s="1">
        <f t="shared" ca="1" si="59"/>
        <v>62.978430332802681</v>
      </c>
      <c r="AM214" s="1">
        <f t="shared" ca="1" si="59"/>
        <v>50.402885303895239</v>
      </c>
      <c r="AN214" s="1">
        <f t="shared" ca="1" si="59"/>
        <v>49.52018912426702</v>
      </c>
      <c r="AO214" s="1">
        <f t="shared" ca="1" si="59"/>
        <v>36.551180453761383</v>
      </c>
      <c r="AP214" s="1">
        <f t="shared" ca="1" si="59"/>
        <v>57.346675222735954</v>
      </c>
      <c r="AQ214" s="1">
        <f t="shared" ca="1" si="59"/>
        <v>61.151304538614781</v>
      </c>
      <c r="AR214" s="1">
        <f t="shared" ca="1" si="59"/>
        <v>58.239386246594393</v>
      </c>
      <c r="AS214" s="1">
        <f t="shared" ca="1" si="59"/>
        <v>52.458372598899139</v>
      </c>
      <c r="AT214" s="1">
        <f t="shared" ca="1" si="59"/>
        <v>63.992142657410561</v>
      </c>
      <c r="AU214" s="1">
        <f t="shared" ca="1" si="59"/>
        <v>58.705972121185816</v>
      </c>
      <c r="AV214" s="1">
        <f t="shared" ca="1" si="59"/>
        <v>50.776470827899118</v>
      </c>
      <c r="AW214" s="1">
        <f t="shared" ca="1" si="59"/>
        <v>51.900509128390055</v>
      </c>
      <c r="AX214" s="1">
        <f t="shared" ca="1" si="57"/>
        <v>57.80258960757142</v>
      </c>
      <c r="AY214" s="1">
        <f t="shared" ca="1" si="57"/>
        <v>55.066941896576871</v>
      </c>
      <c r="AZ214" s="1">
        <f t="shared" ca="1" si="57"/>
        <v>38.747747799253389</v>
      </c>
      <c r="BA214" s="17">
        <f t="shared" ca="1" si="55"/>
        <v>50.727400895158574</v>
      </c>
      <c r="BB214" s="18">
        <f t="shared" ca="1" si="56"/>
        <v>88.328032590559502</v>
      </c>
      <c r="BC214" s="4">
        <v>212</v>
      </c>
      <c r="BD214" s="18">
        <f ca="1">AVERAGE($BA$3:BA214)</f>
        <v>50.075360432305715</v>
      </c>
      <c r="BE214" s="18">
        <f ca="1">AVERAGE($BB$3:BB214)</f>
        <v>98.186373255111604</v>
      </c>
      <c r="BF214" s="18">
        <f ca="1">_xlfn.VAR.P($BA$3:BA214)</f>
        <v>2.0715880102212472</v>
      </c>
    </row>
    <row r="215" spans="2:58" x14ac:dyDescent="0.15">
      <c r="B215">
        <v>213</v>
      </c>
      <c r="C215" s="1">
        <f t="shared" ca="1" si="60"/>
        <v>37.240312815873992</v>
      </c>
      <c r="D215" s="1">
        <f t="shared" ca="1" si="60"/>
        <v>56.212735317109441</v>
      </c>
      <c r="E215" s="1">
        <f t="shared" ca="1" si="60"/>
        <v>60.827783306369177</v>
      </c>
      <c r="F215" s="1">
        <f t="shared" ca="1" si="60"/>
        <v>42.899528323971126</v>
      </c>
      <c r="G215" s="1">
        <f t="shared" ca="1" si="60"/>
        <v>54.164342265723079</v>
      </c>
      <c r="H215" s="1">
        <f t="shared" ca="1" si="60"/>
        <v>51.620364451875155</v>
      </c>
      <c r="I215" s="1">
        <f t="shared" ca="1" si="60"/>
        <v>40.338105147713414</v>
      </c>
      <c r="J215" s="1">
        <f t="shared" ca="1" si="60"/>
        <v>30.608739986926214</v>
      </c>
      <c r="K215" s="1">
        <f t="shared" ca="1" si="60"/>
        <v>69.623297875482749</v>
      </c>
      <c r="L215" s="1">
        <f t="shared" ca="1" si="60"/>
        <v>62.643566006327475</v>
      </c>
      <c r="M215" s="1">
        <f t="shared" ca="1" si="60"/>
        <v>76.717530434358366</v>
      </c>
      <c r="N215" s="1">
        <f t="shared" ca="1" si="60"/>
        <v>52.052163472916789</v>
      </c>
      <c r="O215" s="1">
        <f t="shared" ca="1" si="60"/>
        <v>48.677917495401587</v>
      </c>
      <c r="P215" s="1">
        <f t="shared" ca="1" si="60"/>
        <v>43.612645419452804</v>
      </c>
      <c r="Q215" s="1">
        <f t="shared" ca="1" si="60"/>
        <v>56.207375414674864</v>
      </c>
      <c r="R215" s="1">
        <f t="shared" ca="1" si="60"/>
        <v>69.079970243639877</v>
      </c>
      <c r="S215" s="1">
        <f t="shared" ca="1" si="58"/>
        <v>51.431445402905709</v>
      </c>
      <c r="T215" s="1">
        <f t="shared" ca="1" si="58"/>
        <v>51.192971204152535</v>
      </c>
      <c r="U215" s="1">
        <f t="shared" ca="1" si="58"/>
        <v>61.467379282811905</v>
      </c>
      <c r="V215" s="1">
        <f t="shared" ca="1" si="58"/>
        <v>32.433671922709962</v>
      </c>
      <c r="W215" s="1">
        <f t="shared" ca="1" si="58"/>
        <v>37.430244154337686</v>
      </c>
      <c r="X215" s="1">
        <f t="shared" ca="1" si="58"/>
        <v>44.998241548027444</v>
      </c>
      <c r="Y215" s="1">
        <f t="shared" ca="1" si="58"/>
        <v>41.722978029270806</v>
      </c>
      <c r="Z215" s="1">
        <f t="shared" ca="1" si="58"/>
        <v>44.843337565690845</v>
      </c>
      <c r="AA215" s="1">
        <f t="shared" ca="1" si="58"/>
        <v>53.135242926084025</v>
      </c>
      <c r="AB215" s="1">
        <f t="shared" ca="1" si="58"/>
        <v>45.457125698972234</v>
      </c>
      <c r="AC215" s="1">
        <f t="shared" ca="1" si="58"/>
        <v>59.37451814323137</v>
      </c>
      <c r="AD215" s="1">
        <f t="shared" ca="1" si="58"/>
        <v>37.714367931148857</v>
      </c>
      <c r="AE215" s="1">
        <f t="shared" ca="1" si="58"/>
        <v>44.53321812340986</v>
      </c>
      <c r="AF215" s="1">
        <f t="shared" ca="1" si="58"/>
        <v>54.490072313478983</v>
      </c>
      <c r="AG215" s="1">
        <f t="shared" ca="1" si="58"/>
        <v>53.968437081129991</v>
      </c>
      <c r="AH215" s="1">
        <f t="shared" ca="1" si="59"/>
        <v>57.937638728839843</v>
      </c>
      <c r="AI215" s="1">
        <f t="shared" ca="1" si="59"/>
        <v>43.958539876845805</v>
      </c>
      <c r="AJ215" s="1">
        <f t="shared" ca="1" si="59"/>
        <v>61.835998119556947</v>
      </c>
      <c r="AK215" s="1">
        <f t="shared" ca="1" si="59"/>
        <v>49.283989894306274</v>
      </c>
      <c r="AL215" s="1">
        <f t="shared" ca="1" si="59"/>
        <v>53.999358691817044</v>
      </c>
      <c r="AM215" s="1">
        <f t="shared" ca="1" si="59"/>
        <v>37.879454224728178</v>
      </c>
      <c r="AN215" s="1">
        <f t="shared" ca="1" si="59"/>
        <v>70.431628155709731</v>
      </c>
      <c r="AO215" s="1">
        <f t="shared" ca="1" si="59"/>
        <v>61.937937261376348</v>
      </c>
      <c r="AP215" s="1">
        <f t="shared" ca="1" si="59"/>
        <v>72.634646256957666</v>
      </c>
      <c r="AQ215" s="1">
        <f t="shared" ca="1" si="59"/>
        <v>48.910121963318325</v>
      </c>
      <c r="AR215" s="1">
        <f t="shared" ca="1" si="59"/>
        <v>60.529497073747166</v>
      </c>
      <c r="AS215" s="1">
        <f t="shared" ca="1" si="59"/>
        <v>36.047226805115372</v>
      </c>
      <c r="AT215" s="1">
        <f t="shared" ca="1" si="59"/>
        <v>54.516092697484943</v>
      </c>
      <c r="AU215" s="1">
        <f t="shared" ca="1" si="59"/>
        <v>57.08060733896211</v>
      </c>
      <c r="AV215" s="1">
        <f t="shared" ca="1" si="59"/>
        <v>31.904379217249307</v>
      </c>
      <c r="AW215" s="1">
        <f t="shared" ref="AW215:AZ230" ca="1" si="61">NORMINV(RAND(),50,10)</f>
        <v>55.716841463752679</v>
      </c>
      <c r="AX215" s="1">
        <f t="shared" ca="1" si="61"/>
        <v>48.184038008560655</v>
      </c>
      <c r="AY215" s="1">
        <f t="shared" ca="1" si="61"/>
        <v>52.903918059548317</v>
      </c>
      <c r="AZ215" s="1">
        <f t="shared" ca="1" si="61"/>
        <v>72.117028394456099</v>
      </c>
      <c r="BA215" s="17">
        <f t="shared" ca="1" si="55"/>
        <v>51.890571430750221</v>
      </c>
      <c r="BB215" s="18">
        <f t="shared" ca="1" si="56"/>
        <v>123.16266048803925</v>
      </c>
      <c r="BC215" s="4">
        <v>213</v>
      </c>
      <c r="BD215" s="18">
        <f ca="1">AVERAGE($BA$3:BA215)</f>
        <v>50.083882549669298</v>
      </c>
      <c r="BE215" s="18">
        <f ca="1">AVERAGE($BB$3:BB215)</f>
        <v>98.303632819585459</v>
      </c>
      <c r="BF215" s="18">
        <f ca="1">_xlfn.VAR.P($BA$3:BA215)</f>
        <v>2.0772590595991072</v>
      </c>
    </row>
    <row r="216" spans="2:58" x14ac:dyDescent="0.15">
      <c r="B216">
        <v>214</v>
      </c>
      <c r="C216" s="1">
        <f t="shared" ca="1" si="60"/>
        <v>36.744262181487308</v>
      </c>
      <c r="D216" s="1">
        <f t="shared" ca="1" si="60"/>
        <v>45.94995867460554</v>
      </c>
      <c r="E216" s="1">
        <f t="shared" ca="1" si="60"/>
        <v>47.449810776793825</v>
      </c>
      <c r="F216" s="1">
        <f t="shared" ca="1" si="60"/>
        <v>51.051193305618725</v>
      </c>
      <c r="G216" s="1">
        <f t="shared" ca="1" si="60"/>
        <v>45.789226348709981</v>
      </c>
      <c r="H216" s="1">
        <f t="shared" ca="1" si="60"/>
        <v>53.747000906708408</v>
      </c>
      <c r="I216" s="1">
        <f t="shared" ca="1" si="60"/>
        <v>45.850255926577546</v>
      </c>
      <c r="J216" s="1">
        <f t="shared" ca="1" si="60"/>
        <v>51.72293087643471</v>
      </c>
      <c r="K216" s="1">
        <f t="shared" ca="1" si="60"/>
        <v>61.803673779495867</v>
      </c>
      <c r="L216" s="1">
        <f t="shared" ca="1" si="60"/>
        <v>52.870157885013086</v>
      </c>
      <c r="M216" s="1">
        <f t="shared" ca="1" si="60"/>
        <v>64.232810824038651</v>
      </c>
      <c r="N216" s="1">
        <f t="shared" ca="1" si="60"/>
        <v>45.588959747170911</v>
      </c>
      <c r="O216" s="1">
        <f t="shared" ca="1" si="60"/>
        <v>59.956064155135792</v>
      </c>
      <c r="P216" s="1">
        <f t="shared" ca="1" si="60"/>
        <v>36.179249687105994</v>
      </c>
      <c r="Q216" s="1">
        <f t="shared" ca="1" si="60"/>
        <v>54.306500225741843</v>
      </c>
      <c r="R216" s="1">
        <f t="shared" ref="R216:AG231" ca="1" si="62">NORMINV(RAND(),50,10)</f>
        <v>31.640398261592264</v>
      </c>
      <c r="S216" s="1">
        <f t="shared" ca="1" si="62"/>
        <v>41.637857289868236</v>
      </c>
      <c r="T216" s="1">
        <f t="shared" ca="1" si="62"/>
        <v>38.291630589767237</v>
      </c>
      <c r="U216" s="1">
        <f t="shared" ca="1" si="62"/>
        <v>57.32064553016037</v>
      </c>
      <c r="V216" s="1">
        <f t="shared" ca="1" si="62"/>
        <v>38.562765223587945</v>
      </c>
      <c r="W216" s="1">
        <f t="shared" ca="1" si="62"/>
        <v>52.870476885114435</v>
      </c>
      <c r="X216" s="1">
        <f t="shared" ca="1" si="62"/>
        <v>51.907533907197411</v>
      </c>
      <c r="Y216" s="1">
        <f t="shared" ca="1" si="62"/>
        <v>60.735350756864591</v>
      </c>
      <c r="Z216" s="1">
        <f t="shared" ca="1" si="62"/>
        <v>38.116025477826625</v>
      </c>
      <c r="AA216" s="1">
        <f t="shared" ca="1" si="62"/>
        <v>43.395567602212985</v>
      </c>
      <c r="AB216" s="1">
        <f t="shared" ca="1" si="62"/>
        <v>54.942818972702426</v>
      </c>
      <c r="AC216" s="1">
        <f t="shared" ca="1" si="62"/>
        <v>50.901091069199062</v>
      </c>
      <c r="AD216" s="1">
        <f t="shared" ca="1" si="62"/>
        <v>50.04418824823577</v>
      </c>
      <c r="AE216" s="1">
        <f t="shared" ca="1" si="62"/>
        <v>58.831266454602158</v>
      </c>
      <c r="AF216" s="1">
        <f t="shared" ca="1" si="62"/>
        <v>47.168821107659774</v>
      </c>
      <c r="AG216" s="1">
        <f t="shared" ca="1" si="62"/>
        <v>55.220000729772593</v>
      </c>
      <c r="AH216" s="1">
        <f t="shared" ref="AH216:AW231" ca="1" si="63">NORMINV(RAND(),50,10)</f>
        <v>36.709305215662127</v>
      </c>
      <c r="AI216" s="1">
        <f t="shared" ca="1" si="63"/>
        <v>51.17124854158147</v>
      </c>
      <c r="AJ216" s="1">
        <f t="shared" ca="1" si="63"/>
        <v>49.266710866142425</v>
      </c>
      <c r="AK216" s="1">
        <f t="shared" ca="1" si="63"/>
        <v>46.020340688327458</v>
      </c>
      <c r="AL216" s="1">
        <f t="shared" ca="1" si="63"/>
        <v>52.347241503181998</v>
      </c>
      <c r="AM216" s="1">
        <f t="shared" ca="1" si="63"/>
        <v>48.135177369684882</v>
      </c>
      <c r="AN216" s="1">
        <f t="shared" ca="1" si="63"/>
        <v>63.054707916301197</v>
      </c>
      <c r="AO216" s="1">
        <f t="shared" ca="1" si="63"/>
        <v>37.145170928366852</v>
      </c>
      <c r="AP216" s="1">
        <f t="shared" ca="1" si="63"/>
        <v>63.87305104656123</v>
      </c>
      <c r="AQ216" s="1">
        <f t="shared" ca="1" si="63"/>
        <v>40.120903418063691</v>
      </c>
      <c r="AR216" s="1">
        <f t="shared" ca="1" si="63"/>
        <v>68.605101470323206</v>
      </c>
      <c r="AS216" s="1">
        <f t="shared" ca="1" si="63"/>
        <v>64.0033383396337</v>
      </c>
      <c r="AT216" s="1">
        <f t="shared" ca="1" si="63"/>
        <v>39.883798640679906</v>
      </c>
      <c r="AU216" s="1">
        <f t="shared" ca="1" si="63"/>
        <v>57.220583933898872</v>
      </c>
      <c r="AV216" s="1">
        <f t="shared" ca="1" si="63"/>
        <v>53.393598266053303</v>
      </c>
      <c r="AW216" s="1">
        <f t="shared" ca="1" si="63"/>
        <v>58.394639339246957</v>
      </c>
      <c r="AX216" s="1">
        <f t="shared" ca="1" si="61"/>
        <v>54.655132496661068</v>
      </c>
      <c r="AY216" s="1">
        <f t="shared" ca="1" si="61"/>
        <v>54.960415148900125</v>
      </c>
      <c r="AZ216" s="1">
        <f t="shared" ca="1" si="61"/>
        <v>35.416438956017416</v>
      </c>
      <c r="BA216" s="17">
        <f t="shared" ca="1" si="55"/>
        <v>49.984107949845814</v>
      </c>
      <c r="BB216" s="18">
        <f t="shared" ca="1" si="56"/>
        <v>79.513594636141875</v>
      </c>
      <c r="BC216" s="4">
        <v>214</v>
      </c>
      <c r="BD216" s="18">
        <f ca="1">AVERAGE($BA$3:BA216)</f>
        <v>50.083416313221527</v>
      </c>
      <c r="BE216" s="18">
        <f ca="1">AVERAGE($BB$3:BB216)</f>
        <v>98.215828902840386</v>
      </c>
      <c r="BF216" s="18">
        <f ca="1">_xlfn.VAR.P($BA$3:BA216)</f>
        <v>2.067598542742171</v>
      </c>
    </row>
    <row r="217" spans="2:58" x14ac:dyDescent="0.15">
      <c r="B217">
        <v>215</v>
      </c>
      <c r="C217" s="1">
        <f t="shared" ref="C217:R232" ca="1" si="64">NORMINV(RAND(),50,10)</f>
        <v>28.553016758425525</v>
      </c>
      <c r="D217" s="1">
        <f t="shared" ca="1" si="64"/>
        <v>62.506026281369103</v>
      </c>
      <c r="E217" s="1">
        <f t="shared" ca="1" si="64"/>
        <v>59.287653969204669</v>
      </c>
      <c r="F217" s="1">
        <f t="shared" ca="1" si="64"/>
        <v>53.796829020151357</v>
      </c>
      <c r="G217" s="1">
        <f t="shared" ca="1" si="64"/>
        <v>48.927267789176597</v>
      </c>
      <c r="H217" s="1">
        <f t="shared" ca="1" si="64"/>
        <v>54.198652507448195</v>
      </c>
      <c r="I217" s="1">
        <f t="shared" ca="1" si="64"/>
        <v>52.267836563007641</v>
      </c>
      <c r="J217" s="1">
        <f t="shared" ca="1" si="64"/>
        <v>51.372628816445072</v>
      </c>
      <c r="K217" s="1">
        <f t="shared" ca="1" si="64"/>
        <v>45.088118679064891</v>
      </c>
      <c r="L217" s="1">
        <f t="shared" ca="1" si="64"/>
        <v>44.657549537926293</v>
      </c>
      <c r="M217" s="1">
        <f t="shared" ca="1" si="64"/>
        <v>50.718868683654541</v>
      </c>
      <c r="N217" s="1">
        <f t="shared" ca="1" si="64"/>
        <v>48.647503189565718</v>
      </c>
      <c r="O217" s="1">
        <f t="shared" ca="1" si="64"/>
        <v>46.325113757635563</v>
      </c>
      <c r="P217" s="1">
        <f t="shared" ca="1" si="64"/>
        <v>44.27379762558126</v>
      </c>
      <c r="Q217" s="1">
        <f t="shared" ca="1" si="64"/>
        <v>73.640115035154494</v>
      </c>
      <c r="R217" s="1">
        <f t="shared" ca="1" si="64"/>
        <v>50.467649143194201</v>
      </c>
      <c r="S217" s="1">
        <f t="shared" ca="1" si="62"/>
        <v>38.478955158148111</v>
      </c>
      <c r="T217" s="1">
        <f t="shared" ca="1" si="62"/>
        <v>43.932232228557936</v>
      </c>
      <c r="U217" s="1">
        <f t="shared" ca="1" si="62"/>
        <v>61.112026596500421</v>
      </c>
      <c r="V217" s="1">
        <f t="shared" ca="1" si="62"/>
        <v>49.049190571104013</v>
      </c>
      <c r="W217" s="1">
        <f t="shared" ca="1" si="62"/>
        <v>30.890010419868361</v>
      </c>
      <c r="X217" s="1">
        <f t="shared" ca="1" si="62"/>
        <v>46.599720965130672</v>
      </c>
      <c r="Y217" s="1">
        <f t="shared" ca="1" si="62"/>
        <v>51.568788950374945</v>
      </c>
      <c r="Z217" s="1">
        <f t="shared" ca="1" si="62"/>
        <v>59.328383610048604</v>
      </c>
      <c r="AA217" s="1">
        <f t="shared" ca="1" si="62"/>
        <v>64.153766591469747</v>
      </c>
      <c r="AB217" s="1">
        <f t="shared" ca="1" si="62"/>
        <v>44.075946959508883</v>
      </c>
      <c r="AC217" s="1">
        <f t="shared" ca="1" si="62"/>
        <v>49.180286237367852</v>
      </c>
      <c r="AD217" s="1">
        <f t="shared" ca="1" si="62"/>
        <v>41.535862436965729</v>
      </c>
      <c r="AE217" s="1">
        <f t="shared" ca="1" si="62"/>
        <v>53.051573756761414</v>
      </c>
      <c r="AF217" s="1">
        <f t="shared" ca="1" si="62"/>
        <v>55.67261362630834</v>
      </c>
      <c r="AG217" s="1">
        <f t="shared" ca="1" si="62"/>
        <v>62.271473517484282</v>
      </c>
      <c r="AH217" s="1">
        <f t="shared" ca="1" si="63"/>
        <v>66.209748539647251</v>
      </c>
      <c r="AI217" s="1">
        <f t="shared" ca="1" si="63"/>
        <v>54.712863814534792</v>
      </c>
      <c r="AJ217" s="1">
        <f t="shared" ca="1" si="63"/>
        <v>25.69241839019827</v>
      </c>
      <c r="AK217" s="1">
        <f t="shared" ca="1" si="63"/>
        <v>51.149996120655921</v>
      </c>
      <c r="AL217" s="1">
        <f t="shared" ca="1" si="63"/>
        <v>50.475796610735209</v>
      </c>
      <c r="AM217" s="1">
        <f t="shared" ca="1" si="63"/>
        <v>47.492404981507349</v>
      </c>
      <c r="AN217" s="1">
        <f t="shared" ca="1" si="63"/>
        <v>61.014000984855997</v>
      </c>
      <c r="AO217" s="1">
        <f t="shared" ca="1" si="63"/>
        <v>49.591166636045934</v>
      </c>
      <c r="AP217" s="1">
        <f t="shared" ca="1" si="63"/>
        <v>52.795915603700308</v>
      </c>
      <c r="AQ217" s="1">
        <f t="shared" ca="1" si="63"/>
        <v>56.137223811569903</v>
      </c>
      <c r="AR217" s="1">
        <f t="shared" ca="1" si="63"/>
        <v>40.67739867856389</v>
      </c>
      <c r="AS217" s="1">
        <f t="shared" ca="1" si="63"/>
        <v>64.565159060036819</v>
      </c>
      <c r="AT217" s="1">
        <f t="shared" ca="1" si="63"/>
        <v>52.983463214263445</v>
      </c>
      <c r="AU217" s="1">
        <f t="shared" ca="1" si="63"/>
        <v>40.668253171327784</v>
      </c>
      <c r="AV217" s="1">
        <f t="shared" ca="1" si="63"/>
        <v>27.553093772971067</v>
      </c>
      <c r="AW217" s="1">
        <f t="shared" ca="1" si="63"/>
        <v>38.082812128771138</v>
      </c>
      <c r="AX217" s="1">
        <f t="shared" ca="1" si="61"/>
        <v>49.656474653036696</v>
      </c>
      <c r="AY217" s="1">
        <f t="shared" ca="1" si="61"/>
        <v>75.574277973755386</v>
      </c>
      <c r="AZ217" s="1">
        <f t="shared" ca="1" si="61"/>
        <v>71.264808987745141</v>
      </c>
      <c r="BA217" s="17">
        <f t="shared" ca="1" si="55"/>
        <v>50.838534722330536</v>
      </c>
      <c r="BB217" s="18">
        <f t="shared" ca="1" si="56"/>
        <v>116.51920681930147</v>
      </c>
      <c r="BC217" s="4">
        <v>215</v>
      </c>
      <c r="BD217" s="18">
        <f ca="1">AVERAGE($BA$3:BA217)</f>
        <v>50.086928491868541</v>
      </c>
      <c r="BE217" s="18">
        <f ca="1">AVERAGE($BB$3:BB217)</f>
        <v>98.300960893149508</v>
      </c>
      <c r="BF217" s="18">
        <f ca="1">_xlfn.VAR.P($BA$3:BA217)</f>
        <v>2.0606215806876635</v>
      </c>
    </row>
    <row r="218" spans="2:58" x14ac:dyDescent="0.15">
      <c r="B218">
        <v>216</v>
      </c>
      <c r="C218" s="1">
        <f t="shared" ca="1" si="64"/>
        <v>46.13953887233172</v>
      </c>
      <c r="D218" s="1">
        <f t="shared" ca="1" si="64"/>
        <v>42.72039734975322</v>
      </c>
      <c r="E218" s="1">
        <f t="shared" ca="1" si="64"/>
        <v>61.219810482408946</v>
      </c>
      <c r="F218" s="1">
        <f t="shared" ca="1" si="64"/>
        <v>31.956122917705791</v>
      </c>
      <c r="G218" s="1">
        <f t="shared" ca="1" si="64"/>
        <v>60.048845232729214</v>
      </c>
      <c r="H218" s="1">
        <f t="shared" ca="1" si="64"/>
        <v>46.850008839973398</v>
      </c>
      <c r="I218" s="1">
        <f t="shared" ca="1" si="64"/>
        <v>16.521120882771989</v>
      </c>
      <c r="J218" s="1">
        <f t="shared" ca="1" si="64"/>
        <v>69.753196469648188</v>
      </c>
      <c r="K218" s="1">
        <f t="shared" ca="1" si="64"/>
        <v>46.421439355079912</v>
      </c>
      <c r="L218" s="1">
        <f t="shared" ca="1" si="64"/>
        <v>63.423385440479947</v>
      </c>
      <c r="M218" s="1">
        <f t="shared" ca="1" si="64"/>
        <v>52.44929248929428</v>
      </c>
      <c r="N218" s="1">
        <f t="shared" ca="1" si="64"/>
        <v>47.123198507398534</v>
      </c>
      <c r="O218" s="1">
        <f t="shared" ca="1" si="64"/>
        <v>57.333309725045787</v>
      </c>
      <c r="P218" s="1">
        <f t="shared" ca="1" si="64"/>
        <v>57.514618726289093</v>
      </c>
      <c r="Q218" s="1">
        <f t="shared" ca="1" si="64"/>
        <v>44.17376881973258</v>
      </c>
      <c r="R218" s="1">
        <f t="shared" ca="1" si="64"/>
        <v>50.205486284463397</v>
      </c>
      <c r="S218" s="1">
        <f t="shared" ca="1" si="62"/>
        <v>39.948884811596912</v>
      </c>
      <c r="T218" s="1">
        <f t="shared" ca="1" si="62"/>
        <v>42.470976882554886</v>
      </c>
      <c r="U218" s="1">
        <f t="shared" ca="1" si="62"/>
        <v>58.841449167404498</v>
      </c>
      <c r="V218" s="1">
        <f t="shared" ca="1" si="62"/>
        <v>35.995033448773228</v>
      </c>
      <c r="W218" s="1">
        <f t="shared" ca="1" si="62"/>
        <v>48.368103145321662</v>
      </c>
      <c r="X218" s="1">
        <f t="shared" ca="1" si="62"/>
        <v>44.203055833947573</v>
      </c>
      <c r="Y218" s="1">
        <f t="shared" ca="1" si="62"/>
        <v>48.768739024274716</v>
      </c>
      <c r="Z218" s="1">
        <f t="shared" ca="1" si="62"/>
        <v>49.83291324591741</v>
      </c>
      <c r="AA218" s="1">
        <f t="shared" ca="1" si="62"/>
        <v>47.842491072290109</v>
      </c>
      <c r="AB218" s="1">
        <f t="shared" ca="1" si="62"/>
        <v>49.471082633988338</v>
      </c>
      <c r="AC218" s="1">
        <f t="shared" ca="1" si="62"/>
        <v>44.493973199137635</v>
      </c>
      <c r="AD218" s="1">
        <f t="shared" ca="1" si="62"/>
        <v>52.720853409434106</v>
      </c>
      <c r="AE218" s="1">
        <f t="shared" ca="1" si="62"/>
        <v>55.884432135568048</v>
      </c>
      <c r="AF218" s="1">
        <f t="shared" ca="1" si="62"/>
        <v>57.95867918291232</v>
      </c>
      <c r="AG218" s="1">
        <f t="shared" ca="1" si="62"/>
        <v>36.65212471419153</v>
      </c>
      <c r="AH218" s="1">
        <f t="shared" ca="1" si="63"/>
        <v>53.31915845356459</v>
      </c>
      <c r="AI218" s="1">
        <f t="shared" ca="1" si="63"/>
        <v>49.17297534462643</v>
      </c>
      <c r="AJ218" s="1">
        <f t="shared" ca="1" si="63"/>
        <v>43.112333624927381</v>
      </c>
      <c r="AK218" s="1">
        <f t="shared" ca="1" si="63"/>
        <v>55.077892737222378</v>
      </c>
      <c r="AL218" s="1">
        <f t="shared" ca="1" si="63"/>
        <v>50.569468457567304</v>
      </c>
      <c r="AM218" s="1">
        <f t="shared" ca="1" si="63"/>
        <v>46.836033921884201</v>
      </c>
      <c r="AN218" s="1">
        <f t="shared" ca="1" si="63"/>
        <v>55.689723558175103</v>
      </c>
      <c r="AO218" s="1">
        <f t="shared" ca="1" si="63"/>
        <v>58.348309100122826</v>
      </c>
      <c r="AP218" s="1">
        <f t="shared" ca="1" si="63"/>
        <v>44.167412300100914</v>
      </c>
      <c r="AQ218" s="1">
        <f t="shared" ca="1" si="63"/>
        <v>53.544873215842486</v>
      </c>
      <c r="AR218" s="1">
        <f t="shared" ca="1" si="63"/>
        <v>49.805116582283631</v>
      </c>
      <c r="AS218" s="1">
        <f t="shared" ca="1" si="63"/>
        <v>59.713778949396556</v>
      </c>
      <c r="AT218" s="1">
        <f t="shared" ca="1" si="63"/>
        <v>52.247830647083973</v>
      </c>
      <c r="AU218" s="1">
        <f t="shared" ca="1" si="63"/>
        <v>43.093706858055519</v>
      </c>
      <c r="AV218" s="1">
        <f t="shared" ca="1" si="63"/>
        <v>50.666966174886291</v>
      </c>
      <c r="AW218" s="1">
        <f t="shared" ca="1" si="63"/>
        <v>44.393916495606383</v>
      </c>
      <c r="AX218" s="1">
        <f t="shared" ca="1" si="61"/>
        <v>60.014230591161848</v>
      </c>
      <c r="AY218" s="1">
        <f t="shared" ca="1" si="61"/>
        <v>58.64045124829952</v>
      </c>
      <c r="AZ218" s="1">
        <f t="shared" ca="1" si="61"/>
        <v>64.604762621303465</v>
      </c>
      <c r="BA218" s="17">
        <f t="shared" ca="1" si="55"/>
        <v>50.006505463690601</v>
      </c>
      <c r="BB218" s="18">
        <f t="shared" ca="1" si="56"/>
        <v>81.851601545337587</v>
      </c>
      <c r="BC218" s="4">
        <v>216</v>
      </c>
      <c r="BD218" s="18">
        <f ca="1">AVERAGE($BA$3:BA218)</f>
        <v>50.086556163034388</v>
      </c>
      <c r="BE218" s="18">
        <f ca="1">AVERAGE($BB$3:BB218)</f>
        <v>98.224806451724461</v>
      </c>
      <c r="BF218" s="18">
        <f ca="1">_xlfn.VAR.P($BA$3:BA218)</f>
        <v>2.0511114711458172</v>
      </c>
    </row>
    <row r="219" spans="2:58" x14ac:dyDescent="0.15">
      <c r="B219">
        <v>217</v>
      </c>
      <c r="C219" s="1">
        <f t="shared" ca="1" si="64"/>
        <v>65.158995374550017</v>
      </c>
      <c r="D219" s="1">
        <f t="shared" ca="1" si="64"/>
        <v>46.661914025277376</v>
      </c>
      <c r="E219" s="1">
        <f t="shared" ca="1" si="64"/>
        <v>42.484688330726172</v>
      </c>
      <c r="F219" s="1">
        <f t="shared" ca="1" si="64"/>
        <v>42.23438286330957</v>
      </c>
      <c r="G219" s="1">
        <f t="shared" ca="1" si="64"/>
        <v>38.353938046934758</v>
      </c>
      <c r="H219" s="1">
        <f t="shared" ca="1" si="64"/>
        <v>67.725787372374924</v>
      </c>
      <c r="I219" s="1">
        <f t="shared" ca="1" si="64"/>
        <v>43.898266466863248</v>
      </c>
      <c r="J219" s="1">
        <f t="shared" ca="1" si="64"/>
        <v>61.354088409011126</v>
      </c>
      <c r="K219" s="1">
        <f t="shared" ca="1" si="64"/>
        <v>65.61173437161932</v>
      </c>
      <c r="L219" s="1">
        <f t="shared" ca="1" si="64"/>
        <v>36.0420918780504</v>
      </c>
      <c r="M219" s="1">
        <f t="shared" ca="1" si="64"/>
        <v>39.953842411091927</v>
      </c>
      <c r="N219" s="1">
        <f t="shared" ca="1" si="64"/>
        <v>47.915551979625747</v>
      </c>
      <c r="O219" s="1">
        <f t="shared" ca="1" si="64"/>
        <v>44.081164422663008</v>
      </c>
      <c r="P219" s="1">
        <f t="shared" ca="1" si="64"/>
        <v>45.817920150757494</v>
      </c>
      <c r="Q219" s="1">
        <f t="shared" ca="1" si="64"/>
        <v>48.50229465732334</v>
      </c>
      <c r="R219" s="1">
        <f t="shared" ca="1" si="64"/>
        <v>51.505685546967548</v>
      </c>
      <c r="S219" s="1">
        <f t="shared" ca="1" si="62"/>
        <v>62.261211818014402</v>
      </c>
      <c r="T219" s="1">
        <f t="shared" ca="1" si="62"/>
        <v>47.757150496154964</v>
      </c>
      <c r="U219" s="1">
        <f t="shared" ca="1" si="62"/>
        <v>51.508653113495392</v>
      </c>
      <c r="V219" s="1">
        <f t="shared" ca="1" si="62"/>
        <v>40.399539028819945</v>
      </c>
      <c r="W219" s="1">
        <f t="shared" ca="1" si="62"/>
        <v>40.525224256092194</v>
      </c>
      <c r="X219" s="1">
        <f t="shared" ca="1" si="62"/>
        <v>38.386019407367193</v>
      </c>
      <c r="Y219" s="1">
        <f t="shared" ca="1" si="62"/>
        <v>66.268113226299192</v>
      </c>
      <c r="Z219" s="1">
        <f t="shared" ca="1" si="62"/>
        <v>61.65995608071357</v>
      </c>
      <c r="AA219" s="1">
        <f t="shared" ca="1" si="62"/>
        <v>46.873725190323917</v>
      </c>
      <c r="AB219" s="1">
        <f t="shared" ca="1" si="62"/>
        <v>50.613099553802549</v>
      </c>
      <c r="AC219" s="1">
        <f t="shared" ca="1" si="62"/>
        <v>49.248329565652796</v>
      </c>
      <c r="AD219" s="1">
        <f t="shared" ca="1" si="62"/>
        <v>47.562699834659945</v>
      </c>
      <c r="AE219" s="1">
        <f t="shared" ca="1" si="62"/>
        <v>60.539023192367928</v>
      </c>
      <c r="AF219" s="1">
        <f t="shared" ca="1" si="62"/>
        <v>62.868520422048576</v>
      </c>
      <c r="AG219" s="1">
        <f t="shared" ca="1" si="62"/>
        <v>48.55610917180686</v>
      </c>
      <c r="AH219" s="1">
        <f t="shared" ca="1" si="63"/>
        <v>66.693280206502394</v>
      </c>
      <c r="AI219" s="1">
        <f t="shared" ca="1" si="63"/>
        <v>53.223834955537143</v>
      </c>
      <c r="AJ219" s="1">
        <f t="shared" ca="1" si="63"/>
        <v>54.527359899066667</v>
      </c>
      <c r="AK219" s="1">
        <f t="shared" ca="1" si="63"/>
        <v>34.695739373779809</v>
      </c>
      <c r="AL219" s="1">
        <f t="shared" ca="1" si="63"/>
        <v>45.62150924924255</v>
      </c>
      <c r="AM219" s="1">
        <f t="shared" ca="1" si="63"/>
        <v>66.259855667645496</v>
      </c>
      <c r="AN219" s="1">
        <f t="shared" ca="1" si="63"/>
        <v>56.879252955727182</v>
      </c>
      <c r="AO219" s="1">
        <f t="shared" ca="1" si="63"/>
        <v>43.474508339793594</v>
      </c>
      <c r="AP219" s="1">
        <f t="shared" ca="1" si="63"/>
        <v>63.260246967432693</v>
      </c>
      <c r="AQ219" s="1">
        <f t="shared" ca="1" si="63"/>
        <v>56.447425471764156</v>
      </c>
      <c r="AR219" s="1">
        <f t="shared" ca="1" si="63"/>
        <v>27.542324663719985</v>
      </c>
      <c r="AS219" s="1">
        <f t="shared" ca="1" si="63"/>
        <v>30.304404041777303</v>
      </c>
      <c r="AT219" s="1">
        <f t="shared" ca="1" si="63"/>
        <v>41.171872265777893</v>
      </c>
      <c r="AU219" s="1">
        <f t="shared" ca="1" si="63"/>
        <v>59.100658367874559</v>
      </c>
      <c r="AV219" s="1">
        <f t="shared" ca="1" si="63"/>
        <v>63.943474175042468</v>
      </c>
      <c r="AW219" s="1">
        <f t="shared" ca="1" si="63"/>
        <v>50.928944420110454</v>
      </c>
      <c r="AX219" s="1">
        <f t="shared" ca="1" si="61"/>
        <v>49.267556695061494</v>
      </c>
      <c r="AY219" s="1">
        <f t="shared" ca="1" si="61"/>
        <v>40.078079899559341</v>
      </c>
      <c r="AZ219" s="1">
        <f t="shared" ca="1" si="61"/>
        <v>56.577046883685369</v>
      </c>
      <c r="BA219" s="17">
        <f t="shared" ca="1" si="55"/>
        <v>50.446541903277321</v>
      </c>
      <c r="BB219" s="18">
        <f t="shared" ca="1" si="56"/>
        <v>105.20506228470988</v>
      </c>
      <c r="BC219" s="4">
        <v>217</v>
      </c>
      <c r="BD219" s="18">
        <f ca="1">AVERAGE($BA$3:BA219)</f>
        <v>50.08821508349633</v>
      </c>
      <c r="BE219" s="18">
        <f ca="1">AVERAGE($BB$3:BB219)</f>
        <v>98.25697352929582</v>
      </c>
      <c r="BF219" s="18">
        <f ca="1">_xlfn.VAR.P($BA$3:BA219)</f>
        <v>2.0422537802440761</v>
      </c>
    </row>
    <row r="220" spans="2:58" x14ac:dyDescent="0.15">
      <c r="B220">
        <v>218</v>
      </c>
      <c r="C220" s="1">
        <f t="shared" ca="1" si="64"/>
        <v>52.085454597817701</v>
      </c>
      <c r="D220" s="1">
        <f t="shared" ca="1" si="64"/>
        <v>55.925173023418886</v>
      </c>
      <c r="E220" s="1">
        <f t="shared" ca="1" si="64"/>
        <v>66.541613814351066</v>
      </c>
      <c r="F220" s="1">
        <f t="shared" ca="1" si="64"/>
        <v>29.336827470765009</v>
      </c>
      <c r="G220" s="1">
        <f t="shared" ca="1" si="64"/>
        <v>35.326843995055015</v>
      </c>
      <c r="H220" s="1">
        <f t="shared" ca="1" si="64"/>
        <v>61.949170257547514</v>
      </c>
      <c r="I220" s="1">
        <f t="shared" ca="1" si="64"/>
        <v>46.389037492533333</v>
      </c>
      <c r="J220" s="1">
        <f t="shared" ca="1" si="64"/>
        <v>59.803969061930161</v>
      </c>
      <c r="K220" s="1">
        <f t="shared" ca="1" si="64"/>
        <v>65.509545777626585</v>
      </c>
      <c r="L220" s="1">
        <f t="shared" ca="1" si="64"/>
        <v>53.155436488426822</v>
      </c>
      <c r="M220" s="1">
        <f t="shared" ca="1" si="64"/>
        <v>60.439570011708845</v>
      </c>
      <c r="N220" s="1">
        <f t="shared" ca="1" si="64"/>
        <v>56.045174698575238</v>
      </c>
      <c r="O220" s="1">
        <f t="shared" ca="1" si="64"/>
        <v>65.485341470391347</v>
      </c>
      <c r="P220" s="1">
        <f t="shared" ca="1" si="64"/>
        <v>48.565033819923634</v>
      </c>
      <c r="Q220" s="1">
        <f t="shared" ca="1" si="64"/>
        <v>67.514609534662782</v>
      </c>
      <c r="R220" s="1">
        <f t="shared" ca="1" si="64"/>
        <v>40.910692132694905</v>
      </c>
      <c r="S220" s="1">
        <f t="shared" ca="1" si="62"/>
        <v>63.081055278464127</v>
      </c>
      <c r="T220" s="1">
        <f t="shared" ca="1" si="62"/>
        <v>51.824619397979163</v>
      </c>
      <c r="U220" s="1">
        <f t="shared" ca="1" si="62"/>
        <v>49.544677495514172</v>
      </c>
      <c r="V220" s="1">
        <f t="shared" ca="1" si="62"/>
        <v>46.51534216031181</v>
      </c>
      <c r="W220" s="1">
        <f t="shared" ca="1" si="62"/>
        <v>54.028751554295241</v>
      </c>
      <c r="X220" s="1">
        <f t="shared" ca="1" si="62"/>
        <v>46.974735739436333</v>
      </c>
      <c r="Y220" s="1">
        <f t="shared" ca="1" si="62"/>
        <v>45.039951227796948</v>
      </c>
      <c r="Z220" s="1">
        <f t="shared" ca="1" si="62"/>
        <v>46.972546621684842</v>
      </c>
      <c r="AA220" s="1">
        <f t="shared" ca="1" si="62"/>
        <v>48.878790344112936</v>
      </c>
      <c r="AB220" s="1">
        <f t="shared" ca="1" si="62"/>
        <v>64.356745675981074</v>
      </c>
      <c r="AC220" s="1">
        <f t="shared" ca="1" si="62"/>
        <v>50.267620851314312</v>
      </c>
      <c r="AD220" s="1">
        <f t="shared" ca="1" si="62"/>
        <v>41.125528822747107</v>
      </c>
      <c r="AE220" s="1">
        <f t="shared" ca="1" si="62"/>
        <v>39.272152072209778</v>
      </c>
      <c r="AF220" s="1">
        <f t="shared" ca="1" si="62"/>
        <v>47.962744599729902</v>
      </c>
      <c r="AG220" s="1">
        <f t="shared" ca="1" si="62"/>
        <v>49.228704540558823</v>
      </c>
      <c r="AH220" s="1">
        <f t="shared" ca="1" si="63"/>
        <v>31.712604647551711</v>
      </c>
      <c r="AI220" s="1">
        <f t="shared" ca="1" si="63"/>
        <v>58.524699140357534</v>
      </c>
      <c r="AJ220" s="1">
        <f t="shared" ca="1" si="63"/>
        <v>53.880569399941486</v>
      </c>
      <c r="AK220" s="1">
        <f t="shared" ca="1" si="63"/>
        <v>50.405292683851719</v>
      </c>
      <c r="AL220" s="1">
        <f t="shared" ca="1" si="63"/>
        <v>53.058761479505556</v>
      </c>
      <c r="AM220" s="1">
        <f t="shared" ca="1" si="63"/>
        <v>41.791242503652171</v>
      </c>
      <c r="AN220" s="1">
        <f t="shared" ca="1" si="63"/>
        <v>57.872996756793832</v>
      </c>
      <c r="AO220" s="1">
        <f t="shared" ca="1" si="63"/>
        <v>30.895374709186147</v>
      </c>
      <c r="AP220" s="1">
        <f t="shared" ca="1" si="63"/>
        <v>61.968530970794582</v>
      </c>
      <c r="AQ220" s="1">
        <f t="shared" ca="1" si="63"/>
        <v>57.85752142750141</v>
      </c>
      <c r="AR220" s="1">
        <f t="shared" ca="1" si="63"/>
        <v>56.594322298133413</v>
      </c>
      <c r="AS220" s="1">
        <f t="shared" ca="1" si="63"/>
        <v>57.21326596671144</v>
      </c>
      <c r="AT220" s="1">
        <f t="shared" ca="1" si="63"/>
        <v>39.067453910715834</v>
      </c>
      <c r="AU220" s="1">
        <f t="shared" ca="1" si="63"/>
        <v>55.025646278903309</v>
      </c>
      <c r="AV220" s="1">
        <f t="shared" ca="1" si="63"/>
        <v>59.074140347803791</v>
      </c>
      <c r="AW220" s="1">
        <f t="shared" ca="1" si="63"/>
        <v>33.460983952019099</v>
      </c>
      <c r="AX220" s="1">
        <f t="shared" ca="1" si="61"/>
        <v>54.692640614623983</v>
      </c>
      <c r="AY220" s="1">
        <f t="shared" ca="1" si="61"/>
        <v>40.417268087290893</v>
      </c>
      <c r="AZ220" s="1">
        <f t="shared" ca="1" si="61"/>
        <v>48.213460344592896</v>
      </c>
      <c r="BA220" s="17">
        <f t="shared" ca="1" si="55"/>
        <v>51.035684710989919</v>
      </c>
      <c r="BB220" s="18">
        <f t="shared" ca="1" si="56"/>
        <v>93.542635575671866</v>
      </c>
      <c r="BC220" s="4">
        <v>218</v>
      </c>
      <c r="BD220" s="18">
        <f ca="1">AVERAGE($BA$3:BA220)</f>
        <v>50.092561274448137</v>
      </c>
      <c r="BE220" s="18">
        <f ca="1">AVERAGE($BB$3:BB220)</f>
        <v>98.235348125838826</v>
      </c>
      <c r="BF220" s="18">
        <f ca="1">_xlfn.VAR.P($BA$3:BA220)</f>
        <v>2.0369846381837826</v>
      </c>
    </row>
    <row r="221" spans="2:58" x14ac:dyDescent="0.15">
      <c r="B221">
        <v>219</v>
      </c>
      <c r="C221" s="1">
        <f t="shared" ca="1" si="64"/>
        <v>61.206277053386131</v>
      </c>
      <c r="D221" s="1">
        <f t="shared" ca="1" si="64"/>
        <v>59.028746719456024</v>
      </c>
      <c r="E221" s="1">
        <f t="shared" ca="1" si="64"/>
        <v>65.600183350707852</v>
      </c>
      <c r="F221" s="1">
        <f t="shared" ca="1" si="64"/>
        <v>53.270697926458908</v>
      </c>
      <c r="G221" s="1">
        <f t="shared" ca="1" si="64"/>
        <v>42.867005049779394</v>
      </c>
      <c r="H221" s="1">
        <f t="shared" ca="1" si="64"/>
        <v>60.684258254963666</v>
      </c>
      <c r="I221" s="1">
        <f t="shared" ca="1" si="64"/>
        <v>49.672883774119398</v>
      </c>
      <c r="J221" s="1">
        <f t="shared" ca="1" si="64"/>
        <v>51.637459847665433</v>
      </c>
      <c r="K221" s="1">
        <f t="shared" ca="1" si="64"/>
        <v>44.371782171570139</v>
      </c>
      <c r="L221" s="1">
        <f t="shared" ca="1" si="64"/>
        <v>56.989930244564952</v>
      </c>
      <c r="M221" s="1">
        <f t="shared" ca="1" si="64"/>
        <v>49.380467746305627</v>
      </c>
      <c r="N221" s="1">
        <f t="shared" ca="1" si="64"/>
        <v>49.970096475677231</v>
      </c>
      <c r="O221" s="1">
        <f t="shared" ca="1" si="64"/>
        <v>46.515664757907778</v>
      </c>
      <c r="P221" s="1">
        <f t="shared" ca="1" si="64"/>
        <v>50.987387932214126</v>
      </c>
      <c r="Q221" s="1">
        <f t="shared" ca="1" si="64"/>
        <v>43.893693517319356</v>
      </c>
      <c r="R221" s="1">
        <f t="shared" ca="1" si="64"/>
        <v>45.197069389926945</v>
      </c>
      <c r="S221" s="1">
        <f t="shared" ca="1" si="62"/>
        <v>29.33557466933069</v>
      </c>
      <c r="T221" s="1">
        <f t="shared" ca="1" si="62"/>
        <v>49.911828339445286</v>
      </c>
      <c r="U221" s="1">
        <f t="shared" ca="1" si="62"/>
        <v>70.244792124943956</v>
      </c>
      <c r="V221" s="1">
        <f t="shared" ca="1" si="62"/>
        <v>51.793281286956073</v>
      </c>
      <c r="W221" s="1">
        <f t="shared" ca="1" si="62"/>
        <v>43.136506129982784</v>
      </c>
      <c r="X221" s="1">
        <f t="shared" ca="1" si="62"/>
        <v>63.443979110701349</v>
      </c>
      <c r="Y221" s="1">
        <f t="shared" ca="1" si="62"/>
        <v>54.031619438245926</v>
      </c>
      <c r="Z221" s="1">
        <f t="shared" ca="1" si="62"/>
        <v>41.677360389950749</v>
      </c>
      <c r="AA221" s="1">
        <f t="shared" ca="1" si="62"/>
        <v>41.488936734247098</v>
      </c>
      <c r="AB221" s="1">
        <f t="shared" ca="1" si="62"/>
        <v>61.879424815369362</v>
      </c>
      <c r="AC221" s="1">
        <f t="shared" ca="1" si="62"/>
        <v>56.900104587958232</v>
      </c>
      <c r="AD221" s="1">
        <f t="shared" ca="1" si="62"/>
        <v>63.417028888894393</v>
      </c>
      <c r="AE221" s="1">
        <f t="shared" ca="1" si="62"/>
        <v>40.938112863660955</v>
      </c>
      <c r="AF221" s="1">
        <f t="shared" ca="1" si="62"/>
        <v>43.785703502626347</v>
      </c>
      <c r="AG221" s="1">
        <f t="shared" ca="1" si="62"/>
        <v>58.070717791189288</v>
      </c>
      <c r="AH221" s="1">
        <f t="shared" ca="1" si="63"/>
        <v>59.499929442312919</v>
      </c>
      <c r="AI221" s="1">
        <f t="shared" ca="1" si="63"/>
        <v>42.041148562901661</v>
      </c>
      <c r="AJ221" s="1">
        <f t="shared" ca="1" si="63"/>
        <v>65.326138486629219</v>
      </c>
      <c r="AK221" s="1">
        <f t="shared" ca="1" si="63"/>
        <v>37.276501979368732</v>
      </c>
      <c r="AL221" s="1">
        <f t="shared" ca="1" si="63"/>
        <v>65.389471077792876</v>
      </c>
      <c r="AM221" s="1">
        <f t="shared" ca="1" si="63"/>
        <v>58.568932325984179</v>
      </c>
      <c r="AN221" s="1">
        <f t="shared" ca="1" si="63"/>
        <v>38.17922660934196</v>
      </c>
      <c r="AO221" s="1">
        <f t="shared" ca="1" si="63"/>
        <v>56.460288643047292</v>
      </c>
      <c r="AP221" s="1">
        <f t="shared" ca="1" si="63"/>
        <v>33.18107390159431</v>
      </c>
      <c r="AQ221" s="1">
        <f t="shared" ca="1" si="63"/>
        <v>38.817033162108174</v>
      </c>
      <c r="AR221" s="1">
        <f t="shared" ca="1" si="63"/>
        <v>37.006697737701913</v>
      </c>
      <c r="AS221" s="1">
        <f t="shared" ca="1" si="63"/>
        <v>42.385441833813232</v>
      </c>
      <c r="AT221" s="1">
        <f t="shared" ca="1" si="63"/>
        <v>46.165148379567519</v>
      </c>
      <c r="AU221" s="1">
        <f t="shared" ca="1" si="63"/>
        <v>60.337873947025216</v>
      </c>
      <c r="AV221" s="1">
        <f t="shared" ca="1" si="63"/>
        <v>51.054279729335008</v>
      </c>
      <c r="AW221" s="1">
        <f t="shared" ca="1" si="63"/>
        <v>45.235374893760515</v>
      </c>
      <c r="AX221" s="1">
        <f t="shared" ca="1" si="61"/>
        <v>61.258008608591808</v>
      </c>
      <c r="AY221" s="1">
        <f t="shared" ca="1" si="61"/>
        <v>70.57313845111419</v>
      </c>
      <c r="AZ221" s="1">
        <f t="shared" ca="1" si="61"/>
        <v>43.401837355270978</v>
      </c>
      <c r="BA221" s="17">
        <f t="shared" ca="1" si="55"/>
        <v>51.069722400255742</v>
      </c>
      <c r="BB221" s="18">
        <f t="shared" ca="1" si="56"/>
        <v>98.44888980745003</v>
      </c>
      <c r="BC221" s="4">
        <v>219</v>
      </c>
      <c r="BD221" s="18">
        <f ca="1">AVERAGE($BA$3:BA221)</f>
        <v>50.097023197397036</v>
      </c>
      <c r="BE221" s="18">
        <f ca="1">AVERAGE($BB$3:BB221)</f>
        <v>98.236323202010567</v>
      </c>
      <c r="BF221" s="18">
        <f ca="1">_xlfn.VAR.P($BA$3:BA221)</f>
        <v>2.0320234473616563</v>
      </c>
    </row>
    <row r="222" spans="2:58" x14ac:dyDescent="0.15">
      <c r="B222">
        <v>220</v>
      </c>
      <c r="C222" s="1">
        <f t="shared" ca="1" si="64"/>
        <v>61.885322348016956</v>
      </c>
      <c r="D222" s="1">
        <f t="shared" ca="1" si="64"/>
        <v>47.369686084420245</v>
      </c>
      <c r="E222" s="1">
        <f t="shared" ca="1" si="64"/>
        <v>62.58652777333738</v>
      </c>
      <c r="F222" s="1">
        <f t="shared" ca="1" si="64"/>
        <v>38.166586092893809</v>
      </c>
      <c r="G222" s="1">
        <f t="shared" ca="1" si="64"/>
        <v>54.866855918698604</v>
      </c>
      <c r="H222" s="1">
        <f t="shared" ca="1" si="64"/>
        <v>57.488038319986522</v>
      </c>
      <c r="I222" s="1">
        <f t="shared" ca="1" si="64"/>
        <v>42.577097166478666</v>
      </c>
      <c r="J222" s="1">
        <f t="shared" ca="1" si="64"/>
        <v>52.329352290016466</v>
      </c>
      <c r="K222" s="1">
        <f t="shared" ca="1" si="64"/>
        <v>58.387614552360162</v>
      </c>
      <c r="L222" s="1">
        <f t="shared" ca="1" si="64"/>
        <v>61.651012430053711</v>
      </c>
      <c r="M222" s="1">
        <f t="shared" ca="1" si="64"/>
        <v>52.351476399273295</v>
      </c>
      <c r="N222" s="1">
        <f t="shared" ca="1" si="64"/>
        <v>44.185254812882448</v>
      </c>
      <c r="O222" s="1">
        <f t="shared" ca="1" si="64"/>
        <v>20.314963188482807</v>
      </c>
      <c r="P222" s="1">
        <f t="shared" ca="1" si="64"/>
        <v>39.578430024290697</v>
      </c>
      <c r="Q222" s="1">
        <f t="shared" ca="1" si="64"/>
        <v>60.736281549278836</v>
      </c>
      <c r="R222" s="1">
        <f t="shared" ca="1" si="64"/>
        <v>43.091572249007015</v>
      </c>
      <c r="S222" s="1">
        <f t="shared" ca="1" si="62"/>
        <v>41.951258785746731</v>
      </c>
      <c r="T222" s="1">
        <f t="shared" ca="1" si="62"/>
        <v>58.342965942681815</v>
      </c>
      <c r="U222" s="1">
        <f t="shared" ca="1" si="62"/>
        <v>47.465428947165059</v>
      </c>
      <c r="V222" s="1">
        <f t="shared" ca="1" si="62"/>
        <v>49.498301300403881</v>
      </c>
      <c r="W222" s="1">
        <f t="shared" ca="1" si="62"/>
        <v>57.250126741508211</v>
      </c>
      <c r="X222" s="1">
        <f t="shared" ca="1" si="62"/>
        <v>27.109787151908943</v>
      </c>
      <c r="Y222" s="1">
        <f t="shared" ca="1" si="62"/>
        <v>38.073565986700793</v>
      </c>
      <c r="Z222" s="1">
        <f t="shared" ca="1" si="62"/>
        <v>62.472259290484672</v>
      </c>
      <c r="AA222" s="1">
        <f t="shared" ca="1" si="62"/>
        <v>47.698046747600046</v>
      </c>
      <c r="AB222" s="1">
        <f t="shared" ca="1" si="62"/>
        <v>46.495493411986672</v>
      </c>
      <c r="AC222" s="1">
        <f t="shared" ca="1" si="62"/>
        <v>53.374132265669274</v>
      </c>
      <c r="AD222" s="1">
        <f t="shared" ca="1" si="62"/>
        <v>56.687874227020878</v>
      </c>
      <c r="AE222" s="1">
        <f t="shared" ca="1" si="62"/>
        <v>47.438890494903163</v>
      </c>
      <c r="AF222" s="1">
        <f t="shared" ca="1" si="62"/>
        <v>37.115606351471527</v>
      </c>
      <c r="AG222" s="1">
        <f t="shared" ca="1" si="62"/>
        <v>60.044059592699213</v>
      </c>
      <c r="AH222" s="1">
        <f t="shared" ca="1" si="63"/>
        <v>67.060441474037219</v>
      </c>
      <c r="AI222" s="1">
        <f t="shared" ca="1" si="63"/>
        <v>52.598079272530697</v>
      </c>
      <c r="AJ222" s="1">
        <f t="shared" ca="1" si="63"/>
        <v>51.76242835946811</v>
      </c>
      <c r="AK222" s="1">
        <f t="shared" ca="1" si="63"/>
        <v>35.531929031075151</v>
      </c>
      <c r="AL222" s="1">
        <f t="shared" ca="1" si="63"/>
        <v>47.457472911205777</v>
      </c>
      <c r="AM222" s="1">
        <f t="shared" ca="1" si="63"/>
        <v>48.415295434520601</v>
      </c>
      <c r="AN222" s="1">
        <f t="shared" ca="1" si="63"/>
        <v>55.490319137152355</v>
      </c>
      <c r="AO222" s="1">
        <f t="shared" ca="1" si="63"/>
        <v>56.823378010708396</v>
      </c>
      <c r="AP222" s="1">
        <f t="shared" ca="1" si="63"/>
        <v>52.661769948104059</v>
      </c>
      <c r="AQ222" s="1">
        <f t="shared" ca="1" si="63"/>
        <v>41.711784999163477</v>
      </c>
      <c r="AR222" s="1">
        <f t="shared" ca="1" si="63"/>
        <v>36.960997958135955</v>
      </c>
      <c r="AS222" s="1">
        <f t="shared" ca="1" si="63"/>
        <v>38.275747045368178</v>
      </c>
      <c r="AT222" s="1">
        <f t="shared" ca="1" si="63"/>
        <v>59.339861980067191</v>
      </c>
      <c r="AU222" s="1">
        <f t="shared" ca="1" si="63"/>
        <v>47.203483579432437</v>
      </c>
      <c r="AV222" s="1">
        <f t="shared" ca="1" si="63"/>
        <v>49.856437975766354</v>
      </c>
      <c r="AW222" s="1">
        <f t="shared" ca="1" si="63"/>
        <v>56.596992781889753</v>
      </c>
      <c r="AX222" s="1">
        <f t="shared" ca="1" si="61"/>
        <v>50.773139868720357</v>
      </c>
      <c r="AY222" s="1">
        <f t="shared" ca="1" si="61"/>
        <v>44.678902098538174</v>
      </c>
      <c r="AZ222" s="1">
        <f t="shared" ca="1" si="61"/>
        <v>51.051743758200253</v>
      </c>
      <c r="BA222" s="17">
        <f t="shared" ca="1" si="55"/>
        <v>49.456681481230241</v>
      </c>
      <c r="BB222" s="18">
        <f t="shared" ca="1" si="56"/>
        <v>89.61417322987505</v>
      </c>
      <c r="BC222" s="4">
        <v>220</v>
      </c>
      <c r="BD222" s="18">
        <f ca="1">AVERAGE($BA$3:BA222)</f>
        <v>50.094112553232641</v>
      </c>
      <c r="BE222" s="18">
        <f ca="1">AVERAGE($BB$3:BB222)</f>
        <v>98.19713161122813</v>
      </c>
      <c r="BF222" s="18">
        <f ca="1">_xlfn.VAR.P($BA$3:BA222)</f>
        <v>2.0246423121763031</v>
      </c>
    </row>
    <row r="223" spans="2:58" x14ac:dyDescent="0.15">
      <c r="B223">
        <v>221</v>
      </c>
      <c r="C223" s="1">
        <f t="shared" ca="1" si="64"/>
        <v>48.422094585243158</v>
      </c>
      <c r="D223" s="1">
        <f t="shared" ca="1" si="64"/>
        <v>55.721693308360678</v>
      </c>
      <c r="E223" s="1">
        <f t="shared" ca="1" si="64"/>
        <v>52.451429766639983</v>
      </c>
      <c r="F223" s="1">
        <f t="shared" ca="1" si="64"/>
        <v>56.660630001435351</v>
      </c>
      <c r="G223" s="1">
        <f t="shared" ca="1" si="64"/>
        <v>42.825941151089026</v>
      </c>
      <c r="H223" s="1">
        <f t="shared" ca="1" si="64"/>
        <v>49.878393994025764</v>
      </c>
      <c r="I223" s="1">
        <f t="shared" ca="1" si="64"/>
        <v>52.433483290848606</v>
      </c>
      <c r="J223" s="1">
        <f t="shared" ca="1" si="64"/>
        <v>43.601738722872547</v>
      </c>
      <c r="K223" s="1">
        <f t="shared" ca="1" si="64"/>
        <v>55.897233501160237</v>
      </c>
      <c r="L223" s="1">
        <f t="shared" ca="1" si="64"/>
        <v>55.209192842235545</v>
      </c>
      <c r="M223" s="1">
        <f t="shared" ca="1" si="64"/>
        <v>51.916604239558744</v>
      </c>
      <c r="N223" s="1">
        <f t="shared" ca="1" si="64"/>
        <v>51.469207855387381</v>
      </c>
      <c r="O223" s="1">
        <f t="shared" ca="1" si="64"/>
        <v>39.994405657992331</v>
      </c>
      <c r="P223" s="1">
        <f t="shared" ca="1" si="64"/>
        <v>62.59611555930757</v>
      </c>
      <c r="Q223" s="1">
        <f t="shared" ca="1" si="64"/>
        <v>68.044241151033418</v>
      </c>
      <c r="R223" s="1">
        <f t="shared" ca="1" si="64"/>
        <v>55.288239127969256</v>
      </c>
      <c r="S223" s="1">
        <f t="shared" ca="1" si="62"/>
        <v>40.086819095336296</v>
      </c>
      <c r="T223" s="1">
        <f t="shared" ca="1" si="62"/>
        <v>53.442463553850757</v>
      </c>
      <c r="U223" s="1">
        <f t="shared" ca="1" si="62"/>
        <v>36.07583565297098</v>
      </c>
      <c r="V223" s="1">
        <f t="shared" ca="1" si="62"/>
        <v>67.190249553453157</v>
      </c>
      <c r="W223" s="1">
        <f t="shared" ca="1" si="62"/>
        <v>40.836538850543739</v>
      </c>
      <c r="X223" s="1">
        <f t="shared" ca="1" si="62"/>
        <v>48.077903643721719</v>
      </c>
      <c r="Y223" s="1">
        <f t="shared" ca="1" si="62"/>
        <v>57.453281945819029</v>
      </c>
      <c r="Z223" s="1">
        <f t="shared" ca="1" si="62"/>
        <v>60.555383365256475</v>
      </c>
      <c r="AA223" s="1">
        <f t="shared" ca="1" si="62"/>
        <v>33.47743219725902</v>
      </c>
      <c r="AB223" s="1">
        <f t="shared" ca="1" si="62"/>
        <v>61.351847941640465</v>
      </c>
      <c r="AC223" s="1">
        <f t="shared" ca="1" si="62"/>
        <v>43.535119422273766</v>
      </c>
      <c r="AD223" s="1">
        <f t="shared" ca="1" si="62"/>
        <v>70.494698821994376</v>
      </c>
      <c r="AE223" s="1">
        <f t="shared" ca="1" si="62"/>
        <v>52.103222549336586</v>
      </c>
      <c r="AF223" s="1">
        <f t="shared" ca="1" si="62"/>
        <v>63.62401783898477</v>
      </c>
      <c r="AG223" s="1">
        <f t="shared" ca="1" si="62"/>
        <v>36.299570032333492</v>
      </c>
      <c r="AH223" s="1">
        <f t="shared" ca="1" si="63"/>
        <v>51.451837544136339</v>
      </c>
      <c r="AI223" s="1">
        <f t="shared" ca="1" si="63"/>
        <v>48.984617681898342</v>
      </c>
      <c r="AJ223" s="1">
        <f t="shared" ca="1" si="63"/>
        <v>60.575190365735622</v>
      </c>
      <c r="AK223" s="1">
        <f t="shared" ca="1" si="63"/>
        <v>45.87912074996531</v>
      </c>
      <c r="AL223" s="1">
        <f t="shared" ca="1" si="63"/>
        <v>49.511990520097044</v>
      </c>
      <c r="AM223" s="1">
        <f t="shared" ca="1" si="63"/>
        <v>42.506955675731277</v>
      </c>
      <c r="AN223" s="1">
        <f t="shared" ca="1" si="63"/>
        <v>28.043114568408885</v>
      </c>
      <c r="AO223" s="1">
        <f t="shared" ca="1" si="63"/>
        <v>56.400245701451567</v>
      </c>
      <c r="AP223" s="1">
        <f t="shared" ca="1" si="63"/>
        <v>49.940575178501454</v>
      </c>
      <c r="AQ223" s="1">
        <f t="shared" ca="1" si="63"/>
        <v>56.647518567887928</v>
      </c>
      <c r="AR223" s="1">
        <f t="shared" ca="1" si="63"/>
        <v>58.387448423573979</v>
      </c>
      <c r="AS223" s="1">
        <f t="shared" ca="1" si="63"/>
        <v>46.701008013346026</v>
      </c>
      <c r="AT223" s="1">
        <f t="shared" ca="1" si="63"/>
        <v>30.068348727845606</v>
      </c>
      <c r="AU223" s="1">
        <f t="shared" ca="1" si="63"/>
        <v>26.833010007966756</v>
      </c>
      <c r="AV223" s="1">
        <f t="shared" ca="1" si="63"/>
        <v>50.54555265693859</v>
      </c>
      <c r="AW223" s="1">
        <f t="shared" ca="1" si="63"/>
        <v>61.27206969089363</v>
      </c>
      <c r="AX223" s="1">
        <f t="shared" ca="1" si="61"/>
        <v>63.846902847062296</v>
      </c>
      <c r="AY223" s="1">
        <f t="shared" ca="1" si="61"/>
        <v>56.167815931953399</v>
      </c>
      <c r="AZ223" s="1">
        <f t="shared" ca="1" si="61"/>
        <v>52.012160029535281</v>
      </c>
      <c r="BA223" s="17">
        <f t="shared" ca="1" si="55"/>
        <v>50.85581024205726</v>
      </c>
      <c r="BB223" s="18">
        <f t="shared" ca="1" si="56"/>
        <v>101.09929141950086</v>
      </c>
      <c r="BC223" s="4">
        <v>221</v>
      </c>
      <c r="BD223" s="18">
        <f ca="1">AVERAGE($BA$3:BA223)</f>
        <v>50.097559149109671</v>
      </c>
      <c r="BE223" s="18">
        <f ca="1">AVERAGE($BB$3:BB223)</f>
        <v>98.210263556061946</v>
      </c>
      <c r="BF223" s="18">
        <f ca="1">_xlfn.VAR.P($BA$3:BA223)</f>
        <v>2.0180944198363506</v>
      </c>
    </row>
    <row r="224" spans="2:58" x14ac:dyDescent="0.15">
      <c r="B224">
        <v>222</v>
      </c>
      <c r="C224" s="1">
        <f t="shared" ca="1" si="64"/>
        <v>63.087257173468402</v>
      </c>
      <c r="D224" s="1">
        <f t="shared" ca="1" si="64"/>
        <v>60.46604192755315</v>
      </c>
      <c r="E224" s="1">
        <f t="shared" ca="1" si="64"/>
        <v>59.347459945599937</v>
      </c>
      <c r="F224" s="1">
        <f t="shared" ca="1" si="64"/>
        <v>47.829253752307871</v>
      </c>
      <c r="G224" s="1">
        <f t="shared" ca="1" si="64"/>
        <v>37.901823527395678</v>
      </c>
      <c r="H224" s="1">
        <f t="shared" ca="1" si="64"/>
        <v>38.828295623253048</v>
      </c>
      <c r="I224" s="1">
        <f t="shared" ca="1" si="64"/>
        <v>62.682565958469674</v>
      </c>
      <c r="J224" s="1">
        <f t="shared" ca="1" si="64"/>
        <v>49.56666136870178</v>
      </c>
      <c r="K224" s="1">
        <f t="shared" ca="1" si="64"/>
        <v>31.924240514697452</v>
      </c>
      <c r="L224" s="1">
        <f t="shared" ca="1" si="64"/>
        <v>64.632913344027259</v>
      </c>
      <c r="M224" s="1">
        <f t="shared" ca="1" si="64"/>
        <v>62.184838285220195</v>
      </c>
      <c r="N224" s="1">
        <f t="shared" ca="1" si="64"/>
        <v>56.113687782440216</v>
      </c>
      <c r="O224" s="1">
        <f t="shared" ca="1" si="64"/>
        <v>37.819314100820002</v>
      </c>
      <c r="P224" s="1">
        <f t="shared" ca="1" si="64"/>
        <v>55.269246397488203</v>
      </c>
      <c r="Q224" s="1">
        <f t="shared" ca="1" si="64"/>
        <v>51.871545765374883</v>
      </c>
      <c r="R224" s="1">
        <f t="shared" ca="1" si="64"/>
        <v>38.97317437727601</v>
      </c>
      <c r="S224" s="1">
        <f t="shared" ca="1" si="62"/>
        <v>62.880053464972868</v>
      </c>
      <c r="T224" s="1">
        <f t="shared" ca="1" si="62"/>
        <v>57.492566852841271</v>
      </c>
      <c r="U224" s="1">
        <f t="shared" ca="1" si="62"/>
        <v>50.010080654911924</v>
      </c>
      <c r="V224" s="1">
        <f t="shared" ca="1" si="62"/>
        <v>69.671926543679604</v>
      </c>
      <c r="W224" s="1">
        <f t="shared" ca="1" si="62"/>
        <v>49.047031473553332</v>
      </c>
      <c r="X224" s="1">
        <f t="shared" ca="1" si="62"/>
        <v>63.504367100089567</v>
      </c>
      <c r="Y224" s="1">
        <f t="shared" ca="1" si="62"/>
        <v>44.693766919798101</v>
      </c>
      <c r="Z224" s="1">
        <f t="shared" ca="1" si="62"/>
        <v>37.15911373183971</v>
      </c>
      <c r="AA224" s="1">
        <f t="shared" ca="1" si="62"/>
        <v>46.770741577947454</v>
      </c>
      <c r="AB224" s="1">
        <f t="shared" ca="1" si="62"/>
        <v>33.966535856847813</v>
      </c>
      <c r="AC224" s="1">
        <f t="shared" ca="1" si="62"/>
        <v>51.751703202719419</v>
      </c>
      <c r="AD224" s="1">
        <f t="shared" ca="1" si="62"/>
        <v>45.420164253386069</v>
      </c>
      <c r="AE224" s="1">
        <f t="shared" ca="1" si="62"/>
        <v>50.029350478222078</v>
      </c>
      <c r="AF224" s="1">
        <f t="shared" ca="1" si="62"/>
        <v>55.010580543806938</v>
      </c>
      <c r="AG224" s="1">
        <f t="shared" ca="1" si="62"/>
        <v>34.210808446045249</v>
      </c>
      <c r="AH224" s="1">
        <f t="shared" ca="1" si="63"/>
        <v>46.537612929961234</v>
      </c>
      <c r="AI224" s="1">
        <f t="shared" ca="1" si="63"/>
        <v>58.83239615725951</v>
      </c>
      <c r="AJ224" s="1">
        <f t="shared" ca="1" si="63"/>
        <v>39.864687542030055</v>
      </c>
      <c r="AK224" s="1">
        <f t="shared" ca="1" si="63"/>
        <v>29.61949980061021</v>
      </c>
      <c r="AL224" s="1">
        <f t="shared" ca="1" si="63"/>
        <v>43.847200623587113</v>
      </c>
      <c r="AM224" s="1">
        <f t="shared" ca="1" si="63"/>
        <v>46.905538298860783</v>
      </c>
      <c r="AN224" s="1">
        <f t="shared" ca="1" si="63"/>
        <v>46.134480412986392</v>
      </c>
      <c r="AO224" s="1">
        <f t="shared" ca="1" si="63"/>
        <v>49.263553633170098</v>
      </c>
      <c r="AP224" s="1">
        <f t="shared" ca="1" si="63"/>
        <v>40.925037112778305</v>
      </c>
      <c r="AQ224" s="1">
        <f t="shared" ca="1" si="63"/>
        <v>52.814108363176743</v>
      </c>
      <c r="AR224" s="1">
        <f t="shared" ca="1" si="63"/>
        <v>51.213036496324129</v>
      </c>
      <c r="AS224" s="1">
        <f t="shared" ca="1" si="63"/>
        <v>39.952373989450365</v>
      </c>
      <c r="AT224" s="1">
        <f t="shared" ca="1" si="63"/>
        <v>64.489120324375392</v>
      </c>
      <c r="AU224" s="1">
        <f t="shared" ca="1" si="63"/>
        <v>33.209576985128919</v>
      </c>
      <c r="AV224" s="1">
        <f t="shared" ca="1" si="63"/>
        <v>39.834433746509454</v>
      </c>
      <c r="AW224" s="1">
        <f t="shared" ca="1" si="63"/>
        <v>43.437071835371597</v>
      </c>
      <c r="AX224" s="1">
        <f t="shared" ca="1" si="61"/>
        <v>44.37637200720777</v>
      </c>
      <c r="AY224" s="1">
        <f t="shared" ca="1" si="61"/>
        <v>53.135462374440635</v>
      </c>
      <c r="AZ224" s="1">
        <f t="shared" ca="1" si="61"/>
        <v>50.509268048084934</v>
      </c>
      <c r="BA224" s="17">
        <f t="shared" ca="1" si="55"/>
        <v>48.900358832521377</v>
      </c>
      <c r="BB224" s="18">
        <f t="shared" ca="1" si="56"/>
        <v>97.351070633813734</v>
      </c>
      <c r="BC224" s="4">
        <v>222</v>
      </c>
      <c r="BD224" s="18">
        <f ca="1">AVERAGE($BA$3:BA224)</f>
        <v>50.092166354890807</v>
      </c>
      <c r="BE224" s="18">
        <f ca="1">AVERAGE($BB$3:BB224)</f>
        <v>98.206393317673431</v>
      </c>
      <c r="BF224" s="18">
        <f ca="1">_xlfn.VAR.P($BA$3:BA224)</f>
        <v>2.0154310771483184</v>
      </c>
    </row>
    <row r="225" spans="2:58" x14ac:dyDescent="0.15">
      <c r="B225">
        <v>223</v>
      </c>
      <c r="C225" s="1">
        <f t="shared" ca="1" si="64"/>
        <v>54.055952621764334</v>
      </c>
      <c r="D225" s="1">
        <f t="shared" ca="1" si="64"/>
        <v>53.144896060155489</v>
      </c>
      <c r="E225" s="1">
        <f t="shared" ca="1" si="64"/>
        <v>42.342666912142761</v>
      </c>
      <c r="F225" s="1">
        <f t="shared" ca="1" si="64"/>
        <v>39.764857596109763</v>
      </c>
      <c r="G225" s="1">
        <f t="shared" ca="1" si="64"/>
        <v>62.025075569162702</v>
      </c>
      <c r="H225" s="1">
        <f t="shared" ca="1" si="64"/>
        <v>51.872659102365361</v>
      </c>
      <c r="I225" s="1">
        <f t="shared" ca="1" si="64"/>
        <v>45.721839663932855</v>
      </c>
      <c r="J225" s="1">
        <f t="shared" ca="1" si="64"/>
        <v>31.887630856159731</v>
      </c>
      <c r="K225" s="1">
        <f t="shared" ca="1" si="64"/>
        <v>28.868881206073816</v>
      </c>
      <c r="L225" s="1">
        <f t="shared" ca="1" si="64"/>
        <v>55.82175374305767</v>
      </c>
      <c r="M225" s="1">
        <f t="shared" ca="1" si="64"/>
        <v>65.14959219106548</v>
      </c>
      <c r="N225" s="1">
        <f t="shared" ca="1" si="64"/>
        <v>54.794571880119641</v>
      </c>
      <c r="O225" s="1">
        <f t="shared" ca="1" si="64"/>
        <v>38.632754313572391</v>
      </c>
      <c r="P225" s="1">
        <f t="shared" ca="1" si="64"/>
        <v>64.037370343112542</v>
      </c>
      <c r="Q225" s="1">
        <f t="shared" ca="1" si="64"/>
        <v>45.361352839306548</v>
      </c>
      <c r="R225" s="1">
        <f t="shared" ca="1" si="64"/>
        <v>47.467424867104477</v>
      </c>
      <c r="S225" s="1">
        <f t="shared" ca="1" si="62"/>
        <v>42.425110878410266</v>
      </c>
      <c r="T225" s="1">
        <f t="shared" ca="1" si="62"/>
        <v>46.71203414093187</v>
      </c>
      <c r="U225" s="1">
        <f t="shared" ca="1" si="62"/>
        <v>63.341503629023698</v>
      </c>
      <c r="V225" s="1">
        <f t="shared" ca="1" si="62"/>
        <v>67.588321738520108</v>
      </c>
      <c r="W225" s="1">
        <f t="shared" ca="1" si="62"/>
        <v>56.451357215914847</v>
      </c>
      <c r="X225" s="1">
        <f t="shared" ca="1" si="62"/>
        <v>49.136786126060699</v>
      </c>
      <c r="Y225" s="1">
        <f t="shared" ca="1" si="62"/>
        <v>52.87336840560836</v>
      </c>
      <c r="Z225" s="1">
        <f t="shared" ca="1" si="62"/>
        <v>48.015595962121573</v>
      </c>
      <c r="AA225" s="1">
        <f t="shared" ca="1" si="62"/>
        <v>37.603904504944396</v>
      </c>
      <c r="AB225" s="1">
        <f t="shared" ca="1" si="62"/>
        <v>47.795431417959563</v>
      </c>
      <c r="AC225" s="1">
        <f t="shared" ca="1" si="62"/>
        <v>53.753705412731435</v>
      </c>
      <c r="AD225" s="1">
        <f t="shared" ca="1" si="62"/>
        <v>52.822951375282145</v>
      </c>
      <c r="AE225" s="1">
        <f t="shared" ca="1" si="62"/>
        <v>55.314318615161412</v>
      </c>
      <c r="AF225" s="1">
        <f t="shared" ca="1" si="62"/>
        <v>56.497440554159063</v>
      </c>
      <c r="AG225" s="1">
        <f t="shared" ca="1" si="62"/>
        <v>50.249371296165926</v>
      </c>
      <c r="AH225" s="1">
        <f t="shared" ca="1" si="63"/>
        <v>56.085288487963041</v>
      </c>
      <c r="AI225" s="1">
        <f t="shared" ca="1" si="63"/>
        <v>53.103733356129041</v>
      </c>
      <c r="AJ225" s="1">
        <f t="shared" ca="1" si="63"/>
        <v>43.932053957010183</v>
      </c>
      <c r="AK225" s="1">
        <f t="shared" ca="1" si="63"/>
        <v>51.994980658866986</v>
      </c>
      <c r="AL225" s="1">
        <f t="shared" ca="1" si="63"/>
        <v>39.846842271620233</v>
      </c>
      <c r="AM225" s="1">
        <f t="shared" ca="1" si="63"/>
        <v>65.546265449800643</v>
      </c>
      <c r="AN225" s="1">
        <f t="shared" ca="1" si="63"/>
        <v>63.442970301847851</v>
      </c>
      <c r="AO225" s="1">
        <f t="shared" ca="1" si="63"/>
        <v>42.794171097628869</v>
      </c>
      <c r="AP225" s="1">
        <f t="shared" ca="1" si="63"/>
        <v>59.996863930757122</v>
      </c>
      <c r="AQ225" s="1">
        <f t="shared" ca="1" si="63"/>
        <v>57.987491934895743</v>
      </c>
      <c r="AR225" s="1">
        <f t="shared" ca="1" si="63"/>
        <v>37.095652769793716</v>
      </c>
      <c r="AS225" s="1">
        <f t="shared" ca="1" si="63"/>
        <v>51.157777595108321</v>
      </c>
      <c r="AT225" s="1">
        <f t="shared" ca="1" si="63"/>
        <v>65.876038179638343</v>
      </c>
      <c r="AU225" s="1">
        <f t="shared" ca="1" si="63"/>
        <v>52.18952624508163</v>
      </c>
      <c r="AV225" s="1">
        <f t="shared" ca="1" si="63"/>
        <v>52.922052620264715</v>
      </c>
      <c r="AW225" s="1">
        <f t="shared" ca="1" si="63"/>
        <v>56.435139677367196</v>
      </c>
      <c r="AX225" s="1">
        <f t="shared" ca="1" si="61"/>
        <v>51.973486648205323</v>
      </c>
      <c r="AY225" s="1">
        <f t="shared" ca="1" si="61"/>
        <v>54.284989396888108</v>
      </c>
      <c r="AZ225" s="1">
        <f t="shared" ca="1" si="61"/>
        <v>47.21598551590818</v>
      </c>
      <c r="BA225" s="17">
        <f t="shared" ca="1" si="55"/>
        <v>51.308235822659519</v>
      </c>
      <c r="BB225" s="18">
        <f t="shared" ca="1" si="56"/>
        <v>77.604157780433823</v>
      </c>
      <c r="BC225" s="4">
        <v>223</v>
      </c>
      <c r="BD225" s="18">
        <f ca="1">AVERAGE($BA$3:BA225)</f>
        <v>50.097619581203674</v>
      </c>
      <c r="BE225" s="18">
        <f ca="1">AVERAGE($BB$3:BB225)</f>
        <v>98.114006611228419</v>
      </c>
      <c r="BF225" s="18">
        <f ca="1">_xlfn.VAR.P($BA$3:BA225)</f>
        <v>2.0129950339701623</v>
      </c>
    </row>
    <row r="226" spans="2:58" x14ac:dyDescent="0.15">
      <c r="B226">
        <v>224</v>
      </c>
      <c r="C226" s="1">
        <f t="shared" ca="1" si="64"/>
        <v>59.164829592167365</v>
      </c>
      <c r="D226" s="1">
        <f t="shared" ca="1" si="64"/>
        <v>45.873848304888099</v>
      </c>
      <c r="E226" s="1">
        <f t="shared" ca="1" si="64"/>
        <v>61.044325235305578</v>
      </c>
      <c r="F226" s="1">
        <f t="shared" ca="1" si="64"/>
        <v>57.997929829381022</v>
      </c>
      <c r="G226" s="1">
        <f t="shared" ca="1" si="64"/>
        <v>62.554286846681862</v>
      </c>
      <c r="H226" s="1">
        <f t="shared" ca="1" si="64"/>
        <v>53.160050872069711</v>
      </c>
      <c r="I226" s="1">
        <f t="shared" ca="1" si="64"/>
        <v>50.816908308262612</v>
      </c>
      <c r="J226" s="1">
        <f t="shared" ca="1" si="64"/>
        <v>56.070238443137995</v>
      </c>
      <c r="K226" s="1">
        <f t="shared" ca="1" si="64"/>
        <v>33.614538206606966</v>
      </c>
      <c r="L226" s="1">
        <f t="shared" ca="1" si="64"/>
        <v>50.019038592883881</v>
      </c>
      <c r="M226" s="1">
        <f t="shared" ca="1" si="64"/>
        <v>52.601632798220201</v>
      </c>
      <c r="N226" s="1">
        <f t="shared" ca="1" si="64"/>
        <v>67.535403148163923</v>
      </c>
      <c r="O226" s="1">
        <f t="shared" ca="1" si="64"/>
        <v>36.747363039766292</v>
      </c>
      <c r="P226" s="1">
        <f t="shared" ca="1" si="64"/>
        <v>67.126429154027335</v>
      </c>
      <c r="Q226" s="1">
        <f t="shared" ca="1" si="64"/>
        <v>30.39687805082751</v>
      </c>
      <c r="R226" s="1">
        <f t="shared" ca="1" si="64"/>
        <v>49.042453582434227</v>
      </c>
      <c r="S226" s="1">
        <f t="shared" ca="1" si="62"/>
        <v>44.534310107864471</v>
      </c>
      <c r="T226" s="1">
        <f t="shared" ca="1" si="62"/>
        <v>25.772011351040653</v>
      </c>
      <c r="U226" s="1">
        <f t="shared" ca="1" si="62"/>
        <v>51.404018493311831</v>
      </c>
      <c r="V226" s="1">
        <f t="shared" ca="1" si="62"/>
        <v>41.883490333041969</v>
      </c>
      <c r="W226" s="1">
        <f t="shared" ca="1" si="62"/>
        <v>47.857590357458051</v>
      </c>
      <c r="X226" s="1">
        <f t="shared" ca="1" si="62"/>
        <v>44.193533848364403</v>
      </c>
      <c r="Y226" s="1">
        <f t="shared" ca="1" si="62"/>
        <v>45.236432212256055</v>
      </c>
      <c r="Z226" s="1">
        <f t="shared" ca="1" si="62"/>
        <v>48.373121962399814</v>
      </c>
      <c r="AA226" s="1">
        <f t="shared" ca="1" si="62"/>
        <v>47.483007331011919</v>
      </c>
      <c r="AB226" s="1">
        <f t="shared" ca="1" si="62"/>
        <v>51.200208958320857</v>
      </c>
      <c r="AC226" s="1">
        <f t="shared" ca="1" si="62"/>
        <v>53.692478899124318</v>
      </c>
      <c r="AD226" s="1">
        <f t="shared" ca="1" si="62"/>
        <v>48.253803245310145</v>
      </c>
      <c r="AE226" s="1">
        <f t="shared" ca="1" si="62"/>
        <v>62.704406648680788</v>
      </c>
      <c r="AF226" s="1">
        <f t="shared" ca="1" si="62"/>
        <v>45.795772864932722</v>
      </c>
      <c r="AG226" s="1">
        <f t="shared" ca="1" si="62"/>
        <v>43.47496761821219</v>
      </c>
      <c r="AH226" s="1">
        <f t="shared" ca="1" si="63"/>
        <v>71.349593774448834</v>
      </c>
      <c r="AI226" s="1">
        <f t="shared" ca="1" si="63"/>
        <v>48.606891677477968</v>
      </c>
      <c r="AJ226" s="1">
        <f t="shared" ca="1" si="63"/>
        <v>39.985385292166086</v>
      </c>
      <c r="AK226" s="1">
        <f t="shared" ca="1" si="63"/>
        <v>44.786082886610103</v>
      </c>
      <c r="AL226" s="1">
        <f t="shared" ca="1" si="63"/>
        <v>32.712336465473861</v>
      </c>
      <c r="AM226" s="1">
        <f t="shared" ca="1" si="63"/>
        <v>47.390868317224545</v>
      </c>
      <c r="AN226" s="1">
        <f t="shared" ca="1" si="63"/>
        <v>23.642793788120279</v>
      </c>
      <c r="AO226" s="1">
        <f t="shared" ca="1" si="63"/>
        <v>35.777373403921899</v>
      </c>
      <c r="AP226" s="1">
        <f t="shared" ca="1" si="63"/>
        <v>35.268631433617678</v>
      </c>
      <c r="AQ226" s="1">
        <f t="shared" ca="1" si="63"/>
        <v>41.355216351565815</v>
      </c>
      <c r="AR226" s="1">
        <f t="shared" ca="1" si="63"/>
        <v>34.876316506582512</v>
      </c>
      <c r="AS226" s="1">
        <f t="shared" ca="1" si="63"/>
        <v>38.205098712964578</v>
      </c>
      <c r="AT226" s="1">
        <f t="shared" ca="1" si="63"/>
        <v>42.574310049599816</v>
      </c>
      <c r="AU226" s="1">
        <f t="shared" ca="1" si="63"/>
        <v>46.989494104295261</v>
      </c>
      <c r="AV226" s="1">
        <f t="shared" ca="1" si="63"/>
        <v>42.462891775093325</v>
      </c>
      <c r="AW226" s="1">
        <f t="shared" ca="1" si="63"/>
        <v>61.576817430520812</v>
      </c>
      <c r="AX226" s="1">
        <f t="shared" ca="1" si="61"/>
        <v>42.431042326097348</v>
      </c>
      <c r="AY226" s="1">
        <f t="shared" ca="1" si="61"/>
        <v>46.789653095376813</v>
      </c>
      <c r="AZ226" s="1">
        <f t="shared" ca="1" si="61"/>
        <v>39.747156424089596</v>
      </c>
      <c r="BA226" s="17">
        <f t="shared" ca="1" si="55"/>
        <v>47.043065241028032</v>
      </c>
      <c r="BB226" s="18">
        <f t="shared" ca="1" si="56"/>
        <v>107.22972091723047</v>
      </c>
      <c r="BC226" s="4">
        <v>224</v>
      </c>
      <c r="BD226" s="18">
        <f ca="1">AVERAGE($BA$3:BA226)</f>
        <v>50.08398317789932</v>
      </c>
      <c r="BE226" s="18">
        <f ca="1">AVERAGE($BB$3:BB226)</f>
        <v>98.154701764380221</v>
      </c>
      <c r="BF226" s="18">
        <f ca="1">_xlfn.VAR.P($BA$3:BA226)</f>
        <v>2.0454756323997052</v>
      </c>
    </row>
    <row r="227" spans="2:58" x14ac:dyDescent="0.15">
      <c r="B227">
        <v>225</v>
      </c>
      <c r="C227" s="1">
        <f t="shared" ca="1" si="64"/>
        <v>40.059880248599185</v>
      </c>
      <c r="D227" s="1">
        <f t="shared" ca="1" si="64"/>
        <v>59.830605688959487</v>
      </c>
      <c r="E227" s="1">
        <f t="shared" ca="1" si="64"/>
        <v>45.186795369147418</v>
      </c>
      <c r="F227" s="1">
        <f t="shared" ca="1" si="64"/>
        <v>50.443236176342552</v>
      </c>
      <c r="G227" s="1">
        <f t="shared" ca="1" si="64"/>
        <v>46.76444759157269</v>
      </c>
      <c r="H227" s="1">
        <f t="shared" ca="1" si="64"/>
        <v>37.842745525151379</v>
      </c>
      <c r="I227" s="1">
        <f t="shared" ca="1" si="64"/>
        <v>47.449501111433229</v>
      </c>
      <c r="J227" s="1">
        <f t="shared" ca="1" si="64"/>
        <v>58.788846489771579</v>
      </c>
      <c r="K227" s="1">
        <f t="shared" ca="1" si="64"/>
        <v>61.501683819788916</v>
      </c>
      <c r="L227" s="1">
        <f t="shared" ca="1" si="64"/>
        <v>31.10882095948503</v>
      </c>
      <c r="M227" s="1">
        <f t="shared" ca="1" si="64"/>
        <v>45.299921584498549</v>
      </c>
      <c r="N227" s="1">
        <f t="shared" ca="1" si="64"/>
        <v>49.805281836648298</v>
      </c>
      <c r="O227" s="1">
        <f t="shared" ca="1" si="64"/>
        <v>51.571995141597135</v>
      </c>
      <c r="P227" s="1">
        <f t="shared" ca="1" si="64"/>
        <v>69.753981492650055</v>
      </c>
      <c r="Q227" s="1">
        <f t="shared" ca="1" si="64"/>
        <v>58.207829396349808</v>
      </c>
      <c r="R227" s="1">
        <f t="shared" ca="1" si="64"/>
        <v>56.705064781361159</v>
      </c>
      <c r="S227" s="1">
        <f t="shared" ca="1" si="62"/>
        <v>42.136344691538525</v>
      </c>
      <c r="T227" s="1">
        <f t="shared" ca="1" si="62"/>
        <v>57.848501836447291</v>
      </c>
      <c r="U227" s="1">
        <f t="shared" ca="1" si="62"/>
        <v>48.734691798612062</v>
      </c>
      <c r="V227" s="1">
        <f t="shared" ca="1" si="62"/>
        <v>49.341726415041549</v>
      </c>
      <c r="W227" s="1">
        <f t="shared" ca="1" si="62"/>
        <v>27.345807728501562</v>
      </c>
      <c r="X227" s="1">
        <f t="shared" ca="1" si="62"/>
        <v>21.159221561434912</v>
      </c>
      <c r="Y227" s="1">
        <f t="shared" ca="1" si="62"/>
        <v>64.725931270984475</v>
      </c>
      <c r="Z227" s="1">
        <f t="shared" ca="1" si="62"/>
        <v>62.270632066835169</v>
      </c>
      <c r="AA227" s="1">
        <f t="shared" ca="1" si="62"/>
        <v>32.996044164309268</v>
      </c>
      <c r="AB227" s="1">
        <f t="shared" ca="1" si="62"/>
        <v>41.918330145356606</v>
      </c>
      <c r="AC227" s="1">
        <f t="shared" ca="1" si="62"/>
        <v>75.414463076122132</v>
      </c>
      <c r="AD227" s="1">
        <f t="shared" ca="1" si="62"/>
        <v>58.054833484869164</v>
      </c>
      <c r="AE227" s="1">
        <f t="shared" ca="1" si="62"/>
        <v>40.544066329722156</v>
      </c>
      <c r="AF227" s="1">
        <f t="shared" ca="1" si="62"/>
        <v>51.488228158568397</v>
      </c>
      <c r="AG227" s="1">
        <f t="shared" ca="1" si="62"/>
        <v>51.518684832354566</v>
      </c>
      <c r="AH227" s="1">
        <f t="shared" ca="1" si="63"/>
        <v>58.955117133932028</v>
      </c>
      <c r="AI227" s="1">
        <f t="shared" ca="1" si="63"/>
        <v>36.181725315103741</v>
      </c>
      <c r="AJ227" s="1">
        <f t="shared" ca="1" si="63"/>
        <v>56.137803277898406</v>
      </c>
      <c r="AK227" s="1">
        <f t="shared" ca="1" si="63"/>
        <v>19.810504916379724</v>
      </c>
      <c r="AL227" s="1">
        <f t="shared" ca="1" si="63"/>
        <v>50.290888809788001</v>
      </c>
      <c r="AM227" s="1">
        <f t="shared" ca="1" si="63"/>
        <v>51.837440984064401</v>
      </c>
      <c r="AN227" s="1">
        <f t="shared" ca="1" si="63"/>
        <v>54.745249321891876</v>
      </c>
      <c r="AO227" s="1">
        <f t="shared" ca="1" si="63"/>
        <v>63.986849637261031</v>
      </c>
      <c r="AP227" s="1">
        <f t="shared" ca="1" si="63"/>
        <v>48.664659570758168</v>
      </c>
      <c r="AQ227" s="1">
        <f t="shared" ca="1" si="63"/>
        <v>45.045998737676335</v>
      </c>
      <c r="AR227" s="1">
        <f t="shared" ca="1" si="63"/>
        <v>47.529268377909027</v>
      </c>
      <c r="AS227" s="1">
        <f t="shared" ca="1" si="63"/>
        <v>66.194685326739801</v>
      </c>
      <c r="AT227" s="1">
        <f t="shared" ca="1" si="63"/>
        <v>57.973739602698934</v>
      </c>
      <c r="AU227" s="1">
        <f t="shared" ca="1" si="63"/>
        <v>56.151655418403642</v>
      </c>
      <c r="AV227" s="1">
        <f t="shared" ca="1" si="63"/>
        <v>46.292455727147029</v>
      </c>
      <c r="AW227" s="1">
        <f t="shared" ca="1" si="63"/>
        <v>61.138188789436569</v>
      </c>
      <c r="AX227" s="1">
        <f t="shared" ca="1" si="61"/>
        <v>64.626782829965975</v>
      </c>
      <c r="AY227" s="1">
        <f t="shared" ca="1" si="61"/>
        <v>51.225072953453868</v>
      </c>
      <c r="AZ227" s="1">
        <f t="shared" ca="1" si="61"/>
        <v>50.778887274391899</v>
      </c>
      <c r="BA227" s="17">
        <f t="shared" ca="1" si="55"/>
        <v>50.467702375579094</v>
      </c>
      <c r="BB227" s="18">
        <f t="shared" ca="1" si="56"/>
        <v>133.10116463776083</v>
      </c>
      <c r="BC227" s="4">
        <v>225</v>
      </c>
      <c r="BD227" s="18">
        <f ca="1">AVERAGE($BA$3:BA227)</f>
        <v>50.085688596555677</v>
      </c>
      <c r="BE227" s="18">
        <f ca="1">AVERAGE($BB$3:BB227)</f>
        <v>98.310019377150795</v>
      </c>
      <c r="BF227" s="18">
        <f ca="1">_xlfn.VAR.P($BA$3:BA227)</f>
        <v>2.0370361230147718</v>
      </c>
    </row>
    <row r="228" spans="2:58" x14ac:dyDescent="0.15">
      <c r="B228">
        <v>226</v>
      </c>
      <c r="C228" s="1">
        <f t="shared" ca="1" si="64"/>
        <v>60.331206396197722</v>
      </c>
      <c r="D228" s="1">
        <f t="shared" ca="1" si="64"/>
        <v>48.170729899238232</v>
      </c>
      <c r="E228" s="1">
        <f t="shared" ca="1" si="64"/>
        <v>52.615939730316555</v>
      </c>
      <c r="F228" s="1">
        <f t="shared" ca="1" si="64"/>
        <v>54.783434783636174</v>
      </c>
      <c r="G228" s="1">
        <f t="shared" ca="1" si="64"/>
        <v>44.47566736644211</v>
      </c>
      <c r="H228" s="1">
        <f t="shared" ca="1" si="64"/>
        <v>40.905661478461383</v>
      </c>
      <c r="I228" s="1">
        <f t="shared" ca="1" si="64"/>
        <v>50.928617361505204</v>
      </c>
      <c r="J228" s="1">
        <f t="shared" ca="1" si="64"/>
        <v>29.158532784694295</v>
      </c>
      <c r="K228" s="1">
        <f t="shared" ca="1" si="64"/>
        <v>74.34204229832028</v>
      </c>
      <c r="L228" s="1">
        <f t="shared" ca="1" si="64"/>
        <v>43.011350512014154</v>
      </c>
      <c r="M228" s="1">
        <f t="shared" ca="1" si="64"/>
        <v>28.690242150186211</v>
      </c>
      <c r="N228" s="1">
        <f t="shared" ca="1" si="64"/>
        <v>58.864359472051063</v>
      </c>
      <c r="O228" s="1">
        <f t="shared" ca="1" si="64"/>
        <v>45.946172199348204</v>
      </c>
      <c r="P228" s="1">
        <f t="shared" ca="1" si="64"/>
        <v>56.397723999170786</v>
      </c>
      <c r="Q228" s="1">
        <f t="shared" ca="1" si="64"/>
        <v>40.437829393557834</v>
      </c>
      <c r="R228" s="1">
        <f t="shared" ca="1" si="64"/>
        <v>49.820509276658896</v>
      </c>
      <c r="S228" s="1">
        <f t="shared" ca="1" si="62"/>
        <v>42.430050430148434</v>
      </c>
      <c r="T228" s="1">
        <f t="shared" ca="1" si="62"/>
        <v>63.771543110611709</v>
      </c>
      <c r="U228" s="1">
        <f t="shared" ca="1" si="62"/>
        <v>67.628544762036</v>
      </c>
      <c r="V228" s="1">
        <f t="shared" ca="1" si="62"/>
        <v>51.693016764909572</v>
      </c>
      <c r="W228" s="1">
        <f t="shared" ca="1" si="62"/>
        <v>35.258605679813421</v>
      </c>
      <c r="X228" s="1">
        <f t="shared" ca="1" si="62"/>
        <v>45.945776016117655</v>
      </c>
      <c r="Y228" s="1">
        <f t="shared" ca="1" si="62"/>
        <v>57.327838834059648</v>
      </c>
      <c r="Z228" s="1">
        <f t="shared" ca="1" si="62"/>
        <v>47.463213064368709</v>
      </c>
      <c r="AA228" s="1">
        <f t="shared" ca="1" si="62"/>
        <v>46.133455302000428</v>
      </c>
      <c r="AB228" s="1">
        <f t="shared" ca="1" si="62"/>
        <v>55.449519395621479</v>
      </c>
      <c r="AC228" s="1">
        <f t="shared" ca="1" si="62"/>
        <v>51.708411633946149</v>
      </c>
      <c r="AD228" s="1">
        <f t="shared" ca="1" si="62"/>
        <v>47.818337551086266</v>
      </c>
      <c r="AE228" s="1">
        <f t="shared" ca="1" si="62"/>
        <v>79.928229650144488</v>
      </c>
      <c r="AF228" s="1">
        <f t="shared" ca="1" si="62"/>
        <v>48.532000605296595</v>
      </c>
      <c r="AG228" s="1">
        <f t="shared" ca="1" si="62"/>
        <v>67.009593863396105</v>
      </c>
      <c r="AH228" s="1">
        <f t="shared" ca="1" si="63"/>
        <v>61.492334225019967</v>
      </c>
      <c r="AI228" s="1">
        <f t="shared" ca="1" si="63"/>
        <v>28.540494669964179</v>
      </c>
      <c r="AJ228" s="1">
        <f t="shared" ca="1" si="63"/>
        <v>36.519122960980894</v>
      </c>
      <c r="AK228" s="1">
        <f t="shared" ca="1" si="63"/>
        <v>50.799903930522881</v>
      </c>
      <c r="AL228" s="1">
        <f t="shared" ca="1" si="63"/>
        <v>59.218604608130519</v>
      </c>
      <c r="AM228" s="1">
        <f t="shared" ca="1" si="63"/>
        <v>46.701437373123021</v>
      </c>
      <c r="AN228" s="1">
        <f t="shared" ca="1" si="63"/>
        <v>62.865286638582226</v>
      </c>
      <c r="AO228" s="1">
        <f t="shared" ca="1" si="63"/>
        <v>54.766091668828913</v>
      </c>
      <c r="AP228" s="1">
        <f t="shared" ca="1" si="63"/>
        <v>38.137389528120742</v>
      </c>
      <c r="AQ228" s="1">
        <f t="shared" ca="1" si="63"/>
        <v>70.434089956023968</v>
      </c>
      <c r="AR228" s="1">
        <f t="shared" ca="1" si="63"/>
        <v>44.76732230001123</v>
      </c>
      <c r="AS228" s="1">
        <f t="shared" ca="1" si="63"/>
        <v>41.808214650505818</v>
      </c>
      <c r="AT228" s="1">
        <f t="shared" ca="1" si="63"/>
        <v>49.953983154214967</v>
      </c>
      <c r="AU228" s="1">
        <f t="shared" ca="1" si="63"/>
        <v>55.142079820122952</v>
      </c>
      <c r="AV228" s="1">
        <f t="shared" ca="1" si="63"/>
        <v>69.003056702729069</v>
      </c>
      <c r="AW228" s="1">
        <f t="shared" ca="1" si="63"/>
        <v>24.784238796515879</v>
      </c>
      <c r="AX228" s="1">
        <f t="shared" ca="1" si="61"/>
        <v>55.860211399696283</v>
      </c>
      <c r="AY228" s="1">
        <f t="shared" ca="1" si="61"/>
        <v>56.244645265993192</v>
      </c>
      <c r="AZ228" s="1">
        <f t="shared" ca="1" si="61"/>
        <v>76.40249921023063</v>
      </c>
      <c r="BA228" s="17">
        <f t="shared" ca="1" si="55"/>
        <v>51.408383252493465</v>
      </c>
      <c r="BB228" s="18">
        <f t="shared" ca="1" si="56"/>
        <v>150.2316668680489</v>
      </c>
      <c r="BC228" s="4">
        <v>226</v>
      </c>
      <c r="BD228" s="18">
        <f ca="1">AVERAGE($BA$3:BA228)</f>
        <v>50.091541227776645</v>
      </c>
      <c r="BE228" s="18">
        <f ca="1">AVERAGE($BB$3:BB228)</f>
        <v>98.539761180207876</v>
      </c>
      <c r="BF228" s="18">
        <f ca="1">_xlfn.VAR.P($BA$3:BA228)</f>
        <v>2.0357296795890734</v>
      </c>
    </row>
    <row r="229" spans="2:58" x14ac:dyDescent="0.15">
      <c r="B229">
        <v>227</v>
      </c>
      <c r="C229" s="1">
        <f t="shared" ca="1" si="64"/>
        <v>38.790171414211443</v>
      </c>
      <c r="D229" s="1">
        <f t="shared" ca="1" si="64"/>
        <v>49.680405961740846</v>
      </c>
      <c r="E229" s="1">
        <f t="shared" ca="1" si="64"/>
        <v>46.30686164510135</v>
      </c>
      <c r="F229" s="1">
        <f t="shared" ca="1" si="64"/>
        <v>34.093260313687139</v>
      </c>
      <c r="G229" s="1">
        <f t="shared" ca="1" si="64"/>
        <v>35.854521598601494</v>
      </c>
      <c r="H229" s="1">
        <f t="shared" ca="1" si="64"/>
        <v>44.621047821423133</v>
      </c>
      <c r="I229" s="1">
        <f t="shared" ca="1" si="64"/>
        <v>62.227949050614782</v>
      </c>
      <c r="J229" s="1">
        <f t="shared" ca="1" si="64"/>
        <v>44.067523628508624</v>
      </c>
      <c r="K229" s="1">
        <f t="shared" ca="1" si="64"/>
        <v>51.273766602106193</v>
      </c>
      <c r="L229" s="1">
        <f t="shared" ca="1" si="64"/>
        <v>39.598863198594586</v>
      </c>
      <c r="M229" s="1">
        <f t="shared" ca="1" si="64"/>
        <v>27.820659208322837</v>
      </c>
      <c r="N229" s="1">
        <f t="shared" ca="1" si="64"/>
        <v>65.17145748365887</v>
      </c>
      <c r="O229" s="1">
        <f t="shared" ca="1" si="64"/>
        <v>35.645186725314097</v>
      </c>
      <c r="P229" s="1">
        <f t="shared" ca="1" si="64"/>
        <v>41.779448113230174</v>
      </c>
      <c r="Q229" s="1">
        <f t="shared" ca="1" si="64"/>
        <v>49.405238564664053</v>
      </c>
      <c r="R229" s="1">
        <f t="shared" ca="1" si="64"/>
        <v>59.10655622475732</v>
      </c>
      <c r="S229" s="1">
        <f t="shared" ca="1" si="62"/>
        <v>43.75882103705775</v>
      </c>
      <c r="T229" s="1">
        <f t="shared" ca="1" si="62"/>
        <v>56.525966482495562</v>
      </c>
      <c r="U229" s="1">
        <f t="shared" ca="1" si="62"/>
        <v>51.415093767618657</v>
      </c>
      <c r="V229" s="1">
        <f t="shared" ca="1" si="62"/>
        <v>40.671519715962212</v>
      </c>
      <c r="W229" s="1">
        <f t="shared" ca="1" si="62"/>
        <v>55.849016579392824</v>
      </c>
      <c r="X229" s="1">
        <f t="shared" ca="1" si="62"/>
        <v>44.982386809228444</v>
      </c>
      <c r="Y229" s="1">
        <f t="shared" ca="1" si="62"/>
        <v>39.351294364660177</v>
      </c>
      <c r="Z229" s="1">
        <f t="shared" ca="1" si="62"/>
        <v>62.804939489989451</v>
      </c>
      <c r="AA229" s="1">
        <f t="shared" ca="1" si="62"/>
        <v>58.202530690099053</v>
      </c>
      <c r="AB229" s="1">
        <f t="shared" ca="1" si="62"/>
        <v>40.570718890359892</v>
      </c>
      <c r="AC229" s="1">
        <f t="shared" ca="1" si="62"/>
        <v>44.12749800247677</v>
      </c>
      <c r="AD229" s="1">
        <f t="shared" ca="1" si="62"/>
        <v>45.084669557972077</v>
      </c>
      <c r="AE229" s="1">
        <f t="shared" ca="1" si="62"/>
        <v>34.249933745180023</v>
      </c>
      <c r="AF229" s="1">
        <f t="shared" ca="1" si="62"/>
        <v>44.592736102205592</v>
      </c>
      <c r="AG229" s="1">
        <f t="shared" ca="1" si="62"/>
        <v>32.655113069693044</v>
      </c>
      <c r="AH229" s="1">
        <f t="shared" ca="1" si="63"/>
        <v>53.023271872447332</v>
      </c>
      <c r="AI229" s="1">
        <f t="shared" ca="1" si="63"/>
        <v>35.786555516390919</v>
      </c>
      <c r="AJ229" s="1">
        <f t="shared" ca="1" si="63"/>
        <v>39.525859242242781</v>
      </c>
      <c r="AK229" s="1">
        <f t="shared" ca="1" si="63"/>
        <v>47.612549876165495</v>
      </c>
      <c r="AL229" s="1">
        <f t="shared" ca="1" si="63"/>
        <v>37.49056188915614</v>
      </c>
      <c r="AM229" s="1">
        <f t="shared" ca="1" si="63"/>
        <v>52.93218659450136</v>
      </c>
      <c r="AN229" s="1">
        <f t="shared" ca="1" si="63"/>
        <v>57.403283997401815</v>
      </c>
      <c r="AO229" s="1">
        <f t="shared" ca="1" si="63"/>
        <v>52.75611808489321</v>
      </c>
      <c r="AP229" s="1">
        <f t="shared" ca="1" si="63"/>
        <v>34.712660933073799</v>
      </c>
      <c r="AQ229" s="1">
        <f t="shared" ca="1" si="63"/>
        <v>40.611977605077321</v>
      </c>
      <c r="AR229" s="1">
        <f t="shared" ca="1" si="63"/>
        <v>46.338339376726196</v>
      </c>
      <c r="AS229" s="1">
        <f t="shared" ca="1" si="63"/>
        <v>72.530861473716115</v>
      </c>
      <c r="AT229" s="1">
        <f t="shared" ca="1" si="63"/>
        <v>51.591277563983176</v>
      </c>
      <c r="AU229" s="1">
        <f t="shared" ca="1" si="63"/>
        <v>45.063149512037853</v>
      </c>
      <c r="AV229" s="1">
        <f t="shared" ca="1" si="63"/>
        <v>53.220469327039048</v>
      </c>
      <c r="AW229" s="1">
        <f t="shared" ca="1" si="63"/>
        <v>55.779254095313391</v>
      </c>
      <c r="AX229" s="1">
        <f t="shared" ca="1" si="61"/>
        <v>54.888729551474682</v>
      </c>
      <c r="AY229" s="1">
        <f t="shared" ca="1" si="61"/>
        <v>42.742108899955255</v>
      </c>
      <c r="AZ229" s="1">
        <f t="shared" ca="1" si="61"/>
        <v>42.415712686291563</v>
      </c>
      <c r="BA229" s="17">
        <f t="shared" ca="1" si="55"/>
        <v>46.734201679136319</v>
      </c>
      <c r="BB229" s="18">
        <f t="shared" ca="1" si="56"/>
        <v>87.274801483473553</v>
      </c>
      <c r="BC229" s="4">
        <v>227</v>
      </c>
      <c r="BD229" s="18">
        <f ca="1">AVERAGE($BA$3:BA229)</f>
        <v>50.076751185712155</v>
      </c>
      <c r="BE229" s="18">
        <f ca="1">AVERAGE($BB$3:BB229)</f>
        <v>98.490135807094504</v>
      </c>
      <c r="BF229" s="18">
        <f ca="1">_xlfn.VAR.P($BA$3:BA229)</f>
        <v>2.0761981552372069</v>
      </c>
    </row>
    <row r="230" spans="2:58" x14ac:dyDescent="0.15">
      <c r="B230">
        <v>228</v>
      </c>
      <c r="C230" s="1">
        <f t="shared" ca="1" si="64"/>
        <v>47.903744283579016</v>
      </c>
      <c r="D230" s="1">
        <f t="shared" ca="1" si="64"/>
        <v>55.752345439218139</v>
      </c>
      <c r="E230" s="1">
        <f t="shared" ca="1" si="64"/>
        <v>46.18781785533217</v>
      </c>
      <c r="F230" s="1">
        <f t="shared" ca="1" si="64"/>
        <v>45.918647375670517</v>
      </c>
      <c r="G230" s="1">
        <f t="shared" ca="1" si="64"/>
        <v>55.189383319148575</v>
      </c>
      <c r="H230" s="1">
        <f t="shared" ca="1" si="64"/>
        <v>54.620988503695806</v>
      </c>
      <c r="I230" s="1">
        <f t="shared" ca="1" si="64"/>
        <v>49.354626111212497</v>
      </c>
      <c r="J230" s="1">
        <f t="shared" ca="1" si="64"/>
        <v>42.580126242165846</v>
      </c>
      <c r="K230" s="1">
        <f t="shared" ca="1" si="64"/>
        <v>48.086958737165318</v>
      </c>
      <c r="L230" s="1">
        <f t="shared" ca="1" si="64"/>
        <v>38.890245601305232</v>
      </c>
      <c r="M230" s="1">
        <f t="shared" ca="1" si="64"/>
        <v>65.04218666665453</v>
      </c>
      <c r="N230" s="1">
        <f t="shared" ca="1" si="64"/>
        <v>43.833949364198787</v>
      </c>
      <c r="O230" s="1">
        <f t="shared" ca="1" si="64"/>
        <v>48.514900871048276</v>
      </c>
      <c r="P230" s="1">
        <f t="shared" ca="1" si="64"/>
        <v>47.77929552803824</v>
      </c>
      <c r="Q230" s="1">
        <f t="shared" ca="1" si="64"/>
        <v>45.685154590804444</v>
      </c>
      <c r="R230" s="1">
        <f t="shared" ca="1" si="64"/>
        <v>45.862566896503409</v>
      </c>
      <c r="S230" s="1">
        <f t="shared" ca="1" si="62"/>
        <v>57.798750178812725</v>
      </c>
      <c r="T230" s="1">
        <f t="shared" ca="1" si="62"/>
        <v>54.371118707971178</v>
      </c>
      <c r="U230" s="1">
        <f t="shared" ca="1" si="62"/>
        <v>59.367907841957397</v>
      </c>
      <c r="V230" s="1">
        <f t="shared" ca="1" si="62"/>
        <v>49.373704250322277</v>
      </c>
      <c r="W230" s="1">
        <f t="shared" ca="1" si="62"/>
        <v>44.645227335489182</v>
      </c>
      <c r="X230" s="1">
        <f t="shared" ca="1" si="62"/>
        <v>50.567077373569333</v>
      </c>
      <c r="Y230" s="1">
        <f t="shared" ca="1" si="62"/>
        <v>50.634811362645877</v>
      </c>
      <c r="Z230" s="1">
        <f t="shared" ca="1" si="62"/>
        <v>40.174663506310708</v>
      </c>
      <c r="AA230" s="1">
        <f t="shared" ca="1" si="62"/>
        <v>39.626341163720895</v>
      </c>
      <c r="AB230" s="1">
        <f t="shared" ca="1" si="62"/>
        <v>39.399200814045095</v>
      </c>
      <c r="AC230" s="1">
        <f t="shared" ca="1" si="62"/>
        <v>41.819380204020376</v>
      </c>
      <c r="AD230" s="1">
        <f t="shared" ca="1" si="62"/>
        <v>32.400689278371082</v>
      </c>
      <c r="AE230" s="1">
        <f t="shared" ca="1" si="62"/>
        <v>44.269199814125379</v>
      </c>
      <c r="AF230" s="1">
        <f t="shared" ca="1" si="62"/>
        <v>60.354049860437215</v>
      </c>
      <c r="AG230" s="1">
        <f t="shared" ca="1" si="62"/>
        <v>60.84433701685932</v>
      </c>
      <c r="AH230" s="1">
        <f t="shared" ca="1" si="63"/>
        <v>47.595691600812074</v>
      </c>
      <c r="AI230" s="1">
        <f t="shared" ca="1" si="63"/>
        <v>48.135303336314117</v>
      </c>
      <c r="AJ230" s="1">
        <f t="shared" ca="1" si="63"/>
        <v>48.269884939933057</v>
      </c>
      <c r="AK230" s="1">
        <f t="shared" ca="1" si="63"/>
        <v>47.307298698579608</v>
      </c>
      <c r="AL230" s="1">
        <f t="shared" ca="1" si="63"/>
        <v>55.469944951326035</v>
      </c>
      <c r="AM230" s="1">
        <f t="shared" ca="1" si="63"/>
        <v>68.869399484871494</v>
      </c>
      <c r="AN230" s="1">
        <f t="shared" ca="1" si="63"/>
        <v>68.639373065991578</v>
      </c>
      <c r="AO230" s="1">
        <f t="shared" ca="1" si="63"/>
        <v>45.086803153384864</v>
      </c>
      <c r="AP230" s="1">
        <f t="shared" ca="1" si="63"/>
        <v>42.32129946365886</v>
      </c>
      <c r="AQ230" s="1">
        <f t="shared" ca="1" si="63"/>
        <v>55.063973153648263</v>
      </c>
      <c r="AR230" s="1">
        <f t="shared" ca="1" si="63"/>
        <v>32.150388423414213</v>
      </c>
      <c r="AS230" s="1">
        <f t="shared" ca="1" si="63"/>
        <v>76.860554908404055</v>
      </c>
      <c r="AT230" s="1">
        <f t="shared" ca="1" si="63"/>
        <v>59.143019836672764</v>
      </c>
      <c r="AU230" s="1">
        <f t="shared" ca="1" si="63"/>
        <v>36.267610980652407</v>
      </c>
      <c r="AV230" s="1">
        <f t="shared" ca="1" si="63"/>
        <v>45.122626339235197</v>
      </c>
      <c r="AW230" s="1">
        <f t="shared" ca="1" si="63"/>
        <v>44.355901514780129</v>
      </c>
      <c r="AX230" s="1">
        <f t="shared" ca="1" si="61"/>
        <v>63.320598119312372</v>
      </c>
      <c r="AY230" s="1">
        <f t="shared" ca="1" si="61"/>
        <v>42.455313686874973</v>
      </c>
      <c r="AZ230" s="1">
        <f t="shared" ca="1" si="61"/>
        <v>60.198644575276418</v>
      </c>
      <c r="BA230" s="17">
        <f t="shared" ca="1" si="55"/>
        <v>49.869660526550831</v>
      </c>
      <c r="BB230" s="18">
        <f t="shared" ca="1" si="56"/>
        <v>86.441436674169083</v>
      </c>
      <c r="BC230" s="4">
        <v>228</v>
      </c>
      <c r="BD230" s="18">
        <f ca="1">AVERAGE($BA$3:BA230)</f>
        <v>50.075842893347406</v>
      </c>
      <c r="BE230" s="18">
        <f ca="1">AVERAGE($BB$3:BB230)</f>
        <v>98.437290635458865</v>
      </c>
      <c r="BF230" s="18">
        <f ca="1">_xlfn.VAR.P($BA$3:BA230)</f>
        <v>2.0672792968469014</v>
      </c>
    </row>
    <row r="231" spans="2:58" x14ac:dyDescent="0.15">
      <c r="B231">
        <v>229</v>
      </c>
      <c r="C231" s="1">
        <f t="shared" ca="1" si="64"/>
        <v>31.717125545530827</v>
      </c>
      <c r="D231" s="1">
        <f t="shared" ca="1" si="64"/>
        <v>34.460137079552418</v>
      </c>
      <c r="E231" s="1">
        <f t="shared" ca="1" si="64"/>
        <v>29.743487459918207</v>
      </c>
      <c r="F231" s="1">
        <f t="shared" ca="1" si="64"/>
        <v>63.633640276014944</v>
      </c>
      <c r="G231" s="1">
        <f t="shared" ca="1" si="64"/>
        <v>64.457965883269054</v>
      </c>
      <c r="H231" s="1">
        <f t="shared" ca="1" si="64"/>
        <v>62.426874117741647</v>
      </c>
      <c r="I231" s="1">
        <f t="shared" ca="1" si="64"/>
        <v>50.07533591135828</v>
      </c>
      <c r="J231" s="1">
        <f t="shared" ca="1" si="64"/>
        <v>40.94688366647857</v>
      </c>
      <c r="K231" s="1">
        <f t="shared" ca="1" si="64"/>
        <v>61.047603031590484</v>
      </c>
      <c r="L231" s="1">
        <f t="shared" ca="1" si="64"/>
        <v>49.930228855275168</v>
      </c>
      <c r="M231" s="1">
        <f t="shared" ca="1" si="64"/>
        <v>45.620352527738461</v>
      </c>
      <c r="N231" s="1">
        <f t="shared" ca="1" si="64"/>
        <v>45.253188053715185</v>
      </c>
      <c r="O231" s="1">
        <f t="shared" ca="1" si="64"/>
        <v>49.006928646307259</v>
      </c>
      <c r="P231" s="1">
        <f t="shared" ca="1" si="64"/>
        <v>40.96400595185888</v>
      </c>
      <c r="Q231" s="1">
        <f t="shared" ca="1" si="64"/>
        <v>55.946157080793469</v>
      </c>
      <c r="R231" s="1">
        <f t="shared" ca="1" si="64"/>
        <v>29.069194290522574</v>
      </c>
      <c r="S231" s="1">
        <f t="shared" ca="1" si="62"/>
        <v>50.962031496032957</v>
      </c>
      <c r="T231" s="1">
        <f t="shared" ca="1" si="62"/>
        <v>46.139808882467428</v>
      </c>
      <c r="U231" s="1">
        <f t="shared" ca="1" si="62"/>
        <v>61.533918663325331</v>
      </c>
      <c r="V231" s="1">
        <f t="shared" ca="1" si="62"/>
        <v>46.160699351651076</v>
      </c>
      <c r="W231" s="1">
        <f t="shared" ca="1" si="62"/>
        <v>44.911940225430037</v>
      </c>
      <c r="X231" s="1">
        <f t="shared" ca="1" si="62"/>
        <v>33.35950423218199</v>
      </c>
      <c r="Y231" s="1">
        <f t="shared" ca="1" si="62"/>
        <v>35.842098952408506</v>
      </c>
      <c r="Z231" s="1">
        <f t="shared" ca="1" si="62"/>
        <v>52.30484588157389</v>
      </c>
      <c r="AA231" s="1">
        <f t="shared" ca="1" si="62"/>
        <v>66.646178810555597</v>
      </c>
      <c r="AB231" s="1">
        <f t="shared" ca="1" si="62"/>
        <v>48.818368091238391</v>
      </c>
      <c r="AC231" s="1">
        <f t="shared" ca="1" si="62"/>
        <v>63.963715462325311</v>
      </c>
      <c r="AD231" s="1">
        <f t="shared" ca="1" si="62"/>
        <v>43.114417920479859</v>
      </c>
      <c r="AE231" s="1">
        <f t="shared" ca="1" si="62"/>
        <v>50.716054645655994</v>
      </c>
      <c r="AF231" s="1">
        <f t="shared" ca="1" si="62"/>
        <v>65.265182364302987</v>
      </c>
      <c r="AG231" s="1">
        <f t="shared" ca="1" si="62"/>
        <v>47.854163838594864</v>
      </c>
      <c r="AH231" s="1">
        <f t="shared" ca="1" si="63"/>
        <v>57.691265513909855</v>
      </c>
      <c r="AI231" s="1">
        <f t="shared" ca="1" si="63"/>
        <v>47.860187344585476</v>
      </c>
      <c r="AJ231" s="1">
        <f t="shared" ca="1" si="63"/>
        <v>38.823397940389768</v>
      </c>
      <c r="AK231" s="1">
        <f t="shared" ca="1" si="63"/>
        <v>44.207062526286705</v>
      </c>
      <c r="AL231" s="1">
        <f t="shared" ca="1" si="63"/>
        <v>41.765259102776625</v>
      </c>
      <c r="AM231" s="1">
        <f t="shared" ca="1" si="63"/>
        <v>45.845577462312164</v>
      </c>
      <c r="AN231" s="1">
        <f t="shared" ca="1" si="63"/>
        <v>53.940511061187301</v>
      </c>
      <c r="AO231" s="1">
        <f t="shared" ca="1" si="63"/>
        <v>61.839814061499148</v>
      </c>
      <c r="AP231" s="1">
        <f t="shared" ca="1" si="63"/>
        <v>59.757152385231123</v>
      </c>
      <c r="AQ231" s="1">
        <f t="shared" ca="1" si="63"/>
        <v>48.548870146513977</v>
      </c>
      <c r="AR231" s="1">
        <f t="shared" ca="1" si="63"/>
        <v>51.444224420470874</v>
      </c>
      <c r="AS231" s="1">
        <f t="shared" ca="1" si="63"/>
        <v>61.4560690589703</v>
      </c>
      <c r="AT231" s="1">
        <f t="shared" ca="1" si="63"/>
        <v>54.718499662924074</v>
      </c>
      <c r="AU231" s="1">
        <f t="shared" ca="1" si="63"/>
        <v>43.062018377023279</v>
      </c>
      <c r="AV231" s="1">
        <f t="shared" ca="1" si="63"/>
        <v>58.774430681366539</v>
      </c>
      <c r="AW231" s="1">
        <f t="shared" ref="AW231:AZ246" ca="1" si="65">NORMINV(RAND(),50,10)</f>
        <v>51.849817751350976</v>
      </c>
      <c r="AX231" s="1">
        <f t="shared" ca="1" si="65"/>
        <v>64.493149904224992</v>
      </c>
      <c r="AY231" s="1">
        <f t="shared" ca="1" si="65"/>
        <v>52.652266375984333</v>
      </c>
      <c r="AZ231" s="1">
        <f t="shared" ca="1" si="65"/>
        <v>56.843699528103777</v>
      </c>
      <c r="BA231" s="17">
        <f t="shared" ca="1" si="55"/>
        <v>50.149306210020015</v>
      </c>
      <c r="BB231" s="18">
        <f t="shared" ca="1" si="56"/>
        <v>97.513233789233112</v>
      </c>
      <c r="BC231" s="4">
        <v>229</v>
      </c>
      <c r="BD231" s="18">
        <f ca="1">AVERAGE($BA$3:BA231)</f>
        <v>50.076163693856891</v>
      </c>
      <c r="BE231" s="18">
        <f ca="1">AVERAGE($BB$3:BB231)</f>
        <v>98.433255452724254</v>
      </c>
      <c r="BF231" s="18">
        <f ca="1">_xlfn.VAR.P($BA$3:BA231)</f>
        <v>2.0582753404931027</v>
      </c>
    </row>
    <row r="232" spans="2:58" x14ac:dyDescent="0.15">
      <c r="B232">
        <v>230</v>
      </c>
      <c r="C232" s="1">
        <f t="shared" ca="1" si="64"/>
        <v>41.984177207637316</v>
      </c>
      <c r="D232" s="1">
        <f t="shared" ca="1" si="64"/>
        <v>32.161458582811065</v>
      </c>
      <c r="E232" s="1">
        <f t="shared" ca="1" si="64"/>
        <v>40.664832712264584</v>
      </c>
      <c r="F232" s="1">
        <f t="shared" ca="1" si="64"/>
        <v>54.752732508013978</v>
      </c>
      <c r="G232" s="1">
        <f t="shared" ca="1" si="64"/>
        <v>41.283586382387938</v>
      </c>
      <c r="H232" s="1">
        <f t="shared" ca="1" si="64"/>
        <v>32.556450790608238</v>
      </c>
      <c r="I232" s="1">
        <f t="shared" ca="1" si="64"/>
        <v>54.359493363334948</v>
      </c>
      <c r="J232" s="1">
        <f t="shared" ca="1" si="64"/>
        <v>53.32965080685382</v>
      </c>
      <c r="K232" s="1">
        <f t="shared" ca="1" si="64"/>
        <v>44.38657560398071</v>
      </c>
      <c r="L232" s="1">
        <f t="shared" ca="1" si="64"/>
        <v>55.880206655536426</v>
      </c>
      <c r="M232" s="1">
        <f t="shared" ca="1" si="64"/>
        <v>53.413195770081998</v>
      </c>
      <c r="N232" s="1">
        <f t="shared" ca="1" si="64"/>
        <v>63.462452315390401</v>
      </c>
      <c r="O232" s="1">
        <f t="shared" ca="1" si="64"/>
        <v>44.288250489241463</v>
      </c>
      <c r="P232" s="1">
        <f t="shared" ca="1" si="64"/>
        <v>49.787291101554025</v>
      </c>
      <c r="Q232" s="1">
        <f t="shared" ca="1" si="64"/>
        <v>61.313461449330219</v>
      </c>
      <c r="R232" s="1">
        <f t="shared" ref="R232:AG247" ca="1" si="66">NORMINV(RAND(),50,10)</f>
        <v>65.093341685783656</v>
      </c>
      <c r="S232" s="1">
        <f t="shared" ca="1" si="66"/>
        <v>52.955486042608932</v>
      </c>
      <c r="T232" s="1">
        <f t="shared" ca="1" si="66"/>
        <v>51.166679301453613</v>
      </c>
      <c r="U232" s="1">
        <f t="shared" ca="1" si="66"/>
        <v>65.138324829646663</v>
      </c>
      <c r="V232" s="1">
        <f t="shared" ca="1" si="66"/>
        <v>55.902092447469826</v>
      </c>
      <c r="W232" s="1">
        <f t="shared" ca="1" si="66"/>
        <v>42.448825441852904</v>
      </c>
      <c r="X232" s="1">
        <f t="shared" ca="1" si="66"/>
        <v>45.778910100152274</v>
      </c>
      <c r="Y232" s="1">
        <f t="shared" ca="1" si="66"/>
        <v>59.048358546191096</v>
      </c>
      <c r="Z232" s="1">
        <f t="shared" ca="1" si="66"/>
        <v>57.264405048782812</v>
      </c>
      <c r="AA232" s="1">
        <f t="shared" ca="1" si="66"/>
        <v>34.731193237554166</v>
      </c>
      <c r="AB232" s="1">
        <f t="shared" ca="1" si="66"/>
        <v>60.668790111615536</v>
      </c>
      <c r="AC232" s="1">
        <f t="shared" ca="1" si="66"/>
        <v>61.892015955656262</v>
      </c>
      <c r="AD232" s="1">
        <f t="shared" ca="1" si="66"/>
        <v>61.140878056163402</v>
      </c>
      <c r="AE232" s="1">
        <f t="shared" ca="1" si="66"/>
        <v>43.241578703031294</v>
      </c>
      <c r="AF232" s="1">
        <f t="shared" ca="1" si="66"/>
        <v>46.376046654107803</v>
      </c>
      <c r="AG232" s="1">
        <f t="shared" ca="1" si="66"/>
        <v>46.354153389983182</v>
      </c>
      <c r="AH232" s="1">
        <f t="shared" ref="AH232:AW247" ca="1" si="67">NORMINV(RAND(),50,10)</f>
        <v>49.560859987266717</v>
      </c>
      <c r="AI232" s="1">
        <f t="shared" ca="1" si="67"/>
        <v>52.630831615357728</v>
      </c>
      <c r="AJ232" s="1">
        <f t="shared" ca="1" si="67"/>
        <v>44.660245516067988</v>
      </c>
      <c r="AK232" s="1">
        <f t="shared" ca="1" si="67"/>
        <v>53.060529827699739</v>
      </c>
      <c r="AL232" s="1">
        <f t="shared" ca="1" si="67"/>
        <v>67.240115618411068</v>
      </c>
      <c r="AM232" s="1">
        <f t="shared" ca="1" si="67"/>
        <v>40.888758275100045</v>
      </c>
      <c r="AN232" s="1">
        <f t="shared" ca="1" si="67"/>
        <v>55.211029072662598</v>
      </c>
      <c r="AO232" s="1">
        <f t="shared" ca="1" si="67"/>
        <v>41.505669766959478</v>
      </c>
      <c r="AP232" s="1">
        <f t="shared" ca="1" si="67"/>
        <v>47.938053056965792</v>
      </c>
      <c r="AQ232" s="1">
        <f t="shared" ca="1" si="67"/>
        <v>48.233999283026051</v>
      </c>
      <c r="AR232" s="1">
        <f t="shared" ca="1" si="67"/>
        <v>51.818998125015298</v>
      </c>
      <c r="AS232" s="1">
        <f t="shared" ca="1" si="67"/>
        <v>51.145010355077801</v>
      </c>
      <c r="AT232" s="1">
        <f t="shared" ca="1" si="67"/>
        <v>39.848256515521719</v>
      </c>
      <c r="AU232" s="1">
        <f t="shared" ca="1" si="67"/>
        <v>62.414432447232358</v>
      </c>
      <c r="AV232" s="1">
        <f t="shared" ca="1" si="67"/>
        <v>50.176175180688325</v>
      </c>
      <c r="AW232" s="1">
        <f t="shared" ca="1" si="67"/>
        <v>42.560724440042947</v>
      </c>
      <c r="AX232" s="1">
        <f t="shared" ca="1" si="65"/>
        <v>43.26772456870583</v>
      </c>
      <c r="AY232" s="1">
        <f t="shared" ca="1" si="65"/>
        <v>62.756168477553302</v>
      </c>
      <c r="AZ232" s="1">
        <f t="shared" ca="1" si="65"/>
        <v>49.049112479414397</v>
      </c>
      <c r="BA232" s="17">
        <f t="shared" ca="1" si="55"/>
        <v>50.535831797997005</v>
      </c>
      <c r="BB232" s="18">
        <f t="shared" ca="1" si="56"/>
        <v>75.236920881511637</v>
      </c>
      <c r="BC232" s="4">
        <v>230</v>
      </c>
      <c r="BD232" s="18">
        <f ca="1">AVERAGE($BA$3:BA232)</f>
        <v>50.078162250831419</v>
      </c>
      <c r="BE232" s="18">
        <f ca="1">AVERAGE($BB$3:BB232)</f>
        <v>98.332401824153763</v>
      </c>
      <c r="BF232" s="18">
        <f ca="1">_xlfn.VAR.P($BA$3:BA232)</f>
        <v>2.0502409959390806</v>
      </c>
    </row>
    <row r="233" spans="2:58" x14ac:dyDescent="0.15">
      <c r="B233">
        <v>231</v>
      </c>
      <c r="C233" s="1">
        <f t="shared" ref="C233:R248" ca="1" si="68">NORMINV(RAND(),50,10)</f>
        <v>54.316555732753493</v>
      </c>
      <c r="D233" s="1">
        <f t="shared" ca="1" si="68"/>
        <v>44.091856199046049</v>
      </c>
      <c r="E233" s="1">
        <f t="shared" ca="1" si="68"/>
        <v>48.087304669737705</v>
      </c>
      <c r="F233" s="1">
        <f t="shared" ca="1" si="68"/>
        <v>57.455255708927041</v>
      </c>
      <c r="G233" s="1">
        <f t="shared" ca="1" si="68"/>
        <v>54.681794892252711</v>
      </c>
      <c r="H233" s="1">
        <f t="shared" ca="1" si="68"/>
        <v>61.812752833932336</v>
      </c>
      <c r="I233" s="1">
        <f t="shared" ca="1" si="68"/>
        <v>60.451779542440534</v>
      </c>
      <c r="J233" s="1">
        <f t="shared" ca="1" si="68"/>
        <v>49.408666767410125</v>
      </c>
      <c r="K233" s="1">
        <f t="shared" ca="1" si="68"/>
        <v>37.693142006880088</v>
      </c>
      <c r="L233" s="1">
        <f t="shared" ca="1" si="68"/>
        <v>30.626532061460981</v>
      </c>
      <c r="M233" s="1">
        <f t="shared" ca="1" si="68"/>
        <v>43.310188770809134</v>
      </c>
      <c r="N233" s="1">
        <f t="shared" ca="1" si="68"/>
        <v>37.897269634634505</v>
      </c>
      <c r="O233" s="1">
        <f t="shared" ca="1" si="68"/>
        <v>64.582753790607541</v>
      </c>
      <c r="P233" s="1">
        <f t="shared" ca="1" si="68"/>
        <v>62.379259953652692</v>
      </c>
      <c r="Q233" s="1">
        <f t="shared" ca="1" si="68"/>
        <v>56.657482292549389</v>
      </c>
      <c r="R233" s="1">
        <f t="shared" ca="1" si="68"/>
        <v>49.028994620762852</v>
      </c>
      <c r="S233" s="1">
        <f t="shared" ca="1" si="66"/>
        <v>44.397962267239357</v>
      </c>
      <c r="T233" s="1">
        <f t="shared" ca="1" si="66"/>
        <v>38.598107388256864</v>
      </c>
      <c r="U233" s="1">
        <f t="shared" ca="1" si="66"/>
        <v>38.109547641562855</v>
      </c>
      <c r="V233" s="1">
        <f t="shared" ca="1" si="66"/>
        <v>54.203545267321175</v>
      </c>
      <c r="W233" s="1">
        <f t="shared" ca="1" si="66"/>
        <v>59.461111957796447</v>
      </c>
      <c r="X233" s="1">
        <f t="shared" ca="1" si="66"/>
        <v>45.746839544575728</v>
      </c>
      <c r="Y233" s="1">
        <f t="shared" ca="1" si="66"/>
        <v>37.691897140206393</v>
      </c>
      <c r="Z233" s="1">
        <f t="shared" ca="1" si="66"/>
        <v>68.220933022515382</v>
      </c>
      <c r="AA233" s="1">
        <f t="shared" ca="1" si="66"/>
        <v>53.126711113007637</v>
      </c>
      <c r="AB233" s="1">
        <f t="shared" ca="1" si="66"/>
        <v>45.38903609250778</v>
      </c>
      <c r="AC233" s="1">
        <f t="shared" ca="1" si="66"/>
        <v>31.944787840215724</v>
      </c>
      <c r="AD233" s="1">
        <f t="shared" ca="1" si="66"/>
        <v>41.643771331774197</v>
      </c>
      <c r="AE233" s="1">
        <f t="shared" ca="1" si="66"/>
        <v>46.529849171189653</v>
      </c>
      <c r="AF233" s="1">
        <f t="shared" ca="1" si="66"/>
        <v>48.543833958009017</v>
      </c>
      <c r="AG233" s="1">
        <f t="shared" ca="1" si="66"/>
        <v>43.82414356390322</v>
      </c>
      <c r="AH233" s="1">
        <f t="shared" ca="1" si="67"/>
        <v>59.72720583980459</v>
      </c>
      <c r="AI233" s="1">
        <f t="shared" ca="1" si="67"/>
        <v>56.981334108879615</v>
      </c>
      <c r="AJ233" s="1">
        <f t="shared" ca="1" si="67"/>
        <v>43.889463376733126</v>
      </c>
      <c r="AK233" s="1">
        <f t="shared" ca="1" si="67"/>
        <v>54.231301513446979</v>
      </c>
      <c r="AL233" s="1">
        <f t="shared" ca="1" si="67"/>
        <v>28.467144357153707</v>
      </c>
      <c r="AM233" s="1">
        <f t="shared" ca="1" si="67"/>
        <v>40.768641723834776</v>
      </c>
      <c r="AN233" s="1">
        <f t="shared" ca="1" si="67"/>
        <v>37.818480185337876</v>
      </c>
      <c r="AO233" s="1">
        <f t="shared" ca="1" si="67"/>
        <v>69.649770245914041</v>
      </c>
      <c r="AP233" s="1">
        <f t="shared" ca="1" si="67"/>
        <v>46.581290722570245</v>
      </c>
      <c r="AQ233" s="1">
        <f t="shared" ca="1" si="67"/>
        <v>40.866436585092721</v>
      </c>
      <c r="AR233" s="1">
        <f t="shared" ca="1" si="67"/>
        <v>38.952343514759363</v>
      </c>
      <c r="AS233" s="1">
        <f t="shared" ca="1" si="67"/>
        <v>64.702770996902444</v>
      </c>
      <c r="AT233" s="1">
        <f t="shared" ca="1" si="67"/>
        <v>60.813861232325507</v>
      </c>
      <c r="AU233" s="1">
        <f t="shared" ca="1" si="67"/>
        <v>54.494188382841294</v>
      </c>
      <c r="AV233" s="1">
        <f t="shared" ca="1" si="67"/>
        <v>45.729332645060964</v>
      </c>
      <c r="AW233" s="1">
        <f t="shared" ca="1" si="67"/>
        <v>62.690678810365966</v>
      </c>
      <c r="AX233" s="1">
        <f t="shared" ca="1" si="65"/>
        <v>41.413976756537828</v>
      </c>
      <c r="AY233" s="1">
        <f t="shared" ca="1" si="65"/>
        <v>68.421652571731741</v>
      </c>
      <c r="AZ233" s="1">
        <f t="shared" ca="1" si="65"/>
        <v>51.533943763995467</v>
      </c>
      <c r="BA233" s="17">
        <f t="shared" ca="1" si="55"/>
        <v>49.552949682224522</v>
      </c>
      <c r="BB233" s="18">
        <f t="shared" ca="1" si="56"/>
        <v>106.81777868150994</v>
      </c>
      <c r="BC233" s="4">
        <v>231</v>
      </c>
      <c r="BD233" s="18">
        <f ca="1">AVERAGE($BA$3:BA233)</f>
        <v>50.075888603348268</v>
      </c>
      <c r="BE233" s="18">
        <f ca="1">AVERAGE($BB$3:BB233)</f>
        <v>98.369135057302486</v>
      </c>
      <c r="BF233" s="18">
        <f ca="1">_xlfn.VAR.P($BA$3:BA233)</f>
        <v>2.0425544725540123</v>
      </c>
    </row>
    <row r="234" spans="2:58" x14ac:dyDescent="0.15">
      <c r="B234">
        <v>232</v>
      </c>
      <c r="C234" s="1">
        <f t="shared" ca="1" si="68"/>
        <v>49.855543266903283</v>
      </c>
      <c r="D234" s="1">
        <f t="shared" ca="1" si="68"/>
        <v>59.158366351972013</v>
      </c>
      <c r="E234" s="1">
        <f t="shared" ca="1" si="68"/>
        <v>43.527660834025411</v>
      </c>
      <c r="F234" s="1">
        <f t="shared" ca="1" si="68"/>
        <v>41.550719868324528</v>
      </c>
      <c r="G234" s="1">
        <f t="shared" ca="1" si="68"/>
        <v>49.101277011245934</v>
      </c>
      <c r="H234" s="1">
        <f t="shared" ca="1" si="68"/>
        <v>64.094792992295595</v>
      </c>
      <c r="I234" s="1">
        <f t="shared" ca="1" si="68"/>
        <v>49.578327173043625</v>
      </c>
      <c r="J234" s="1">
        <f t="shared" ca="1" si="68"/>
        <v>70.805296039030182</v>
      </c>
      <c r="K234" s="1">
        <f t="shared" ca="1" si="68"/>
        <v>31.514290991771944</v>
      </c>
      <c r="L234" s="1">
        <f t="shared" ca="1" si="68"/>
        <v>53.233621427739791</v>
      </c>
      <c r="M234" s="1">
        <f t="shared" ca="1" si="68"/>
        <v>59.294361685835504</v>
      </c>
      <c r="N234" s="1">
        <f t="shared" ca="1" si="68"/>
        <v>66.107905839951158</v>
      </c>
      <c r="O234" s="1">
        <f t="shared" ca="1" si="68"/>
        <v>65.199782492961148</v>
      </c>
      <c r="P234" s="1">
        <f t="shared" ca="1" si="68"/>
        <v>31.625696730189659</v>
      </c>
      <c r="Q234" s="1">
        <f t="shared" ca="1" si="68"/>
        <v>63.147974642536596</v>
      </c>
      <c r="R234" s="1">
        <f t="shared" ca="1" si="68"/>
        <v>34.36452348955914</v>
      </c>
      <c r="S234" s="1">
        <f t="shared" ca="1" si="66"/>
        <v>40.726535739336242</v>
      </c>
      <c r="T234" s="1">
        <f t="shared" ca="1" si="66"/>
        <v>52.06269008250235</v>
      </c>
      <c r="U234" s="1">
        <f t="shared" ca="1" si="66"/>
        <v>54.689890234426784</v>
      </c>
      <c r="V234" s="1">
        <f t="shared" ca="1" si="66"/>
        <v>43.029026539757325</v>
      </c>
      <c r="W234" s="1">
        <f t="shared" ca="1" si="66"/>
        <v>51.353765114300586</v>
      </c>
      <c r="X234" s="1">
        <f t="shared" ca="1" si="66"/>
        <v>68.446717243024693</v>
      </c>
      <c r="Y234" s="1">
        <f t="shared" ca="1" si="66"/>
        <v>53.417569339907509</v>
      </c>
      <c r="Z234" s="1">
        <f t="shared" ca="1" si="66"/>
        <v>51.913243205325934</v>
      </c>
      <c r="AA234" s="1">
        <f t="shared" ca="1" si="66"/>
        <v>56.998181439128274</v>
      </c>
      <c r="AB234" s="1">
        <f t="shared" ca="1" si="66"/>
        <v>57.904706709816871</v>
      </c>
      <c r="AC234" s="1">
        <f t="shared" ca="1" si="66"/>
        <v>45.783069013763892</v>
      </c>
      <c r="AD234" s="1">
        <f t="shared" ca="1" si="66"/>
        <v>48.728193361802695</v>
      </c>
      <c r="AE234" s="1">
        <f t="shared" ca="1" si="66"/>
        <v>26.078156207485023</v>
      </c>
      <c r="AF234" s="1">
        <f t="shared" ca="1" si="66"/>
        <v>42.895576759932354</v>
      </c>
      <c r="AG234" s="1">
        <f t="shared" ca="1" si="66"/>
        <v>50.585338280954197</v>
      </c>
      <c r="AH234" s="1">
        <f t="shared" ca="1" si="67"/>
        <v>67.604363206380413</v>
      </c>
      <c r="AI234" s="1">
        <f t="shared" ca="1" si="67"/>
        <v>50.059832988921343</v>
      </c>
      <c r="AJ234" s="1">
        <f t="shared" ca="1" si="67"/>
        <v>39.673997338300566</v>
      </c>
      <c r="AK234" s="1">
        <f t="shared" ca="1" si="67"/>
        <v>40.606262076481052</v>
      </c>
      <c r="AL234" s="1">
        <f t="shared" ca="1" si="67"/>
        <v>48.143785639320988</v>
      </c>
      <c r="AM234" s="1">
        <f t="shared" ca="1" si="67"/>
        <v>65.580214716140318</v>
      </c>
      <c r="AN234" s="1">
        <f t="shared" ca="1" si="67"/>
        <v>42.553456879271081</v>
      </c>
      <c r="AO234" s="1">
        <f t="shared" ca="1" si="67"/>
        <v>52.421570106528804</v>
      </c>
      <c r="AP234" s="1">
        <f t="shared" ca="1" si="67"/>
        <v>66.583465757946811</v>
      </c>
      <c r="AQ234" s="1">
        <f t="shared" ca="1" si="67"/>
        <v>39.479432980763761</v>
      </c>
      <c r="AR234" s="1">
        <f t="shared" ca="1" si="67"/>
        <v>64.385579935925335</v>
      </c>
      <c r="AS234" s="1">
        <f t="shared" ca="1" si="67"/>
        <v>42.611236892664294</v>
      </c>
      <c r="AT234" s="1">
        <f t="shared" ca="1" si="67"/>
        <v>61.402833967070734</v>
      </c>
      <c r="AU234" s="1">
        <f t="shared" ca="1" si="67"/>
        <v>50.665343284931012</v>
      </c>
      <c r="AV234" s="1">
        <f t="shared" ca="1" si="67"/>
        <v>50.729992435939124</v>
      </c>
      <c r="AW234" s="1">
        <f t="shared" ca="1" si="67"/>
        <v>54.248343266211201</v>
      </c>
      <c r="AX234" s="1">
        <f t="shared" ca="1" si="65"/>
        <v>39.807952911966254</v>
      </c>
      <c r="AY234" s="1">
        <f t="shared" ca="1" si="65"/>
        <v>56.118937198489604</v>
      </c>
      <c r="AZ234" s="1">
        <f t="shared" ca="1" si="65"/>
        <v>49.276716445652866</v>
      </c>
      <c r="BA234" s="17">
        <f t="shared" ca="1" si="55"/>
        <v>51.174522362755113</v>
      </c>
      <c r="BB234" s="18">
        <f t="shared" ca="1" si="56"/>
        <v>109.34725566752068</v>
      </c>
      <c r="BC234" s="4">
        <v>232</v>
      </c>
      <c r="BD234" s="18">
        <f ca="1">AVERAGE($BA$3:BA234)</f>
        <v>50.080624093690538</v>
      </c>
      <c r="BE234" s="18">
        <f ca="1">AVERAGE($BB$3:BB234)</f>
        <v>98.416454542691369</v>
      </c>
      <c r="BF234" s="18">
        <f ca="1">_xlfn.VAR.P($BA$3:BA234)</f>
        <v>2.0389305031367582</v>
      </c>
    </row>
    <row r="235" spans="2:58" x14ac:dyDescent="0.15">
      <c r="B235">
        <v>233</v>
      </c>
      <c r="C235" s="1">
        <f t="shared" ca="1" si="68"/>
        <v>40.052653024487959</v>
      </c>
      <c r="D235" s="1">
        <f t="shared" ca="1" si="68"/>
        <v>47.413840576621141</v>
      </c>
      <c r="E235" s="1">
        <f t="shared" ca="1" si="68"/>
        <v>40.100293790297997</v>
      </c>
      <c r="F235" s="1">
        <f t="shared" ca="1" si="68"/>
        <v>51.268929607009099</v>
      </c>
      <c r="G235" s="1">
        <f t="shared" ca="1" si="68"/>
        <v>64.814903579555022</v>
      </c>
      <c r="H235" s="1">
        <f t="shared" ca="1" si="68"/>
        <v>32.23848004318252</v>
      </c>
      <c r="I235" s="1">
        <f t="shared" ca="1" si="68"/>
        <v>51.735412586146047</v>
      </c>
      <c r="J235" s="1">
        <f t="shared" ca="1" si="68"/>
        <v>37.48894768752163</v>
      </c>
      <c r="K235" s="1">
        <f t="shared" ca="1" si="68"/>
        <v>57.61909543181536</v>
      </c>
      <c r="L235" s="1">
        <f t="shared" ca="1" si="68"/>
        <v>54.493229717934739</v>
      </c>
      <c r="M235" s="1">
        <f t="shared" ca="1" si="68"/>
        <v>64.23190387861608</v>
      </c>
      <c r="N235" s="1">
        <f t="shared" ca="1" si="68"/>
        <v>51.388678438093791</v>
      </c>
      <c r="O235" s="1">
        <f t="shared" ca="1" si="68"/>
        <v>47.86866615763882</v>
      </c>
      <c r="P235" s="1">
        <f t="shared" ca="1" si="68"/>
        <v>50.675206671969036</v>
      </c>
      <c r="Q235" s="1">
        <f t="shared" ca="1" si="68"/>
        <v>51.69719439488874</v>
      </c>
      <c r="R235" s="1">
        <f t="shared" ca="1" si="68"/>
        <v>50.148007045900179</v>
      </c>
      <c r="S235" s="1">
        <f t="shared" ca="1" si="66"/>
        <v>51.568757022101728</v>
      </c>
      <c r="T235" s="1">
        <f t="shared" ca="1" si="66"/>
        <v>50.559767362663742</v>
      </c>
      <c r="U235" s="1">
        <f t="shared" ca="1" si="66"/>
        <v>45.213558520600955</v>
      </c>
      <c r="V235" s="1">
        <f t="shared" ca="1" si="66"/>
        <v>40.980784460069003</v>
      </c>
      <c r="W235" s="1">
        <f t="shared" ca="1" si="66"/>
        <v>34.609449256830274</v>
      </c>
      <c r="X235" s="1">
        <f t="shared" ca="1" si="66"/>
        <v>59.165221158015299</v>
      </c>
      <c r="Y235" s="1">
        <f t="shared" ca="1" si="66"/>
        <v>62.332424493222355</v>
      </c>
      <c r="Z235" s="1">
        <f t="shared" ca="1" si="66"/>
        <v>43.622740854168498</v>
      </c>
      <c r="AA235" s="1">
        <f t="shared" ca="1" si="66"/>
        <v>39.968800596988501</v>
      </c>
      <c r="AB235" s="1">
        <f t="shared" ca="1" si="66"/>
        <v>48.650460739019181</v>
      </c>
      <c r="AC235" s="1">
        <f t="shared" ca="1" si="66"/>
        <v>54.99048279888757</v>
      </c>
      <c r="AD235" s="1">
        <f t="shared" ca="1" si="66"/>
        <v>69.996108937148179</v>
      </c>
      <c r="AE235" s="1">
        <f t="shared" ca="1" si="66"/>
        <v>41.883555221536156</v>
      </c>
      <c r="AF235" s="1">
        <f t="shared" ca="1" si="66"/>
        <v>49.071552667303358</v>
      </c>
      <c r="AG235" s="1">
        <f t="shared" ca="1" si="66"/>
        <v>58.150759082619999</v>
      </c>
      <c r="AH235" s="1">
        <f t="shared" ca="1" si="67"/>
        <v>33.637169162265366</v>
      </c>
      <c r="AI235" s="1">
        <f t="shared" ca="1" si="67"/>
        <v>38.647459796636241</v>
      </c>
      <c r="AJ235" s="1">
        <f t="shared" ca="1" si="67"/>
        <v>49.546455099010927</v>
      </c>
      <c r="AK235" s="1">
        <f t="shared" ca="1" si="67"/>
        <v>49.821037158591551</v>
      </c>
      <c r="AL235" s="1">
        <f t="shared" ca="1" si="67"/>
        <v>51.237488064999837</v>
      </c>
      <c r="AM235" s="1">
        <f t="shared" ca="1" si="67"/>
        <v>57.120690990196415</v>
      </c>
      <c r="AN235" s="1">
        <f t="shared" ca="1" si="67"/>
        <v>49.11133790264271</v>
      </c>
      <c r="AO235" s="1">
        <f t="shared" ca="1" si="67"/>
        <v>48.272568669850997</v>
      </c>
      <c r="AP235" s="1">
        <f t="shared" ca="1" si="67"/>
        <v>52.330152191695269</v>
      </c>
      <c r="AQ235" s="1">
        <f t="shared" ca="1" si="67"/>
        <v>55.077016654224096</v>
      </c>
      <c r="AR235" s="1">
        <f t="shared" ca="1" si="67"/>
        <v>53.436582791037843</v>
      </c>
      <c r="AS235" s="1">
        <f t="shared" ca="1" si="67"/>
        <v>44.603634934197459</v>
      </c>
      <c r="AT235" s="1">
        <f t="shared" ca="1" si="67"/>
        <v>52.699057959928936</v>
      </c>
      <c r="AU235" s="1">
        <f t="shared" ca="1" si="67"/>
        <v>49.596818556265674</v>
      </c>
      <c r="AV235" s="1">
        <f t="shared" ca="1" si="67"/>
        <v>62.998250747341451</v>
      </c>
      <c r="AW235" s="1">
        <f t="shared" ca="1" si="67"/>
        <v>58.880540850866815</v>
      </c>
      <c r="AX235" s="1">
        <f t="shared" ca="1" si="65"/>
        <v>57.479708335857886</v>
      </c>
      <c r="AY235" s="1">
        <f t="shared" ca="1" si="65"/>
        <v>52.685350495131566</v>
      </c>
      <c r="AZ235" s="1">
        <f t="shared" ca="1" si="65"/>
        <v>39.823944927601282</v>
      </c>
      <c r="BA235" s="17">
        <f t="shared" ca="1" si="55"/>
        <v>50.020102621823888</v>
      </c>
      <c r="BB235" s="18">
        <f t="shared" ca="1" si="56"/>
        <v>68.366973563911017</v>
      </c>
      <c r="BC235" s="4">
        <v>233</v>
      </c>
      <c r="BD235" s="18">
        <f ca="1">AVERAGE($BA$3:BA235)</f>
        <v>50.080364344884238</v>
      </c>
      <c r="BE235" s="18">
        <f ca="1">AVERAGE($BB$3:BB235)</f>
        <v>98.287486813168712</v>
      </c>
      <c r="BF235" s="18">
        <f ca="1">_xlfn.VAR.P($BA$3:BA235)</f>
        <v>2.0301953813558127</v>
      </c>
    </row>
    <row r="236" spans="2:58" x14ac:dyDescent="0.15">
      <c r="B236">
        <v>234</v>
      </c>
      <c r="C236" s="1">
        <f t="shared" ca="1" si="68"/>
        <v>48.454707440223622</v>
      </c>
      <c r="D236" s="1">
        <f t="shared" ca="1" si="68"/>
        <v>70.697717364243687</v>
      </c>
      <c r="E236" s="1">
        <f t="shared" ca="1" si="68"/>
        <v>35.921389015040596</v>
      </c>
      <c r="F236" s="1">
        <f t="shared" ca="1" si="68"/>
        <v>42.287875286599309</v>
      </c>
      <c r="G236" s="1">
        <f t="shared" ca="1" si="68"/>
        <v>46.882298326756782</v>
      </c>
      <c r="H236" s="1">
        <f t="shared" ca="1" si="68"/>
        <v>56.407097920352982</v>
      </c>
      <c r="I236" s="1">
        <f t="shared" ca="1" si="68"/>
        <v>46.135284124131616</v>
      </c>
      <c r="J236" s="1">
        <f t="shared" ca="1" si="68"/>
        <v>33.683133646740551</v>
      </c>
      <c r="K236" s="1">
        <f t="shared" ca="1" si="68"/>
        <v>53.118288683010064</v>
      </c>
      <c r="L236" s="1">
        <f t="shared" ca="1" si="68"/>
        <v>65.97669378912569</v>
      </c>
      <c r="M236" s="1">
        <f t="shared" ca="1" si="68"/>
        <v>76.239417637116574</v>
      </c>
      <c r="N236" s="1">
        <f t="shared" ca="1" si="68"/>
        <v>60.77058622921578</v>
      </c>
      <c r="O236" s="1">
        <f t="shared" ca="1" si="68"/>
        <v>79.511065011935727</v>
      </c>
      <c r="P236" s="1">
        <f t="shared" ca="1" si="68"/>
        <v>56.29353984079016</v>
      </c>
      <c r="Q236" s="1">
        <f t="shared" ca="1" si="68"/>
        <v>57.170409661984486</v>
      </c>
      <c r="R236" s="1">
        <f t="shared" ca="1" si="68"/>
        <v>43.94821636558175</v>
      </c>
      <c r="S236" s="1">
        <f t="shared" ca="1" si="66"/>
        <v>30.105681360799451</v>
      </c>
      <c r="T236" s="1">
        <f t="shared" ca="1" si="66"/>
        <v>34.064413883391488</v>
      </c>
      <c r="U236" s="1">
        <f t="shared" ca="1" si="66"/>
        <v>35.15012756324515</v>
      </c>
      <c r="V236" s="1">
        <f t="shared" ca="1" si="66"/>
        <v>31.273335437392578</v>
      </c>
      <c r="W236" s="1">
        <f t="shared" ca="1" si="66"/>
        <v>56.339416860666866</v>
      </c>
      <c r="X236" s="1">
        <f t="shared" ca="1" si="66"/>
        <v>35.934642240497311</v>
      </c>
      <c r="Y236" s="1">
        <f t="shared" ca="1" si="66"/>
        <v>34.99324467098721</v>
      </c>
      <c r="Z236" s="1">
        <f t="shared" ca="1" si="66"/>
        <v>51.287002037891085</v>
      </c>
      <c r="AA236" s="1">
        <f t="shared" ca="1" si="66"/>
        <v>36.129964523864793</v>
      </c>
      <c r="AB236" s="1">
        <f t="shared" ca="1" si="66"/>
        <v>54.413514016711439</v>
      </c>
      <c r="AC236" s="1">
        <f t="shared" ca="1" si="66"/>
        <v>44.376733413491927</v>
      </c>
      <c r="AD236" s="1">
        <f t="shared" ca="1" si="66"/>
        <v>53.402942525202576</v>
      </c>
      <c r="AE236" s="1">
        <f t="shared" ca="1" si="66"/>
        <v>57.759706663654271</v>
      </c>
      <c r="AF236" s="1">
        <f t="shared" ca="1" si="66"/>
        <v>51.426739660753356</v>
      </c>
      <c r="AG236" s="1">
        <f t="shared" ca="1" si="66"/>
        <v>58.905236284451128</v>
      </c>
      <c r="AH236" s="1">
        <f t="shared" ca="1" si="67"/>
        <v>40.00033465036347</v>
      </c>
      <c r="AI236" s="1">
        <f t="shared" ca="1" si="67"/>
        <v>40.602914251403995</v>
      </c>
      <c r="AJ236" s="1">
        <f t="shared" ca="1" si="67"/>
        <v>39.846159964865421</v>
      </c>
      <c r="AK236" s="1">
        <f t="shared" ca="1" si="67"/>
        <v>45.038762166900383</v>
      </c>
      <c r="AL236" s="1">
        <f t="shared" ca="1" si="67"/>
        <v>39.587577610046992</v>
      </c>
      <c r="AM236" s="1">
        <f t="shared" ca="1" si="67"/>
        <v>48.112686080680952</v>
      </c>
      <c r="AN236" s="1">
        <f t="shared" ca="1" si="67"/>
        <v>44.532753006640313</v>
      </c>
      <c r="AO236" s="1">
        <f t="shared" ca="1" si="67"/>
        <v>59.422737350595206</v>
      </c>
      <c r="AP236" s="1">
        <f t="shared" ca="1" si="67"/>
        <v>29.918556502906636</v>
      </c>
      <c r="AQ236" s="1">
        <f t="shared" ca="1" si="67"/>
        <v>52.866718752947996</v>
      </c>
      <c r="AR236" s="1">
        <f t="shared" ca="1" si="67"/>
        <v>48.887098846052638</v>
      </c>
      <c r="AS236" s="1">
        <f t="shared" ca="1" si="67"/>
        <v>57.113825679066238</v>
      </c>
      <c r="AT236" s="1">
        <f t="shared" ca="1" si="67"/>
        <v>58.808421839695725</v>
      </c>
      <c r="AU236" s="1">
        <f t="shared" ca="1" si="67"/>
        <v>51.423993047832113</v>
      </c>
      <c r="AV236" s="1">
        <f t="shared" ca="1" si="67"/>
        <v>58.617381329081127</v>
      </c>
      <c r="AW236" s="1">
        <f t="shared" ca="1" si="67"/>
        <v>54.738767239157866</v>
      </c>
      <c r="AX236" s="1">
        <f t="shared" ca="1" si="65"/>
        <v>36.53897728563517</v>
      </c>
      <c r="AY236" s="1">
        <f t="shared" ca="1" si="65"/>
        <v>46.936228390500105</v>
      </c>
      <c r="AZ236" s="1">
        <f t="shared" ca="1" si="65"/>
        <v>50.392458834658079</v>
      </c>
      <c r="BA236" s="17">
        <f t="shared" ca="1" si="55"/>
        <v>48.848935486297606</v>
      </c>
      <c r="BB236" s="18">
        <f t="shared" ca="1" si="56"/>
        <v>129.63409076309279</v>
      </c>
      <c r="BC236" s="4">
        <v>234</v>
      </c>
      <c r="BD236" s="18">
        <f ca="1">AVERAGE($BA$3:BA236)</f>
        <v>50.075101828394558</v>
      </c>
      <c r="BE236" s="18">
        <f ca="1">AVERAGE($BB$3:BB236)</f>
        <v>98.421446659108554</v>
      </c>
      <c r="BF236" s="18">
        <f ca="1">_xlfn.VAR.P($BA$3:BA236)</f>
        <v>2.0279720533119239</v>
      </c>
    </row>
    <row r="237" spans="2:58" x14ac:dyDescent="0.15">
      <c r="B237">
        <v>235</v>
      </c>
      <c r="C237" s="1">
        <f t="shared" ca="1" si="68"/>
        <v>66.070342344306511</v>
      </c>
      <c r="D237" s="1">
        <f t="shared" ca="1" si="68"/>
        <v>62.689512575925058</v>
      </c>
      <c r="E237" s="1">
        <f t="shared" ca="1" si="68"/>
        <v>50.544567168750064</v>
      </c>
      <c r="F237" s="1">
        <f t="shared" ca="1" si="68"/>
        <v>41.02232119398311</v>
      </c>
      <c r="G237" s="1">
        <f t="shared" ca="1" si="68"/>
        <v>45.688186288166278</v>
      </c>
      <c r="H237" s="1">
        <f t="shared" ca="1" si="68"/>
        <v>36.720035463236698</v>
      </c>
      <c r="I237" s="1">
        <f t="shared" ca="1" si="68"/>
        <v>81.099842970061687</v>
      </c>
      <c r="J237" s="1">
        <f t="shared" ca="1" si="68"/>
        <v>52.872954078858839</v>
      </c>
      <c r="K237" s="1">
        <f t="shared" ca="1" si="68"/>
        <v>56.390541805230136</v>
      </c>
      <c r="L237" s="1">
        <f t="shared" ca="1" si="68"/>
        <v>46.620620276380443</v>
      </c>
      <c r="M237" s="1">
        <f t="shared" ca="1" si="68"/>
        <v>67.297383720875743</v>
      </c>
      <c r="N237" s="1">
        <f t="shared" ca="1" si="68"/>
        <v>71.982613684345779</v>
      </c>
      <c r="O237" s="1">
        <f t="shared" ca="1" si="68"/>
        <v>41.110604946251925</v>
      </c>
      <c r="P237" s="1">
        <f t="shared" ca="1" si="68"/>
        <v>40.609419865750688</v>
      </c>
      <c r="Q237" s="1">
        <f t="shared" ca="1" si="68"/>
        <v>60.837549102147058</v>
      </c>
      <c r="R237" s="1">
        <f t="shared" ca="1" si="68"/>
        <v>32.365112594485836</v>
      </c>
      <c r="S237" s="1">
        <f t="shared" ca="1" si="66"/>
        <v>64.302323471739157</v>
      </c>
      <c r="T237" s="1">
        <f t="shared" ca="1" si="66"/>
        <v>65.210261079908506</v>
      </c>
      <c r="U237" s="1">
        <f t="shared" ca="1" si="66"/>
        <v>45.493086584795428</v>
      </c>
      <c r="V237" s="1">
        <f t="shared" ca="1" si="66"/>
        <v>54.784109710722959</v>
      </c>
      <c r="W237" s="1">
        <f t="shared" ca="1" si="66"/>
        <v>38.460583724669426</v>
      </c>
      <c r="X237" s="1">
        <f t="shared" ca="1" si="66"/>
        <v>65.11798086711795</v>
      </c>
      <c r="Y237" s="1">
        <f t="shared" ca="1" si="66"/>
        <v>53.276780346233686</v>
      </c>
      <c r="Z237" s="1">
        <f t="shared" ca="1" si="66"/>
        <v>57.593486004681601</v>
      </c>
      <c r="AA237" s="1">
        <f t="shared" ca="1" si="66"/>
        <v>55.311197949424113</v>
      </c>
      <c r="AB237" s="1">
        <f t="shared" ca="1" si="66"/>
        <v>54.230656383932043</v>
      </c>
      <c r="AC237" s="1">
        <f t="shared" ca="1" si="66"/>
        <v>64.12593585344662</v>
      </c>
      <c r="AD237" s="1">
        <f t="shared" ca="1" si="66"/>
        <v>54.004512508667617</v>
      </c>
      <c r="AE237" s="1">
        <f t="shared" ca="1" si="66"/>
        <v>46.451973029408769</v>
      </c>
      <c r="AF237" s="1">
        <f t="shared" ca="1" si="66"/>
        <v>64.245268262420353</v>
      </c>
      <c r="AG237" s="1">
        <f t="shared" ca="1" si="66"/>
        <v>56.764694708050662</v>
      </c>
      <c r="AH237" s="1">
        <f t="shared" ca="1" si="67"/>
        <v>44.442697923822408</v>
      </c>
      <c r="AI237" s="1">
        <f t="shared" ca="1" si="67"/>
        <v>32.35048959265049</v>
      </c>
      <c r="AJ237" s="1">
        <f t="shared" ca="1" si="67"/>
        <v>37.670942165703828</v>
      </c>
      <c r="AK237" s="1">
        <f t="shared" ca="1" si="67"/>
        <v>38.982646282800602</v>
      </c>
      <c r="AL237" s="1">
        <f t="shared" ca="1" si="67"/>
        <v>48.276930993472341</v>
      </c>
      <c r="AM237" s="1">
        <f t="shared" ca="1" si="67"/>
        <v>59.756252892994702</v>
      </c>
      <c r="AN237" s="1">
        <f t="shared" ca="1" si="67"/>
        <v>22.405029416335168</v>
      </c>
      <c r="AO237" s="1">
        <f t="shared" ca="1" si="67"/>
        <v>53.653481181150411</v>
      </c>
      <c r="AP237" s="1">
        <f t="shared" ca="1" si="67"/>
        <v>45.541856176760618</v>
      </c>
      <c r="AQ237" s="1">
        <f t="shared" ca="1" si="67"/>
        <v>44.789774484154535</v>
      </c>
      <c r="AR237" s="1">
        <f t="shared" ca="1" si="67"/>
        <v>57.804597391900678</v>
      </c>
      <c r="AS237" s="1">
        <f t="shared" ca="1" si="67"/>
        <v>54.335385277312767</v>
      </c>
      <c r="AT237" s="1">
        <f t="shared" ca="1" si="67"/>
        <v>37.096744626602508</v>
      </c>
      <c r="AU237" s="1">
        <f t="shared" ca="1" si="67"/>
        <v>53.347628463367421</v>
      </c>
      <c r="AV237" s="1">
        <f t="shared" ca="1" si="67"/>
        <v>60.715737821388039</v>
      </c>
      <c r="AW237" s="1">
        <f t="shared" ca="1" si="67"/>
        <v>63.092887399325711</v>
      </c>
      <c r="AX237" s="1">
        <f t="shared" ca="1" si="65"/>
        <v>47.94540026347817</v>
      </c>
      <c r="AY237" s="1">
        <f t="shared" ca="1" si="65"/>
        <v>41.724051641923317</v>
      </c>
      <c r="AZ237" s="1">
        <f t="shared" ca="1" si="65"/>
        <v>44.898536372071774</v>
      </c>
      <c r="BA237" s="17">
        <f t="shared" ca="1" si="55"/>
        <v>51.642510578623799</v>
      </c>
      <c r="BB237" s="18">
        <f t="shared" ca="1" si="56"/>
        <v>131.52770679904222</v>
      </c>
      <c r="BC237" s="4">
        <v>235</v>
      </c>
      <c r="BD237" s="18">
        <f ca="1">AVERAGE($BA$3:BA237)</f>
        <v>50.081771652863615</v>
      </c>
      <c r="BE237" s="18">
        <f ca="1">AVERAGE($BB$3:BB237)</f>
        <v>98.562324361831671</v>
      </c>
      <c r="BF237" s="18">
        <f ca="1">_xlfn.VAR.P($BA$3:BA237)</f>
        <v>2.0297522396768088</v>
      </c>
    </row>
    <row r="238" spans="2:58" x14ac:dyDescent="0.15">
      <c r="B238">
        <v>236</v>
      </c>
      <c r="C238" s="1">
        <f t="shared" ca="1" si="68"/>
        <v>59.974465528688299</v>
      </c>
      <c r="D238" s="1">
        <f t="shared" ca="1" si="68"/>
        <v>47.529126035643593</v>
      </c>
      <c r="E238" s="1">
        <f t="shared" ca="1" si="68"/>
        <v>30.840209034984895</v>
      </c>
      <c r="F238" s="1">
        <f t="shared" ca="1" si="68"/>
        <v>56.976749757362583</v>
      </c>
      <c r="G238" s="1">
        <f t="shared" ca="1" si="68"/>
        <v>62.243785026950526</v>
      </c>
      <c r="H238" s="1">
        <f t="shared" ca="1" si="68"/>
        <v>62.71636177958743</v>
      </c>
      <c r="I238" s="1">
        <f t="shared" ca="1" si="68"/>
        <v>51.328127164839877</v>
      </c>
      <c r="J238" s="1">
        <f t="shared" ca="1" si="68"/>
        <v>58.474379188245692</v>
      </c>
      <c r="K238" s="1">
        <f t="shared" ca="1" si="68"/>
        <v>76.595719836777363</v>
      </c>
      <c r="L238" s="1">
        <f t="shared" ca="1" si="68"/>
        <v>55.986626459776652</v>
      </c>
      <c r="M238" s="1">
        <f t="shared" ca="1" si="68"/>
        <v>30.72363539343413</v>
      </c>
      <c r="N238" s="1">
        <f t="shared" ca="1" si="68"/>
        <v>37.870992496539841</v>
      </c>
      <c r="O238" s="1">
        <f t="shared" ca="1" si="68"/>
        <v>58.836204986881064</v>
      </c>
      <c r="P238" s="1">
        <f t="shared" ca="1" si="68"/>
        <v>50.960996953879629</v>
      </c>
      <c r="Q238" s="1">
        <f t="shared" ca="1" si="68"/>
        <v>45.426117267950609</v>
      </c>
      <c r="R238" s="1">
        <f t="shared" ca="1" si="68"/>
        <v>58.005290921997549</v>
      </c>
      <c r="S238" s="1">
        <f t="shared" ca="1" si="66"/>
        <v>47.09104910049836</v>
      </c>
      <c r="T238" s="1">
        <f t="shared" ca="1" si="66"/>
        <v>60.728965500261083</v>
      </c>
      <c r="U238" s="1">
        <f t="shared" ca="1" si="66"/>
        <v>44.302355227764586</v>
      </c>
      <c r="V238" s="1">
        <f t="shared" ca="1" si="66"/>
        <v>46.978071711946086</v>
      </c>
      <c r="W238" s="1">
        <f t="shared" ca="1" si="66"/>
        <v>46.427020827612317</v>
      </c>
      <c r="X238" s="1">
        <f t="shared" ca="1" si="66"/>
        <v>34.58203105552932</v>
      </c>
      <c r="Y238" s="1">
        <f t="shared" ca="1" si="66"/>
        <v>51.50181318169615</v>
      </c>
      <c r="Z238" s="1">
        <f t="shared" ca="1" si="66"/>
        <v>44.041781943272852</v>
      </c>
      <c r="AA238" s="1">
        <f t="shared" ca="1" si="66"/>
        <v>36.177951738841173</v>
      </c>
      <c r="AB238" s="1">
        <f t="shared" ca="1" si="66"/>
        <v>26.992219695325623</v>
      </c>
      <c r="AC238" s="1">
        <f t="shared" ca="1" si="66"/>
        <v>44.193228439047182</v>
      </c>
      <c r="AD238" s="1">
        <f t="shared" ca="1" si="66"/>
        <v>43.600450911349014</v>
      </c>
      <c r="AE238" s="1">
        <f t="shared" ca="1" si="66"/>
        <v>55.459852761850804</v>
      </c>
      <c r="AF238" s="1">
        <f t="shared" ca="1" si="66"/>
        <v>55.12175790686338</v>
      </c>
      <c r="AG238" s="1">
        <f t="shared" ca="1" si="66"/>
        <v>44.069296559240428</v>
      </c>
      <c r="AH238" s="1">
        <f t="shared" ca="1" si="67"/>
        <v>45.523054791131408</v>
      </c>
      <c r="AI238" s="1">
        <f t="shared" ca="1" si="67"/>
        <v>51.334341956755097</v>
      </c>
      <c r="AJ238" s="1">
        <f t="shared" ca="1" si="67"/>
        <v>51.597472963182852</v>
      </c>
      <c r="AK238" s="1">
        <f t="shared" ca="1" si="67"/>
        <v>31.081799510132814</v>
      </c>
      <c r="AL238" s="1">
        <f t="shared" ca="1" si="67"/>
        <v>55.902502711108177</v>
      </c>
      <c r="AM238" s="1">
        <f t="shared" ca="1" si="67"/>
        <v>50.768878720635158</v>
      </c>
      <c r="AN238" s="1">
        <f t="shared" ca="1" si="67"/>
        <v>41.958553463232448</v>
      </c>
      <c r="AO238" s="1">
        <f t="shared" ca="1" si="67"/>
        <v>43.636945799312954</v>
      </c>
      <c r="AP238" s="1">
        <f t="shared" ca="1" si="67"/>
        <v>45.716566394716672</v>
      </c>
      <c r="AQ238" s="1">
        <f t="shared" ca="1" si="67"/>
        <v>42.978157033346989</v>
      </c>
      <c r="AR238" s="1">
        <f t="shared" ca="1" si="67"/>
        <v>33.275038536987182</v>
      </c>
      <c r="AS238" s="1">
        <f t="shared" ca="1" si="67"/>
        <v>56.288964227024316</v>
      </c>
      <c r="AT238" s="1">
        <f t="shared" ca="1" si="67"/>
        <v>45.680828488169766</v>
      </c>
      <c r="AU238" s="1">
        <f t="shared" ca="1" si="67"/>
        <v>38.882948771732465</v>
      </c>
      <c r="AV238" s="1">
        <f t="shared" ca="1" si="67"/>
        <v>47.761927590218242</v>
      </c>
      <c r="AW238" s="1">
        <f t="shared" ca="1" si="67"/>
        <v>52.674235532310817</v>
      </c>
      <c r="AX238" s="1">
        <f t="shared" ca="1" si="65"/>
        <v>48.243426649336499</v>
      </c>
      <c r="AY238" s="1">
        <f t="shared" ca="1" si="65"/>
        <v>57.169960494618977</v>
      </c>
      <c r="AZ238" s="1">
        <f t="shared" ca="1" si="65"/>
        <v>59.719357121891655</v>
      </c>
      <c r="BA238" s="17">
        <f t="shared" ca="1" si="55"/>
        <v>48.519031903009676</v>
      </c>
      <c r="BB238" s="18">
        <f t="shared" ca="1" si="56"/>
        <v>95.51241063999646</v>
      </c>
      <c r="BC238" s="4">
        <v>236</v>
      </c>
      <c r="BD238" s="18">
        <f ca="1">AVERAGE($BA$3:BA238)</f>
        <v>50.075149874262543</v>
      </c>
      <c r="BE238" s="18">
        <f ca="1">AVERAGE($BB$3:BB238)</f>
        <v>98.549400998603559</v>
      </c>
      <c r="BF238" s="18">
        <f ca="1">_xlfn.VAR.P($BA$3:BA238)</f>
        <v>2.031455863276225</v>
      </c>
    </row>
    <row r="239" spans="2:58" x14ac:dyDescent="0.15">
      <c r="B239">
        <v>237</v>
      </c>
      <c r="C239" s="1">
        <f t="shared" ca="1" si="68"/>
        <v>41.144328170926883</v>
      </c>
      <c r="D239" s="1">
        <f t="shared" ca="1" si="68"/>
        <v>53.883900130492712</v>
      </c>
      <c r="E239" s="1">
        <f t="shared" ca="1" si="68"/>
        <v>26.72073056076718</v>
      </c>
      <c r="F239" s="1">
        <f t="shared" ca="1" si="68"/>
        <v>54.109576117983536</v>
      </c>
      <c r="G239" s="1">
        <f t="shared" ca="1" si="68"/>
        <v>36.794646140352683</v>
      </c>
      <c r="H239" s="1">
        <f t="shared" ca="1" si="68"/>
        <v>65.528583487340441</v>
      </c>
      <c r="I239" s="1">
        <f t="shared" ca="1" si="68"/>
        <v>50.482618798820994</v>
      </c>
      <c r="J239" s="1">
        <f t="shared" ca="1" si="68"/>
        <v>59.472101993616782</v>
      </c>
      <c r="K239" s="1">
        <f t="shared" ca="1" si="68"/>
        <v>51.901779004699108</v>
      </c>
      <c r="L239" s="1">
        <f t="shared" ca="1" si="68"/>
        <v>64.361644114551495</v>
      </c>
      <c r="M239" s="1">
        <f t="shared" ca="1" si="68"/>
        <v>43.377815939628391</v>
      </c>
      <c r="N239" s="1">
        <f t="shared" ca="1" si="68"/>
        <v>65.778348717802132</v>
      </c>
      <c r="O239" s="1">
        <f t="shared" ca="1" si="68"/>
        <v>57.311264522724031</v>
      </c>
      <c r="P239" s="1">
        <f t="shared" ca="1" si="68"/>
        <v>48.272774317619259</v>
      </c>
      <c r="Q239" s="1">
        <f t="shared" ca="1" si="68"/>
        <v>40.967645386326126</v>
      </c>
      <c r="R239" s="1">
        <f t="shared" ca="1" si="68"/>
        <v>48.514103461963671</v>
      </c>
      <c r="S239" s="1">
        <f t="shared" ca="1" si="66"/>
        <v>41.773481325831732</v>
      </c>
      <c r="T239" s="1">
        <f t="shared" ca="1" si="66"/>
        <v>48.915241799845091</v>
      </c>
      <c r="U239" s="1">
        <f t="shared" ca="1" si="66"/>
        <v>52.156123716127617</v>
      </c>
      <c r="V239" s="1">
        <f t="shared" ca="1" si="66"/>
        <v>45.661674899700742</v>
      </c>
      <c r="W239" s="1">
        <f t="shared" ca="1" si="66"/>
        <v>59.075075343733793</v>
      </c>
      <c r="X239" s="1">
        <f t="shared" ca="1" si="66"/>
        <v>55.100243834639919</v>
      </c>
      <c r="Y239" s="1">
        <f t="shared" ca="1" si="66"/>
        <v>52.362908977228237</v>
      </c>
      <c r="Z239" s="1">
        <f t="shared" ca="1" si="66"/>
        <v>53.67377728017437</v>
      </c>
      <c r="AA239" s="1">
        <f t="shared" ca="1" si="66"/>
        <v>48.365467812800119</v>
      </c>
      <c r="AB239" s="1">
        <f t="shared" ca="1" si="66"/>
        <v>55.311097859114227</v>
      </c>
      <c r="AC239" s="1">
        <f t="shared" ca="1" si="66"/>
        <v>56.890502445909959</v>
      </c>
      <c r="AD239" s="1">
        <f t="shared" ca="1" si="66"/>
        <v>62.854920470119517</v>
      </c>
      <c r="AE239" s="1">
        <f t="shared" ca="1" si="66"/>
        <v>62.264645969110518</v>
      </c>
      <c r="AF239" s="1">
        <f t="shared" ca="1" si="66"/>
        <v>28.002196435409811</v>
      </c>
      <c r="AG239" s="1">
        <f t="shared" ca="1" si="66"/>
        <v>57.889653439003347</v>
      </c>
      <c r="AH239" s="1">
        <f t="shared" ca="1" si="67"/>
        <v>30.181723758998039</v>
      </c>
      <c r="AI239" s="1">
        <f t="shared" ca="1" si="67"/>
        <v>49.420454260134434</v>
      </c>
      <c r="AJ239" s="1">
        <f t="shared" ca="1" si="67"/>
        <v>57.895378092440943</v>
      </c>
      <c r="AK239" s="1">
        <f t="shared" ca="1" si="67"/>
        <v>49.330150526138887</v>
      </c>
      <c r="AL239" s="1">
        <f t="shared" ca="1" si="67"/>
        <v>39.154792895799098</v>
      </c>
      <c r="AM239" s="1">
        <f t="shared" ca="1" si="67"/>
        <v>53.991004963620952</v>
      </c>
      <c r="AN239" s="1">
        <f t="shared" ca="1" si="67"/>
        <v>66.003384890646686</v>
      </c>
      <c r="AO239" s="1">
        <f t="shared" ca="1" si="67"/>
        <v>51.710328678400259</v>
      </c>
      <c r="AP239" s="1">
        <f t="shared" ca="1" si="67"/>
        <v>54.135118831706386</v>
      </c>
      <c r="AQ239" s="1">
        <f t="shared" ca="1" si="67"/>
        <v>36.978873416081626</v>
      </c>
      <c r="AR239" s="1">
        <f t="shared" ca="1" si="67"/>
        <v>45.460953013401635</v>
      </c>
      <c r="AS239" s="1">
        <f t="shared" ca="1" si="67"/>
        <v>41.56580408860399</v>
      </c>
      <c r="AT239" s="1">
        <f t="shared" ca="1" si="67"/>
        <v>46.190848798275091</v>
      </c>
      <c r="AU239" s="1">
        <f t="shared" ca="1" si="67"/>
        <v>56.210766548225884</v>
      </c>
      <c r="AV239" s="1">
        <f t="shared" ca="1" si="67"/>
        <v>36.351598222609894</v>
      </c>
      <c r="AW239" s="1">
        <f t="shared" ca="1" si="67"/>
        <v>57.074585271573184</v>
      </c>
      <c r="AX239" s="1">
        <f t="shared" ca="1" si="65"/>
        <v>34.97848806748641</v>
      </c>
      <c r="AY239" s="1">
        <f t="shared" ca="1" si="65"/>
        <v>57.288982201180161</v>
      </c>
      <c r="AZ239" s="1">
        <f t="shared" ca="1" si="65"/>
        <v>46.278324039072189</v>
      </c>
      <c r="BA239" s="17">
        <f t="shared" ca="1" si="55"/>
        <v>49.982408660775206</v>
      </c>
      <c r="BB239" s="18">
        <f t="shared" ca="1" si="56"/>
        <v>93.390627431937673</v>
      </c>
      <c r="BC239" s="4">
        <v>237</v>
      </c>
      <c r="BD239" s="18">
        <f ca="1">AVERAGE($BA$3:BA239)</f>
        <v>50.074758561125464</v>
      </c>
      <c r="BE239" s="18">
        <f ca="1">AVERAGE($BB$3:BB239)</f>
        <v>98.527634021529011</v>
      </c>
      <c r="BF239" s="18">
        <f ca="1">_xlfn.VAR.P($BA$3:BA239)</f>
        <v>2.022920457278536</v>
      </c>
    </row>
    <row r="240" spans="2:58" x14ac:dyDescent="0.15">
      <c r="B240">
        <v>238</v>
      </c>
      <c r="C240" s="1">
        <f t="shared" ca="1" si="68"/>
        <v>64.42465175022528</v>
      </c>
      <c r="D240" s="1">
        <f t="shared" ca="1" si="68"/>
        <v>44.697404788019405</v>
      </c>
      <c r="E240" s="1">
        <f t="shared" ca="1" si="68"/>
        <v>55.008499604777143</v>
      </c>
      <c r="F240" s="1">
        <f t="shared" ca="1" si="68"/>
        <v>54.55772434201414</v>
      </c>
      <c r="G240" s="1">
        <f t="shared" ca="1" si="68"/>
        <v>47.902134788605068</v>
      </c>
      <c r="H240" s="1">
        <f t="shared" ca="1" si="68"/>
        <v>30.519320071767954</v>
      </c>
      <c r="I240" s="1">
        <f t="shared" ca="1" si="68"/>
        <v>36.939907208336614</v>
      </c>
      <c r="J240" s="1">
        <f t="shared" ca="1" si="68"/>
        <v>29.056679345896946</v>
      </c>
      <c r="K240" s="1">
        <f t="shared" ca="1" si="68"/>
        <v>48.720060204888149</v>
      </c>
      <c r="L240" s="1">
        <f t="shared" ca="1" si="68"/>
        <v>43.954020821628831</v>
      </c>
      <c r="M240" s="1">
        <f t="shared" ca="1" si="68"/>
        <v>50.259907465203895</v>
      </c>
      <c r="N240" s="1">
        <f t="shared" ca="1" si="68"/>
        <v>36.466571537908123</v>
      </c>
      <c r="O240" s="1">
        <f t="shared" ca="1" si="68"/>
        <v>53.842016314493371</v>
      </c>
      <c r="P240" s="1">
        <f t="shared" ca="1" si="68"/>
        <v>58.519532386524219</v>
      </c>
      <c r="Q240" s="1">
        <f t="shared" ca="1" si="68"/>
        <v>63.778346228750252</v>
      </c>
      <c r="R240" s="1">
        <f t="shared" ca="1" si="68"/>
        <v>43.409484341195849</v>
      </c>
      <c r="S240" s="1">
        <f t="shared" ca="1" si="66"/>
        <v>33.06517717067895</v>
      </c>
      <c r="T240" s="1">
        <f t="shared" ca="1" si="66"/>
        <v>54.153180642682145</v>
      </c>
      <c r="U240" s="1">
        <f t="shared" ca="1" si="66"/>
        <v>64.049265986557685</v>
      </c>
      <c r="V240" s="1">
        <f t="shared" ca="1" si="66"/>
        <v>52.223918427786963</v>
      </c>
      <c r="W240" s="1">
        <f t="shared" ca="1" si="66"/>
        <v>55.932108855847275</v>
      </c>
      <c r="X240" s="1">
        <f t="shared" ca="1" si="66"/>
        <v>55.372593460847312</v>
      </c>
      <c r="Y240" s="1">
        <f t="shared" ca="1" si="66"/>
        <v>33.945008277594319</v>
      </c>
      <c r="Z240" s="1">
        <f t="shared" ca="1" si="66"/>
        <v>29.458561780674074</v>
      </c>
      <c r="AA240" s="1">
        <f t="shared" ca="1" si="66"/>
        <v>53.891163032819541</v>
      </c>
      <c r="AB240" s="1">
        <f t="shared" ca="1" si="66"/>
        <v>44.682758439090478</v>
      </c>
      <c r="AC240" s="1">
        <f t="shared" ca="1" si="66"/>
        <v>36.795095646796582</v>
      </c>
      <c r="AD240" s="1">
        <f t="shared" ca="1" si="66"/>
        <v>45.53422714850862</v>
      </c>
      <c r="AE240" s="1">
        <f t="shared" ca="1" si="66"/>
        <v>53.115983762821202</v>
      </c>
      <c r="AF240" s="1">
        <f t="shared" ca="1" si="66"/>
        <v>54.225306193440652</v>
      </c>
      <c r="AG240" s="1">
        <f t="shared" ca="1" si="66"/>
        <v>36.457890082541184</v>
      </c>
      <c r="AH240" s="1">
        <f t="shared" ca="1" si="67"/>
        <v>59.300385763276353</v>
      </c>
      <c r="AI240" s="1">
        <f t="shared" ca="1" si="67"/>
        <v>56.394979699357805</v>
      </c>
      <c r="AJ240" s="1">
        <f t="shared" ca="1" si="67"/>
        <v>57.739763740955212</v>
      </c>
      <c r="AK240" s="1">
        <f t="shared" ca="1" si="67"/>
        <v>38.132259088604513</v>
      </c>
      <c r="AL240" s="1">
        <f t="shared" ca="1" si="67"/>
        <v>32.662261910450205</v>
      </c>
      <c r="AM240" s="1">
        <f t="shared" ca="1" si="67"/>
        <v>67.324974918140612</v>
      </c>
      <c r="AN240" s="1">
        <f t="shared" ca="1" si="67"/>
        <v>43.54812914860188</v>
      </c>
      <c r="AO240" s="1">
        <f t="shared" ca="1" si="67"/>
        <v>59.888698822840155</v>
      </c>
      <c r="AP240" s="1">
        <f t="shared" ca="1" si="67"/>
        <v>37.651294446551958</v>
      </c>
      <c r="AQ240" s="1">
        <f t="shared" ca="1" si="67"/>
        <v>59.823692242938058</v>
      </c>
      <c r="AR240" s="1">
        <f t="shared" ca="1" si="67"/>
        <v>44.628582606884756</v>
      </c>
      <c r="AS240" s="1">
        <f t="shared" ca="1" si="67"/>
        <v>49.379160864977713</v>
      </c>
      <c r="AT240" s="1">
        <f t="shared" ca="1" si="67"/>
        <v>36.174075037336749</v>
      </c>
      <c r="AU240" s="1">
        <f t="shared" ca="1" si="67"/>
        <v>68.746008201254426</v>
      </c>
      <c r="AV240" s="1">
        <f t="shared" ca="1" si="67"/>
        <v>39.964529339220874</v>
      </c>
      <c r="AW240" s="1">
        <f t="shared" ca="1" si="67"/>
        <v>62.537553717587386</v>
      </c>
      <c r="AX240" s="1">
        <f t="shared" ca="1" si="65"/>
        <v>41.718992048390021</v>
      </c>
      <c r="AY240" s="1">
        <f t="shared" ca="1" si="65"/>
        <v>38.654702423960586</v>
      </c>
      <c r="AZ240" s="1">
        <f t="shared" ca="1" si="65"/>
        <v>74.028835439796282</v>
      </c>
      <c r="BA240" s="17">
        <f t="shared" ca="1" si="55"/>
        <v>48.665147591400967</v>
      </c>
      <c r="BB240" s="18">
        <f t="shared" ca="1" si="56"/>
        <v>126.97141251401268</v>
      </c>
      <c r="BC240" s="4">
        <v>238</v>
      </c>
      <c r="BD240" s="18">
        <f ca="1">AVERAGE($BA$3:BA240)</f>
        <v>50.068835825958551</v>
      </c>
      <c r="BE240" s="18">
        <f ca="1">AVERAGE($BB$3:BB240)</f>
        <v>98.647145695867181</v>
      </c>
      <c r="BF240" s="18">
        <f ca="1">_xlfn.VAR.P($BA$3:BA240)</f>
        <v>2.0227344651618426</v>
      </c>
    </row>
    <row r="241" spans="2:58" x14ac:dyDescent="0.15">
      <c r="B241">
        <v>239</v>
      </c>
      <c r="C241" s="1">
        <f t="shared" ca="1" si="68"/>
        <v>51.472719138665816</v>
      </c>
      <c r="D241" s="1">
        <f t="shared" ca="1" si="68"/>
        <v>60.915482146630346</v>
      </c>
      <c r="E241" s="1">
        <f t="shared" ca="1" si="68"/>
        <v>57.533277943498618</v>
      </c>
      <c r="F241" s="1">
        <f t="shared" ca="1" si="68"/>
        <v>57.342567328271159</v>
      </c>
      <c r="G241" s="1">
        <f t="shared" ca="1" si="68"/>
        <v>41.611776802041149</v>
      </c>
      <c r="H241" s="1">
        <f t="shared" ca="1" si="68"/>
        <v>43.8003596098442</v>
      </c>
      <c r="I241" s="1">
        <f t="shared" ca="1" si="68"/>
        <v>42.910994912668613</v>
      </c>
      <c r="J241" s="1">
        <f t="shared" ca="1" si="68"/>
        <v>33.987018167520802</v>
      </c>
      <c r="K241" s="1">
        <f t="shared" ca="1" si="68"/>
        <v>57.970543317534073</v>
      </c>
      <c r="L241" s="1">
        <f t="shared" ca="1" si="68"/>
        <v>48.181667789563996</v>
      </c>
      <c r="M241" s="1">
        <f t="shared" ca="1" si="68"/>
        <v>35.895136022389821</v>
      </c>
      <c r="N241" s="1">
        <f t="shared" ca="1" si="68"/>
        <v>45.107306165857793</v>
      </c>
      <c r="O241" s="1">
        <f t="shared" ca="1" si="68"/>
        <v>62.798724399422092</v>
      </c>
      <c r="P241" s="1">
        <f t="shared" ca="1" si="68"/>
        <v>61.008674255688646</v>
      </c>
      <c r="Q241" s="1">
        <f t="shared" ca="1" si="68"/>
        <v>51.069220531159978</v>
      </c>
      <c r="R241" s="1">
        <f t="shared" ca="1" si="68"/>
        <v>42.818934292731669</v>
      </c>
      <c r="S241" s="1">
        <f t="shared" ca="1" si="66"/>
        <v>53.664618553225175</v>
      </c>
      <c r="T241" s="1">
        <f t="shared" ca="1" si="66"/>
        <v>40.144324569544487</v>
      </c>
      <c r="U241" s="1">
        <f t="shared" ca="1" si="66"/>
        <v>63.530349738356421</v>
      </c>
      <c r="V241" s="1">
        <f t="shared" ca="1" si="66"/>
        <v>41.405299365288734</v>
      </c>
      <c r="W241" s="1">
        <f t="shared" ca="1" si="66"/>
        <v>48.427567791002346</v>
      </c>
      <c r="X241" s="1">
        <f t="shared" ca="1" si="66"/>
        <v>54.25089623089999</v>
      </c>
      <c r="Y241" s="1">
        <f t="shared" ca="1" si="66"/>
        <v>56.574737339683189</v>
      </c>
      <c r="Z241" s="1">
        <f t="shared" ca="1" si="66"/>
        <v>39.843305863437692</v>
      </c>
      <c r="AA241" s="1">
        <f t="shared" ca="1" si="66"/>
        <v>35.272357404680278</v>
      </c>
      <c r="AB241" s="1">
        <f t="shared" ca="1" si="66"/>
        <v>31.519638020312644</v>
      </c>
      <c r="AC241" s="1">
        <f t="shared" ca="1" si="66"/>
        <v>54.441654321021275</v>
      </c>
      <c r="AD241" s="1">
        <f t="shared" ca="1" si="66"/>
        <v>61.372378558941918</v>
      </c>
      <c r="AE241" s="1">
        <f t="shared" ca="1" si="66"/>
        <v>48.490970076849052</v>
      </c>
      <c r="AF241" s="1">
        <f t="shared" ca="1" si="66"/>
        <v>52.221733985747221</v>
      </c>
      <c r="AG241" s="1">
        <f t="shared" ca="1" si="66"/>
        <v>49.231216489504348</v>
      </c>
      <c r="AH241" s="1">
        <f t="shared" ca="1" si="67"/>
        <v>57.3338690993386</v>
      </c>
      <c r="AI241" s="1">
        <f t="shared" ca="1" si="67"/>
        <v>60.073246393703371</v>
      </c>
      <c r="AJ241" s="1">
        <f t="shared" ca="1" si="67"/>
        <v>47.950241815367562</v>
      </c>
      <c r="AK241" s="1">
        <f t="shared" ca="1" si="67"/>
        <v>44.867798355468516</v>
      </c>
      <c r="AL241" s="1">
        <f t="shared" ca="1" si="67"/>
        <v>40.860695274715887</v>
      </c>
      <c r="AM241" s="1">
        <f t="shared" ca="1" si="67"/>
        <v>59.122556449691253</v>
      </c>
      <c r="AN241" s="1">
        <f t="shared" ca="1" si="67"/>
        <v>40.135665899015123</v>
      </c>
      <c r="AO241" s="1">
        <f t="shared" ca="1" si="67"/>
        <v>49.502237449331432</v>
      </c>
      <c r="AP241" s="1">
        <f t="shared" ca="1" si="67"/>
        <v>42.107513380267079</v>
      </c>
      <c r="AQ241" s="1">
        <f t="shared" ca="1" si="67"/>
        <v>68.524181130555334</v>
      </c>
      <c r="AR241" s="1">
        <f t="shared" ca="1" si="67"/>
        <v>65.679976937992038</v>
      </c>
      <c r="AS241" s="1">
        <f t="shared" ca="1" si="67"/>
        <v>54.840229553974012</v>
      </c>
      <c r="AT241" s="1">
        <f t="shared" ca="1" si="67"/>
        <v>52.547031471616513</v>
      </c>
      <c r="AU241" s="1">
        <f t="shared" ca="1" si="67"/>
        <v>43.841611863509698</v>
      </c>
      <c r="AV241" s="1">
        <f t="shared" ca="1" si="67"/>
        <v>30.267580336858384</v>
      </c>
      <c r="AW241" s="1">
        <f t="shared" ca="1" si="67"/>
        <v>42.503868911137232</v>
      </c>
      <c r="AX241" s="1">
        <f t="shared" ca="1" si="65"/>
        <v>42.939929456185823</v>
      </c>
      <c r="AY241" s="1">
        <f t="shared" ca="1" si="65"/>
        <v>66.539374584152782</v>
      </c>
      <c r="AZ241" s="1">
        <f t="shared" ca="1" si="65"/>
        <v>53.593492253982944</v>
      </c>
      <c r="BA241" s="17">
        <f t="shared" ca="1" si="55"/>
        <v>49.760931034976942</v>
      </c>
      <c r="BB241" s="18">
        <f t="shared" ca="1" si="56"/>
        <v>89.456975647677481</v>
      </c>
      <c r="BC241" s="4">
        <v>239</v>
      </c>
      <c r="BD241" s="18">
        <f ca="1">AVERAGE($BA$3:BA241)</f>
        <v>50.06754752139377</v>
      </c>
      <c r="BE241" s="18">
        <f ca="1">AVERAGE($BB$3:BB241)</f>
        <v>98.608693101523301</v>
      </c>
      <c r="BF241" s="18">
        <f ca="1">_xlfn.VAR.P($BA$3:BA241)</f>
        <v>2.0146661564589134</v>
      </c>
    </row>
    <row r="242" spans="2:58" x14ac:dyDescent="0.15">
      <c r="B242">
        <v>240</v>
      </c>
      <c r="C242" s="1">
        <f t="shared" ca="1" si="68"/>
        <v>64.369139739860742</v>
      </c>
      <c r="D242" s="1">
        <f t="shared" ca="1" si="68"/>
        <v>59.209139678149285</v>
      </c>
      <c r="E242" s="1">
        <f t="shared" ca="1" si="68"/>
        <v>38.500579872442046</v>
      </c>
      <c r="F242" s="1">
        <f t="shared" ca="1" si="68"/>
        <v>68.870413379323963</v>
      </c>
      <c r="G242" s="1">
        <f t="shared" ca="1" si="68"/>
        <v>45.596742860381191</v>
      </c>
      <c r="H242" s="1">
        <f t="shared" ca="1" si="68"/>
        <v>72.609236929042311</v>
      </c>
      <c r="I242" s="1">
        <f t="shared" ca="1" si="68"/>
        <v>56.445338825508699</v>
      </c>
      <c r="J242" s="1">
        <f t="shared" ca="1" si="68"/>
        <v>49.047564617676485</v>
      </c>
      <c r="K242" s="1">
        <f t="shared" ca="1" si="68"/>
        <v>65.29445692214027</v>
      </c>
      <c r="L242" s="1">
        <f t="shared" ca="1" si="68"/>
        <v>42.217574721760528</v>
      </c>
      <c r="M242" s="1">
        <f t="shared" ca="1" si="68"/>
        <v>48.21677146371119</v>
      </c>
      <c r="N242" s="1">
        <f t="shared" ca="1" si="68"/>
        <v>35.298810073316616</v>
      </c>
      <c r="O242" s="1">
        <f t="shared" ca="1" si="68"/>
        <v>52.214752590718035</v>
      </c>
      <c r="P242" s="1">
        <f t="shared" ca="1" si="68"/>
        <v>42.75820243115372</v>
      </c>
      <c r="Q242" s="1">
        <f t="shared" ca="1" si="68"/>
        <v>43.981275295686828</v>
      </c>
      <c r="R242" s="1">
        <f t="shared" ca="1" si="68"/>
        <v>59.314933088378808</v>
      </c>
      <c r="S242" s="1">
        <f t="shared" ca="1" si="66"/>
        <v>67.376618815112892</v>
      </c>
      <c r="T242" s="1">
        <f t="shared" ca="1" si="66"/>
        <v>48.273421266182183</v>
      </c>
      <c r="U242" s="1">
        <f t="shared" ca="1" si="66"/>
        <v>53.354521113571977</v>
      </c>
      <c r="V242" s="1">
        <f t="shared" ca="1" si="66"/>
        <v>53.655028015257102</v>
      </c>
      <c r="W242" s="1">
        <f t="shared" ca="1" si="66"/>
        <v>53.805262505552378</v>
      </c>
      <c r="X242" s="1">
        <f t="shared" ca="1" si="66"/>
        <v>42.134885337376708</v>
      </c>
      <c r="Y242" s="1">
        <f t="shared" ca="1" si="66"/>
        <v>41.926222736730423</v>
      </c>
      <c r="Z242" s="1">
        <f t="shared" ca="1" si="66"/>
        <v>46.926232444610527</v>
      </c>
      <c r="AA242" s="1">
        <f t="shared" ca="1" si="66"/>
        <v>46.63107500556832</v>
      </c>
      <c r="AB242" s="1">
        <f t="shared" ca="1" si="66"/>
        <v>52.597691109473004</v>
      </c>
      <c r="AC242" s="1">
        <f t="shared" ca="1" si="66"/>
        <v>60.150863008045619</v>
      </c>
      <c r="AD242" s="1">
        <f t="shared" ca="1" si="66"/>
        <v>42.644569691817033</v>
      </c>
      <c r="AE242" s="1">
        <f t="shared" ca="1" si="66"/>
        <v>57.631535446176535</v>
      </c>
      <c r="AF242" s="1">
        <f t="shared" ca="1" si="66"/>
        <v>53.69589267456945</v>
      </c>
      <c r="AG242" s="1">
        <f t="shared" ca="1" si="66"/>
        <v>52.876335668452789</v>
      </c>
      <c r="AH242" s="1">
        <f t="shared" ca="1" si="67"/>
        <v>64.065102669896575</v>
      </c>
      <c r="AI242" s="1">
        <f t="shared" ca="1" si="67"/>
        <v>40.742819844396536</v>
      </c>
      <c r="AJ242" s="1">
        <f t="shared" ca="1" si="67"/>
        <v>67.182475142251292</v>
      </c>
      <c r="AK242" s="1">
        <f t="shared" ca="1" si="67"/>
        <v>58.240131746673647</v>
      </c>
      <c r="AL242" s="1">
        <f t="shared" ca="1" si="67"/>
        <v>56.324716720694731</v>
      </c>
      <c r="AM242" s="1">
        <f t="shared" ca="1" si="67"/>
        <v>52.201704396657263</v>
      </c>
      <c r="AN242" s="1">
        <f t="shared" ca="1" si="67"/>
        <v>56.674322159754055</v>
      </c>
      <c r="AO242" s="1">
        <f t="shared" ca="1" si="67"/>
        <v>55.947994429790413</v>
      </c>
      <c r="AP242" s="1">
        <f t="shared" ca="1" si="67"/>
        <v>65.854991413680892</v>
      </c>
      <c r="AQ242" s="1">
        <f t="shared" ca="1" si="67"/>
        <v>43.301816212351127</v>
      </c>
      <c r="AR242" s="1">
        <f t="shared" ca="1" si="67"/>
        <v>59.363331713588003</v>
      </c>
      <c r="AS242" s="1">
        <f t="shared" ca="1" si="67"/>
        <v>39.16143495707766</v>
      </c>
      <c r="AT242" s="1">
        <f t="shared" ca="1" si="67"/>
        <v>42.259484370536633</v>
      </c>
      <c r="AU242" s="1">
        <f t="shared" ca="1" si="67"/>
        <v>67.267716268168428</v>
      </c>
      <c r="AV242" s="1">
        <f t="shared" ca="1" si="67"/>
        <v>47.465448527759271</v>
      </c>
      <c r="AW242" s="1">
        <f t="shared" ca="1" si="67"/>
        <v>40.794411395686183</v>
      </c>
      <c r="AX242" s="1">
        <f t="shared" ca="1" si="65"/>
        <v>61.001872085532689</v>
      </c>
      <c r="AY242" s="1">
        <f t="shared" ca="1" si="65"/>
        <v>50.886830578438918</v>
      </c>
      <c r="AZ242" s="1">
        <f t="shared" ca="1" si="65"/>
        <v>53.164443859469586</v>
      </c>
      <c r="BA242" s="17">
        <f t="shared" ref="BA242:BA305" ca="1" si="69">AVERAGE(C242:AZ242)</f>
        <v>52.790522716403039</v>
      </c>
      <c r="BB242" s="18">
        <f t="shared" ref="BB242:BB305" ca="1" si="70">_xlfn.VAR.P(C242:AZ242)</f>
        <v>84.945203782480576</v>
      </c>
      <c r="BC242" s="4">
        <v>240</v>
      </c>
      <c r="BD242" s="18">
        <f ca="1">AVERAGE($BA$3:BA242)</f>
        <v>50.078893251372975</v>
      </c>
      <c r="BE242" s="18">
        <f ca="1">AVERAGE($BB$3:BB242)</f>
        <v>98.551761896027287</v>
      </c>
      <c r="BF242" s="18">
        <f ca="1">_xlfn.VAR.P($BA$3:BA242)</f>
        <v>2.0370371298542223</v>
      </c>
    </row>
    <row r="243" spans="2:58" x14ac:dyDescent="0.15">
      <c r="B243">
        <v>241</v>
      </c>
      <c r="C243" s="1">
        <f t="shared" ca="1" si="68"/>
        <v>63.972383491250902</v>
      </c>
      <c r="D243" s="1">
        <f t="shared" ca="1" si="68"/>
        <v>55.734703905978975</v>
      </c>
      <c r="E243" s="1">
        <f t="shared" ca="1" si="68"/>
        <v>56.307744566055703</v>
      </c>
      <c r="F243" s="1">
        <f t="shared" ca="1" si="68"/>
        <v>28.372172941411943</v>
      </c>
      <c r="G243" s="1">
        <f t="shared" ca="1" si="68"/>
        <v>51.547656698065488</v>
      </c>
      <c r="H243" s="1">
        <f t="shared" ca="1" si="68"/>
        <v>58.578776858532734</v>
      </c>
      <c r="I243" s="1">
        <f t="shared" ca="1" si="68"/>
        <v>32.234376669182979</v>
      </c>
      <c r="J243" s="1">
        <f t="shared" ca="1" si="68"/>
        <v>51.111014092580675</v>
      </c>
      <c r="K243" s="1">
        <f t="shared" ca="1" si="68"/>
        <v>30.34600261585485</v>
      </c>
      <c r="L243" s="1">
        <f t="shared" ca="1" si="68"/>
        <v>38.450359880090176</v>
      </c>
      <c r="M243" s="1">
        <f t="shared" ca="1" si="68"/>
        <v>31.984283418423466</v>
      </c>
      <c r="N243" s="1">
        <f t="shared" ca="1" si="68"/>
        <v>56.536621069298889</v>
      </c>
      <c r="O243" s="1">
        <f t="shared" ca="1" si="68"/>
        <v>45.085280239889656</v>
      </c>
      <c r="P243" s="1">
        <f t="shared" ca="1" si="68"/>
        <v>48.538730527182025</v>
      </c>
      <c r="Q243" s="1">
        <f t="shared" ca="1" si="68"/>
        <v>54.575577480605332</v>
      </c>
      <c r="R243" s="1">
        <f t="shared" ca="1" si="68"/>
        <v>39.209474671147376</v>
      </c>
      <c r="S243" s="1">
        <f t="shared" ca="1" si="66"/>
        <v>53.362756250454026</v>
      </c>
      <c r="T243" s="1">
        <f t="shared" ca="1" si="66"/>
        <v>64.403402406562378</v>
      </c>
      <c r="U243" s="1">
        <f t="shared" ca="1" si="66"/>
        <v>49.254051211919069</v>
      </c>
      <c r="V243" s="1">
        <f t="shared" ca="1" si="66"/>
        <v>42.017856953980058</v>
      </c>
      <c r="W243" s="1">
        <f t="shared" ca="1" si="66"/>
        <v>29.121898329086061</v>
      </c>
      <c r="X243" s="1">
        <f t="shared" ca="1" si="66"/>
        <v>36.878933827936279</v>
      </c>
      <c r="Y243" s="1">
        <f t="shared" ca="1" si="66"/>
        <v>45.221500992580076</v>
      </c>
      <c r="Z243" s="1">
        <f t="shared" ca="1" si="66"/>
        <v>84.590370839750165</v>
      </c>
      <c r="AA243" s="1">
        <f t="shared" ca="1" si="66"/>
        <v>46.506831170047597</v>
      </c>
      <c r="AB243" s="1">
        <f t="shared" ca="1" si="66"/>
        <v>60.204102567193274</v>
      </c>
      <c r="AC243" s="1">
        <f t="shared" ca="1" si="66"/>
        <v>37.831417916270318</v>
      </c>
      <c r="AD243" s="1">
        <f t="shared" ca="1" si="66"/>
        <v>72.592302485455662</v>
      </c>
      <c r="AE243" s="1">
        <f t="shared" ca="1" si="66"/>
        <v>59.231921470446693</v>
      </c>
      <c r="AF243" s="1">
        <f t="shared" ca="1" si="66"/>
        <v>55.309908602248356</v>
      </c>
      <c r="AG243" s="1">
        <f t="shared" ca="1" si="66"/>
        <v>55.013972984725079</v>
      </c>
      <c r="AH243" s="1">
        <f t="shared" ca="1" si="67"/>
        <v>50.117280813602278</v>
      </c>
      <c r="AI243" s="1">
        <f t="shared" ca="1" si="67"/>
        <v>41.857459632007</v>
      </c>
      <c r="AJ243" s="1">
        <f t="shared" ca="1" si="67"/>
        <v>48.44173104203832</v>
      </c>
      <c r="AK243" s="1">
        <f t="shared" ca="1" si="67"/>
        <v>65.273928609159682</v>
      </c>
      <c r="AL243" s="1">
        <f t="shared" ca="1" si="67"/>
        <v>57.820534355872297</v>
      </c>
      <c r="AM243" s="1">
        <f t="shared" ca="1" si="67"/>
        <v>43.600986437035893</v>
      </c>
      <c r="AN243" s="1">
        <f t="shared" ca="1" si="67"/>
        <v>44.827099770767518</v>
      </c>
      <c r="AO243" s="1">
        <f t="shared" ca="1" si="67"/>
        <v>32.111011309621475</v>
      </c>
      <c r="AP243" s="1">
        <f t="shared" ca="1" si="67"/>
        <v>45.265702615750406</v>
      </c>
      <c r="AQ243" s="1">
        <f t="shared" ca="1" si="67"/>
        <v>40.054864050308112</v>
      </c>
      <c r="AR243" s="1">
        <f t="shared" ca="1" si="67"/>
        <v>63.838779477606437</v>
      </c>
      <c r="AS243" s="1">
        <f t="shared" ca="1" si="67"/>
        <v>53.537102487700622</v>
      </c>
      <c r="AT243" s="1">
        <f t="shared" ca="1" si="67"/>
        <v>52.279877723627372</v>
      </c>
      <c r="AU243" s="1">
        <f t="shared" ca="1" si="67"/>
        <v>59.837626469940304</v>
      </c>
      <c r="AV243" s="1">
        <f t="shared" ca="1" si="67"/>
        <v>55.907644660685364</v>
      </c>
      <c r="AW243" s="1">
        <f t="shared" ca="1" si="67"/>
        <v>41.188655379142148</v>
      </c>
      <c r="AX243" s="1">
        <f t="shared" ca="1" si="65"/>
        <v>34.351641170197411</v>
      </c>
      <c r="AY243" s="1">
        <f t="shared" ca="1" si="65"/>
        <v>45.187316297619745</v>
      </c>
      <c r="AZ243" s="1">
        <f t="shared" ca="1" si="65"/>
        <v>59.700683026403254</v>
      </c>
      <c r="BA243" s="17">
        <f t="shared" ca="1" si="69"/>
        <v>49.386526249265863</v>
      </c>
      <c r="BB243" s="18">
        <f t="shared" ca="1" si="70"/>
        <v>136.74061186973975</v>
      </c>
      <c r="BC243" s="4">
        <v>241</v>
      </c>
      <c r="BD243" s="18">
        <f ca="1">AVERAGE($BA$3:BA243)</f>
        <v>50.076020359248048</v>
      </c>
      <c r="BE243" s="18">
        <f ca="1">AVERAGE($BB$3:BB243)</f>
        <v>98.710221854424432</v>
      </c>
      <c r="BF243" s="18">
        <f ca="1">_xlfn.VAR.P($BA$3:BA243)</f>
        <v>2.0305655358295112</v>
      </c>
    </row>
    <row r="244" spans="2:58" x14ac:dyDescent="0.15">
      <c r="B244">
        <v>242</v>
      </c>
      <c r="C244" s="1">
        <f t="shared" ca="1" si="68"/>
        <v>46.150585103009149</v>
      </c>
      <c r="D244" s="1">
        <f t="shared" ca="1" si="68"/>
        <v>66.980730758070465</v>
      </c>
      <c r="E244" s="1">
        <f t="shared" ca="1" si="68"/>
        <v>50.935473536286658</v>
      </c>
      <c r="F244" s="1">
        <f t="shared" ca="1" si="68"/>
        <v>35.366557812444917</v>
      </c>
      <c r="G244" s="1">
        <f t="shared" ca="1" si="68"/>
        <v>56.596334117669194</v>
      </c>
      <c r="H244" s="1">
        <f t="shared" ca="1" si="68"/>
        <v>43.685697513258454</v>
      </c>
      <c r="I244" s="1">
        <f t="shared" ca="1" si="68"/>
        <v>35.537720804649183</v>
      </c>
      <c r="J244" s="1">
        <f t="shared" ca="1" si="68"/>
        <v>38.399871225958989</v>
      </c>
      <c r="K244" s="1">
        <f t="shared" ca="1" si="68"/>
        <v>41.745202940152978</v>
      </c>
      <c r="L244" s="1">
        <f t="shared" ca="1" si="68"/>
        <v>48.470480702255735</v>
      </c>
      <c r="M244" s="1">
        <f t="shared" ca="1" si="68"/>
        <v>53.378941922661987</v>
      </c>
      <c r="N244" s="1">
        <f t="shared" ca="1" si="68"/>
        <v>48.695767380450086</v>
      </c>
      <c r="O244" s="1">
        <f t="shared" ca="1" si="68"/>
        <v>80.549427162075204</v>
      </c>
      <c r="P244" s="1">
        <f t="shared" ca="1" si="68"/>
        <v>37.589714682816251</v>
      </c>
      <c r="Q244" s="1">
        <f t="shared" ca="1" si="68"/>
        <v>57.624316114169453</v>
      </c>
      <c r="R244" s="1">
        <f t="shared" ca="1" si="68"/>
        <v>49.362146052823014</v>
      </c>
      <c r="S244" s="1">
        <f t="shared" ca="1" si="66"/>
        <v>51.436054937046485</v>
      </c>
      <c r="T244" s="1">
        <f t="shared" ca="1" si="66"/>
        <v>42.470379215673042</v>
      </c>
      <c r="U244" s="1">
        <f t="shared" ca="1" si="66"/>
        <v>43.990800097334585</v>
      </c>
      <c r="V244" s="1">
        <f t="shared" ca="1" si="66"/>
        <v>36.757044064414444</v>
      </c>
      <c r="W244" s="1">
        <f t="shared" ca="1" si="66"/>
        <v>61.227452007404992</v>
      </c>
      <c r="X244" s="1">
        <f t="shared" ca="1" si="66"/>
        <v>54.3729278230239</v>
      </c>
      <c r="Y244" s="1">
        <f t="shared" ca="1" si="66"/>
        <v>37.062372185776169</v>
      </c>
      <c r="Z244" s="1">
        <f t="shared" ca="1" si="66"/>
        <v>75.089837601571176</v>
      </c>
      <c r="AA244" s="1">
        <f t="shared" ca="1" si="66"/>
        <v>57.909504874048707</v>
      </c>
      <c r="AB244" s="1">
        <f t="shared" ca="1" si="66"/>
        <v>45.699692071426995</v>
      </c>
      <c r="AC244" s="1">
        <f t="shared" ca="1" si="66"/>
        <v>51.777505901472296</v>
      </c>
      <c r="AD244" s="1">
        <f t="shared" ca="1" si="66"/>
        <v>57.422697714778998</v>
      </c>
      <c r="AE244" s="1">
        <f t="shared" ca="1" si="66"/>
        <v>47.043104309467282</v>
      </c>
      <c r="AF244" s="1">
        <f t="shared" ca="1" si="66"/>
        <v>56.590489889587218</v>
      </c>
      <c r="AG244" s="1">
        <f t="shared" ca="1" si="66"/>
        <v>66.894496612536798</v>
      </c>
      <c r="AH244" s="1">
        <f t="shared" ca="1" si="67"/>
        <v>43.587712846768085</v>
      </c>
      <c r="AI244" s="1">
        <f t="shared" ca="1" si="67"/>
        <v>41.806752167356485</v>
      </c>
      <c r="AJ244" s="1">
        <f t="shared" ca="1" si="67"/>
        <v>53.158207173918534</v>
      </c>
      <c r="AK244" s="1">
        <f t="shared" ca="1" si="67"/>
        <v>48.102057591922218</v>
      </c>
      <c r="AL244" s="1">
        <f t="shared" ca="1" si="67"/>
        <v>61.111955163195461</v>
      </c>
      <c r="AM244" s="1">
        <f t="shared" ca="1" si="67"/>
        <v>57.884873329075326</v>
      </c>
      <c r="AN244" s="1">
        <f t="shared" ca="1" si="67"/>
        <v>41.329244523067217</v>
      </c>
      <c r="AO244" s="1">
        <f t="shared" ca="1" si="67"/>
        <v>53.852073059337044</v>
      </c>
      <c r="AP244" s="1">
        <f t="shared" ca="1" si="67"/>
        <v>58.025331556568574</v>
      </c>
      <c r="AQ244" s="1">
        <f t="shared" ca="1" si="67"/>
        <v>46.764045314062216</v>
      </c>
      <c r="AR244" s="1">
        <f t="shared" ca="1" si="67"/>
        <v>46.908314623971343</v>
      </c>
      <c r="AS244" s="1">
        <f t="shared" ca="1" si="67"/>
        <v>50.23932381328342</v>
      </c>
      <c r="AT244" s="1">
        <f t="shared" ca="1" si="67"/>
        <v>44.977004990603852</v>
      </c>
      <c r="AU244" s="1">
        <f t="shared" ca="1" si="67"/>
        <v>39.073558852932351</v>
      </c>
      <c r="AV244" s="1">
        <f t="shared" ca="1" si="67"/>
        <v>54.181008714633847</v>
      </c>
      <c r="AW244" s="1">
        <f t="shared" ca="1" si="67"/>
        <v>48.721128562691248</v>
      </c>
      <c r="AX244" s="1">
        <f t="shared" ca="1" si="65"/>
        <v>37.506874481138212</v>
      </c>
      <c r="AY244" s="1">
        <f t="shared" ca="1" si="65"/>
        <v>51.903632797555396</v>
      </c>
      <c r="AZ244" s="1">
        <f t="shared" ca="1" si="65"/>
        <v>67.811746066370432</v>
      </c>
      <c r="BA244" s="17">
        <f t="shared" ca="1" si="69"/>
        <v>50.475163455255327</v>
      </c>
      <c r="BB244" s="18">
        <f t="shared" ca="1" si="70"/>
        <v>99.506025112007933</v>
      </c>
      <c r="BC244" s="4">
        <v>242</v>
      </c>
      <c r="BD244" s="18">
        <f ca="1">AVERAGE($BA$3:BA244)</f>
        <v>50.077669710884443</v>
      </c>
      <c r="BE244" s="18">
        <f ca="1">AVERAGE($BB$3:BB244)</f>
        <v>98.713510297637598</v>
      </c>
      <c r="BF244" s="18">
        <f ca="1">_xlfn.VAR.P($BA$3:BA244)</f>
        <v>2.0228303761102646</v>
      </c>
    </row>
    <row r="245" spans="2:58" x14ac:dyDescent="0.15">
      <c r="B245">
        <v>243</v>
      </c>
      <c r="C245" s="1">
        <f t="shared" ca="1" si="68"/>
        <v>42.464871532665562</v>
      </c>
      <c r="D245" s="1">
        <f t="shared" ca="1" si="68"/>
        <v>37.202270190929241</v>
      </c>
      <c r="E245" s="1">
        <f t="shared" ca="1" si="68"/>
        <v>46.444656763687142</v>
      </c>
      <c r="F245" s="1">
        <f t="shared" ca="1" si="68"/>
        <v>56.097893229852545</v>
      </c>
      <c r="G245" s="1">
        <f t="shared" ca="1" si="68"/>
        <v>38.978537048484121</v>
      </c>
      <c r="H245" s="1">
        <f t="shared" ca="1" si="68"/>
        <v>51.468350226225681</v>
      </c>
      <c r="I245" s="1">
        <f t="shared" ca="1" si="68"/>
        <v>59.881815523550458</v>
      </c>
      <c r="J245" s="1">
        <f t="shared" ca="1" si="68"/>
        <v>39.815243060977906</v>
      </c>
      <c r="K245" s="1">
        <f t="shared" ca="1" si="68"/>
        <v>54.093921022442551</v>
      </c>
      <c r="L245" s="1">
        <f t="shared" ca="1" si="68"/>
        <v>31.077866833383322</v>
      </c>
      <c r="M245" s="1">
        <f t="shared" ca="1" si="68"/>
        <v>50.958502958079762</v>
      </c>
      <c r="N245" s="1">
        <f t="shared" ca="1" si="68"/>
        <v>64.349102723537058</v>
      </c>
      <c r="O245" s="1">
        <f t="shared" ca="1" si="68"/>
        <v>52.793469434421517</v>
      </c>
      <c r="P245" s="1">
        <f t="shared" ca="1" si="68"/>
        <v>40.777315022297437</v>
      </c>
      <c r="Q245" s="1">
        <f t="shared" ca="1" si="68"/>
        <v>41.034681002907938</v>
      </c>
      <c r="R245" s="1">
        <f t="shared" ca="1" si="68"/>
        <v>45.678243798584568</v>
      </c>
      <c r="S245" s="1">
        <f t="shared" ca="1" si="66"/>
        <v>47.106004226423281</v>
      </c>
      <c r="T245" s="1">
        <f t="shared" ca="1" si="66"/>
        <v>69.754885075785282</v>
      </c>
      <c r="U245" s="1">
        <f t="shared" ca="1" si="66"/>
        <v>50.136949977811483</v>
      </c>
      <c r="V245" s="1">
        <f t="shared" ca="1" si="66"/>
        <v>50.950647845422218</v>
      </c>
      <c r="W245" s="1">
        <f t="shared" ca="1" si="66"/>
        <v>56.473703335764583</v>
      </c>
      <c r="X245" s="1">
        <f t="shared" ca="1" si="66"/>
        <v>40.513675588826743</v>
      </c>
      <c r="Y245" s="1">
        <f t="shared" ca="1" si="66"/>
        <v>59.194421104878515</v>
      </c>
      <c r="Z245" s="1">
        <f t="shared" ca="1" si="66"/>
        <v>62.542799836862471</v>
      </c>
      <c r="AA245" s="1">
        <f t="shared" ca="1" si="66"/>
        <v>45.846851321424268</v>
      </c>
      <c r="AB245" s="1">
        <f t="shared" ca="1" si="66"/>
        <v>58.154249916711194</v>
      </c>
      <c r="AC245" s="1">
        <f t="shared" ca="1" si="66"/>
        <v>26.527738961374197</v>
      </c>
      <c r="AD245" s="1">
        <f t="shared" ca="1" si="66"/>
        <v>48.722112027465727</v>
      </c>
      <c r="AE245" s="1">
        <f t="shared" ca="1" si="66"/>
        <v>46.872954692060937</v>
      </c>
      <c r="AF245" s="1">
        <f t="shared" ca="1" si="66"/>
        <v>65.620869396907239</v>
      </c>
      <c r="AG245" s="1">
        <f t="shared" ca="1" si="66"/>
        <v>49.709544838534491</v>
      </c>
      <c r="AH245" s="1">
        <f t="shared" ca="1" si="67"/>
        <v>51.634416819370024</v>
      </c>
      <c r="AI245" s="1">
        <f t="shared" ca="1" si="67"/>
        <v>31.59964696919187</v>
      </c>
      <c r="AJ245" s="1">
        <f t="shared" ca="1" si="67"/>
        <v>49.780898581594556</v>
      </c>
      <c r="AK245" s="1">
        <f t="shared" ca="1" si="67"/>
        <v>34.470064194789657</v>
      </c>
      <c r="AL245" s="1">
        <f t="shared" ca="1" si="67"/>
        <v>32.211501068245894</v>
      </c>
      <c r="AM245" s="1">
        <f t="shared" ca="1" si="67"/>
        <v>53.976188685449451</v>
      </c>
      <c r="AN245" s="1">
        <f t="shared" ca="1" si="67"/>
        <v>52.917150296793807</v>
      </c>
      <c r="AO245" s="1">
        <f t="shared" ca="1" si="67"/>
        <v>33.175213684015731</v>
      </c>
      <c r="AP245" s="1">
        <f t="shared" ca="1" si="67"/>
        <v>37.550708216203454</v>
      </c>
      <c r="AQ245" s="1">
        <f t="shared" ca="1" si="67"/>
        <v>41.212674794190697</v>
      </c>
      <c r="AR245" s="1">
        <f t="shared" ca="1" si="67"/>
        <v>46.166080227245345</v>
      </c>
      <c r="AS245" s="1">
        <f t="shared" ca="1" si="67"/>
        <v>51.460860771789534</v>
      </c>
      <c r="AT245" s="1">
        <f t="shared" ca="1" si="67"/>
        <v>46.86084658759917</v>
      </c>
      <c r="AU245" s="1">
        <f t="shared" ca="1" si="67"/>
        <v>48.304374173485755</v>
      </c>
      <c r="AV245" s="1">
        <f t="shared" ca="1" si="67"/>
        <v>46.246692524431985</v>
      </c>
      <c r="AW245" s="1">
        <f t="shared" ca="1" si="67"/>
        <v>57.650890920090809</v>
      </c>
      <c r="AX245" s="1">
        <f t="shared" ca="1" si="65"/>
        <v>50.880025089011049</v>
      </c>
      <c r="AY245" s="1">
        <f t="shared" ca="1" si="65"/>
        <v>46.533185730168391</v>
      </c>
      <c r="AZ245" s="1">
        <f t="shared" ca="1" si="65"/>
        <v>51.12976001067581</v>
      </c>
      <c r="BA245" s="17">
        <f t="shared" ca="1" si="69"/>
        <v>47.900106557252457</v>
      </c>
      <c r="BB245" s="18">
        <f t="shared" ca="1" si="70"/>
        <v>87.334264181571456</v>
      </c>
      <c r="BC245" s="4">
        <v>243</v>
      </c>
      <c r="BD245" s="18">
        <f ca="1">AVERAGE($BA$3:BA245)</f>
        <v>50.068708545643155</v>
      </c>
      <c r="BE245" s="18">
        <f ca="1">AVERAGE($BB$3:BB245)</f>
        <v>98.666682124320445</v>
      </c>
      <c r="BF245" s="18">
        <f ca="1">_xlfn.VAR.P($BA$3:BA245)</f>
        <v>2.0339391720308506</v>
      </c>
    </row>
    <row r="246" spans="2:58" x14ac:dyDescent="0.15">
      <c r="B246">
        <v>244</v>
      </c>
      <c r="C246" s="1">
        <f t="shared" ca="1" si="68"/>
        <v>50.714368047829439</v>
      </c>
      <c r="D246" s="1">
        <f t="shared" ca="1" si="68"/>
        <v>48.444124066235048</v>
      </c>
      <c r="E246" s="1">
        <f t="shared" ca="1" si="68"/>
        <v>26.300399958939636</v>
      </c>
      <c r="F246" s="1">
        <f t="shared" ca="1" si="68"/>
        <v>65.097628863368612</v>
      </c>
      <c r="G246" s="1">
        <f t="shared" ca="1" si="68"/>
        <v>44.74328633113106</v>
      </c>
      <c r="H246" s="1">
        <f t="shared" ca="1" si="68"/>
        <v>67.068216097831069</v>
      </c>
      <c r="I246" s="1">
        <f t="shared" ca="1" si="68"/>
        <v>47.645579858694489</v>
      </c>
      <c r="J246" s="1">
        <f t="shared" ca="1" si="68"/>
        <v>51.399259393840815</v>
      </c>
      <c r="K246" s="1">
        <f t="shared" ca="1" si="68"/>
        <v>45.670919303824306</v>
      </c>
      <c r="L246" s="1">
        <f t="shared" ca="1" si="68"/>
        <v>43.809179953724943</v>
      </c>
      <c r="M246" s="1">
        <f t="shared" ca="1" si="68"/>
        <v>50.248705207348792</v>
      </c>
      <c r="N246" s="1">
        <f t="shared" ca="1" si="68"/>
        <v>34.285933749116566</v>
      </c>
      <c r="O246" s="1">
        <f t="shared" ca="1" si="68"/>
        <v>46.207349848316582</v>
      </c>
      <c r="P246" s="1">
        <f t="shared" ca="1" si="68"/>
        <v>49.611629258350867</v>
      </c>
      <c r="Q246" s="1">
        <f t="shared" ca="1" si="68"/>
        <v>39.722333149039969</v>
      </c>
      <c r="R246" s="1">
        <f t="shared" ca="1" si="68"/>
        <v>42.570292459075347</v>
      </c>
      <c r="S246" s="1">
        <f t="shared" ca="1" si="66"/>
        <v>64.755707194933336</v>
      </c>
      <c r="T246" s="1">
        <f t="shared" ca="1" si="66"/>
        <v>47.575042244789607</v>
      </c>
      <c r="U246" s="1">
        <f t="shared" ca="1" si="66"/>
        <v>52.438054204232813</v>
      </c>
      <c r="V246" s="1">
        <f t="shared" ca="1" si="66"/>
        <v>46.544991603235005</v>
      </c>
      <c r="W246" s="1">
        <f t="shared" ca="1" si="66"/>
        <v>48.848677565866396</v>
      </c>
      <c r="X246" s="1">
        <f t="shared" ca="1" si="66"/>
        <v>52.308987619417266</v>
      </c>
      <c r="Y246" s="1">
        <f t="shared" ca="1" si="66"/>
        <v>51.00969217541337</v>
      </c>
      <c r="Z246" s="1">
        <f t="shared" ca="1" si="66"/>
        <v>63.274790556056246</v>
      </c>
      <c r="AA246" s="1">
        <f t="shared" ca="1" si="66"/>
        <v>41.619559275780958</v>
      </c>
      <c r="AB246" s="1">
        <f t="shared" ca="1" si="66"/>
        <v>43.94287099318386</v>
      </c>
      <c r="AC246" s="1">
        <f t="shared" ca="1" si="66"/>
        <v>52.757261513109029</v>
      </c>
      <c r="AD246" s="1">
        <f t="shared" ca="1" si="66"/>
        <v>44.397942202100275</v>
      </c>
      <c r="AE246" s="1">
        <f t="shared" ca="1" si="66"/>
        <v>48.514441780488319</v>
      </c>
      <c r="AF246" s="1">
        <f t="shared" ca="1" si="66"/>
        <v>54.358818706924346</v>
      </c>
      <c r="AG246" s="1">
        <f t="shared" ca="1" si="66"/>
        <v>56.090690404697803</v>
      </c>
      <c r="AH246" s="1">
        <f t="shared" ca="1" si="67"/>
        <v>31.149314595800227</v>
      </c>
      <c r="AI246" s="1">
        <f t="shared" ca="1" si="67"/>
        <v>55.333445920084351</v>
      </c>
      <c r="AJ246" s="1">
        <f t="shared" ca="1" si="67"/>
        <v>45.350819703067529</v>
      </c>
      <c r="AK246" s="1">
        <f t="shared" ca="1" si="67"/>
        <v>61.06058566681596</v>
      </c>
      <c r="AL246" s="1">
        <f t="shared" ca="1" si="67"/>
        <v>56.814074458174879</v>
      </c>
      <c r="AM246" s="1">
        <f t="shared" ca="1" si="67"/>
        <v>51.481435447280369</v>
      </c>
      <c r="AN246" s="1">
        <f t="shared" ca="1" si="67"/>
        <v>59.777484187002315</v>
      </c>
      <c r="AO246" s="1">
        <f t="shared" ca="1" si="67"/>
        <v>56.424728200764093</v>
      </c>
      <c r="AP246" s="1">
        <f t="shared" ca="1" si="67"/>
        <v>54.729537885459244</v>
      </c>
      <c r="AQ246" s="1">
        <f t="shared" ca="1" si="67"/>
        <v>47.390887856478464</v>
      </c>
      <c r="AR246" s="1">
        <f t="shared" ca="1" si="67"/>
        <v>48.819708039891623</v>
      </c>
      <c r="AS246" s="1">
        <f t="shared" ca="1" si="67"/>
        <v>39.602560285786794</v>
      </c>
      <c r="AT246" s="1">
        <f t="shared" ca="1" si="67"/>
        <v>52.197863029249902</v>
      </c>
      <c r="AU246" s="1">
        <f t="shared" ca="1" si="67"/>
        <v>46.679941654798085</v>
      </c>
      <c r="AV246" s="1">
        <f t="shared" ca="1" si="67"/>
        <v>26.155920935244193</v>
      </c>
      <c r="AW246" s="1">
        <f t="shared" ca="1" si="67"/>
        <v>41.447165912790837</v>
      </c>
      <c r="AX246" s="1">
        <f t="shared" ca="1" si="65"/>
        <v>52.481785912946542</v>
      </c>
      <c r="AY246" s="1">
        <f t="shared" ca="1" si="65"/>
        <v>44.579286278981222</v>
      </c>
      <c r="AZ246" s="1">
        <f t="shared" ca="1" si="65"/>
        <v>40.423041446414786</v>
      </c>
      <c r="BA246" s="17">
        <f t="shared" ca="1" si="69"/>
        <v>48.67752642007855</v>
      </c>
      <c r="BB246" s="18">
        <f t="shared" ca="1" si="70"/>
        <v>75.546131837680562</v>
      </c>
      <c r="BC246" s="4">
        <v>244</v>
      </c>
      <c r="BD246" s="18">
        <f ca="1">AVERAGE($BA$3:BA246)</f>
        <v>50.063006979554778</v>
      </c>
      <c r="BE246" s="18">
        <f ca="1">AVERAGE($BB$3:BB246)</f>
        <v>98.571925770686676</v>
      </c>
      <c r="BF246" s="18">
        <f ca="1">_xlfn.VAR.P($BA$3:BA246)</f>
        <v>2.033502764726054</v>
      </c>
    </row>
    <row r="247" spans="2:58" x14ac:dyDescent="0.15">
      <c r="B247">
        <v>245</v>
      </c>
      <c r="C247" s="1">
        <f t="shared" ca="1" si="68"/>
        <v>64.964949722611991</v>
      </c>
      <c r="D247" s="1">
        <f t="shared" ca="1" si="68"/>
        <v>50.451503881866351</v>
      </c>
      <c r="E247" s="1">
        <f t="shared" ca="1" si="68"/>
        <v>34.798647712664049</v>
      </c>
      <c r="F247" s="1">
        <f t="shared" ca="1" si="68"/>
        <v>42.849102991402511</v>
      </c>
      <c r="G247" s="1">
        <f t="shared" ca="1" si="68"/>
        <v>58.471392703750553</v>
      </c>
      <c r="H247" s="1">
        <f t="shared" ca="1" si="68"/>
        <v>46.802168315381927</v>
      </c>
      <c r="I247" s="1">
        <f t="shared" ca="1" si="68"/>
        <v>67.252093795414055</v>
      </c>
      <c r="J247" s="1">
        <f t="shared" ca="1" si="68"/>
        <v>55.921462275502641</v>
      </c>
      <c r="K247" s="1">
        <f t="shared" ca="1" si="68"/>
        <v>29.422583276865517</v>
      </c>
      <c r="L247" s="1">
        <f t="shared" ca="1" si="68"/>
        <v>47.558389501667484</v>
      </c>
      <c r="M247" s="1">
        <f t="shared" ca="1" si="68"/>
        <v>54.490938201444465</v>
      </c>
      <c r="N247" s="1">
        <f t="shared" ca="1" si="68"/>
        <v>64.854547433409735</v>
      </c>
      <c r="O247" s="1">
        <f t="shared" ca="1" si="68"/>
        <v>36.829852460707023</v>
      </c>
      <c r="P247" s="1">
        <f t="shared" ca="1" si="68"/>
        <v>60.694902412666593</v>
      </c>
      <c r="Q247" s="1">
        <f t="shared" ca="1" si="68"/>
        <v>28.976775838593987</v>
      </c>
      <c r="R247" s="1">
        <f t="shared" ca="1" si="68"/>
        <v>45.987131466852297</v>
      </c>
      <c r="S247" s="1">
        <f t="shared" ca="1" si="66"/>
        <v>52.943286602848382</v>
      </c>
      <c r="T247" s="1">
        <f t="shared" ca="1" si="66"/>
        <v>47.288012518452334</v>
      </c>
      <c r="U247" s="1">
        <f t="shared" ca="1" si="66"/>
        <v>52.156071733978379</v>
      </c>
      <c r="V247" s="1">
        <f t="shared" ca="1" si="66"/>
        <v>51.297551497477649</v>
      </c>
      <c r="W247" s="1">
        <f t="shared" ca="1" si="66"/>
        <v>54.838486096323869</v>
      </c>
      <c r="X247" s="1">
        <f t="shared" ca="1" si="66"/>
        <v>52.820304552393793</v>
      </c>
      <c r="Y247" s="1">
        <f t="shared" ca="1" si="66"/>
        <v>51.342092315035899</v>
      </c>
      <c r="Z247" s="1">
        <f t="shared" ca="1" si="66"/>
        <v>44.722894716430631</v>
      </c>
      <c r="AA247" s="1">
        <f t="shared" ca="1" si="66"/>
        <v>52.173459045373832</v>
      </c>
      <c r="AB247" s="1">
        <f t="shared" ca="1" si="66"/>
        <v>50.245017800540602</v>
      </c>
      <c r="AC247" s="1">
        <f t="shared" ca="1" si="66"/>
        <v>53.902942458687541</v>
      </c>
      <c r="AD247" s="1">
        <f t="shared" ca="1" si="66"/>
        <v>40.562828167245605</v>
      </c>
      <c r="AE247" s="1">
        <f t="shared" ca="1" si="66"/>
        <v>49.586433730540058</v>
      </c>
      <c r="AF247" s="1">
        <f t="shared" ca="1" si="66"/>
        <v>45.13842682509415</v>
      </c>
      <c r="AG247" s="1">
        <f t="shared" ca="1" si="66"/>
        <v>56.274558390814505</v>
      </c>
      <c r="AH247" s="1">
        <f t="shared" ca="1" si="67"/>
        <v>34.821048341441347</v>
      </c>
      <c r="AI247" s="1">
        <f t="shared" ca="1" si="67"/>
        <v>51.200370934509792</v>
      </c>
      <c r="AJ247" s="1">
        <f t="shared" ca="1" si="67"/>
        <v>60.781835771670636</v>
      </c>
      <c r="AK247" s="1">
        <f t="shared" ca="1" si="67"/>
        <v>46.066774133650625</v>
      </c>
      <c r="AL247" s="1">
        <f t="shared" ca="1" si="67"/>
        <v>50.282821219519136</v>
      </c>
      <c r="AM247" s="1">
        <f t="shared" ca="1" si="67"/>
        <v>61.823855856495392</v>
      </c>
      <c r="AN247" s="1">
        <f t="shared" ca="1" si="67"/>
        <v>36.350395801201032</v>
      </c>
      <c r="AO247" s="1">
        <f t="shared" ca="1" si="67"/>
        <v>49.973029888082216</v>
      </c>
      <c r="AP247" s="1">
        <f t="shared" ca="1" si="67"/>
        <v>49.936883126156381</v>
      </c>
      <c r="AQ247" s="1">
        <f t="shared" ca="1" si="67"/>
        <v>53.725724242865397</v>
      </c>
      <c r="AR247" s="1">
        <f t="shared" ca="1" si="67"/>
        <v>46.578944056846105</v>
      </c>
      <c r="AS247" s="1">
        <f t="shared" ca="1" si="67"/>
        <v>54.920050988379074</v>
      </c>
      <c r="AT247" s="1">
        <f t="shared" ca="1" si="67"/>
        <v>44.782207454775389</v>
      </c>
      <c r="AU247" s="1">
        <f t="shared" ca="1" si="67"/>
        <v>39.990558242967538</v>
      </c>
      <c r="AV247" s="1">
        <f t="shared" ca="1" si="67"/>
        <v>57.226174413335748</v>
      </c>
      <c r="AW247" s="1">
        <f t="shared" ref="AW247:AZ310" ca="1" si="71">NORMINV(RAND(),50,10)</f>
        <v>48.958945584165754</v>
      </c>
      <c r="AX247" s="1">
        <f t="shared" ca="1" si="71"/>
        <v>37.447929382272783</v>
      </c>
      <c r="AY247" s="1">
        <f t="shared" ca="1" si="71"/>
        <v>55.098057261843195</v>
      </c>
      <c r="AZ247" s="1">
        <f t="shared" ca="1" si="71"/>
        <v>72.962918686830704</v>
      </c>
      <c r="BA247" s="17">
        <f t="shared" ca="1" si="69"/>
        <v>49.970946676580915</v>
      </c>
      <c r="BB247" s="18">
        <f t="shared" ca="1" si="70"/>
        <v>84.477437563184282</v>
      </c>
      <c r="BC247" s="4">
        <v>245</v>
      </c>
      <c r="BD247" s="18">
        <f ca="1">AVERAGE($BA$3:BA247)</f>
        <v>50.062631223216115</v>
      </c>
      <c r="BE247" s="18">
        <f ca="1">AVERAGE($BB$3:BB247)</f>
        <v>98.514397247390761</v>
      </c>
      <c r="BF247" s="18">
        <f ca="1">_xlfn.VAR.P($BA$3:BA247)</f>
        <v>2.0252372044910132</v>
      </c>
    </row>
    <row r="248" spans="2:58" x14ac:dyDescent="0.15">
      <c r="B248">
        <v>246</v>
      </c>
      <c r="C248" s="1">
        <f t="shared" ca="1" si="68"/>
        <v>19.41794645295353</v>
      </c>
      <c r="D248" s="1">
        <f t="shared" ca="1" si="68"/>
        <v>57.0036393559229</v>
      </c>
      <c r="E248" s="1">
        <f t="shared" ca="1" si="68"/>
        <v>54.578629175997946</v>
      </c>
      <c r="F248" s="1">
        <f t="shared" ca="1" si="68"/>
        <v>51.278923626475375</v>
      </c>
      <c r="G248" s="1">
        <f t="shared" ca="1" si="68"/>
        <v>56.010260415527348</v>
      </c>
      <c r="H248" s="1">
        <f t="shared" ca="1" si="68"/>
        <v>57.664051059415236</v>
      </c>
      <c r="I248" s="1">
        <f t="shared" ca="1" si="68"/>
        <v>46.437391375852705</v>
      </c>
      <c r="J248" s="1">
        <f t="shared" ca="1" si="68"/>
        <v>55.273325114226346</v>
      </c>
      <c r="K248" s="1">
        <f t="shared" ca="1" si="68"/>
        <v>51.713079870723675</v>
      </c>
      <c r="L248" s="1">
        <f t="shared" ca="1" si="68"/>
        <v>59.577256903772636</v>
      </c>
      <c r="M248" s="1">
        <f t="shared" ca="1" si="68"/>
        <v>58.6861323782433</v>
      </c>
      <c r="N248" s="1">
        <f t="shared" ca="1" si="68"/>
        <v>64.368148292913503</v>
      </c>
      <c r="O248" s="1">
        <f t="shared" ca="1" si="68"/>
        <v>42.369707332654755</v>
      </c>
      <c r="P248" s="1">
        <f t="shared" ca="1" si="68"/>
        <v>40.952421009873262</v>
      </c>
      <c r="Q248" s="1">
        <f t="shared" ca="1" si="68"/>
        <v>38.192863538550313</v>
      </c>
      <c r="R248" s="1">
        <f t="shared" ref="R248:AG264" ca="1" si="72">NORMINV(RAND(),50,10)</f>
        <v>24.495564016505</v>
      </c>
      <c r="S248" s="1">
        <f t="shared" ca="1" si="72"/>
        <v>44.110865435901275</v>
      </c>
      <c r="T248" s="1">
        <f t="shared" ca="1" si="72"/>
        <v>50.186784889260522</v>
      </c>
      <c r="U248" s="1">
        <f t="shared" ca="1" si="72"/>
        <v>40.400289490291875</v>
      </c>
      <c r="V248" s="1">
        <f t="shared" ca="1" si="72"/>
        <v>46.406452061239229</v>
      </c>
      <c r="W248" s="1">
        <f t="shared" ca="1" si="72"/>
        <v>63.570014944229619</v>
      </c>
      <c r="X248" s="1">
        <f t="shared" ca="1" si="72"/>
        <v>30.793775368411019</v>
      </c>
      <c r="Y248" s="1">
        <f t="shared" ca="1" si="72"/>
        <v>27.261068257581968</v>
      </c>
      <c r="Z248" s="1">
        <f t="shared" ca="1" si="72"/>
        <v>54.35689383555102</v>
      </c>
      <c r="AA248" s="1">
        <f t="shared" ca="1" si="72"/>
        <v>48.907526032516444</v>
      </c>
      <c r="AB248" s="1">
        <f t="shared" ca="1" si="72"/>
        <v>46.13329706042564</v>
      </c>
      <c r="AC248" s="1">
        <f t="shared" ca="1" si="72"/>
        <v>36.87393947139249</v>
      </c>
      <c r="AD248" s="1">
        <f t="shared" ca="1" si="72"/>
        <v>52.723497961191292</v>
      </c>
      <c r="AE248" s="1">
        <f t="shared" ca="1" si="72"/>
        <v>56.621688702640952</v>
      </c>
      <c r="AF248" s="1">
        <f t="shared" ca="1" si="72"/>
        <v>57.018087858725195</v>
      </c>
      <c r="AG248" s="1">
        <f t="shared" ca="1" si="72"/>
        <v>50.261138790505157</v>
      </c>
      <c r="AH248" s="1">
        <f t="shared" ref="AH248:AW263" ca="1" si="73">NORMINV(RAND(),50,10)</f>
        <v>55.128680110371619</v>
      </c>
      <c r="AI248" s="1">
        <f t="shared" ca="1" si="73"/>
        <v>57.693661378581275</v>
      </c>
      <c r="AJ248" s="1">
        <f t="shared" ca="1" si="73"/>
        <v>61.308289052304424</v>
      </c>
      <c r="AK248" s="1">
        <f t="shared" ca="1" si="73"/>
        <v>57.062978261715919</v>
      </c>
      <c r="AL248" s="1">
        <f t="shared" ca="1" si="73"/>
        <v>44.622331025011135</v>
      </c>
      <c r="AM248" s="1">
        <f t="shared" ca="1" si="73"/>
        <v>43.170063541446609</v>
      </c>
      <c r="AN248" s="1">
        <f t="shared" ca="1" si="73"/>
        <v>53.784939696009054</v>
      </c>
      <c r="AO248" s="1">
        <f t="shared" ca="1" si="73"/>
        <v>41.545394177887154</v>
      </c>
      <c r="AP248" s="1">
        <f t="shared" ca="1" si="73"/>
        <v>46.179956014921601</v>
      </c>
      <c r="AQ248" s="1">
        <f t="shared" ca="1" si="73"/>
        <v>44.647301257709223</v>
      </c>
      <c r="AR248" s="1">
        <f t="shared" ca="1" si="73"/>
        <v>67.080668563031594</v>
      </c>
      <c r="AS248" s="1">
        <f t="shared" ca="1" si="73"/>
        <v>58.054493195653215</v>
      </c>
      <c r="AT248" s="1">
        <f t="shared" ca="1" si="73"/>
        <v>41.864752371567022</v>
      </c>
      <c r="AU248" s="1">
        <f t="shared" ca="1" si="73"/>
        <v>38.907142075031942</v>
      </c>
      <c r="AV248" s="1">
        <f t="shared" ca="1" si="73"/>
        <v>57.613974939684979</v>
      </c>
      <c r="AW248" s="1">
        <f t="shared" ca="1" si="73"/>
        <v>43.086174145880001</v>
      </c>
      <c r="AX248" s="1">
        <f t="shared" ca="1" si="71"/>
        <v>52.110480068577139</v>
      </c>
      <c r="AY248" s="1">
        <f t="shared" ca="1" si="71"/>
        <v>59.132540739172605</v>
      </c>
      <c r="AZ248" s="1">
        <f t="shared" ca="1" si="71"/>
        <v>45.080149717237418</v>
      </c>
      <c r="BA248" s="17">
        <f t="shared" ca="1" si="69"/>
        <v>49.034372608225304</v>
      </c>
      <c r="BB248" s="18">
        <f t="shared" ca="1" si="70"/>
        <v>103.0322568062637</v>
      </c>
      <c r="BC248" s="4">
        <v>246</v>
      </c>
      <c r="BD248" s="18">
        <f ca="1">AVERAGE($BA$3:BA248)</f>
        <v>50.058451310147042</v>
      </c>
      <c r="BE248" s="18">
        <f ca="1">AVERAGE($BB$3:BB248)</f>
        <v>98.532762530150393</v>
      </c>
      <c r="BF248" s="18">
        <f ca="1">_xlfn.VAR.P($BA$3:BA248)</f>
        <v>2.0212850928779598</v>
      </c>
    </row>
    <row r="249" spans="2:58" x14ac:dyDescent="0.15">
      <c r="B249">
        <v>247</v>
      </c>
      <c r="C249" s="1">
        <f t="shared" ref="C249:R264" ca="1" si="74">NORMINV(RAND(),50,10)</f>
        <v>66.071793399598818</v>
      </c>
      <c r="D249" s="1">
        <f t="shared" ca="1" si="74"/>
        <v>49.270559565985188</v>
      </c>
      <c r="E249" s="1">
        <f t="shared" ca="1" si="74"/>
        <v>52.708713160863617</v>
      </c>
      <c r="F249" s="1">
        <f t="shared" ca="1" si="74"/>
        <v>47.291913139332031</v>
      </c>
      <c r="G249" s="1">
        <f t="shared" ca="1" si="74"/>
        <v>50.393107017071934</v>
      </c>
      <c r="H249" s="1">
        <f t="shared" ca="1" si="74"/>
        <v>53.084120258431604</v>
      </c>
      <c r="I249" s="1">
        <f t="shared" ca="1" si="74"/>
        <v>43.688796121821419</v>
      </c>
      <c r="J249" s="1">
        <f t="shared" ca="1" si="74"/>
        <v>47.429035708177082</v>
      </c>
      <c r="K249" s="1">
        <f t="shared" ca="1" si="74"/>
        <v>58.699185253373784</v>
      </c>
      <c r="L249" s="1">
        <f t="shared" ca="1" si="74"/>
        <v>62.278832230989202</v>
      </c>
      <c r="M249" s="1">
        <f t="shared" ca="1" si="74"/>
        <v>62.106081135315236</v>
      </c>
      <c r="N249" s="1">
        <f t="shared" ca="1" si="74"/>
        <v>57.622411728831587</v>
      </c>
      <c r="O249" s="1">
        <f t="shared" ca="1" si="74"/>
        <v>56.901986480461602</v>
      </c>
      <c r="P249" s="1">
        <f t="shared" ca="1" si="74"/>
        <v>40.323799337588042</v>
      </c>
      <c r="Q249" s="1">
        <f t="shared" ca="1" si="74"/>
        <v>51.796632133221145</v>
      </c>
      <c r="R249" s="1">
        <f t="shared" ca="1" si="74"/>
        <v>35.677851706414394</v>
      </c>
      <c r="S249" s="1">
        <f t="shared" ca="1" si="72"/>
        <v>53.658798203088772</v>
      </c>
      <c r="T249" s="1">
        <f t="shared" ca="1" si="72"/>
        <v>44.816423211081315</v>
      </c>
      <c r="U249" s="1">
        <f t="shared" ca="1" si="72"/>
        <v>41.472539762504141</v>
      </c>
      <c r="V249" s="1">
        <f t="shared" ca="1" si="72"/>
        <v>66.304834664190707</v>
      </c>
      <c r="W249" s="1">
        <f t="shared" ca="1" si="72"/>
        <v>49.996111530746688</v>
      </c>
      <c r="X249" s="1">
        <f t="shared" ca="1" si="72"/>
        <v>72.960610179156262</v>
      </c>
      <c r="Y249" s="1">
        <f t="shared" ca="1" si="72"/>
        <v>41.731313903456225</v>
      </c>
      <c r="Z249" s="1">
        <f t="shared" ca="1" si="72"/>
        <v>61.207418652598797</v>
      </c>
      <c r="AA249" s="1">
        <f t="shared" ca="1" si="72"/>
        <v>68.711356906365353</v>
      </c>
      <c r="AB249" s="1">
        <f t="shared" ca="1" si="72"/>
        <v>20.080782479863384</v>
      </c>
      <c r="AC249" s="1">
        <f t="shared" ca="1" si="72"/>
        <v>65.897765092123365</v>
      </c>
      <c r="AD249" s="1">
        <f t="shared" ca="1" si="72"/>
        <v>61.545609674603512</v>
      </c>
      <c r="AE249" s="1">
        <f t="shared" ca="1" si="72"/>
        <v>53.033922544924671</v>
      </c>
      <c r="AF249" s="1">
        <f t="shared" ca="1" si="72"/>
        <v>47.214955129704478</v>
      </c>
      <c r="AG249" s="1">
        <f t="shared" ca="1" si="72"/>
        <v>41.416529114829849</v>
      </c>
      <c r="AH249" s="1">
        <f t="shared" ca="1" si="73"/>
        <v>65.822655023912972</v>
      </c>
      <c r="AI249" s="1">
        <f t="shared" ca="1" si="73"/>
        <v>40.659798377927189</v>
      </c>
      <c r="AJ249" s="1">
        <f t="shared" ca="1" si="73"/>
        <v>60.048407125312266</v>
      </c>
      <c r="AK249" s="1">
        <f t="shared" ca="1" si="73"/>
        <v>45.160070954608493</v>
      </c>
      <c r="AL249" s="1">
        <f t="shared" ca="1" si="73"/>
        <v>56.893598345286868</v>
      </c>
      <c r="AM249" s="1">
        <f t="shared" ca="1" si="73"/>
        <v>45.249116220289508</v>
      </c>
      <c r="AN249" s="1">
        <f t="shared" ca="1" si="73"/>
        <v>54.45211008177251</v>
      </c>
      <c r="AO249" s="1">
        <f t="shared" ca="1" si="73"/>
        <v>48.728036357417821</v>
      </c>
      <c r="AP249" s="1">
        <f t="shared" ca="1" si="73"/>
        <v>58.799449584345055</v>
      </c>
      <c r="AQ249" s="1">
        <f t="shared" ca="1" si="73"/>
        <v>50.570772278094374</v>
      </c>
      <c r="AR249" s="1">
        <f t="shared" ca="1" si="73"/>
        <v>74.89868818808965</v>
      </c>
      <c r="AS249" s="1">
        <f t="shared" ca="1" si="73"/>
        <v>45.300177472106299</v>
      </c>
      <c r="AT249" s="1">
        <f t="shared" ca="1" si="73"/>
        <v>43.039027116608324</v>
      </c>
      <c r="AU249" s="1">
        <f t="shared" ca="1" si="73"/>
        <v>39.047660467887319</v>
      </c>
      <c r="AV249" s="1">
        <f t="shared" ca="1" si="73"/>
        <v>69.169752453816471</v>
      </c>
      <c r="AW249" s="1">
        <f t="shared" ca="1" si="73"/>
        <v>42.948952657346425</v>
      </c>
      <c r="AX249" s="1">
        <f t="shared" ca="1" si="71"/>
        <v>43.80673273582498</v>
      </c>
      <c r="AY249" s="1">
        <f t="shared" ca="1" si="71"/>
        <v>29.891776810480696</v>
      </c>
      <c r="AZ249" s="1">
        <f t="shared" ca="1" si="71"/>
        <v>45.516870309215641</v>
      </c>
      <c r="BA249" s="17">
        <f t="shared" ca="1" si="69"/>
        <v>51.707948839741157</v>
      </c>
      <c r="BB249" s="18">
        <f t="shared" ca="1" si="70"/>
        <v>122.16267835324928</v>
      </c>
      <c r="BC249" s="4">
        <v>247</v>
      </c>
      <c r="BD249" s="18">
        <f ca="1">AVERAGE($BA$3:BA249)</f>
        <v>50.065129437797225</v>
      </c>
      <c r="BE249" s="18">
        <f ca="1">AVERAGE($BB$3:BB249)</f>
        <v>98.628430205547559</v>
      </c>
      <c r="BF249" s="18">
        <f ca="1">_xlfn.VAR.P($BA$3:BA249)</f>
        <v>2.024072710093336</v>
      </c>
    </row>
    <row r="250" spans="2:58" x14ac:dyDescent="0.15">
      <c r="B250">
        <v>248</v>
      </c>
      <c r="C250" s="1">
        <f t="shared" ca="1" si="74"/>
        <v>64.583522924238395</v>
      </c>
      <c r="D250" s="1">
        <f t="shared" ca="1" si="74"/>
        <v>55.708874858881472</v>
      </c>
      <c r="E250" s="1">
        <f t="shared" ca="1" si="74"/>
        <v>52.458254374216175</v>
      </c>
      <c r="F250" s="1">
        <f t="shared" ca="1" si="74"/>
        <v>56.811503710734449</v>
      </c>
      <c r="G250" s="1">
        <f t="shared" ca="1" si="74"/>
        <v>54.616598382202518</v>
      </c>
      <c r="H250" s="1">
        <f t="shared" ca="1" si="74"/>
        <v>50.300383081170601</v>
      </c>
      <c r="I250" s="1">
        <f t="shared" ca="1" si="74"/>
        <v>58.103854140829974</v>
      </c>
      <c r="J250" s="1">
        <f t="shared" ca="1" si="74"/>
        <v>47.296010660172414</v>
      </c>
      <c r="K250" s="1">
        <f t="shared" ca="1" si="74"/>
        <v>56.614145624712506</v>
      </c>
      <c r="L250" s="1">
        <f t="shared" ca="1" si="74"/>
        <v>41.589904842539326</v>
      </c>
      <c r="M250" s="1">
        <f t="shared" ca="1" si="74"/>
        <v>48.940691249805241</v>
      </c>
      <c r="N250" s="1">
        <f t="shared" ca="1" si="74"/>
        <v>57.404996207080366</v>
      </c>
      <c r="O250" s="1">
        <f t="shared" ca="1" si="74"/>
        <v>56.245472133676472</v>
      </c>
      <c r="P250" s="1">
        <f t="shared" ca="1" si="74"/>
        <v>49.835303295844597</v>
      </c>
      <c r="Q250" s="1">
        <f t="shared" ca="1" si="74"/>
        <v>34.341438043495764</v>
      </c>
      <c r="R250" s="1">
        <f t="shared" ca="1" si="74"/>
        <v>56.332202677812823</v>
      </c>
      <c r="S250" s="1">
        <f t="shared" ca="1" si="72"/>
        <v>45.475448202096068</v>
      </c>
      <c r="T250" s="1">
        <f t="shared" ca="1" si="72"/>
        <v>65.652169136385481</v>
      </c>
      <c r="U250" s="1">
        <f t="shared" ca="1" si="72"/>
        <v>39.850295341023397</v>
      </c>
      <c r="V250" s="1">
        <f t="shared" ca="1" si="72"/>
        <v>50.355853342451091</v>
      </c>
      <c r="W250" s="1">
        <f t="shared" ca="1" si="72"/>
        <v>63.088359221791265</v>
      </c>
      <c r="X250" s="1">
        <f t="shared" ca="1" si="72"/>
        <v>65.903095827245849</v>
      </c>
      <c r="Y250" s="1">
        <f t="shared" ca="1" si="72"/>
        <v>62.143082177828617</v>
      </c>
      <c r="Z250" s="1">
        <f t="shared" ca="1" si="72"/>
        <v>52.237033107056142</v>
      </c>
      <c r="AA250" s="1">
        <f t="shared" ca="1" si="72"/>
        <v>70.304719487870244</v>
      </c>
      <c r="AB250" s="1">
        <f t="shared" ca="1" si="72"/>
        <v>41.975013752123559</v>
      </c>
      <c r="AC250" s="1">
        <f t="shared" ca="1" si="72"/>
        <v>41.650952545162909</v>
      </c>
      <c r="AD250" s="1">
        <f t="shared" ca="1" si="72"/>
        <v>45.275289418013628</v>
      </c>
      <c r="AE250" s="1">
        <f t="shared" ca="1" si="72"/>
        <v>40.678278768179709</v>
      </c>
      <c r="AF250" s="1">
        <f t="shared" ca="1" si="72"/>
        <v>59.107096035221474</v>
      </c>
      <c r="AG250" s="1">
        <f t="shared" ca="1" si="72"/>
        <v>43.928359418574281</v>
      </c>
      <c r="AH250" s="1">
        <f t="shared" ca="1" si="73"/>
        <v>49.602646849365925</v>
      </c>
      <c r="AI250" s="1">
        <f t="shared" ca="1" si="73"/>
        <v>37.359360919936591</v>
      </c>
      <c r="AJ250" s="1">
        <f t="shared" ca="1" si="73"/>
        <v>51.63343310187782</v>
      </c>
      <c r="AK250" s="1">
        <f t="shared" ca="1" si="73"/>
        <v>46.2622175850342</v>
      </c>
      <c r="AL250" s="1">
        <f t="shared" ca="1" si="73"/>
        <v>67.185755833085707</v>
      </c>
      <c r="AM250" s="1">
        <f t="shared" ca="1" si="73"/>
        <v>28.250586626576805</v>
      </c>
      <c r="AN250" s="1">
        <f t="shared" ca="1" si="73"/>
        <v>45.324368253402831</v>
      </c>
      <c r="AO250" s="1">
        <f t="shared" ca="1" si="73"/>
        <v>40.119578497092924</v>
      </c>
      <c r="AP250" s="1">
        <f t="shared" ca="1" si="73"/>
        <v>45.084905303825749</v>
      </c>
      <c r="AQ250" s="1">
        <f t="shared" ca="1" si="73"/>
        <v>51.712102125681</v>
      </c>
      <c r="AR250" s="1">
        <f t="shared" ca="1" si="73"/>
        <v>69.092720373330152</v>
      </c>
      <c r="AS250" s="1">
        <f t="shared" ca="1" si="73"/>
        <v>48.011349895901006</v>
      </c>
      <c r="AT250" s="1">
        <f t="shared" ca="1" si="73"/>
        <v>49.267714764821342</v>
      </c>
      <c r="AU250" s="1">
        <f t="shared" ca="1" si="73"/>
        <v>20.817569110120729</v>
      </c>
      <c r="AV250" s="1">
        <f t="shared" ca="1" si="73"/>
        <v>55.341576618267254</v>
      </c>
      <c r="AW250" s="1">
        <f t="shared" ca="1" si="73"/>
        <v>52.939614674791926</v>
      </c>
      <c r="AX250" s="1">
        <f t="shared" ca="1" si="71"/>
        <v>57.909459288432593</v>
      </c>
      <c r="AY250" s="1">
        <f t="shared" ca="1" si="71"/>
        <v>45.696245751313349</v>
      </c>
      <c r="AZ250" s="1">
        <f t="shared" ca="1" si="71"/>
        <v>42.220258318323822</v>
      </c>
      <c r="BA250" s="17">
        <f t="shared" ca="1" si="69"/>
        <v>50.652793317592348</v>
      </c>
      <c r="BB250" s="18">
        <f t="shared" ca="1" si="70"/>
        <v>101.54383518153503</v>
      </c>
      <c r="BC250" s="4">
        <v>248</v>
      </c>
      <c r="BD250" s="18">
        <f ca="1">AVERAGE($BA$3:BA250)</f>
        <v>50.067499050215751</v>
      </c>
      <c r="BE250" s="18">
        <f ca="1">AVERAGE($BB$3:BB250)</f>
        <v>98.640185870773308</v>
      </c>
      <c r="BF250" s="18">
        <f ca="1">_xlfn.VAR.P($BA$3:BA250)</f>
        <v>2.0172980471493642</v>
      </c>
    </row>
    <row r="251" spans="2:58" x14ac:dyDescent="0.15">
      <c r="B251">
        <v>249</v>
      </c>
      <c r="C251" s="1">
        <f t="shared" ca="1" si="74"/>
        <v>60.051932455282937</v>
      </c>
      <c r="D251" s="1">
        <f t="shared" ca="1" si="74"/>
        <v>38.268288353587849</v>
      </c>
      <c r="E251" s="1">
        <f t="shared" ca="1" si="74"/>
        <v>23.877862324651669</v>
      </c>
      <c r="F251" s="1">
        <f t="shared" ca="1" si="74"/>
        <v>51.03975790901513</v>
      </c>
      <c r="G251" s="1">
        <f t="shared" ca="1" si="74"/>
        <v>52.700332487633474</v>
      </c>
      <c r="H251" s="1">
        <f t="shared" ca="1" si="74"/>
        <v>51.500082222869793</v>
      </c>
      <c r="I251" s="1">
        <f t="shared" ca="1" si="74"/>
        <v>58.655707701574869</v>
      </c>
      <c r="J251" s="1">
        <f t="shared" ca="1" si="74"/>
        <v>63.745593797500121</v>
      </c>
      <c r="K251" s="1">
        <f t="shared" ca="1" si="74"/>
        <v>50.671697069631193</v>
      </c>
      <c r="L251" s="1">
        <f t="shared" ca="1" si="74"/>
        <v>47.035415051707211</v>
      </c>
      <c r="M251" s="1">
        <f t="shared" ca="1" si="74"/>
        <v>61.448072370742125</v>
      </c>
      <c r="N251" s="1">
        <f t="shared" ca="1" si="74"/>
        <v>35.101712681773449</v>
      </c>
      <c r="O251" s="1">
        <f t="shared" ca="1" si="74"/>
        <v>45.826104630485517</v>
      </c>
      <c r="P251" s="1">
        <f t="shared" ca="1" si="74"/>
        <v>66.423637659819974</v>
      </c>
      <c r="Q251" s="1">
        <f t="shared" ca="1" si="74"/>
        <v>36.635159571507245</v>
      </c>
      <c r="R251" s="1">
        <f t="shared" ca="1" si="74"/>
        <v>66.54496339694353</v>
      </c>
      <c r="S251" s="1">
        <f t="shared" ca="1" si="72"/>
        <v>50.472003055207416</v>
      </c>
      <c r="T251" s="1">
        <f t="shared" ca="1" si="72"/>
        <v>61.712720053225382</v>
      </c>
      <c r="U251" s="1">
        <f t="shared" ca="1" si="72"/>
        <v>60.12350762104407</v>
      </c>
      <c r="V251" s="1">
        <f t="shared" ca="1" si="72"/>
        <v>45.109043525281102</v>
      </c>
      <c r="W251" s="1">
        <f t="shared" ca="1" si="72"/>
        <v>74.441248333084047</v>
      </c>
      <c r="X251" s="1">
        <f t="shared" ca="1" si="72"/>
        <v>36.21513263966748</v>
      </c>
      <c r="Y251" s="1">
        <f t="shared" ca="1" si="72"/>
        <v>56.747580687678678</v>
      </c>
      <c r="Z251" s="1">
        <f t="shared" ca="1" si="72"/>
        <v>48.887848680524854</v>
      </c>
      <c r="AA251" s="1">
        <f t="shared" ca="1" si="72"/>
        <v>32.718758126032739</v>
      </c>
      <c r="AB251" s="1">
        <f t="shared" ca="1" si="72"/>
        <v>56.86521779297199</v>
      </c>
      <c r="AC251" s="1">
        <f t="shared" ca="1" si="72"/>
        <v>34.335063968588464</v>
      </c>
      <c r="AD251" s="1">
        <f t="shared" ca="1" si="72"/>
        <v>49.539663261521056</v>
      </c>
      <c r="AE251" s="1">
        <f t="shared" ca="1" si="72"/>
        <v>42.438584400930829</v>
      </c>
      <c r="AF251" s="1">
        <f t="shared" ca="1" si="72"/>
        <v>41.107215370770376</v>
      </c>
      <c r="AG251" s="1">
        <f t="shared" ca="1" si="72"/>
        <v>38.792101264544122</v>
      </c>
      <c r="AH251" s="1">
        <f t="shared" ca="1" si="73"/>
        <v>53.403139746600516</v>
      </c>
      <c r="AI251" s="1">
        <f t="shared" ca="1" si="73"/>
        <v>54.041239307965121</v>
      </c>
      <c r="AJ251" s="1">
        <f t="shared" ca="1" si="73"/>
        <v>68.762162888664662</v>
      </c>
      <c r="AK251" s="1">
        <f t="shared" ca="1" si="73"/>
        <v>43.148297422347824</v>
      </c>
      <c r="AL251" s="1">
        <f t="shared" ca="1" si="73"/>
        <v>27.466107223386729</v>
      </c>
      <c r="AM251" s="1">
        <f t="shared" ca="1" si="73"/>
        <v>36.482358540244725</v>
      </c>
      <c r="AN251" s="1">
        <f t="shared" ca="1" si="73"/>
        <v>52.885288104424028</v>
      </c>
      <c r="AO251" s="1">
        <f t="shared" ca="1" si="73"/>
        <v>62.184279603218634</v>
      </c>
      <c r="AP251" s="1">
        <f t="shared" ca="1" si="73"/>
        <v>49.825030095983074</v>
      </c>
      <c r="AQ251" s="1">
        <f t="shared" ca="1" si="73"/>
        <v>57.794128300547051</v>
      </c>
      <c r="AR251" s="1">
        <f t="shared" ca="1" si="73"/>
        <v>39.793563465968546</v>
      </c>
      <c r="AS251" s="1">
        <f t="shared" ca="1" si="73"/>
        <v>50.439334725835359</v>
      </c>
      <c r="AT251" s="1">
        <f t="shared" ca="1" si="73"/>
        <v>44.220821588090011</v>
      </c>
      <c r="AU251" s="1">
        <f t="shared" ca="1" si="73"/>
        <v>41.679732346906896</v>
      </c>
      <c r="AV251" s="1">
        <f t="shared" ca="1" si="73"/>
        <v>67.676500226485913</v>
      </c>
      <c r="AW251" s="1">
        <f t="shared" ca="1" si="73"/>
        <v>49.743885538872789</v>
      </c>
      <c r="AX251" s="1">
        <f t="shared" ca="1" si="71"/>
        <v>58.839759721877797</v>
      </c>
      <c r="AY251" s="1">
        <f t="shared" ca="1" si="71"/>
        <v>47.336645291439133</v>
      </c>
      <c r="AZ251" s="1">
        <f t="shared" ca="1" si="71"/>
        <v>55.845295746967366</v>
      </c>
      <c r="BA251" s="17">
        <f t="shared" ca="1" si="69"/>
        <v>50.011991567032503</v>
      </c>
      <c r="BB251" s="18">
        <f t="shared" ca="1" si="70"/>
        <v>124.44751635551266</v>
      </c>
      <c r="BC251" s="4">
        <v>249</v>
      </c>
      <c r="BD251" s="18">
        <f ca="1">AVERAGE($BA$3:BA251)</f>
        <v>50.067276128596546</v>
      </c>
      <c r="BE251" s="18">
        <f ca="1">AVERAGE($BB$3:BB251)</f>
        <v>98.74382976830239</v>
      </c>
      <c r="BF251" s="18">
        <f ca="1">_xlfn.VAR.P($BA$3:BA251)</f>
        <v>2.0092087726904171</v>
      </c>
    </row>
    <row r="252" spans="2:58" x14ac:dyDescent="0.15">
      <c r="B252">
        <v>250</v>
      </c>
      <c r="C252" s="1">
        <f t="shared" ca="1" si="74"/>
        <v>50.314022474626384</v>
      </c>
      <c r="D252" s="1">
        <f t="shared" ca="1" si="74"/>
        <v>52.93309739821224</v>
      </c>
      <c r="E252" s="1">
        <f t="shared" ca="1" si="74"/>
        <v>58.666741186320174</v>
      </c>
      <c r="F252" s="1">
        <f t="shared" ca="1" si="74"/>
        <v>49.226099089997</v>
      </c>
      <c r="G252" s="1">
        <f t="shared" ca="1" si="74"/>
        <v>51.734685474915857</v>
      </c>
      <c r="H252" s="1">
        <f t="shared" ca="1" si="74"/>
        <v>56.249141156257757</v>
      </c>
      <c r="I252" s="1">
        <f t="shared" ca="1" si="74"/>
        <v>54.282130469039764</v>
      </c>
      <c r="J252" s="1">
        <f t="shared" ca="1" si="74"/>
        <v>45.743589593436283</v>
      </c>
      <c r="K252" s="1">
        <f t="shared" ca="1" si="74"/>
        <v>40.371909921778922</v>
      </c>
      <c r="L252" s="1">
        <f t="shared" ca="1" si="74"/>
        <v>48.871881817576629</v>
      </c>
      <c r="M252" s="1">
        <f t="shared" ca="1" si="74"/>
        <v>58.943828132055323</v>
      </c>
      <c r="N252" s="1">
        <f t="shared" ca="1" si="74"/>
        <v>55.854217631659587</v>
      </c>
      <c r="O252" s="1">
        <f t="shared" ca="1" si="74"/>
        <v>41.183548391990797</v>
      </c>
      <c r="P252" s="1">
        <f t="shared" ca="1" si="74"/>
        <v>43.339623859274127</v>
      </c>
      <c r="Q252" s="1">
        <f t="shared" ca="1" si="74"/>
        <v>62.70684882046622</v>
      </c>
      <c r="R252" s="1">
        <f t="shared" ca="1" si="74"/>
        <v>68.542735202958895</v>
      </c>
      <c r="S252" s="1">
        <f t="shared" ca="1" si="72"/>
        <v>66.559740968790877</v>
      </c>
      <c r="T252" s="1">
        <f t="shared" ca="1" si="72"/>
        <v>78.556793813434297</v>
      </c>
      <c r="U252" s="1">
        <f t="shared" ca="1" si="72"/>
        <v>44.947200471003931</v>
      </c>
      <c r="V252" s="1">
        <f t="shared" ca="1" si="72"/>
        <v>40.687971793610629</v>
      </c>
      <c r="W252" s="1">
        <f t="shared" ca="1" si="72"/>
        <v>54.315606163799174</v>
      </c>
      <c r="X252" s="1">
        <f t="shared" ca="1" si="72"/>
        <v>53.977255191342984</v>
      </c>
      <c r="Y252" s="1">
        <f t="shared" ca="1" si="72"/>
        <v>66.311372779930878</v>
      </c>
      <c r="Z252" s="1">
        <f t="shared" ca="1" si="72"/>
        <v>45.882349721760171</v>
      </c>
      <c r="AA252" s="1">
        <f t="shared" ca="1" si="72"/>
        <v>50.887399645088706</v>
      </c>
      <c r="AB252" s="1">
        <f t="shared" ca="1" si="72"/>
        <v>58.406754775027224</v>
      </c>
      <c r="AC252" s="1">
        <f t="shared" ca="1" si="72"/>
        <v>55.236375430487861</v>
      </c>
      <c r="AD252" s="1">
        <f t="shared" ca="1" si="72"/>
        <v>40.302024720191177</v>
      </c>
      <c r="AE252" s="1">
        <f t="shared" ca="1" si="72"/>
        <v>56.123494649820572</v>
      </c>
      <c r="AF252" s="1">
        <f t="shared" ca="1" si="72"/>
        <v>48.577627222046871</v>
      </c>
      <c r="AG252" s="1">
        <f t="shared" ca="1" si="72"/>
        <v>46.235362918830418</v>
      </c>
      <c r="AH252" s="1">
        <f t="shared" ca="1" si="73"/>
        <v>36.79917579771125</v>
      </c>
      <c r="AI252" s="1">
        <f t="shared" ca="1" si="73"/>
        <v>48.160376541414081</v>
      </c>
      <c r="AJ252" s="1">
        <f t="shared" ca="1" si="73"/>
        <v>55.735688913690083</v>
      </c>
      <c r="AK252" s="1">
        <f t="shared" ca="1" si="73"/>
        <v>41.17832330719061</v>
      </c>
      <c r="AL252" s="1">
        <f t="shared" ca="1" si="73"/>
        <v>52.230983830251027</v>
      </c>
      <c r="AM252" s="1">
        <f t="shared" ca="1" si="73"/>
        <v>53.482190505495602</v>
      </c>
      <c r="AN252" s="1">
        <f t="shared" ca="1" si="73"/>
        <v>56.160853513641761</v>
      </c>
      <c r="AO252" s="1">
        <f t="shared" ca="1" si="73"/>
        <v>43.183045741311055</v>
      </c>
      <c r="AP252" s="1">
        <f t="shared" ca="1" si="73"/>
        <v>42.573157670450058</v>
      </c>
      <c r="AQ252" s="1">
        <f t="shared" ca="1" si="73"/>
        <v>51.035057445664833</v>
      </c>
      <c r="AR252" s="1">
        <f t="shared" ca="1" si="73"/>
        <v>56.065842825250797</v>
      </c>
      <c r="AS252" s="1">
        <f t="shared" ca="1" si="73"/>
        <v>55.838084825790581</v>
      </c>
      <c r="AT252" s="1">
        <f t="shared" ca="1" si="73"/>
        <v>61.367906746682699</v>
      </c>
      <c r="AU252" s="1">
        <f t="shared" ca="1" si="73"/>
        <v>42.725927847128901</v>
      </c>
      <c r="AV252" s="1">
        <f t="shared" ca="1" si="73"/>
        <v>47.885516752900244</v>
      </c>
      <c r="AW252" s="1">
        <f t="shared" ca="1" si="73"/>
        <v>52.285303107504141</v>
      </c>
      <c r="AX252" s="1">
        <f t="shared" ca="1" si="71"/>
        <v>42.108580995690289</v>
      </c>
      <c r="AY252" s="1">
        <f t="shared" ca="1" si="71"/>
        <v>41.146041166803613</v>
      </c>
      <c r="AZ252" s="1">
        <f t="shared" ca="1" si="71"/>
        <v>54.300424562289543</v>
      </c>
      <c r="BA252" s="17">
        <f t="shared" ca="1" si="69"/>
        <v>51.604678259651863</v>
      </c>
      <c r="BB252" s="18">
        <f t="shared" ca="1" si="70"/>
        <v>70.076884096924587</v>
      </c>
      <c r="BC252" s="4">
        <v>250</v>
      </c>
      <c r="BD252" s="18">
        <f ca="1">AVERAGE($BA$3:BA252)</f>
        <v>50.073425737120765</v>
      </c>
      <c r="BE252" s="18">
        <f ca="1">AVERAGE($BB$3:BB252)</f>
        <v>98.629161985616889</v>
      </c>
      <c r="BF252" s="18">
        <f ca="1">_xlfn.VAR.P($BA$3:BA252)</f>
        <v>2.0105885411649473</v>
      </c>
    </row>
    <row r="253" spans="2:58" x14ac:dyDescent="0.15">
      <c r="B253">
        <v>251</v>
      </c>
      <c r="C253" s="1">
        <f t="shared" ca="1" si="74"/>
        <v>51.582851203005937</v>
      </c>
      <c r="D253" s="1">
        <f t="shared" ca="1" si="74"/>
        <v>38.421141222259237</v>
      </c>
      <c r="E253" s="1">
        <f t="shared" ca="1" si="74"/>
        <v>55.460857630977948</v>
      </c>
      <c r="F253" s="1">
        <f t="shared" ca="1" si="74"/>
        <v>45.868795861488167</v>
      </c>
      <c r="G253" s="1">
        <f t="shared" ca="1" si="74"/>
        <v>55.766037517434029</v>
      </c>
      <c r="H253" s="1">
        <f t="shared" ca="1" si="74"/>
        <v>51.396158361085085</v>
      </c>
      <c r="I253" s="1">
        <f t="shared" ca="1" si="74"/>
        <v>55.765124191469056</v>
      </c>
      <c r="J253" s="1">
        <f t="shared" ca="1" si="74"/>
        <v>54.210851911011652</v>
      </c>
      <c r="K253" s="1">
        <f t="shared" ca="1" si="74"/>
        <v>49.918807180772021</v>
      </c>
      <c r="L253" s="1">
        <f t="shared" ca="1" si="74"/>
        <v>47.83746499472759</v>
      </c>
      <c r="M253" s="1">
        <f t="shared" ca="1" si="74"/>
        <v>51.376878396502946</v>
      </c>
      <c r="N253" s="1">
        <f t="shared" ca="1" si="74"/>
        <v>40.175362013963436</v>
      </c>
      <c r="O253" s="1">
        <f t="shared" ca="1" si="74"/>
        <v>44.435292316488017</v>
      </c>
      <c r="P253" s="1">
        <f t="shared" ca="1" si="74"/>
        <v>43.329854812883262</v>
      </c>
      <c r="Q253" s="1">
        <f t="shared" ca="1" si="74"/>
        <v>44.856242352226886</v>
      </c>
      <c r="R253" s="1">
        <f t="shared" ca="1" si="74"/>
        <v>50.109538692297058</v>
      </c>
      <c r="S253" s="1">
        <f t="shared" ca="1" si="72"/>
        <v>38.878807965806338</v>
      </c>
      <c r="T253" s="1">
        <f t="shared" ca="1" si="72"/>
        <v>67.646380915559234</v>
      </c>
      <c r="U253" s="1">
        <f t="shared" ca="1" si="72"/>
        <v>61.090402524936508</v>
      </c>
      <c r="V253" s="1">
        <f t="shared" ca="1" si="72"/>
        <v>50.697230631180794</v>
      </c>
      <c r="W253" s="1">
        <f t="shared" ca="1" si="72"/>
        <v>61.683347845324903</v>
      </c>
      <c r="X253" s="1">
        <f t="shared" ca="1" si="72"/>
        <v>56.104993554339089</v>
      </c>
      <c r="Y253" s="1">
        <f t="shared" ca="1" si="72"/>
        <v>44.226295510149022</v>
      </c>
      <c r="Z253" s="1">
        <f t="shared" ca="1" si="72"/>
        <v>32.768266559385438</v>
      </c>
      <c r="AA253" s="1">
        <f t="shared" ca="1" si="72"/>
        <v>56.829876133399523</v>
      </c>
      <c r="AB253" s="1">
        <f t="shared" ca="1" si="72"/>
        <v>45.97290957244843</v>
      </c>
      <c r="AC253" s="1">
        <f t="shared" ca="1" si="72"/>
        <v>63.601207041870744</v>
      </c>
      <c r="AD253" s="1">
        <f t="shared" ca="1" si="72"/>
        <v>51.830071885417439</v>
      </c>
      <c r="AE253" s="1">
        <f t="shared" ca="1" si="72"/>
        <v>50.142218127448082</v>
      </c>
      <c r="AF253" s="1">
        <f t="shared" ca="1" si="72"/>
        <v>49.656059672136188</v>
      </c>
      <c r="AG253" s="1">
        <f t="shared" ca="1" si="72"/>
        <v>54.962524306542178</v>
      </c>
      <c r="AH253" s="1">
        <f t="shared" ca="1" si="73"/>
        <v>39.568019525834103</v>
      </c>
      <c r="AI253" s="1">
        <f t="shared" ca="1" si="73"/>
        <v>54.00034724684231</v>
      </c>
      <c r="AJ253" s="1">
        <f t="shared" ca="1" si="73"/>
        <v>41.607402785094095</v>
      </c>
      <c r="AK253" s="1">
        <f t="shared" ca="1" si="73"/>
        <v>61.365634432791403</v>
      </c>
      <c r="AL253" s="1">
        <f t="shared" ca="1" si="73"/>
        <v>53.903503837712755</v>
      </c>
      <c r="AM253" s="1">
        <f t="shared" ca="1" si="73"/>
        <v>57.727313338949401</v>
      </c>
      <c r="AN253" s="1">
        <f t="shared" ca="1" si="73"/>
        <v>40.981589411301897</v>
      </c>
      <c r="AO253" s="1">
        <f t="shared" ca="1" si="73"/>
        <v>34.324359777022053</v>
      </c>
      <c r="AP253" s="1">
        <f t="shared" ca="1" si="73"/>
        <v>63.686604966236274</v>
      </c>
      <c r="AQ253" s="1">
        <f t="shared" ca="1" si="73"/>
        <v>60.668658202166299</v>
      </c>
      <c r="AR253" s="1">
        <f t="shared" ca="1" si="73"/>
        <v>77.026788623078389</v>
      </c>
      <c r="AS253" s="1">
        <f t="shared" ca="1" si="73"/>
        <v>68.307191584209789</v>
      </c>
      <c r="AT253" s="1">
        <f t="shared" ca="1" si="73"/>
        <v>50.575782211072223</v>
      </c>
      <c r="AU253" s="1">
        <f t="shared" ca="1" si="73"/>
        <v>37.984889102056712</v>
      </c>
      <c r="AV253" s="1">
        <f t="shared" ca="1" si="73"/>
        <v>51.153426577300252</v>
      </c>
      <c r="AW253" s="1">
        <f t="shared" ca="1" si="73"/>
        <v>31.577052665963905</v>
      </c>
      <c r="AX253" s="1">
        <f t="shared" ca="1" si="71"/>
        <v>37.950337742290245</v>
      </c>
      <c r="AY253" s="1">
        <f t="shared" ca="1" si="71"/>
        <v>45.222049310063113</v>
      </c>
      <c r="AZ253" s="1">
        <f t="shared" ca="1" si="71"/>
        <v>37.236035828687356</v>
      </c>
      <c r="BA253" s="17">
        <f t="shared" ca="1" si="69"/>
        <v>50.229376761464181</v>
      </c>
      <c r="BB253" s="18">
        <f t="shared" ca="1" si="70"/>
        <v>94.403222688822453</v>
      </c>
      <c r="BC253" s="4">
        <v>251</v>
      </c>
      <c r="BD253" s="18">
        <f ca="1">AVERAGE($BA$3:BA253)</f>
        <v>50.074047055942849</v>
      </c>
      <c r="BE253" s="18">
        <f ca="1">AVERAGE($BB$3:BB253)</f>
        <v>98.612325574075868</v>
      </c>
      <c r="BF253" s="18">
        <f ca="1">_xlfn.VAR.P($BA$3:BA253)</f>
        <v>2.0026747375216076</v>
      </c>
    </row>
    <row r="254" spans="2:58" x14ac:dyDescent="0.15">
      <c r="B254">
        <v>252</v>
      </c>
      <c r="C254" s="1">
        <f t="shared" ca="1" si="74"/>
        <v>45.202928342198192</v>
      </c>
      <c r="D254" s="1">
        <f t="shared" ca="1" si="74"/>
        <v>53.717765560476749</v>
      </c>
      <c r="E254" s="1">
        <f t="shared" ca="1" si="74"/>
        <v>55.906877868900843</v>
      </c>
      <c r="F254" s="1">
        <f t="shared" ca="1" si="74"/>
        <v>22.555279917325951</v>
      </c>
      <c r="G254" s="1">
        <f t="shared" ca="1" si="74"/>
        <v>33.011161992916122</v>
      </c>
      <c r="H254" s="1">
        <f t="shared" ca="1" si="74"/>
        <v>67.40624806385884</v>
      </c>
      <c r="I254" s="1">
        <f t="shared" ca="1" si="74"/>
        <v>61.217414502021526</v>
      </c>
      <c r="J254" s="1">
        <f t="shared" ca="1" si="74"/>
        <v>56.782071729068235</v>
      </c>
      <c r="K254" s="1">
        <f t="shared" ca="1" si="74"/>
        <v>49.619527725678431</v>
      </c>
      <c r="L254" s="1">
        <f t="shared" ca="1" si="74"/>
        <v>41.355660280305401</v>
      </c>
      <c r="M254" s="1">
        <f t="shared" ca="1" si="74"/>
        <v>45.09212652634713</v>
      </c>
      <c r="N254" s="1">
        <f t="shared" ca="1" si="74"/>
        <v>44.934792035551936</v>
      </c>
      <c r="O254" s="1">
        <f t="shared" ca="1" si="74"/>
        <v>50.411667283341174</v>
      </c>
      <c r="P254" s="1">
        <f t="shared" ca="1" si="74"/>
        <v>51.148068527757545</v>
      </c>
      <c r="Q254" s="1">
        <f t="shared" ca="1" si="74"/>
        <v>48.468149492057073</v>
      </c>
      <c r="R254" s="1">
        <f t="shared" ca="1" si="74"/>
        <v>56.18765389351622</v>
      </c>
      <c r="S254" s="1">
        <f t="shared" ca="1" si="72"/>
        <v>52.352275684755938</v>
      </c>
      <c r="T254" s="1">
        <f t="shared" ca="1" si="72"/>
        <v>44.742065597634294</v>
      </c>
      <c r="U254" s="1">
        <f t="shared" ca="1" si="72"/>
        <v>66.288383537212724</v>
      </c>
      <c r="V254" s="1">
        <f t="shared" ca="1" si="72"/>
        <v>57.564054357235655</v>
      </c>
      <c r="W254" s="1">
        <f t="shared" ca="1" si="72"/>
        <v>59.603875287100031</v>
      </c>
      <c r="X254" s="1">
        <f t="shared" ca="1" si="72"/>
        <v>45.729259702445212</v>
      </c>
      <c r="Y254" s="1">
        <f t="shared" ca="1" si="72"/>
        <v>38.438216910025503</v>
      </c>
      <c r="Z254" s="1">
        <f t="shared" ca="1" si="72"/>
        <v>60.268887516129055</v>
      </c>
      <c r="AA254" s="1">
        <f t="shared" ca="1" si="72"/>
        <v>60.44723788833268</v>
      </c>
      <c r="AB254" s="1">
        <f t="shared" ca="1" si="72"/>
        <v>42.098904553657086</v>
      </c>
      <c r="AC254" s="1">
        <f t="shared" ca="1" si="72"/>
        <v>43.886519722454487</v>
      </c>
      <c r="AD254" s="1">
        <f t="shared" ca="1" si="72"/>
        <v>54.814110036325374</v>
      </c>
      <c r="AE254" s="1">
        <f t="shared" ca="1" si="72"/>
        <v>35.669565407684274</v>
      </c>
      <c r="AF254" s="1">
        <f t="shared" ca="1" si="72"/>
        <v>52.019419067775964</v>
      </c>
      <c r="AG254" s="1">
        <f t="shared" ca="1" si="72"/>
        <v>54.162769688303172</v>
      </c>
      <c r="AH254" s="1">
        <f t="shared" ca="1" si="73"/>
        <v>44.712955240468929</v>
      </c>
      <c r="AI254" s="1">
        <f t="shared" ca="1" si="73"/>
        <v>42.333919710666414</v>
      </c>
      <c r="AJ254" s="1">
        <f t="shared" ca="1" si="73"/>
        <v>52.018305804784106</v>
      </c>
      <c r="AK254" s="1">
        <f t="shared" ca="1" si="73"/>
        <v>53.57929805542809</v>
      </c>
      <c r="AL254" s="1">
        <f t="shared" ca="1" si="73"/>
        <v>55.251643997403043</v>
      </c>
      <c r="AM254" s="1">
        <f t="shared" ca="1" si="73"/>
        <v>39.536264768553778</v>
      </c>
      <c r="AN254" s="1">
        <f t="shared" ca="1" si="73"/>
        <v>63.350337271051067</v>
      </c>
      <c r="AO254" s="1">
        <f t="shared" ca="1" si="73"/>
        <v>42.345990860593396</v>
      </c>
      <c r="AP254" s="1">
        <f t="shared" ca="1" si="73"/>
        <v>66.908444366440946</v>
      </c>
      <c r="AQ254" s="1">
        <f t="shared" ca="1" si="73"/>
        <v>31.484899313218705</v>
      </c>
      <c r="AR254" s="1">
        <f t="shared" ca="1" si="73"/>
        <v>42.856753844635939</v>
      </c>
      <c r="AS254" s="1">
        <f t="shared" ca="1" si="73"/>
        <v>66.846894581481067</v>
      </c>
      <c r="AT254" s="1">
        <f t="shared" ca="1" si="73"/>
        <v>52.631441830797534</v>
      </c>
      <c r="AU254" s="1">
        <f t="shared" ca="1" si="73"/>
        <v>65.544662691172562</v>
      </c>
      <c r="AV254" s="1">
        <f t="shared" ca="1" si="73"/>
        <v>51.809650689252145</v>
      </c>
      <c r="AW254" s="1">
        <f t="shared" ca="1" si="73"/>
        <v>38.387715240149213</v>
      </c>
      <c r="AX254" s="1">
        <f t="shared" ca="1" si="71"/>
        <v>45.018095505126695</v>
      </c>
      <c r="AY254" s="1">
        <f t="shared" ca="1" si="71"/>
        <v>38.105373885977372</v>
      </c>
      <c r="AZ254" s="1">
        <f t="shared" ca="1" si="71"/>
        <v>62.94983819466767</v>
      </c>
      <c r="BA254" s="17">
        <f t="shared" ca="1" si="69"/>
        <v>50.135508491005247</v>
      </c>
      <c r="BB254" s="18">
        <f t="shared" ca="1" si="70"/>
        <v>101.60186817747056</v>
      </c>
      <c r="BC254" s="4">
        <v>252</v>
      </c>
      <c r="BD254" s="18">
        <f ca="1">AVERAGE($BA$3:BA254)</f>
        <v>50.074290950526432</v>
      </c>
      <c r="BE254" s="18">
        <f ca="1">AVERAGE($BB$3:BB254)</f>
        <v>98.624188838375048</v>
      </c>
      <c r="BF254" s="18">
        <f ca="1">_xlfn.VAR.P($BA$3:BA254)</f>
        <v>1.9947425461738593</v>
      </c>
    </row>
    <row r="255" spans="2:58" x14ac:dyDescent="0.15">
      <c r="B255">
        <v>253</v>
      </c>
      <c r="C255" s="1">
        <f t="shared" ca="1" si="74"/>
        <v>48.711317670134392</v>
      </c>
      <c r="D255" s="1">
        <f t="shared" ca="1" si="74"/>
        <v>58.343985421987298</v>
      </c>
      <c r="E255" s="1">
        <f t="shared" ca="1" si="74"/>
        <v>47.785228419025152</v>
      </c>
      <c r="F255" s="1">
        <f t="shared" ca="1" si="74"/>
        <v>43.029304723706829</v>
      </c>
      <c r="G255" s="1">
        <f t="shared" ca="1" si="74"/>
        <v>54.582352393697477</v>
      </c>
      <c r="H255" s="1">
        <f t="shared" ca="1" si="74"/>
        <v>53.797308763150589</v>
      </c>
      <c r="I255" s="1">
        <f t="shared" ca="1" si="74"/>
        <v>65.404034541428445</v>
      </c>
      <c r="J255" s="1">
        <f t="shared" ca="1" si="74"/>
        <v>53.959790377358132</v>
      </c>
      <c r="K255" s="1">
        <f t="shared" ca="1" si="74"/>
        <v>45.855173317180281</v>
      </c>
      <c r="L255" s="1">
        <f t="shared" ca="1" si="74"/>
        <v>52.520094808104503</v>
      </c>
      <c r="M255" s="1">
        <f t="shared" ca="1" si="74"/>
        <v>45.865342076653853</v>
      </c>
      <c r="N255" s="1">
        <f t="shared" ca="1" si="74"/>
        <v>55.818723202379303</v>
      </c>
      <c r="O255" s="1">
        <f t="shared" ca="1" si="74"/>
        <v>58.365752527710214</v>
      </c>
      <c r="P255" s="1">
        <f t="shared" ca="1" si="74"/>
        <v>55.067408046557972</v>
      </c>
      <c r="Q255" s="1">
        <f t="shared" ca="1" si="74"/>
        <v>54.3068389319712</v>
      </c>
      <c r="R255" s="1">
        <f t="shared" ca="1" si="74"/>
        <v>62.514182663847642</v>
      </c>
      <c r="S255" s="1">
        <f t="shared" ca="1" si="72"/>
        <v>51.46815713635624</v>
      </c>
      <c r="T255" s="1">
        <f t="shared" ca="1" si="72"/>
        <v>40.25892859293841</v>
      </c>
      <c r="U255" s="1">
        <f t="shared" ca="1" si="72"/>
        <v>51.100036149621801</v>
      </c>
      <c r="V255" s="1">
        <f t="shared" ca="1" si="72"/>
        <v>50.84439191439354</v>
      </c>
      <c r="W255" s="1">
        <f t="shared" ca="1" si="72"/>
        <v>52.507779615275339</v>
      </c>
      <c r="X255" s="1">
        <f t="shared" ca="1" si="72"/>
        <v>65.802883505109833</v>
      </c>
      <c r="Y255" s="1">
        <f t="shared" ca="1" si="72"/>
        <v>41.260621632805652</v>
      </c>
      <c r="Z255" s="1">
        <f t="shared" ca="1" si="72"/>
        <v>50.837282984522275</v>
      </c>
      <c r="AA255" s="1">
        <f t="shared" ca="1" si="72"/>
        <v>55.792964929051266</v>
      </c>
      <c r="AB255" s="1">
        <f t="shared" ca="1" si="72"/>
        <v>66.099037839807693</v>
      </c>
      <c r="AC255" s="1">
        <f t="shared" ca="1" si="72"/>
        <v>43.261343130068923</v>
      </c>
      <c r="AD255" s="1">
        <f t="shared" ca="1" si="72"/>
        <v>42.657056061045807</v>
      </c>
      <c r="AE255" s="1">
        <f t="shared" ca="1" si="72"/>
        <v>43.113752931189218</v>
      </c>
      <c r="AF255" s="1">
        <f t="shared" ca="1" si="72"/>
        <v>42.317821309320024</v>
      </c>
      <c r="AG255" s="1">
        <f t="shared" ca="1" si="72"/>
        <v>51.437677558255757</v>
      </c>
      <c r="AH255" s="1">
        <f t="shared" ca="1" si="73"/>
        <v>49.846895427306833</v>
      </c>
      <c r="AI255" s="1">
        <f t="shared" ca="1" si="73"/>
        <v>49.761797267210405</v>
      </c>
      <c r="AJ255" s="1">
        <f t="shared" ca="1" si="73"/>
        <v>63.251256340145723</v>
      </c>
      <c r="AK255" s="1">
        <f t="shared" ca="1" si="73"/>
        <v>53.554869966477526</v>
      </c>
      <c r="AL255" s="1">
        <f t="shared" ca="1" si="73"/>
        <v>61.478082983490147</v>
      </c>
      <c r="AM255" s="1">
        <f t="shared" ca="1" si="73"/>
        <v>51.822887886186493</v>
      </c>
      <c r="AN255" s="1">
        <f t="shared" ca="1" si="73"/>
        <v>55.597005180424965</v>
      </c>
      <c r="AO255" s="1">
        <f t="shared" ca="1" si="73"/>
        <v>54.704334113944263</v>
      </c>
      <c r="AP255" s="1">
        <f t="shared" ca="1" si="73"/>
        <v>44.40648155890203</v>
      </c>
      <c r="AQ255" s="1">
        <f t="shared" ca="1" si="73"/>
        <v>54.345918329517183</v>
      </c>
      <c r="AR255" s="1">
        <f t="shared" ca="1" si="73"/>
        <v>40.246131470744587</v>
      </c>
      <c r="AS255" s="1">
        <f t="shared" ca="1" si="73"/>
        <v>34.306035118726982</v>
      </c>
      <c r="AT255" s="1">
        <f t="shared" ca="1" si="73"/>
        <v>45.842788071011945</v>
      </c>
      <c r="AU255" s="1">
        <f t="shared" ca="1" si="73"/>
        <v>57.036204504741242</v>
      </c>
      <c r="AV255" s="1">
        <f t="shared" ca="1" si="73"/>
        <v>46.594262369272585</v>
      </c>
      <c r="AW255" s="1">
        <f t="shared" ca="1" si="73"/>
        <v>52.895029673081211</v>
      </c>
      <c r="AX255" s="1">
        <f t="shared" ca="1" si="71"/>
        <v>40.477524287958801</v>
      </c>
      <c r="AY255" s="1">
        <f t="shared" ca="1" si="71"/>
        <v>54.948445502513728</v>
      </c>
      <c r="AZ255" s="1">
        <f t="shared" ca="1" si="71"/>
        <v>59.487978958913573</v>
      </c>
      <c r="BA255" s="17">
        <f t="shared" ca="1" si="69"/>
        <v>51.505810043704507</v>
      </c>
      <c r="BB255" s="18">
        <f t="shared" ca="1" si="70"/>
        <v>52.762645094339547</v>
      </c>
      <c r="BC255" s="4">
        <v>253</v>
      </c>
      <c r="BD255" s="18">
        <f ca="1">AVERAGE($BA$3:BA255)</f>
        <v>50.079949128760333</v>
      </c>
      <c r="BE255" s="18">
        <f ca="1">AVERAGE($BB$3:BB255)</f>
        <v>98.442917914485577</v>
      </c>
      <c r="BF255" s="18">
        <f ca="1">_xlfn.VAR.P($BA$3:BA255)</f>
        <v>1.9949259634773584</v>
      </c>
    </row>
    <row r="256" spans="2:58" x14ac:dyDescent="0.15">
      <c r="B256">
        <v>254</v>
      </c>
      <c r="C256" s="1">
        <f t="shared" ca="1" si="74"/>
        <v>55.95695334612779</v>
      </c>
      <c r="D256" s="1">
        <f t="shared" ca="1" si="74"/>
        <v>57.443640594772141</v>
      </c>
      <c r="E256" s="1">
        <f t="shared" ca="1" si="74"/>
        <v>44.939578307389375</v>
      </c>
      <c r="F256" s="1">
        <f t="shared" ca="1" si="74"/>
        <v>53.996580894223108</v>
      </c>
      <c r="G256" s="1">
        <f t="shared" ca="1" si="74"/>
        <v>56.696547759993514</v>
      </c>
      <c r="H256" s="1">
        <f t="shared" ca="1" si="74"/>
        <v>47.020026658073576</v>
      </c>
      <c r="I256" s="1">
        <f t="shared" ca="1" si="74"/>
        <v>45.935731927322422</v>
      </c>
      <c r="J256" s="1">
        <f t="shared" ca="1" si="74"/>
        <v>51.980900176585159</v>
      </c>
      <c r="K256" s="1">
        <f t="shared" ca="1" si="74"/>
        <v>36.356023350801863</v>
      </c>
      <c r="L256" s="1">
        <f t="shared" ca="1" si="74"/>
        <v>25.173494260465645</v>
      </c>
      <c r="M256" s="1">
        <f t="shared" ca="1" si="74"/>
        <v>54.417262155935923</v>
      </c>
      <c r="N256" s="1">
        <f t="shared" ca="1" si="74"/>
        <v>44.859936001321614</v>
      </c>
      <c r="O256" s="1">
        <f t="shared" ca="1" si="74"/>
        <v>71.792389572679014</v>
      </c>
      <c r="P256" s="1">
        <f t="shared" ca="1" si="74"/>
        <v>58.019796641524621</v>
      </c>
      <c r="Q256" s="1">
        <f t="shared" ca="1" si="74"/>
        <v>32.86770756478878</v>
      </c>
      <c r="R256" s="1">
        <f t="shared" ca="1" si="74"/>
        <v>48.49032255999073</v>
      </c>
      <c r="S256" s="1">
        <f t="shared" ca="1" si="72"/>
        <v>66.354899183758221</v>
      </c>
      <c r="T256" s="1">
        <f t="shared" ca="1" si="72"/>
        <v>27.227861406045019</v>
      </c>
      <c r="U256" s="1">
        <f t="shared" ca="1" si="72"/>
        <v>26.76953670907459</v>
      </c>
      <c r="V256" s="1">
        <f t="shared" ca="1" si="72"/>
        <v>39.241985125927044</v>
      </c>
      <c r="W256" s="1">
        <f t="shared" ca="1" si="72"/>
        <v>54.131625819921808</v>
      </c>
      <c r="X256" s="1">
        <f t="shared" ca="1" si="72"/>
        <v>53.185036734495867</v>
      </c>
      <c r="Y256" s="1">
        <f t="shared" ca="1" si="72"/>
        <v>40.52242749933562</v>
      </c>
      <c r="Z256" s="1">
        <f t="shared" ca="1" si="72"/>
        <v>30.340048426658729</v>
      </c>
      <c r="AA256" s="1">
        <f t="shared" ca="1" si="72"/>
        <v>58.297091369015028</v>
      </c>
      <c r="AB256" s="1">
        <f t="shared" ca="1" si="72"/>
        <v>39.270004991751151</v>
      </c>
      <c r="AC256" s="1">
        <f t="shared" ca="1" si="72"/>
        <v>62.726909461491601</v>
      </c>
      <c r="AD256" s="1">
        <f t="shared" ca="1" si="72"/>
        <v>40.342995219851367</v>
      </c>
      <c r="AE256" s="1">
        <f t="shared" ca="1" si="72"/>
        <v>52.210656183880438</v>
      </c>
      <c r="AF256" s="1">
        <f t="shared" ca="1" si="72"/>
        <v>38.889156456324436</v>
      </c>
      <c r="AG256" s="1">
        <f t="shared" ca="1" si="72"/>
        <v>50.602860934147088</v>
      </c>
      <c r="AH256" s="1">
        <f t="shared" ca="1" si="73"/>
        <v>63.261643293178579</v>
      </c>
      <c r="AI256" s="1">
        <f t="shared" ca="1" si="73"/>
        <v>48.465899502213666</v>
      </c>
      <c r="AJ256" s="1">
        <f t="shared" ca="1" si="73"/>
        <v>57.589961681983212</v>
      </c>
      <c r="AK256" s="1">
        <f t="shared" ca="1" si="73"/>
        <v>48.582876257815037</v>
      </c>
      <c r="AL256" s="1">
        <f t="shared" ca="1" si="73"/>
        <v>66.00088722055493</v>
      </c>
      <c r="AM256" s="1">
        <f t="shared" ca="1" si="73"/>
        <v>44.666636084639507</v>
      </c>
      <c r="AN256" s="1">
        <f t="shared" ca="1" si="73"/>
        <v>69.707115329274302</v>
      </c>
      <c r="AO256" s="1">
        <f t="shared" ca="1" si="73"/>
        <v>40.73861352371447</v>
      </c>
      <c r="AP256" s="1">
        <f t="shared" ca="1" si="73"/>
        <v>49.676825675105952</v>
      </c>
      <c r="AQ256" s="1">
        <f t="shared" ca="1" si="73"/>
        <v>54.254231982648058</v>
      </c>
      <c r="AR256" s="1">
        <f t="shared" ca="1" si="73"/>
        <v>47.551200701217532</v>
      </c>
      <c r="AS256" s="1">
        <f t="shared" ca="1" si="73"/>
        <v>49.482647988641901</v>
      </c>
      <c r="AT256" s="1">
        <f t="shared" ca="1" si="73"/>
        <v>54.938946049920219</v>
      </c>
      <c r="AU256" s="1">
        <f t="shared" ca="1" si="73"/>
        <v>63.420819260131921</v>
      </c>
      <c r="AV256" s="1">
        <f t="shared" ca="1" si="73"/>
        <v>58.076054891337904</v>
      </c>
      <c r="AW256" s="1">
        <f t="shared" ca="1" si="73"/>
        <v>46.141926677045348</v>
      </c>
      <c r="AX256" s="1">
        <f t="shared" ca="1" si="71"/>
        <v>56.504708730707421</v>
      </c>
      <c r="AY256" s="1">
        <f t="shared" ca="1" si="71"/>
        <v>30.736818741673829</v>
      </c>
      <c r="AZ256" s="1">
        <f t="shared" ca="1" si="71"/>
        <v>49.319748616995241</v>
      </c>
      <c r="BA256" s="17">
        <f t="shared" ca="1" si="69"/>
        <v>49.303550990049452</v>
      </c>
      <c r="BB256" s="18">
        <f t="shared" ca="1" si="70"/>
        <v>121.96288383124731</v>
      </c>
      <c r="BC256" s="4">
        <v>254</v>
      </c>
      <c r="BD256" s="18">
        <f ca="1">AVERAGE($BA$3:BA256)</f>
        <v>50.076892443174856</v>
      </c>
      <c r="BE256" s="18">
        <f ca="1">AVERAGE($BB$3:BB256)</f>
        <v>98.53551620549645</v>
      </c>
      <c r="BF256" s="18">
        <f ca="1">_xlfn.VAR.P($BA$3:BA256)</f>
        <v>1.9894357859234884</v>
      </c>
    </row>
    <row r="257" spans="2:58" x14ac:dyDescent="0.15">
      <c r="B257">
        <v>255</v>
      </c>
      <c r="C257" s="1">
        <f t="shared" ca="1" si="74"/>
        <v>43.954606368159304</v>
      </c>
      <c r="D257" s="1">
        <f t="shared" ca="1" si="74"/>
        <v>44.324296393825563</v>
      </c>
      <c r="E257" s="1">
        <f t="shared" ca="1" si="74"/>
        <v>61.681830684370176</v>
      </c>
      <c r="F257" s="1">
        <f t="shared" ca="1" si="74"/>
        <v>51.607914218220081</v>
      </c>
      <c r="G257" s="1">
        <f t="shared" ca="1" si="74"/>
        <v>41.934066189591249</v>
      </c>
      <c r="H257" s="1">
        <f t="shared" ca="1" si="74"/>
        <v>53.81913323839543</v>
      </c>
      <c r="I257" s="1">
        <f t="shared" ca="1" si="74"/>
        <v>41.570853925874246</v>
      </c>
      <c r="J257" s="1">
        <f t="shared" ca="1" si="74"/>
        <v>65.018782322265594</v>
      </c>
      <c r="K257" s="1">
        <f t="shared" ca="1" si="74"/>
        <v>37.5709360279604</v>
      </c>
      <c r="L257" s="1">
        <f t="shared" ca="1" si="74"/>
        <v>22.493297865863703</v>
      </c>
      <c r="M257" s="1">
        <f t="shared" ca="1" si="74"/>
        <v>50.801764289322094</v>
      </c>
      <c r="N257" s="1">
        <f t="shared" ca="1" si="74"/>
        <v>43.737560214445764</v>
      </c>
      <c r="O257" s="1">
        <f t="shared" ca="1" si="74"/>
        <v>45.54859965975119</v>
      </c>
      <c r="P257" s="1">
        <f t="shared" ca="1" si="74"/>
        <v>50.649188941542633</v>
      </c>
      <c r="Q257" s="1">
        <f t="shared" ca="1" si="74"/>
        <v>52.943958750584976</v>
      </c>
      <c r="R257" s="1">
        <f t="shared" ca="1" si="74"/>
        <v>48.031651903116227</v>
      </c>
      <c r="S257" s="1">
        <f t="shared" ca="1" si="72"/>
        <v>36.996914281453584</v>
      </c>
      <c r="T257" s="1">
        <f t="shared" ca="1" si="72"/>
        <v>44.534920067872555</v>
      </c>
      <c r="U257" s="1">
        <f t="shared" ca="1" si="72"/>
        <v>45.192288578522025</v>
      </c>
      <c r="V257" s="1">
        <f t="shared" ca="1" si="72"/>
        <v>63.538711923258887</v>
      </c>
      <c r="W257" s="1">
        <f t="shared" ca="1" si="72"/>
        <v>36.101409875358321</v>
      </c>
      <c r="X257" s="1">
        <f t="shared" ca="1" si="72"/>
        <v>54.123895892566694</v>
      </c>
      <c r="Y257" s="1">
        <f t="shared" ca="1" si="72"/>
        <v>43.774452901709445</v>
      </c>
      <c r="Z257" s="1">
        <f t="shared" ca="1" si="72"/>
        <v>46.973457368582729</v>
      </c>
      <c r="AA257" s="1">
        <f t="shared" ca="1" si="72"/>
        <v>33.94265219725601</v>
      </c>
      <c r="AB257" s="1">
        <f t="shared" ca="1" si="72"/>
        <v>56.80929225316838</v>
      </c>
      <c r="AC257" s="1">
        <f t="shared" ca="1" si="72"/>
        <v>47.322424777989092</v>
      </c>
      <c r="AD257" s="1">
        <f t="shared" ca="1" si="72"/>
        <v>47.942104982105704</v>
      </c>
      <c r="AE257" s="1">
        <f t="shared" ca="1" si="72"/>
        <v>46.038262933550314</v>
      </c>
      <c r="AF257" s="1">
        <f t="shared" ca="1" si="72"/>
        <v>46.887479050439481</v>
      </c>
      <c r="AG257" s="1">
        <f t="shared" ca="1" si="72"/>
        <v>49.316859904116889</v>
      </c>
      <c r="AH257" s="1">
        <f t="shared" ca="1" si="73"/>
        <v>43.044183146921306</v>
      </c>
      <c r="AI257" s="1">
        <f t="shared" ca="1" si="73"/>
        <v>49.054884360513313</v>
      </c>
      <c r="AJ257" s="1">
        <f t="shared" ca="1" si="73"/>
        <v>58.011872668247108</v>
      </c>
      <c r="AK257" s="1">
        <f t="shared" ca="1" si="73"/>
        <v>52.803993007504843</v>
      </c>
      <c r="AL257" s="1">
        <f t="shared" ca="1" si="73"/>
        <v>60.697005315925495</v>
      </c>
      <c r="AM257" s="1">
        <f t="shared" ca="1" si="73"/>
        <v>49.423617316136387</v>
      </c>
      <c r="AN257" s="1">
        <f t="shared" ca="1" si="73"/>
        <v>47.389800133381272</v>
      </c>
      <c r="AO257" s="1">
        <f t="shared" ca="1" si="73"/>
        <v>37.896801210370711</v>
      </c>
      <c r="AP257" s="1">
        <f t="shared" ca="1" si="73"/>
        <v>44.496087485387463</v>
      </c>
      <c r="AQ257" s="1">
        <f t="shared" ca="1" si="73"/>
        <v>62.448155239733346</v>
      </c>
      <c r="AR257" s="1">
        <f t="shared" ca="1" si="73"/>
        <v>36.619539203988396</v>
      </c>
      <c r="AS257" s="1">
        <f t="shared" ca="1" si="73"/>
        <v>31.56752611907379</v>
      </c>
      <c r="AT257" s="1">
        <f t="shared" ca="1" si="73"/>
        <v>38.484474566512894</v>
      </c>
      <c r="AU257" s="1">
        <f t="shared" ca="1" si="73"/>
        <v>48.357866205990504</v>
      </c>
      <c r="AV257" s="1">
        <f t="shared" ca="1" si="73"/>
        <v>55.503337116784891</v>
      </c>
      <c r="AW257" s="1">
        <f t="shared" ca="1" si="73"/>
        <v>51.942582057962248</v>
      </c>
      <c r="AX257" s="1">
        <f t="shared" ca="1" si="71"/>
        <v>49.48011010583685</v>
      </c>
      <c r="AY257" s="1">
        <f t="shared" ca="1" si="71"/>
        <v>45.909142967871098</v>
      </c>
      <c r="AZ257" s="1">
        <f t="shared" ca="1" si="71"/>
        <v>44.983601436388049</v>
      </c>
      <c r="BA257" s="17">
        <f t="shared" ca="1" si="69"/>
        <v>47.26596295291538</v>
      </c>
      <c r="BB257" s="18">
        <f t="shared" ca="1" si="70"/>
        <v>70.078749803639582</v>
      </c>
      <c r="BC257" s="4">
        <v>255</v>
      </c>
      <c r="BD257" s="18">
        <f ca="1">AVERAGE($BA$3:BA257)</f>
        <v>50.065869190271876</v>
      </c>
      <c r="BE257" s="18">
        <f ca="1">AVERAGE($BB$3:BB257)</f>
        <v>98.423921043136232</v>
      </c>
      <c r="BF257" s="18">
        <f ca="1">_xlfn.VAR.P($BA$3:BA257)</f>
        <v>2.0124981515180913</v>
      </c>
    </row>
    <row r="258" spans="2:58" x14ac:dyDescent="0.15">
      <c r="B258">
        <v>256</v>
      </c>
      <c r="C258" s="1">
        <f t="shared" ca="1" si="74"/>
        <v>52.863002403651784</v>
      </c>
      <c r="D258" s="1">
        <f t="shared" ca="1" si="74"/>
        <v>54.625693279906692</v>
      </c>
      <c r="E258" s="1">
        <f t="shared" ca="1" si="74"/>
        <v>55.44250257128094</v>
      </c>
      <c r="F258" s="1">
        <f t="shared" ca="1" si="74"/>
        <v>44.080531871527114</v>
      </c>
      <c r="G258" s="1">
        <f t="shared" ca="1" si="74"/>
        <v>49.369607501192057</v>
      </c>
      <c r="H258" s="1">
        <f t="shared" ca="1" si="74"/>
        <v>47.57794149711669</v>
      </c>
      <c r="I258" s="1">
        <f t="shared" ca="1" si="74"/>
        <v>41.537927663391756</v>
      </c>
      <c r="J258" s="1">
        <f t="shared" ca="1" si="74"/>
        <v>59.940307876244638</v>
      </c>
      <c r="K258" s="1">
        <f t="shared" ca="1" si="74"/>
        <v>63.413940426294616</v>
      </c>
      <c r="L258" s="1">
        <f t="shared" ca="1" si="74"/>
        <v>45.659235486838114</v>
      </c>
      <c r="M258" s="1">
        <f t="shared" ca="1" si="74"/>
        <v>56.225835993950525</v>
      </c>
      <c r="N258" s="1">
        <f t="shared" ca="1" si="74"/>
        <v>44.943528689073432</v>
      </c>
      <c r="O258" s="1">
        <f t="shared" ca="1" si="74"/>
        <v>48.732790048531378</v>
      </c>
      <c r="P258" s="1">
        <f t="shared" ca="1" si="74"/>
        <v>43.489188358864084</v>
      </c>
      <c r="Q258" s="1">
        <f t="shared" ca="1" si="74"/>
        <v>49.080416681005758</v>
      </c>
      <c r="R258" s="1">
        <f t="shared" ca="1" si="74"/>
        <v>51.311610686692681</v>
      </c>
      <c r="S258" s="1">
        <f t="shared" ca="1" si="72"/>
        <v>59.382661690575333</v>
      </c>
      <c r="T258" s="1">
        <f t="shared" ca="1" si="72"/>
        <v>58.2088855732013</v>
      </c>
      <c r="U258" s="1">
        <f t="shared" ca="1" si="72"/>
        <v>48.182836605971254</v>
      </c>
      <c r="V258" s="1">
        <f t="shared" ca="1" si="72"/>
        <v>70.37127914264147</v>
      </c>
      <c r="W258" s="1">
        <f t="shared" ca="1" si="72"/>
        <v>45.250645104425587</v>
      </c>
      <c r="X258" s="1">
        <f t="shared" ca="1" si="72"/>
        <v>53.585038185019833</v>
      </c>
      <c r="Y258" s="1">
        <f t="shared" ca="1" si="72"/>
        <v>58.930903988287888</v>
      </c>
      <c r="Z258" s="1">
        <f t="shared" ca="1" si="72"/>
        <v>38.636500100829622</v>
      </c>
      <c r="AA258" s="1">
        <f t="shared" ca="1" si="72"/>
        <v>50.066289246215113</v>
      </c>
      <c r="AB258" s="1">
        <f t="shared" ca="1" si="72"/>
        <v>73.796769419569756</v>
      </c>
      <c r="AC258" s="1">
        <f t="shared" ca="1" si="72"/>
        <v>57.082321674413215</v>
      </c>
      <c r="AD258" s="1">
        <f t="shared" ca="1" si="72"/>
        <v>39.500027796042772</v>
      </c>
      <c r="AE258" s="1">
        <f t="shared" ca="1" si="72"/>
        <v>61.700061219167083</v>
      </c>
      <c r="AF258" s="1">
        <f t="shared" ca="1" si="72"/>
        <v>64.108263885850903</v>
      </c>
      <c r="AG258" s="1">
        <f t="shared" ca="1" si="72"/>
        <v>54.17058616703622</v>
      </c>
      <c r="AH258" s="1">
        <f t="shared" ca="1" si="73"/>
        <v>46.494530419864525</v>
      </c>
      <c r="AI258" s="1">
        <f t="shared" ca="1" si="73"/>
        <v>35.249388513315246</v>
      </c>
      <c r="AJ258" s="1">
        <f t="shared" ca="1" si="73"/>
        <v>34.992348891871963</v>
      </c>
      <c r="AK258" s="1">
        <f t="shared" ca="1" si="73"/>
        <v>43.913822686471256</v>
      </c>
      <c r="AL258" s="1">
        <f t="shared" ca="1" si="73"/>
        <v>51.197233502106002</v>
      </c>
      <c r="AM258" s="1">
        <f t="shared" ca="1" si="73"/>
        <v>60.56841141173804</v>
      </c>
      <c r="AN258" s="1">
        <f t="shared" ca="1" si="73"/>
        <v>50.746648378072102</v>
      </c>
      <c r="AO258" s="1">
        <f t="shared" ca="1" si="73"/>
        <v>40.002198705132493</v>
      </c>
      <c r="AP258" s="1">
        <f t="shared" ca="1" si="73"/>
        <v>41.987505459737143</v>
      </c>
      <c r="AQ258" s="1">
        <f t="shared" ca="1" si="73"/>
        <v>59.062554177159747</v>
      </c>
      <c r="AR258" s="1">
        <f t="shared" ca="1" si="73"/>
        <v>47.913829247133791</v>
      </c>
      <c r="AS258" s="1">
        <f t="shared" ca="1" si="73"/>
        <v>37.971715934469586</v>
      </c>
      <c r="AT258" s="1">
        <f t="shared" ca="1" si="73"/>
        <v>60.279182587884506</v>
      </c>
      <c r="AU258" s="1">
        <f t="shared" ca="1" si="73"/>
        <v>61.561425342423007</v>
      </c>
      <c r="AV258" s="1">
        <f t="shared" ca="1" si="73"/>
        <v>42.872781353398707</v>
      </c>
      <c r="AW258" s="1">
        <f t="shared" ca="1" si="73"/>
        <v>54.084562635889597</v>
      </c>
      <c r="AX258" s="1">
        <f t="shared" ca="1" si="71"/>
        <v>58.267642172499691</v>
      </c>
      <c r="AY258" s="1">
        <f t="shared" ca="1" si="71"/>
        <v>69.050142404578082</v>
      </c>
      <c r="AZ258" s="1">
        <f t="shared" ca="1" si="71"/>
        <v>49.118102091572709</v>
      </c>
      <c r="BA258" s="17">
        <f t="shared" ca="1" si="69"/>
        <v>51.732023135002549</v>
      </c>
      <c r="BB258" s="18">
        <f t="shared" ca="1" si="70"/>
        <v>81.37267146988809</v>
      </c>
      <c r="BC258" s="4">
        <v>256</v>
      </c>
      <c r="BD258" s="18">
        <f ca="1">AVERAGE($BA$3:BA258)</f>
        <v>50.072377604118479</v>
      </c>
      <c r="BE258" s="18">
        <f ca="1">AVERAGE($BB$3:BB258)</f>
        <v>98.357314599490735</v>
      </c>
      <c r="BF258" s="18">
        <f ca="1">_xlfn.VAR.P($BA$3:BA258)</f>
        <v>2.0154384905673832</v>
      </c>
    </row>
    <row r="259" spans="2:58" x14ac:dyDescent="0.15">
      <c r="B259">
        <v>257</v>
      </c>
      <c r="C259" s="1">
        <f t="shared" ca="1" si="74"/>
        <v>57.329375038019364</v>
      </c>
      <c r="D259" s="1">
        <f t="shared" ca="1" si="74"/>
        <v>36.205167678784406</v>
      </c>
      <c r="E259" s="1">
        <f t="shared" ca="1" si="74"/>
        <v>44.05109976334758</v>
      </c>
      <c r="F259" s="1">
        <f t="shared" ca="1" si="74"/>
        <v>58.625176105777136</v>
      </c>
      <c r="G259" s="1">
        <f t="shared" ca="1" si="74"/>
        <v>34.412840342580886</v>
      </c>
      <c r="H259" s="1">
        <f t="shared" ca="1" si="74"/>
        <v>50.224602841311714</v>
      </c>
      <c r="I259" s="1">
        <f t="shared" ca="1" si="74"/>
        <v>37.733192052040458</v>
      </c>
      <c r="J259" s="1">
        <f t="shared" ca="1" si="74"/>
        <v>57.725414051288624</v>
      </c>
      <c r="K259" s="1">
        <f t="shared" ca="1" si="74"/>
        <v>48.948388421708721</v>
      </c>
      <c r="L259" s="1">
        <f t="shared" ca="1" si="74"/>
        <v>43.848956401000621</v>
      </c>
      <c r="M259" s="1">
        <f t="shared" ca="1" si="74"/>
        <v>43.803886580318505</v>
      </c>
      <c r="N259" s="1">
        <f t="shared" ca="1" si="74"/>
        <v>42.769547693586439</v>
      </c>
      <c r="O259" s="1">
        <f t="shared" ca="1" si="74"/>
        <v>45.827463423619328</v>
      </c>
      <c r="P259" s="1">
        <f t="shared" ca="1" si="74"/>
        <v>36.288775259823453</v>
      </c>
      <c r="Q259" s="1">
        <f t="shared" ca="1" si="74"/>
        <v>53.194599460503539</v>
      </c>
      <c r="R259" s="1">
        <f t="shared" ca="1" si="74"/>
        <v>25.318184840009899</v>
      </c>
      <c r="S259" s="1">
        <f t="shared" ca="1" si="72"/>
        <v>46.82846640756523</v>
      </c>
      <c r="T259" s="1">
        <f t="shared" ca="1" si="72"/>
        <v>61.754511396328155</v>
      </c>
      <c r="U259" s="1">
        <f t="shared" ca="1" si="72"/>
        <v>41.388235324338247</v>
      </c>
      <c r="V259" s="1">
        <f t="shared" ca="1" si="72"/>
        <v>25.219891956312452</v>
      </c>
      <c r="W259" s="1">
        <f t="shared" ca="1" si="72"/>
        <v>36.145007141423804</v>
      </c>
      <c r="X259" s="1">
        <f t="shared" ca="1" si="72"/>
        <v>59.707060692456473</v>
      </c>
      <c r="Y259" s="1">
        <f t="shared" ca="1" si="72"/>
        <v>56.052465927261629</v>
      </c>
      <c r="Z259" s="1">
        <f t="shared" ca="1" si="72"/>
        <v>44.605495389833308</v>
      </c>
      <c r="AA259" s="1">
        <f t="shared" ca="1" si="72"/>
        <v>44.583402120665582</v>
      </c>
      <c r="AB259" s="1">
        <f t="shared" ca="1" si="72"/>
        <v>29.357706684785995</v>
      </c>
      <c r="AC259" s="1">
        <f t="shared" ca="1" si="72"/>
        <v>44.832027154006724</v>
      </c>
      <c r="AD259" s="1">
        <f t="shared" ca="1" si="72"/>
        <v>63.930181062699056</v>
      </c>
      <c r="AE259" s="1">
        <f t="shared" ca="1" si="72"/>
        <v>38.983264715516398</v>
      </c>
      <c r="AF259" s="1">
        <f t="shared" ca="1" si="72"/>
        <v>45.255394439069413</v>
      </c>
      <c r="AG259" s="1">
        <f t="shared" ca="1" si="72"/>
        <v>69.507017324348752</v>
      </c>
      <c r="AH259" s="1">
        <f t="shared" ca="1" si="73"/>
        <v>46.947464197161885</v>
      </c>
      <c r="AI259" s="1">
        <f t="shared" ca="1" si="73"/>
        <v>59.855402247969906</v>
      </c>
      <c r="AJ259" s="1">
        <f t="shared" ca="1" si="73"/>
        <v>51.65365692513258</v>
      </c>
      <c r="AK259" s="1">
        <f t="shared" ca="1" si="73"/>
        <v>41.665522763840073</v>
      </c>
      <c r="AL259" s="1">
        <f t="shared" ca="1" si="73"/>
        <v>62.226158491532914</v>
      </c>
      <c r="AM259" s="1">
        <f t="shared" ca="1" si="73"/>
        <v>49.005258030869761</v>
      </c>
      <c r="AN259" s="1">
        <f t="shared" ca="1" si="73"/>
        <v>43.895147387544554</v>
      </c>
      <c r="AO259" s="1">
        <f t="shared" ca="1" si="73"/>
        <v>52.710645430326487</v>
      </c>
      <c r="AP259" s="1">
        <f t="shared" ca="1" si="73"/>
        <v>52.420824763578132</v>
      </c>
      <c r="AQ259" s="1">
        <f t="shared" ca="1" si="73"/>
        <v>37.68229169142748</v>
      </c>
      <c r="AR259" s="1">
        <f t="shared" ca="1" si="73"/>
        <v>70.399333750879194</v>
      </c>
      <c r="AS259" s="1">
        <f t="shared" ca="1" si="73"/>
        <v>48.91592691868756</v>
      </c>
      <c r="AT259" s="1">
        <f t="shared" ca="1" si="73"/>
        <v>44.834735649580956</v>
      </c>
      <c r="AU259" s="1">
        <f t="shared" ca="1" si="73"/>
        <v>41.95212956180869</v>
      </c>
      <c r="AV259" s="1">
        <f t="shared" ca="1" si="73"/>
        <v>31.723072545937224</v>
      </c>
      <c r="AW259" s="1">
        <f t="shared" ca="1" si="73"/>
        <v>57.384521333806276</v>
      </c>
      <c r="AX259" s="1">
        <f t="shared" ca="1" si="71"/>
        <v>49.488084814534069</v>
      </c>
      <c r="AY259" s="1">
        <f t="shared" ca="1" si="71"/>
        <v>45.924750501450028</v>
      </c>
      <c r="AZ259" s="1">
        <f t="shared" ca="1" si="71"/>
        <v>43.790841058110736</v>
      </c>
      <c r="BA259" s="17">
        <f t="shared" ca="1" si="69"/>
        <v>47.138651315090208</v>
      </c>
      <c r="BB259" s="18">
        <f t="shared" ca="1" si="70"/>
        <v>104.50123159070014</v>
      </c>
      <c r="BC259" s="4">
        <v>257</v>
      </c>
      <c r="BD259" s="18">
        <f ca="1">AVERAGE($BA$3:BA259)</f>
        <v>50.06096232672926</v>
      </c>
      <c r="BE259" s="18">
        <f ca="1">AVERAGE($BB$3:BB259)</f>
        <v>98.381220891285324</v>
      </c>
      <c r="BF259" s="18">
        <f ca="1">_xlfn.VAR.P($BA$3:BA259)</f>
        <v>2.0409553082677512</v>
      </c>
    </row>
    <row r="260" spans="2:58" x14ac:dyDescent="0.15">
      <c r="B260">
        <v>258</v>
      </c>
      <c r="C260" s="1">
        <f t="shared" ca="1" si="74"/>
        <v>47.283329259335545</v>
      </c>
      <c r="D260" s="1">
        <f t="shared" ca="1" si="74"/>
        <v>56.47641063963394</v>
      </c>
      <c r="E260" s="1">
        <f t="shared" ca="1" si="74"/>
        <v>47.087687874491742</v>
      </c>
      <c r="F260" s="1">
        <f t="shared" ca="1" si="74"/>
        <v>45.124508096728007</v>
      </c>
      <c r="G260" s="1">
        <f t="shared" ca="1" si="74"/>
        <v>41.774879295351283</v>
      </c>
      <c r="H260" s="1">
        <f t="shared" ca="1" si="74"/>
        <v>46.515562121017297</v>
      </c>
      <c r="I260" s="1">
        <f t="shared" ca="1" si="74"/>
        <v>45.140296359754558</v>
      </c>
      <c r="J260" s="1">
        <f t="shared" ca="1" si="74"/>
        <v>59.722656003808666</v>
      </c>
      <c r="K260" s="1">
        <f t="shared" ca="1" si="74"/>
        <v>25.967116048208258</v>
      </c>
      <c r="L260" s="1">
        <f t="shared" ca="1" si="74"/>
        <v>43.489454267090075</v>
      </c>
      <c r="M260" s="1">
        <f t="shared" ca="1" si="74"/>
        <v>29.299156327005935</v>
      </c>
      <c r="N260" s="1">
        <f t="shared" ca="1" si="74"/>
        <v>42.140872154100876</v>
      </c>
      <c r="O260" s="1">
        <f t="shared" ca="1" si="74"/>
        <v>60.084190801469397</v>
      </c>
      <c r="P260" s="1">
        <f t="shared" ca="1" si="74"/>
        <v>42.399794139693732</v>
      </c>
      <c r="Q260" s="1">
        <f t="shared" ca="1" si="74"/>
        <v>41.972600704465158</v>
      </c>
      <c r="R260" s="1">
        <f t="shared" ca="1" si="74"/>
        <v>48.986705765234234</v>
      </c>
      <c r="S260" s="1">
        <f t="shared" ca="1" si="72"/>
        <v>23.823953233740575</v>
      </c>
      <c r="T260" s="1">
        <f t="shared" ca="1" si="72"/>
        <v>69.809664104263163</v>
      </c>
      <c r="U260" s="1">
        <f t="shared" ca="1" si="72"/>
        <v>56.486118355147028</v>
      </c>
      <c r="V260" s="1">
        <f t="shared" ca="1" si="72"/>
        <v>43.958522652293517</v>
      </c>
      <c r="W260" s="1">
        <f t="shared" ca="1" si="72"/>
        <v>38.900955001674888</v>
      </c>
      <c r="X260" s="1">
        <f t="shared" ca="1" si="72"/>
        <v>65.120239166830217</v>
      </c>
      <c r="Y260" s="1">
        <f t="shared" ca="1" si="72"/>
        <v>33.351320276535887</v>
      </c>
      <c r="Z260" s="1">
        <f t="shared" ca="1" si="72"/>
        <v>38.420485103683312</v>
      </c>
      <c r="AA260" s="1">
        <f t="shared" ca="1" si="72"/>
        <v>50.239059153166231</v>
      </c>
      <c r="AB260" s="1">
        <f t="shared" ca="1" si="72"/>
        <v>76.203295938331635</v>
      </c>
      <c r="AC260" s="1">
        <f t="shared" ca="1" si="72"/>
        <v>28.263331912020963</v>
      </c>
      <c r="AD260" s="1">
        <f t="shared" ca="1" si="72"/>
        <v>35.975042666564377</v>
      </c>
      <c r="AE260" s="1">
        <f t="shared" ca="1" si="72"/>
        <v>59.762266994648357</v>
      </c>
      <c r="AF260" s="1">
        <f t="shared" ca="1" si="72"/>
        <v>40.553312833742027</v>
      </c>
      <c r="AG260" s="1">
        <f t="shared" ca="1" si="72"/>
        <v>33.682476069011898</v>
      </c>
      <c r="AH260" s="1">
        <f t="shared" ca="1" si="73"/>
        <v>49.1366821150812</v>
      </c>
      <c r="AI260" s="1">
        <f t="shared" ca="1" si="73"/>
        <v>34.601147940599112</v>
      </c>
      <c r="AJ260" s="1">
        <f t="shared" ca="1" si="73"/>
        <v>57.904666364925816</v>
      </c>
      <c r="AK260" s="1">
        <f t="shared" ca="1" si="73"/>
        <v>38.557316630808053</v>
      </c>
      <c r="AL260" s="1">
        <f t="shared" ca="1" si="73"/>
        <v>59.050784161341682</v>
      </c>
      <c r="AM260" s="1">
        <f t="shared" ca="1" si="73"/>
        <v>58.024312391821731</v>
      </c>
      <c r="AN260" s="1">
        <f t="shared" ca="1" si="73"/>
        <v>31.708464049457795</v>
      </c>
      <c r="AO260" s="1">
        <f t="shared" ca="1" si="73"/>
        <v>55.191483685932923</v>
      </c>
      <c r="AP260" s="1">
        <f t="shared" ca="1" si="73"/>
        <v>53.653910492756104</v>
      </c>
      <c r="AQ260" s="1">
        <f t="shared" ca="1" si="73"/>
        <v>56.298606095302539</v>
      </c>
      <c r="AR260" s="1">
        <f t="shared" ca="1" si="73"/>
        <v>48.513986203464263</v>
      </c>
      <c r="AS260" s="1">
        <f t="shared" ca="1" si="73"/>
        <v>40.08014448915273</v>
      </c>
      <c r="AT260" s="1">
        <f t="shared" ca="1" si="73"/>
        <v>44.48768370126048</v>
      </c>
      <c r="AU260" s="1">
        <f t="shared" ca="1" si="73"/>
        <v>58.074462698222675</v>
      </c>
      <c r="AV260" s="1">
        <f t="shared" ca="1" si="73"/>
        <v>61.008567098138677</v>
      </c>
      <c r="AW260" s="1">
        <f t="shared" ca="1" si="73"/>
        <v>53.46185837542788</v>
      </c>
      <c r="AX260" s="1">
        <f t="shared" ca="1" si="71"/>
        <v>59.559720936818557</v>
      </c>
      <c r="AY260" s="1">
        <f t="shared" ca="1" si="71"/>
        <v>44.906989679648994</v>
      </c>
      <c r="AZ260" s="1">
        <f t="shared" ca="1" si="71"/>
        <v>54.308986970795608</v>
      </c>
      <c r="BA260" s="17">
        <f t="shared" ca="1" si="69"/>
        <v>47.530900747999986</v>
      </c>
      <c r="BB260" s="18">
        <f t="shared" ca="1" si="70"/>
        <v>129.86381440378986</v>
      </c>
      <c r="BC260" s="4">
        <v>258</v>
      </c>
      <c r="BD260" s="18">
        <f ca="1">AVERAGE($BA$3:BA260)</f>
        <v>50.051155886501626</v>
      </c>
      <c r="BE260" s="18">
        <f ca="1">AVERAGE($BB$3:BB260)</f>
        <v>98.503246447535346</v>
      </c>
      <c r="BF260" s="18">
        <f ca="1">_xlfn.VAR.P($BA$3:BA260)</f>
        <v>2.0577593601524424</v>
      </c>
    </row>
    <row r="261" spans="2:58" x14ac:dyDescent="0.15">
      <c r="B261">
        <v>259</v>
      </c>
      <c r="C261" s="1">
        <f t="shared" ca="1" si="74"/>
        <v>64.311631769811981</v>
      </c>
      <c r="D261" s="1">
        <f t="shared" ca="1" si="74"/>
        <v>62.436049978357929</v>
      </c>
      <c r="E261" s="1">
        <f t="shared" ca="1" si="74"/>
        <v>53.764606970096345</v>
      </c>
      <c r="F261" s="1">
        <f t="shared" ca="1" si="74"/>
        <v>55.515200996140386</v>
      </c>
      <c r="G261" s="1">
        <f t="shared" ca="1" si="74"/>
        <v>51.449099480235176</v>
      </c>
      <c r="H261" s="1">
        <f t="shared" ca="1" si="74"/>
        <v>52.698588070022481</v>
      </c>
      <c r="I261" s="1">
        <f t="shared" ca="1" si="74"/>
        <v>73.412647736064685</v>
      </c>
      <c r="J261" s="1">
        <f t="shared" ca="1" si="74"/>
        <v>45.12602115424766</v>
      </c>
      <c r="K261" s="1">
        <f t="shared" ca="1" si="74"/>
        <v>39.307150382431182</v>
      </c>
      <c r="L261" s="1">
        <f t="shared" ca="1" si="74"/>
        <v>49.852247003727875</v>
      </c>
      <c r="M261" s="1">
        <f t="shared" ca="1" si="74"/>
        <v>45.908764067355534</v>
      </c>
      <c r="N261" s="1">
        <f t="shared" ca="1" si="74"/>
        <v>64.042933668976076</v>
      </c>
      <c r="O261" s="1">
        <f t="shared" ca="1" si="74"/>
        <v>44.900303055356432</v>
      </c>
      <c r="P261" s="1">
        <f t="shared" ca="1" si="74"/>
        <v>35.506871147719806</v>
      </c>
      <c r="Q261" s="1">
        <f t="shared" ca="1" si="74"/>
        <v>62.019610058224821</v>
      </c>
      <c r="R261" s="1">
        <f t="shared" ca="1" si="74"/>
        <v>36.332347119601543</v>
      </c>
      <c r="S261" s="1">
        <f t="shared" ca="1" si="72"/>
        <v>48.42199980923457</v>
      </c>
      <c r="T261" s="1">
        <f t="shared" ca="1" si="72"/>
        <v>59.275668887714374</v>
      </c>
      <c r="U261" s="1">
        <f t="shared" ca="1" si="72"/>
        <v>43.630074431099466</v>
      </c>
      <c r="V261" s="1">
        <f t="shared" ca="1" si="72"/>
        <v>28.203798147946728</v>
      </c>
      <c r="W261" s="1">
        <f t="shared" ca="1" si="72"/>
        <v>49.96457276076584</v>
      </c>
      <c r="X261" s="1">
        <f t="shared" ca="1" si="72"/>
        <v>56.805747989105235</v>
      </c>
      <c r="Y261" s="1">
        <f t="shared" ca="1" si="72"/>
        <v>42.997655954294899</v>
      </c>
      <c r="Z261" s="1">
        <f t="shared" ca="1" si="72"/>
        <v>69.190291484032002</v>
      </c>
      <c r="AA261" s="1">
        <f t="shared" ca="1" si="72"/>
        <v>50.649433131540569</v>
      </c>
      <c r="AB261" s="1">
        <f t="shared" ca="1" si="72"/>
        <v>49.240371803740281</v>
      </c>
      <c r="AC261" s="1">
        <f t="shared" ca="1" si="72"/>
        <v>35.465987405868056</v>
      </c>
      <c r="AD261" s="1">
        <f t="shared" ca="1" si="72"/>
        <v>59.13569720491914</v>
      </c>
      <c r="AE261" s="1">
        <f t="shared" ca="1" si="72"/>
        <v>61.072157493043989</v>
      </c>
      <c r="AF261" s="1">
        <f t="shared" ca="1" si="72"/>
        <v>59.117486105986309</v>
      </c>
      <c r="AG261" s="1">
        <f t="shared" ca="1" si="72"/>
        <v>51.469595939765156</v>
      </c>
      <c r="AH261" s="1">
        <f t="shared" ca="1" si="73"/>
        <v>41.719790791141079</v>
      </c>
      <c r="AI261" s="1">
        <f t="shared" ca="1" si="73"/>
        <v>54.048458554116323</v>
      </c>
      <c r="AJ261" s="1">
        <f t="shared" ca="1" si="73"/>
        <v>58.144586050690421</v>
      </c>
      <c r="AK261" s="1">
        <f t="shared" ca="1" si="73"/>
        <v>39.195558484509704</v>
      </c>
      <c r="AL261" s="1">
        <f t="shared" ca="1" si="73"/>
        <v>36.764290080968621</v>
      </c>
      <c r="AM261" s="1">
        <f t="shared" ca="1" si="73"/>
        <v>62.664373728355685</v>
      </c>
      <c r="AN261" s="1">
        <f t="shared" ca="1" si="73"/>
        <v>50.707676793278011</v>
      </c>
      <c r="AO261" s="1">
        <f t="shared" ca="1" si="73"/>
        <v>44.923641162599843</v>
      </c>
      <c r="AP261" s="1">
        <f t="shared" ca="1" si="73"/>
        <v>52.706327186923446</v>
      </c>
      <c r="AQ261" s="1">
        <f t="shared" ca="1" si="73"/>
        <v>48.271246436891666</v>
      </c>
      <c r="AR261" s="1">
        <f t="shared" ca="1" si="73"/>
        <v>54.253710430794037</v>
      </c>
      <c r="AS261" s="1">
        <f t="shared" ca="1" si="73"/>
        <v>41.738326077603958</v>
      </c>
      <c r="AT261" s="1">
        <f t="shared" ca="1" si="73"/>
        <v>41.703120455145388</v>
      </c>
      <c r="AU261" s="1">
        <f t="shared" ca="1" si="73"/>
        <v>41.608433404141948</v>
      </c>
      <c r="AV261" s="1">
        <f t="shared" ca="1" si="73"/>
        <v>54.53530592144611</v>
      </c>
      <c r="AW261" s="1">
        <f t="shared" ca="1" si="73"/>
        <v>39.89604960268359</v>
      </c>
      <c r="AX261" s="1">
        <f t="shared" ca="1" si="71"/>
        <v>58.732905204244844</v>
      </c>
      <c r="AY261" s="1">
        <f t="shared" ca="1" si="71"/>
        <v>41.764044049805022</v>
      </c>
      <c r="AZ261" s="1">
        <f t="shared" ca="1" si="71"/>
        <v>54.754751645898274</v>
      </c>
      <c r="BA261" s="17">
        <f t="shared" ca="1" si="69"/>
        <v>50.387144145373284</v>
      </c>
      <c r="BB261" s="18">
        <f t="shared" ca="1" si="70"/>
        <v>92.000342631896217</v>
      </c>
      <c r="BC261" s="4">
        <v>259</v>
      </c>
      <c r="BD261" s="18">
        <f ca="1">AVERAGE($BA$3:BA261)</f>
        <v>50.052453138466383</v>
      </c>
      <c r="BE261" s="18">
        <f ca="1">AVERAGE($BB$3:BB261)</f>
        <v>98.47813871079542</v>
      </c>
      <c r="BF261" s="18">
        <f ca="1">_xlfn.VAR.P($BA$3:BA261)</f>
        <v>2.0502485218841717</v>
      </c>
    </row>
    <row r="262" spans="2:58" x14ac:dyDescent="0.15">
      <c r="B262">
        <v>260</v>
      </c>
      <c r="C262" s="1">
        <f t="shared" ca="1" si="74"/>
        <v>48.599680664369913</v>
      </c>
      <c r="D262" s="1">
        <f t="shared" ca="1" si="74"/>
        <v>60.185703957911642</v>
      </c>
      <c r="E262" s="1">
        <f t="shared" ca="1" si="74"/>
        <v>65.310558055111031</v>
      </c>
      <c r="F262" s="1">
        <f t="shared" ca="1" si="74"/>
        <v>47.80044586289425</v>
      </c>
      <c r="G262" s="1">
        <f t="shared" ca="1" si="74"/>
        <v>35.937944338431727</v>
      </c>
      <c r="H262" s="1">
        <f t="shared" ca="1" si="74"/>
        <v>53.692745266682827</v>
      </c>
      <c r="I262" s="1">
        <f t="shared" ca="1" si="74"/>
        <v>64.935212866172023</v>
      </c>
      <c r="J262" s="1">
        <f t="shared" ca="1" si="74"/>
        <v>45.576363521516285</v>
      </c>
      <c r="K262" s="1">
        <f t="shared" ca="1" si="74"/>
        <v>53.687283200886512</v>
      </c>
      <c r="L262" s="1">
        <f t="shared" ca="1" si="74"/>
        <v>50.504115063542891</v>
      </c>
      <c r="M262" s="1">
        <f t="shared" ca="1" si="74"/>
        <v>76.924396489736708</v>
      </c>
      <c r="N262" s="1">
        <f t="shared" ca="1" si="74"/>
        <v>35.877550176221618</v>
      </c>
      <c r="O262" s="1">
        <f t="shared" ca="1" si="74"/>
        <v>58.739727798486669</v>
      </c>
      <c r="P262" s="1">
        <f t="shared" ca="1" si="74"/>
        <v>49.69972835805811</v>
      </c>
      <c r="Q262" s="1">
        <f t="shared" ca="1" si="74"/>
        <v>50.657565023569163</v>
      </c>
      <c r="R262" s="1">
        <f t="shared" ca="1" si="74"/>
        <v>60.16250841960246</v>
      </c>
      <c r="S262" s="1">
        <f t="shared" ca="1" si="72"/>
        <v>51.711322530154483</v>
      </c>
      <c r="T262" s="1">
        <f t="shared" ca="1" si="72"/>
        <v>46.666214474315559</v>
      </c>
      <c r="U262" s="1">
        <f t="shared" ca="1" si="72"/>
        <v>50.077984826274339</v>
      </c>
      <c r="V262" s="1">
        <f t="shared" ca="1" si="72"/>
        <v>47.518044702698155</v>
      </c>
      <c r="W262" s="1">
        <f t="shared" ca="1" si="72"/>
        <v>44.941826642057592</v>
      </c>
      <c r="X262" s="1">
        <f t="shared" ca="1" si="72"/>
        <v>33.635748807307174</v>
      </c>
      <c r="Y262" s="1">
        <f t="shared" ca="1" si="72"/>
        <v>56.639475210133746</v>
      </c>
      <c r="Z262" s="1">
        <f t="shared" ca="1" si="72"/>
        <v>55.291326179516844</v>
      </c>
      <c r="AA262" s="1">
        <f t="shared" ca="1" si="72"/>
        <v>57.16430022146529</v>
      </c>
      <c r="AB262" s="1">
        <f t="shared" ca="1" si="72"/>
        <v>65.521445439071769</v>
      </c>
      <c r="AC262" s="1">
        <f t="shared" ca="1" si="72"/>
        <v>37.622230296982359</v>
      </c>
      <c r="AD262" s="1">
        <f t="shared" ca="1" si="72"/>
        <v>53.567926301880902</v>
      </c>
      <c r="AE262" s="1">
        <f t="shared" ca="1" si="72"/>
        <v>50.240213294466379</v>
      </c>
      <c r="AF262" s="1">
        <f t="shared" ca="1" si="72"/>
        <v>59.161032101721368</v>
      </c>
      <c r="AG262" s="1">
        <f t="shared" ca="1" si="72"/>
        <v>42.241129756716759</v>
      </c>
      <c r="AH262" s="1">
        <f t="shared" ca="1" si="73"/>
        <v>42.747298583550148</v>
      </c>
      <c r="AI262" s="1">
        <f t="shared" ca="1" si="73"/>
        <v>54.12662194667476</v>
      </c>
      <c r="AJ262" s="1">
        <f t="shared" ca="1" si="73"/>
        <v>45.382602124732081</v>
      </c>
      <c r="AK262" s="1">
        <f t="shared" ca="1" si="73"/>
        <v>45.050808425951914</v>
      </c>
      <c r="AL262" s="1">
        <f t="shared" ca="1" si="73"/>
        <v>41.728232087376497</v>
      </c>
      <c r="AM262" s="1">
        <f t="shared" ca="1" si="73"/>
        <v>48.83158297119509</v>
      </c>
      <c r="AN262" s="1">
        <f t="shared" ca="1" si="73"/>
        <v>35.063831444417325</v>
      </c>
      <c r="AO262" s="1">
        <f t="shared" ca="1" si="73"/>
        <v>54.192588481189915</v>
      </c>
      <c r="AP262" s="1">
        <f t="shared" ca="1" si="73"/>
        <v>42.947260177774609</v>
      </c>
      <c r="AQ262" s="1">
        <f t="shared" ca="1" si="73"/>
        <v>38.810835694435596</v>
      </c>
      <c r="AR262" s="1">
        <f t="shared" ca="1" si="73"/>
        <v>50.483130509224843</v>
      </c>
      <c r="AS262" s="1">
        <f t="shared" ca="1" si="73"/>
        <v>57.445831669102397</v>
      </c>
      <c r="AT262" s="1">
        <f t="shared" ca="1" si="73"/>
        <v>61.413265806341393</v>
      </c>
      <c r="AU262" s="1">
        <f t="shared" ca="1" si="73"/>
        <v>48.239703338206219</v>
      </c>
      <c r="AV262" s="1">
        <f t="shared" ca="1" si="73"/>
        <v>55.457779601608934</v>
      </c>
      <c r="AW262" s="1">
        <f t="shared" ca="1" si="73"/>
        <v>65.948970652766761</v>
      </c>
      <c r="AX262" s="1">
        <f t="shared" ca="1" si="71"/>
        <v>48.463427567467143</v>
      </c>
      <c r="AY262" s="1">
        <f t="shared" ca="1" si="71"/>
        <v>58.444299228990587</v>
      </c>
      <c r="AZ262" s="1">
        <f t="shared" ca="1" si="71"/>
        <v>51.34471668301218</v>
      </c>
      <c r="BA262" s="17">
        <f t="shared" ca="1" si="69"/>
        <v>51.128290736839489</v>
      </c>
      <c r="BB262" s="18">
        <f t="shared" ca="1" si="70"/>
        <v>79.824960716387253</v>
      </c>
      <c r="BC262" s="4">
        <v>260</v>
      </c>
      <c r="BD262" s="18">
        <f ca="1">AVERAGE($BA$3:BA262)</f>
        <v>50.056590975383202</v>
      </c>
      <c r="BE262" s="18">
        <f ca="1">AVERAGE($BB$3:BB262)</f>
        <v>98.406395718509245</v>
      </c>
      <c r="BF262" s="18">
        <f ca="1">_xlfn.VAR.P($BA$3:BA262)</f>
        <v>2.0467974694828572</v>
      </c>
    </row>
    <row r="263" spans="2:58" x14ac:dyDescent="0.15">
      <c r="B263">
        <v>261</v>
      </c>
      <c r="C263" s="1">
        <f t="shared" ca="1" si="74"/>
        <v>64.91939664895834</v>
      </c>
      <c r="D263" s="1">
        <f t="shared" ca="1" si="74"/>
        <v>58.593197864811202</v>
      </c>
      <c r="E263" s="1">
        <f t="shared" ca="1" si="74"/>
        <v>49.449403888290298</v>
      </c>
      <c r="F263" s="1">
        <f t="shared" ca="1" si="74"/>
        <v>54.554405249089434</v>
      </c>
      <c r="G263" s="1">
        <f t="shared" ca="1" si="74"/>
        <v>55.366983751608529</v>
      </c>
      <c r="H263" s="1">
        <f t="shared" ca="1" si="74"/>
        <v>44.777152485869273</v>
      </c>
      <c r="I263" s="1">
        <f t="shared" ca="1" si="74"/>
        <v>43.752966418177351</v>
      </c>
      <c r="J263" s="1">
        <f t="shared" ca="1" si="74"/>
        <v>75.366071579428308</v>
      </c>
      <c r="K263" s="1">
        <f t="shared" ca="1" si="74"/>
        <v>58.857492379259689</v>
      </c>
      <c r="L263" s="1">
        <f t="shared" ca="1" si="74"/>
        <v>51.624182922881161</v>
      </c>
      <c r="M263" s="1">
        <f t="shared" ca="1" si="74"/>
        <v>50.202028660051468</v>
      </c>
      <c r="N263" s="1">
        <f t="shared" ca="1" si="74"/>
        <v>40.771710785737724</v>
      </c>
      <c r="O263" s="1">
        <f t="shared" ca="1" si="74"/>
        <v>33.349919931834144</v>
      </c>
      <c r="P263" s="1">
        <f t="shared" ca="1" si="74"/>
        <v>40.384127064817612</v>
      </c>
      <c r="Q263" s="1">
        <f t="shared" ca="1" si="74"/>
        <v>46.645614771166812</v>
      </c>
      <c r="R263" s="1">
        <f t="shared" ca="1" si="74"/>
        <v>33.454251813505678</v>
      </c>
      <c r="S263" s="1">
        <f t="shared" ca="1" si="72"/>
        <v>48.530317654734354</v>
      </c>
      <c r="T263" s="1">
        <f t="shared" ca="1" si="72"/>
        <v>46.042442669325226</v>
      </c>
      <c r="U263" s="1">
        <f t="shared" ca="1" si="72"/>
        <v>58.184308461949875</v>
      </c>
      <c r="V263" s="1">
        <f t="shared" ca="1" si="72"/>
        <v>39.172955762145037</v>
      </c>
      <c r="W263" s="1">
        <f t="shared" ca="1" si="72"/>
        <v>41.94054316977445</v>
      </c>
      <c r="X263" s="1">
        <f t="shared" ca="1" si="72"/>
        <v>58.175715811423515</v>
      </c>
      <c r="Y263" s="1">
        <f t="shared" ca="1" si="72"/>
        <v>42.223832157447575</v>
      </c>
      <c r="Z263" s="1">
        <f t="shared" ca="1" si="72"/>
        <v>24.35799456580115</v>
      </c>
      <c r="AA263" s="1">
        <f t="shared" ca="1" si="72"/>
        <v>49.486259389876146</v>
      </c>
      <c r="AB263" s="1">
        <f t="shared" ca="1" si="72"/>
        <v>35.910077772007874</v>
      </c>
      <c r="AC263" s="1">
        <f t="shared" ca="1" si="72"/>
        <v>46.980069251890484</v>
      </c>
      <c r="AD263" s="1">
        <f t="shared" ca="1" si="72"/>
        <v>28.196074095188969</v>
      </c>
      <c r="AE263" s="1">
        <f t="shared" ca="1" si="72"/>
        <v>37.96323983113021</v>
      </c>
      <c r="AF263" s="1">
        <f t="shared" ca="1" si="72"/>
        <v>82.266366027916973</v>
      </c>
      <c r="AG263" s="1">
        <f t="shared" ca="1" si="72"/>
        <v>48.864833831271802</v>
      </c>
      <c r="AH263" s="1">
        <f t="shared" ca="1" si="73"/>
        <v>54.20929563918034</v>
      </c>
      <c r="AI263" s="1">
        <f t="shared" ca="1" si="73"/>
        <v>54.615898977205191</v>
      </c>
      <c r="AJ263" s="1">
        <f t="shared" ca="1" si="73"/>
        <v>39.972983023990167</v>
      </c>
      <c r="AK263" s="1">
        <f t="shared" ca="1" si="73"/>
        <v>41.072542266477527</v>
      </c>
      <c r="AL263" s="1">
        <f t="shared" ca="1" si="73"/>
        <v>48.8316048099732</v>
      </c>
      <c r="AM263" s="1">
        <f t="shared" ca="1" si="73"/>
        <v>55.140739284130547</v>
      </c>
      <c r="AN263" s="1">
        <f t="shared" ca="1" si="73"/>
        <v>25.402232059939166</v>
      </c>
      <c r="AO263" s="1">
        <f t="shared" ca="1" si="73"/>
        <v>55.777955982189361</v>
      </c>
      <c r="AP263" s="1">
        <f t="shared" ca="1" si="73"/>
        <v>47.940436364282043</v>
      </c>
      <c r="AQ263" s="1">
        <f t="shared" ca="1" si="73"/>
        <v>54.841718415526401</v>
      </c>
      <c r="AR263" s="1">
        <f t="shared" ca="1" si="73"/>
        <v>56.617164438031857</v>
      </c>
      <c r="AS263" s="1">
        <f t="shared" ca="1" si="73"/>
        <v>31.710920509422909</v>
      </c>
      <c r="AT263" s="1">
        <f t="shared" ca="1" si="73"/>
        <v>65.284097973662298</v>
      </c>
      <c r="AU263" s="1">
        <f t="shared" ca="1" si="73"/>
        <v>36.480954047177207</v>
      </c>
      <c r="AV263" s="1">
        <f t="shared" ca="1" si="73"/>
        <v>58.580184957606932</v>
      </c>
      <c r="AW263" s="1">
        <f t="shared" ref="AH263:AW279" ca="1" si="75">NORMINV(RAND(),50,10)</f>
        <v>43.892456645677868</v>
      </c>
      <c r="AX263" s="1">
        <f t="shared" ca="1" si="71"/>
        <v>25.494958095283256</v>
      </c>
      <c r="AY263" s="1">
        <f t="shared" ca="1" si="71"/>
        <v>38.318163791253532</v>
      </c>
      <c r="AZ263" s="1">
        <f t="shared" ca="1" si="71"/>
        <v>59.018808620908352</v>
      </c>
      <c r="BA263" s="17">
        <f t="shared" ca="1" si="69"/>
        <v>47.671341051385788</v>
      </c>
      <c r="BB263" s="18">
        <f t="shared" ca="1" si="70"/>
        <v>143.3070899609063</v>
      </c>
      <c r="BC263" s="4">
        <v>261</v>
      </c>
      <c r="BD263" s="18">
        <f ca="1">AVERAGE($BA$3:BA263)</f>
        <v>50.047452086785512</v>
      </c>
      <c r="BE263" s="18">
        <f ca="1">AVERAGE($BB$3:BB263)</f>
        <v>98.578429029782782</v>
      </c>
      <c r="BF263" s="18">
        <f ca="1">_xlfn.VAR.P($BA$3:BA263)</f>
        <v>2.0606703476327186</v>
      </c>
    </row>
    <row r="264" spans="2:58" x14ac:dyDescent="0.15">
      <c r="B264">
        <v>262</v>
      </c>
      <c r="C264" s="1">
        <f t="shared" ca="1" si="74"/>
        <v>51.546776759245923</v>
      </c>
      <c r="D264" s="1">
        <f t="shared" ca="1" si="74"/>
        <v>46.750067396217169</v>
      </c>
      <c r="E264" s="1">
        <f t="shared" ca="1" si="74"/>
        <v>52.21031754795257</v>
      </c>
      <c r="F264" s="1">
        <f t="shared" ca="1" si="74"/>
        <v>42.398619077889968</v>
      </c>
      <c r="G264" s="1">
        <f t="shared" ca="1" si="74"/>
        <v>54.594952967505165</v>
      </c>
      <c r="H264" s="1">
        <f t="shared" ca="1" si="74"/>
        <v>41.096612588589281</v>
      </c>
      <c r="I264" s="1">
        <f t="shared" ca="1" si="74"/>
        <v>33.946295213045943</v>
      </c>
      <c r="J264" s="1">
        <f t="shared" ca="1" si="74"/>
        <v>50.516704906743222</v>
      </c>
      <c r="K264" s="1">
        <f t="shared" ca="1" si="74"/>
        <v>38.893654466277837</v>
      </c>
      <c r="L264" s="1">
        <f t="shared" ca="1" si="74"/>
        <v>53.035803767828369</v>
      </c>
      <c r="M264" s="1">
        <f t="shared" ca="1" si="74"/>
        <v>48.288578641793556</v>
      </c>
      <c r="N264" s="1">
        <f t="shared" ca="1" si="74"/>
        <v>44.893716576423849</v>
      </c>
      <c r="O264" s="1">
        <f t="shared" ca="1" si="74"/>
        <v>51.255932252107222</v>
      </c>
      <c r="P264" s="1">
        <f t="shared" ca="1" si="74"/>
        <v>47.735226660503159</v>
      </c>
      <c r="Q264" s="1">
        <f t="shared" ca="1" si="74"/>
        <v>52.925129629373082</v>
      </c>
      <c r="R264" s="1">
        <f t="shared" ref="C264:R280" ca="1" si="76">NORMINV(RAND(),50,10)</f>
        <v>33.478514139120122</v>
      </c>
      <c r="S264" s="1">
        <f t="shared" ca="1" si="72"/>
        <v>42.063904769249319</v>
      </c>
      <c r="T264" s="1">
        <f t="shared" ca="1" si="72"/>
        <v>37.951383169233978</v>
      </c>
      <c r="U264" s="1">
        <f t="shared" ca="1" si="72"/>
        <v>53.026881166490206</v>
      </c>
      <c r="V264" s="1">
        <f t="shared" ca="1" si="72"/>
        <v>73.021278473065223</v>
      </c>
      <c r="W264" s="1">
        <f t="shared" ca="1" si="72"/>
        <v>52.769269765485163</v>
      </c>
      <c r="X264" s="1">
        <f t="shared" ca="1" si="72"/>
        <v>60.514595028981141</v>
      </c>
      <c r="Y264" s="1">
        <f t="shared" ca="1" si="72"/>
        <v>42.450661323134618</v>
      </c>
      <c r="Z264" s="1">
        <f t="shared" ca="1" si="72"/>
        <v>49.942568281051969</v>
      </c>
      <c r="AA264" s="1">
        <f t="shared" ca="1" si="72"/>
        <v>50.467233258509133</v>
      </c>
      <c r="AB264" s="1">
        <f t="shared" ca="1" si="72"/>
        <v>44.941070647833932</v>
      </c>
      <c r="AC264" s="1">
        <f t="shared" ca="1" si="72"/>
        <v>36.491210520650426</v>
      </c>
      <c r="AD264" s="1">
        <f t="shared" ca="1" si="72"/>
        <v>54.919144761272236</v>
      </c>
      <c r="AE264" s="1">
        <f t="shared" ca="1" si="72"/>
        <v>57.607462992315632</v>
      </c>
      <c r="AF264" s="1">
        <f t="shared" ca="1" si="72"/>
        <v>50.026615369826885</v>
      </c>
      <c r="AG264" s="1">
        <f t="shared" ref="S264:AG281" ca="1" si="77">NORMINV(RAND(),50,10)</f>
        <v>63.495017256673009</v>
      </c>
      <c r="AH264" s="1">
        <f t="shared" ca="1" si="75"/>
        <v>47.205338669344336</v>
      </c>
      <c r="AI264" s="1">
        <f t="shared" ca="1" si="75"/>
        <v>55.647623236291516</v>
      </c>
      <c r="AJ264" s="1">
        <f t="shared" ca="1" si="75"/>
        <v>53.667825878604511</v>
      </c>
      <c r="AK264" s="1">
        <f t="shared" ca="1" si="75"/>
        <v>65.336490796701668</v>
      </c>
      <c r="AL264" s="1">
        <f t="shared" ca="1" si="75"/>
        <v>63.211964567150304</v>
      </c>
      <c r="AM264" s="1">
        <f t="shared" ca="1" si="75"/>
        <v>45.794456999896539</v>
      </c>
      <c r="AN264" s="1">
        <f t="shared" ca="1" si="75"/>
        <v>74.687660376929713</v>
      </c>
      <c r="AO264" s="1">
        <f t="shared" ca="1" si="75"/>
        <v>39.740664543182646</v>
      </c>
      <c r="AP264" s="1">
        <f t="shared" ca="1" si="75"/>
        <v>58.712312101204134</v>
      </c>
      <c r="AQ264" s="1">
        <f t="shared" ca="1" si="75"/>
        <v>37.961043271959348</v>
      </c>
      <c r="AR264" s="1">
        <f t="shared" ca="1" si="75"/>
        <v>56.112480795226638</v>
      </c>
      <c r="AS264" s="1">
        <f t="shared" ca="1" si="75"/>
        <v>57.680527918342619</v>
      </c>
      <c r="AT264" s="1">
        <f t="shared" ca="1" si="75"/>
        <v>58.727130939453708</v>
      </c>
      <c r="AU264" s="1">
        <f t="shared" ca="1" si="75"/>
        <v>50.099625914234245</v>
      </c>
      <c r="AV264" s="1">
        <f t="shared" ca="1" si="75"/>
        <v>38.071574492529543</v>
      </c>
      <c r="AW264" s="1">
        <f t="shared" ca="1" si="75"/>
        <v>72.925634476724014</v>
      </c>
      <c r="AX264" s="1">
        <f t="shared" ca="1" si="71"/>
        <v>51.521276730592504</v>
      </c>
      <c r="AY264" s="1">
        <f t="shared" ca="1" si="71"/>
        <v>54.635330652602931</v>
      </c>
      <c r="AZ264" s="1">
        <f t="shared" ca="1" si="71"/>
        <v>70.125204458684678</v>
      </c>
      <c r="BA264" s="17">
        <f t="shared" ca="1" si="69"/>
        <v>51.302387323880893</v>
      </c>
      <c r="BB264" s="18">
        <f t="shared" ca="1" si="70"/>
        <v>97.587634104869508</v>
      </c>
      <c r="BC264" s="4">
        <v>262</v>
      </c>
      <c r="BD264" s="18">
        <f ca="1">AVERAGE($BA$3:BA264)</f>
        <v>50.052241915934729</v>
      </c>
      <c r="BE264" s="18">
        <f ca="1">AVERAGE($BB$3:BB264)</f>
        <v>98.574647369764023</v>
      </c>
      <c r="BF264" s="18">
        <f ca="1">_xlfn.VAR.P($BA$3:BA264)</f>
        <v>2.0587931765498637</v>
      </c>
    </row>
    <row r="265" spans="2:58" x14ac:dyDescent="0.15">
      <c r="B265">
        <v>263</v>
      </c>
      <c r="C265" s="1">
        <f t="shared" ca="1" si="76"/>
        <v>60.079624251240489</v>
      </c>
      <c r="D265" s="1">
        <f t="shared" ca="1" si="76"/>
        <v>51.926024630675641</v>
      </c>
      <c r="E265" s="1">
        <f t="shared" ca="1" si="76"/>
        <v>45.553842222368949</v>
      </c>
      <c r="F265" s="1">
        <f t="shared" ca="1" si="76"/>
        <v>49.148009967345146</v>
      </c>
      <c r="G265" s="1">
        <f t="shared" ca="1" si="76"/>
        <v>42.160893848118882</v>
      </c>
      <c r="H265" s="1">
        <f t="shared" ca="1" si="76"/>
        <v>48.667328639215853</v>
      </c>
      <c r="I265" s="1">
        <f t="shared" ca="1" si="76"/>
        <v>45.620409238565784</v>
      </c>
      <c r="J265" s="1">
        <f t="shared" ca="1" si="76"/>
        <v>52.120757982127003</v>
      </c>
      <c r="K265" s="1">
        <f t="shared" ca="1" si="76"/>
        <v>52.415761272488787</v>
      </c>
      <c r="L265" s="1">
        <f t="shared" ca="1" si="76"/>
        <v>62.172412189522177</v>
      </c>
      <c r="M265" s="1">
        <f t="shared" ca="1" si="76"/>
        <v>51.827071110147166</v>
      </c>
      <c r="N265" s="1">
        <f t="shared" ca="1" si="76"/>
        <v>36.637060892464476</v>
      </c>
      <c r="O265" s="1">
        <f t="shared" ca="1" si="76"/>
        <v>44.183419129053497</v>
      </c>
      <c r="P265" s="1">
        <f t="shared" ca="1" si="76"/>
        <v>39.119647686573252</v>
      </c>
      <c r="Q265" s="1">
        <f t="shared" ca="1" si="76"/>
        <v>54.155473248280629</v>
      </c>
      <c r="R265" s="1">
        <f t="shared" ca="1" si="76"/>
        <v>55.598985478114855</v>
      </c>
      <c r="S265" s="1">
        <f t="shared" ca="1" si="77"/>
        <v>65.270361761279034</v>
      </c>
      <c r="T265" s="1">
        <f t="shared" ca="1" si="77"/>
        <v>54.813598811402045</v>
      </c>
      <c r="U265" s="1">
        <f t="shared" ca="1" si="77"/>
        <v>46.422968791223674</v>
      </c>
      <c r="V265" s="1">
        <f t="shared" ca="1" si="77"/>
        <v>58.098640180731138</v>
      </c>
      <c r="W265" s="1">
        <f t="shared" ca="1" si="77"/>
        <v>56.649865232180019</v>
      </c>
      <c r="X265" s="1">
        <f t="shared" ca="1" si="77"/>
        <v>33.594987931512122</v>
      </c>
      <c r="Y265" s="1">
        <f t="shared" ca="1" si="77"/>
        <v>46.433905395313182</v>
      </c>
      <c r="Z265" s="1">
        <f t="shared" ca="1" si="77"/>
        <v>55.637964837957533</v>
      </c>
      <c r="AA265" s="1">
        <f t="shared" ca="1" si="77"/>
        <v>56.436131380285779</v>
      </c>
      <c r="AB265" s="1">
        <f t="shared" ca="1" si="77"/>
        <v>48.390270096976352</v>
      </c>
      <c r="AC265" s="1">
        <f t="shared" ca="1" si="77"/>
        <v>43.839660578324072</v>
      </c>
      <c r="AD265" s="1">
        <f t="shared" ca="1" si="77"/>
        <v>62.643976404394863</v>
      </c>
      <c r="AE265" s="1">
        <f t="shared" ca="1" si="77"/>
        <v>48.296189301297645</v>
      </c>
      <c r="AF265" s="1">
        <f t="shared" ca="1" si="77"/>
        <v>44.725734746634075</v>
      </c>
      <c r="AG265" s="1">
        <f t="shared" ca="1" si="77"/>
        <v>45.847498341615918</v>
      </c>
      <c r="AH265" s="1">
        <f t="shared" ca="1" si="75"/>
        <v>59.615395630633515</v>
      </c>
      <c r="AI265" s="1">
        <f t="shared" ca="1" si="75"/>
        <v>55.878641309314318</v>
      </c>
      <c r="AJ265" s="1">
        <f t="shared" ca="1" si="75"/>
        <v>33.886766176924496</v>
      </c>
      <c r="AK265" s="1">
        <f t="shared" ca="1" si="75"/>
        <v>64.581003791802615</v>
      </c>
      <c r="AL265" s="1">
        <f t="shared" ca="1" si="75"/>
        <v>44.344536257696546</v>
      </c>
      <c r="AM265" s="1">
        <f t="shared" ca="1" si="75"/>
        <v>48.524848053561612</v>
      </c>
      <c r="AN265" s="1">
        <f t="shared" ca="1" si="75"/>
        <v>60.830498218025028</v>
      </c>
      <c r="AO265" s="1">
        <f t="shared" ca="1" si="75"/>
        <v>48.038580264898961</v>
      </c>
      <c r="AP265" s="1">
        <f t="shared" ca="1" si="75"/>
        <v>53.940818232708054</v>
      </c>
      <c r="AQ265" s="1">
        <f t="shared" ca="1" si="75"/>
        <v>59.530384682309091</v>
      </c>
      <c r="AR265" s="1">
        <f t="shared" ca="1" si="75"/>
        <v>54.870685071240366</v>
      </c>
      <c r="AS265" s="1">
        <f t="shared" ca="1" si="75"/>
        <v>38.98328902475248</v>
      </c>
      <c r="AT265" s="1">
        <f t="shared" ca="1" si="75"/>
        <v>56.014406706246639</v>
      </c>
      <c r="AU265" s="1">
        <f t="shared" ca="1" si="75"/>
        <v>45.82129621646942</v>
      </c>
      <c r="AV265" s="1">
        <f t="shared" ca="1" si="75"/>
        <v>36.772090589854145</v>
      </c>
      <c r="AW265" s="1">
        <f t="shared" ca="1" si="75"/>
        <v>41.432777819207004</v>
      </c>
      <c r="AX265" s="1">
        <f t="shared" ca="1" si="71"/>
        <v>47.254969054305583</v>
      </c>
      <c r="AY265" s="1">
        <f t="shared" ca="1" si="71"/>
        <v>65.310470991790197</v>
      </c>
      <c r="AZ265" s="1">
        <f t="shared" ca="1" si="71"/>
        <v>48.432497649104555</v>
      </c>
      <c r="BA265" s="17">
        <f t="shared" ca="1" si="69"/>
        <v>50.451048626365484</v>
      </c>
      <c r="BB265" s="18">
        <f t="shared" ca="1" si="70"/>
        <v>65.48177415043935</v>
      </c>
      <c r="BC265" s="4">
        <v>263</v>
      </c>
      <c r="BD265" s="18">
        <f ca="1">AVERAGE($BA$3:BA265)</f>
        <v>50.05375829125957</v>
      </c>
      <c r="BE265" s="18">
        <f ca="1">AVERAGE($BB$3:BB265)</f>
        <v>98.448818954481411</v>
      </c>
      <c r="BF265" s="18">
        <f ca="1">_xlfn.VAR.P($BA$3:BA265)</f>
        <v>2.0515675068733605</v>
      </c>
    </row>
    <row r="266" spans="2:58" x14ac:dyDescent="0.15">
      <c r="B266">
        <v>264</v>
      </c>
      <c r="C266" s="1">
        <f t="shared" ca="1" si="76"/>
        <v>44.580632892410655</v>
      </c>
      <c r="D266" s="1">
        <f t="shared" ca="1" si="76"/>
        <v>49.454904519314063</v>
      </c>
      <c r="E266" s="1">
        <f t="shared" ca="1" si="76"/>
        <v>48.279222270934135</v>
      </c>
      <c r="F266" s="1">
        <f t="shared" ca="1" si="76"/>
        <v>67.926423168731645</v>
      </c>
      <c r="G266" s="1">
        <f t="shared" ca="1" si="76"/>
        <v>43.217004907635157</v>
      </c>
      <c r="H266" s="1">
        <f t="shared" ca="1" si="76"/>
        <v>40.366129657512765</v>
      </c>
      <c r="I266" s="1">
        <f t="shared" ca="1" si="76"/>
        <v>40.307468861245887</v>
      </c>
      <c r="J266" s="1">
        <f t="shared" ca="1" si="76"/>
        <v>55.203301481003827</v>
      </c>
      <c r="K266" s="1">
        <f t="shared" ca="1" si="76"/>
        <v>48.2683675774785</v>
      </c>
      <c r="L266" s="1">
        <f t="shared" ca="1" si="76"/>
        <v>30.445688556007045</v>
      </c>
      <c r="M266" s="1">
        <f t="shared" ca="1" si="76"/>
        <v>51.598470221239396</v>
      </c>
      <c r="N266" s="1">
        <f t="shared" ca="1" si="76"/>
        <v>59.614716228090025</v>
      </c>
      <c r="O266" s="1">
        <f t="shared" ca="1" si="76"/>
        <v>52.060810923365445</v>
      </c>
      <c r="P266" s="1">
        <f t="shared" ca="1" si="76"/>
        <v>38.333691868281761</v>
      </c>
      <c r="Q266" s="1">
        <f t="shared" ca="1" si="76"/>
        <v>50.155408083715145</v>
      </c>
      <c r="R266" s="1">
        <f t="shared" ca="1" si="76"/>
        <v>33.794417759847462</v>
      </c>
      <c r="S266" s="1">
        <f t="shared" ca="1" si="77"/>
        <v>56.100352148779088</v>
      </c>
      <c r="T266" s="1">
        <f t="shared" ca="1" si="77"/>
        <v>41.95681091107317</v>
      </c>
      <c r="U266" s="1">
        <f t="shared" ca="1" si="77"/>
        <v>40.999289575411879</v>
      </c>
      <c r="V266" s="1">
        <f t="shared" ca="1" si="77"/>
        <v>62.020271369919598</v>
      </c>
      <c r="W266" s="1">
        <f t="shared" ca="1" si="77"/>
        <v>56.127781328742707</v>
      </c>
      <c r="X266" s="1">
        <f t="shared" ca="1" si="77"/>
        <v>58.578332699631645</v>
      </c>
      <c r="Y266" s="1">
        <f t="shared" ca="1" si="77"/>
        <v>63.977893830666865</v>
      </c>
      <c r="Z266" s="1">
        <f t="shared" ca="1" si="77"/>
        <v>42.082117981886313</v>
      </c>
      <c r="AA266" s="1">
        <f t="shared" ca="1" si="77"/>
        <v>54.591411908111489</v>
      </c>
      <c r="AB266" s="1">
        <f t="shared" ca="1" si="77"/>
        <v>36.092093998373976</v>
      </c>
      <c r="AC266" s="1">
        <f t="shared" ca="1" si="77"/>
        <v>47.975289826923415</v>
      </c>
      <c r="AD266" s="1">
        <f t="shared" ca="1" si="77"/>
        <v>39.888383565575239</v>
      </c>
      <c r="AE266" s="1">
        <f t="shared" ca="1" si="77"/>
        <v>46.140888722373191</v>
      </c>
      <c r="AF266" s="1">
        <f t="shared" ca="1" si="77"/>
        <v>54.892899819559247</v>
      </c>
      <c r="AG266" s="1">
        <f t="shared" ca="1" si="77"/>
        <v>57.085398699574469</v>
      </c>
      <c r="AH266" s="1">
        <f t="shared" ca="1" si="75"/>
        <v>41.163141435470742</v>
      </c>
      <c r="AI266" s="1">
        <f t="shared" ca="1" si="75"/>
        <v>50.653764571958078</v>
      </c>
      <c r="AJ266" s="1">
        <f t="shared" ca="1" si="75"/>
        <v>38.861187610884684</v>
      </c>
      <c r="AK266" s="1">
        <f t="shared" ca="1" si="75"/>
        <v>50.215577783056943</v>
      </c>
      <c r="AL266" s="1">
        <f t="shared" ca="1" si="75"/>
        <v>63.459298510217835</v>
      </c>
      <c r="AM266" s="1">
        <f t="shared" ca="1" si="75"/>
        <v>59.356458528470633</v>
      </c>
      <c r="AN266" s="1">
        <f t="shared" ca="1" si="75"/>
        <v>41.873713424682336</v>
      </c>
      <c r="AO266" s="1">
        <f t="shared" ca="1" si="75"/>
        <v>35.81925234316941</v>
      </c>
      <c r="AP266" s="1">
        <f t="shared" ca="1" si="75"/>
        <v>64.214620892671377</v>
      </c>
      <c r="AQ266" s="1">
        <f t="shared" ca="1" si="75"/>
        <v>56.974061038883477</v>
      </c>
      <c r="AR266" s="1">
        <f t="shared" ca="1" si="75"/>
        <v>63.696140426949341</v>
      </c>
      <c r="AS266" s="1">
        <f t="shared" ca="1" si="75"/>
        <v>59.935490004223446</v>
      </c>
      <c r="AT266" s="1">
        <f t="shared" ca="1" si="75"/>
        <v>60.51994793609893</v>
      </c>
      <c r="AU266" s="1">
        <f t="shared" ca="1" si="75"/>
        <v>62.854624508244484</v>
      </c>
      <c r="AV266" s="1">
        <f t="shared" ca="1" si="75"/>
        <v>43.046879538332881</v>
      </c>
      <c r="AW266" s="1">
        <f t="shared" ca="1" si="75"/>
        <v>31.808003420396695</v>
      </c>
      <c r="AX266" s="1">
        <f t="shared" ca="1" si="71"/>
        <v>36.722277109832291</v>
      </c>
      <c r="AY266" s="1">
        <f t="shared" ca="1" si="71"/>
        <v>49.56291953780083</v>
      </c>
      <c r="AZ266" s="1">
        <f t="shared" ca="1" si="71"/>
        <v>40.832608930244774</v>
      </c>
      <c r="BA266" s="17">
        <f t="shared" ca="1" si="69"/>
        <v>49.273716858300105</v>
      </c>
      <c r="BB266" s="18">
        <f t="shared" ca="1" si="70"/>
        <v>95.370241212144123</v>
      </c>
      <c r="BC266" s="4">
        <v>264</v>
      </c>
      <c r="BD266" s="18">
        <f ca="1">AVERAGE($BA$3:BA266)</f>
        <v>50.050803588861996</v>
      </c>
      <c r="BE266" s="18">
        <f ca="1">AVERAGE($BB$3:BB266)</f>
        <v>98.437157675154381</v>
      </c>
      <c r="BF266" s="18">
        <f ca="1">_xlfn.VAR.P($BA$3:BA266)</f>
        <v>2.0460924778580876</v>
      </c>
    </row>
    <row r="267" spans="2:58" x14ac:dyDescent="0.15">
      <c r="B267">
        <v>265</v>
      </c>
      <c r="C267" s="1">
        <f t="shared" ca="1" si="76"/>
        <v>35.969633698804699</v>
      </c>
      <c r="D267" s="1">
        <f t="shared" ca="1" si="76"/>
        <v>66.008102761990784</v>
      </c>
      <c r="E267" s="1">
        <f t="shared" ca="1" si="76"/>
        <v>56.417912902880538</v>
      </c>
      <c r="F267" s="1">
        <f t="shared" ca="1" si="76"/>
        <v>49.416017841603811</v>
      </c>
      <c r="G267" s="1">
        <f t="shared" ca="1" si="76"/>
        <v>51.5748356454638</v>
      </c>
      <c r="H267" s="1">
        <f t="shared" ca="1" si="76"/>
        <v>38.223595726663547</v>
      </c>
      <c r="I267" s="1">
        <f t="shared" ca="1" si="76"/>
        <v>57.24640127267778</v>
      </c>
      <c r="J267" s="1">
        <f t="shared" ca="1" si="76"/>
        <v>44.171532716715909</v>
      </c>
      <c r="K267" s="1">
        <f t="shared" ca="1" si="76"/>
        <v>68.333648969028502</v>
      </c>
      <c r="L267" s="1">
        <f t="shared" ca="1" si="76"/>
        <v>53.172548889095374</v>
      </c>
      <c r="M267" s="1">
        <f t="shared" ca="1" si="76"/>
        <v>48.817019612396621</v>
      </c>
      <c r="N267" s="1">
        <f t="shared" ca="1" si="76"/>
        <v>56.471266738504184</v>
      </c>
      <c r="O267" s="1">
        <f t="shared" ca="1" si="76"/>
        <v>39.759386749408762</v>
      </c>
      <c r="P267" s="1">
        <f t="shared" ca="1" si="76"/>
        <v>57.444784726880229</v>
      </c>
      <c r="Q267" s="1">
        <f t="shared" ca="1" si="76"/>
        <v>51.753264771550953</v>
      </c>
      <c r="R267" s="1">
        <f t="shared" ca="1" si="76"/>
        <v>58.035041173213401</v>
      </c>
      <c r="S267" s="1">
        <f t="shared" ca="1" si="77"/>
        <v>43.358788321234094</v>
      </c>
      <c r="T267" s="1">
        <f t="shared" ca="1" si="77"/>
        <v>43.175714540665972</v>
      </c>
      <c r="U267" s="1">
        <f t="shared" ca="1" si="77"/>
        <v>45.27504744083479</v>
      </c>
      <c r="V267" s="1">
        <f t="shared" ca="1" si="77"/>
        <v>44.436210421792801</v>
      </c>
      <c r="W267" s="1">
        <f t="shared" ca="1" si="77"/>
        <v>36.854262268882827</v>
      </c>
      <c r="X267" s="1">
        <f t="shared" ca="1" si="77"/>
        <v>36.845081947473851</v>
      </c>
      <c r="Y267" s="1">
        <f t="shared" ca="1" si="77"/>
        <v>66.388043195449328</v>
      </c>
      <c r="Z267" s="1">
        <f t="shared" ca="1" si="77"/>
        <v>58.816965021614521</v>
      </c>
      <c r="AA267" s="1">
        <f t="shared" ca="1" si="77"/>
        <v>42.276907995415741</v>
      </c>
      <c r="AB267" s="1">
        <f t="shared" ca="1" si="77"/>
        <v>57.290274513169138</v>
      </c>
      <c r="AC267" s="1">
        <f t="shared" ca="1" si="77"/>
        <v>60.136096364940116</v>
      </c>
      <c r="AD267" s="1">
        <f t="shared" ca="1" si="77"/>
        <v>57.558704596451236</v>
      </c>
      <c r="AE267" s="1">
        <f t="shared" ca="1" si="77"/>
        <v>50.929976525527394</v>
      </c>
      <c r="AF267" s="1">
        <f t="shared" ca="1" si="77"/>
        <v>54.848040754638305</v>
      </c>
      <c r="AG267" s="1">
        <f t="shared" ca="1" si="77"/>
        <v>45.058234291682581</v>
      </c>
      <c r="AH267" s="1">
        <f t="shared" ca="1" si="75"/>
        <v>59.382896456424284</v>
      </c>
      <c r="AI267" s="1">
        <f t="shared" ca="1" si="75"/>
        <v>50.332370179781911</v>
      </c>
      <c r="AJ267" s="1">
        <f t="shared" ca="1" si="75"/>
        <v>48.816837990977149</v>
      </c>
      <c r="AK267" s="1">
        <f t="shared" ca="1" si="75"/>
        <v>64.202763993732233</v>
      </c>
      <c r="AL267" s="1">
        <f t="shared" ca="1" si="75"/>
        <v>44.364201843252459</v>
      </c>
      <c r="AM267" s="1">
        <f t="shared" ca="1" si="75"/>
        <v>54.727364354603992</v>
      </c>
      <c r="AN267" s="1">
        <f t="shared" ca="1" si="75"/>
        <v>59.293408088348691</v>
      </c>
      <c r="AO267" s="1">
        <f t="shared" ca="1" si="75"/>
        <v>52.871931912185417</v>
      </c>
      <c r="AP267" s="1">
        <f t="shared" ca="1" si="75"/>
        <v>37.965028542489456</v>
      </c>
      <c r="AQ267" s="1">
        <f t="shared" ca="1" si="75"/>
        <v>32.871823854270573</v>
      </c>
      <c r="AR267" s="1">
        <f t="shared" ca="1" si="75"/>
        <v>57.749872932803441</v>
      </c>
      <c r="AS267" s="1">
        <f t="shared" ca="1" si="75"/>
        <v>60.270539928349713</v>
      </c>
      <c r="AT267" s="1">
        <f t="shared" ca="1" si="75"/>
        <v>59.920308684663695</v>
      </c>
      <c r="AU267" s="1">
        <f t="shared" ca="1" si="75"/>
        <v>39.655475030200776</v>
      </c>
      <c r="AV267" s="1">
        <f t="shared" ca="1" si="75"/>
        <v>63.23372904422736</v>
      </c>
      <c r="AW267" s="1">
        <f t="shared" ca="1" si="75"/>
        <v>69.148388023794553</v>
      </c>
      <c r="AX267" s="1">
        <f t="shared" ca="1" si="71"/>
        <v>55.235052270460351</v>
      </c>
      <c r="AY267" s="1">
        <f t="shared" ca="1" si="71"/>
        <v>54.945247714389836</v>
      </c>
      <c r="AZ267" s="1">
        <f t="shared" ca="1" si="71"/>
        <v>42.228735417670762</v>
      </c>
      <c r="BA267" s="17">
        <f t="shared" ca="1" si="69"/>
        <v>51.665586373185562</v>
      </c>
      <c r="BB267" s="18">
        <f t="shared" ca="1" si="70"/>
        <v>85.235560654348134</v>
      </c>
      <c r="BC267" s="4">
        <v>265</v>
      </c>
      <c r="BD267" s="18">
        <f ca="1">AVERAGE($BA$3:BA267)</f>
        <v>50.056897108802836</v>
      </c>
      <c r="BE267" s="18">
        <f ca="1">AVERAGE($BB$3:BB267)</f>
        <v>98.387340327906074</v>
      </c>
      <c r="BF267" s="18">
        <f ca="1">_xlfn.VAR.P($BA$3:BA267)</f>
        <v>2.0481739542791932</v>
      </c>
    </row>
    <row r="268" spans="2:58" x14ac:dyDescent="0.15">
      <c r="B268">
        <v>266</v>
      </c>
      <c r="C268" s="1">
        <f t="shared" ca="1" si="76"/>
        <v>45.415645407235559</v>
      </c>
      <c r="D268" s="1">
        <f t="shared" ca="1" si="76"/>
        <v>67.153519756018326</v>
      </c>
      <c r="E268" s="1">
        <f t="shared" ca="1" si="76"/>
        <v>36.620211819101023</v>
      </c>
      <c r="F268" s="1">
        <f t="shared" ca="1" si="76"/>
        <v>49.545803329442649</v>
      </c>
      <c r="G268" s="1">
        <f t="shared" ca="1" si="76"/>
        <v>40.476198414015805</v>
      </c>
      <c r="H268" s="1">
        <f t="shared" ca="1" si="76"/>
        <v>53.186435964256894</v>
      </c>
      <c r="I268" s="1">
        <f t="shared" ca="1" si="76"/>
        <v>39.463889231225409</v>
      </c>
      <c r="J268" s="1">
        <f t="shared" ca="1" si="76"/>
        <v>37.622225481693611</v>
      </c>
      <c r="K268" s="1">
        <f t="shared" ca="1" si="76"/>
        <v>50.706702298390354</v>
      </c>
      <c r="L268" s="1">
        <f t="shared" ca="1" si="76"/>
        <v>60.970324125904192</v>
      </c>
      <c r="M268" s="1">
        <f t="shared" ca="1" si="76"/>
        <v>57.092181942145288</v>
      </c>
      <c r="N268" s="1">
        <f t="shared" ca="1" si="76"/>
        <v>56.889503902202968</v>
      </c>
      <c r="O268" s="1">
        <f t="shared" ca="1" si="76"/>
        <v>60.796591912697409</v>
      </c>
      <c r="P268" s="1">
        <f t="shared" ca="1" si="76"/>
        <v>64.947396282034433</v>
      </c>
      <c r="Q268" s="1">
        <f t="shared" ca="1" si="76"/>
        <v>57.832040389080888</v>
      </c>
      <c r="R268" s="1">
        <f t="shared" ca="1" si="76"/>
        <v>58.422724411127852</v>
      </c>
      <c r="S268" s="1">
        <f t="shared" ca="1" si="77"/>
        <v>59.340846562827664</v>
      </c>
      <c r="T268" s="1">
        <f t="shared" ca="1" si="77"/>
        <v>50.663333158659668</v>
      </c>
      <c r="U268" s="1">
        <f t="shared" ca="1" si="77"/>
        <v>50.747391653649089</v>
      </c>
      <c r="V268" s="1">
        <f t="shared" ca="1" si="77"/>
        <v>57.451286925290766</v>
      </c>
      <c r="W268" s="1">
        <f t="shared" ca="1" si="77"/>
        <v>50.270440615836328</v>
      </c>
      <c r="X268" s="1">
        <f t="shared" ca="1" si="77"/>
        <v>53.91457280202853</v>
      </c>
      <c r="Y268" s="1">
        <f t="shared" ca="1" si="77"/>
        <v>44.433064148601105</v>
      </c>
      <c r="Z268" s="1">
        <f t="shared" ca="1" si="77"/>
        <v>47.347735891831917</v>
      </c>
      <c r="AA268" s="1">
        <f t="shared" ca="1" si="77"/>
        <v>51.425917266588854</v>
      </c>
      <c r="AB268" s="1">
        <f t="shared" ca="1" si="77"/>
        <v>51.149010201977518</v>
      </c>
      <c r="AC268" s="1">
        <f t="shared" ca="1" si="77"/>
        <v>49.010371776419234</v>
      </c>
      <c r="AD268" s="1">
        <f t="shared" ca="1" si="77"/>
        <v>55.08734826022112</v>
      </c>
      <c r="AE268" s="1">
        <f t="shared" ca="1" si="77"/>
        <v>55.761143733496972</v>
      </c>
      <c r="AF268" s="1">
        <f t="shared" ca="1" si="77"/>
        <v>49.758410830878162</v>
      </c>
      <c r="AG268" s="1">
        <f t="shared" ca="1" si="77"/>
        <v>44.168165110570904</v>
      </c>
      <c r="AH268" s="1">
        <f t="shared" ca="1" si="75"/>
        <v>41.645399291491884</v>
      </c>
      <c r="AI268" s="1">
        <f t="shared" ca="1" si="75"/>
        <v>40.2379580987362</v>
      </c>
      <c r="AJ268" s="1">
        <f t="shared" ca="1" si="75"/>
        <v>59.690636719828547</v>
      </c>
      <c r="AK268" s="1">
        <f t="shared" ca="1" si="75"/>
        <v>58.913680833977338</v>
      </c>
      <c r="AL268" s="1">
        <f t="shared" ca="1" si="75"/>
        <v>55.725483352171636</v>
      </c>
      <c r="AM268" s="1">
        <f t="shared" ca="1" si="75"/>
        <v>31.030124455780268</v>
      </c>
      <c r="AN268" s="1">
        <f t="shared" ca="1" si="75"/>
        <v>52.865482182916054</v>
      </c>
      <c r="AO268" s="1">
        <f t="shared" ca="1" si="75"/>
        <v>40.079601563636089</v>
      </c>
      <c r="AP268" s="1">
        <f t="shared" ca="1" si="75"/>
        <v>52.391652034506492</v>
      </c>
      <c r="AQ268" s="1">
        <f t="shared" ca="1" si="75"/>
        <v>51.296377046311441</v>
      </c>
      <c r="AR268" s="1">
        <f t="shared" ca="1" si="75"/>
        <v>46.975178920616074</v>
      </c>
      <c r="AS268" s="1">
        <f t="shared" ca="1" si="75"/>
        <v>57.588160223906733</v>
      </c>
      <c r="AT268" s="1">
        <f t="shared" ca="1" si="75"/>
        <v>57.395139260467701</v>
      </c>
      <c r="AU268" s="1">
        <f t="shared" ca="1" si="75"/>
        <v>49.045115411604094</v>
      </c>
      <c r="AV268" s="1">
        <f t="shared" ca="1" si="75"/>
        <v>33.58225340160142</v>
      </c>
      <c r="AW268" s="1">
        <f t="shared" ca="1" si="75"/>
        <v>28.667077500927107</v>
      </c>
      <c r="AX268" s="1">
        <f t="shared" ca="1" si="71"/>
        <v>43.412646363869356</v>
      </c>
      <c r="AY268" s="1">
        <f t="shared" ca="1" si="71"/>
        <v>47.871447240571364</v>
      </c>
      <c r="AZ268" s="1">
        <f t="shared" ca="1" si="71"/>
        <v>42.252134223715686</v>
      </c>
      <c r="BA268" s="17">
        <f t="shared" ca="1" si="69"/>
        <v>49.96671963464172</v>
      </c>
      <c r="BB268" s="18">
        <f t="shared" ca="1" si="70"/>
        <v>72.90197568636313</v>
      </c>
      <c r="BC268" s="4">
        <v>266</v>
      </c>
      <c r="BD268" s="18">
        <f ca="1">AVERAGE($BA$3:BA268)</f>
        <v>50.056558095742083</v>
      </c>
      <c r="BE268" s="18">
        <f ca="1">AVERAGE($BB$3:BB268)</f>
        <v>98.291530686396513</v>
      </c>
      <c r="BF268" s="18">
        <f ca="1">_xlfn.VAR.P($BA$3:BA268)</f>
        <v>2.0405045086071087</v>
      </c>
    </row>
    <row r="269" spans="2:58" x14ac:dyDescent="0.15">
      <c r="B269">
        <v>267</v>
      </c>
      <c r="C269" s="1">
        <f t="shared" ca="1" si="76"/>
        <v>55.766615784650384</v>
      </c>
      <c r="D269" s="1">
        <f t="shared" ca="1" si="76"/>
        <v>53.443678381965121</v>
      </c>
      <c r="E269" s="1">
        <f t="shared" ca="1" si="76"/>
        <v>47.261396943640442</v>
      </c>
      <c r="F269" s="1">
        <f t="shared" ca="1" si="76"/>
        <v>59.84242269222684</v>
      </c>
      <c r="G269" s="1">
        <f t="shared" ca="1" si="76"/>
        <v>44.973174986503992</v>
      </c>
      <c r="H269" s="1">
        <f t="shared" ca="1" si="76"/>
        <v>57.896081945935187</v>
      </c>
      <c r="I269" s="1">
        <f t="shared" ca="1" si="76"/>
        <v>58.973321676095395</v>
      </c>
      <c r="J269" s="1">
        <f t="shared" ca="1" si="76"/>
        <v>58.437118851789464</v>
      </c>
      <c r="K269" s="1">
        <f t="shared" ca="1" si="76"/>
        <v>63.652397118902286</v>
      </c>
      <c r="L269" s="1">
        <f t="shared" ca="1" si="76"/>
        <v>82.415024786239343</v>
      </c>
      <c r="M269" s="1">
        <f t="shared" ca="1" si="76"/>
        <v>58.575012549635851</v>
      </c>
      <c r="N269" s="1">
        <f t="shared" ca="1" si="76"/>
        <v>48.716874550875843</v>
      </c>
      <c r="O269" s="1">
        <f t="shared" ca="1" si="76"/>
        <v>48.944765596608569</v>
      </c>
      <c r="P269" s="1">
        <f t="shared" ca="1" si="76"/>
        <v>47.057835231125665</v>
      </c>
      <c r="Q269" s="1">
        <f t="shared" ca="1" si="76"/>
        <v>44.88180834920216</v>
      </c>
      <c r="R269" s="1">
        <f t="shared" ca="1" si="76"/>
        <v>40.774875779228637</v>
      </c>
      <c r="S269" s="1">
        <f t="shared" ca="1" si="77"/>
        <v>57.224418278149429</v>
      </c>
      <c r="T269" s="1">
        <f t="shared" ca="1" si="77"/>
        <v>42.34633241805836</v>
      </c>
      <c r="U269" s="1">
        <f t="shared" ca="1" si="77"/>
        <v>43.603938795756264</v>
      </c>
      <c r="V269" s="1">
        <f t="shared" ca="1" si="77"/>
        <v>50.644368387458471</v>
      </c>
      <c r="W269" s="1">
        <f t="shared" ca="1" si="77"/>
        <v>28.461775076169253</v>
      </c>
      <c r="X269" s="1">
        <f t="shared" ca="1" si="77"/>
        <v>43.281414418277173</v>
      </c>
      <c r="Y269" s="1">
        <f t="shared" ca="1" si="77"/>
        <v>70.658177513470804</v>
      </c>
      <c r="Z269" s="1">
        <f t="shared" ca="1" si="77"/>
        <v>43.557867007555991</v>
      </c>
      <c r="AA269" s="1">
        <f t="shared" ca="1" si="77"/>
        <v>51.597130848555913</v>
      </c>
      <c r="AB269" s="1">
        <f t="shared" ca="1" si="77"/>
        <v>51.472371116242449</v>
      </c>
      <c r="AC269" s="1">
        <f t="shared" ca="1" si="77"/>
        <v>55.034696699967839</v>
      </c>
      <c r="AD269" s="1">
        <f t="shared" ca="1" si="77"/>
        <v>60.858531299513345</v>
      </c>
      <c r="AE269" s="1">
        <f t="shared" ca="1" si="77"/>
        <v>47.303414392862734</v>
      </c>
      <c r="AF269" s="1">
        <f t="shared" ca="1" si="77"/>
        <v>49.787343091564438</v>
      </c>
      <c r="AG269" s="1">
        <f t="shared" ca="1" si="77"/>
        <v>41.257869332995142</v>
      </c>
      <c r="AH269" s="1">
        <f t="shared" ca="1" si="75"/>
        <v>63.326292301628811</v>
      </c>
      <c r="AI269" s="1">
        <f t="shared" ca="1" si="75"/>
        <v>49.109145970700531</v>
      </c>
      <c r="AJ269" s="1">
        <f t="shared" ca="1" si="75"/>
        <v>41.793748463633321</v>
      </c>
      <c r="AK269" s="1">
        <f t="shared" ca="1" si="75"/>
        <v>35.2043970342378</v>
      </c>
      <c r="AL269" s="1">
        <f t="shared" ca="1" si="75"/>
        <v>52.442509449078614</v>
      </c>
      <c r="AM269" s="1">
        <f t="shared" ca="1" si="75"/>
        <v>66.579437422746736</v>
      </c>
      <c r="AN269" s="1">
        <f t="shared" ca="1" si="75"/>
        <v>44.38091138182341</v>
      </c>
      <c r="AO269" s="1">
        <f t="shared" ca="1" si="75"/>
        <v>40.077540857733077</v>
      </c>
      <c r="AP269" s="1">
        <f t="shared" ca="1" si="75"/>
        <v>52.053952999690033</v>
      </c>
      <c r="AQ269" s="1">
        <f t="shared" ca="1" si="75"/>
        <v>52.669168006742623</v>
      </c>
      <c r="AR269" s="1">
        <f t="shared" ca="1" si="75"/>
        <v>48.455833208918428</v>
      </c>
      <c r="AS269" s="1">
        <f t="shared" ca="1" si="75"/>
        <v>39.155447393398852</v>
      </c>
      <c r="AT269" s="1">
        <f t="shared" ca="1" si="75"/>
        <v>59.534873090818408</v>
      </c>
      <c r="AU269" s="1">
        <f t="shared" ca="1" si="75"/>
        <v>55.329232808283741</v>
      </c>
      <c r="AV269" s="1">
        <f t="shared" ca="1" si="75"/>
        <v>44.448855727706395</v>
      </c>
      <c r="AW269" s="1">
        <f t="shared" ca="1" si="75"/>
        <v>41.785261208247583</v>
      </c>
      <c r="AX269" s="1">
        <f t="shared" ca="1" si="71"/>
        <v>62.946897197627315</v>
      </c>
      <c r="AY269" s="1">
        <f t="shared" ca="1" si="71"/>
        <v>52.213365890183702</v>
      </c>
      <c r="AZ269" s="1">
        <f t="shared" ca="1" si="71"/>
        <v>45.96552370117341</v>
      </c>
      <c r="BA269" s="17">
        <f t="shared" ca="1" si="69"/>
        <v>51.123488960311917</v>
      </c>
      <c r="BB269" s="18">
        <f t="shared" ca="1" si="70"/>
        <v>90.668469572182005</v>
      </c>
      <c r="BC269" s="4">
        <v>267</v>
      </c>
      <c r="BD269" s="18">
        <f ca="1">AVERAGE($BA$3:BA269)</f>
        <v>50.060554091489529</v>
      </c>
      <c r="BE269" s="18">
        <f ca="1">AVERAGE($BB$3:BB269)</f>
        <v>98.262979895706565</v>
      </c>
      <c r="BF269" s="18">
        <f ca="1">_xlfn.VAR.P($BA$3:BA269)</f>
        <v>2.0371096528391957</v>
      </c>
    </row>
    <row r="270" spans="2:58" x14ac:dyDescent="0.15">
      <c r="B270">
        <v>268</v>
      </c>
      <c r="C270" s="1">
        <f t="shared" ca="1" si="76"/>
        <v>58.026430717118899</v>
      </c>
      <c r="D270" s="1">
        <f t="shared" ca="1" si="76"/>
        <v>27.941418946050327</v>
      </c>
      <c r="E270" s="1">
        <f t="shared" ca="1" si="76"/>
        <v>55.291353383745616</v>
      </c>
      <c r="F270" s="1">
        <f t="shared" ca="1" si="76"/>
        <v>55.92600077946944</v>
      </c>
      <c r="G270" s="1">
        <f t="shared" ca="1" si="76"/>
        <v>64.244104637693255</v>
      </c>
      <c r="H270" s="1">
        <f t="shared" ca="1" si="76"/>
        <v>61.602906695287075</v>
      </c>
      <c r="I270" s="1">
        <f t="shared" ca="1" si="76"/>
        <v>44.222570190441481</v>
      </c>
      <c r="J270" s="1">
        <f t="shared" ca="1" si="76"/>
        <v>53.908459304357173</v>
      </c>
      <c r="K270" s="1">
        <f t="shared" ca="1" si="76"/>
        <v>57.134269671164411</v>
      </c>
      <c r="L270" s="1">
        <f t="shared" ca="1" si="76"/>
        <v>54.674285586768015</v>
      </c>
      <c r="M270" s="1">
        <f t="shared" ca="1" si="76"/>
        <v>54.709253250699895</v>
      </c>
      <c r="N270" s="1">
        <f t="shared" ca="1" si="76"/>
        <v>58.403122878219591</v>
      </c>
      <c r="O270" s="1">
        <f t="shared" ca="1" si="76"/>
        <v>54.427205639279258</v>
      </c>
      <c r="P270" s="1">
        <f t="shared" ca="1" si="76"/>
        <v>53.752826432718315</v>
      </c>
      <c r="Q270" s="1">
        <f t="shared" ca="1" si="76"/>
        <v>79.543065679114875</v>
      </c>
      <c r="R270" s="1">
        <f t="shared" ca="1" si="76"/>
        <v>36.109067127210515</v>
      </c>
      <c r="S270" s="1">
        <f t="shared" ca="1" si="77"/>
        <v>40.370986840700382</v>
      </c>
      <c r="T270" s="1">
        <f t="shared" ca="1" si="77"/>
        <v>44.819438923149292</v>
      </c>
      <c r="U270" s="1">
        <f t="shared" ca="1" si="77"/>
        <v>53.605314739598562</v>
      </c>
      <c r="V270" s="1">
        <f t="shared" ca="1" si="77"/>
        <v>35.927125467366182</v>
      </c>
      <c r="W270" s="1">
        <f t="shared" ca="1" si="77"/>
        <v>69.20827529492648</v>
      </c>
      <c r="X270" s="1">
        <f t="shared" ca="1" si="77"/>
        <v>53.783781324370871</v>
      </c>
      <c r="Y270" s="1">
        <f t="shared" ca="1" si="77"/>
        <v>52.563935626877807</v>
      </c>
      <c r="Z270" s="1">
        <f t="shared" ca="1" si="77"/>
        <v>48.320882932627796</v>
      </c>
      <c r="AA270" s="1">
        <f t="shared" ca="1" si="77"/>
        <v>46.682270430725978</v>
      </c>
      <c r="AB270" s="1">
        <f t="shared" ca="1" si="77"/>
        <v>37.633300973598196</v>
      </c>
      <c r="AC270" s="1">
        <f t="shared" ca="1" si="77"/>
        <v>44.600828822704088</v>
      </c>
      <c r="AD270" s="1">
        <f t="shared" ca="1" si="77"/>
        <v>37.231680701315113</v>
      </c>
      <c r="AE270" s="1">
        <f t="shared" ca="1" si="77"/>
        <v>44.566287360606189</v>
      </c>
      <c r="AF270" s="1">
        <f t="shared" ca="1" si="77"/>
        <v>65.212624350069447</v>
      </c>
      <c r="AG270" s="1">
        <f t="shared" ca="1" si="77"/>
        <v>50.308528882180269</v>
      </c>
      <c r="AH270" s="1">
        <f t="shared" ca="1" si="75"/>
        <v>49.920013147628204</v>
      </c>
      <c r="AI270" s="1">
        <f t="shared" ca="1" si="75"/>
        <v>40.227331001346208</v>
      </c>
      <c r="AJ270" s="1">
        <f t="shared" ca="1" si="75"/>
        <v>36.536856568683085</v>
      </c>
      <c r="AK270" s="1">
        <f t="shared" ca="1" si="75"/>
        <v>54.413009898064814</v>
      </c>
      <c r="AL270" s="1">
        <f t="shared" ca="1" si="75"/>
        <v>55.393508458724291</v>
      </c>
      <c r="AM270" s="1">
        <f t="shared" ca="1" si="75"/>
        <v>49.712129277471547</v>
      </c>
      <c r="AN270" s="1">
        <f t="shared" ca="1" si="75"/>
        <v>39.52318417044625</v>
      </c>
      <c r="AO270" s="1">
        <f t="shared" ca="1" si="75"/>
        <v>36.794227219983469</v>
      </c>
      <c r="AP270" s="1">
        <f t="shared" ca="1" si="75"/>
        <v>71.746810072109724</v>
      </c>
      <c r="AQ270" s="1">
        <f t="shared" ca="1" si="75"/>
        <v>53.855145579049257</v>
      </c>
      <c r="AR270" s="1">
        <f t="shared" ca="1" si="75"/>
        <v>44.031199704486205</v>
      </c>
      <c r="AS270" s="1">
        <f t="shared" ca="1" si="75"/>
        <v>49.20762280722245</v>
      </c>
      <c r="AT270" s="1">
        <f t="shared" ca="1" si="75"/>
        <v>58.983555136003034</v>
      </c>
      <c r="AU270" s="1">
        <f t="shared" ca="1" si="75"/>
        <v>56.361949960787229</v>
      </c>
      <c r="AV270" s="1">
        <f t="shared" ca="1" si="75"/>
        <v>41.774559270612897</v>
      </c>
      <c r="AW270" s="1">
        <f t="shared" ca="1" si="75"/>
        <v>57.829170029726505</v>
      </c>
      <c r="AX270" s="1">
        <f t="shared" ca="1" si="71"/>
        <v>32.878007966833017</v>
      </c>
      <c r="AY270" s="1">
        <f t="shared" ca="1" si="71"/>
        <v>52.360363837263144</v>
      </c>
      <c r="AZ270" s="1">
        <f t="shared" ca="1" si="71"/>
        <v>68.7527751376346</v>
      </c>
      <c r="BA270" s="17">
        <f t="shared" ca="1" si="69"/>
        <v>50.901060456684618</v>
      </c>
      <c r="BB270" s="18">
        <f t="shared" ca="1" si="70"/>
        <v>111.98506684634462</v>
      </c>
      <c r="BC270" s="4">
        <v>268</v>
      </c>
      <c r="BD270" s="18">
        <f ca="1">AVERAGE($BA$3:BA270)</f>
        <v>50.063690309270108</v>
      </c>
      <c r="BE270" s="18">
        <f ca="1">AVERAGE($BB$3:BB270)</f>
        <v>98.314181712686562</v>
      </c>
      <c r="BF270" s="18">
        <f ca="1">_xlfn.VAR.P($BA$3:BA270)</f>
        <v>2.0321346725634015</v>
      </c>
    </row>
    <row r="271" spans="2:58" x14ac:dyDescent="0.15">
      <c r="B271">
        <v>269</v>
      </c>
      <c r="C271" s="1">
        <f t="shared" ca="1" si="76"/>
        <v>51.981740427257407</v>
      </c>
      <c r="D271" s="1">
        <f t="shared" ca="1" si="76"/>
        <v>28.618968211651911</v>
      </c>
      <c r="E271" s="1">
        <f t="shared" ca="1" si="76"/>
        <v>59.683087879815076</v>
      </c>
      <c r="F271" s="1">
        <f t="shared" ca="1" si="76"/>
        <v>45.315312104560775</v>
      </c>
      <c r="G271" s="1">
        <f t="shared" ca="1" si="76"/>
        <v>40.788031488937833</v>
      </c>
      <c r="H271" s="1">
        <f t="shared" ca="1" si="76"/>
        <v>52.928775646592975</v>
      </c>
      <c r="I271" s="1">
        <f t="shared" ca="1" si="76"/>
        <v>59.299351592848787</v>
      </c>
      <c r="J271" s="1">
        <f t="shared" ca="1" si="76"/>
        <v>39.798304296769551</v>
      </c>
      <c r="K271" s="1">
        <f t="shared" ca="1" si="76"/>
        <v>46.75462950895956</v>
      </c>
      <c r="L271" s="1">
        <f t="shared" ca="1" si="76"/>
        <v>42.417814973746502</v>
      </c>
      <c r="M271" s="1">
        <f t="shared" ca="1" si="76"/>
        <v>50.235629985319413</v>
      </c>
      <c r="N271" s="1">
        <f t="shared" ca="1" si="76"/>
        <v>37.442880822196969</v>
      </c>
      <c r="O271" s="1">
        <f t="shared" ca="1" si="76"/>
        <v>42.765894944449308</v>
      </c>
      <c r="P271" s="1">
        <f t="shared" ca="1" si="76"/>
        <v>52.699555075928465</v>
      </c>
      <c r="Q271" s="1">
        <f t="shared" ca="1" si="76"/>
        <v>48.331807823109251</v>
      </c>
      <c r="R271" s="1">
        <f t="shared" ca="1" si="76"/>
        <v>48.208304390998471</v>
      </c>
      <c r="S271" s="1">
        <f t="shared" ca="1" si="77"/>
        <v>33.319065857231976</v>
      </c>
      <c r="T271" s="1">
        <f t="shared" ca="1" si="77"/>
        <v>45.822448040621332</v>
      </c>
      <c r="U271" s="1">
        <f t="shared" ca="1" si="77"/>
        <v>37.948768867713795</v>
      </c>
      <c r="V271" s="1">
        <f t="shared" ca="1" si="77"/>
        <v>59.065302421504427</v>
      </c>
      <c r="W271" s="1">
        <f t="shared" ca="1" si="77"/>
        <v>61.653214328384308</v>
      </c>
      <c r="X271" s="1">
        <f t="shared" ca="1" si="77"/>
        <v>40.590229228085406</v>
      </c>
      <c r="Y271" s="1">
        <f t="shared" ca="1" si="77"/>
        <v>69.098496130626486</v>
      </c>
      <c r="Z271" s="1">
        <f t="shared" ca="1" si="77"/>
        <v>57.958768352995257</v>
      </c>
      <c r="AA271" s="1">
        <f t="shared" ca="1" si="77"/>
        <v>53.590258818028886</v>
      </c>
      <c r="AB271" s="1">
        <f t="shared" ca="1" si="77"/>
        <v>44.35174447102326</v>
      </c>
      <c r="AC271" s="1">
        <f t="shared" ca="1" si="77"/>
        <v>41.986965591559056</v>
      </c>
      <c r="AD271" s="1">
        <f t="shared" ca="1" si="77"/>
        <v>56.989583027713955</v>
      </c>
      <c r="AE271" s="1">
        <f t="shared" ca="1" si="77"/>
        <v>47.608655345042166</v>
      </c>
      <c r="AF271" s="1">
        <f t="shared" ca="1" si="77"/>
        <v>46.892896129781057</v>
      </c>
      <c r="AG271" s="1">
        <f t="shared" ca="1" si="77"/>
        <v>62.173362382795332</v>
      </c>
      <c r="AH271" s="1">
        <f t="shared" ca="1" si="75"/>
        <v>22.343887848337598</v>
      </c>
      <c r="AI271" s="1">
        <f t="shared" ca="1" si="75"/>
        <v>39.967383787133954</v>
      </c>
      <c r="AJ271" s="1">
        <f t="shared" ca="1" si="75"/>
        <v>46.174090762796027</v>
      </c>
      <c r="AK271" s="1">
        <f t="shared" ca="1" si="75"/>
        <v>38.785332075523421</v>
      </c>
      <c r="AL271" s="1">
        <f t="shared" ca="1" si="75"/>
        <v>40.192300937478272</v>
      </c>
      <c r="AM271" s="1">
        <f t="shared" ca="1" si="75"/>
        <v>39.653882326911358</v>
      </c>
      <c r="AN271" s="1">
        <f t="shared" ca="1" si="75"/>
        <v>79.616992391382993</v>
      </c>
      <c r="AO271" s="1">
        <f t="shared" ca="1" si="75"/>
        <v>52.168528220370952</v>
      </c>
      <c r="AP271" s="1">
        <f t="shared" ca="1" si="75"/>
        <v>45.69129262119683</v>
      </c>
      <c r="AQ271" s="1">
        <f t="shared" ca="1" si="75"/>
        <v>76.365802084782615</v>
      </c>
      <c r="AR271" s="1">
        <f t="shared" ca="1" si="75"/>
        <v>47.910848855212798</v>
      </c>
      <c r="AS271" s="1">
        <f t="shared" ca="1" si="75"/>
        <v>59.152431860652776</v>
      </c>
      <c r="AT271" s="1">
        <f t="shared" ca="1" si="75"/>
        <v>59.071962619297537</v>
      </c>
      <c r="AU271" s="1">
        <f t="shared" ca="1" si="75"/>
        <v>64.618414906640098</v>
      </c>
      <c r="AV271" s="1">
        <f t="shared" ca="1" si="75"/>
        <v>35.70283578301553</v>
      </c>
      <c r="AW271" s="1">
        <f t="shared" ca="1" si="75"/>
        <v>44.327995945067116</v>
      </c>
      <c r="AX271" s="1">
        <f t="shared" ca="1" si="71"/>
        <v>41.430976873235451</v>
      </c>
      <c r="AY271" s="1">
        <f t="shared" ca="1" si="71"/>
        <v>41.898749918756394</v>
      </c>
      <c r="AZ271" s="1">
        <f t="shared" ca="1" si="71"/>
        <v>63.141554587290699</v>
      </c>
      <c r="BA271" s="17">
        <f t="shared" ca="1" si="69"/>
        <v>48.890702251426639</v>
      </c>
      <c r="BB271" s="18">
        <f t="shared" ca="1" si="70"/>
        <v>126.49607767236344</v>
      </c>
      <c r="BC271" s="4">
        <v>269</v>
      </c>
      <c r="BD271" s="18">
        <f ca="1">AVERAGE($BA$3:BA271)</f>
        <v>50.059329758869204</v>
      </c>
      <c r="BE271" s="18">
        <f ca="1">AVERAGE($BB$3:BB271)</f>
        <v>98.418947125176061</v>
      </c>
      <c r="BF271" s="18">
        <f ca="1">_xlfn.VAR.P($BA$3:BA271)</f>
        <v>2.0296761277222619</v>
      </c>
    </row>
    <row r="272" spans="2:58" x14ac:dyDescent="0.15">
      <c r="B272">
        <v>270</v>
      </c>
      <c r="C272" s="1">
        <f t="shared" ca="1" si="76"/>
        <v>55.221017132804157</v>
      </c>
      <c r="D272" s="1">
        <f t="shared" ca="1" si="76"/>
        <v>25.09949028103701</v>
      </c>
      <c r="E272" s="1">
        <f t="shared" ca="1" si="76"/>
        <v>52.608694723353715</v>
      </c>
      <c r="F272" s="1">
        <f t="shared" ca="1" si="76"/>
        <v>54.540493669588514</v>
      </c>
      <c r="G272" s="1">
        <f t="shared" ca="1" si="76"/>
        <v>44.727719949030629</v>
      </c>
      <c r="H272" s="1">
        <f t="shared" ca="1" si="76"/>
        <v>40.301668350027249</v>
      </c>
      <c r="I272" s="1">
        <f t="shared" ca="1" si="76"/>
        <v>40.754045186906751</v>
      </c>
      <c r="J272" s="1">
        <f t="shared" ca="1" si="76"/>
        <v>46.095493190901749</v>
      </c>
      <c r="K272" s="1">
        <f t="shared" ca="1" si="76"/>
        <v>57.571630239296965</v>
      </c>
      <c r="L272" s="1">
        <f t="shared" ca="1" si="76"/>
        <v>62.468047748937003</v>
      </c>
      <c r="M272" s="1">
        <f t="shared" ca="1" si="76"/>
        <v>39.465095244156927</v>
      </c>
      <c r="N272" s="1">
        <f t="shared" ca="1" si="76"/>
        <v>50.215309863764993</v>
      </c>
      <c r="O272" s="1">
        <f t="shared" ca="1" si="76"/>
        <v>32.624204914896637</v>
      </c>
      <c r="P272" s="1">
        <f t="shared" ca="1" si="76"/>
        <v>48.541611540899368</v>
      </c>
      <c r="Q272" s="1">
        <f t="shared" ca="1" si="76"/>
        <v>55.598859804509289</v>
      </c>
      <c r="R272" s="1">
        <f t="shared" ca="1" si="76"/>
        <v>69.380173080038603</v>
      </c>
      <c r="S272" s="1">
        <f t="shared" ca="1" si="77"/>
        <v>72.54248815232674</v>
      </c>
      <c r="T272" s="1">
        <f t="shared" ca="1" si="77"/>
        <v>63.325005880497599</v>
      </c>
      <c r="U272" s="1">
        <f t="shared" ca="1" si="77"/>
        <v>64.74360885156149</v>
      </c>
      <c r="V272" s="1">
        <f t="shared" ca="1" si="77"/>
        <v>57.935144930810587</v>
      </c>
      <c r="W272" s="1">
        <f t="shared" ca="1" si="77"/>
        <v>62.865363299228115</v>
      </c>
      <c r="X272" s="1">
        <f t="shared" ca="1" si="77"/>
        <v>51.796219794589852</v>
      </c>
      <c r="Y272" s="1">
        <f t="shared" ca="1" si="77"/>
        <v>50.404049796946374</v>
      </c>
      <c r="Z272" s="1">
        <f t="shared" ca="1" si="77"/>
        <v>31.861315419187587</v>
      </c>
      <c r="AA272" s="1">
        <f t="shared" ca="1" si="77"/>
        <v>51.348154822775058</v>
      </c>
      <c r="AB272" s="1">
        <f t="shared" ca="1" si="77"/>
        <v>54.394305677433444</v>
      </c>
      <c r="AC272" s="1">
        <f t="shared" ca="1" si="77"/>
        <v>37.608207869258763</v>
      </c>
      <c r="AD272" s="1">
        <f t="shared" ca="1" si="77"/>
        <v>50.792539278279236</v>
      </c>
      <c r="AE272" s="1">
        <f t="shared" ca="1" si="77"/>
        <v>60.329405915779645</v>
      </c>
      <c r="AF272" s="1">
        <f t="shared" ca="1" si="77"/>
        <v>52.496677626920395</v>
      </c>
      <c r="AG272" s="1">
        <f t="shared" ca="1" si="77"/>
        <v>51.474959949977141</v>
      </c>
      <c r="AH272" s="1">
        <f t="shared" ca="1" si="75"/>
        <v>43.459141546159202</v>
      </c>
      <c r="AI272" s="1">
        <f t="shared" ca="1" si="75"/>
        <v>63.350750311684841</v>
      </c>
      <c r="AJ272" s="1">
        <f t="shared" ca="1" si="75"/>
        <v>52.55140222320567</v>
      </c>
      <c r="AK272" s="1">
        <f t="shared" ca="1" si="75"/>
        <v>41.259729606457185</v>
      </c>
      <c r="AL272" s="1">
        <f t="shared" ca="1" si="75"/>
        <v>48.72995424930879</v>
      </c>
      <c r="AM272" s="1">
        <f t="shared" ca="1" si="75"/>
        <v>52.810636433101045</v>
      </c>
      <c r="AN272" s="1">
        <f t="shared" ca="1" si="75"/>
        <v>65.105740374202526</v>
      </c>
      <c r="AO272" s="1">
        <f t="shared" ca="1" si="75"/>
        <v>65.561126680476406</v>
      </c>
      <c r="AP272" s="1">
        <f t="shared" ca="1" si="75"/>
        <v>53.551909821298679</v>
      </c>
      <c r="AQ272" s="1">
        <f t="shared" ca="1" si="75"/>
        <v>39.522293682728538</v>
      </c>
      <c r="AR272" s="1">
        <f t="shared" ca="1" si="75"/>
        <v>42.973570813701713</v>
      </c>
      <c r="AS272" s="1">
        <f t="shared" ca="1" si="75"/>
        <v>26.2074181985518</v>
      </c>
      <c r="AT272" s="1">
        <f t="shared" ca="1" si="75"/>
        <v>56.89357948009669</v>
      </c>
      <c r="AU272" s="1">
        <f t="shared" ca="1" si="75"/>
        <v>43.667537289627901</v>
      </c>
      <c r="AV272" s="1">
        <f t="shared" ca="1" si="75"/>
        <v>42.061476121345123</v>
      </c>
      <c r="AW272" s="1">
        <f t="shared" ca="1" si="75"/>
        <v>49.110990094771388</v>
      </c>
      <c r="AX272" s="1">
        <f t="shared" ca="1" si="71"/>
        <v>54.985840775781433</v>
      </c>
      <c r="AY272" s="1">
        <f t="shared" ca="1" si="71"/>
        <v>50.904305921977965</v>
      </c>
      <c r="AZ272" s="1">
        <f t="shared" ca="1" si="71"/>
        <v>57.299346832044989</v>
      </c>
      <c r="BA272" s="17">
        <f t="shared" ca="1" si="69"/>
        <v>50.782755052844877</v>
      </c>
      <c r="BB272" s="18">
        <f t="shared" ca="1" si="70"/>
        <v>108.15755203788616</v>
      </c>
      <c r="BC272" s="4">
        <v>270</v>
      </c>
      <c r="BD272" s="18">
        <f ca="1">AVERAGE($BA$3:BA272)</f>
        <v>50.062009111809857</v>
      </c>
      <c r="BE272" s="18">
        <f ca="1">AVERAGE($BB$3:BB272)</f>
        <v>98.455016032260176</v>
      </c>
      <c r="BF272" s="18">
        <f ca="1">_xlfn.VAR.P($BA$3:BA272)</f>
        <v>2.0240899414872748</v>
      </c>
    </row>
    <row r="273" spans="2:58" x14ac:dyDescent="0.15">
      <c r="B273">
        <v>271</v>
      </c>
      <c r="C273" s="1">
        <f t="shared" ca="1" si="76"/>
        <v>36.089493550624965</v>
      </c>
      <c r="D273" s="1">
        <f t="shared" ca="1" si="76"/>
        <v>52.248473146906612</v>
      </c>
      <c r="E273" s="1">
        <f t="shared" ca="1" si="76"/>
        <v>40.117937417895803</v>
      </c>
      <c r="F273" s="1">
        <f t="shared" ca="1" si="76"/>
        <v>64.630025623742782</v>
      </c>
      <c r="G273" s="1">
        <f t="shared" ca="1" si="76"/>
        <v>52.705850376285511</v>
      </c>
      <c r="H273" s="1">
        <f t="shared" ca="1" si="76"/>
        <v>53.386366650116024</v>
      </c>
      <c r="I273" s="1">
        <f t="shared" ca="1" si="76"/>
        <v>54.610780715132805</v>
      </c>
      <c r="J273" s="1">
        <f t="shared" ca="1" si="76"/>
        <v>46.072567512809258</v>
      </c>
      <c r="K273" s="1">
        <f t="shared" ca="1" si="76"/>
        <v>52.412524605501531</v>
      </c>
      <c r="L273" s="1">
        <f t="shared" ca="1" si="76"/>
        <v>47.942422361912932</v>
      </c>
      <c r="M273" s="1">
        <f t="shared" ca="1" si="76"/>
        <v>49.196035716918885</v>
      </c>
      <c r="N273" s="1">
        <f t="shared" ca="1" si="76"/>
        <v>62.987797957720005</v>
      </c>
      <c r="O273" s="1">
        <f t="shared" ca="1" si="76"/>
        <v>58.857257466894531</v>
      </c>
      <c r="P273" s="1">
        <f t="shared" ca="1" si="76"/>
        <v>56.98223637327586</v>
      </c>
      <c r="Q273" s="1">
        <f t="shared" ca="1" si="76"/>
        <v>38.743748022011893</v>
      </c>
      <c r="R273" s="1">
        <f t="shared" ca="1" si="76"/>
        <v>43.456343870218959</v>
      </c>
      <c r="S273" s="1">
        <f t="shared" ca="1" si="77"/>
        <v>36.184913247561347</v>
      </c>
      <c r="T273" s="1">
        <f t="shared" ca="1" si="77"/>
        <v>56.568132900195529</v>
      </c>
      <c r="U273" s="1">
        <f t="shared" ca="1" si="77"/>
        <v>50.108708646881418</v>
      </c>
      <c r="V273" s="1">
        <f t="shared" ca="1" si="77"/>
        <v>47.467367457697812</v>
      </c>
      <c r="W273" s="1">
        <f t="shared" ca="1" si="77"/>
        <v>52.412383422182607</v>
      </c>
      <c r="X273" s="1">
        <f t="shared" ca="1" si="77"/>
        <v>29.090557746718957</v>
      </c>
      <c r="Y273" s="1">
        <f t="shared" ca="1" si="77"/>
        <v>41.444801589336898</v>
      </c>
      <c r="Z273" s="1">
        <f t="shared" ca="1" si="77"/>
        <v>31.51295459197787</v>
      </c>
      <c r="AA273" s="1">
        <f t="shared" ca="1" si="77"/>
        <v>61.946327278434183</v>
      </c>
      <c r="AB273" s="1">
        <f t="shared" ca="1" si="77"/>
        <v>51.055082387757977</v>
      </c>
      <c r="AC273" s="1">
        <f t="shared" ca="1" si="77"/>
        <v>52.601715813185514</v>
      </c>
      <c r="AD273" s="1">
        <f t="shared" ca="1" si="77"/>
        <v>50.978689264055888</v>
      </c>
      <c r="AE273" s="1">
        <f t="shared" ca="1" si="77"/>
        <v>61.513220832120147</v>
      </c>
      <c r="AF273" s="1">
        <f t="shared" ca="1" si="77"/>
        <v>68.326035285554383</v>
      </c>
      <c r="AG273" s="1">
        <f t="shared" ca="1" si="77"/>
        <v>55.004923793088743</v>
      </c>
      <c r="AH273" s="1">
        <f t="shared" ca="1" si="75"/>
        <v>37.495493307671978</v>
      </c>
      <c r="AI273" s="1">
        <f t="shared" ca="1" si="75"/>
        <v>53.006338509884557</v>
      </c>
      <c r="AJ273" s="1">
        <f t="shared" ca="1" si="75"/>
        <v>26.247095442646867</v>
      </c>
      <c r="AK273" s="1">
        <f t="shared" ca="1" si="75"/>
        <v>42.950251003433308</v>
      </c>
      <c r="AL273" s="1">
        <f t="shared" ca="1" si="75"/>
        <v>72.108759672020369</v>
      </c>
      <c r="AM273" s="1">
        <f t="shared" ca="1" si="75"/>
        <v>38.596907709840771</v>
      </c>
      <c r="AN273" s="1">
        <f t="shared" ca="1" si="75"/>
        <v>68.053748617063448</v>
      </c>
      <c r="AO273" s="1">
        <f t="shared" ca="1" si="75"/>
        <v>45.46992717379311</v>
      </c>
      <c r="AP273" s="1">
        <f t="shared" ca="1" si="75"/>
        <v>46.370215532199062</v>
      </c>
      <c r="AQ273" s="1">
        <f t="shared" ca="1" si="75"/>
        <v>50.309589780913051</v>
      </c>
      <c r="AR273" s="1">
        <f t="shared" ca="1" si="75"/>
        <v>62.835690329352438</v>
      </c>
      <c r="AS273" s="1">
        <f t="shared" ca="1" si="75"/>
        <v>57.3083705945931</v>
      </c>
      <c r="AT273" s="1">
        <f t="shared" ca="1" si="75"/>
        <v>59.64009306881789</v>
      </c>
      <c r="AU273" s="1">
        <f t="shared" ca="1" si="75"/>
        <v>53.321128096854416</v>
      </c>
      <c r="AV273" s="1">
        <f t="shared" ca="1" si="75"/>
        <v>38.748396799286979</v>
      </c>
      <c r="AW273" s="1">
        <f t="shared" ca="1" si="75"/>
        <v>48.846432376963357</v>
      </c>
      <c r="AX273" s="1">
        <f t="shared" ca="1" si="71"/>
        <v>52.498459824850471</v>
      </c>
      <c r="AY273" s="1">
        <f t="shared" ca="1" si="71"/>
        <v>68.282966487298054</v>
      </c>
      <c r="AZ273" s="1">
        <f t="shared" ca="1" si="71"/>
        <v>43.667441211844839</v>
      </c>
      <c r="BA273" s="17">
        <f t="shared" ca="1" si="69"/>
        <v>50.448259623280926</v>
      </c>
      <c r="BB273" s="18">
        <f t="shared" ca="1" si="70"/>
        <v>107.2744725443624</v>
      </c>
      <c r="BC273" s="4">
        <v>271</v>
      </c>
      <c r="BD273" s="18">
        <f ca="1">AVERAGE($BA$3:BA273)</f>
        <v>50.06343439044997</v>
      </c>
      <c r="BE273" s="18">
        <f ca="1">AVERAGE($BB$3:BB273)</f>
        <v>98.48756015223104</v>
      </c>
      <c r="BF273" s="18">
        <f ca="1">_xlfn.VAR.P($BA$3:BA273)</f>
        <v>2.017169458098051</v>
      </c>
    </row>
    <row r="274" spans="2:58" x14ac:dyDescent="0.15">
      <c r="B274">
        <v>272</v>
      </c>
      <c r="C274" s="1">
        <f t="shared" ca="1" si="76"/>
        <v>52.087936561573265</v>
      </c>
      <c r="D274" s="1">
        <f t="shared" ca="1" si="76"/>
        <v>40.628736879837845</v>
      </c>
      <c r="E274" s="1">
        <f t="shared" ca="1" si="76"/>
        <v>46.363449689756749</v>
      </c>
      <c r="F274" s="1">
        <f t="shared" ca="1" si="76"/>
        <v>38.583567978801874</v>
      </c>
      <c r="G274" s="1">
        <f t="shared" ca="1" si="76"/>
        <v>58.136542203493171</v>
      </c>
      <c r="H274" s="1">
        <f t="shared" ca="1" si="76"/>
        <v>32.038691857837144</v>
      </c>
      <c r="I274" s="1">
        <f t="shared" ca="1" si="76"/>
        <v>58.553802162363375</v>
      </c>
      <c r="J274" s="1">
        <f t="shared" ca="1" si="76"/>
        <v>47.530128877805922</v>
      </c>
      <c r="K274" s="1">
        <f t="shared" ca="1" si="76"/>
        <v>36.414095510035452</v>
      </c>
      <c r="L274" s="1">
        <f t="shared" ca="1" si="76"/>
        <v>43.960161726048725</v>
      </c>
      <c r="M274" s="1">
        <f t="shared" ca="1" si="76"/>
        <v>48.135526355904929</v>
      </c>
      <c r="N274" s="1">
        <f t="shared" ca="1" si="76"/>
        <v>53.457591051699005</v>
      </c>
      <c r="O274" s="1">
        <f t="shared" ca="1" si="76"/>
        <v>58.427044078562915</v>
      </c>
      <c r="P274" s="1">
        <f t="shared" ca="1" si="76"/>
        <v>46.375922778663721</v>
      </c>
      <c r="Q274" s="1">
        <f t="shared" ca="1" si="76"/>
        <v>54.106382225364996</v>
      </c>
      <c r="R274" s="1">
        <f t="shared" ca="1" si="76"/>
        <v>52.930862513675095</v>
      </c>
      <c r="S274" s="1">
        <f t="shared" ca="1" si="77"/>
        <v>41.2221448163194</v>
      </c>
      <c r="T274" s="1">
        <f t="shared" ca="1" si="77"/>
        <v>43.372064232364686</v>
      </c>
      <c r="U274" s="1">
        <f t="shared" ca="1" si="77"/>
        <v>38.02858847951822</v>
      </c>
      <c r="V274" s="1">
        <f t="shared" ca="1" si="77"/>
        <v>46.940208439438642</v>
      </c>
      <c r="W274" s="1">
        <f t="shared" ca="1" si="77"/>
        <v>31.323264816341172</v>
      </c>
      <c r="X274" s="1">
        <f t="shared" ca="1" si="77"/>
        <v>59.798037126890648</v>
      </c>
      <c r="Y274" s="1">
        <f t="shared" ca="1" si="77"/>
        <v>36.903205685428695</v>
      </c>
      <c r="Z274" s="1">
        <f t="shared" ca="1" si="77"/>
        <v>36.69400229659756</v>
      </c>
      <c r="AA274" s="1">
        <f t="shared" ca="1" si="77"/>
        <v>50.73272057286735</v>
      </c>
      <c r="AB274" s="1">
        <f t="shared" ca="1" si="77"/>
        <v>54.571485329566805</v>
      </c>
      <c r="AC274" s="1">
        <f t="shared" ca="1" si="77"/>
        <v>59.372128466986943</v>
      </c>
      <c r="AD274" s="1">
        <f t="shared" ca="1" si="77"/>
        <v>66.755035589896295</v>
      </c>
      <c r="AE274" s="1">
        <f t="shared" ca="1" si="77"/>
        <v>41.005376089695048</v>
      </c>
      <c r="AF274" s="1">
        <f t="shared" ca="1" si="77"/>
        <v>44.098998971303224</v>
      </c>
      <c r="AG274" s="1">
        <f t="shared" ca="1" si="77"/>
        <v>47.128962090998797</v>
      </c>
      <c r="AH274" s="1">
        <f t="shared" ca="1" si="75"/>
        <v>53.27566726055592</v>
      </c>
      <c r="AI274" s="1">
        <f t="shared" ca="1" si="75"/>
        <v>48.182776888599662</v>
      </c>
      <c r="AJ274" s="1">
        <f t="shared" ca="1" si="75"/>
        <v>56.012482990386488</v>
      </c>
      <c r="AK274" s="1">
        <f t="shared" ca="1" si="75"/>
        <v>46.501740338495409</v>
      </c>
      <c r="AL274" s="1">
        <f t="shared" ca="1" si="75"/>
        <v>60.297969327081319</v>
      </c>
      <c r="AM274" s="1">
        <f t="shared" ca="1" si="75"/>
        <v>56.915708500294109</v>
      </c>
      <c r="AN274" s="1">
        <f t="shared" ca="1" si="75"/>
        <v>58.54126466134246</v>
      </c>
      <c r="AO274" s="1">
        <f t="shared" ca="1" si="75"/>
        <v>60.647000915764501</v>
      </c>
      <c r="AP274" s="1">
        <f t="shared" ca="1" si="75"/>
        <v>44.989826789777162</v>
      </c>
      <c r="AQ274" s="1">
        <f t="shared" ca="1" si="75"/>
        <v>46.043115177436334</v>
      </c>
      <c r="AR274" s="1">
        <f t="shared" ca="1" si="75"/>
        <v>28.25793437196387</v>
      </c>
      <c r="AS274" s="1">
        <f t="shared" ca="1" si="75"/>
        <v>59.181051681716639</v>
      </c>
      <c r="AT274" s="1">
        <f t="shared" ca="1" si="75"/>
        <v>64.677270460872592</v>
      </c>
      <c r="AU274" s="1">
        <f t="shared" ca="1" si="75"/>
        <v>48.866646268002008</v>
      </c>
      <c r="AV274" s="1">
        <f t="shared" ca="1" si="75"/>
        <v>41.3855674383109</v>
      </c>
      <c r="AW274" s="1">
        <f t="shared" ca="1" si="75"/>
        <v>52.348152148689707</v>
      </c>
      <c r="AX274" s="1">
        <f t="shared" ca="1" si="71"/>
        <v>29.676571711733096</v>
      </c>
      <c r="AY274" s="1">
        <f t="shared" ca="1" si="71"/>
        <v>57.950033768563671</v>
      </c>
      <c r="AZ274" s="1">
        <f t="shared" ca="1" si="71"/>
        <v>42.635147749032825</v>
      </c>
      <c r="BA274" s="17">
        <f t="shared" ca="1" si="69"/>
        <v>48.441251878085133</v>
      </c>
      <c r="BB274" s="18">
        <f t="shared" ca="1" si="70"/>
        <v>86.734787424857913</v>
      </c>
      <c r="BC274" s="4">
        <v>272</v>
      </c>
      <c r="BD274" s="18">
        <f ca="1">AVERAGE($BA$3:BA274)</f>
        <v>50.057470484154514</v>
      </c>
      <c r="BE274" s="18">
        <f ca="1">AVERAGE($BB$3:BB274)</f>
        <v>98.444351428968631</v>
      </c>
      <c r="BF274" s="18">
        <f ca="1">_xlfn.VAR.P($BA$3:BA274)</f>
        <v>2.0193923702334411</v>
      </c>
    </row>
    <row r="275" spans="2:58" x14ac:dyDescent="0.15">
      <c r="B275">
        <v>273</v>
      </c>
      <c r="C275" s="1">
        <f t="shared" ca="1" si="76"/>
        <v>56.24881832104262</v>
      </c>
      <c r="D275" s="1">
        <f t="shared" ca="1" si="76"/>
        <v>35.040302106443797</v>
      </c>
      <c r="E275" s="1">
        <f t="shared" ca="1" si="76"/>
        <v>75.342185537770092</v>
      </c>
      <c r="F275" s="1">
        <f t="shared" ca="1" si="76"/>
        <v>46.887740718065253</v>
      </c>
      <c r="G275" s="1">
        <f t="shared" ca="1" si="76"/>
        <v>60.245754897836804</v>
      </c>
      <c r="H275" s="1">
        <f t="shared" ca="1" si="76"/>
        <v>42.833948954377291</v>
      </c>
      <c r="I275" s="1">
        <f t="shared" ca="1" si="76"/>
        <v>53.40155330652486</v>
      </c>
      <c r="J275" s="1">
        <f t="shared" ca="1" si="76"/>
        <v>70.633945083324463</v>
      </c>
      <c r="K275" s="1">
        <f t="shared" ca="1" si="76"/>
        <v>68.823016362750224</v>
      </c>
      <c r="L275" s="1">
        <f t="shared" ca="1" si="76"/>
        <v>51.703112744726035</v>
      </c>
      <c r="M275" s="1">
        <f t="shared" ca="1" si="76"/>
        <v>53.449445447381407</v>
      </c>
      <c r="N275" s="1">
        <f t="shared" ca="1" si="76"/>
        <v>60.489556779427005</v>
      </c>
      <c r="O275" s="1">
        <f t="shared" ca="1" si="76"/>
        <v>54.840666511543716</v>
      </c>
      <c r="P275" s="1">
        <f t="shared" ca="1" si="76"/>
        <v>57.093936895905365</v>
      </c>
      <c r="Q275" s="1">
        <f t="shared" ca="1" si="76"/>
        <v>27.474397342030695</v>
      </c>
      <c r="R275" s="1">
        <f t="shared" ca="1" si="76"/>
        <v>54.794129064114195</v>
      </c>
      <c r="S275" s="1">
        <f t="shared" ca="1" si="77"/>
        <v>67.594223132008011</v>
      </c>
      <c r="T275" s="1">
        <f t="shared" ca="1" si="77"/>
        <v>51.319619427171176</v>
      </c>
      <c r="U275" s="1">
        <f t="shared" ca="1" si="77"/>
        <v>34.56645191076597</v>
      </c>
      <c r="V275" s="1">
        <f t="shared" ca="1" si="77"/>
        <v>68.894492239581083</v>
      </c>
      <c r="W275" s="1">
        <f t="shared" ca="1" si="77"/>
        <v>62.064893912033369</v>
      </c>
      <c r="X275" s="1">
        <f t="shared" ca="1" si="77"/>
        <v>50.208954788562913</v>
      </c>
      <c r="Y275" s="1">
        <f t="shared" ca="1" si="77"/>
        <v>58.982431655732114</v>
      </c>
      <c r="Z275" s="1">
        <f t="shared" ca="1" si="77"/>
        <v>45.180761325949604</v>
      </c>
      <c r="AA275" s="1">
        <f t="shared" ca="1" si="77"/>
        <v>60.698293670564539</v>
      </c>
      <c r="AB275" s="1">
        <f t="shared" ca="1" si="77"/>
        <v>51.697209859378702</v>
      </c>
      <c r="AC275" s="1">
        <f t="shared" ca="1" si="77"/>
        <v>58.216676980154872</v>
      </c>
      <c r="AD275" s="1">
        <f t="shared" ca="1" si="77"/>
        <v>54.058711527304297</v>
      </c>
      <c r="AE275" s="1">
        <f t="shared" ca="1" si="77"/>
        <v>37.632803511961562</v>
      </c>
      <c r="AF275" s="1">
        <f t="shared" ca="1" si="77"/>
        <v>57.657706455925066</v>
      </c>
      <c r="AG275" s="1">
        <f t="shared" ca="1" si="77"/>
        <v>67.601636244507745</v>
      </c>
      <c r="AH275" s="1">
        <f t="shared" ca="1" si="75"/>
        <v>62.302728917295262</v>
      </c>
      <c r="AI275" s="1">
        <f t="shared" ca="1" si="75"/>
        <v>48.850756239606845</v>
      </c>
      <c r="AJ275" s="1">
        <f t="shared" ca="1" si="75"/>
        <v>36.153958865267924</v>
      </c>
      <c r="AK275" s="1">
        <f t="shared" ca="1" si="75"/>
        <v>40.157435784395425</v>
      </c>
      <c r="AL275" s="1">
        <f t="shared" ca="1" si="75"/>
        <v>53.389014150335264</v>
      </c>
      <c r="AM275" s="1">
        <f t="shared" ca="1" si="75"/>
        <v>45.175334878528126</v>
      </c>
      <c r="AN275" s="1">
        <f t="shared" ca="1" si="75"/>
        <v>44.642625954197101</v>
      </c>
      <c r="AO275" s="1">
        <f t="shared" ca="1" si="75"/>
        <v>35.78961996439169</v>
      </c>
      <c r="AP275" s="1">
        <f t="shared" ca="1" si="75"/>
        <v>56.963173352708083</v>
      </c>
      <c r="AQ275" s="1">
        <f t="shared" ca="1" si="75"/>
        <v>41.937005542473699</v>
      </c>
      <c r="AR275" s="1">
        <f t="shared" ca="1" si="75"/>
        <v>51.521535946710372</v>
      </c>
      <c r="AS275" s="1">
        <f t="shared" ca="1" si="75"/>
        <v>57.226325036545596</v>
      </c>
      <c r="AT275" s="1">
        <f t="shared" ca="1" si="75"/>
        <v>50.352351670832327</v>
      </c>
      <c r="AU275" s="1">
        <f t="shared" ca="1" si="75"/>
        <v>31.745531102747634</v>
      </c>
      <c r="AV275" s="1">
        <f t="shared" ca="1" si="75"/>
        <v>40.963523607408064</v>
      </c>
      <c r="AW275" s="1">
        <f t="shared" ca="1" si="75"/>
        <v>48.017120529118522</v>
      </c>
      <c r="AX275" s="1">
        <f t="shared" ca="1" si="71"/>
        <v>66.530026868016975</v>
      </c>
      <c r="AY275" s="1">
        <f t="shared" ca="1" si="71"/>
        <v>54.692105057805925</v>
      </c>
      <c r="AZ275" s="1">
        <f t="shared" ca="1" si="71"/>
        <v>44.238747495127029</v>
      </c>
      <c r="BA275" s="17">
        <f t="shared" ca="1" si="69"/>
        <v>52.126525953567523</v>
      </c>
      <c r="BB275" s="18">
        <f t="shared" ca="1" si="70"/>
        <v>117.32813373802938</v>
      </c>
      <c r="BC275" s="4">
        <v>273</v>
      </c>
      <c r="BD275" s="18">
        <f ca="1">AVERAGE($BA$3:BA275)</f>
        <v>50.065049441917928</v>
      </c>
      <c r="BE275" s="18">
        <f ca="1">AVERAGE($BB$3:BB275)</f>
        <v>98.513522792738087</v>
      </c>
      <c r="BF275" s="18">
        <f ca="1">_xlfn.VAR.P($BA$3:BA275)</f>
        <v>2.0276191719963053</v>
      </c>
    </row>
    <row r="276" spans="2:58" x14ac:dyDescent="0.15">
      <c r="B276">
        <v>274</v>
      </c>
      <c r="C276" s="1">
        <f t="shared" ca="1" si="76"/>
        <v>46.333307679525291</v>
      </c>
      <c r="D276" s="1">
        <f t="shared" ca="1" si="76"/>
        <v>51.577819381138447</v>
      </c>
      <c r="E276" s="1">
        <f t="shared" ca="1" si="76"/>
        <v>52.958952810053844</v>
      </c>
      <c r="F276" s="1">
        <f t="shared" ca="1" si="76"/>
        <v>45.615251045826135</v>
      </c>
      <c r="G276" s="1">
        <f t="shared" ca="1" si="76"/>
        <v>51.309077182189114</v>
      </c>
      <c r="H276" s="1">
        <f t="shared" ca="1" si="76"/>
        <v>80.471762555923149</v>
      </c>
      <c r="I276" s="1">
        <f t="shared" ca="1" si="76"/>
        <v>41.177703227897844</v>
      </c>
      <c r="J276" s="1">
        <f t="shared" ca="1" si="76"/>
        <v>36.203842772673696</v>
      </c>
      <c r="K276" s="1">
        <f t="shared" ca="1" si="76"/>
        <v>73.507445636347185</v>
      </c>
      <c r="L276" s="1">
        <f t="shared" ca="1" si="76"/>
        <v>51.751628191111905</v>
      </c>
      <c r="M276" s="1">
        <f t="shared" ca="1" si="76"/>
        <v>52.999819576544432</v>
      </c>
      <c r="N276" s="1">
        <f t="shared" ca="1" si="76"/>
        <v>46.194173392132633</v>
      </c>
      <c r="O276" s="1">
        <f t="shared" ca="1" si="76"/>
        <v>53.734540047042159</v>
      </c>
      <c r="P276" s="1">
        <f t="shared" ca="1" si="76"/>
        <v>42.768726974926658</v>
      </c>
      <c r="Q276" s="1">
        <f t="shared" ca="1" si="76"/>
        <v>54.970840286674779</v>
      </c>
      <c r="R276" s="1">
        <f t="shared" ca="1" si="76"/>
        <v>43.298241852035744</v>
      </c>
      <c r="S276" s="1">
        <f t="shared" ca="1" si="77"/>
        <v>40.204867002212225</v>
      </c>
      <c r="T276" s="1">
        <f t="shared" ca="1" si="77"/>
        <v>48.056254508897901</v>
      </c>
      <c r="U276" s="1">
        <f t="shared" ca="1" si="77"/>
        <v>51.952783403322719</v>
      </c>
      <c r="V276" s="1">
        <f t="shared" ca="1" si="77"/>
        <v>37.406720198631511</v>
      </c>
      <c r="W276" s="1">
        <f t="shared" ca="1" si="77"/>
        <v>42.901186494068909</v>
      </c>
      <c r="X276" s="1">
        <f t="shared" ca="1" si="77"/>
        <v>30.176823394260211</v>
      </c>
      <c r="Y276" s="1">
        <f t="shared" ca="1" si="77"/>
        <v>64.338560043472725</v>
      </c>
      <c r="Z276" s="1">
        <f t="shared" ca="1" si="77"/>
        <v>57.916866341105631</v>
      </c>
      <c r="AA276" s="1">
        <f t="shared" ca="1" si="77"/>
        <v>60.158284442968991</v>
      </c>
      <c r="AB276" s="1">
        <f t="shared" ca="1" si="77"/>
        <v>55.037206598579871</v>
      </c>
      <c r="AC276" s="1">
        <f t="shared" ca="1" si="77"/>
        <v>45.325740241937481</v>
      </c>
      <c r="AD276" s="1">
        <f t="shared" ca="1" si="77"/>
        <v>71.69925068961993</v>
      </c>
      <c r="AE276" s="1">
        <f t="shared" ca="1" si="77"/>
        <v>53.096358656987505</v>
      </c>
      <c r="AF276" s="1">
        <f t="shared" ca="1" si="77"/>
        <v>45.828889505451826</v>
      </c>
      <c r="AG276" s="1">
        <f t="shared" ca="1" si="77"/>
        <v>62.475257616093046</v>
      </c>
      <c r="AH276" s="1">
        <f t="shared" ca="1" si="75"/>
        <v>48.293947941918468</v>
      </c>
      <c r="AI276" s="1">
        <f t="shared" ca="1" si="75"/>
        <v>46.10959278721711</v>
      </c>
      <c r="AJ276" s="1">
        <f t="shared" ca="1" si="75"/>
        <v>57.159401752642133</v>
      </c>
      <c r="AK276" s="1">
        <f t="shared" ca="1" si="75"/>
        <v>45.498881666758528</v>
      </c>
      <c r="AL276" s="1">
        <f t="shared" ca="1" si="75"/>
        <v>20.979440896363268</v>
      </c>
      <c r="AM276" s="1">
        <f t="shared" ca="1" si="75"/>
        <v>47.108891200902683</v>
      </c>
      <c r="AN276" s="1">
        <f t="shared" ca="1" si="75"/>
        <v>51.701980698806494</v>
      </c>
      <c r="AO276" s="1">
        <f t="shared" ca="1" si="75"/>
        <v>48.576958532893755</v>
      </c>
      <c r="AP276" s="1">
        <f t="shared" ca="1" si="75"/>
        <v>57.716895878165211</v>
      </c>
      <c r="AQ276" s="1">
        <f t="shared" ca="1" si="75"/>
        <v>46.280795621960557</v>
      </c>
      <c r="AR276" s="1">
        <f t="shared" ca="1" si="75"/>
        <v>42.08058208268308</v>
      </c>
      <c r="AS276" s="1">
        <f t="shared" ca="1" si="75"/>
        <v>56.757875543750899</v>
      </c>
      <c r="AT276" s="1">
        <f t="shared" ca="1" si="75"/>
        <v>59.783067252983599</v>
      </c>
      <c r="AU276" s="1">
        <f t="shared" ca="1" si="75"/>
        <v>57.402412583650445</v>
      </c>
      <c r="AV276" s="1">
        <f t="shared" ca="1" si="75"/>
        <v>51.206706197944065</v>
      </c>
      <c r="AW276" s="1">
        <f t="shared" ca="1" si="75"/>
        <v>44.570230880571501</v>
      </c>
      <c r="AX276" s="1">
        <f t="shared" ca="1" si="71"/>
        <v>38.454316406689493</v>
      </c>
      <c r="AY276" s="1">
        <f t="shared" ca="1" si="71"/>
        <v>63.350871033486769</v>
      </c>
      <c r="AZ276" s="1">
        <f t="shared" ca="1" si="71"/>
        <v>35.278463371061655</v>
      </c>
      <c r="BA276" s="17">
        <f t="shared" ca="1" si="69"/>
        <v>50.195189881602062</v>
      </c>
      <c r="BB276" s="18">
        <f t="shared" ca="1" si="70"/>
        <v>111.39178549919687</v>
      </c>
      <c r="BC276" s="4">
        <v>274</v>
      </c>
      <c r="BD276" s="18">
        <f ca="1">AVERAGE($BA$3:BA276)</f>
        <v>50.06552440702626</v>
      </c>
      <c r="BE276" s="18">
        <f ca="1">AVERAGE($BB$3:BB276)</f>
        <v>98.560523751520776</v>
      </c>
      <c r="BF276" s="18">
        <f ca="1">_xlfn.VAR.P($BA$3:BA276)</f>
        <v>2.0202806886016953</v>
      </c>
    </row>
    <row r="277" spans="2:58" x14ac:dyDescent="0.15">
      <c r="B277">
        <v>275</v>
      </c>
      <c r="C277" s="1">
        <f t="shared" ca="1" si="76"/>
        <v>45.105717938809811</v>
      </c>
      <c r="D277" s="1">
        <f t="shared" ca="1" si="76"/>
        <v>52.531744350025321</v>
      </c>
      <c r="E277" s="1">
        <f t="shared" ca="1" si="76"/>
        <v>47.912833454953919</v>
      </c>
      <c r="F277" s="1">
        <f t="shared" ca="1" si="76"/>
        <v>34.120814418530074</v>
      </c>
      <c r="G277" s="1">
        <f t="shared" ca="1" si="76"/>
        <v>44.704953066153074</v>
      </c>
      <c r="H277" s="1">
        <f t="shared" ca="1" si="76"/>
        <v>52.673429050038621</v>
      </c>
      <c r="I277" s="1">
        <f t="shared" ca="1" si="76"/>
        <v>56.230031980918191</v>
      </c>
      <c r="J277" s="1">
        <f t="shared" ca="1" si="76"/>
        <v>50.039334769097543</v>
      </c>
      <c r="K277" s="1">
        <f t="shared" ca="1" si="76"/>
        <v>47.657019851812109</v>
      </c>
      <c r="L277" s="1">
        <f t="shared" ca="1" si="76"/>
        <v>50.372703817348864</v>
      </c>
      <c r="M277" s="1">
        <f t="shared" ca="1" si="76"/>
        <v>41.525911445455726</v>
      </c>
      <c r="N277" s="1">
        <f t="shared" ca="1" si="76"/>
        <v>64.695694587958272</v>
      </c>
      <c r="O277" s="1">
        <f t="shared" ca="1" si="76"/>
        <v>43.556851413415366</v>
      </c>
      <c r="P277" s="1">
        <f t="shared" ca="1" si="76"/>
        <v>35.831322013317688</v>
      </c>
      <c r="Q277" s="1">
        <f t="shared" ca="1" si="76"/>
        <v>64.301169735613996</v>
      </c>
      <c r="R277" s="1">
        <f t="shared" ca="1" si="76"/>
        <v>47.462622451360581</v>
      </c>
      <c r="S277" s="1">
        <f t="shared" ca="1" si="77"/>
        <v>50.276435296617244</v>
      </c>
      <c r="T277" s="1">
        <f t="shared" ca="1" si="77"/>
        <v>33.813380146514575</v>
      </c>
      <c r="U277" s="1">
        <f t="shared" ca="1" si="77"/>
        <v>52.78237500909048</v>
      </c>
      <c r="V277" s="1">
        <f t="shared" ca="1" si="77"/>
        <v>48.073940184113404</v>
      </c>
      <c r="W277" s="1">
        <f t="shared" ca="1" si="77"/>
        <v>69.325773991556545</v>
      </c>
      <c r="X277" s="1">
        <f t="shared" ca="1" si="77"/>
        <v>58.55459664100659</v>
      </c>
      <c r="Y277" s="1">
        <f t="shared" ca="1" si="77"/>
        <v>31.645709263760871</v>
      </c>
      <c r="Z277" s="1">
        <f t="shared" ca="1" si="77"/>
        <v>57.95175158721986</v>
      </c>
      <c r="AA277" s="1">
        <f t="shared" ca="1" si="77"/>
        <v>43.6337293689066</v>
      </c>
      <c r="AB277" s="1">
        <f t="shared" ca="1" si="77"/>
        <v>45.004536404434717</v>
      </c>
      <c r="AC277" s="1">
        <f t="shared" ca="1" si="77"/>
        <v>37.050570140929594</v>
      </c>
      <c r="AD277" s="1">
        <f t="shared" ca="1" si="77"/>
        <v>54.224549165898971</v>
      </c>
      <c r="AE277" s="1">
        <f t="shared" ca="1" si="77"/>
        <v>25.347635501905785</v>
      </c>
      <c r="AF277" s="1">
        <f t="shared" ca="1" si="77"/>
        <v>60.142936552559462</v>
      </c>
      <c r="AG277" s="1">
        <f t="shared" ca="1" si="77"/>
        <v>48.197036647914835</v>
      </c>
      <c r="AH277" s="1">
        <f t="shared" ca="1" si="75"/>
        <v>35.197044967906955</v>
      </c>
      <c r="AI277" s="1">
        <f t="shared" ca="1" si="75"/>
        <v>58.763164885312513</v>
      </c>
      <c r="AJ277" s="1">
        <f t="shared" ca="1" si="75"/>
        <v>58.364865206758566</v>
      </c>
      <c r="AK277" s="1">
        <f t="shared" ca="1" si="75"/>
        <v>41.280677699525796</v>
      </c>
      <c r="AL277" s="1">
        <f t="shared" ca="1" si="75"/>
        <v>36.250863840826227</v>
      </c>
      <c r="AM277" s="1">
        <f t="shared" ca="1" si="75"/>
        <v>48.423436116889022</v>
      </c>
      <c r="AN277" s="1">
        <f t="shared" ca="1" si="75"/>
        <v>49.509168398670703</v>
      </c>
      <c r="AO277" s="1">
        <f t="shared" ca="1" si="75"/>
        <v>65.143526045418298</v>
      </c>
      <c r="AP277" s="1">
        <f t="shared" ca="1" si="75"/>
        <v>43.595965663450464</v>
      </c>
      <c r="AQ277" s="1">
        <f t="shared" ca="1" si="75"/>
        <v>36.208987399134273</v>
      </c>
      <c r="AR277" s="1">
        <f t="shared" ca="1" si="75"/>
        <v>49.080519550600563</v>
      </c>
      <c r="AS277" s="1">
        <f t="shared" ca="1" si="75"/>
        <v>62.38917334292762</v>
      </c>
      <c r="AT277" s="1">
        <f t="shared" ca="1" si="75"/>
        <v>59.642656647250895</v>
      </c>
      <c r="AU277" s="1">
        <f t="shared" ca="1" si="75"/>
        <v>59.520824701737126</v>
      </c>
      <c r="AV277" s="1">
        <f t="shared" ca="1" si="75"/>
        <v>38.87079417263552</v>
      </c>
      <c r="AW277" s="1">
        <f t="shared" ca="1" si="75"/>
        <v>61.690929751596094</v>
      </c>
      <c r="AX277" s="1">
        <f t="shared" ca="1" si="71"/>
        <v>59.023351497787417</v>
      </c>
      <c r="AY277" s="1">
        <f t="shared" ca="1" si="71"/>
        <v>49.502760089635096</v>
      </c>
      <c r="AZ277" s="1">
        <f t="shared" ca="1" si="71"/>
        <v>53.621809420221666</v>
      </c>
      <c r="BA277" s="17">
        <f t="shared" ca="1" si="69"/>
        <v>49.216552592910482</v>
      </c>
      <c r="BB277" s="18">
        <f t="shared" ca="1" si="70"/>
        <v>98.990140205232422</v>
      </c>
      <c r="BC277" s="4">
        <v>275</v>
      </c>
      <c r="BD277" s="18">
        <f ca="1">AVERAGE($BA$3:BA277)</f>
        <v>50.062437236793116</v>
      </c>
      <c r="BE277" s="18">
        <f ca="1">AVERAGE($BB$3:BB277)</f>
        <v>98.562085993170641</v>
      </c>
      <c r="BF277" s="18">
        <f ca="1">_xlfn.VAR.P($BA$3:BA277)</f>
        <v>2.0155456032636883</v>
      </c>
    </row>
    <row r="278" spans="2:58" x14ac:dyDescent="0.15">
      <c r="B278">
        <v>276</v>
      </c>
      <c r="C278" s="1">
        <f t="shared" ca="1" si="76"/>
        <v>37.522624630445669</v>
      </c>
      <c r="D278" s="1">
        <f t="shared" ca="1" si="76"/>
        <v>57.931271257572384</v>
      </c>
      <c r="E278" s="1">
        <f t="shared" ca="1" si="76"/>
        <v>61.775483843187338</v>
      </c>
      <c r="F278" s="1">
        <f t="shared" ca="1" si="76"/>
        <v>29.512839225406509</v>
      </c>
      <c r="G278" s="1">
        <f t="shared" ca="1" si="76"/>
        <v>46.382465898897337</v>
      </c>
      <c r="H278" s="1">
        <f t="shared" ca="1" si="76"/>
        <v>49.089677191472873</v>
      </c>
      <c r="I278" s="1">
        <f t="shared" ca="1" si="76"/>
        <v>58.886228989840482</v>
      </c>
      <c r="J278" s="1">
        <f t="shared" ca="1" si="76"/>
        <v>54.290793937925024</v>
      </c>
      <c r="K278" s="1">
        <f t="shared" ca="1" si="76"/>
        <v>46.057619067851242</v>
      </c>
      <c r="L278" s="1">
        <f t="shared" ca="1" si="76"/>
        <v>50.540063425023867</v>
      </c>
      <c r="M278" s="1">
        <f t="shared" ca="1" si="76"/>
        <v>51.357411429009346</v>
      </c>
      <c r="N278" s="1">
        <f t="shared" ca="1" si="76"/>
        <v>56.425660539028456</v>
      </c>
      <c r="O278" s="1">
        <f t="shared" ca="1" si="76"/>
        <v>62.867852082069454</v>
      </c>
      <c r="P278" s="1">
        <f t="shared" ca="1" si="76"/>
        <v>53.546173172098676</v>
      </c>
      <c r="Q278" s="1">
        <f t="shared" ca="1" si="76"/>
        <v>64.800823046780863</v>
      </c>
      <c r="R278" s="1">
        <f t="shared" ca="1" si="76"/>
        <v>64.279043664166011</v>
      </c>
      <c r="S278" s="1">
        <f t="shared" ca="1" si="77"/>
        <v>44.227545421277938</v>
      </c>
      <c r="T278" s="1">
        <f t="shared" ca="1" si="77"/>
        <v>30.772556541298847</v>
      </c>
      <c r="U278" s="1">
        <f t="shared" ca="1" si="77"/>
        <v>54.014471448695488</v>
      </c>
      <c r="V278" s="1">
        <f t="shared" ca="1" si="77"/>
        <v>42.979988847538912</v>
      </c>
      <c r="W278" s="1">
        <f t="shared" ca="1" si="77"/>
        <v>34.165988421648308</v>
      </c>
      <c r="X278" s="1">
        <f t="shared" ca="1" si="77"/>
        <v>38.225136744468742</v>
      </c>
      <c r="Y278" s="1">
        <f t="shared" ca="1" si="77"/>
        <v>55.075105133567348</v>
      </c>
      <c r="Z278" s="1">
        <f t="shared" ca="1" si="77"/>
        <v>56.617098858623976</v>
      </c>
      <c r="AA278" s="1">
        <f t="shared" ca="1" si="77"/>
        <v>35.686444626936151</v>
      </c>
      <c r="AB278" s="1">
        <f t="shared" ca="1" si="77"/>
        <v>56.437756331533954</v>
      </c>
      <c r="AC278" s="1">
        <f t="shared" ca="1" si="77"/>
        <v>43.703363500223219</v>
      </c>
      <c r="AD278" s="1">
        <f t="shared" ca="1" si="77"/>
        <v>51.949097135647101</v>
      </c>
      <c r="AE278" s="1">
        <f t="shared" ca="1" si="77"/>
        <v>46.322462458400167</v>
      </c>
      <c r="AF278" s="1">
        <f t="shared" ca="1" si="77"/>
        <v>45.736520899746523</v>
      </c>
      <c r="AG278" s="1">
        <f t="shared" ca="1" si="77"/>
        <v>48.636939497310976</v>
      </c>
      <c r="AH278" s="1">
        <f t="shared" ca="1" si="75"/>
        <v>54.715034799210912</v>
      </c>
      <c r="AI278" s="1">
        <f t="shared" ca="1" si="75"/>
        <v>61.930810938254993</v>
      </c>
      <c r="AJ278" s="1">
        <f t="shared" ca="1" si="75"/>
        <v>51.333092078752969</v>
      </c>
      <c r="AK278" s="1">
        <f t="shared" ca="1" si="75"/>
        <v>53.002775098478125</v>
      </c>
      <c r="AL278" s="1">
        <f t="shared" ca="1" si="75"/>
        <v>47.63534379953515</v>
      </c>
      <c r="AM278" s="1">
        <f t="shared" ca="1" si="75"/>
        <v>41.774105169012032</v>
      </c>
      <c r="AN278" s="1">
        <f t="shared" ca="1" si="75"/>
        <v>56.753210934885928</v>
      </c>
      <c r="AO278" s="1">
        <f t="shared" ca="1" si="75"/>
        <v>62.83523203574164</v>
      </c>
      <c r="AP278" s="1">
        <f t="shared" ca="1" si="75"/>
        <v>37.832964061587859</v>
      </c>
      <c r="AQ278" s="1">
        <f t="shared" ca="1" si="75"/>
        <v>50.377593167023662</v>
      </c>
      <c r="AR278" s="1">
        <f t="shared" ca="1" si="75"/>
        <v>56.17554948420517</v>
      </c>
      <c r="AS278" s="1">
        <f t="shared" ca="1" si="75"/>
        <v>53.598067845638958</v>
      </c>
      <c r="AT278" s="1">
        <f t="shared" ca="1" si="75"/>
        <v>61.40175928740166</v>
      </c>
      <c r="AU278" s="1">
        <f t="shared" ca="1" si="75"/>
        <v>55.683535000523904</v>
      </c>
      <c r="AV278" s="1">
        <f t="shared" ca="1" si="75"/>
        <v>52.115106725132165</v>
      </c>
      <c r="AW278" s="1">
        <f t="shared" ca="1" si="75"/>
        <v>49.577221253539648</v>
      </c>
      <c r="AX278" s="1">
        <f t="shared" ca="1" si="71"/>
        <v>34.51886663682982</v>
      </c>
      <c r="AY278" s="1">
        <f t="shared" ca="1" si="71"/>
        <v>67.120290799683488</v>
      </c>
      <c r="AZ278" s="1">
        <f t="shared" ca="1" si="71"/>
        <v>47.95442579258809</v>
      </c>
      <c r="BA278" s="17">
        <f t="shared" ca="1" si="69"/>
        <v>50.523029843514408</v>
      </c>
      <c r="BB278" s="18">
        <f t="shared" ca="1" si="70"/>
        <v>82.949236853748189</v>
      </c>
      <c r="BC278" s="4">
        <v>276</v>
      </c>
      <c r="BD278" s="18">
        <f ca="1">AVERAGE($BA$3:BA278)</f>
        <v>50.064106050585586</v>
      </c>
      <c r="BE278" s="18">
        <f ca="1">AVERAGE($BB$3:BB278)</f>
        <v>98.505517699187209</v>
      </c>
      <c r="BF278" s="18">
        <f ca="1">_xlfn.VAR.P($BA$3:BA278)</f>
        <v>2.0090087601579203</v>
      </c>
    </row>
    <row r="279" spans="2:58" x14ac:dyDescent="0.15">
      <c r="B279">
        <v>277</v>
      </c>
      <c r="C279" s="1">
        <f t="shared" ca="1" si="76"/>
        <v>51.765067492512976</v>
      </c>
      <c r="D279" s="1">
        <f t="shared" ca="1" si="76"/>
        <v>61.556529639299832</v>
      </c>
      <c r="E279" s="1">
        <f t="shared" ca="1" si="76"/>
        <v>40.381816148884766</v>
      </c>
      <c r="F279" s="1">
        <f t="shared" ca="1" si="76"/>
        <v>59.39599907575284</v>
      </c>
      <c r="G279" s="1">
        <f t="shared" ca="1" si="76"/>
        <v>51.0527670087668</v>
      </c>
      <c r="H279" s="1">
        <f t="shared" ca="1" si="76"/>
        <v>70.73096341695711</v>
      </c>
      <c r="I279" s="1">
        <f t="shared" ca="1" si="76"/>
        <v>42.786506374439298</v>
      </c>
      <c r="J279" s="1">
        <f t="shared" ca="1" si="76"/>
        <v>42.536590637207922</v>
      </c>
      <c r="K279" s="1">
        <f t="shared" ca="1" si="76"/>
        <v>57.95996846275839</v>
      </c>
      <c r="L279" s="1">
        <f t="shared" ca="1" si="76"/>
        <v>22.287198020639426</v>
      </c>
      <c r="M279" s="1">
        <f t="shared" ca="1" si="76"/>
        <v>54.026209479837554</v>
      </c>
      <c r="N279" s="1">
        <f t="shared" ca="1" si="76"/>
        <v>53.53327405142273</v>
      </c>
      <c r="O279" s="1">
        <f t="shared" ca="1" si="76"/>
        <v>65.385611616704011</v>
      </c>
      <c r="P279" s="1">
        <f t="shared" ca="1" si="76"/>
        <v>48.650033749462338</v>
      </c>
      <c r="Q279" s="1">
        <f t="shared" ca="1" si="76"/>
        <v>39.000546632021965</v>
      </c>
      <c r="R279" s="1">
        <f t="shared" ca="1" si="76"/>
        <v>43.704575412164488</v>
      </c>
      <c r="S279" s="1">
        <f t="shared" ca="1" si="77"/>
        <v>47.943338593409429</v>
      </c>
      <c r="T279" s="1">
        <f t="shared" ca="1" si="77"/>
        <v>45.86798668760089</v>
      </c>
      <c r="U279" s="1">
        <f t="shared" ca="1" si="77"/>
        <v>67.733626484604315</v>
      </c>
      <c r="V279" s="1">
        <f t="shared" ca="1" si="77"/>
        <v>43.939403709587964</v>
      </c>
      <c r="W279" s="1">
        <f t="shared" ca="1" si="77"/>
        <v>51.179755604335291</v>
      </c>
      <c r="X279" s="1">
        <f t="shared" ca="1" si="77"/>
        <v>28.920348484430637</v>
      </c>
      <c r="Y279" s="1">
        <f t="shared" ca="1" si="77"/>
        <v>43.637455464023972</v>
      </c>
      <c r="Z279" s="1">
        <f t="shared" ca="1" si="77"/>
        <v>60.01869047004498</v>
      </c>
      <c r="AA279" s="1">
        <f t="shared" ca="1" si="77"/>
        <v>64.753024764141102</v>
      </c>
      <c r="AB279" s="1">
        <f t="shared" ca="1" si="77"/>
        <v>48.517447235762752</v>
      </c>
      <c r="AC279" s="1">
        <f t="shared" ca="1" si="77"/>
        <v>39.760247190773498</v>
      </c>
      <c r="AD279" s="1">
        <f t="shared" ca="1" si="77"/>
        <v>53.354670462871752</v>
      </c>
      <c r="AE279" s="1">
        <f t="shared" ca="1" si="77"/>
        <v>70.501402736965531</v>
      </c>
      <c r="AF279" s="1">
        <f t="shared" ca="1" si="77"/>
        <v>58.060037439693552</v>
      </c>
      <c r="AG279" s="1">
        <f t="shared" ca="1" si="77"/>
        <v>51.127120423211203</v>
      </c>
      <c r="AH279" s="1">
        <f t="shared" ca="1" si="75"/>
        <v>56.791870081601843</v>
      </c>
      <c r="AI279" s="1">
        <f t="shared" ca="1" si="75"/>
        <v>39.124402207544435</v>
      </c>
      <c r="AJ279" s="1">
        <f t="shared" ca="1" si="75"/>
        <v>51.690925518402537</v>
      </c>
      <c r="AK279" s="1">
        <f t="shared" ca="1" si="75"/>
        <v>62.269164590346627</v>
      </c>
      <c r="AL279" s="1">
        <f t="shared" ca="1" si="75"/>
        <v>45.088281075722747</v>
      </c>
      <c r="AM279" s="1">
        <f t="shared" ca="1" si="75"/>
        <v>48.718238111749251</v>
      </c>
      <c r="AN279" s="1">
        <f t="shared" ca="1" si="75"/>
        <v>50.997174338058542</v>
      </c>
      <c r="AO279" s="1">
        <f t="shared" ca="1" si="75"/>
        <v>46.791176851187672</v>
      </c>
      <c r="AP279" s="1">
        <f t="shared" ca="1" si="75"/>
        <v>55.403420979852143</v>
      </c>
      <c r="AQ279" s="1">
        <f t="shared" ca="1" si="75"/>
        <v>37.195218240375283</v>
      </c>
      <c r="AR279" s="1">
        <f t="shared" ca="1" si="75"/>
        <v>35.967591067179058</v>
      </c>
      <c r="AS279" s="1">
        <f t="shared" ca="1" si="75"/>
        <v>41.528384440394234</v>
      </c>
      <c r="AT279" s="1">
        <f t="shared" ca="1" si="75"/>
        <v>30.883401593577229</v>
      </c>
      <c r="AU279" s="1">
        <f t="shared" ca="1" si="75"/>
        <v>51.98849747911494</v>
      </c>
      <c r="AV279" s="1">
        <f t="shared" ref="AH279:AW295" ca="1" si="78">NORMINV(RAND(),50,10)</f>
        <v>39.391892888537718</v>
      </c>
      <c r="AW279" s="1">
        <f t="shared" ca="1" si="78"/>
        <v>41.380036241385639</v>
      </c>
      <c r="AX279" s="1">
        <f t="shared" ca="1" si="71"/>
        <v>62.366225576706981</v>
      </c>
      <c r="AY279" s="1">
        <f t="shared" ca="1" si="71"/>
        <v>52.428661773272054</v>
      </c>
      <c r="AZ279" s="1">
        <f t="shared" ca="1" si="71"/>
        <v>50.78299726446388</v>
      </c>
      <c r="BA279" s="17">
        <f t="shared" ca="1" si="69"/>
        <v>49.617115465795251</v>
      </c>
      <c r="BB279" s="18">
        <f t="shared" ca="1" si="70"/>
        <v>108.43886697345079</v>
      </c>
      <c r="BC279" s="4">
        <v>277</v>
      </c>
      <c r="BD279" s="18">
        <f ca="1">AVERAGE($BA$3:BA279)</f>
        <v>50.062492366163958</v>
      </c>
      <c r="BE279" s="18">
        <f ca="1">AVERAGE($BB$3:BB279)</f>
        <v>98.541378165881312</v>
      </c>
      <c r="BF279" s="18">
        <f ca="1">_xlfn.VAR.P($BA$3:BA279)</f>
        <v>2.0024747187174503</v>
      </c>
    </row>
    <row r="280" spans="2:58" x14ac:dyDescent="0.15">
      <c r="B280">
        <v>278</v>
      </c>
      <c r="C280" s="1">
        <f t="shared" ca="1" si="76"/>
        <v>47.281046240522848</v>
      </c>
      <c r="D280" s="1">
        <f t="shared" ca="1" si="76"/>
        <v>31.874075479621748</v>
      </c>
      <c r="E280" s="1">
        <f t="shared" ca="1" si="76"/>
        <v>58.884436850621064</v>
      </c>
      <c r="F280" s="1">
        <f t="shared" ca="1" si="76"/>
        <v>49.311454113222013</v>
      </c>
      <c r="G280" s="1">
        <f t="shared" ca="1" si="76"/>
        <v>51.16591739544441</v>
      </c>
      <c r="H280" s="1">
        <f t="shared" ca="1" si="76"/>
        <v>44.594458170429888</v>
      </c>
      <c r="I280" s="1">
        <f t="shared" ca="1" si="76"/>
        <v>38.403775282416035</v>
      </c>
      <c r="J280" s="1">
        <f t="shared" ca="1" si="76"/>
        <v>45.26161652249256</v>
      </c>
      <c r="K280" s="1">
        <f t="shared" ca="1" si="76"/>
        <v>50.236876168821958</v>
      </c>
      <c r="L280" s="1">
        <f t="shared" ca="1" si="76"/>
        <v>45.922227895978921</v>
      </c>
      <c r="M280" s="1">
        <f t="shared" ca="1" si="76"/>
        <v>72.458462209740134</v>
      </c>
      <c r="N280" s="1">
        <f t="shared" ca="1" si="76"/>
        <v>42.22517441338394</v>
      </c>
      <c r="O280" s="1">
        <f t="shared" ca="1" si="76"/>
        <v>55.046000748305318</v>
      </c>
      <c r="P280" s="1">
        <f t="shared" ca="1" si="76"/>
        <v>41.625796730297083</v>
      </c>
      <c r="Q280" s="1">
        <f t="shared" ref="C280:R296" ca="1" si="79">NORMINV(RAND(),50,10)</f>
        <v>64.589073404722242</v>
      </c>
      <c r="R280" s="1">
        <f t="shared" ca="1" si="79"/>
        <v>61.906929567775961</v>
      </c>
      <c r="S280" s="1">
        <f t="shared" ca="1" si="77"/>
        <v>42.581312160663273</v>
      </c>
      <c r="T280" s="1">
        <f t="shared" ca="1" si="77"/>
        <v>46.901418776352884</v>
      </c>
      <c r="U280" s="1">
        <f t="shared" ca="1" si="77"/>
        <v>50.811449449770073</v>
      </c>
      <c r="V280" s="1">
        <f t="shared" ca="1" si="77"/>
        <v>45.733097188721871</v>
      </c>
      <c r="W280" s="1">
        <f t="shared" ca="1" si="77"/>
        <v>67.613972135314071</v>
      </c>
      <c r="X280" s="1">
        <f t="shared" ca="1" si="77"/>
        <v>54.679268728528541</v>
      </c>
      <c r="Y280" s="1">
        <f t="shared" ca="1" si="77"/>
        <v>60.983456484043295</v>
      </c>
      <c r="Z280" s="1">
        <f t="shared" ca="1" si="77"/>
        <v>34.488549666551513</v>
      </c>
      <c r="AA280" s="1">
        <f t="shared" ca="1" si="77"/>
        <v>46.161060920618127</v>
      </c>
      <c r="AB280" s="1">
        <f t="shared" ca="1" si="77"/>
        <v>40.597711975896175</v>
      </c>
      <c r="AC280" s="1">
        <f t="shared" ca="1" si="77"/>
        <v>68.203111145627247</v>
      </c>
      <c r="AD280" s="1">
        <f t="shared" ca="1" si="77"/>
        <v>53.569591385671174</v>
      </c>
      <c r="AE280" s="1">
        <f t="shared" ca="1" si="77"/>
        <v>52.211036086133163</v>
      </c>
      <c r="AF280" s="1">
        <f t="shared" ca="1" si="77"/>
        <v>50.751361015310671</v>
      </c>
      <c r="AG280" s="1">
        <f t="shared" ca="1" si="77"/>
        <v>51.823343720984475</v>
      </c>
      <c r="AH280" s="1">
        <f t="shared" ca="1" si="78"/>
        <v>41.91863821168856</v>
      </c>
      <c r="AI280" s="1">
        <f t="shared" ca="1" si="78"/>
        <v>40.596610305375975</v>
      </c>
      <c r="AJ280" s="1">
        <f t="shared" ca="1" si="78"/>
        <v>55.848167662334411</v>
      </c>
      <c r="AK280" s="1">
        <f t="shared" ca="1" si="78"/>
        <v>49.517973988815214</v>
      </c>
      <c r="AL280" s="1">
        <f t="shared" ca="1" si="78"/>
        <v>53.693596877969902</v>
      </c>
      <c r="AM280" s="1">
        <f t="shared" ca="1" si="78"/>
        <v>56.948789555666401</v>
      </c>
      <c r="AN280" s="1">
        <f t="shared" ca="1" si="78"/>
        <v>51.88739626265891</v>
      </c>
      <c r="AO280" s="1">
        <f t="shared" ca="1" si="78"/>
        <v>46.639248654309313</v>
      </c>
      <c r="AP280" s="1">
        <f t="shared" ca="1" si="78"/>
        <v>40.403428800391303</v>
      </c>
      <c r="AQ280" s="1">
        <f t="shared" ca="1" si="78"/>
        <v>60.064597483269168</v>
      </c>
      <c r="AR280" s="1">
        <f t="shared" ca="1" si="78"/>
        <v>40.019884656437654</v>
      </c>
      <c r="AS280" s="1">
        <f t="shared" ca="1" si="78"/>
        <v>48.065136858928796</v>
      </c>
      <c r="AT280" s="1">
        <f t="shared" ca="1" si="78"/>
        <v>67.313014315662784</v>
      </c>
      <c r="AU280" s="1">
        <f t="shared" ca="1" si="78"/>
        <v>45.219971290969966</v>
      </c>
      <c r="AV280" s="1">
        <f t="shared" ca="1" si="78"/>
        <v>47.931442078808672</v>
      </c>
      <c r="AW280" s="1">
        <f t="shared" ca="1" si="78"/>
        <v>47.57029500260159</v>
      </c>
      <c r="AX280" s="1">
        <f t="shared" ca="1" si="71"/>
        <v>56.359593345743306</v>
      </c>
      <c r="AY280" s="1">
        <f t="shared" ca="1" si="71"/>
        <v>54.142881138916387</v>
      </c>
      <c r="AZ280" s="1">
        <f t="shared" ca="1" si="71"/>
        <v>62.799457939445205</v>
      </c>
      <c r="BA280" s="17">
        <f t="shared" ca="1" si="69"/>
        <v>50.696743729279532</v>
      </c>
      <c r="BB280" s="18">
        <f t="shared" ca="1" si="70"/>
        <v>79.181986710650847</v>
      </c>
      <c r="BC280" s="4">
        <v>278</v>
      </c>
      <c r="BD280" s="18">
        <f ca="1">AVERAGE($BA$3:BA280)</f>
        <v>50.064773845887387</v>
      </c>
      <c r="BE280" s="18">
        <f ca="1">AVERAGE($BB$3:BB280)</f>
        <v>98.471740067121488</v>
      </c>
      <c r="BF280" s="18">
        <f ca="1">_xlfn.VAR.P($BA$3:BA280)</f>
        <v>1.996713398722026</v>
      </c>
    </row>
    <row r="281" spans="2:58" x14ac:dyDescent="0.15">
      <c r="B281">
        <v>279</v>
      </c>
      <c r="C281" s="1">
        <f t="shared" ca="1" si="79"/>
        <v>42.156565358475184</v>
      </c>
      <c r="D281" s="1">
        <f t="shared" ca="1" si="79"/>
        <v>52.240538900404758</v>
      </c>
      <c r="E281" s="1">
        <f t="shared" ca="1" si="79"/>
        <v>45.686902778309303</v>
      </c>
      <c r="F281" s="1">
        <f t="shared" ca="1" si="79"/>
        <v>44.577347107190391</v>
      </c>
      <c r="G281" s="1">
        <f t="shared" ca="1" si="79"/>
        <v>38.314727172050326</v>
      </c>
      <c r="H281" s="1">
        <f t="shared" ca="1" si="79"/>
        <v>52.475612455435808</v>
      </c>
      <c r="I281" s="1">
        <f t="shared" ca="1" si="79"/>
        <v>49.332104988212002</v>
      </c>
      <c r="J281" s="1">
        <f t="shared" ca="1" si="79"/>
        <v>48.834203984747063</v>
      </c>
      <c r="K281" s="1">
        <f t="shared" ca="1" si="79"/>
        <v>37.659752195449421</v>
      </c>
      <c r="L281" s="1">
        <f t="shared" ca="1" si="79"/>
        <v>61.839704963210693</v>
      </c>
      <c r="M281" s="1">
        <f t="shared" ca="1" si="79"/>
        <v>44.145136980886463</v>
      </c>
      <c r="N281" s="1">
        <f t="shared" ca="1" si="79"/>
        <v>31.942509382944927</v>
      </c>
      <c r="O281" s="1">
        <f t="shared" ca="1" si="79"/>
        <v>35.33677014009789</v>
      </c>
      <c r="P281" s="1">
        <f t="shared" ca="1" si="79"/>
        <v>54.149373972426559</v>
      </c>
      <c r="Q281" s="1">
        <f t="shared" ca="1" si="79"/>
        <v>49.463549453890366</v>
      </c>
      <c r="R281" s="1">
        <f t="shared" ca="1" si="79"/>
        <v>57.781145192756178</v>
      </c>
      <c r="S281" s="1">
        <f t="shared" ca="1" si="77"/>
        <v>51.018816236453745</v>
      </c>
      <c r="T281" s="1">
        <f t="shared" ca="1" si="77"/>
        <v>42.316655112837537</v>
      </c>
      <c r="U281" s="1">
        <f t="shared" ca="1" si="77"/>
        <v>58.041720537045592</v>
      </c>
      <c r="V281" s="1">
        <f t="shared" ca="1" si="77"/>
        <v>54.446627716155803</v>
      </c>
      <c r="W281" s="1">
        <f t="shared" ca="1" si="77"/>
        <v>55.897174130959918</v>
      </c>
      <c r="X281" s="1">
        <f t="shared" ca="1" si="77"/>
        <v>53.625805856431761</v>
      </c>
      <c r="Y281" s="1">
        <f t="shared" ca="1" si="77"/>
        <v>46.268181621378879</v>
      </c>
      <c r="Z281" s="1">
        <f t="shared" ca="1" si="77"/>
        <v>45.673960339886278</v>
      </c>
      <c r="AA281" s="1">
        <f t="shared" ca="1" si="77"/>
        <v>54.130261380154842</v>
      </c>
      <c r="AB281" s="1">
        <f t="shared" ca="1" si="77"/>
        <v>54.79793967477061</v>
      </c>
      <c r="AC281" s="1">
        <f t="shared" ca="1" si="77"/>
        <v>51.579108820824189</v>
      </c>
      <c r="AD281" s="1">
        <f t="shared" ca="1" si="77"/>
        <v>53.446300464807138</v>
      </c>
      <c r="AE281" s="1">
        <f t="shared" ca="1" si="77"/>
        <v>51.776742729864026</v>
      </c>
      <c r="AF281" s="1">
        <f t="shared" ca="1" si="77"/>
        <v>48.614639750474367</v>
      </c>
      <c r="AG281" s="1">
        <f t="shared" ref="S281:AG298" ca="1" si="80">NORMINV(RAND(),50,10)</f>
        <v>54.053589092863007</v>
      </c>
      <c r="AH281" s="1">
        <f t="shared" ca="1" si="78"/>
        <v>55.582802693870008</v>
      </c>
      <c r="AI281" s="1">
        <f t="shared" ca="1" si="78"/>
        <v>57.450882239899521</v>
      </c>
      <c r="AJ281" s="1">
        <f t="shared" ca="1" si="78"/>
        <v>61.084891219686611</v>
      </c>
      <c r="AK281" s="1">
        <f t="shared" ca="1" si="78"/>
        <v>46.271962791807617</v>
      </c>
      <c r="AL281" s="1">
        <f t="shared" ca="1" si="78"/>
        <v>47.762496227584847</v>
      </c>
      <c r="AM281" s="1">
        <f t="shared" ca="1" si="78"/>
        <v>58.011028087628105</v>
      </c>
      <c r="AN281" s="1">
        <f t="shared" ca="1" si="78"/>
        <v>42.850307302283454</v>
      </c>
      <c r="AO281" s="1">
        <f t="shared" ca="1" si="78"/>
        <v>43.29928867294408</v>
      </c>
      <c r="AP281" s="1">
        <f t="shared" ca="1" si="78"/>
        <v>71.419231274359646</v>
      </c>
      <c r="AQ281" s="1">
        <f t="shared" ca="1" si="78"/>
        <v>52.552869370368015</v>
      </c>
      <c r="AR281" s="1">
        <f t="shared" ca="1" si="78"/>
        <v>55.176607081402231</v>
      </c>
      <c r="AS281" s="1">
        <f t="shared" ca="1" si="78"/>
        <v>58.680645969531426</v>
      </c>
      <c r="AT281" s="1">
        <f t="shared" ca="1" si="78"/>
        <v>44.889416323969343</v>
      </c>
      <c r="AU281" s="1">
        <f t="shared" ca="1" si="78"/>
        <v>44.027570866091622</v>
      </c>
      <c r="AV281" s="1">
        <f t="shared" ca="1" si="78"/>
        <v>56.061630791375016</v>
      </c>
      <c r="AW281" s="1">
        <f t="shared" ca="1" si="78"/>
        <v>44.557487149972388</v>
      </c>
      <c r="AX281" s="1">
        <f t="shared" ca="1" si="71"/>
        <v>51.610477516771169</v>
      </c>
      <c r="AY281" s="1">
        <f t="shared" ca="1" si="71"/>
        <v>44.558501996095615</v>
      </c>
      <c r="AZ281" s="1">
        <f t="shared" ca="1" si="71"/>
        <v>57.195975833715707</v>
      </c>
      <c r="BA281" s="17">
        <f t="shared" ca="1" si="69"/>
        <v>50.293350838015023</v>
      </c>
      <c r="BB281" s="18">
        <f t="shared" ca="1" si="70"/>
        <v>53.397602624789627</v>
      </c>
      <c r="BC281" s="4">
        <v>279</v>
      </c>
      <c r="BD281" s="18">
        <f ca="1">AVERAGE($BA$3:BA281)</f>
        <v>50.065593118260608</v>
      </c>
      <c r="BE281" s="18">
        <f ca="1">AVERAGE($BB$3:BB281)</f>
        <v>98.310184018941086</v>
      </c>
      <c r="BF281" s="18">
        <f ca="1">_xlfn.VAR.P($BA$3:BA281)</f>
        <v>1.9897433154811413</v>
      </c>
    </row>
    <row r="282" spans="2:58" x14ac:dyDescent="0.15">
      <c r="B282">
        <v>280</v>
      </c>
      <c r="C282" s="1">
        <f t="shared" ca="1" si="79"/>
        <v>55.164121691570813</v>
      </c>
      <c r="D282" s="1">
        <f t="shared" ca="1" si="79"/>
        <v>43.700104313976802</v>
      </c>
      <c r="E282" s="1">
        <f t="shared" ca="1" si="79"/>
        <v>35.611014806091603</v>
      </c>
      <c r="F282" s="1">
        <f t="shared" ca="1" si="79"/>
        <v>45.546569497936197</v>
      </c>
      <c r="G282" s="1">
        <f t="shared" ca="1" si="79"/>
        <v>46.176613137156885</v>
      </c>
      <c r="H282" s="1">
        <f t="shared" ca="1" si="79"/>
        <v>57.099929132672642</v>
      </c>
      <c r="I282" s="1">
        <f t="shared" ca="1" si="79"/>
        <v>42.984965796966534</v>
      </c>
      <c r="J282" s="1">
        <f t="shared" ca="1" si="79"/>
        <v>39.308101797898651</v>
      </c>
      <c r="K282" s="1">
        <f t="shared" ca="1" si="79"/>
        <v>43.226593509243898</v>
      </c>
      <c r="L282" s="1">
        <f t="shared" ca="1" si="79"/>
        <v>45.584441316396493</v>
      </c>
      <c r="M282" s="1">
        <f t="shared" ca="1" si="79"/>
        <v>55.338337177299394</v>
      </c>
      <c r="N282" s="1">
        <f t="shared" ca="1" si="79"/>
        <v>37.133325080567829</v>
      </c>
      <c r="O282" s="1">
        <f t="shared" ca="1" si="79"/>
        <v>50.348643648936331</v>
      </c>
      <c r="P282" s="1">
        <f t="shared" ca="1" si="79"/>
        <v>66.364444106885543</v>
      </c>
      <c r="Q282" s="1">
        <f t="shared" ca="1" si="79"/>
        <v>49.408358645715069</v>
      </c>
      <c r="R282" s="1">
        <f t="shared" ca="1" si="79"/>
        <v>50.581269024221655</v>
      </c>
      <c r="S282" s="1">
        <f t="shared" ca="1" si="80"/>
        <v>57.624514697541485</v>
      </c>
      <c r="T282" s="1">
        <f t="shared" ca="1" si="80"/>
        <v>63.377379372046576</v>
      </c>
      <c r="U282" s="1">
        <f t="shared" ca="1" si="80"/>
        <v>56.959989755338356</v>
      </c>
      <c r="V282" s="1">
        <f t="shared" ca="1" si="80"/>
        <v>59.012687229797791</v>
      </c>
      <c r="W282" s="1">
        <f t="shared" ca="1" si="80"/>
        <v>50.131044506445491</v>
      </c>
      <c r="X282" s="1">
        <f t="shared" ca="1" si="80"/>
        <v>37.447894684004176</v>
      </c>
      <c r="Y282" s="1">
        <f t="shared" ca="1" si="80"/>
        <v>40.19235296858426</v>
      </c>
      <c r="Z282" s="1">
        <f t="shared" ca="1" si="80"/>
        <v>58.729003715759781</v>
      </c>
      <c r="AA282" s="1">
        <f t="shared" ca="1" si="80"/>
        <v>49.135977036869761</v>
      </c>
      <c r="AB282" s="1">
        <f t="shared" ca="1" si="80"/>
        <v>45.692822341836333</v>
      </c>
      <c r="AC282" s="1">
        <f t="shared" ca="1" si="80"/>
        <v>46.844670758723787</v>
      </c>
      <c r="AD282" s="1">
        <f t="shared" ca="1" si="80"/>
        <v>51.289568199409864</v>
      </c>
      <c r="AE282" s="1">
        <f t="shared" ca="1" si="80"/>
        <v>46.727865465068234</v>
      </c>
      <c r="AF282" s="1">
        <f t="shared" ca="1" si="80"/>
        <v>38.163580010020333</v>
      </c>
      <c r="AG282" s="1">
        <f t="shared" ca="1" si="80"/>
        <v>51.912566275845009</v>
      </c>
      <c r="AH282" s="1">
        <f t="shared" ca="1" si="78"/>
        <v>33.030762905252757</v>
      </c>
      <c r="AI282" s="1">
        <f t="shared" ca="1" si="78"/>
        <v>43.996070793912985</v>
      </c>
      <c r="AJ282" s="1">
        <f t="shared" ca="1" si="78"/>
        <v>47.494778138891689</v>
      </c>
      <c r="AK282" s="1">
        <f t="shared" ca="1" si="78"/>
        <v>40.9097836374414</v>
      </c>
      <c r="AL282" s="1">
        <f t="shared" ca="1" si="78"/>
        <v>67.715039511131721</v>
      </c>
      <c r="AM282" s="1">
        <f t="shared" ca="1" si="78"/>
        <v>55.578504595277082</v>
      </c>
      <c r="AN282" s="1">
        <f t="shared" ca="1" si="78"/>
        <v>59.921397697583231</v>
      </c>
      <c r="AO282" s="1">
        <f t="shared" ca="1" si="78"/>
        <v>57.693570983341893</v>
      </c>
      <c r="AP282" s="1">
        <f t="shared" ca="1" si="78"/>
        <v>38.640643092516029</v>
      </c>
      <c r="AQ282" s="1">
        <f t="shared" ca="1" si="78"/>
        <v>59.472125797258123</v>
      </c>
      <c r="AR282" s="1">
        <f t="shared" ca="1" si="78"/>
        <v>50.48315495560427</v>
      </c>
      <c r="AS282" s="1">
        <f t="shared" ca="1" si="78"/>
        <v>58.07856608054113</v>
      </c>
      <c r="AT282" s="1">
        <f t="shared" ca="1" si="78"/>
        <v>64.310011070763224</v>
      </c>
      <c r="AU282" s="1">
        <f t="shared" ca="1" si="78"/>
        <v>65.335562372154911</v>
      </c>
      <c r="AV282" s="1">
        <f t="shared" ca="1" si="78"/>
        <v>57.139638876107469</v>
      </c>
      <c r="AW282" s="1">
        <f t="shared" ca="1" si="78"/>
        <v>41.95603631086631</v>
      </c>
      <c r="AX282" s="1">
        <f t="shared" ca="1" si="71"/>
        <v>40.322256721516311</v>
      </c>
      <c r="AY282" s="1">
        <f t="shared" ca="1" si="71"/>
        <v>64.550164650268101</v>
      </c>
      <c r="AZ282" s="1">
        <f t="shared" ca="1" si="71"/>
        <v>58.405271102986575</v>
      </c>
      <c r="BA282" s="17">
        <f t="shared" ca="1" si="69"/>
        <v>50.437041779884851</v>
      </c>
      <c r="BB282" s="18">
        <f t="shared" ca="1" si="70"/>
        <v>81.074929073209319</v>
      </c>
      <c r="BC282" s="4">
        <v>280</v>
      </c>
      <c r="BD282" s="18">
        <f ca="1">AVERAGE($BA$3:BA282)</f>
        <v>50.066919720623559</v>
      </c>
      <c r="BE282" s="18">
        <f ca="1">AVERAGE($BB$3:BB282)</f>
        <v>98.248629536992041</v>
      </c>
      <c r="BF282" s="18">
        <f ca="1">_xlfn.VAR.P($BA$3:BA282)</f>
        <v>1.9831280941528162</v>
      </c>
    </row>
    <row r="283" spans="2:58" x14ac:dyDescent="0.15">
      <c r="B283">
        <v>281</v>
      </c>
      <c r="C283" s="1">
        <f t="shared" ca="1" si="79"/>
        <v>58.394163323374286</v>
      </c>
      <c r="D283" s="1">
        <f t="shared" ca="1" si="79"/>
        <v>45.881428551650309</v>
      </c>
      <c r="E283" s="1">
        <f t="shared" ca="1" si="79"/>
        <v>56.225002769257642</v>
      </c>
      <c r="F283" s="1">
        <f t="shared" ca="1" si="79"/>
        <v>53.514145613412708</v>
      </c>
      <c r="G283" s="1">
        <f t="shared" ca="1" si="79"/>
        <v>55.958101225207862</v>
      </c>
      <c r="H283" s="1">
        <f t="shared" ca="1" si="79"/>
        <v>55.648506517597774</v>
      </c>
      <c r="I283" s="1">
        <f t="shared" ca="1" si="79"/>
        <v>36.453252679558496</v>
      </c>
      <c r="J283" s="1">
        <f t="shared" ca="1" si="79"/>
        <v>42.839274745809078</v>
      </c>
      <c r="K283" s="1">
        <f t="shared" ca="1" si="79"/>
        <v>43.395105019612757</v>
      </c>
      <c r="L283" s="1">
        <f t="shared" ca="1" si="79"/>
        <v>70.043625727269216</v>
      </c>
      <c r="M283" s="1">
        <f t="shared" ca="1" si="79"/>
        <v>51.516840094578924</v>
      </c>
      <c r="N283" s="1">
        <f t="shared" ca="1" si="79"/>
        <v>52.661716065754277</v>
      </c>
      <c r="O283" s="1">
        <f t="shared" ca="1" si="79"/>
        <v>51.128225154525929</v>
      </c>
      <c r="P283" s="1">
        <f t="shared" ca="1" si="79"/>
        <v>56.375829091288352</v>
      </c>
      <c r="Q283" s="1">
        <f t="shared" ca="1" si="79"/>
        <v>41.08003677654942</v>
      </c>
      <c r="R283" s="1">
        <f t="shared" ca="1" si="79"/>
        <v>41.406527297913044</v>
      </c>
      <c r="S283" s="1">
        <f t="shared" ca="1" si="80"/>
        <v>45.473367416578256</v>
      </c>
      <c r="T283" s="1">
        <f t="shared" ca="1" si="80"/>
        <v>25.808789757293177</v>
      </c>
      <c r="U283" s="1">
        <f t="shared" ca="1" si="80"/>
        <v>56.728414528191642</v>
      </c>
      <c r="V283" s="1">
        <f t="shared" ca="1" si="80"/>
        <v>62.885133685837417</v>
      </c>
      <c r="W283" s="1">
        <f t="shared" ca="1" si="80"/>
        <v>47.795781644301037</v>
      </c>
      <c r="X283" s="1">
        <f t="shared" ca="1" si="80"/>
        <v>60.219017719343242</v>
      </c>
      <c r="Y283" s="1">
        <f t="shared" ca="1" si="80"/>
        <v>59.364097465517567</v>
      </c>
      <c r="Z283" s="1">
        <f t="shared" ca="1" si="80"/>
        <v>43.025942393687487</v>
      </c>
      <c r="AA283" s="1">
        <f t="shared" ca="1" si="80"/>
        <v>71.446224632784379</v>
      </c>
      <c r="AB283" s="1">
        <f t="shared" ca="1" si="80"/>
        <v>64.886219036769319</v>
      </c>
      <c r="AC283" s="1">
        <f t="shared" ca="1" si="80"/>
        <v>56.707473854344677</v>
      </c>
      <c r="AD283" s="1">
        <f t="shared" ca="1" si="80"/>
        <v>36.039534287520226</v>
      </c>
      <c r="AE283" s="1">
        <f t="shared" ca="1" si="80"/>
        <v>40.40600079021435</v>
      </c>
      <c r="AF283" s="1">
        <f t="shared" ca="1" si="80"/>
        <v>50.998335185557899</v>
      </c>
      <c r="AG283" s="1">
        <f t="shared" ca="1" si="80"/>
        <v>40.547345663748395</v>
      </c>
      <c r="AH283" s="1">
        <f t="shared" ca="1" si="78"/>
        <v>65.802909604729464</v>
      </c>
      <c r="AI283" s="1">
        <f t="shared" ca="1" si="78"/>
        <v>46.639822746925084</v>
      </c>
      <c r="AJ283" s="1">
        <f t="shared" ca="1" si="78"/>
        <v>45.125652654648228</v>
      </c>
      <c r="AK283" s="1">
        <f t="shared" ca="1" si="78"/>
        <v>42.832741774162258</v>
      </c>
      <c r="AL283" s="1">
        <f t="shared" ca="1" si="78"/>
        <v>37.454610297637288</v>
      </c>
      <c r="AM283" s="1">
        <f t="shared" ca="1" si="78"/>
        <v>46.841761782509202</v>
      </c>
      <c r="AN283" s="1">
        <f t="shared" ca="1" si="78"/>
        <v>62.872958261647753</v>
      </c>
      <c r="AO283" s="1">
        <f t="shared" ca="1" si="78"/>
        <v>73.330584263989124</v>
      </c>
      <c r="AP283" s="1">
        <f t="shared" ca="1" si="78"/>
        <v>55.266833889649853</v>
      </c>
      <c r="AQ283" s="1">
        <f t="shared" ca="1" si="78"/>
        <v>52.129266854072846</v>
      </c>
      <c r="AR283" s="1">
        <f t="shared" ca="1" si="78"/>
        <v>43.149343786012381</v>
      </c>
      <c r="AS283" s="1">
        <f t="shared" ca="1" si="78"/>
        <v>59.742013716240919</v>
      </c>
      <c r="AT283" s="1">
        <f t="shared" ca="1" si="78"/>
        <v>36.982265263690543</v>
      </c>
      <c r="AU283" s="1">
        <f t="shared" ca="1" si="78"/>
        <v>66.02362451518897</v>
      </c>
      <c r="AV283" s="1">
        <f t="shared" ca="1" si="78"/>
        <v>62.822611716711471</v>
      </c>
      <c r="AW283" s="1">
        <f t="shared" ca="1" si="78"/>
        <v>35.979915670103949</v>
      </c>
      <c r="AX283" s="1">
        <f t="shared" ca="1" si="71"/>
        <v>39.417587499329045</v>
      </c>
      <c r="AY283" s="1">
        <f t="shared" ca="1" si="71"/>
        <v>31.946004319243407</v>
      </c>
      <c r="AZ283" s="1">
        <f t="shared" ca="1" si="71"/>
        <v>59.900001922412883</v>
      </c>
      <c r="BA283" s="17">
        <f t="shared" ca="1" si="69"/>
        <v>50.782279385079043</v>
      </c>
      <c r="BB283" s="18">
        <f t="shared" ca="1" si="70"/>
        <v>118.74894396433643</v>
      </c>
      <c r="BC283" s="4">
        <v>281</v>
      </c>
      <c r="BD283" s="18">
        <f ca="1">AVERAGE($BA$3:BA283)</f>
        <v>50.069465484554001</v>
      </c>
      <c r="BE283" s="18">
        <f ca="1">AVERAGE($BB$3:BB283)</f>
        <v>98.321584392605359</v>
      </c>
      <c r="BF283" s="18">
        <f ca="1">_xlfn.VAR.P($BA$3:BA283)</f>
        <v>1.9778853547170367</v>
      </c>
    </row>
    <row r="284" spans="2:58" x14ac:dyDescent="0.15">
      <c r="B284">
        <v>282</v>
      </c>
      <c r="C284" s="1">
        <f t="shared" ca="1" si="79"/>
        <v>50.193217504651017</v>
      </c>
      <c r="D284" s="1">
        <f t="shared" ca="1" si="79"/>
        <v>33.950722293379343</v>
      </c>
      <c r="E284" s="1">
        <f t="shared" ca="1" si="79"/>
        <v>50.915445641627777</v>
      </c>
      <c r="F284" s="1">
        <f t="shared" ca="1" si="79"/>
        <v>43.126242768458184</v>
      </c>
      <c r="G284" s="1">
        <f t="shared" ca="1" si="79"/>
        <v>65.664530140125422</v>
      </c>
      <c r="H284" s="1">
        <f t="shared" ca="1" si="79"/>
        <v>41.647383698875117</v>
      </c>
      <c r="I284" s="1">
        <f t="shared" ca="1" si="79"/>
        <v>33.498992693663567</v>
      </c>
      <c r="J284" s="1">
        <f t="shared" ca="1" si="79"/>
        <v>66.013481521777834</v>
      </c>
      <c r="K284" s="1">
        <f t="shared" ca="1" si="79"/>
        <v>43.847953592831132</v>
      </c>
      <c r="L284" s="1">
        <f t="shared" ca="1" si="79"/>
        <v>46.274603428017329</v>
      </c>
      <c r="M284" s="1">
        <f t="shared" ca="1" si="79"/>
        <v>58.142989621470441</v>
      </c>
      <c r="N284" s="1">
        <f t="shared" ca="1" si="79"/>
        <v>43.220272029958927</v>
      </c>
      <c r="O284" s="1">
        <f t="shared" ca="1" si="79"/>
        <v>71.227620371059572</v>
      </c>
      <c r="P284" s="1">
        <f t="shared" ca="1" si="79"/>
        <v>29.533074808583855</v>
      </c>
      <c r="Q284" s="1">
        <f t="shared" ca="1" si="79"/>
        <v>73.467792415815978</v>
      </c>
      <c r="R284" s="1">
        <f t="shared" ca="1" si="79"/>
        <v>53.641661981637803</v>
      </c>
      <c r="S284" s="1">
        <f t="shared" ca="1" si="80"/>
        <v>33.899243136965993</v>
      </c>
      <c r="T284" s="1">
        <f t="shared" ca="1" si="80"/>
        <v>54.472733752093191</v>
      </c>
      <c r="U284" s="1">
        <f t="shared" ca="1" si="80"/>
        <v>68.822195825260621</v>
      </c>
      <c r="V284" s="1">
        <f t="shared" ca="1" si="80"/>
        <v>57.462481000073062</v>
      </c>
      <c r="W284" s="1">
        <f t="shared" ca="1" si="80"/>
        <v>39.954408464306134</v>
      </c>
      <c r="X284" s="1">
        <f t="shared" ca="1" si="80"/>
        <v>41.663125323930714</v>
      </c>
      <c r="Y284" s="1">
        <f t="shared" ca="1" si="80"/>
        <v>57.281820135067107</v>
      </c>
      <c r="Z284" s="1">
        <f t="shared" ca="1" si="80"/>
        <v>41.033353249149265</v>
      </c>
      <c r="AA284" s="1">
        <f t="shared" ca="1" si="80"/>
        <v>59.01990030989414</v>
      </c>
      <c r="AB284" s="1">
        <f t="shared" ca="1" si="80"/>
        <v>64.1880319795426</v>
      </c>
      <c r="AC284" s="1">
        <f t="shared" ca="1" si="80"/>
        <v>64.242702373753218</v>
      </c>
      <c r="AD284" s="1">
        <f t="shared" ca="1" si="80"/>
        <v>52.778354365525871</v>
      </c>
      <c r="AE284" s="1">
        <f t="shared" ca="1" si="80"/>
        <v>44.649236963542698</v>
      </c>
      <c r="AF284" s="1">
        <f t="shared" ca="1" si="80"/>
        <v>40.479987265364166</v>
      </c>
      <c r="AG284" s="1">
        <f t="shared" ca="1" si="80"/>
        <v>37.840694297625006</v>
      </c>
      <c r="AH284" s="1">
        <f t="shared" ca="1" si="78"/>
        <v>57.91244178818134</v>
      </c>
      <c r="AI284" s="1">
        <f t="shared" ca="1" si="78"/>
        <v>25.375520221728735</v>
      </c>
      <c r="AJ284" s="1">
        <f t="shared" ca="1" si="78"/>
        <v>40.755861898089357</v>
      </c>
      <c r="AK284" s="1">
        <f t="shared" ca="1" si="78"/>
        <v>58.187688226771499</v>
      </c>
      <c r="AL284" s="1">
        <f t="shared" ca="1" si="78"/>
        <v>40.718412952803007</v>
      </c>
      <c r="AM284" s="1">
        <f t="shared" ca="1" si="78"/>
        <v>54.095585869613487</v>
      </c>
      <c r="AN284" s="1">
        <f t="shared" ca="1" si="78"/>
        <v>47.943358833635472</v>
      </c>
      <c r="AO284" s="1">
        <f t="shared" ca="1" si="78"/>
        <v>22.835589568045034</v>
      </c>
      <c r="AP284" s="1">
        <f t="shared" ca="1" si="78"/>
        <v>43.04154364647659</v>
      </c>
      <c r="AQ284" s="1">
        <f t="shared" ca="1" si="78"/>
        <v>39.3967445356882</v>
      </c>
      <c r="AR284" s="1">
        <f t="shared" ca="1" si="78"/>
        <v>64.819583010752126</v>
      </c>
      <c r="AS284" s="1">
        <f t="shared" ca="1" si="78"/>
        <v>40.65004879918483</v>
      </c>
      <c r="AT284" s="1">
        <f t="shared" ca="1" si="78"/>
        <v>55.615584438148744</v>
      </c>
      <c r="AU284" s="1">
        <f t="shared" ca="1" si="78"/>
        <v>39.455811880778697</v>
      </c>
      <c r="AV284" s="1">
        <f t="shared" ca="1" si="78"/>
        <v>35.661842321147823</v>
      </c>
      <c r="AW284" s="1">
        <f t="shared" ca="1" si="78"/>
        <v>55.26078659452341</v>
      </c>
      <c r="AX284" s="1">
        <f t="shared" ca="1" si="71"/>
        <v>54.747305474653722</v>
      </c>
      <c r="AY284" s="1">
        <f t="shared" ca="1" si="71"/>
        <v>73.057800409579698</v>
      </c>
      <c r="AZ284" s="1">
        <f t="shared" ca="1" si="71"/>
        <v>53.130089724164336</v>
      </c>
      <c r="BA284" s="17">
        <f t="shared" ca="1" si="69"/>
        <v>49.296317062959858</v>
      </c>
      <c r="BB284" s="18">
        <f t="shared" ca="1" si="70"/>
        <v>151.00157788704038</v>
      </c>
      <c r="BC284" s="4">
        <v>282</v>
      </c>
      <c r="BD284" s="18">
        <f ca="1">AVERAGE($BA$3:BA284)</f>
        <v>50.066723823484516</v>
      </c>
      <c r="BE284" s="18">
        <f ca="1">AVERAGE($BB$3:BB284)</f>
        <v>98.508392880174284</v>
      </c>
      <c r="BF284" s="18">
        <f ca="1">_xlfn.VAR.P($BA$3:BA284)</f>
        <v>1.9729837710864275</v>
      </c>
    </row>
    <row r="285" spans="2:58" x14ac:dyDescent="0.15">
      <c r="B285">
        <v>283</v>
      </c>
      <c r="C285" s="1">
        <f t="shared" ca="1" si="79"/>
        <v>61.374617844502438</v>
      </c>
      <c r="D285" s="1">
        <f t="shared" ca="1" si="79"/>
        <v>42.843751028199982</v>
      </c>
      <c r="E285" s="1">
        <f t="shared" ca="1" si="79"/>
        <v>57.663582073872732</v>
      </c>
      <c r="F285" s="1">
        <f t="shared" ca="1" si="79"/>
        <v>51.190577891834849</v>
      </c>
      <c r="G285" s="1">
        <f t="shared" ca="1" si="79"/>
        <v>59.993936217243984</v>
      </c>
      <c r="H285" s="1">
        <f t="shared" ca="1" si="79"/>
        <v>39.546683934461925</v>
      </c>
      <c r="I285" s="1">
        <f t="shared" ca="1" si="79"/>
        <v>32.602005454569714</v>
      </c>
      <c r="J285" s="1">
        <f t="shared" ca="1" si="79"/>
        <v>40.650905629512913</v>
      </c>
      <c r="K285" s="1">
        <f t="shared" ca="1" si="79"/>
        <v>34.728608821048695</v>
      </c>
      <c r="L285" s="1">
        <f t="shared" ca="1" si="79"/>
        <v>54.531362891015448</v>
      </c>
      <c r="M285" s="1">
        <f t="shared" ca="1" si="79"/>
        <v>56.932462980262017</v>
      </c>
      <c r="N285" s="1">
        <f t="shared" ca="1" si="79"/>
        <v>66.485186093235924</v>
      </c>
      <c r="O285" s="1">
        <f t="shared" ca="1" si="79"/>
        <v>46.27455833601492</v>
      </c>
      <c r="P285" s="1">
        <f t="shared" ca="1" si="79"/>
        <v>54.069655345471993</v>
      </c>
      <c r="Q285" s="1">
        <f t="shared" ca="1" si="79"/>
        <v>59.470459528012668</v>
      </c>
      <c r="R285" s="1">
        <f t="shared" ca="1" si="79"/>
        <v>46.250340612731009</v>
      </c>
      <c r="S285" s="1">
        <f t="shared" ca="1" si="80"/>
        <v>53.550553352026185</v>
      </c>
      <c r="T285" s="1">
        <f t="shared" ca="1" si="80"/>
        <v>60.877533270297747</v>
      </c>
      <c r="U285" s="1">
        <f t="shared" ca="1" si="80"/>
        <v>58.261304831216066</v>
      </c>
      <c r="V285" s="1">
        <f t="shared" ca="1" si="80"/>
        <v>42.52293693158294</v>
      </c>
      <c r="W285" s="1">
        <f t="shared" ca="1" si="80"/>
        <v>49.063253580641778</v>
      </c>
      <c r="X285" s="1">
        <f t="shared" ca="1" si="80"/>
        <v>53.757825022265365</v>
      </c>
      <c r="Y285" s="1">
        <f t="shared" ca="1" si="80"/>
        <v>58.57853431066377</v>
      </c>
      <c r="Z285" s="1">
        <f t="shared" ca="1" si="80"/>
        <v>57.360068328640608</v>
      </c>
      <c r="AA285" s="1">
        <f t="shared" ca="1" si="80"/>
        <v>50.086854112131803</v>
      </c>
      <c r="AB285" s="1">
        <f t="shared" ca="1" si="80"/>
        <v>43.979389616701994</v>
      </c>
      <c r="AC285" s="1">
        <f t="shared" ca="1" si="80"/>
        <v>68.791900876762114</v>
      </c>
      <c r="AD285" s="1">
        <f t="shared" ca="1" si="80"/>
        <v>59.316853894478584</v>
      </c>
      <c r="AE285" s="1">
        <f t="shared" ca="1" si="80"/>
        <v>36.574694886698254</v>
      </c>
      <c r="AF285" s="1">
        <f t="shared" ca="1" si="80"/>
        <v>62.101416880482127</v>
      </c>
      <c r="AG285" s="1">
        <f t="shared" ca="1" si="80"/>
        <v>59.089576989424692</v>
      </c>
      <c r="AH285" s="1">
        <f t="shared" ca="1" si="78"/>
        <v>69.201050355193246</v>
      </c>
      <c r="AI285" s="1">
        <f t="shared" ca="1" si="78"/>
        <v>37.208926630183505</v>
      </c>
      <c r="AJ285" s="1">
        <f t="shared" ca="1" si="78"/>
        <v>55.106509718022892</v>
      </c>
      <c r="AK285" s="1">
        <f t="shared" ca="1" si="78"/>
        <v>52.497827650284556</v>
      </c>
      <c r="AL285" s="1">
        <f t="shared" ca="1" si="78"/>
        <v>54.349254949763989</v>
      </c>
      <c r="AM285" s="1">
        <f t="shared" ca="1" si="78"/>
        <v>60.8505937530553</v>
      </c>
      <c r="AN285" s="1">
        <f t="shared" ca="1" si="78"/>
        <v>59.951453588334218</v>
      </c>
      <c r="AO285" s="1">
        <f t="shared" ca="1" si="78"/>
        <v>50.543462728944995</v>
      </c>
      <c r="AP285" s="1">
        <f t="shared" ca="1" si="78"/>
        <v>48.407902359486904</v>
      </c>
      <c r="AQ285" s="1">
        <f t="shared" ca="1" si="78"/>
        <v>47.893146584054961</v>
      </c>
      <c r="AR285" s="1">
        <f t="shared" ca="1" si="78"/>
        <v>42.676567302825958</v>
      </c>
      <c r="AS285" s="1">
        <f t="shared" ca="1" si="78"/>
        <v>58.113772547726825</v>
      </c>
      <c r="AT285" s="1">
        <f t="shared" ca="1" si="78"/>
        <v>54.628652413513485</v>
      </c>
      <c r="AU285" s="1">
        <f t="shared" ca="1" si="78"/>
        <v>36.497802815081812</v>
      </c>
      <c r="AV285" s="1">
        <f t="shared" ca="1" si="78"/>
        <v>55.763811867475752</v>
      </c>
      <c r="AW285" s="1">
        <f t="shared" ca="1" si="78"/>
        <v>46.314514343137084</v>
      </c>
      <c r="AX285" s="1">
        <f t="shared" ca="1" si="71"/>
        <v>60.649904901439214</v>
      </c>
      <c r="AY285" s="1">
        <f t="shared" ca="1" si="71"/>
        <v>44.947807127121095</v>
      </c>
      <c r="AZ285" s="1">
        <f t="shared" ca="1" si="71"/>
        <v>47.068477587600583</v>
      </c>
      <c r="BA285" s="17">
        <f t="shared" ca="1" si="69"/>
        <v>52.023856615785036</v>
      </c>
      <c r="BB285" s="18">
        <f t="shared" ca="1" si="70"/>
        <v>79.027835045276206</v>
      </c>
      <c r="BC285" s="4">
        <v>283</v>
      </c>
      <c r="BD285" s="18">
        <f ca="1">AVERAGE($BA$3:BA285)</f>
        <v>50.073639487061556</v>
      </c>
      <c r="BE285" s="18">
        <f ca="1">AVERAGE($BB$3:BB285)</f>
        <v>98.439556986764742</v>
      </c>
      <c r="BF285" s="18">
        <f ca="1">_xlfn.VAR.P($BA$3:BA285)</f>
        <v>1.9794991425480686</v>
      </c>
    </row>
    <row r="286" spans="2:58" x14ac:dyDescent="0.15">
      <c r="B286">
        <v>284</v>
      </c>
      <c r="C286" s="1">
        <f t="shared" ca="1" si="79"/>
        <v>71.520651695778412</v>
      </c>
      <c r="D286" s="1">
        <f t="shared" ca="1" si="79"/>
        <v>52.596297105323274</v>
      </c>
      <c r="E286" s="1">
        <f t="shared" ca="1" si="79"/>
        <v>42.3287891467061</v>
      </c>
      <c r="F286" s="1">
        <f t="shared" ca="1" si="79"/>
        <v>49.437109792999919</v>
      </c>
      <c r="G286" s="1">
        <f t="shared" ca="1" si="79"/>
        <v>27.784096994018761</v>
      </c>
      <c r="H286" s="1">
        <f t="shared" ca="1" si="79"/>
        <v>54.66736206569631</v>
      </c>
      <c r="I286" s="1">
        <f t="shared" ca="1" si="79"/>
        <v>49.184952658670532</v>
      </c>
      <c r="J286" s="1">
        <f t="shared" ca="1" si="79"/>
        <v>51.357535668241795</v>
      </c>
      <c r="K286" s="1">
        <f t="shared" ca="1" si="79"/>
        <v>39.620448748478523</v>
      </c>
      <c r="L286" s="1">
        <f t="shared" ca="1" si="79"/>
        <v>56.267980471764041</v>
      </c>
      <c r="M286" s="1">
        <f t="shared" ca="1" si="79"/>
        <v>42.999197393491535</v>
      </c>
      <c r="N286" s="1">
        <f t="shared" ca="1" si="79"/>
        <v>52.376447574555193</v>
      </c>
      <c r="O286" s="1">
        <f t="shared" ca="1" si="79"/>
        <v>56.615661883234786</v>
      </c>
      <c r="P286" s="1">
        <f t="shared" ca="1" si="79"/>
        <v>47.597017256250787</v>
      </c>
      <c r="Q286" s="1">
        <f t="shared" ca="1" si="79"/>
        <v>51.466728446528592</v>
      </c>
      <c r="R286" s="1">
        <f t="shared" ca="1" si="79"/>
        <v>51.575627969206778</v>
      </c>
      <c r="S286" s="1">
        <f t="shared" ca="1" si="80"/>
        <v>28.295627109125085</v>
      </c>
      <c r="T286" s="1">
        <f t="shared" ca="1" si="80"/>
        <v>40.061794462068761</v>
      </c>
      <c r="U286" s="1">
        <f t="shared" ca="1" si="80"/>
        <v>41.619412138595337</v>
      </c>
      <c r="V286" s="1">
        <f t="shared" ca="1" si="80"/>
        <v>56.479295757448014</v>
      </c>
      <c r="W286" s="1">
        <f t="shared" ca="1" si="80"/>
        <v>50.552360260061398</v>
      </c>
      <c r="X286" s="1">
        <f t="shared" ca="1" si="80"/>
        <v>56.860085539222531</v>
      </c>
      <c r="Y286" s="1">
        <f t="shared" ca="1" si="80"/>
        <v>43.957400288011712</v>
      </c>
      <c r="Z286" s="1">
        <f t="shared" ca="1" si="80"/>
        <v>49.529914359124291</v>
      </c>
      <c r="AA286" s="1">
        <f t="shared" ca="1" si="80"/>
        <v>45.18458980487685</v>
      </c>
      <c r="AB286" s="1">
        <f t="shared" ca="1" si="80"/>
        <v>49.564138151906256</v>
      </c>
      <c r="AC286" s="1">
        <f t="shared" ca="1" si="80"/>
        <v>39.503751631231601</v>
      </c>
      <c r="AD286" s="1">
        <f t="shared" ca="1" si="80"/>
        <v>43.695636594902076</v>
      </c>
      <c r="AE286" s="1">
        <f t="shared" ca="1" si="80"/>
        <v>63.787124140305707</v>
      </c>
      <c r="AF286" s="1">
        <f t="shared" ca="1" si="80"/>
        <v>34.373579542501247</v>
      </c>
      <c r="AG286" s="1">
        <f t="shared" ca="1" si="80"/>
        <v>39.097570569655801</v>
      </c>
      <c r="AH286" s="1">
        <f t="shared" ca="1" si="78"/>
        <v>59.922757519500792</v>
      </c>
      <c r="AI286" s="1">
        <f t="shared" ca="1" si="78"/>
        <v>39.585158560567564</v>
      </c>
      <c r="AJ286" s="1">
        <f t="shared" ca="1" si="78"/>
        <v>57.876422060544101</v>
      </c>
      <c r="AK286" s="1">
        <f t="shared" ca="1" si="78"/>
        <v>59.766134920429394</v>
      </c>
      <c r="AL286" s="1">
        <f t="shared" ca="1" si="78"/>
        <v>47.853808369115896</v>
      </c>
      <c r="AM286" s="1">
        <f t="shared" ca="1" si="78"/>
        <v>58.639665174498404</v>
      </c>
      <c r="AN286" s="1">
        <f t="shared" ca="1" si="78"/>
        <v>55.348507454495135</v>
      </c>
      <c r="AO286" s="1">
        <f t="shared" ca="1" si="78"/>
        <v>53.679112162956415</v>
      </c>
      <c r="AP286" s="1">
        <f t="shared" ca="1" si="78"/>
        <v>41.71834620354727</v>
      </c>
      <c r="AQ286" s="1">
        <f t="shared" ca="1" si="78"/>
        <v>47.644028030536838</v>
      </c>
      <c r="AR286" s="1">
        <f t="shared" ca="1" si="78"/>
        <v>34.267802050124558</v>
      </c>
      <c r="AS286" s="1">
        <f t="shared" ca="1" si="78"/>
        <v>51.141901757636688</v>
      </c>
      <c r="AT286" s="1">
        <f t="shared" ca="1" si="78"/>
        <v>44.606288512527286</v>
      </c>
      <c r="AU286" s="1">
        <f t="shared" ca="1" si="78"/>
        <v>41.195642161828616</v>
      </c>
      <c r="AV286" s="1">
        <f t="shared" ca="1" si="78"/>
        <v>57.337777154118115</v>
      </c>
      <c r="AW286" s="1">
        <f t="shared" ca="1" si="78"/>
        <v>59.635159920993743</v>
      </c>
      <c r="AX286" s="1">
        <f t="shared" ca="1" si="71"/>
        <v>55.090383985193739</v>
      </c>
      <c r="AY286" s="1">
        <f t="shared" ca="1" si="71"/>
        <v>63.129870009789492</v>
      </c>
      <c r="AZ286" s="1">
        <f t="shared" ca="1" si="71"/>
        <v>59.13282823993049</v>
      </c>
      <c r="BA286" s="17">
        <f t="shared" ca="1" si="69"/>
        <v>49.350595589366343</v>
      </c>
      <c r="BB286" s="18">
        <f t="shared" ca="1" si="70"/>
        <v>82.358485848942024</v>
      </c>
      <c r="BC286" s="4">
        <v>284</v>
      </c>
      <c r="BD286" s="18">
        <f ca="1">AVERAGE($BA$3:BA286)</f>
        <v>50.071093557844321</v>
      </c>
      <c r="BE286" s="18">
        <f ca="1">AVERAGE($BB$3:BB286)</f>
        <v>98.382933496842838</v>
      </c>
      <c r="BF286" s="18">
        <f ca="1">_xlfn.VAR.P($BA$3:BA286)</f>
        <v>1.9743634119736375</v>
      </c>
    </row>
    <row r="287" spans="2:58" x14ac:dyDescent="0.15">
      <c r="B287">
        <v>285</v>
      </c>
      <c r="C287" s="1">
        <f t="shared" ca="1" si="79"/>
        <v>57.607808625751971</v>
      </c>
      <c r="D287" s="1">
        <f t="shared" ca="1" si="79"/>
        <v>56.874503367780775</v>
      </c>
      <c r="E287" s="1">
        <f t="shared" ca="1" si="79"/>
        <v>56.126049793704794</v>
      </c>
      <c r="F287" s="1">
        <f t="shared" ca="1" si="79"/>
        <v>53.784018736645649</v>
      </c>
      <c r="G287" s="1">
        <f t="shared" ca="1" si="79"/>
        <v>66.804831325994968</v>
      </c>
      <c r="H287" s="1">
        <f t="shared" ca="1" si="79"/>
        <v>47.277885261351251</v>
      </c>
      <c r="I287" s="1">
        <f t="shared" ca="1" si="79"/>
        <v>48.761328952531827</v>
      </c>
      <c r="J287" s="1">
        <f t="shared" ca="1" si="79"/>
        <v>70.156832630845571</v>
      </c>
      <c r="K287" s="1">
        <f t="shared" ca="1" si="79"/>
        <v>46.058707771925611</v>
      </c>
      <c r="L287" s="1">
        <f t="shared" ca="1" si="79"/>
        <v>53.775041519689722</v>
      </c>
      <c r="M287" s="1">
        <f t="shared" ca="1" si="79"/>
        <v>46.222176641175906</v>
      </c>
      <c r="N287" s="1">
        <f t="shared" ca="1" si="79"/>
        <v>37.627629266142776</v>
      </c>
      <c r="O287" s="1">
        <f t="shared" ca="1" si="79"/>
        <v>44.691881169741151</v>
      </c>
      <c r="P287" s="1">
        <f t="shared" ca="1" si="79"/>
        <v>38.619981914751179</v>
      </c>
      <c r="Q287" s="1">
        <f t="shared" ca="1" si="79"/>
        <v>34.310934952194422</v>
      </c>
      <c r="R287" s="1">
        <f t="shared" ca="1" si="79"/>
        <v>48.816800070842142</v>
      </c>
      <c r="S287" s="1">
        <f t="shared" ca="1" si="80"/>
        <v>41.015989761707793</v>
      </c>
      <c r="T287" s="1">
        <f t="shared" ca="1" si="80"/>
        <v>52.691919890805138</v>
      </c>
      <c r="U287" s="1">
        <f t="shared" ca="1" si="80"/>
        <v>48.619562260214138</v>
      </c>
      <c r="V287" s="1">
        <f t="shared" ca="1" si="80"/>
        <v>35.016695796282846</v>
      </c>
      <c r="W287" s="1">
        <f t="shared" ca="1" si="80"/>
        <v>39.524366721356785</v>
      </c>
      <c r="X287" s="1">
        <f t="shared" ca="1" si="80"/>
        <v>56.640491266192306</v>
      </c>
      <c r="Y287" s="1">
        <f t="shared" ca="1" si="80"/>
        <v>45.425109378085459</v>
      </c>
      <c r="Z287" s="1">
        <f t="shared" ca="1" si="80"/>
        <v>56.117476267327433</v>
      </c>
      <c r="AA287" s="1">
        <f t="shared" ca="1" si="80"/>
        <v>41.514628882809532</v>
      </c>
      <c r="AB287" s="1">
        <f t="shared" ca="1" si="80"/>
        <v>49.416551169507215</v>
      </c>
      <c r="AC287" s="1">
        <f t="shared" ca="1" si="80"/>
        <v>48.662107064828994</v>
      </c>
      <c r="AD287" s="1">
        <f t="shared" ca="1" si="80"/>
        <v>33.774201292699672</v>
      </c>
      <c r="AE287" s="1">
        <f t="shared" ca="1" si="80"/>
        <v>46.470660222306343</v>
      </c>
      <c r="AF287" s="1">
        <f t="shared" ca="1" si="80"/>
        <v>52.955982783538445</v>
      </c>
      <c r="AG287" s="1">
        <f t="shared" ca="1" si="80"/>
        <v>55.778794875228854</v>
      </c>
      <c r="AH287" s="1">
        <f t="shared" ca="1" si="78"/>
        <v>52.038719149603139</v>
      </c>
      <c r="AI287" s="1">
        <f t="shared" ca="1" si="78"/>
        <v>47.002814906685998</v>
      </c>
      <c r="AJ287" s="1">
        <f t="shared" ca="1" si="78"/>
        <v>47.88050506430649</v>
      </c>
      <c r="AK287" s="1">
        <f t="shared" ca="1" si="78"/>
        <v>64.711612059871157</v>
      </c>
      <c r="AL287" s="1">
        <f t="shared" ca="1" si="78"/>
        <v>49.895484079472382</v>
      </c>
      <c r="AM287" s="1">
        <f t="shared" ca="1" si="78"/>
        <v>45.207130230252972</v>
      </c>
      <c r="AN287" s="1">
        <f t="shared" ca="1" si="78"/>
        <v>49.727878606802513</v>
      </c>
      <c r="AO287" s="1">
        <f t="shared" ca="1" si="78"/>
        <v>52.597764253012564</v>
      </c>
      <c r="AP287" s="1">
        <f t="shared" ca="1" si="78"/>
        <v>70.438274114549586</v>
      </c>
      <c r="AQ287" s="1">
        <f t="shared" ca="1" si="78"/>
        <v>48.927825202754214</v>
      </c>
      <c r="AR287" s="1">
        <f t="shared" ca="1" si="78"/>
        <v>55.071961615352592</v>
      </c>
      <c r="AS287" s="1">
        <f t="shared" ca="1" si="78"/>
        <v>46.324752045987502</v>
      </c>
      <c r="AT287" s="1">
        <f t="shared" ca="1" si="78"/>
        <v>56.205281056828547</v>
      </c>
      <c r="AU287" s="1">
        <f t="shared" ca="1" si="78"/>
        <v>29.510074006786155</v>
      </c>
      <c r="AV287" s="1">
        <f t="shared" ca="1" si="78"/>
        <v>58.213618465539355</v>
      </c>
      <c r="AW287" s="1">
        <f t="shared" ca="1" si="78"/>
        <v>55.825326775307332</v>
      </c>
      <c r="AX287" s="1">
        <f t="shared" ca="1" si="71"/>
        <v>55.671554891551466</v>
      </c>
      <c r="AY287" s="1">
        <f t="shared" ca="1" si="71"/>
        <v>59.945958860708686</v>
      </c>
      <c r="AZ287" s="1">
        <f t="shared" ca="1" si="71"/>
        <v>56.475808343982344</v>
      </c>
      <c r="BA287" s="17">
        <f t="shared" ca="1" si="69"/>
        <v>50.256265867266322</v>
      </c>
      <c r="BB287" s="18">
        <f t="shared" ca="1" si="70"/>
        <v>76.539859232930837</v>
      </c>
      <c r="BC287" s="4">
        <v>285</v>
      </c>
      <c r="BD287" s="18">
        <f ca="1">AVERAGE($BA$3:BA287)</f>
        <v>50.071743285245802</v>
      </c>
      <c r="BE287" s="18">
        <f ca="1">AVERAGE($BB$3:BB287)</f>
        <v>98.306291131004542</v>
      </c>
      <c r="BF287" s="18">
        <f ca="1">_xlfn.VAR.P($BA$3:BA287)</f>
        <v>1.9675557104321626</v>
      </c>
    </row>
    <row r="288" spans="2:58" x14ac:dyDescent="0.15">
      <c r="B288">
        <v>286</v>
      </c>
      <c r="C288" s="1">
        <f t="shared" ca="1" si="79"/>
        <v>50.376386073598447</v>
      </c>
      <c r="D288" s="1">
        <f t="shared" ca="1" si="79"/>
        <v>41.278838403710907</v>
      </c>
      <c r="E288" s="1">
        <f t="shared" ca="1" si="79"/>
        <v>61.246724555205148</v>
      </c>
      <c r="F288" s="1">
        <f t="shared" ca="1" si="79"/>
        <v>34.271463308774813</v>
      </c>
      <c r="G288" s="1">
        <f t="shared" ca="1" si="79"/>
        <v>45.533714698620358</v>
      </c>
      <c r="H288" s="1">
        <f t="shared" ca="1" si="79"/>
        <v>62.269723560702786</v>
      </c>
      <c r="I288" s="1">
        <f t="shared" ca="1" si="79"/>
        <v>59.839625081920957</v>
      </c>
      <c r="J288" s="1">
        <f t="shared" ca="1" si="79"/>
        <v>48.951554370011849</v>
      </c>
      <c r="K288" s="1">
        <f t="shared" ca="1" si="79"/>
        <v>35.379064656620429</v>
      </c>
      <c r="L288" s="1">
        <f t="shared" ca="1" si="79"/>
        <v>49.798948322320456</v>
      </c>
      <c r="M288" s="1">
        <f t="shared" ca="1" si="79"/>
        <v>52.386260109295897</v>
      </c>
      <c r="N288" s="1">
        <f t="shared" ca="1" si="79"/>
        <v>56.733095569019518</v>
      </c>
      <c r="O288" s="1">
        <f t="shared" ca="1" si="79"/>
        <v>57.555910158012885</v>
      </c>
      <c r="P288" s="1">
        <f t="shared" ca="1" si="79"/>
        <v>61.23955379397345</v>
      </c>
      <c r="Q288" s="1">
        <f t="shared" ca="1" si="79"/>
        <v>68.961935376891944</v>
      </c>
      <c r="R288" s="1">
        <f t="shared" ca="1" si="79"/>
        <v>52.040260341947814</v>
      </c>
      <c r="S288" s="1">
        <f t="shared" ca="1" si="80"/>
        <v>51.13585398287038</v>
      </c>
      <c r="T288" s="1">
        <f t="shared" ca="1" si="80"/>
        <v>44.045295136519712</v>
      </c>
      <c r="U288" s="1">
        <f t="shared" ca="1" si="80"/>
        <v>31.743886804831277</v>
      </c>
      <c r="V288" s="1">
        <f t="shared" ca="1" si="80"/>
        <v>58.653847592540309</v>
      </c>
      <c r="W288" s="1">
        <f t="shared" ca="1" si="80"/>
        <v>51.445510701164032</v>
      </c>
      <c r="X288" s="1">
        <f t="shared" ca="1" si="80"/>
        <v>62.998531819103746</v>
      </c>
      <c r="Y288" s="1">
        <f t="shared" ca="1" si="80"/>
        <v>61.989700190830881</v>
      </c>
      <c r="Z288" s="1">
        <f t="shared" ca="1" si="80"/>
        <v>57.520286547069027</v>
      </c>
      <c r="AA288" s="1">
        <f t="shared" ca="1" si="80"/>
        <v>49.838711095846833</v>
      </c>
      <c r="AB288" s="1">
        <f t="shared" ca="1" si="80"/>
        <v>28.265554445001072</v>
      </c>
      <c r="AC288" s="1">
        <f t="shared" ca="1" si="80"/>
        <v>64.035147218392183</v>
      </c>
      <c r="AD288" s="1">
        <f t="shared" ca="1" si="80"/>
        <v>61.265862288448787</v>
      </c>
      <c r="AE288" s="1">
        <f t="shared" ca="1" si="80"/>
        <v>45.387466675107603</v>
      </c>
      <c r="AF288" s="1">
        <f t="shared" ca="1" si="80"/>
        <v>56.892500881043276</v>
      </c>
      <c r="AG288" s="1">
        <f t="shared" ca="1" si="80"/>
        <v>39.217347494510982</v>
      </c>
      <c r="AH288" s="1">
        <f t="shared" ca="1" si="78"/>
        <v>71.192280992661978</v>
      </c>
      <c r="AI288" s="1">
        <f t="shared" ca="1" si="78"/>
        <v>53.078942651311827</v>
      </c>
      <c r="AJ288" s="1">
        <f t="shared" ca="1" si="78"/>
        <v>35.50056183994397</v>
      </c>
      <c r="AK288" s="1">
        <f t="shared" ca="1" si="78"/>
        <v>36.259974532976898</v>
      </c>
      <c r="AL288" s="1">
        <f t="shared" ca="1" si="78"/>
        <v>33.553499828459969</v>
      </c>
      <c r="AM288" s="1">
        <f t="shared" ca="1" si="78"/>
        <v>39.877315422195622</v>
      </c>
      <c r="AN288" s="1">
        <f t="shared" ca="1" si="78"/>
        <v>43.881775873666648</v>
      </c>
      <c r="AO288" s="1">
        <f t="shared" ca="1" si="78"/>
        <v>46.740881494389427</v>
      </c>
      <c r="AP288" s="1">
        <f t="shared" ca="1" si="78"/>
        <v>36.998443561395533</v>
      </c>
      <c r="AQ288" s="1">
        <f t="shared" ca="1" si="78"/>
        <v>51.666020303240664</v>
      </c>
      <c r="AR288" s="1">
        <f t="shared" ca="1" si="78"/>
        <v>66.863365332677475</v>
      </c>
      <c r="AS288" s="1">
        <f t="shared" ca="1" si="78"/>
        <v>44.202001073944217</v>
      </c>
      <c r="AT288" s="1">
        <f t="shared" ca="1" si="78"/>
        <v>62.24143679561702</v>
      </c>
      <c r="AU288" s="1">
        <f t="shared" ca="1" si="78"/>
        <v>40.994772855728044</v>
      </c>
      <c r="AV288" s="1">
        <f t="shared" ca="1" si="78"/>
        <v>50.897482771000327</v>
      </c>
      <c r="AW288" s="1">
        <f t="shared" ca="1" si="78"/>
        <v>47.451624288988924</v>
      </c>
      <c r="AX288" s="1">
        <f t="shared" ca="1" si="71"/>
        <v>46.58531470715814</v>
      </c>
      <c r="AY288" s="1">
        <f t="shared" ca="1" si="71"/>
        <v>34.759420547270416</v>
      </c>
      <c r="AZ288" s="1">
        <f t="shared" ca="1" si="71"/>
        <v>76.086037227324894</v>
      </c>
      <c r="BA288" s="17">
        <f t="shared" ca="1" si="69"/>
        <v>50.422594267077201</v>
      </c>
      <c r="BB288" s="18">
        <f t="shared" ca="1" si="70"/>
        <v>125.00555324855745</v>
      </c>
      <c r="BC288" s="4">
        <v>286</v>
      </c>
      <c r="BD288" s="18">
        <f ca="1">AVERAGE($BA$3:BA288)</f>
        <v>50.072970036930528</v>
      </c>
      <c r="BE288" s="18">
        <f ca="1">AVERAGE($BB$3:BB288)</f>
        <v>98.39964519435263</v>
      </c>
      <c r="BF288" s="18">
        <f ca="1">_xlfn.VAR.P($BA$3:BA288)</f>
        <v>1.9611050471244258</v>
      </c>
    </row>
    <row r="289" spans="2:58" x14ac:dyDescent="0.15">
      <c r="B289">
        <v>287</v>
      </c>
      <c r="C289" s="1">
        <f t="shared" ca="1" si="79"/>
        <v>50.719471678801</v>
      </c>
      <c r="D289" s="1">
        <f t="shared" ca="1" si="79"/>
        <v>59.373190327291653</v>
      </c>
      <c r="E289" s="1">
        <f t="shared" ca="1" si="79"/>
        <v>43.956407879765145</v>
      </c>
      <c r="F289" s="1">
        <f t="shared" ca="1" si="79"/>
        <v>55.08047441885109</v>
      </c>
      <c r="G289" s="1">
        <f t="shared" ca="1" si="79"/>
        <v>39.066454850812931</v>
      </c>
      <c r="H289" s="1">
        <f t="shared" ca="1" si="79"/>
        <v>46.742362391360729</v>
      </c>
      <c r="I289" s="1">
        <f t="shared" ca="1" si="79"/>
        <v>44.288797101390465</v>
      </c>
      <c r="J289" s="1">
        <f t="shared" ca="1" si="79"/>
        <v>44.19874059969905</v>
      </c>
      <c r="K289" s="1">
        <f t="shared" ca="1" si="79"/>
        <v>31.134361140075331</v>
      </c>
      <c r="L289" s="1">
        <f t="shared" ca="1" si="79"/>
        <v>37.964990407423386</v>
      </c>
      <c r="M289" s="1">
        <f t="shared" ca="1" si="79"/>
        <v>52.879981921368227</v>
      </c>
      <c r="N289" s="1">
        <f t="shared" ca="1" si="79"/>
        <v>46.926587268867358</v>
      </c>
      <c r="O289" s="1">
        <f t="shared" ca="1" si="79"/>
        <v>36.194220829858587</v>
      </c>
      <c r="P289" s="1">
        <f t="shared" ca="1" si="79"/>
        <v>47.79612653893566</v>
      </c>
      <c r="Q289" s="1">
        <f t="shared" ca="1" si="79"/>
        <v>46.568159173655864</v>
      </c>
      <c r="R289" s="1">
        <f t="shared" ca="1" si="79"/>
        <v>42.81854155371547</v>
      </c>
      <c r="S289" s="1">
        <f t="shared" ca="1" si="80"/>
        <v>34.55694024156147</v>
      </c>
      <c r="T289" s="1">
        <f t="shared" ca="1" si="80"/>
        <v>53.241516002160616</v>
      </c>
      <c r="U289" s="1">
        <f t="shared" ca="1" si="80"/>
        <v>55.801977452532846</v>
      </c>
      <c r="V289" s="1">
        <f t="shared" ca="1" si="80"/>
        <v>48.777483980508308</v>
      </c>
      <c r="W289" s="1">
        <f t="shared" ca="1" si="80"/>
        <v>38.893523056936658</v>
      </c>
      <c r="X289" s="1">
        <f t="shared" ca="1" si="80"/>
        <v>33.74591693881608</v>
      </c>
      <c r="Y289" s="1">
        <f t="shared" ca="1" si="80"/>
        <v>53.453170453401313</v>
      </c>
      <c r="Z289" s="1">
        <f t="shared" ca="1" si="80"/>
        <v>60.15139900965633</v>
      </c>
      <c r="AA289" s="1">
        <f t="shared" ca="1" si="80"/>
        <v>67.569245795282754</v>
      </c>
      <c r="AB289" s="1">
        <f t="shared" ca="1" si="80"/>
        <v>61.866666824625092</v>
      </c>
      <c r="AC289" s="1">
        <f t="shared" ca="1" si="80"/>
        <v>53.376825614058788</v>
      </c>
      <c r="AD289" s="1">
        <f t="shared" ca="1" si="80"/>
        <v>61.643805112576516</v>
      </c>
      <c r="AE289" s="1">
        <f t="shared" ca="1" si="80"/>
        <v>65.045806444206107</v>
      </c>
      <c r="AF289" s="1">
        <f t="shared" ca="1" si="80"/>
        <v>50.350160948108247</v>
      </c>
      <c r="AG289" s="1">
        <f t="shared" ca="1" si="80"/>
        <v>45.444913222587232</v>
      </c>
      <c r="AH289" s="1">
        <f t="shared" ca="1" si="78"/>
        <v>73.977731234750408</v>
      </c>
      <c r="AI289" s="1">
        <f t="shared" ca="1" si="78"/>
        <v>45.87237726632987</v>
      </c>
      <c r="AJ289" s="1">
        <f t="shared" ca="1" si="78"/>
        <v>32.299252679198858</v>
      </c>
      <c r="AK289" s="1">
        <f t="shared" ca="1" si="78"/>
        <v>40.379417504658683</v>
      </c>
      <c r="AL289" s="1">
        <f t="shared" ca="1" si="78"/>
        <v>52.13576922893337</v>
      </c>
      <c r="AM289" s="1">
        <f t="shared" ca="1" si="78"/>
        <v>53.127457775638334</v>
      </c>
      <c r="AN289" s="1">
        <f t="shared" ca="1" si="78"/>
        <v>34.632352746522486</v>
      </c>
      <c r="AO289" s="1">
        <f t="shared" ca="1" si="78"/>
        <v>44.88083519576027</v>
      </c>
      <c r="AP289" s="1">
        <f t="shared" ca="1" si="78"/>
        <v>74.040886025447236</v>
      </c>
      <c r="AQ289" s="1">
        <f t="shared" ca="1" si="78"/>
        <v>45.063801171194676</v>
      </c>
      <c r="AR289" s="1">
        <f t="shared" ca="1" si="78"/>
        <v>30.109827694087066</v>
      </c>
      <c r="AS289" s="1">
        <f t="shared" ca="1" si="78"/>
        <v>68.906847716470111</v>
      </c>
      <c r="AT289" s="1">
        <f t="shared" ca="1" si="78"/>
        <v>50.041487872477184</v>
      </c>
      <c r="AU289" s="1">
        <f t="shared" ca="1" si="78"/>
        <v>49.451927052424132</v>
      </c>
      <c r="AV289" s="1">
        <f t="shared" ca="1" si="78"/>
        <v>50.866250399042059</v>
      </c>
      <c r="AW289" s="1">
        <f t="shared" ca="1" si="78"/>
        <v>45.010891956863432</v>
      </c>
      <c r="AX289" s="1">
        <f t="shared" ca="1" si="71"/>
        <v>64.180048591056604</v>
      </c>
      <c r="AY289" s="1">
        <f t="shared" ca="1" si="71"/>
        <v>50.767509088291945</v>
      </c>
      <c r="AZ289" s="1">
        <f t="shared" ca="1" si="71"/>
        <v>48.808409675782954</v>
      </c>
      <c r="BA289" s="17">
        <f t="shared" ca="1" si="69"/>
        <v>49.283626001076406</v>
      </c>
      <c r="BB289" s="18">
        <f t="shared" ca="1" si="70"/>
        <v>111.76360490153731</v>
      </c>
      <c r="BC289" s="4">
        <v>287</v>
      </c>
      <c r="BD289" s="18">
        <f ca="1">AVERAGE($BA$3:BA289)</f>
        <v>50.070219709279471</v>
      </c>
      <c r="BE289" s="18">
        <f ca="1">AVERAGE($BB$3:BB289)</f>
        <v>98.446209513889855</v>
      </c>
      <c r="BF289" s="18">
        <f ca="1">_xlfn.VAR.P($BA$3:BA289)</f>
        <v>1.9564353189191499</v>
      </c>
    </row>
    <row r="290" spans="2:58" x14ac:dyDescent="0.15">
      <c r="B290">
        <v>288</v>
      </c>
      <c r="C290" s="1">
        <f t="shared" ca="1" si="79"/>
        <v>42.621093671746557</v>
      </c>
      <c r="D290" s="1">
        <f t="shared" ca="1" si="79"/>
        <v>53.319608235255728</v>
      </c>
      <c r="E290" s="1">
        <f t="shared" ca="1" si="79"/>
        <v>63.304400195383479</v>
      </c>
      <c r="F290" s="1">
        <f t="shared" ca="1" si="79"/>
        <v>43.91075309468993</v>
      </c>
      <c r="G290" s="1">
        <f t="shared" ca="1" si="79"/>
        <v>57.28406436738792</v>
      </c>
      <c r="H290" s="1">
        <f t="shared" ca="1" si="79"/>
        <v>63.855166744988914</v>
      </c>
      <c r="I290" s="1">
        <f t="shared" ca="1" si="79"/>
        <v>47.418006279642277</v>
      </c>
      <c r="J290" s="1">
        <f t="shared" ca="1" si="79"/>
        <v>44.180897727221279</v>
      </c>
      <c r="K290" s="1">
        <f t="shared" ca="1" si="79"/>
        <v>69.944825436767346</v>
      </c>
      <c r="L290" s="1">
        <f t="shared" ca="1" si="79"/>
        <v>53.449817721340338</v>
      </c>
      <c r="M290" s="1">
        <f t="shared" ca="1" si="79"/>
        <v>54.447730124596745</v>
      </c>
      <c r="N290" s="1">
        <f t="shared" ca="1" si="79"/>
        <v>41.640429736081437</v>
      </c>
      <c r="O290" s="1">
        <f t="shared" ca="1" si="79"/>
        <v>59.337125855024311</v>
      </c>
      <c r="P290" s="1">
        <f t="shared" ca="1" si="79"/>
        <v>55.397203546233158</v>
      </c>
      <c r="Q290" s="1">
        <f t="shared" ca="1" si="79"/>
        <v>40.034496978091212</v>
      </c>
      <c r="R290" s="1">
        <f t="shared" ca="1" si="79"/>
        <v>38.096139685597407</v>
      </c>
      <c r="S290" s="1">
        <f t="shared" ca="1" si="80"/>
        <v>54.597039768173822</v>
      </c>
      <c r="T290" s="1">
        <f t="shared" ca="1" si="80"/>
        <v>50.93341316218293</v>
      </c>
      <c r="U290" s="1">
        <f t="shared" ca="1" si="80"/>
        <v>68.657202996456988</v>
      </c>
      <c r="V290" s="1">
        <f t="shared" ca="1" si="80"/>
        <v>50.457017483741723</v>
      </c>
      <c r="W290" s="1">
        <f t="shared" ca="1" si="80"/>
        <v>65.48721387774755</v>
      </c>
      <c r="X290" s="1">
        <f t="shared" ca="1" si="80"/>
        <v>42.755815640837852</v>
      </c>
      <c r="Y290" s="1">
        <f t="shared" ca="1" si="80"/>
        <v>32.284971359372804</v>
      </c>
      <c r="Z290" s="1">
        <f t="shared" ca="1" si="80"/>
        <v>74.599232845011699</v>
      </c>
      <c r="AA290" s="1">
        <f t="shared" ca="1" si="80"/>
        <v>46.850717869527671</v>
      </c>
      <c r="AB290" s="1">
        <f t="shared" ca="1" si="80"/>
        <v>53.426089806974893</v>
      </c>
      <c r="AC290" s="1">
        <f t="shared" ca="1" si="80"/>
        <v>63.246983418407964</v>
      </c>
      <c r="AD290" s="1">
        <f t="shared" ca="1" si="80"/>
        <v>49.560595302056875</v>
      </c>
      <c r="AE290" s="1">
        <f t="shared" ca="1" si="80"/>
        <v>44.851558405665727</v>
      </c>
      <c r="AF290" s="1">
        <f t="shared" ca="1" si="80"/>
        <v>38.550836770503444</v>
      </c>
      <c r="AG290" s="1">
        <f t="shared" ca="1" si="80"/>
        <v>59.32986194644937</v>
      </c>
      <c r="AH290" s="1">
        <f t="shared" ca="1" si="78"/>
        <v>51.980719614782885</v>
      </c>
      <c r="AI290" s="1">
        <f t="shared" ca="1" si="78"/>
        <v>57.128702826202876</v>
      </c>
      <c r="AJ290" s="1">
        <f t="shared" ca="1" si="78"/>
        <v>51.509120496731839</v>
      </c>
      <c r="AK290" s="1">
        <f t="shared" ca="1" si="78"/>
        <v>56.074795889740372</v>
      </c>
      <c r="AL290" s="1">
        <f t="shared" ca="1" si="78"/>
        <v>66.04274250346063</v>
      </c>
      <c r="AM290" s="1">
        <f t="shared" ca="1" si="78"/>
        <v>39.212973389446034</v>
      </c>
      <c r="AN290" s="1">
        <f t="shared" ca="1" si="78"/>
        <v>62.033898996579644</v>
      </c>
      <c r="AO290" s="1">
        <f t="shared" ca="1" si="78"/>
        <v>50.933327160492574</v>
      </c>
      <c r="AP290" s="1">
        <f t="shared" ca="1" si="78"/>
        <v>40.970869601392003</v>
      </c>
      <c r="AQ290" s="1">
        <f t="shared" ca="1" si="78"/>
        <v>56.058439757359082</v>
      </c>
      <c r="AR290" s="1">
        <f t="shared" ca="1" si="78"/>
        <v>57.789024203640899</v>
      </c>
      <c r="AS290" s="1">
        <f t="shared" ca="1" si="78"/>
        <v>29.286501984879809</v>
      </c>
      <c r="AT290" s="1">
        <f t="shared" ca="1" si="78"/>
        <v>61.804004864946116</v>
      </c>
      <c r="AU290" s="1">
        <f t="shared" ca="1" si="78"/>
        <v>40.057995227798926</v>
      </c>
      <c r="AV290" s="1">
        <f t="shared" ca="1" si="78"/>
        <v>41.715937257661196</v>
      </c>
      <c r="AW290" s="1">
        <f t="shared" ca="1" si="78"/>
        <v>49.954595347243149</v>
      </c>
      <c r="AX290" s="1">
        <f t="shared" ca="1" si="71"/>
        <v>40.091605136658529</v>
      </c>
      <c r="AY290" s="1">
        <f t="shared" ca="1" si="71"/>
        <v>46.225997531733825</v>
      </c>
      <c r="AZ290" s="1">
        <f t="shared" ca="1" si="71"/>
        <v>36.590781666672044</v>
      </c>
      <c r="BA290" s="17">
        <f t="shared" ca="1" si="69"/>
        <v>51.185846870211641</v>
      </c>
      <c r="BB290" s="18">
        <f t="shared" ca="1" si="70"/>
        <v>103.90694562387243</v>
      </c>
      <c r="BC290" s="4">
        <v>288</v>
      </c>
      <c r="BD290" s="18">
        <f ca="1">AVERAGE($BA$3:BA290)</f>
        <v>50.074093414699377</v>
      </c>
      <c r="BE290" s="18">
        <f ca="1">AVERAGE($BB$3:BB290)</f>
        <v>98.465170403160627</v>
      </c>
      <c r="BF290" s="18">
        <f ca="1">_xlfn.VAR.P($BA$3:BA290)</f>
        <v>1.9539487461146696</v>
      </c>
    </row>
    <row r="291" spans="2:58" x14ac:dyDescent="0.15">
      <c r="B291">
        <v>289</v>
      </c>
      <c r="C291" s="1">
        <f t="shared" ca="1" si="79"/>
        <v>35.138812892341932</v>
      </c>
      <c r="D291" s="1">
        <f t="shared" ca="1" si="79"/>
        <v>56.550860800868435</v>
      </c>
      <c r="E291" s="1">
        <f t="shared" ca="1" si="79"/>
        <v>27.785537907768042</v>
      </c>
      <c r="F291" s="1">
        <f t="shared" ca="1" si="79"/>
        <v>57.406047594702983</v>
      </c>
      <c r="G291" s="1">
        <f t="shared" ca="1" si="79"/>
        <v>50.652407928061635</v>
      </c>
      <c r="H291" s="1">
        <f t="shared" ca="1" si="79"/>
        <v>54.434416619765599</v>
      </c>
      <c r="I291" s="1">
        <f t="shared" ca="1" si="79"/>
        <v>53.206536435508518</v>
      </c>
      <c r="J291" s="1">
        <f t="shared" ca="1" si="79"/>
        <v>63.227060256990541</v>
      </c>
      <c r="K291" s="1">
        <f t="shared" ca="1" si="79"/>
        <v>54.249059693557747</v>
      </c>
      <c r="L291" s="1">
        <f t="shared" ca="1" si="79"/>
        <v>50.335438088029612</v>
      </c>
      <c r="M291" s="1">
        <f t="shared" ca="1" si="79"/>
        <v>49.948321995745552</v>
      </c>
      <c r="N291" s="1">
        <f t="shared" ca="1" si="79"/>
        <v>57.797877058026401</v>
      </c>
      <c r="O291" s="1">
        <f t="shared" ca="1" si="79"/>
        <v>39.706651441731346</v>
      </c>
      <c r="P291" s="1">
        <f t="shared" ca="1" si="79"/>
        <v>57.299219168184081</v>
      </c>
      <c r="Q291" s="1">
        <f t="shared" ca="1" si="79"/>
        <v>54.502710296035886</v>
      </c>
      <c r="R291" s="1">
        <f t="shared" ca="1" si="79"/>
        <v>54.803026472180697</v>
      </c>
      <c r="S291" s="1">
        <f t="shared" ca="1" si="80"/>
        <v>40.109290576577067</v>
      </c>
      <c r="T291" s="1">
        <f t="shared" ca="1" si="80"/>
        <v>43.665447100870225</v>
      </c>
      <c r="U291" s="1">
        <f t="shared" ca="1" si="80"/>
        <v>60.427342377512254</v>
      </c>
      <c r="V291" s="1">
        <f t="shared" ca="1" si="80"/>
        <v>49.219376693561976</v>
      </c>
      <c r="W291" s="1">
        <f t="shared" ca="1" si="80"/>
        <v>40.72415196175767</v>
      </c>
      <c r="X291" s="1">
        <f t="shared" ca="1" si="80"/>
        <v>76.296770067029797</v>
      </c>
      <c r="Y291" s="1">
        <f t="shared" ca="1" si="80"/>
        <v>52.985295093801078</v>
      </c>
      <c r="Z291" s="1">
        <f t="shared" ca="1" si="80"/>
        <v>60.930133510012517</v>
      </c>
      <c r="AA291" s="1">
        <f t="shared" ca="1" si="80"/>
        <v>54.719000332425367</v>
      </c>
      <c r="AB291" s="1">
        <f t="shared" ca="1" si="80"/>
        <v>53.334629370632399</v>
      </c>
      <c r="AC291" s="1">
        <f t="shared" ca="1" si="80"/>
        <v>34.478535990015033</v>
      </c>
      <c r="AD291" s="1">
        <f t="shared" ca="1" si="80"/>
        <v>34.923712917481424</v>
      </c>
      <c r="AE291" s="1">
        <f t="shared" ca="1" si="80"/>
        <v>47.210799537390621</v>
      </c>
      <c r="AF291" s="1">
        <f t="shared" ca="1" si="80"/>
        <v>41.462782185941521</v>
      </c>
      <c r="AG291" s="1">
        <f t="shared" ca="1" si="80"/>
        <v>55.156178953891143</v>
      </c>
      <c r="AH291" s="1">
        <f t="shared" ca="1" si="78"/>
        <v>53.251120319934088</v>
      </c>
      <c r="AI291" s="1">
        <f t="shared" ca="1" si="78"/>
        <v>43.418963532382804</v>
      </c>
      <c r="AJ291" s="1">
        <f t="shared" ca="1" si="78"/>
        <v>44.016737035957618</v>
      </c>
      <c r="AK291" s="1">
        <f t="shared" ca="1" si="78"/>
        <v>54.556447620910468</v>
      </c>
      <c r="AL291" s="1">
        <f t="shared" ca="1" si="78"/>
        <v>63.67707424716837</v>
      </c>
      <c r="AM291" s="1">
        <f t="shared" ca="1" si="78"/>
        <v>51.019326601259927</v>
      </c>
      <c r="AN291" s="1">
        <f t="shared" ca="1" si="78"/>
        <v>48.299003218179948</v>
      </c>
      <c r="AO291" s="1">
        <f t="shared" ca="1" si="78"/>
        <v>42.99280135177321</v>
      </c>
      <c r="AP291" s="1">
        <f t="shared" ca="1" si="78"/>
        <v>39.571765408285394</v>
      </c>
      <c r="AQ291" s="1">
        <f t="shared" ca="1" si="78"/>
        <v>54.052020941456306</v>
      </c>
      <c r="AR291" s="1">
        <f t="shared" ca="1" si="78"/>
        <v>49.603766509095088</v>
      </c>
      <c r="AS291" s="1">
        <f t="shared" ca="1" si="78"/>
        <v>56.100338281853524</v>
      </c>
      <c r="AT291" s="1">
        <f t="shared" ca="1" si="78"/>
        <v>52.765386566432078</v>
      </c>
      <c r="AU291" s="1">
        <f t="shared" ca="1" si="78"/>
        <v>59.873438536503407</v>
      </c>
      <c r="AV291" s="1">
        <f t="shared" ca="1" si="78"/>
        <v>56.444417771495232</v>
      </c>
      <c r="AW291" s="1">
        <f t="shared" ca="1" si="78"/>
        <v>34.080949419430965</v>
      </c>
      <c r="AX291" s="1">
        <f t="shared" ca="1" si="71"/>
        <v>44.937936177091935</v>
      </c>
      <c r="AY291" s="1">
        <f t="shared" ca="1" si="71"/>
        <v>48.34173269931869</v>
      </c>
      <c r="AZ291" s="1">
        <f t="shared" ca="1" si="71"/>
        <v>43.394175737991468</v>
      </c>
      <c r="BA291" s="17">
        <f t="shared" ca="1" si="69"/>
        <v>50.061696665898396</v>
      </c>
      <c r="BB291" s="18">
        <f t="shared" ca="1" si="70"/>
        <v>80.920690765548869</v>
      </c>
      <c r="BC291" s="4">
        <v>289</v>
      </c>
      <c r="BD291" s="18">
        <f ca="1">AVERAGE($BA$3:BA291)</f>
        <v>50.074050519374801</v>
      </c>
      <c r="BE291" s="18">
        <f ca="1">AVERAGE($BB$3:BB291)</f>
        <v>98.404462861161974</v>
      </c>
      <c r="BF291" s="18">
        <f ca="1">_xlfn.VAR.P($BA$3:BA291)</f>
        <v>1.9471882077115712</v>
      </c>
    </row>
    <row r="292" spans="2:58" x14ac:dyDescent="0.15">
      <c r="B292">
        <v>290</v>
      </c>
      <c r="C292" s="1">
        <f t="shared" ca="1" si="79"/>
        <v>53.090738346536561</v>
      </c>
      <c r="D292" s="1">
        <f t="shared" ca="1" si="79"/>
        <v>39.795463511309912</v>
      </c>
      <c r="E292" s="1">
        <f t="shared" ca="1" si="79"/>
        <v>54.208156800689146</v>
      </c>
      <c r="F292" s="1">
        <f t="shared" ca="1" si="79"/>
        <v>48.625293697119403</v>
      </c>
      <c r="G292" s="1">
        <f t="shared" ca="1" si="79"/>
        <v>52.038805878294923</v>
      </c>
      <c r="H292" s="1">
        <f t="shared" ca="1" si="79"/>
        <v>52.528590232155551</v>
      </c>
      <c r="I292" s="1">
        <f t="shared" ca="1" si="79"/>
        <v>74.490367923298521</v>
      </c>
      <c r="J292" s="1">
        <f t="shared" ca="1" si="79"/>
        <v>56.486766271232042</v>
      </c>
      <c r="K292" s="1">
        <f t="shared" ca="1" si="79"/>
        <v>48.496728022058285</v>
      </c>
      <c r="L292" s="1">
        <f t="shared" ca="1" si="79"/>
        <v>39.172830647877575</v>
      </c>
      <c r="M292" s="1">
        <f t="shared" ca="1" si="79"/>
        <v>46.072277985720895</v>
      </c>
      <c r="N292" s="1">
        <f t="shared" ca="1" si="79"/>
        <v>59.840786785169627</v>
      </c>
      <c r="O292" s="1">
        <f t="shared" ca="1" si="79"/>
        <v>48.960615151573819</v>
      </c>
      <c r="P292" s="1">
        <f t="shared" ca="1" si="79"/>
        <v>56.391241799078095</v>
      </c>
      <c r="Q292" s="1">
        <f t="shared" ca="1" si="79"/>
        <v>45.387793634866988</v>
      </c>
      <c r="R292" s="1">
        <f t="shared" ca="1" si="79"/>
        <v>58.995340486710319</v>
      </c>
      <c r="S292" s="1">
        <f t="shared" ca="1" si="80"/>
        <v>57.517062281645956</v>
      </c>
      <c r="T292" s="1">
        <f t="shared" ca="1" si="80"/>
        <v>34.524389459929061</v>
      </c>
      <c r="U292" s="1">
        <f t="shared" ca="1" si="80"/>
        <v>45.671509636208299</v>
      </c>
      <c r="V292" s="1">
        <f t="shared" ca="1" si="80"/>
        <v>60.857968723985408</v>
      </c>
      <c r="W292" s="1">
        <f t="shared" ca="1" si="80"/>
        <v>40.102621480835438</v>
      </c>
      <c r="X292" s="1">
        <f t="shared" ca="1" si="80"/>
        <v>52.355633280627963</v>
      </c>
      <c r="Y292" s="1">
        <f t="shared" ca="1" si="80"/>
        <v>46.605475985519661</v>
      </c>
      <c r="Z292" s="1">
        <f t="shared" ca="1" si="80"/>
        <v>56.864653294427569</v>
      </c>
      <c r="AA292" s="1">
        <f t="shared" ca="1" si="80"/>
        <v>42.122054700832685</v>
      </c>
      <c r="AB292" s="1">
        <f t="shared" ca="1" si="80"/>
        <v>41.14772878197212</v>
      </c>
      <c r="AC292" s="1">
        <f t="shared" ca="1" si="80"/>
        <v>55.245041776187669</v>
      </c>
      <c r="AD292" s="1">
        <f t="shared" ca="1" si="80"/>
        <v>41.13300439046337</v>
      </c>
      <c r="AE292" s="1">
        <f t="shared" ca="1" si="80"/>
        <v>57.55901754984184</v>
      </c>
      <c r="AF292" s="1">
        <f t="shared" ca="1" si="80"/>
        <v>44.058837165842483</v>
      </c>
      <c r="AG292" s="1">
        <f t="shared" ca="1" si="80"/>
        <v>34.479886568179751</v>
      </c>
      <c r="AH292" s="1">
        <f t="shared" ca="1" si="78"/>
        <v>51.692801220488747</v>
      </c>
      <c r="AI292" s="1">
        <f t="shared" ca="1" si="78"/>
        <v>47.42292759237165</v>
      </c>
      <c r="AJ292" s="1">
        <f t="shared" ca="1" si="78"/>
        <v>54.512835379507784</v>
      </c>
      <c r="AK292" s="1">
        <f t="shared" ca="1" si="78"/>
        <v>48.289570885139867</v>
      </c>
      <c r="AL292" s="1">
        <f t="shared" ca="1" si="78"/>
        <v>47.192840236609904</v>
      </c>
      <c r="AM292" s="1">
        <f t="shared" ca="1" si="78"/>
        <v>44.036546118677379</v>
      </c>
      <c r="AN292" s="1">
        <f t="shared" ca="1" si="78"/>
        <v>47.063691907751547</v>
      </c>
      <c r="AO292" s="1">
        <f t="shared" ca="1" si="78"/>
        <v>72.230144446844093</v>
      </c>
      <c r="AP292" s="1">
        <f t="shared" ca="1" si="78"/>
        <v>39.322306759909686</v>
      </c>
      <c r="AQ292" s="1">
        <f t="shared" ca="1" si="78"/>
        <v>62.028822525704967</v>
      </c>
      <c r="AR292" s="1">
        <f t="shared" ca="1" si="78"/>
        <v>42.743813190897917</v>
      </c>
      <c r="AS292" s="1">
        <f t="shared" ca="1" si="78"/>
        <v>33.901133485813091</v>
      </c>
      <c r="AT292" s="1">
        <f t="shared" ca="1" si="78"/>
        <v>58.2881258356283</v>
      </c>
      <c r="AU292" s="1">
        <f t="shared" ca="1" si="78"/>
        <v>52.638604494258189</v>
      </c>
      <c r="AV292" s="1">
        <f t="shared" ca="1" si="78"/>
        <v>35.251217979942503</v>
      </c>
      <c r="AW292" s="1">
        <f t="shared" ca="1" si="78"/>
        <v>59.109104979606315</v>
      </c>
      <c r="AX292" s="1">
        <f t="shared" ca="1" si="71"/>
        <v>50.736053802602697</v>
      </c>
      <c r="AY292" s="1">
        <f t="shared" ca="1" si="71"/>
        <v>48.060016986228945</v>
      </c>
      <c r="AZ292" s="1">
        <f t="shared" ca="1" si="71"/>
        <v>36.465738158297228</v>
      </c>
      <c r="BA292" s="17">
        <f t="shared" ca="1" si="69"/>
        <v>49.516259564729452</v>
      </c>
      <c r="BB292" s="18">
        <f t="shared" ca="1" si="70"/>
        <v>80.754595532767098</v>
      </c>
      <c r="BC292" s="4">
        <v>290</v>
      </c>
      <c r="BD292" s="18">
        <f ca="1">AVERAGE($BA$3:BA292)</f>
        <v>50.072127102289812</v>
      </c>
      <c r="BE292" s="18">
        <f ca="1">AVERAGE($BB$3:BB292)</f>
        <v>98.343601249684752</v>
      </c>
      <c r="BF292" s="18">
        <f ca="1">_xlfn.VAR.P($BA$3:BA292)</f>
        <v>1.941542930734746</v>
      </c>
    </row>
    <row r="293" spans="2:58" x14ac:dyDescent="0.15">
      <c r="B293">
        <v>291</v>
      </c>
      <c r="C293" s="1">
        <f t="shared" ca="1" si="79"/>
        <v>70.591062066104001</v>
      </c>
      <c r="D293" s="1">
        <f t="shared" ca="1" si="79"/>
        <v>47.350400655127288</v>
      </c>
      <c r="E293" s="1">
        <f t="shared" ca="1" si="79"/>
        <v>33.279588294901245</v>
      </c>
      <c r="F293" s="1">
        <f t="shared" ca="1" si="79"/>
        <v>45.747328655199198</v>
      </c>
      <c r="G293" s="1">
        <f t="shared" ca="1" si="79"/>
        <v>52.82225994994949</v>
      </c>
      <c r="H293" s="1">
        <f t="shared" ca="1" si="79"/>
        <v>33.352002593808734</v>
      </c>
      <c r="I293" s="1">
        <f t="shared" ca="1" si="79"/>
        <v>42.78143925440127</v>
      </c>
      <c r="J293" s="1">
        <f t="shared" ca="1" si="79"/>
        <v>71.112786193213879</v>
      </c>
      <c r="K293" s="1">
        <f t="shared" ca="1" si="79"/>
        <v>61.016169319777376</v>
      </c>
      <c r="L293" s="1">
        <f t="shared" ca="1" si="79"/>
        <v>56.810724277092355</v>
      </c>
      <c r="M293" s="1">
        <f t="shared" ca="1" si="79"/>
        <v>26.207040514318169</v>
      </c>
      <c r="N293" s="1">
        <f t="shared" ca="1" si="79"/>
        <v>40.721017661019005</v>
      </c>
      <c r="O293" s="1">
        <f t="shared" ca="1" si="79"/>
        <v>61.454353975918053</v>
      </c>
      <c r="P293" s="1">
        <f t="shared" ca="1" si="79"/>
        <v>44.993648478099139</v>
      </c>
      <c r="Q293" s="1">
        <f t="shared" ca="1" si="79"/>
        <v>47.171123421266323</v>
      </c>
      <c r="R293" s="1">
        <f t="shared" ca="1" si="79"/>
        <v>59.151902118906499</v>
      </c>
      <c r="S293" s="1">
        <f t="shared" ca="1" si="80"/>
        <v>38.247387625230971</v>
      </c>
      <c r="T293" s="1">
        <f t="shared" ca="1" si="80"/>
        <v>37.309932868613835</v>
      </c>
      <c r="U293" s="1">
        <f t="shared" ca="1" si="80"/>
        <v>48.848151193518945</v>
      </c>
      <c r="V293" s="1">
        <f t="shared" ca="1" si="80"/>
        <v>59.1618876398514</v>
      </c>
      <c r="W293" s="1">
        <f t="shared" ca="1" si="80"/>
        <v>62.863963206062508</v>
      </c>
      <c r="X293" s="1">
        <f t="shared" ca="1" si="80"/>
        <v>52.962618199523313</v>
      </c>
      <c r="Y293" s="1">
        <f t="shared" ca="1" si="80"/>
        <v>46.889362317320902</v>
      </c>
      <c r="Z293" s="1">
        <f t="shared" ca="1" si="80"/>
        <v>65.409681741593332</v>
      </c>
      <c r="AA293" s="1">
        <f t="shared" ca="1" si="80"/>
        <v>32.069441918418534</v>
      </c>
      <c r="AB293" s="1">
        <f t="shared" ca="1" si="80"/>
        <v>68.31944632521737</v>
      </c>
      <c r="AC293" s="1">
        <f t="shared" ca="1" si="80"/>
        <v>42.34497986130922</v>
      </c>
      <c r="AD293" s="1">
        <f t="shared" ca="1" si="80"/>
        <v>32.381658625257096</v>
      </c>
      <c r="AE293" s="1">
        <f t="shared" ca="1" si="80"/>
        <v>46.146532632723407</v>
      </c>
      <c r="AF293" s="1">
        <f t="shared" ca="1" si="80"/>
        <v>45.371586379282185</v>
      </c>
      <c r="AG293" s="1">
        <f t="shared" ca="1" si="80"/>
        <v>59.411346959742097</v>
      </c>
      <c r="AH293" s="1">
        <f t="shared" ca="1" si="78"/>
        <v>74.076080941148973</v>
      </c>
      <c r="AI293" s="1">
        <f t="shared" ca="1" si="78"/>
        <v>51.445818349479104</v>
      </c>
      <c r="AJ293" s="1">
        <f t="shared" ca="1" si="78"/>
        <v>50.138102418291133</v>
      </c>
      <c r="AK293" s="1">
        <f t="shared" ca="1" si="78"/>
        <v>58.190912686332723</v>
      </c>
      <c r="AL293" s="1">
        <f t="shared" ca="1" si="78"/>
        <v>27.840717519967694</v>
      </c>
      <c r="AM293" s="1">
        <f t="shared" ca="1" si="78"/>
        <v>39.634993022393758</v>
      </c>
      <c r="AN293" s="1">
        <f t="shared" ca="1" si="78"/>
        <v>35.961951778358589</v>
      </c>
      <c r="AO293" s="1">
        <f t="shared" ca="1" si="78"/>
        <v>58.141472396223655</v>
      </c>
      <c r="AP293" s="1">
        <f t="shared" ca="1" si="78"/>
        <v>49.759710977976972</v>
      </c>
      <c r="AQ293" s="1">
        <f t="shared" ca="1" si="78"/>
        <v>46.441785423894551</v>
      </c>
      <c r="AR293" s="1">
        <f t="shared" ca="1" si="78"/>
        <v>50.310925775048105</v>
      </c>
      <c r="AS293" s="1">
        <f t="shared" ca="1" si="78"/>
        <v>66.360902156534152</v>
      </c>
      <c r="AT293" s="1">
        <f t="shared" ca="1" si="78"/>
        <v>45.506678624029817</v>
      </c>
      <c r="AU293" s="1">
        <f t="shared" ca="1" si="78"/>
        <v>67.804899929618415</v>
      </c>
      <c r="AV293" s="1">
        <f t="shared" ca="1" si="78"/>
        <v>44.647346143964803</v>
      </c>
      <c r="AW293" s="1">
        <f t="shared" ca="1" si="78"/>
        <v>46.137647755256133</v>
      </c>
      <c r="AX293" s="1">
        <f t="shared" ca="1" si="71"/>
        <v>72.01196817294931</v>
      </c>
      <c r="AY293" s="1">
        <f t="shared" ca="1" si="71"/>
        <v>50.61216628837289</v>
      </c>
      <c r="AZ293" s="1">
        <f t="shared" ca="1" si="71"/>
        <v>46.089057709848014</v>
      </c>
      <c r="BA293" s="17">
        <f t="shared" ca="1" si="69"/>
        <v>50.268279259849123</v>
      </c>
      <c r="BB293" s="18">
        <f t="shared" ca="1" si="70"/>
        <v>144.09880559448041</v>
      </c>
      <c r="BC293" s="4">
        <v>291</v>
      </c>
      <c r="BD293" s="18">
        <f ca="1">AVERAGE($BA$3:BA293)</f>
        <v>50.072801164686929</v>
      </c>
      <c r="BE293" s="18">
        <f ca="1">AVERAGE($BB$3:BB293)</f>
        <v>98.500835628876487</v>
      </c>
      <c r="BF293" s="18">
        <f ca="1">_xlfn.VAR.P($BA$3:BA293)</f>
        <v>1.9350027263340126</v>
      </c>
    </row>
    <row r="294" spans="2:58" x14ac:dyDescent="0.15">
      <c r="B294">
        <v>292</v>
      </c>
      <c r="C294" s="1">
        <f t="shared" ca="1" si="79"/>
        <v>37.300720419148831</v>
      </c>
      <c r="D294" s="1">
        <f t="shared" ca="1" si="79"/>
        <v>54.126221050809427</v>
      </c>
      <c r="E294" s="1">
        <f t="shared" ca="1" si="79"/>
        <v>63.41817194472376</v>
      </c>
      <c r="F294" s="1">
        <f t="shared" ca="1" si="79"/>
        <v>55.542761323576769</v>
      </c>
      <c r="G294" s="1">
        <f t="shared" ca="1" si="79"/>
        <v>32.335434383990368</v>
      </c>
      <c r="H294" s="1">
        <f t="shared" ca="1" si="79"/>
        <v>52.188747086156326</v>
      </c>
      <c r="I294" s="1">
        <f t="shared" ca="1" si="79"/>
        <v>42.698763150396708</v>
      </c>
      <c r="J294" s="1">
        <f t="shared" ca="1" si="79"/>
        <v>46.199339864651719</v>
      </c>
      <c r="K294" s="1">
        <f t="shared" ca="1" si="79"/>
        <v>56.249414214332042</v>
      </c>
      <c r="L294" s="1">
        <f t="shared" ca="1" si="79"/>
        <v>40.877505738034863</v>
      </c>
      <c r="M294" s="1">
        <f t="shared" ca="1" si="79"/>
        <v>56.701031214366779</v>
      </c>
      <c r="N294" s="1">
        <f t="shared" ca="1" si="79"/>
        <v>37.814561344977186</v>
      </c>
      <c r="O294" s="1">
        <f t="shared" ca="1" si="79"/>
        <v>56.856888230341077</v>
      </c>
      <c r="P294" s="1">
        <f t="shared" ca="1" si="79"/>
        <v>46.087033798113424</v>
      </c>
      <c r="Q294" s="1">
        <f t="shared" ca="1" si="79"/>
        <v>62.779690926177182</v>
      </c>
      <c r="R294" s="1">
        <f t="shared" ca="1" si="79"/>
        <v>61.442153800294051</v>
      </c>
      <c r="S294" s="1">
        <f t="shared" ca="1" si="80"/>
        <v>36.941035952876419</v>
      </c>
      <c r="T294" s="1">
        <f t="shared" ca="1" si="80"/>
        <v>41.567357904490194</v>
      </c>
      <c r="U294" s="1">
        <f t="shared" ca="1" si="80"/>
        <v>68.787364444805092</v>
      </c>
      <c r="V294" s="1">
        <f t="shared" ca="1" si="80"/>
        <v>54.400542412630855</v>
      </c>
      <c r="W294" s="1">
        <f t="shared" ca="1" si="80"/>
        <v>43.576738792288666</v>
      </c>
      <c r="X294" s="1">
        <f t="shared" ca="1" si="80"/>
        <v>48.162068623595161</v>
      </c>
      <c r="Y294" s="1">
        <f t="shared" ca="1" si="80"/>
        <v>59.763989748576805</v>
      </c>
      <c r="Z294" s="1">
        <f t="shared" ca="1" si="80"/>
        <v>43.91433919770607</v>
      </c>
      <c r="AA294" s="1">
        <f t="shared" ca="1" si="80"/>
        <v>65.814020753285178</v>
      </c>
      <c r="AB294" s="1">
        <f t="shared" ca="1" si="80"/>
        <v>53.841921376102036</v>
      </c>
      <c r="AC294" s="1">
        <f t="shared" ca="1" si="80"/>
        <v>40.345568836909926</v>
      </c>
      <c r="AD294" s="1">
        <f t="shared" ca="1" si="80"/>
        <v>50.94762392219544</v>
      </c>
      <c r="AE294" s="1">
        <f t="shared" ca="1" si="80"/>
        <v>52.252130197158984</v>
      </c>
      <c r="AF294" s="1">
        <f t="shared" ca="1" si="80"/>
        <v>49.276305869994026</v>
      </c>
      <c r="AG294" s="1">
        <f t="shared" ca="1" si="80"/>
        <v>50.295707308200434</v>
      </c>
      <c r="AH294" s="1">
        <f t="shared" ca="1" si="78"/>
        <v>60.696936522756921</v>
      </c>
      <c r="AI294" s="1">
        <f t="shared" ca="1" si="78"/>
        <v>50.237476142092184</v>
      </c>
      <c r="AJ294" s="1">
        <f t="shared" ca="1" si="78"/>
        <v>49.891067996199048</v>
      </c>
      <c r="AK294" s="1">
        <f t="shared" ca="1" si="78"/>
        <v>40.402719664227675</v>
      </c>
      <c r="AL294" s="1">
        <f t="shared" ca="1" si="78"/>
        <v>46.310802125122144</v>
      </c>
      <c r="AM294" s="1">
        <f t="shared" ca="1" si="78"/>
        <v>42.715454205194199</v>
      </c>
      <c r="AN294" s="1">
        <f t="shared" ca="1" si="78"/>
        <v>53.723266228428699</v>
      </c>
      <c r="AO294" s="1">
        <f t="shared" ca="1" si="78"/>
        <v>58.623272765845613</v>
      </c>
      <c r="AP294" s="1">
        <f t="shared" ca="1" si="78"/>
        <v>67.85685219392353</v>
      </c>
      <c r="AQ294" s="1">
        <f t="shared" ca="1" si="78"/>
        <v>35.765392980443721</v>
      </c>
      <c r="AR294" s="1">
        <f t="shared" ca="1" si="78"/>
        <v>54.442604465082511</v>
      </c>
      <c r="AS294" s="1">
        <f t="shared" ca="1" si="78"/>
        <v>60.678569062996573</v>
      </c>
      <c r="AT294" s="1">
        <f t="shared" ca="1" si="78"/>
        <v>66.243593377589804</v>
      </c>
      <c r="AU294" s="1">
        <f t="shared" ca="1" si="78"/>
        <v>53.304808309505482</v>
      </c>
      <c r="AV294" s="1">
        <f t="shared" ca="1" si="78"/>
        <v>52.251051940247521</v>
      </c>
      <c r="AW294" s="1">
        <f t="shared" ca="1" si="78"/>
        <v>60.284018097414616</v>
      </c>
      <c r="AX294" s="1">
        <f t="shared" ca="1" si="71"/>
        <v>58.248848732507831</v>
      </c>
      <c r="AY294" s="1">
        <f t="shared" ca="1" si="71"/>
        <v>56.298183797226685</v>
      </c>
      <c r="AZ294" s="1">
        <f t="shared" ca="1" si="71"/>
        <v>53.490623954948809</v>
      </c>
      <c r="BA294" s="17">
        <f t="shared" ca="1" si="69"/>
        <v>51.679413927853176</v>
      </c>
      <c r="BB294" s="18">
        <f t="shared" ca="1" si="70"/>
        <v>79.654703928325702</v>
      </c>
      <c r="BC294" s="4">
        <v>292</v>
      </c>
      <c r="BD294" s="18">
        <f ca="1">AVERAGE($BA$3:BA294)</f>
        <v>50.078303263190925</v>
      </c>
      <c r="BE294" s="18">
        <f ca="1">AVERAGE($BB$3:BB294)</f>
        <v>98.436294081956788</v>
      </c>
      <c r="BF294" s="18">
        <f ca="1">_xlfn.VAR.P($BA$3:BA294)</f>
        <v>1.937185473261253</v>
      </c>
    </row>
    <row r="295" spans="2:58" x14ac:dyDescent="0.15">
      <c r="B295">
        <v>293</v>
      </c>
      <c r="C295" s="1">
        <f t="shared" ca="1" si="79"/>
        <v>54.694515943568213</v>
      </c>
      <c r="D295" s="1">
        <f t="shared" ca="1" si="79"/>
        <v>31.890011077889742</v>
      </c>
      <c r="E295" s="1">
        <f t="shared" ca="1" si="79"/>
        <v>63.456320643708061</v>
      </c>
      <c r="F295" s="1">
        <f t="shared" ca="1" si="79"/>
        <v>42.775662380948638</v>
      </c>
      <c r="G295" s="1">
        <f t="shared" ca="1" si="79"/>
        <v>69.556230819718294</v>
      </c>
      <c r="H295" s="1">
        <f t="shared" ca="1" si="79"/>
        <v>36.997343040695</v>
      </c>
      <c r="I295" s="1">
        <f t="shared" ca="1" si="79"/>
        <v>67.895505823450549</v>
      </c>
      <c r="J295" s="1">
        <f t="shared" ca="1" si="79"/>
        <v>43.906621095871095</v>
      </c>
      <c r="K295" s="1">
        <f t="shared" ca="1" si="79"/>
        <v>67.079784639817916</v>
      </c>
      <c r="L295" s="1">
        <f t="shared" ca="1" si="79"/>
        <v>54.977474562972432</v>
      </c>
      <c r="M295" s="1">
        <f t="shared" ca="1" si="79"/>
        <v>51.713759053838416</v>
      </c>
      <c r="N295" s="1">
        <f t="shared" ca="1" si="79"/>
        <v>43.989429472157227</v>
      </c>
      <c r="O295" s="1">
        <f t="shared" ca="1" si="79"/>
        <v>44.598439086072503</v>
      </c>
      <c r="P295" s="1">
        <f t="shared" ca="1" si="79"/>
        <v>63.382786781281524</v>
      </c>
      <c r="Q295" s="1">
        <f t="shared" ca="1" si="79"/>
        <v>58.62041221259404</v>
      </c>
      <c r="R295" s="1">
        <f t="shared" ca="1" si="79"/>
        <v>51.721349693110213</v>
      </c>
      <c r="S295" s="1">
        <f t="shared" ca="1" si="80"/>
        <v>36.434245668106101</v>
      </c>
      <c r="T295" s="1">
        <f t="shared" ca="1" si="80"/>
        <v>22.588396999230092</v>
      </c>
      <c r="U295" s="1">
        <f t="shared" ca="1" si="80"/>
        <v>48.401156923364098</v>
      </c>
      <c r="V295" s="1">
        <f t="shared" ca="1" si="80"/>
        <v>65.932598330426089</v>
      </c>
      <c r="W295" s="1">
        <f t="shared" ca="1" si="80"/>
        <v>53.235841967444046</v>
      </c>
      <c r="X295" s="1">
        <f t="shared" ca="1" si="80"/>
        <v>39.353033116570444</v>
      </c>
      <c r="Y295" s="1">
        <f t="shared" ca="1" si="80"/>
        <v>65.07107348674316</v>
      </c>
      <c r="Z295" s="1">
        <f t="shared" ca="1" si="80"/>
        <v>41.927288828326155</v>
      </c>
      <c r="AA295" s="1">
        <f t="shared" ca="1" si="80"/>
        <v>35.939767759248909</v>
      </c>
      <c r="AB295" s="1">
        <f t="shared" ca="1" si="80"/>
        <v>49.588263186222925</v>
      </c>
      <c r="AC295" s="1">
        <f t="shared" ca="1" si="80"/>
        <v>42.329954240250132</v>
      </c>
      <c r="AD295" s="1">
        <f t="shared" ca="1" si="80"/>
        <v>74.414062393272246</v>
      </c>
      <c r="AE295" s="1">
        <f t="shared" ca="1" si="80"/>
        <v>64.699596651177998</v>
      </c>
      <c r="AF295" s="1">
        <f t="shared" ca="1" si="80"/>
        <v>37.552020570461998</v>
      </c>
      <c r="AG295" s="1">
        <f t="shared" ca="1" si="80"/>
        <v>48.793483140794891</v>
      </c>
      <c r="AH295" s="1">
        <f t="shared" ca="1" si="78"/>
        <v>54.906668669775932</v>
      </c>
      <c r="AI295" s="1">
        <f t="shared" ca="1" si="78"/>
        <v>44.375204636702506</v>
      </c>
      <c r="AJ295" s="1">
        <f t="shared" ca="1" si="78"/>
        <v>33.179594848304546</v>
      </c>
      <c r="AK295" s="1">
        <f t="shared" ca="1" si="78"/>
        <v>42.926624539415698</v>
      </c>
      <c r="AL295" s="1">
        <f t="shared" ca="1" si="78"/>
        <v>56.595850369309403</v>
      </c>
      <c r="AM295" s="1">
        <f t="shared" ca="1" si="78"/>
        <v>50.450774287335825</v>
      </c>
      <c r="AN295" s="1">
        <f t="shared" ca="1" si="78"/>
        <v>54.045958288924396</v>
      </c>
      <c r="AO295" s="1">
        <f t="shared" ca="1" si="78"/>
        <v>55.160526326727968</v>
      </c>
      <c r="AP295" s="1">
        <f t="shared" ca="1" si="78"/>
        <v>21.589607619133968</v>
      </c>
      <c r="AQ295" s="1">
        <f t="shared" ca="1" si="78"/>
        <v>42.259801452170429</v>
      </c>
      <c r="AR295" s="1">
        <f t="shared" ca="1" si="78"/>
        <v>50.213396018787876</v>
      </c>
      <c r="AS295" s="1">
        <f t="shared" ca="1" si="78"/>
        <v>31.015883228216932</v>
      </c>
      <c r="AT295" s="1">
        <f t="shared" ca="1" si="78"/>
        <v>43.445266753766333</v>
      </c>
      <c r="AU295" s="1">
        <f t="shared" ref="AH295:AW311" ca="1" si="81">NORMINV(RAND(),50,10)</f>
        <v>62.651446445347695</v>
      </c>
      <c r="AV295" s="1">
        <f t="shared" ca="1" si="81"/>
        <v>48.629073301588996</v>
      </c>
      <c r="AW295" s="1">
        <f t="shared" ca="1" si="81"/>
        <v>53.907551640105652</v>
      </c>
      <c r="AX295" s="1">
        <f t="shared" ca="1" si="71"/>
        <v>42.569507495172886</v>
      </c>
      <c r="AY295" s="1">
        <f t="shared" ca="1" si="71"/>
        <v>45.636330994840925</v>
      </c>
      <c r="AZ295" s="1">
        <f t="shared" ca="1" si="71"/>
        <v>75.135607677813255</v>
      </c>
      <c r="BA295" s="17">
        <f t="shared" ca="1" si="69"/>
        <v>49.644222083655485</v>
      </c>
      <c r="BB295" s="18">
        <f t="shared" ca="1" si="70"/>
        <v>151.78485207783319</v>
      </c>
      <c r="BC295" s="4">
        <v>293</v>
      </c>
      <c r="BD295" s="18">
        <f ca="1">AVERAGE($BA$3:BA295)</f>
        <v>50.076821757458724</v>
      </c>
      <c r="BE295" s="18">
        <f ca="1">AVERAGE($BB$3:BB295)</f>
        <v>98.618371071703805</v>
      </c>
      <c r="BF295" s="18">
        <f ca="1">_xlfn.VAR.P($BA$3:BA295)</f>
        <v>1.9312148176414916</v>
      </c>
    </row>
    <row r="296" spans="2:58" x14ac:dyDescent="0.15">
      <c r="B296">
        <v>294</v>
      </c>
      <c r="C296" s="1">
        <f t="shared" ca="1" si="79"/>
        <v>49.591232829934803</v>
      </c>
      <c r="D296" s="1">
        <f t="shared" ca="1" si="79"/>
        <v>31.622739297118159</v>
      </c>
      <c r="E296" s="1">
        <f t="shared" ca="1" si="79"/>
        <v>37.946007479029802</v>
      </c>
      <c r="F296" s="1">
        <f t="shared" ca="1" si="79"/>
        <v>45.325005762801432</v>
      </c>
      <c r="G296" s="1">
        <f t="shared" ca="1" si="79"/>
        <v>48.075176535225914</v>
      </c>
      <c r="H296" s="1">
        <f t="shared" ca="1" si="79"/>
        <v>37.417097100188627</v>
      </c>
      <c r="I296" s="1">
        <f t="shared" ca="1" si="79"/>
        <v>59.325599262626426</v>
      </c>
      <c r="J296" s="1">
        <f t="shared" ca="1" si="79"/>
        <v>35.634538603801076</v>
      </c>
      <c r="K296" s="1">
        <f t="shared" ca="1" si="79"/>
        <v>63.714252059782218</v>
      </c>
      <c r="L296" s="1">
        <f t="shared" ca="1" si="79"/>
        <v>42.624247923528507</v>
      </c>
      <c r="M296" s="1">
        <f t="shared" ca="1" si="79"/>
        <v>60.682331650836609</v>
      </c>
      <c r="N296" s="1">
        <f t="shared" ca="1" si="79"/>
        <v>45.104951613595439</v>
      </c>
      <c r="O296" s="1">
        <f t="shared" ca="1" si="79"/>
        <v>50.663838940945787</v>
      </c>
      <c r="P296" s="1">
        <f t="shared" ref="C296:R312" ca="1" si="82">NORMINV(RAND(),50,10)</f>
        <v>56.580802068851007</v>
      </c>
      <c r="Q296" s="1">
        <f t="shared" ca="1" si="82"/>
        <v>52.624842615659894</v>
      </c>
      <c r="R296" s="1">
        <f t="shared" ca="1" si="82"/>
        <v>52.038541538654862</v>
      </c>
      <c r="S296" s="1">
        <f t="shared" ca="1" si="80"/>
        <v>45.098461177620301</v>
      </c>
      <c r="T296" s="1">
        <f t="shared" ca="1" si="80"/>
        <v>55.350135021649002</v>
      </c>
      <c r="U296" s="1">
        <f t="shared" ca="1" si="80"/>
        <v>52.599994406129092</v>
      </c>
      <c r="V296" s="1">
        <f t="shared" ca="1" si="80"/>
        <v>53.533877671917601</v>
      </c>
      <c r="W296" s="1">
        <f t="shared" ca="1" si="80"/>
        <v>42.80154019106584</v>
      </c>
      <c r="X296" s="1">
        <f t="shared" ca="1" si="80"/>
        <v>45.835634888327952</v>
      </c>
      <c r="Y296" s="1">
        <f t="shared" ca="1" si="80"/>
        <v>49.122566671311517</v>
      </c>
      <c r="Z296" s="1">
        <f t="shared" ca="1" si="80"/>
        <v>63.129147615937129</v>
      </c>
      <c r="AA296" s="1">
        <f t="shared" ca="1" si="80"/>
        <v>44.988024686775162</v>
      </c>
      <c r="AB296" s="1">
        <f t="shared" ca="1" si="80"/>
        <v>49.418988997483574</v>
      </c>
      <c r="AC296" s="1">
        <f t="shared" ca="1" si="80"/>
        <v>55.339622563067856</v>
      </c>
      <c r="AD296" s="1">
        <f t="shared" ca="1" si="80"/>
        <v>42.742038381515471</v>
      </c>
      <c r="AE296" s="1">
        <f t="shared" ca="1" si="80"/>
        <v>38.355364818390584</v>
      </c>
      <c r="AF296" s="1">
        <f t="shared" ca="1" si="80"/>
        <v>48.728787805891109</v>
      </c>
      <c r="AG296" s="1">
        <f t="shared" ca="1" si="80"/>
        <v>63.163229747310275</v>
      </c>
      <c r="AH296" s="1">
        <f t="shared" ca="1" si="81"/>
        <v>53.117782184939358</v>
      </c>
      <c r="AI296" s="1">
        <f t="shared" ca="1" si="81"/>
        <v>30.567927317631124</v>
      </c>
      <c r="AJ296" s="1">
        <f t="shared" ca="1" si="81"/>
        <v>63.632940206443493</v>
      </c>
      <c r="AK296" s="1">
        <f t="shared" ca="1" si="81"/>
        <v>49.428558784992596</v>
      </c>
      <c r="AL296" s="1">
        <f t="shared" ca="1" si="81"/>
        <v>35.431559628299013</v>
      </c>
      <c r="AM296" s="1">
        <f t="shared" ca="1" si="81"/>
        <v>57.459010289631536</v>
      </c>
      <c r="AN296" s="1">
        <f t="shared" ca="1" si="81"/>
        <v>51.013542889123443</v>
      </c>
      <c r="AO296" s="1">
        <f t="shared" ca="1" si="81"/>
        <v>57.386370506511021</v>
      </c>
      <c r="AP296" s="1">
        <f t="shared" ca="1" si="81"/>
        <v>50.319386006725793</v>
      </c>
      <c r="AQ296" s="1">
        <f t="shared" ca="1" si="81"/>
        <v>44.931193011163593</v>
      </c>
      <c r="AR296" s="1">
        <f t="shared" ca="1" si="81"/>
        <v>46.748665972283987</v>
      </c>
      <c r="AS296" s="1">
        <f t="shared" ca="1" si="81"/>
        <v>62.704524104923891</v>
      </c>
      <c r="AT296" s="1">
        <f t="shared" ca="1" si="81"/>
        <v>56.235745216161703</v>
      </c>
      <c r="AU296" s="1">
        <f t="shared" ca="1" si="81"/>
        <v>51.480503850081909</v>
      </c>
      <c r="AV296" s="1">
        <f t="shared" ca="1" si="81"/>
        <v>39.119051566651834</v>
      </c>
      <c r="AW296" s="1">
        <f t="shared" ca="1" si="81"/>
        <v>46.012367738178057</v>
      </c>
      <c r="AX296" s="1">
        <f t="shared" ca="1" si="71"/>
        <v>50.129232306004702</v>
      </c>
      <c r="AY296" s="1">
        <f t="shared" ca="1" si="71"/>
        <v>36.900017923743803</v>
      </c>
      <c r="AZ296" s="1">
        <f t="shared" ca="1" si="71"/>
        <v>48.457343001326969</v>
      </c>
      <c r="BA296" s="17">
        <f t="shared" ca="1" si="69"/>
        <v>49.00508684863582</v>
      </c>
      <c r="BB296" s="18">
        <f t="shared" ca="1" si="70"/>
        <v>70.434465447619928</v>
      </c>
      <c r="BC296" s="4">
        <v>294</v>
      </c>
      <c r="BD296" s="18">
        <f ca="1">AVERAGE($BA$3:BA296)</f>
        <v>50.073176400625997</v>
      </c>
      <c r="BE296" s="18">
        <f ca="1">AVERAGE($BB$3:BB296)</f>
        <v>98.522507447132085</v>
      </c>
      <c r="BF296" s="18">
        <f ca="1">_xlfn.VAR.P($BA$3:BA296)</f>
        <v>1.9285396273046711</v>
      </c>
    </row>
    <row r="297" spans="2:58" x14ac:dyDescent="0.15">
      <c r="B297">
        <v>295</v>
      </c>
      <c r="C297" s="1">
        <f t="shared" ca="1" si="82"/>
        <v>49.715419231538093</v>
      </c>
      <c r="D297" s="1">
        <f t="shared" ca="1" si="82"/>
        <v>46.084527720691597</v>
      </c>
      <c r="E297" s="1">
        <f t="shared" ca="1" si="82"/>
        <v>71.702040722684373</v>
      </c>
      <c r="F297" s="1">
        <f t="shared" ca="1" si="82"/>
        <v>36.673013411043868</v>
      </c>
      <c r="G297" s="1">
        <f t="shared" ca="1" si="82"/>
        <v>56.863457001035258</v>
      </c>
      <c r="H297" s="1">
        <f t="shared" ca="1" si="82"/>
        <v>68.095781174612299</v>
      </c>
      <c r="I297" s="1">
        <f t="shared" ca="1" si="82"/>
        <v>48.659299938810925</v>
      </c>
      <c r="J297" s="1">
        <f t="shared" ca="1" si="82"/>
        <v>51.315632561260806</v>
      </c>
      <c r="K297" s="1">
        <f t="shared" ca="1" si="82"/>
        <v>41.270574455847502</v>
      </c>
      <c r="L297" s="1">
        <f t="shared" ca="1" si="82"/>
        <v>64.730215743225955</v>
      </c>
      <c r="M297" s="1">
        <f t="shared" ca="1" si="82"/>
        <v>52.331855650564215</v>
      </c>
      <c r="N297" s="1">
        <f t="shared" ca="1" si="82"/>
        <v>59.590407847381655</v>
      </c>
      <c r="O297" s="1">
        <f t="shared" ca="1" si="82"/>
        <v>32.799783399767932</v>
      </c>
      <c r="P297" s="1">
        <f t="shared" ca="1" si="82"/>
        <v>46.275648618427546</v>
      </c>
      <c r="Q297" s="1">
        <f t="shared" ca="1" si="82"/>
        <v>47.49757223008185</v>
      </c>
      <c r="R297" s="1">
        <f t="shared" ca="1" si="82"/>
        <v>44.512380305773974</v>
      </c>
      <c r="S297" s="1">
        <f t="shared" ca="1" si="80"/>
        <v>70.027331256700336</v>
      </c>
      <c r="T297" s="1">
        <f t="shared" ca="1" si="80"/>
        <v>53.314470930780722</v>
      </c>
      <c r="U297" s="1">
        <f t="shared" ca="1" si="80"/>
        <v>54.065934325397592</v>
      </c>
      <c r="V297" s="1">
        <f t="shared" ca="1" si="80"/>
        <v>62.34967406047592</v>
      </c>
      <c r="W297" s="1">
        <f t="shared" ca="1" si="80"/>
        <v>65.74970272287942</v>
      </c>
      <c r="X297" s="1">
        <f t="shared" ca="1" si="80"/>
        <v>56.210894850645737</v>
      </c>
      <c r="Y297" s="1">
        <f t="shared" ca="1" si="80"/>
        <v>47.729922028395578</v>
      </c>
      <c r="Z297" s="1">
        <f t="shared" ca="1" si="80"/>
        <v>53.136089988975812</v>
      </c>
      <c r="AA297" s="1">
        <f t="shared" ca="1" si="80"/>
        <v>61.946119288306001</v>
      </c>
      <c r="AB297" s="1">
        <f t="shared" ca="1" si="80"/>
        <v>51.166811673093889</v>
      </c>
      <c r="AC297" s="1">
        <f t="shared" ca="1" si="80"/>
        <v>39.630427395285693</v>
      </c>
      <c r="AD297" s="1">
        <f t="shared" ca="1" si="80"/>
        <v>47.946124278884454</v>
      </c>
      <c r="AE297" s="1">
        <f t="shared" ca="1" si="80"/>
        <v>54.012060906044312</v>
      </c>
      <c r="AF297" s="1">
        <f t="shared" ca="1" si="80"/>
        <v>46.702103000635788</v>
      </c>
      <c r="AG297" s="1">
        <f t="shared" ca="1" si="80"/>
        <v>73.080890289567222</v>
      </c>
      <c r="AH297" s="1">
        <f t="shared" ca="1" si="81"/>
        <v>50.900305042011233</v>
      </c>
      <c r="AI297" s="1">
        <f t="shared" ca="1" si="81"/>
        <v>56.268858340488315</v>
      </c>
      <c r="AJ297" s="1">
        <f t="shared" ca="1" si="81"/>
        <v>38.635382288229707</v>
      </c>
      <c r="AK297" s="1">
        <f t="shared" ca="1" si="81"/>
        <v>55.553231862595538</v>
      </c>
      <c r="AL297" s="1">
        <f t="shared" ca="1" si="81"/>
        <v>41.638846677977867</v>
      </c>
      <c r="AM297" s="1">
        <f t="shared" ca="1" si="81"/>
        <v>36.924493529259479</v>
      </c>
      <c r="AN297" s="1">
        <f t="shared" ca="1" si="81"/>
        <v>55.418459400926459</v>
      </c>
      <c r="AO297" s="1">
        <f t="shared" ca="1" si="81"/>
        <v>51.289326546707599</v>
      </c>
      <c r="AP297" s="1">
        <f t="shared" ca="1" si="81"/>
        <v>50.617401611781034</v>
      </c>
      <c r="AQ297" s="1">
        <f t="shared" ca="1" si="81"/>
        <v>58.384670728465146</v>
      </c>
      <c r="AR297" s="1">
        <f t="shared" ca="1" si="81"/>
        <v>48.263608811544081</v>
      </c>
      <c r="AS297" s="1">
        <f t="shared" ca="1" si="81"/>
        <v>53.017637483579207</v>
      </c>
      <c r="AT297" s="1">
        <f t="shared" ca="1" si="81"/>
        <v>45.605870393456911</v>
      </c>
      <c r="AU297" s="1">
        <f t="shared" ca="1" si="81"/>
        <v>51.648083041332534</v>
      </c>
      <c r="AV297" s="1">
        <f t="shared" ca="1" si="81"/>
        <v>51.961959321829184</v>
      </c>
      <c r="AW297" s="1">
        <f t="shared" ca="1" si="81"/>
        <v>46.875010572479098</v>
      </c>
      <c r="AX297" s="1">
        <f t="shared" ca="1" si="71"/>
        <v>65.416690874249753</v>
      </c>
      <c r="AY297" s="1">
        <f t="shared" ca="1" si="71"/>
        <v>42.689418118782868</v>
      </c>
      <c r="AZ297" s="1">
        <f t="shared" ca="1" si="71"/>
        <v>55.974391660996048</v>
      </c>
      <c r="BA297" s="17">
        <f t="shared" ca="1" si="69"/>
        <v>52.245396266310166</v>
      </c>
      <c r="BB297" s="18">
        <f t="shared" ca="1" si="70"/>
        <v>82.844214521659907</v>
      </c>
      <c r="BC297" s="4">
        <v>295</v>
      </c>
      <c r="BD297" s="18">
        <f ca="1">AVERAGE($BA$3:BA297)</f>
        <v>50.080539857797802</v>
      </c>
      <c r="BE297" s="18">
        <f ca="1">AVERAGE($BB$3:BB297)</f>
        <v>98.469360691452522</v>
      </c>
      <c r="BF297" s="18">
        <f ca="1">_xlfn.VAR.P($BA$3:BA297)</f>
        <v>1.9379430322864344</v>
      </c>
    </row>
    <row r="298" spans="2:58" x14ac:dyDescent="0.15">
      <c r="B298">
        <v>296</v>
      </c>
      <c r="C298" s="1">
        <f t="shared" ca="1" si="82"/>
        <v>73.062385466810724</v>
      </c>
      <c r="D298" s="1">
        <f t="shared" ca="1" si="82"/>
        <v>36.781407886164345</v>
      </c>
      <c r="E298" s="1">
        <f t="shared" ca="1" si="82"/>
        <v>43.398666855641409</v>
      </c>
      <c r="F298" s="1">
        <f t="shared" ca="1" si="82"/>
        <v>46.731484122338884</v>
      </c>
      <c r="G298" s="1">
        <f t="shared" ca="1" si="82"/>
        <v>51.170268320580632</v>
      </c>
      <c r="H298" s="1">
        <f t="shared" ca="1" si="82"/>
        <v>65.352266525680861</v>
      </c>
      <c r="I298" s="1">
        <f t="shared" ca="1" si="82"/>
        <v>60.671956144366433</v>
      </c>
      <c r="J298" s="1">
        <f t="shared" ca="1" si="82"/>
        <v>38.113184631115651</v>
      </c>
      <c r="K298" s="1">
        <f t="shared" ca="1" si="82"/>
        <v>44.158296709890593</v>
      </c>
      <c r="L298" s="1">
        <f t="shared" ca="1" si="82"/>
        <v>49.735755789718723</v>
      </c>
      <c r="M298" s="1">
        <f t="shared" ca="1" si="82"/>
        <v>48.795086397573414</v>
      </c>
      <c r="N298" s="1">
        <f t="shared" ca="1" si="82"/>
        <v>39.975455626959402</v>
      </c>
      <c r="O298" s="1">
        <f t="shared" ca="1" si="82"/>
        <v>42.269561754298664</v>
      </c>
      <c r="P298" s="1">
        <f t="shared" ca="1" si="82"/>
        <v>61.221171514452848</v>
      </c>
      <c r="Q298" s="1">
        <f t="shared" ca="1" si="82"/>
        <v>52.545742438085732</v>
      </c>
      <c r="R298" s="1">
        <f t="shared" ca="1" si="82"/>
        <v>54.018565039671337</v>
      </c>
      <c r="S298" s="1">
        <f t="shared" ca="1" si="80"/>
        <v>46.677417102185146</v>
      </c>
      <c r="T298" s="1">
        <f t="shared" ca="1" si="80"/>
        <v>47.302393711001919</v>
      </c>
      <c r="U298" s="1">
        <f t="shared" ca="1" si="80"/>
        <v>43.729645455976829</v>
      </c>
      <c r="V298" s="1">
        <f t="shared" ca="1" si="80"/>
        <v>55.24132472746922</v>
      </c>
      <c r="W298" s="1">
        <f t="shared" ca="1" si="80"/>
        <v>49.456379132949486</v>
      </c>
      <c r="X298" s="1">
        <f t="shared" ca="1" si="80"/>
        <v>55.236943434513876</v>
      </c>
      <c r="Y298" s="1">
        <f t="shared" ca="1" si="80"/>
        <v>53.234148805404409</v>
      </c>
      <c r="Z298" s="1">
        <f t="shared" ca="1" si="80"/>
        <v>27.738379268254953</v>
      </c>
      <c r="AA298" s="1">
        <f t="shared" ca="1" si="80"/>
        <v>47.376721481569177</v>
      </c>
      <c r="AB298" s="1">
        <f t="shared" ca="1" si="80"/>
        <v>52.688605840879276</v>
      </c>
      <c r="AC298" s="1">
        <f t="shared" ca="1" si="80"/>
        <v>52.602056920198486</v>
      </c>
      <c r="AD298" s="1">
        <f t="shared" ca="1" si="80"/>
        <v>29.088722825814024</v>
      </c>
      <c r="AE298" s="1">
        <f t="shared" ca="1" si="80"/>
        <v>38.202872118141357</v>
      </c>
      <c r="AF298" s="1">
        <f t="shared" ca="1" si="80"/>
        <v>48.774576063123</v>
      </c>
      <c r="AG298" s="1">
        <f t="shared" ref="S298:AH315" ca="1" si="83">NORMINV(RAND(),50,10)</f>
        <v>66.580820293226608</v>
      </c>
      <c r="AH298" s="1">
        <f t="shared" ca="1" si="81"/>
        <v>40.743099384712039</v>
      </c>
      <c r="AI298" s="1">
        <f t="shared" ca="1" si="81"/>
        <v>63.794279474530249</v>
      </c>
      <c r="AJ298" s="1">
        <f t="shared" ca="1" si="81"/>
        <v>24.18512927561736</v>
      </c>
      <c r="AK298" s="1">
        <f t="shared" ca="1" si="81"/>
        <v>50.408234836154463</v>
      </c>
      <c r="AL298" s="1">
        <f t="shared" ca="1" si="81"/>
        <v>67.309905092082914</v>
      </c>
      <c r="AM298" s="1">
        <f t="shared" ca="1" si="81"/>
        <v>78.675946926751507</v>
      </c>
      <c r="AN298" s="1">
        <f t="shared" ca="1" si="81"/>
        <v>34.432635329935692</v>
      </c>
      <c r="AO298" s="1">
        <f t="shared" ca="1" si="81"/>
        <v>52.438549777864061</v>
      </c>
      <c r="AP298" s="1">
        <f t="shared" ca="1" si="81"/>
        <v>47.746438505463836</v>
      </c>
      <c r="AQ298" s="1">
        <f t="shared" ca="1" si="81"/>
        <v>48.379593651795943</v>
      </c>
      <c r="AR298" s="1">
        <f t="shared" ca="1" si="81"/>
        <v>53.437592024959997</v>
      </c>
      <c r="AS298" s="1">
        <f t="shared" ca="1" si="81"/>
        <v>54.523659090622637</v>
      </c>
      <c r="AT298" s="1">
        <f t="shared" ca="1" si="81"/>
        <v>57.048385702029492</v>
      </c>
      <c r="AU298" s="1">
        <f t="shared" ca="1" si="81"/>
        <v>57.027145103469039</v>
      </c>
      <c r="AV298" s="1">
        <f t="shared" ca="1" si="81"/>
        <v>71.388796242006265</v>
      </c>
      <c r="AW298" s="1">
        <f t="shared" ca="1" si="81"/>
        <v>51.952469643370705</v>
      </c>
      <c r="AX298" s="1">
        <f t="shared" ca="1" si="71"/>
        <v>56.250283378344598</v>
      </c>
      <c r="AY298" s="1">
        <f t="shared" ca="1" si="71"/>
        <v>56.654928164534198</v>
      </c>
      <c r="AZ298" s="1">
        <f t="shared" ca="1" si="71"/>
        <v>51.928528212894271</v>
      </c>
      <c r="BA298" s="17">
        <f t="shared" ca="1" si="69"/>
        <v>50.805157244423938</v>
      </c>
      <c r="BB298" s="18">
        <f t="shared" ca="1" si="70"/>
        <v>121.15917961611413</v>
      </c>
      <c r="BC298" s="4">
        <v>296</v>
      </c>
      <c r="BD298" s="18">
        <f ca="1">AVERAGE($BA$3:BA298)</f>
        <v>50.082987889509376</v>
      </c>
      <c r="BE298" s="18">
        <f ca="1">AVERAGE($BB$3:BB298)</f>
        <v>98.546015485116925</v>
      </c>
      <c r="BF298" s="18">
        <f ca="1">_xlfn.VAR.P($BA$3:BA298)</f>
        <v>1.9331638209295874</v>
      </c>
    </row>
    <row r="299" spans="2:58" x14ac:dyDescent="0.15">
      <c r="B299">
        <v>297</v>
      </c>
      <c r="C299" s="1">
        <f t="shared" ca="1" si="82"/>
        <v>44.42005366524122</v>
      </c>
      <c r="D299" s="1">
        <f t="shared" ca="1" si="82"/>
        <v>55.837746925474534</v>
      </c>
      <c r="E299" s="1">
        <f t="shared" ca="1" si="82"/>
        <v>36.816983110127822</v>
      </c>
      <c r="F299" s="1">
        <f t="shared" ca="1" si="82"/>
        <v>42.096118975676006</v>
      </c>
      <c r="G299" s="1">
        <f t="shared" ca="1" si="82"/>
        <v>48.553162193223251</v>
      </c>
      <c r="H299" s="1">
        <f t="shared" ca="1" si="82"/>
        <v>50.527594954870132</v>
      </c>
      <c r="I299" s="1">
        <f t="shared" ca="1" si="82"/>
        <v>62.793978937778789</v>
      </c>
      <c r="J299" s="1">
        <f t="shared" ca="1" si="82"/>
        <v>61.037426728929148</v>
      </c>
      <c r="K299" s="1">
        <f t="shared" ca="1" si="82"/>
        <v>51.716232591612112</v>
      </c>
      <c r="L299" s="1">
        <f t="shared" ca="1" si="82"/>
        <v>52.607611929237898</v>
      </c>
      <c r="M299" s="1">
        <f t="shared" ca="1" si="82"/>
        <v>38.683821717487902</v>
      </c>
      <c r="N299" s="1">
        <f t="shared" ca="1" si="82"/>
        <v>43.343990195755524</v>
      </c>
      <c r="O299" s="1">
        <f t="shared" ca="1" si="82"/>
        <v>53.771676078308168</v>
      </c>
      <c r="P299" s="1">
        <f t="shared" ca="1" si="82"/>
        <v>59.747531840364154</v>
      </c>
      <c r="Q299" s="1">
        <f t="shared" ca="1" si="82"/>
        <v>44.50253893072378</v>
      </c>
      <c r="R299" s="1">
        <f t="shared" ca="1" si="82"/>
        <v>45.594687072401783</v>
      </c>
      <c r="S299" s="1">
        <f t="shared" ca="1" si="83"/>
        <v>59.451412689320065</v>
      </c>
      <c r="T299" s="1">
        <f t="shared" ca="1" si="83"/>
        <v>24.568309042883627</v>
      </c>
      <c r="U299" s="1">
        <f t="shared" ca="1" si="83"/>
        <v>50.853729174590882</v>
      </c>
      <c r="V299" s="1">
        <f t="shared" ca="1" si="83"/>
        <v>63.77839298209777</v>
      </c>
      <c r="W299" s="1">
        <f t="shared" ca="1" si="83"/>
        <v>48.154117413030477</v>
      </c>
      <c r="X299" s="1">
        <f t="shared" ca="1" si="83"/>
        <v>49.283822545574843</v>
      </c>
      <c r="Y299" s="1">
        <f t="shared" ca="1" si="83"/>
        <v>55.220223595752117</v>
      </c>
      <c r="Z299" s="1">
        <f t="shared" ca="1" si="83"/>
        <v>67.877604202109964</v>
      </c>
      <c r="AA299" s="1">
        <f t="shared" ca="1" si="83"/>
        <v>35.49325084942722</v>
      </c>
      <c r="AB299" s="1">
        <f t="shared" ca="1" si="83"/>
        <v>47.867648049118088</v>
      </c>
      <c r="AC299" s="1">
        <f t="shared" ca="1" si="83"/>
        <v>51.563442686341396</v>
      </c>
      <c r="AD299" s="1">
        <f t="shared" ca="1" si="83"/>
        <v>48.444390884518469</v>
      </c>
      <c r="AE299" s="1">
        <f t="shared" ca="1" si="83"/>
        <v>58.768499636723107</v>
      </c>
      <c r="AF299" s="1">
        <f t="shared" ca="1" si="83"/>
        <v>59.198664386232608</v>
      </c>
      <c r="AG299" s="1">
        <f t="shared" ca="1" si="83"/>
        <v>39.937018153819693</v>
      </c>
      <c r="AH299" s="1">
        <f t="shared" ca="1" si="81"/>
        <v>39.19202110446443</v>
      </c>
      <c r="AI299" s="1">
        <f t="shared" ca="1" si="81"/>
        <v>42.152320894538093</v>
      </c>
      <c r="AJ299" s="1">
        <f t="shared" ca="1" si="81"/>
        <v>46.466703864269235</v>
      </c>
      <c r="AK299" s="1">
        <f t="shared" ca="1" si="81"/>
        <v>46.755598506124528</v>
      </c>
      <c r="AL299" s="1">
        <f t="shared" ca="1" si="81"/>
        <v>63.536530324089242</v>
      </c>
      <c r="AM299" s="1">
        <f t="shared" ca="1" si="81"/>
        <v>58.353608701122127</v>
      </c>
      <c r="AN299" s="1">
        <f t="shared" ca="1" si="81"/>
        <v>39.378009019545843</v>
      </c>
      <c r="AO299" s="1">
        <f t="shared" ca="1" si="81"/>
        <v>58.182243531396367</v>
      </c>
      <c r="AP299" s="1">
        <f t="shared" ca="1" si="81"/>
        <v>50.377350410681309</v>
      </c>
      <c r="AQ299" s="1">
        <f t="shared" ca="1" si="81"/>
        <v>33.024827083589528</v>
      </c>
      <c r="AR299" s="1">
        <f t="shared" ca="1" si="81"/>
        <v>62.337332915869027</v>
      </c>
      <c r="AS299" s="1">
        <f t="shared" ca="1" si="81"/>
        <v>39.371594147031296</v>
      </c>
      <c r="AT299" s="1">
        <f t="shared" ca="1" si="81"/>
        <v>68.387649156855062</v>
      </c>
      <c r="AU299" s="1">
        <f t="shared" ca="1" si="81"/>
        <v>60.596175876527781</v>
      </c>
      <c r="AV299" s="1">
        <f t="shared" ca="1" si="81"/>
        <v>64.599553439720253</v>
      </c>
      <c r="AW299" s="1">
        <f t="shared" ca="1" si="81"/>
        <v>57.582495353153732</v>
      </c>
      <c r="AX299" s="1">
        <f t="shared" ca="1" si="71"/>
        <v>51.522667557531413</v>
      </c>
      <c r="AY299" s="1">
        <f t="shared" ca="1" si="71"/>
        <v>43.866219136062817</v>
      </c>
      <c r="AZ299" s="1">
        <f t="shared" ca="1" si="71"/>
        <v>44.317674486457214</v>
      </c>
      <c r="BA299" s="17">
        <f t="shared" ca="1" si="69"/>
        <v>50.450245152955631</v>
      </c>
      <c r="BB299" s="18">
        <f t="shared" ca="1" si="70"/>
        <v>93.224107120943444</v>
      </c>
      <c r="BC299" s="4">
        <v>297</v>
      </c>
      <c r="BD299" s="18">
        <f ca="1">AVERAGE($BA$3:BA299)</f>
        <v>50.084224445951953</v>
      </c>
      <c r="BE299" s="18">
        <f ca="1">AVERAGE($BB$3:BB299)</f>
        <v>98.528096601735868</v>
      </c>
      <c r="BF299" s="18">
        <f ca="1">_xlfn.VAR.P($BA$3:BA299)</f>
        <v>1.9271074570989106</v>
      </c>
    </row>
    <row r="300" spans="2:58" x14ac:dyDescent="0.15">
      <c r="B300">
        <v>298</v>
      </c>
      <c r="C300" s="1">
        <f t="shared" ca="1" si="82"/>
        <v>55.419385823908499</v>
      </c>
      <c r="D300" s="1">
        <f t="shared" ca="1" si="82"/>
        <v>69.842950259175097</v>
      </c>
      <c r="E300" s="1">
        <f t="shared" ca="1" si="82"/>
        <v>61.928068323403835</v>
      </c>
      <c r="F300" s="1">
        <f t="shared" ca="1" si="82"/>
        <v>62.353261285087626</v>
      </c>
      <c r="G300" s="1">
        <f t="shared" ca="1" si="82"/>
        <v>54.165341852993635</v>
      </c>
      <c r="H300" s="1">
        <f t="shared" ca="1" si="82"/>
        <v>54.824914928112172</v>
      </c>
      <c r="I300" s="1">
        <f t="shared" ca="1" si="82"/>
        <v>49.035821427259918</v>
      </c>
      <c r="J300" s="1">
        <f t="shared" ca="1" si="82"/>
        <v>37.95417496493387</v>
      </c>
      <c r="K300" s="1">
        <f t="shared" ca="1" si="82"/>
        <v>68.390051303204714</v>
      </c>
      <c r="L300" s="1">
        <f t="shared" ca="1" si="82"/>
        <v>44.646430791836252</v>
      </c>
      <c r="M300" s="1">
        <f t="shared" ca="1" si="82"/>
        <v>40.988942841899011</v>
      </c>
      <c r="N300" s="1">
        <f t="shared" ca="1" si="82"/>
        <v>43.357919389351345</v>
      </c>
      <c r="O300" s="1">
        <f t="shared" ca="1" si="82"/>
        <v>63.295058095061748</v>
      </c>
      <c r="P300" s="1">
        <f t="shared" ca="1" si="82"/>
        <v>67.168583027752632</v>
      </c>
      <c r="Q300" s="1">
        <f t="shared" ca="1" si="82"/>
        <v>62.082210713131687</v>
      </c>
      <c r="R300" s="1">
        <f t="shared" ca="1" si="82"/>
        <v>63.551987117903032</v>
      </c>
      <c r="S300" s="1">
        <f t="shared" ca="1" si="83"/>
        <v>66.911753966244078</v>
      </c>
      <c r="T300" s="1">
        <f t="shared" ca="1" si="83"/>
        <v>34.602303858841751</v>
      </c>
      <c r="U300" s="1">
        <f t="shared" ca="1" si="83"/>
        <v>60.328013371585314</v>
      </c>
      <c r="V300" s="1">
        <f t="shared" ca="1" si="83"/>
        <v>47.37961331687027</v>
      </c>
      <c r="W300" s="1">
        <f t="shared" ca="1" si="83"/>
        <v>45.142010290337559</v>
      </c>
      <c r="X300" s="1">
        <f t="shared" ca="1" si="83"/>
        <v>45.352289533226106</v>
      </c>
      <c r="Y300" s="1">
        <f t="shared" ca="1" si="83"/>
        <v>50.408365167275576</v>
      </c>
      <c r="Z300" s="1">
        <f t="shared" ca="1" si="83"/>
        <v>62.768575357583394</v>
      </c>
      <c r="AA300" s="1">
        <f t="shared" ca="1" si="83"/>
        <v>29.874548761893163</v>
      </c>
      <c r="AB300" s="1">
        <f t="shared" ca="1" si="83"/>
        <v>45.206940229087877</v>
      </c>
      <c r="AC300" s="1">
        <f t="shared" ca="1" si="83"/>
        <v>50.920813394168093</v>
      </c>
      <c r="AD300" s="1">
        <f t="shared" ca="1" si="83"/>
        <v>73.097338229652507</v>
      </c>
      <c r="AE300" s="1">
        <f t="shared" ca="1" si="83"/>
        <v>40.900652983951822</v>
      </c>
      <c r="AF300" s="1">
        <f t="shared" ca="1" si="83"/>
        <v>52.787800749437089</v>
      </c>
      <c r="AG300" s="1">
        <f t="shared" ca="1" si="83"/>
        <v>46.432699582816177</v>
      </c>
      <c r="AH300" s="1">
        <f t="shared" ca="1" si="81"/>
        <v>58.38660028854963</v>
      </c>
      <c r="AI300" s="1">
        <f t="shared" ca="1" si="81"/>
        <v>52.817508829580333</v>
      </c>
      <c r="AJ300" s="1">
        <f t="shared" ca="1" si="81"/>
        <v>40.38531360081226</v>
      </c>
      <c r="AK300" s="1">
        <f t="shared" ca="1" si="81"/>
        <v>56.139610847913794</v>
      </c>
      <c r="AL300" s="1">
        <f t="shared" ca="1" si="81"/>
        <v>54.836284854502914</v>
      </c>
      <c r="AM300" s="1">
        <f t="shared" ca="1" si="81"/>
        <v>44.839089680606335</v>
      </c>
      <c r="AN300" s="1">
        <f t="shared" ca="1" si="81"/>
        <v>40.627658341929532</v>
      </c>
      <c r="AO300" s="1">
        <f t="shared" ca="1" si="81"/>
        <v>51.257478562312343</v>
      </c>
      <c r="AP300" s="1">
        <f t="shared" ca="1" si="81"/>
        <v>67.980696309277548</v>
      </c>
      <c r="AQ300" s="1">
        <f t="shared" ca="1" si="81"/>
        <v>42.493254002739235</v>
      </c>
      <c r="AR300" s="1">
        <f t="shared" ca="1" si="81"/>
        <v>57.381106380356435</v>
      </c>
      <c r="AS300" s="1">
        <f t="shared" ca="1" si="81"/>
        <v>60.512515469847642</v>
      </c>
      <c r="AT300" s="1">
        <f t="shared" ca="1" si="81"/>
        <v>55.067788488772564</v>
      </c>
      <c r="AU300" s="1">
        <f t="shared" ca="1" si="81"/>
        <v>36.14589683127916</v>
      </c>
      <c r="AV300" s="1">
        <f t="shared" ca="1" si="81"/>
        <v>38.525268896265345</v>
      </c>
      <c r="AW300" s="1">
        <f t="shared" ca="1" si="81"/>
        <v>51.179546063774247</v>
      </c>
      <c r="AX300" s="1">
        <f t="shared" ca="1" si="71"/>
        <v>34.885281100352273</v>
      </c>
      <c r="AY300" s="1">
        <f t="shared" ca="1" si="71"/>
        <v>60.836805812700703</v>
      </c>
      <c r="AZ300" s="1">
        <f t="shared" ca="1" si="71"/>
        <v>39.25388279434916</v>
      </c>
      <c r="BA300" s="17">
        <f t="shared" ca="1" si="69"/>
        <v>51.893408161878149</v>
      </c>
      <c r="BB300" s="18">
        <f t="shared" ca="1" si="70"/>
        <v>112.67924308009856</v>
      </c>
      <c r="BC300" s="4">
        <v>298</v>
      </c>
      <c r="BD300" s="18">
        <f ca="1">AVERAGE($BA$3:BA300)</f>
        <v>50.090295532247012</v>
      </c>
      <c r="BE300" s="18">
        <f ca="1">AVERAGE($BB$3:BB300)</f>
        <v>98.575583670455202</v>
      </c>
      <c r="BF300" s="18">
        <f ca="1">_xlfn.VAR.P($BA$3:BA300)</f>
        <v>1.9315875059257936</v>
      </c>
    </row>
    <row r="301" spans="2:58" x14ac:dyDescent="0.15">
      <c r="B301">
        <v>299</v>
      </c>
      <c r="C301" s="1">
        <f t="shared" ca="1" si="82"/>
        <v>45.906057006461019</v>
      </c>
      <c r="D301" s="1">
        <f t="shared" ca="1" si="82"/>
        <v>53.025584183327865</v>
      </c>
      <c r="E301" s="1">
        <f t="shared" ca="1" si="82"/>
        <v>61.999623705918488</v>
      </c>
      <c r="F301" s="1">
        <f t="shared" ca="1" si="82"/>
        <v>70.622257754043801</v>
      </c>
      <c r="G301" s="1">
        <f t="shared" ca="1" si="82"/>
        <v>44.254141909844058</v>
      </c>
      <c r="H301" s="1">
        <f t="shared" ca="1" si="82"/>
        <v>38.327332749913481</v>
      </c>
      <c r="I301" s="1">
        <f t="shared" ca="1" si="82"/>
        <v>41.024942901385117</v>
      </c>
      <c r="J301" s="1">
        <f t="shared" ca="1" si="82"/>
        <v>51.541015113900094</v>
      </c>
      <c r="K301" s="1">
        <f t="shared" ca="1" si="82"/>
        <v>54.272531064248923</v>
      </c>
      <c r="L301" s="1">
        <f t="shared" ca="1" si="82"/>
        <v>43.52670064669563</v>
      </c>
      <c r="M301" s="1">
        <f t="shared" ca="1" si="82"/>
        <v>26.435597374193325</v>
      </c>
      <c r="N301" s="1">
        <f t="shared" ca="1" si="82"/>
        <v>52.516679285775183</v>
      </c>
      <c r="O301" s="1">
        <f t="shared" ca="1" si="82"/>
        <v>34.400177807186495</v>
      </c>
      <c r="P301" s="1">
        <f t="shared" ca="1" si="82"/>
        <v>60.879644737958799</v>
      </c>
      <c r="Q301" s="1">
        <f t="shared" ca="1" si="82"/>
        <v>36.026426813925141</v>
      </c>
      <c r="R301" s="1">
        <f t="shared" ca="1" si="82"/>
        <v>53.403676875341574</v>
      </c>
      <c r="S301" s="1">
        <f t="shared" ca="1" si="83"/>
        <v>45.043152142054986</v>
      </c>
      <c r="T301" s="1">
        <f t="shared" ca="1" si="83"/>
        <v>54.688446512504342</v>
      </c>
      <c r="U301" s="1">
        <f t="shared" ca="1" si="83"/>
        <v>65.26527575172976</v>
      </c>
      <c r="V301" s="1">
        <f t="shared" ca="1" si="83"/>
        <v>33.606883236863212</v>
      </c>
      <c r="W301" s="1">
        <f t="shared" ca="1" si="83"/>
        <v>45.613113194219181</v>
      </c>
      <c r="X301" s="1">
        <f t="shared" ca="1" si="83"/>
        <v>36.873613879157375</v>
      </c>
      <c r="Y301" s="1">
        <f t="shared" ca="1" si="83"/>
        <v>49.404750894098072</v>
      </c>
      <c r="Z301" s="1">
        <f t="shared" ca="1" si="83"/>
        <v>47.182629804601937</v>
      </c>
      <c r="AA301" s="1">
        <f t="shared" ca="1" si="83"/>
        <v>44.549678094120665</v>
      </c>
      <c r="AB301" s="1">
        <f t="shared" ca="1" si="83"/>
        <v>63.455815055528674</v>
      </c>
      <c r="AC301" s="1">
        <f t="shared" ca="1" si="83"/>
        <v>37.637414662905499</v>
      </c>
      <c r="AD301" s="1">
        <f t="shared" ca="1" si="83"/>
        <v>25.722028758930676</v>
      </c>
      <c r="AE301" s="1">
        <f t="shared" ca="1" si="83"/>
        <v>54.500100913455647</v>
      </c>
      <c r="AF301" s="1">
        <f t="shared" ca="1" si="83"/>
        <v>48.155137873426654</v>
      </c>
      <c r="AG301" s="1">
        <f t="shared" ca="1" si="83"/>
        <v>50.852079262863896</v>
      </c>
      <c r="AH301" s="1">
        <f t="shared" ca="1" si="81"/>
        <v>50.11995112144502</v>
      </c>
      <c r="AI301" s="1">
        <f t="shared" ca="1" si="81"/>
        <v>32.959930877613303</v>
      </c>
      <c r="AJ301" s="1">
        <f t="shared" ca="1" si="81"/>
        <v>72.101903909215466</v>
      </c>
      <c r="AK301" s="1">
        <f t="shared" ca="1" si="81"/>
        <v>63.633736115938383</v>
      </c>
      <c r="AL301" s="1">
        <f t="shared" ca="1" si="81"/>
        <v>52.366020594160112</v>
      </c>
      <c r="AM301" s="1">
        <f t="shared" ca="1" si="81"/>
        <v>51.817097892427505</v>
      </c>
      <c r="AN301" s="1">
        <f t="shared" ca="1" si="81"/>
        <v>68.106377496168903</v>
      </c>
      <c r="AO301" s="1">
        <f t="shared" ca="1" si="81"/>
        <v>54.316424508005703</v>
      </c>
      <c r="AP301" s="1">
        <f t="shared" ca="1" si="81"/>
        <v>35.486166430297963</v>
      </c>
      <c r="AQ301" s="1">
        <f t="shared" ca="1" si="81"/>
        <v>54.175761553817821</v>
      </c>
      <c r="AR301" s="1">
        <f t="shared" ca="1" si="81"/>
        <v>45.364079387687042</v>
      </c>
      <c r="AS301" s="1">
        <f t="shared" ca="1" si="81"/>
        <v>48.81059808466064</v>
      </c>
      <c r="AT301" s="1">
        <f t="shared" ca="1" si="81"/>
        <v>50.538156525783101</v>
      </c>
      <c r="AU301" s="1">
        <f t="shared" ca="1" si="81"/>
        <v>42.1818552745072</v>
      </c>
      <c r="AV301" s="1">
        <f t="shared" ca="1" si="81"/>
        <v>42.725153462799739</v>
      </c>
      <c r="AW301" s="1">
        <f t="shared" ca="1" si="81"/>
        <v>59.064553497238542</v>
      </c>
      <c r="AX301" s="1">
        <f t="shared" ca="1" si="71"/>
        <v>60.674221333000347</v>
      </c>
      <c r="AY301" s="1">
        <f t="shared" ca="1" si="71"/>
        <v>51.04878020994159</v>
      </c>
      <c r="AZ301" s="1">
        <f t="shared" ca="1" si="71"/>
        <v>52.167896763597582</v>
      </c>
      <c r="BA301" s="17">
        <f t="shared" ca="1" si="69"/>
        <v>49.167423500097712</v>
      </c>
      <c r="BB301" s="18">
        <f t="shared" ca="1" si="70"/>
        <v>112.31935871695653</v>
      </c>
      <c r="BC301" s="4">
        <v>299</v>
      </c>
      <c r="BD301" s="18">
        <f ca="1">AVERAGE($BA$3:BA301)</f>
        <v>50.087209003711394</v>
      </c>
      <c r="BE301" s="18">
        <f ca="1">AVERAGE($BB$3:BB301)</f>
        <v>98.621549473286308</v>
      </c>
      <c r="BF301" s="18">
        <f ca="1">_xlfn.VAR.P($BA$3:BA301)</f>
        <v>1.9279662912466464</v>
      </c>
    </row>
    <row r="302" spans="2:58" x14ac:dyDescent="0.15">
      <c r="B302">
        <v>300</v>
      </c>
      <c r="C302" s="1">
        <f t="shared" ca="1" si="82"/>
        <v>54.436549169900125</v>
      </c>
      <c r="D302" s="1">
        <f t="shared" ca="1" si="82"/>
        <v>39.775325236166552</v>
      </c>
      <c r="E302" s="1">
        <f t="shared" ca="1" si="82"/>
        <v>47.682212043335923</v>
      </c>
      <c r="F302" s="1">
        <f t="shared" ca="1" si="82"/>
        <v>54.582048429125592</v>
      </c>
      <c r="G302" s="1">
        <f t="shared" ca="1" si="82"/>
        <v>28.863330390814216</v>
      </c>
      <c r="H302" s="1">
        <f t="shared" ca="1" si="82"/>
        <v>52.858382247033155</v>
      </c>
      <c r="I302" s="1">
        <f t="shared" ca="1" si="82"/>
        <v>63.312818597614829</v>
      </c>
      <c r="J302" s="1">
        <f t="shared" ca="1" si="82"/>
        <v>39.430915280007582</v>
      </c>
      <c r="K302" s="1">
        <f t="shared" ca="1" si="82"/>
        <v>50.567050436182996</v>
      </c>
      <c r="L302" s="1">
        <f t="shared" ca="1" si="82"/>
        <v>49.613529562705807</v>
      </c>
      <c r="M302" s="1">
        <f t="shared" ca="1" si="82"/>
        <v>45.688856243637026</v>
      </c>
      <c r="N302" s="1">
        <f t="shared" ca="1" si="82"/>
        <v>53.048050286675469</v>
      </c>
      <c r="O302" s="1">
        <f t="shared" ca="1" si="82"/>
        <v>68.958742802896552</v>
      </c>
      <c r="P302" s="1">
        <f t="shared" ca="1" si="82"/>
        <v>37.092459646079391</v>
      </c>
      <c r="Q302" s="1">
        <f t="shared" ca="1" si="82"/>
        <v>53.916657073515047</v>
      </c>
      <c r="R302" s="1">
        <f t="shared" ca="1" si="82"/>
        <v>50.673923911173979</v>
      </c>
      <c r="S302" s="1">
        <f t="shared" ca="1" si="83"/>
        <v>48.189211692339683</v>
      </c>
      <c r="T302" s="1">
        <f t="shared" ca="1" si="83"/>
        <v>47.640140641116538</v>
      </c>
      <c r="U302" s="1">
        <f t="shared" ca="1" si="83"/>
        <v>47.389969415952024</v>
      </c>
      <c r="V302" s="1">
        <f t="shared" ca="1" si="83"/>
        <v>34.229682799913796</v>
      </c>
      <c r="W302" s="1">
        <f t="shared" ca="1" si="83"/>
        <v>64.130239989802064</v>
      </c>
      <c r="X302" s="1">
        <f t="shared" ca="1" si="83"/>
        <v>29.986469716478354</v>
      </c>
      <c r="Y302" s="1">
        <f t="shared" ca="1" si="83"/>
        <v>41.30272655788221</v>
      </c>
      <c r="Z302" s="1">
        <f t="shared" ca="1" si="83"/>
        <v>42.23419092770073</v>
      </c>
      <c r="AA302" s="1">
        <f t="shared" ca="1" si="83"/>
        <v>57.258255280387424</v>
      </c>
      <c r="AB302" s="1">
        <f t="shared" ca="1" si="83"/>
        <v>58.91047038201657</v>
      </c>
      <c r="AC302" s="1">
        <f t="shared" ca="1" si="83"/>
        <v>53.831681208648696</v>
      </c>
      <c r="AD302" s="1">
        <f t="shared" ca="1" si="83"/>
        <v>61.173541231783091</v>
      </c>
      <c r="AE302" s="1">
        <f t="shared" ca="1" si="83"/>
        <v>38.691905552170809</v>
      </c>
      <c r="AF302" s="1">
        <f t="shared" ca="1" si="83"/>
        <v>57.510958467274591</v>
      </c>
      <c r="AG302" s="1">
        <f t="shared" ca="1" si="83"/>
        <v>52.052014806324117</v>
      </c>
      <c r="AH302" s="1">
        <f t="shared" ca="1" si="81"/>
        <v>75.027697949094076</v>
      </c>
      <c r="AI302" s="1">
        <f t="shared" ca="1" si="81"/>
        <v>58.632521490875618</v>
      </c>
      <c r="AJ302" s="1">
        <f t="shared" ca="1" si="81"/>
        <v>52.187804900311392</v>
      </c>
      <c r="AK302" s="1">
        <f t="shared" ca="1" si="81"/>
        <v>53.651308644552927</v>
      </c>
      <c r="AL302" s="1">
        <f t="shared" ca="1" si="81"/>
        <v>51.970168327549906</v>
      </c>
      <c r="AM302" s="1">
        <f t="shared" ca="1" si="81"/>
        <v>49.287592858200647</v>
      </c>
      <c r="AN302" s="1">
        <f t="shared" ca="1" si="81"/>
        <v>28.67715902390087</v>
      </c>
      <c r="AO302" s="1">
        <f t="shared" ca="1" si="81"/>
        <v>33.625424749882001</v>
      </c>
      <c r="AP302" s="1">
        <f t="shared" ca="1" si="81"/>
        <v>43.758415688296779</v>
      </c>
      <c r="AQ302" s="1">
        <f t="shared" ca="1" si="81"/>
        <v>50.346142791646457</v>
      </c>
      <c r="AR302" s="1">
        <f t="shared" ca="1" si="81"/>
        <v>28.203263178038711</v>
      </c>
      <c r="AS302" s="1">
        <f t="shared" ca="1" si="81"/>
        <v>44.239893746972562</v>
      </c>
      <c r="AT302" s="1">
        <f t="shared" ca="1" si="81"/>
        <v>60.650856063378235</v>
      </c>
      <c r="AU302" s="1">
        <f t="shared" ca="1" si="81"/>
        <v>47.437727884424561</v>
      </c>
      <c r="AV302" s="1">
        <f t="shared" ca="1" si="81"/>
        <v>41.646520378445253</v>
      </c>
      <c r="AW302" s="1">
        <f t="shared" ca="1" si="81"/>
        <v>48.415141399007027</v>
      </c>
      <c r="AX302" s="1">
        <f t="shared" ca="1" si="71"/>
        <v>41.366536020326087</v>
      </c>
      <c r="AY302" s="1">
        <f t="shared" ca="1" si="71"/>
        <v>52.865492538421222</v>
      </c>
      <c r="AZ302" s="1">
        <f t="shared" ca="1" si="71"/>
        <v>44.638429993704641</v>
      </c>
      <c r="BA302" s="17">
        <f t="shared" ca="1" si="69"/>
        <v>48.633208153073674</v>
      </c>
      <c r="BB302" s="18">
        <f t="shared" ca="1" si="70"/>
        <v>102.58420138588883</v>
      </c>
      <c r="BC302" s="4">
        <v>300</v>
      </c>
      <c r="BD302" s="18">
        <f ca="1">AVERAGE($BA$3:BA302)</f>
        <v>50.082362334209272</v>
      </c>
      <c r="BE302" s="18">
        <f ca="1">AVERAGE($BB$3:BB302)</f>
        <v>98.63475831299499</v>
      </c>
      <c r="BF302" s="18">
        <f ca="1">_xlfn.VAR.P($BA$3:BA302)</f>
        <v>1.9285633083160807</v>
      </c>
    </row>
    <row r="303" spans="2:58" x14ac:dyDescent="0.15">
      <c r="B303">
        <v>301</v>
      </c>
      <c r="C303" s="1">
        <f t="shared" ca="1" si="82"/>
        <v>57.08608895466913</v>
      </c>
      <c r="D303" s="1">
        <f t="shared" ca="1" si="82"/>
        <v>40.425858229801491</v>
      </c>
      <c r="E303" s="1">
        <f t="shared" ca="1" si="82"/>
        <v>45.663037615969351</v>
      </c>
      <c r="F303" s="1">
        <f t="shared" ca="1" si="82"/>
        <v>45.350664679174734</v>
      </c>
      <c r="G303" s="1">
        <f t="shared" ca="1" si="82"/>
        <v>45.464935788148836</v>
      </c>
      <c r="H303" s="1">
        <f t="shared" ca="1" si="82"/>
        <v>46.801600022925179</v>
      </c>
      <c r="I303" s="1">
        <f t="shared" ca="1" si="82"/>
        <v>40.455580323458875</v>
      </c>
      <c r="J303" s="1">
        <f t="shared" ca="1" si="82"/>
        <v>41.037037886766996</v>
      </c>
      <c r="K303" s="1">
        <f t="shared" ca="1" si="82"/>
        <v>49.469663505719616</v>
      </c>
      <c r="L303" s="1">
        <f t="shared" ca="1" si="82"/>
        <v>37.4233078004021</v>
      </c>
      <c r="M303" s="1">
        <f t="shared" ca="1" si="82"/>
        <v>43.141868305988041</v>
      </c>
      <c r="N303" s="1">
        <f t="shared" ca="1" si="82"/>
        <v>44.022065095376902</v>
      </c>
      <c r="O303" s="1">
        <f t="shared" ca="1" si="82"/>
        <v>43.720860038941254</v>
      </c>
      <c r="P303" s="1">
        <f t="shared" ca="1" si="82"/>
        <v>44.678997168033952</v>
      </c>
      <c r="Q303" s="1">
        <f t="shared" ca="1" si="82"/>
        <v>37.745535940947079</v>
      </c>
      <c r="R303" s="1">
        <f t="shared" ca="1" si="82"/>
        <v>52.0811281040395</v>
      </c>
      <c r="S303" s="1">
        <f t="shared" ca="1" si="83"/>
        <v>50.408048350749233</v>
      </c>
      <c r="T303" s="1">
        <f t="shared" ca="1" si="83"/>
        <v>48.814701219269054</v>
      </c>
      <c r="U303" s="1">
        <f t="shared" ca="1" si="83"/>
        <v>43.57978540098604</v>
      </c>
      <c r="V303" s="1">
        <f t="shared" ca="1" si="83"/>
        <v>45.249277556718383</v>
      </c>
      <c r="W303" s="1">
        <f t="shared" ca="1" si="83"/>
        <v>42.824258557046704</v>
      </c>
      <c r="X303" s="1">
        <f t="shared" ca="1" si="83"/>
        <v>60.397462267388626</v>
      </c>
      <c r="Y303" s="1">
        <f t="shared" ca="1" si="83"/>
        <v>53.291923267045952</v>
      </c>
      <c r="Z303" s="1">
        <f t="shared" ca="1" si="83"/>
        <v>45.62766627355159</v>
      </c>
      <c r="AA303" s="1">
        <f t="shared" ca="1" si="83"/>
        <v>59.300783936810575</v>
      </c>
      <c r="AB303" s="1">
        <f t="shared" ca="1" si="83"/>
        <v>60.768705997152175</v>
      </c>
      <c r="AC303" s="1">
        <f t="shared" ca="1" si="83"/>
        <v>49.811778389713929</v>
      </c>
      <c r="AD303" s="1">
        <f t="shared" ca="1" si="83"/>
        <v>49.240195506117814</v>
      </c>
      <c r="AE303" s="1">
        <f t="shared" ca="1" si="83"/>
        <v>38.649064254139972</v>
      </c>
      <c r="AF303" s="1">
        <f t="shared" ca="1" si="83"/>
        <v>51.624704794772981</v>
      </c>
      <c r="AG303" s="1">
        <f t="shared" ca="1" si="83"/>
        <v>47.053933080799197</v>
      </c>
      <c r="AH303" s="1">
        <f t="shared" ca="1" si="81"/>
        <v>55.225089412901895</v>
      </c>
      <c r="AI303" s="1">
        <f t="shared" ca="1" si="81"/>
        <v>47.759954827528425</v>
      </c>
      <c r="AJ303" s="1">
        <f t="shared" ca="1" si="81"/>
        <v>62.302668029240245</v>
      </c>
      <c r="AK303" s="1">
        <f t="shared" ca="1" si="81"/>
        <v>38.202895307609026</v>
      </c>
      <c r="AL303" s="1">
        <f t="shared" ca="1" si="81"/>
        <v>64.593255984709145</v>
      </c>
      <c r="AM303" s="1">
        <f t="shared" ca="1" si="81"/>
        <v>72.134975376447557</v>
      </c>
      <c r="AN303" s="1">
        <f t="shared" ca="1" si="81"/>
        <v>37.548416517180762</v>
      </c>
      <c r="AO303" s="1">
        <f t="shared" ca="1" si="81"/>
        <v>37.300903766816006</v>
      </c>
      <c r="AP303" s="1">
        <f t="shared" ca="1" si="81"/>
        <v>47.436578638852367</v>
      </c>
      <c r="AQ303" s="1">
        <f t="shared" ca="1" si="81"/>
        <v>42.849336928432749</v>
      </c>
      <c r="AR303" s="1">
        <f t="shared" ca="1" si="81"/>
        <v>23.956639109650325</v>
      </c>
      <c r="AS303" s="1">
        <f t="shared" ca="1" si="81"/>
        <v>41.600827725462949</v>
      </c>
      <c r="AT303" s="1">
        <f t="shared" ca="1" si="81"/>
        <v>27.692141122607556</v>
      </c>
      <c r="AU303" s="1">
        <f t="shared" ca="1" si="81"/>
        <v>62.181039391214782</v>
      </c>
      <c r="AV303" s="1">
        <f t="shared" ca="1" si="81"/>
        <v>44.281316587222513</v>
      </c>
      <c r="AW303" s="1">
        <f t="shared" ca="1" si="81"/>
        <v>49.62357526593938</v>
      </c>
      <c r="AX303" s="1">
        <f t="shared" ca="1" si="71"/>
        <v>72.101105488663222</v>
      </c>
      <c r="AY303" s="1">
        <f t="shared" ca="1" si="71"/>
        <v>17.994347203341114</v>
      </c>
      <c r="AZ303" s="1">
        <f t="shared" ca="1" si="71"/>
        <v>37.577763619961978</v>
      </c>
      <c r="BA303" s="17">
        <f t="shared" ca="1" si="69"/>
        <v>46.871466972328143</v>
      </c>
      <c r="BB303" s="18">
        <f t="shared" ca="1" si="70"/>
        <v>109.02693454672396</v>
      </c>
      <c r="BC303" s="4">
        <v>301</v>
      </c>
      <c r="BD303" s="18">
        <f ca="1">AVERAGE($BA$3:BA303)</f>
        <v>50.071694907757838</v>
      </c>
      <c r="BE303" s="18">
        <f ca="1">AVERAGE($BB$3:BB303)</f>
        <v>98.669283815432621</v>
      </c>
      <c r="BF303" s="18">
        <f ca="1">_xlfn.VAR.P($BA$3:BA303)</f>
        <v>1.9562943173742773</v>
      </c>
    </row>
    <row r="304" spans="2:58" x14ac:dyDescent="0.15">
      <c r="B304">
        <v>302</v>
      </c>
      <c r="C304" s="1">
        <f t="shared" ca="1" si="82"/>
        <v>54.08010632267959</v>
      </c>
      <c r="D304" s="1">
        <f t="shared" ca="1" si="82"/>
        <v>71.585783110866643</v>
      </c>
      <c r="E304" s="1">
        <f t="shared" ca="1" si="82"/>
        <v>39.661445153421155</v>
      </c>
      <c r="F304" s="1">
        <f t="shared" ca="1" si="82"/>
        <v>52.601620520072402</v>
      </c>
      <c r="G304" s="1">
        <f t="shared" ca="1" si="82"/>
        <v>42.565595173350935</v>
      </c>
      <c r="H304" s="1">
        <f t="shared" ca="1" si="82"/>
        <v>42.398156451909671</v>
      </c>
      <c r="I304" s="1">
        <f t="shared" ca="1" si="82"/>
        <v>65.49734710117842</v>
      </c>
      <c r="J304" s="1">
        <f t="shared" ca="1" si="82"/>
        <v>41.308413815855388</v>
      </c>
      <c r="K304" s="1">
        <f t="shared" ca="1" si="82"/>
        <v>55.515737560536742</v>
      </c>
      <c r="L304" s="1">
        <f t="shared" ca="1" si="82"/>
        <v>50.20823513423445</v>
      </c>
      <c r="M304" s="1">
        <f t="shared" ca="1" si="82"/>
        <v>55.037437372471473</v>
      </c>
      <c r="N304" s="1">
        <f t="shared" ca="1" si="82"/>
        <v>56.512461228930746</v>
      </c>
      <c r="O304" s="1">
        <f t="shared" ca="1" si="82"/>
        <v>53.703421126039601</v>
      </c>
      <c r="P304" s="1">
        <f t="shared" ca="1" si="82"/>
        <v>55.82069363446837</v>
      </c>
      <c r="Q304" s="1">
        <f t="shared" ca="1" si="82"/>
        <v>46.628992254575529</v>
      </c>
      <c r="R304" s="1">
        <f t="shared" ca="1" si="82"/>
        <v>54.024678514963405</v>
      </c>
      <c r="S304" s="1">
        <f t="shared" ca="1" si="83"/>
        <v>39.30259100843525</v>
      </c>
      <c r="T304" s="1">
        <f t="shared" ca="1" si="83"/>
        <v>53.777783886613669</v>
      </c>
      <c r="U304" s="1">
        <f t="shared" ca="1" si="83"/>
        <v>59.029654880077686</v>
      </c>
      <c r="V304" s="1">
        <f t="shared" ca="1" si="83"/>
        <v>47.190917727644461</v>
      </c>
      <c r="W304" s="1">
        <f t="shared" ca="1" si="83"/>
        <v>50.829373838047495</v>
      </c>
      <c r="X304" s="1">
        <f t="shared" ca="1" si="83"/>
        <v>56.699751240974393</v>
      </c>
      <c r="Y304" s="1">
        <f t="shared" ca="1" si="83"/>
        <v>50.660154242725525</v>
      </c>
      <c r="Z304" s="1">
        <f t="shared" ca="1" si="83"/>
        <v>41.238462935446627</v>
      </c>
      <c r="AA304" s="1">
        <f t="shared" ca="1" si="83"/>
        <v>34.958464659234821</v>
      </c>
      <c r="AB304" s="1">
        <f t="shared" ca="1" si="83"/>
        <v>60.918558758605087</v>
      </c>
      <c r="AC304" s="1">
        <f t="shared" ca="1" si="83"/>
        <v>61.671152809705582</v>
      </c>
      <c r="AD304" s="1">
        <f t="shared" ca="1" si="83"/>
        <v>39.709563976103524</v>
      </c>
      <c r="AE304" s="1">
        <f t="shared" ca="1" si="83"/>
        <v>52.806088576084257</v>
      </c>
      <c r="AF304" s="1">
        <f t="shared" ca="1" si="83"/>
        <v>48.534599549014956</v>
      </c>
      <c r="AG304" s="1">
        <f t="shared" ca="1" si="83"/>
        <v>53.106775036961544</v>
      </c>
      <c r="AH304" s="1">
        <f t="shared" ca="1" si="81"/>
        <v>50.143181725693708</v>
      </c>
      <c r="AI304" s="1">
        <f t="shared" ca="1" si="81"/>
        <v>27.608713491974267</v>
      </c>
      <c r="AJ304" s="1">
        <f t="shared" ca="1" si="81"/>
        <v>61.461832414713058</v>
      </c>
      <c r="AK304" s="1">
        <f t="shared" ca="1" si="81"/>
        <v>58.206195038260461</v>
      </c>
      <c r="AL304" s="1">
        <f t="shared" ca="1" si="81"/>
        <v>51.780872009610214</v>
      </c>
      <c r="AM304" s="1">
        <f t="shared" ca="1" si="81"/>
        <v>55.19443424857613</v>
      </c>
      <c r="AN304" s="1">
        <f t="shared" ca="1" si="81"/>
        <v>33.197004465275313</v>
      </c>
      <c r="AO304" s="1">
        <f t="shared" ca="1" si="81"/>
        <v>48.463395935271322</v>
      </c>
      <c r="AP304" s="1">
        <f t="shared" ca="1" si="81"/>
        <v>49.638019967633561</v>
      </c>
      <c r="AQ304" s="1">
        <f t="shared" ca="1" si="81"/>
        <v>59.160232386829982</v>
      </c>
      <c r="AR304" s="1">
        <f t="shared" ca="1" si="81"/>
        <v>61.055709994749996</v>
      </c>
      <c r="AS304" s="1">
        <f t="shared" ca="1" si="81"/>
        <v>63.409692164967169</v>
      </c>
      <c r="AT304" s="1">
        <f t="shared" ca="1" si="81"/>
        <v>53.375021985140016</v>
      </c>
      <c r="AU304" s="1">
        <f t="shared" ca="1" si="81"/>
        <v>49.247152868376745</v>
      </c>
      <c r="AV304" s="1">
        <f t="shared" ca="1" si="81"/>
        <v>30.315413798091221</v>
      </c>
      <c r="AW304" s="1">
        <f t="shared" ca="1" si="81"/>
        <v>37.508660506443697</v>
      </c>
      <c r="AX304" s="1">
        <f t="shared" ca="1" si="71"/>
        <v>67.553438999077315</v>
      </c>
      <c r="AY304" s="1">
        <f t="shared" ca="1" si="71"/>
        <v>41.067598920103421</v>
      </c>
      <c r="AZ304" s="1">
        <f t="shared" ca="1" si="71"/>
        <v>49.653256431752048</v>
      </c>
      <c r="BA304" s="17">
        <f t="shared" ca="1" si="69"/>
        <v>50.712476899075384</v>
      </c>
      <c r="BB304" s="18">
        <f t="shared" ca="1" si="70"/>
        <v>89.315116333461177</v>
      </c>
      <c r="BC304" s="4">
        <v>302</v>
      </c>
      <c r="BD304" s="18">
        <f ca="1">AVERAGE($BA$3:BA304)</f>
        <v>50.073816702431081</v>
      </c>
      <c r="BE304" s="18">
        <f ca="1">AVERAGE($BB$3:BB304)</f>
        <v>98.638309750922787</v>
      </c>
      <c r="BF304" s="18">
        <f ca="1">_xlfn.VAR.P($BA$3:BA304)</f>
        <v>1.9511716274246331</v>
      </c>
    </row>
    <row r="305" spans="2:58" x14ac:dyDescent="0.15">
      <c r="B305">
        <v>303</v>
      </c>
      <c r="C305" s="1">
        <f t="shared" ca="1" si="82"/>
        <v>46.103794064661429</v>
      </c>
      <c r="D305" s="1">
        <f t="shared" ca="1" si="82"/>
        <v>51.624434254265182</v>
      </c>
      <c r="E305" s="1">
        <f t="shared" ca="1" si="82"/>
        <v>42.272366759094233</v>
      </c>
      <c r="F305" s="1">
        <f t="shared" ca="1" si="82"/>
        <v>30.401420796271466</v>
      </c>
      <c r="G305" s="1">
        <f t="shared" ca="1" si="82"/>
        <v>50.715909195149365</v>
      </c>
      <c r="H305" s="1">
        <f t="shared" ca="1" si="82"/>
        <v>27.399396458284109</v>
      </c>
      <c r="I305" s="1">
        <f t="shared" ca="1" si="82"/>
        <v>65.240971375895299</v>
      </c>
      <c r="J305" s="1">
        <f t="shared" ca="1" si="82"/>
        <v>49.15875994543903</v>
      </c>
      <c r="K305" s="1">
        <f t="shared" ca="1" si="82"/>
        <v>62.799422884633536</v>
      </c>
      <c r="L305" s="1">
        <f t="shared" ca="1" si="82"/>
        <v>43.345542870082483</v>
      </c>
      <c r="M305" s="1">
        <f t="shared" ca="1" si="82"/>
        <v>50.701768227469906</v>
      </c>
      <c r="N305" s="1">
        <f t="shared" ca="1" si="82"/>
        <v>64.282729051123198</v>
      </c>
      <c r="O305" s="1">
        <f t="shared" ca="1" si="82"/>
        <v>56.480710193393755</v>
      </c>
      <c r="P305" s="1">
        <f t="shared" ca="1" si="82"/>
        <v>58.986218694352189</v>
      </c>
      <c r="Q305" s="1">
        <f t="shared" ca="1" si="82"/>
        <v>38.61241079162194</v>
      </c>
      <c r="R305" s="1">
        <f t="shared" ca="1" si="82"/>
        <v>59.281447740054496</v>
      </c>
      <c r="S305" s="1">
        <f t="shared" ca="1" si="83"/>
        <v>47.037158156447532</v>
      </c>
      <c r="T305" s="1">
        <f t="shared" ca="1" si="83"/>
        <v>35.602185383357963</v>
      </c>
      <c r="U305" s="1">
        <f t="shared" ca="1" si="83"/>
        <v>55.595435655950446</v>
      </c>
      <c r="V305" s="1">
        <f t="shared" ca="1" si="83"/>
        <v>42.645651697894259</v>
      </c>
      <c r="W305" s="1">
        <f t="shared" ca="1" si="83"/>
        <v>41.31753093585359</v>
      </c>
      <c r="X305" s="1">
        <f t="shared" ca="1" si="83"/>
        <v>48.296035277509411</v>
      </c>
      <c r="Y305" s="1">
        <f t="shared" ca="1" si="83"/>
        <v>48.395305738446424</v>
      </c>
      <c r="Z305" s="1">
        <f t="shared" ca="1" si="83"/>
        <v>53.146714456861702</v>
      </c>
      <c r="AA305" s="1">
        <f t="shared" ca="1" si="83"/>
        <v>48.506420063199286</v>
      </c>
      <c r="AB305" s="1">
        <f t="shared" ca="1" si="83"/>
        <v>50.288866681231518</v>
      </c>
      <c r="AC305" s="1">
        <f t="shared" ca="1" si="83"/>
        <v>43.914905520693431</v>
      </c>
      <c r="AD305" s="1">
        <f t="shared" ca="1" si="83"/>
        <v>38.134114634005769</v>
      </c>
      <c r="AE305" s="1">
        <f t="shared" ca="1" si="83"/>
        <v>39.114169691265992</v>
      </c>
      <c r="AF305" s="1">
        <f t="shared" ca="1" si="83"/>
        <v>46.67896565046405</v>
      </c>
      <c r="AG305" s="1">
        <f t="shared" ca="1" si="83"/>
        <v>41.737147706715604</v>
      </c>
      <c r="AH305" s="1">
        <f t="shared" ca="1" si="81"/>
        <v>42.058529295165243</v>
      </c>
      <c r="AI305" s="1">
        <f t="shared" ca="1" si="81"/>
        <v>41.331884773883701</v>
      </c>
      <c r="AJ305" s="1">
        <f t="shared" ca="1" si="81"/>
        <v>44.792219448832803</v>
      </c>
      <c r="AK305" s="1">
        <f t="shared" ca="1" si="81"/>
        <v>55.68291597234893</v>
      </c>
      <c r="AL305" s="1">
        <f t="shared" ca="1" si="81"/>
        <v>49.644548227890851</v>
      </c>
      <c r="AM305" s="1">
        <f t="shared" ca="1" si="81"/>
        <v>61.300983612011507</v>
      </c>
      <c r="AN305" s="1">
        <f t="shared" ca="1" si="81"/>
        <v>50.865290725078403</v>
      </c>
      <c r="AO305" s="1">
        <f t="shared" ca="1" si="81"/>
        <v>39.285849117465695</v>
      </c>
      <c r="AP305" s="1">
        <f t="shared" ca="1" si="81"/>
        <v>50.08266472709996</v>
      </c>
      <c r="AQ305" s="1">
        <f t="shared" ca="1" si="81"/>
        <v>45.929262969439954</v>
      </c>
      <c r="AR305" s="1">
        <f t="shared" ca="1" si="81"/>
        <v>50.280192533671382</v>
      </c>
      <c r="AS305" s="1">
        <f t="shared" ca="1" si="81"/>
        <v>49.755633922017878</v>
      </c>
      <c r="AT305" s="1">
        <f t="shared" ca="1" si="81"/>
        <v>41.648652915710201</v>
      </c>
      <c r="AU305" s="1">
        <f t="shared" ca="1" si="81"/>
        <v>30.595720830287117</v>
      </c>
      <c r="AV305" s="1">
        <f t="shared" ca="1" si="81"/>
        <v>44.747452517657557</v>
      </c>
      <c r="AW305" s="1">
        <f t="shared" ca="1" si="81"/>
        <v>38.290940944537702</v>
      </c>
      <c r="AX305" s="1">
        <f t="shared" ca="1" si="71"/>
        <v>52.138843894235009</v>
      </c>
      <c r="AY305" s="1">
        <f t="shared" ca="1" si="71"/>
        <v>56.113986893199538</v>
      </c>
      <c r="AZ305" s="1">
        <f t="shared" ca="1" si="71"/>
        <v>46.558525699930236</v>
      </c>
      <c r="BA305" s="17">
        <f t="shared" ca="1" si="69"/>
        <v>47.378440191443048</v>
      </c>
      <c r="BB305" s="18">
        <f t="shared" ca="1" si="70"/>
        <v>70.122739116634435</v>
      </c>
      <c r="BC305" s="4">
        <v>303</v>
      </c>
      <c r="BD305" s="18">
        <f ca="1">AVERAGE($BA$3:BA305)</f>
        <v>50.064921070381615</v>
      </c>
      <c r="BE305" s="18">
        <f ca="1">AVERAGE($BB$3:BB305)</f>
        <v>98.544198956750222</v>
      </c>
      <c r="BF305" s="18">
        <f ca="1">_xlfn.VAR.P($BA$3:BA305)</f>
        <v>1.9686300625100581</v>
      </c>
    </row>
    <row r="306" spans="2:58" x14ac:dyDescent="0.15">
      <c r="B306">
        <v>304</v>
      </c>
      <c r="C306" s="1">
        <f t="shared" ca="1" si="82"/>
        <v>41.72690143812013</v>
      </c>
      <c r="D306" s="1">
        <f t="shared" ca="1" si="82"/>
        <v>39.900642996316904</v>
      </c>
      <c r="E306" s="1">
        <f t="shared" ca="1" si="82"/>
        <v>47.401544288472358</v>
      </c>
      <c r="F306" s="1">
        <f t="shared" ca="1" si="82"/>
        <v>49.171202365084476</v>
      </c>
      <c r="G306" s="1">
        <f t="shared" ca="1" si="82"/>
        <v>40.003563517875179</v>
      </c>
      <c r="H306" s="1">
        <f t="shared" ca="1" si="82"/>
        <v>46.131877153575488</v>
      </c>
      <c r="I306" s="1">
        <f t="shared" ca="1" si="82"/>
        <v>25.407652943231987</v>
      </c>
      <c r="J306" s="1">
        <f t="shared" ca="1" si="82"/>
        <v>67.169649851870261</v>
      </c>
      <c r="K306" s="1">
        <f t="shared" ca="1" si="82"/>
        <v>57.604986398051672</v>
      </c>
      <c r="L306" s="1">
        <f t="shared" ca="1" si="82"/>
        <v>49.983681568103748</v>
      </c>
      <c r="M306" s="1">
        <f t="shared" ca="1" si="82"/>
        <v>48.105929399079258</v>
      </c>
      <c r="N306" s="1">
        <f t="shared" ca="1" si="82"/>
        <v>52.612637306609088</v>
      </c>
      <c r="O306" s="1">
        <f t="shared" ca="1" si="82"/>
        <v>57.594142879038273</v>
      </c>
      <c r="P306" s="1">
        <f t="shared" ca="1" si="82"/>
        <v>44.815890144179093</v>
      </c>
      <c r="Q306" s="1">
        <f t="shared" ca="1" si="82"/>
        <v>52.801401906102143</v>
      </c>
      <c r="R306" s="1">
        <f t="shared" ca="1" si="82"/>
        <v>73.681483989834476</v>
      </c>
      <c r="S306" s="1">
        <f t="shared" ca="1" si="83"/>
        <v>59.95489037115923</v>
      </c>
      <c r="T306" s="1">
        <f t="shared" ca="1" si="83"/>
        <v>57.040643040781042</v>
      </c>
      <c r="U306" s="1">
        <f t="shared" ca="1" si="83"/>
        <v>44.600958513524013</v>
      </c>
      <c r="V306" s="1">
        <f t="shared" ca="1" si="83"/>
        <v>43.06002707171438</v>
      </c>
      <c r="W306" s="1">
        <f t="shared" ca="1" si="83"/>
        <v>57.56917838229365</v>
      </c>
      <c r="X306" s="1">
        <f t="shared" ca="1" si="83"/>
        <v>39.404297158032861</v>
      </c>
      <c r="Y306" s="1">
        <f t="shared" ca="1" si="83"/>
        <v>55.302457720984791</v>
      </c>
      <c r="Z306" s="1">
        <f t="shared" ca="1" si="83"/>
        <v>43.806745762992783</v>
      </c>
      <c r="AA306" s="1">
        <f t="shared" ca="1" si="83"/>
        <v>49.153577354755861</v>
      </c>
      <c r="AB306" s="1">
        <f t="shared" ca="1" si="83"/>
        <v>60.794387571078524</v>
      </c>
      <c r="AC306" s="1">
        <f t="shared" ca="1" si="83"/>
        <v>49.31779923809021</v>
      </c>
      <c r="AD306" s="1">
        <f t="shared" ca="1" si="83"/>
        <v>41.819060296905064</v>
      </c>
      <c r="AE306" s="1">
        <f t="shared" ca="1" si="83"/>
        <v>51.983667489873106</v>
      </c>
      <c r="AF306" s="1">
        <f t="shared" ca="1" si="83"/>
        <v>49.835047037885197</v>
      </c>
      <c r="AG306" s="1">
        <f t="shared" ca="1" si="83"/>
        <v>26.185987578071135</v>
      </c>
      <c r="AH306" s="1">
        <f t="shared" ca="1" si="81"/>
        <v>57.18077540434399</v>
      </c>
      <c r="AI306" s="1">
        <f t="shared" ca="1" si="81"/>
        <v>54.559964719493578</v>
      </c>
      <c r="AJ306" s="1">
        <f t="shared" ca="1" si="81"/>
        <v>50.727775832318954</v>
      </c>
      <c r="AK306" s="1">
        <f t="shared" ca="1" si="81"/>
        <v>29.586156193299495</v>
      </c>
      <c r="AL306" s="1">
        <f t="shared" ca="1" si="81"/>
        <v>56.419951075713456</v>
      </c>
      <c r="AM306" s="1">
        <f t="shared" ca="1" si="81"/>
        <v>50.157664910017736</v>
      </c>
      <c r="AN306" s="1">
        <f t="shared" ca="1" si="81"/>
        <v>45.784728234865376</v>
      </c>
      <c r="AO306" s="1">
        <f t="shared" ca="1" si="81"/>
        <v>24.781606262464408</v>
      </c>
      <c r="AP306" s="1">
        <f t="shared" ca="1" si="81"/>
        <v>54.754577347717031</v>
      </c>
      <c r="AQ306" s="1">
        <f t="shared" ca="1" si="81"/>
        <v>41.397451131924456</v>
      </c>
      <c r="AR306" s="1">
        <f t="shared" ca="1" si="81"/>
        <v>42.45899445074803</v>
      </c>
      <c r="AS306" s="1">
        <f t="shared" ca="1" si="81"/>
        <v>49.531563783687723</v>
      </c>
      <c r="AT306" s="1">
        <f t="shared" ca="1" si="81"/>
        <v>48.221297812985611</v>
      </c>
      <c r="AU306" s="1">
        <f t="shared" ca="1" si="81"/>
        <v>31.241051253987781</v>
      </c>
      <c r="AV306" s="1">
        <f t="shared" ca="1" si="81"/>
        <v>40.346444336340895</v>
      </c>
      <c r="AW306" s="1">
        <f t="shared" ca="1" si="81"/>
        <v>59.318522927972509</v>
      </c>
      <c r="AX306" s="1">
        <f t="shared" ca="1" si="71"/>
        <v>32.112702772797093</v>
      </c>
      <c r="AY306" s="1">
        <f t="shared" ca="1" si="71"/>
        <v>44.795011063847333</v>
      </c>
      <c r="AZ306" s="1">
        <f t="shared" ca="1" si="71"/>
        <v>59.733800956945117</v>
      </c>
      <c r="BA306" s="17">
        <f t="shared" ref="BA306:BA369" ca="1" si="84">AVERAGE(C306:AZ306)</f>
        <v>47.941039064103137</v>
      </c>
      <c r="BB306" s="18">
        <f t="shared" ref="BB306:BB369" ca="1" si="85">_xlfn.VAR.P(C306:AZ306)</f>
        <v>104.69445445440822</v>
      </c>
      <c r="BC306" s="4">
        <v>304</v>
      </c>
      <c r="BD306" s="18">
        <f ca="1">AVERAGE($BA$3:BA306)</f>
        <v>50.05793461641359</v>
      </c>
      <c r="BE306" s="18">
        <f ca="1">AVERAGE($BB$3:BB306)</f>
        <v>98.564430060360948</v>
      </c>
      <c r="BF306" s="18">
        <f ca="1">_xlfn.VAR.P($BA$3:BA306)</f>
        <v>1.9769438990568118</v>
      </c>
    </row>
    <row r="307" spans="2:58" x14ac:dyDescent="0.15">
      <c r="B307">
        <v>305</v>
      </c>
      <c r="C307" s="1">
        <f t="shared" ca="1" si="82"/>
        <v>42.254003030554756</v>
      </c>
      <c r="D307" s="1">
        <f t="shared" ca="1" si="82"/>
        <v>47.459882658693509</v>
      </c>
      <c r="E307" s="1">
        <f t="shared" ca="1" si="82"/>
        <v>53.041146457174918</v>
      </c>
      <c r="F307" s="1">
        <f t="shared" ca="1" si="82"/>
        <v>32.75623132034579</v>
      </c>
      <c r="G307" s="1">
        <f t="shared" ca="1" si="82"/>
        <v>36.989830200648626</v>
      </c>
      <c r="H307" s="1">
        <f t="shared" ca="1" si="82"/>
        <v>38.351537830533559</v>
      </c>
      <c r="I307" s="1">
        <f t="shared" ca="1" si="82"/>
        <v>53.414361089800607</v>
      </c>
      <c r="J307" s="1">
        <f t="shared" ca="1" si="82"/>
        <v>41.948032891363837</v>
      </c>
      <c r="K307" s="1">
        <f t="shared" ca="1" si="82"/>
        <v>38.996298355741956</v>
      </c>
      <c r="L307" s="1">
        <f t="shared" ca="1" si="82"/>
        <v>55.524829063772245</v>
      </c>
      <c r="M307" s="1">
        <f t="shared" ca="1" si="82"/>
        <v>51.122655078581488</v>
      </c>
      <c r="N307" s="1">
        <f t="shared" ca="1" si="82"/>
        <v>48.295497851246864</v>
      </c>
      <c r="O307" s="1">
        <f t="shared" ca="1" si="82"/>
        <v>55.565653669966743</v>
      </c>
      <c r="P307" s="1">
        <f t="shared" ca="1" si="82"/>
        <v>40.117788048701073</v>
      </c>
      <c r="Q307" s="1">
        <f t="shared" ca="1" si="82"/>
        <v>68.997978053335032</v>
      </c>
      <c r="R307" s="1">
        <f t="shared" ca="1" si="82"/>
        <v>51.497404214716482</v>
      </c>
      <c r="S307" s="1">
        <f t="shared" ca="1" si="83"/>
        <v>68.07345272977642</v>
      </c>
      <c r="T307" s="1">
        <f t="shared" ca="1" si="83"/>
        <v>67.832660192333904</v>
      </c>
      <c r="U307" s="1">
        <f t="shared" ca="1" si="83"/>
        <v>74.009435640377987</v>
      </c>
      <c r="V307" s="1">
        <f t="shared" ca="1" si="83"/>
        <v>54.531161371244018</v>
      </c>
      <c r="W307" s="1">
        <f t="shared" ca="1" si="83"/>
        <v>48.5109908399114</v>
      </c>
      <c r="X307" s="1">
        <f t="shared" ca="1" si="83"/>
        <v>43.746450822226961</v>
      </c>
      <c r="Y307" s="1">
        <f t="shared" ca="1" si="83"/>
        <v>54.720682503602681</v>
      </c>
      <c r="Z307" s="1">
        <f t="shared" ca="1" si="83"/>
        <v>38.790771198524794</v>
      </c>
      <c r="AA307" s="1">
        <f t="shared" ca="1" si="83"/>
        <v>66.946992673824766</v>
      </c>
      <c r="AB307" s="1">
        <f t="shared" ca="1" si="83"/>
        <v>48.35371739452583</v>
      </c>
      <c r="AC307" s="1">
        <f t="shared" ca="1" si="83"/>
        <v>55.7741774438093</v>
      </c>
      <c r="AD307" s="1">
        <f t="shared" ca="1" si="83"/>
        <v>41.286679357920718</v>
      </c>
      <c r="AE307" s="1">
        <f t="shared" ca="1" si="83"/>
        <v>55.940062543722298</v>
      </c>
      <c r="AF307" s="1">
        <f t="shared" ca="1" si="83"/>
        <v>44.931215489361392</v>
      </c>
      <c r="AG307" s="1">
        <f t="shared" ca="1" si="83"/>
        <v>45.306825078255713</v>
      </c>
      <c r="AH307" s="1">
        <f t="shared" ca="1" si="81"/>
        <v>56.394322784552315</v>
      </c>
      <c r="AI307" s="1">
        <f t="shared" ca="1" si="81"/>
        <v>55.58433025628301</v>
      </c>
      <c r="AJ307" s="1">
        <f t="shared" ca="1" si="81"/>
        <v>50.709678635851688</v>
      </c>
      <c r="AK307" s="1">
        <f t="shared" ca="1" si="81"/>
        <v>52.918585297800782</v>
      </c>
      <c r="AL307" s="1">
        <f t="shared" ca="1" si="81"/>
        <v>42.724881751828491</v>
      </c>
      <c r="AM307" s="1">
        <f t="shared" ca="1" si="81"/>
        <v>53.368611159863072</v>
      </c>
      <c r="AN307" s="1">
        <f t="shared" ca="1" si="81"/>
        <v>46.456701969784433</v>
      </c>
      <c r="AO307" s="1">
        <f t="shared" ca="1" si="81"/>
        <v>49.967906052389409</v>
      </c>
      <c r="AP307" s="1">
        <f t="shared" ca="1" si="81"/>
        <v>60.098317574478038</v>
      </c>
      <c r="AQ307" s="1">
        <f t="shared" ca="1" si="81"/>
        <v>55.505772059485118</v>
      </c>
      <c r="AR307" s="1">
        <f t="shared" ca="1" si="81"/>
        <v>37.650707250522011</v>
      </c>
      <c r="AS307" s="1">
        <f t="shared" ca="1" si="81"/>
        <v>42.572710341106472</v>
      </c>
      <c r="AT307" s="1">
        <f t="shared" ca="1" si="81"/>
        <v>52.636043249230404</v>
      </c>
      <c r="AU307" s="1">
        <f t="shared" ca="1" si="81"/>
        <v>43.949800077439271</v>
      </c>
      <c r="AV307" s="1">
        <f t="shared" ca="1" si="81"/>
        <v>46.197526830412706</v>
      </c>
      <c r="AW307" s="1">
        <f t="shared" ca="1" si="81"/>
        <v>56.766919773781652</v>
      </c>
      <c r="AX307" s="1">
        <f t="shared" ca="1" si="71"/>
        <v>60.745881185846599</v>
      </c>
      <c r="AY307" s="1">
        <f t="shared" ca="1" si="71"/>
        <v>48.785651789531407</v>
      </c>
      <c r="AZ307" s="1">
        <f t="shared" ca="1" si="71"/>
        <v>62.37049633256337</v>
      </c>
      <c r="BA307" s="17">
        <f t="shared" ca="1" si="84"/>
        <v>50.809864989346927</v>
      </c>
      <c r="BB307" s="18">
        <f t="shared" ca="1" si="85"/>
        <v>83.080090001335734</v>
      </c>
      <c r="BC307" s="4">
        <v>305</v>
      </c>
      <c r="BD307" s="18">
        <f ca="1">AVERAGE($BA$3:BA307)</f>
        <v>50.060399961898618</v>
      </c>
      <c r="BE307" s="18">
        <f ca="1">AVERAGE($BB$3:BB307)</f>
        <v>98.513661732298573</v>
      </c>
      <c r="BF307" s="18">
        <f ca="1">_xlfn.VAR.P($BA$3:BA307)</f>
        <v>1.9723098060028219</v>
      </c>
    </row>
    <row r="308" spans="2:58" x14ac:dyDescent="0.15">
      <c r="B308">
        <v>306</v>
      </c>
      <c r="C308" s="1">
        <f t="shared" ca="1" si="82"/>
        <v>44.894876854310226</v>
      </c>
      <c r="D308" s="1">
        <f t="shared" ca="1" si="82"/>
        <v>38.423593694262259</v>
      </c>
      <c r="E308" s="1">
        <f t="shared" ca="1" si="82"/>
        <v>47.198295067931802</v>
      </c>
      <c r="F308" s="1">
        <f t="shared" ca="1" si="82"/>
        <v>42.848086869158251</v>
      </c>
      <c r="G308" s="1">
        <f t="shared" ca="1" si="82"/>
        <v>59.755182607839501</v>
      </c>
      <c r="H308" s="1">
        <f t="shared" ca="1" si="82"/>
        <v>55.613536603376332</v>
      </c>
      <c r="I308" s="1">
        <f t="shared" ca="1" si="82"/>
        <v>56.096756015734371</v>
      </c>
      <c r="J308" s="1">
        <f t="shared" ca="1" si="82"/>
        <v>51.510025719312921</v>
      </c>
      <c r="K308" s="1">
        <f t="shared" ca="1" si="82"/>
        <v>68.085626052948868</v>
      </c>
      <c r="L308" s="1">
        <f t="shared" ca="1" si="82"/>
        <v>51.608848234850093</v>
      </c>
      <c r="M308" s="1">
        <f t="shared" ca="1" si="82"/>
        <v>53.814525870415352</v>
      </c>
      <c r="N308" s="1">
        <f t="shared" ca="1" si="82"/>
        <v>66.029593879525237</v>
      </c>
      <c r="O308" s="1">
        <f t="shared" ca="1" si="82"/>
        <v>56.03888812205205</v>
      </c>
      <c r="P308" s="1">
        <f t="shared" ca="1" si="82"/>
        <v>19.301678039120937</v>
      </c>
      <c r="Q308" s="1">
        <f t="shared" ca="1" si="82"/>
        <v>42.396643100484276</v>
      </c>
      <c r="R308" s="1">
        <f t="shared" ca="1" si="82"/>
        <v>60.76337914568029</v>
      </c>
      <c r="S308" s="1">
        <f t="shared" ca="1" si="83"/>
        <v>34.978370323340499</v>
      </c>
      <c r="T308" s="1">
        <f t="shared" ca="1" si="83"/>
        <v>42.761749738164688</v>
      </c>
      <c r="U308" s="1">
        <f t="shared" ca="1" si="83"/>
        <v>58.495121313609324</v>
      </c>
      <c r="V308" s="1">
        <f t="shared" ca="1" si="83"/>
        <v>27.406908848617601</v>
      </c>
      <c r="W308" s="1">
        <f t="shared" ca="1" si="83"/>
        <v>49.885192234091932</v>
      </c>
      <c r="X308" s="1">
        <f t="shared" ca="1" si="83"/>
        <v>57.263529474528021</v>
      </c>
      <c r="Y308" s="1">
        <f t="shared" ca="1" si="83"/>
        <v>55.076219554061709</v>
      </c>
      <c r="Z308" s="1">
        <f t="shared" ca="1" si="83"/>
        <v>58.330578349402103</v>
      </c>
      <c r="AA308" s="1">
        <f t="shared" ca="1" si="83"/>
        <v>37.253413371488776</v>
      </c>
      <c r="AB308" s="1">
        <f t="shared" ca="1" si="83"/>
        <v>44.760665226949506</v>
      </c>
      <c r="AC308" s="1">
        <f t="shared" ca="1" si="83"/>
        <v>45.124670577771795</v>
      </c>
      <c r="AD308" s="1">
        <f t="shared" ca="1" si="83"/>
        <v>57.585458318905786</v>
      </c>
      <c r="AE308" s="1">
        <f t="shared" ca="1" si="83"/>
        <v>40.494185696739905</v>
      </c>
      <c r="AF308" s="1">
        <f t="shared" ca="1" si="83"/>
        <v>51.765751414242835</v>
      </c>
      <c r="AG308" s="1">
        <f t="shared" ca="1" si="83"/>
        <v>52.835135742697346</v>
      </c>
      <c r="AH308" s="1">
        <f t="shared" ca="1" si="81"/>
        <v>53.737631991464013</v>
      </c>
      <c r="AI308" s="1">
        <f t="shared" ca="1" si="81"/>
        <v>39.059686513413659</v>
      </c>
      <c r="AJ308" s="1">
        <f t="shared" ca="1" si="81"/>
        <v>51.759663311751666</v>
      </c>
      <c r="AK308" s="1">
        <f t="shared" ca="1" si="81"/>
        <v>43.549737991057455</v>
      </c>
      <c r="AL308" s="1">
        <f t="shared" ca="1" si="81"/>
        <v>36.023395591070866</v>
      </c>
      <c r="AM308" s="1">
        <f t="shared" ca="1" si="81"/>
        <v>56.377259560195498</v>
      </c>
      <c r="AN308" s="1">
        <f t="shared" ca="1" si="81"/>
        <v>54.776095869373577</v>
      </c>
      <c r="AO308" s="1">
        <f t="shared" ca="1" si="81"/>
        <v>56.376236791288726</v>
      </c>
      <c r="AP308" s="1">
        <f t="shared" ca="1" si="81"/>
        <v>43.703627904039863</v>
      </c>
      <c r="AQ308" s="1">
        <f t="shared" ca="1" si="81"/>
        <v>50.11406656174006</v>
      </c>
      <c r="AR308" s="1">
        <f t="shared" ca="1" si="81"/>
        <v>33.850636473225187</v>
      </c>
      <c r="AS308" s="1">
        <f t="shared" ca="1" si="81"/>
        <v>44.912352410478917</v>
      </c>
      <c r="AT308" s="1">
        <f t="shared" ca="1" si="81"/>
        <v>60.502001704450073</v>
      </c>
      <c r="AU308" s="1">
        <f t="shared" ca="1" si="81"/>
        <v>43.073772921923357</v>
      </c>
      <c r="AV308" s="1">
        <f t="shared" ca="1" si="81"/>
        <v>48.924350194168404</v>
      </c>
      <c r="AW308" s="1">
        <f t="shared" ca="1" si="81"/>
        <v>46.623896868488444</v>
      </c>
      <c r="AX308" s="1">
        <f t="shared" ca="1" si="71"/>
        <v>44.762544944949354</v>
      </c>
      <c r="AY308" s="1">
        <f t="shared" ca="1" si="71"/>
        <v>64.241831869638347</v>
      </c>
      <c r="AZ308" s="1">
        <f t="shared" ca="1" si="71"/>
        <v>49.794977807517881</v>
      </c>
      <c r="BA308" s="17">
        <f t="shared" ca="1" si="84"/>
        <v>49.011205066836972</v>
      </c>
      <c r="BB308" s="18">
        <f t="shared" ca="1" si="85"/>
        <v>93.533297368716077</v>
      </c>
      <c r="BC308" s="4">
        <v>306</v>
      </c>
      <c r="BD308" s="18">
        <f ca="1">AVERAGE($BA$3:BA308)</f>
        <v>50.056971220411491</v>
      </c>
      <c r="BE308" s="18">
        <f ca="1">AVERAGE($BB$3:BB308)</f>
        <v>98.49738603176398</v>
      </c>
      <c r="BF308" s="18">
        <f ca="1">_xlfn.VAR.P($BA$3:BA308)</f>
        <v>1.9694500109170554</v>
      </c>
    </row>
    <row r="309" spans="2:58" x14ac:dyDescent="0.15">
      <c r="B309">
        <v>307</v>
      </c>
      <c r="C309" s="1">
        <f t="shared" ca="1" si="82"/>
        <v>56.227322106460178</v>
      </c>
      <c r="D309" s="1">
        <f t="shared" ca="1" si="82"/>
        <v>52.561849387458963</v>
      </c>
      <c r="E309" s="1">
        <f t="shared" ca="1" si="82"/>
        <v>59.531619790395467</v>
      </c>
      <c r="F309" s="1">
        <f t="shared" ca="1" si="82"/>
        <v>57.82647740351441</v>
      </c>
      <c r="G309" s="1">
        <f t="shared" ca="1" si="82"/>
        <v>61.230109128118585</v>
      </c>
      <c r="H309" s="1">
        <f t="shared" ca="1" si="82"/>
        <v>61.694256905776676</v>
      </c>
      <c r="I309" s="1">
        <f t="shared" ca="1" si="82"/>
        <v>36.98035690325662</v>
      </c>
      <c r="J309" s="1">
        <f t="shared" ca="1" si="82"/>
        <v>47.144832154547252</v>
      </c>
      <c r="K309" s="1">
        <f t="shared" ca="1" si="82"/>
        <v>52.292377578195399</v>
      </c>
      <c r="L309" s="1">
        <f t="shared" ca="1" si="82"/>
        <v>69.096237095023341</v>
      </c>
      <c r="M309" s="1">
        <f t="shared" ca="1" si="82"/>
        <v>57.495262758874816</v>
      </c>
      <c r="N309" s="1">
        <f t="shared" ca="1" si="82"/>
        <v>46.972577974399755</v>
      </c>
      <c r="O309" s="1">
        <f t="shared" ca="1" si="82"/>
        <v>44.551304329945722</v>
      </c>
      <c r="P309" s="1">
        <f t="shared" ca="1" si="82"/>
        <v>40.47947016544645</v>
      </c>
      <c r="Q309" s="1">
        <f t="shared" ca="1" si="82"/>
        <v>43.573747167332932</v>
      </c>
      <c r="R309" s="1">
        <f t="shared" ca="1" si="82"/>
        <v>37.459109524274922</v>
      </c>
      <c r="S309" s="1">
        <f t="shared" ca="1" si="83"/>
        <v>46.110800593783495</v>
      </c>
      <c r="T309" s="1">
        <f t="shared" ca="1" si="83"/>
        <v>44.50108219665433</v>
      </c>
      <c r="U309" s="1">
        <f t="shared" ca="1" si="83"/>
        <v>49.877739857254667</v>
      </c>
      <c r="V309" s="1">
        <f t="shared" ca="1" si="83"/>
        <v>48.943853830642439</v>
      </c>
      <c r="W309" s="1">
        <f t="shared" ca="1" si="83"/>
        <v>62.354936120664789</v>
      </c>
      <c r="X309" s="1">
        <f t="shared" ca="1" si="83"/>
        <v>79.154873333341953</v>
      </c>
      <c r="Y309" s="1">
        <f t="shared" ca="1" si="83"/>
        <v>45.900385088705704</v>
      </c>
      <c r="Z309" s="1">
        <f t="shared" ca="1" si="83"/>
        <v>71.271404369073679</v>
      </c>
      <c r="AA309" s="1">
        <f t="shared" ca="1" si="83"/>
        <v>42.408968269605985</v>
      </c>
      <c r="AB309" s="1">
        <f t="shared" ca="1" si="83"/>
        <v>45.434638630240286</v>
      </c>
      <c r="AC309" s="1">
        <f t="shared" ca="1" si="83"/>
        <v>52.497688897652317</v>
      </c>
      <c r="AD309" s="1">
        <f t="shared" ca="1" si="83"/>
        <v>37.789043921145804</v>
      </c>
      <c r="AE309" s="1">
        <f t="shared" ca="1" si="83"/>
        <v>56.771158613590721</v>
      </c>
      <c r="AF309" s="1">
        <f t="shared" ca="1" si="83"/>
        <v>43.270914150693322</v>
      </c>
      <c r="AG309" s="1">
        <f t="shared" ca="1" si="83"/>
        <v>65.880190896413055</v>
      </c>
      <c r="AH309" s="1">
        <f t="shared" ca="1" si="81"/>
        <v>59.566282317816288</v>
      </c>
      <c r="AI309" s="1">
        <f t="shared" ca="1" si="81"/>
        <v>40.75780271355174</v>
      </c>
      <c r="AJ309" s="1">
        <f t="shared" ca="1" si="81"/>
        <v>67.002440219197126</v>
      </c>
      <c r="AK309" s="1">
        <f t="shared" ca="1" si="81"/>
        <v>60.098629945475224</v>
      </c>
      <c r="AL309" s="1">
        <f t="shared" ca="1" si="81"/>
        <v>59.391579427338733</v>
      </c>
      <c r="AM309" s="1">
        <f t="shared" ca="1" si="81"/>
        <v>32.829714929336291</v>
      </c>
      <c r="AN309" s="1">
        <f t="shared" ca="1" si="81"/>
        <v>52.342378999904263</v>
      </c>
      <c r="AO309" s="1">
        <f t="shared" ca="1" si="81"/>
        <v>60.313655614901378</v>
      </c>
      <c r="AP309" s="1">
        <f t="shared" ca="1" si="81"/>
        <v>52.175346138675749</v>
      </c>
      <c r="AQ309" s="1">
        <f t="shared" ca="1" si="81"/>
        <v>47.588058640940432</v>
      </c>
      <c r="AR309" s="1">
        <f t="shared" ca="1" si="81"/>
        <v>46.487340247803779</v>
      </c>
      <c r="AS309" s="1">
        <f t="shared" ca="1" si="81"/>
        <v>55.899218646011448</v>
      </c>
      <c r="AT309" s="1">
        <f t="shared" ca="1" si="81"/>
        <v>54.964190753693501</v>
      </c>
      <c r="AU309" s="1">
        <f t="shared" ca="1" si="81"/>
        <v>71.581962450042099</v>
      </c>
      <c r="AV309" s="1">
        <f t="shared" ca="1" si="81"/>
        <v>46.660409437075636</v>
      </c>
      <c r="AW309" s="1">
        <f t="shared" ca="1" si="81"/>
        <v>57.541142911224618</v>
      </c>
      <c r="AX309" s="1">
        <f t="shared" ca="1" si="71"/>
        <v>52.68009595691143</v>
      </c>
      <c r="AY309" s="1">
        <f t="shared" ca="1" si="71"/>
        <v>64.41720571051853</v>
      </c>
      <c r="AZ309" s="1">
        <f t="shared" ca="1" si="71"/>
        <v>60.279459577433954</v>
      </c>
      <c r="BA309" s="17">
        <f t="shared" ca="1" si="84"/>
        <v>53.197230075606711</v>
      </c>
      <c r="BB309" s="18">
        <f t="shared" ca="1" si="85"/>
        <v>99.525941020253669</v>
      </c>
      <c r="BC309" s="4">
        <v>307</v>
      </c>
      <c r="BD309" s="18">
        <f ca="1">AVERAGE($BA$3:BA309)</f>
        <v>50.06720007661734</v>
      </c>
      <c r="BE309" s="18">
        <f ca="1">AVERAGE($BB$3:BB309)</f>
        <v>98.500736373746022</v>
      </c>
      <c r="BF309" s="18">
        <f ca="1">_xlfn.VAR.P($BA$3:BA309)</f>
        <v>1.9950514910813437</v>
      </c>
    </row>
    <row r="310" spans="2:58" x14ac:dyDescent="0.15">
      <c r="B310">
        <v>308</v>
      </c>
      <c r="C310" s="1">
        <f t="shared" ca="1" si="82"/>
        <v>50.020101522587829</v>
      </c>
      <c r="D310" s="1">
        <f t="shared" ca="1" si="82"/>
        <v>45.261670626139527</v>
      </c>
      <c r="E310" s="1">
        <f t="shared" ca="1" si="82"/>
        <v>55.345448304563021</v>
      </c>
      <c r="F310" s="1">
        <f t="shared" ca="1" si="82"/>
        <v>45.766410071912162</v>
      </c>
      <c r="G310" s="1">
        <f t="shared" ca="1" si="82"/>
        <v>42.778433371564525</v>
      </c>
      <c r="H310" s="1">
        <f t="shared" ca="1" si="82"/>
        <v>40.771345144561103</v>
      </c>
      <c r="I310" s="1">
        <f t="shared" ca="1" si="82"/>
        <v>44.564564354724261</v>
      </c>
      <c r="J310" s="1">
        <f t="shared" ca="1" si="82"/>
        <v>49.522325617329166</v>
      </c>
      <c r="K310" s="1">
        <f t="shared" ca="1" si="82"/>
        <v>51.926237081447916</v>
      </c>
      <c r="L310" s="1">
        <f t="shared" ca="1" si="82"/>
        <v>47.541655397675314</v>
      </c>
      <c r="M310" s="1">
        <f t="shared" ca="1" si="82"/>
        <v>48.907953509724074</v>
      </c>
      <c r="N310" s="1">
        <f t="shared" ca="1" si="82"/>
        <v>59.875837360441253</v>
      </c>
      <c r="O310" s="1">
        <f t="shared" ca="1" si="82"/>
        <v>52.452502227019735</v>
      </c>
      <c r="P310" s="1">
        <f t="shared" ca="1" si="82"/>
        <v>53.681370999375375</v>
      </c>
      <c r="Q310" s="1">
        <f t="shared" ca="1" si="82"/>
        <v>25.64900909899638</v>
      </c>
      <c r="R310" s="1">
        <f t="shared" ca="1" si="82"/>
        <v>50.117607188840601</v>
      </c>
      <c r="S310" s="1">
        <f t="shared" ca="1" si="83"/>
        <v>58.096246414102872</v>
      </c>
      <c r="T310" s="1">
        <f t="shared" ca="1" si="83"/>
        <v>25.678884086950937</v>
      </c>
      <c r="U310" s="1">
        <f t="shared" ca="1" si="83"/>
        <v>49.874470843812205</v>
      </c>
      <c r="V310" s="1">
        <f t="shared" ca="1" si="83"/>
        <v>47.504057152695786</v>
      </c>
      <c r="W310" s="1">
        <f t="shared" ca="1" si="83"/>
        <v>57.577870027964067</v>
      </c>
      <c r="X310" s="1">
        <f t="shared" ca="1" si="83"/>
        <v>51.411724764579489</v>
      </c>
      <c r="Y310" s="1">
        <f t="shared" ca="1" si="83"/>
        <v>43.612505934637831</v>
      </c>
      <c r="Z310" s="1">
        <f t="shared" ca="1" si="83"/>
        <v>44.342266741734477</v>
      </c>
      <c r="AA310" s="1">
        <f t="shared" ca="1" si="83"/>
        <v>53.601974628134855</v>
      </c>
      <c r="AB310" s="1">
        <f t="shared" ca="1" si="83"/>
        <v>24.06577720336994</v>
      </c>
      <c r="AC310" s="1">
        <f t="shared" ca="1" si="83"/>
        <v>28.827214178017805</v>
      </c>
      <c r="AD310" s="1">
        <f t="shared" ca="1" si="83"/>
        <v>48.793206847278775</v>
      </c>
      <c r="AE310" s="1">
        <f t="shared" ca="1" si="83"/>
        <v>36.282759731523285</v>
      </c>
      <c r="AF310" s="1">
        <f t="shared" ca="1" si="83"/>
        <v>49.886768829253199</v>
      </c>
      <c r="AG310" s="1">
        <f t="shared" ca="1" si="83"/>
        <v>45.298679709469951</v>
      </c>
      <c r="AH310" s="1">
        <f t="shared" ca="1" si="81"/>
        <v>43.961054860109954</v>
      </c>
      <c r="AI310" s="1">
        <f t="shared" ca="1" si="81"/>
        <v>60.513696496806233</v>
      </c>
      <c r="AJ310" s="1">
        <f t="shared" ca="1" si="81"/>
        <v>52.310115768705387</v>
      </c>
      <c r="AK310" s="1">
        <f t="shared" ca="1" si="81"/>
        <v>49.680498280518279</v>
      </c>
      <c r="AL310" s="1">
        <f t="shared" ca="1" si="81"/>
        <v>59.714880091792672</v>
      </c>
      <c r="AM310" s="1">
        <f t="shared" ca="1" si="81"/>
        <v>70.521901264424883</v>
      </c>
      <c r="AN310" s="1">
        <f t="shared" ca="1" si="81"/>
        <v>49.092251635138709</v>
      </c>
      <c r="AO310" s="1">
        <f t="shared" ca="1" si="81"/>
        <v>33.850362199408778</v>
      </c>
      <c r="AP310" s="1">
        <f t="shared" ca="1" si="81"/>
        <v>59.901896016525043</v>
      </c>
      <c r="AQ310" s="1">
        <f t="shared" ca="1" si="81"/>
        <v>48.902561963431403</v>
      </c>
      <c r="AR310" s="1">
        <f t="shared" ca="1" si="81"/>
        <v>59.919226575083613</v>
      </c>
      <c r="AS310" s="1">
        <f t="shared" ca="1" si="81"/>
        <v>30.085304132902532</v>
      </c>
      <c r="AT310" s="1">
        <f t="shared" ca="1" si="81"/>
        <v>48.493589111541759</v>
      </c>
      <c r="AU310" s="1">
        <f t="shared" ca="1" si="81"/>
        <v>51.453378441795387</v>
      </c>
      <c r="AV310" s="1">
        <f t="shared" ca="1" si="81"/>
        <v>38.801338253064813</v>
      </c>
      <c r="AW310" s="1">
        <f t="shared" ca="1" si="81"/>
        <v>40.561273218946674</v>
      </c>
      <c r="AX310" s="1">
        <f t="shared" ca="1" si="71"/>
        <v>56.236308323287815</v>
      </c>
      <c r="AY310" s="1">
        <f t="shared" ca="1" si="71"/>
        <v>57.203984871517868</v>
      </c>
      <c r="AZ310" s="1">
        <f t="shared" ca="1" si="71"/>
        <v>52.486857718691638</v>
      </c>
      <c r="BA310" s="17">
        <f t="shared" ca="1" si="84"/>
        <v>47.854547163882422</v>
      </c>
      <c r="BB310" s="18">
        <f t="shared" ca="1" si="85"/>
        <v>94.154808916674924</v>
      </c>
      <c r="BC310" s="4">
        <v>308</v>
      </c>
      <c r="BD310" s="18">
        <f ca="1">AVERAGE($BA$3:BA310)</f>
        <v>50.060016138588978</v>
      </c>
      <c r="BE310" s="18">
        <f ca="1">AVERAGE($BB$3:BB310)</f>
        <v>98.486626219664629</v>
      </c>
      <c r="BF310" s="18">
        <f ca="1">_xlfn.VAR.P($BA$3:BA310)</f>
        <v>2.0044180036129986</v>
      </c>
    </row>
    <row r="311" spans="2:58" x14ac:dyDescent="0.15">
      <c r="B311">
        <v>309</v>
      </c>
      <c r="C311" s="1">
        <f t="shared" ca="1" si="82"/>
        <v>39.504070216275437</v>
      </c>
      <c r="D311" s="1">
        <f t="shared" ca="1" si="82"/>
        <v>33.663464811922474</v>
      </c>
      <c r="E311" s="1">
        <f t="shared" ca="1" si="82"/>
        <v>51.674651243003439</v>
      </c>
      <c r="F311" s="1">
        <f t="shared" ca="1" si="82"/>
        <v>44.755594729805068</v>
      </c>
      <c r="G311" s="1">
        <f t="shared" ca="1" si="82"/>
        <v>42.240313066434759</v>
      </c>
      <c r="H311" s="1">
        <f t="shared" ca="1" si="82"/>
        <v>40.140626772182848</v>
      </c>
      <c r="I311" s="1">
        <f t="shared" ca="1" si="82"/>
        <v>61.571908812474135</v>
      </c>
      <c r="J311" s="1">
        <f t="shared" ca="1" si="82"/>
        <v>43.497166579666292</v>
      </c>
      <c r="K311" s="1">
        <f t="shared" ca="1" si="82"/>
        <v>30.859525126608794</v>
      </c>
      <c r="L311" s="1">
        <f t="shared" ca="1" si="82"/>
        <v>54.339602885422067</v>
      </c>
      <c r="M311" s="1">
        <f t="shared" ca="1" si="82"/>
        <v>56.559948540929284</v>
      </c>
      <c r="N311" s="1">
        <f t="shared" ca="1" si="82"/>
        <v>37.518489614094136</v>
      </c>
      <c r="O311" s="1">
        <f t="shared" ca="1" si="82"/>
        <v>21.462782714793281</v>
      </c>
      <c r="P311" s="1">
        <f t="shared" ca="1" si="82"/>
        <v>54.336677483445683</v>
      </c>
      <c r="Q311" s="1">
        <f t="shared" ca="1" si="82"/>
        <v>34.570009626259768</v>
      </c>
      <c r="R311" s="1">
        <f t="shared" ca="1" si="82"/>
        <v>63.000925234923322</v>
      </c>
      <c r="S311" s="1">
        <f t="shared" ca="1" si="83"/>
        <v>49.693521755108549</v>
      </c>
      <c r="T311" s="1">
        <f t="shared" ca="1" si="83"/>
        <v>56.708020115229772</v>
      </c>
      <c r="U311" s="1">
        <f t="shared" ca="1" si="83"/>
        <v>45.25297295446174</v>
      </c>
      <c r="V311" s="1">
        <f t="shared" ca="1" si="83"/>
        <v>55.469928853480702</v>
      </c>
      <c r="W311" s="1">
        <f t="shared" ca="1" si="83"/>
        <v>55.210134142700866</v>
      </c>
      <c r="X311" s="1">
        <f t="shared" ca="1" si="83"/>
        <v>45.651276634085256</v>
      </c>
      <c r="Y311" s="1">
        <f t="shared" ca="1" si="83"/>
        <v>43.65767825307114</v>
      </c>
      <c r="Z311" s="1">
        <f t="shared" ca="1" si="83"/>
        <v>53.123040729976921</v>
      </c>
      <c r="AA311" s="1">
        <f t="shared" ca="1" si="83"/>
        <v>49.609909209617605</v>
      </c>
      <c r="AB311" s="1">
        <f t="shared" ca="1" si="83"/>
        <v>54.259393216339959</v>
      </c>
      <c r="AC311" s="1">
        <f t="shared" ca="1" si="83"/>
        <v>55.71764594673877</v>
      </c>
      <c r="AD311" s="1">
        <f t="shared" ca="1" si="83"/>
        <v>61.586026282969243</v>
      </c>
      <c r="AE311" s="1">
        <f t="shared" ca="1" si="83"/>
        <v>51.91138025740981</v>
      </c>
      <c r="AF311" s="1">
        <f t="shared" ca="1" si="83"/>
        <v>59.297703143040593</v>
      </c>
      <c r="AG311" s="1">
        <f t="shared" ca="1" si="83"/>
        <v>51.697853653349128</v>
      </c>
      <c r="AH311" s="1">
        <f t="shared" ca="1" si="81"/>
        <v>50.250879550878359</v>
      </c>
      <c r="AI311" s="1">
        <f t="shared" ca="1" si="81"/>
        <v>58.876267482593732</v>
      </c>
      <c r="AJ311" s="1">
        <f t="shared" ca="1" si="81"/>
        <v>63.686586172945731</v>
      </c>
      <c r="AK311" s="1">
        <f t="shared" ca="1" si="81"/>
        <v>57.240989083883598</v>
      </c>
      <c r="AL311" s="1">
        <f t="shared" ca="1" si="81"/>
        <v>56.394447211164206</v>
      </c>
      <c r="AM311" s="1">
        <f t="shared" ca="1" si="81"/>
        <v>49.675303470615532</v>
      </c>
      <c r="AN311" s="1">
        <f t="shared" ca="1" si="81"/>
        <v>36.308387669140956</v>
      </c>
      <c r="AO311" s="1">
        <f t="shared" ca="1" si="81"/>
        <v>45.435193475884866</v>
      </c>
      <c r="AP311" s="1">
        <f t="shared" ca="1" si="81"/>
        <v>62.519796054063441</v>
      </c>
      <c r="AQ311" s="1">
        <f t="shared" ca="1" si="81"/>
        <v>51.453022371103835</v>
      </c>
      <c r="AR311" s="1">
        <f t="shared" ca="1" si="81"/>
        <v>53.591830283477719</v>
      </c>
      <c r="AS311" s="1">
        <f t="shared" ca="1" si="81"/>
        <v>41.695485152264823</v>
      </c>
      <c r="AT311" s="1">
        <f t="shared" ref="AT311:AZ374" ca="1" si="86">NORMINV(RAND(),50,10)</f>
        <v>42.157532002597677</v>
      </c>
      <c r="AU311" s="1">
        <f t="shared" ca="1" si="86"/>
        <v>53.711758234783254</v>
      </c>
      <c r="AV311" s="1">
        <f t="shared" ca="1" si="86"/>
        <v>42.097578993683591</v>
      </c>
      <c r="AW311" s="1">
        <f t="shared" ca="1" si="86"/>
        <v>46.103224455214097</v>
      </c>
      <c r="AX311" s="1">
        <f t="shared" ca="1" si="86"/>
        <v>40.827811921451669</v>
      </c>
      <c r="AY311" s="1">
        <f t="shared" ca="1" si="86"/>
        <v>32.136135290776693</v>
      </c>
      <c r="AZ311" s="1">
        <f t="shared" ca="1" si="86"/>
        <v>50.3627381032166</v>
      </c>
      <c r="BA311" s="17">
        <f t="shared" ca="1" si="84"/>
        <v>48.661344191711194</v>
      </c>
      <c r="BB311" s="18">
        <f t="shared" ca="1" si="85"/>
        <v>86.247404372984164</v>
      </c>
      <c r="BC311" s="4">
        <v>309</v>
      </c>
      <c r="BD311" s="18">
        <f ca="1">AVERAGE($BA$3:BA311)</f>
        <v>50.05548969215895</v>
      </c>
      <c r="BE311" s="18">
        <f ca="1">AVERAGE($BB$3:BB311)</f>
        <v>98.44701708747472</v>
      </c>
      <c r="BF311" s="18">
        <f ca="1">_xlfn.VAR.P($BA$3:BA311)</f>
        <v>2.0042417388807303</v>
      </c>
    </row>
    <row r="312" spans="2:58" x14ac:dyDescent="0.15">
      <c r="B312">
        <v>310</v>
      </c>
      <c r="C312" s="1">
        <f t="shared" ca="1" si="82"/>
        <v>48.757892451544308</v>
      </c>
      <c r="D312" s="1">
        <f t="shared" ca="1" si="82"/>
        <v>67.434981340326544</v>
      </c>
      <c r="E312" s="1">
        <f t="shared" ca="1" si="82"/>
        <v>44.630215925972031</v>
      </c>
      <c r="F312" s="1">
        <f t="shared" ca="1" si="82"/>
        <v>50.426490890417249</v>
      </c>
      <c r="G312" s="1">
        <f t="shared" ca="1" si="82"/>
        <v>30.221285138162898</v>
      </c>
      <c r="H312" s="1">
        <f t="shared" ca="1" si="82"/>
        <v>31.855823943577562</v>
      </c>
      <c r="I312" s="1">
        <f t="shared" ca="1" si="82"/>
        <v>55.475163608394269</v>
      </c>
      <c r="J312" s="1">
        <f t="shared" ca="1" si="82"/>
        <v>35.244366436986823</v>
      </c>
      <c r="K312" s="1">
        <f t="shared" ca="1" si="82"/>
        <v>52.604242014722871</v>
      </c>
      <c r="L312" s="1">
        <f t="shared" ca="1" si="82"/>
        <v>34.011571743842275</v>
      </c>
      <c r="M312" s="1">
        <f t="shared" ca="1" si="82"/>
        <v>37.913896971226222</v>
      </c>
      <c r="N312" s="1">
        <f t="shared" ca="1" si="82"/>
        <v>61.011596473602893</v>
      </c>
      <c r="O312" s="1">
        <f t="shared" ref="C312:R328" ca="1" si="87">NORMINV(RAND(),50,10)</f>
        <v>45.420122522158351</v>
      </c>
      <c r="P312" s="1">
        <f t="shared" ca="1" si="87"/>
        <v>56.249967641395848</v>
      </c>
      <c r="Q312" s="1">
        <f t="shared" ca="1" si="87"/>
        <v>46.074081628511827</v>
      </c>
      <c r="R312" s="1">
        <f t="shared" ca="1" si="87"/>
        <v>42.772311092091229</v>
      </c>
      <c r="S312" s="1">
        <f t="shared" ca="1" si="83"/>
        <v>61.052770833959258</v>
      </c>
      <c r="T312" s="1">
        <f t="shared" ca="1" si="83"/>
        <v>38.942252864116327</v>
      </c>
      <c r="U312" s="1">
        <f t="shared" ca="1" si="83"/>
        <v>24.817006152746576</v>
      </c>
      <c r="V312" s="1">
        <f t="shared" ca="1" si="83"/>
        <v>46.94251691959807</v>
      </c>
      <c r="W312" s="1">
        <f t="shared" ca="1" si="83"/>
        <v>40.992828918118413</v>
      </c>
      <c r="X312" s="1">
        <f t="shared" ca="1" si="83"/>
        <v>35.948020990719066</v>
      </c>
      <c r="Y312" s="1">
        <f t="shared" ca="1" si="83"/>
        <v>55.314779768299786</v>
      </c>
      <c r="Z312" s="1">
        <f t="shared" ca="1" si="83"/>
        <v>58.821262650375218</v>
      </c>
      <c r="AA312" s="1">
        <f t="shared" ca="1" si="83"/>
        <v>44.139459513739915</v>
      </c>
      <c r="AB312" s="1">
        <f t="shared" ca="1" si="83"/>
        <v>71.950313050078393</v>
      </c>
      <c r="AC312" s="1">
        <f t="shared" ca="1" si="83"/>
        <v>37.048988773843035</v>
      </c>
      <c r="AD312" s="1">
        <f t="shared" ca="1" si="83"/>
        <v>43.23479180815103</v>
      </c>
      <c r="AE312" s="1">
        <f t="shared" ca="1" si="83"/>
        <v>27.791713942064451</v>
      </c>
      <c r="AF312" s="1">
        <f t="shared" ca="1" si="83"/>
        <v>42.833641763353327</v>
      </c>
      <c r="AG312" s="1">
        <f t="shared" ca="1" si="83"/>
        <v>48.989278780146584</v>
      </c>
      <c r="AH312" s="1">
        <f t="shared" ca="1" si="83"/>
        <v>58.818574153018794</v>
      </c>
      <c r="AI312" s="1">
        <f t="shared" ref="AH312:AW327" ca="1" si="88">NORMINV(RAND(),50,10)</f>
        <v>41.901373922664249</v>
      </c>
      <c r="AJ312" s="1">
        <f t="shared" ca="1" si="88"/>
        <v>51.743451854781924</v>
      </c>
      <c r="AK312" s="1">
        <f t="shared" ca="1" si="88"/>
        <v>45.306765499874949</v>
      </c>
      <c r="AL312" s="1">
        <f t="shared" ca="1" si="88"/>
        <v>66.930849774317807</v>
      </c>
      <c r="AM312" s="1">
        <f t="shared" ca="1" si="88"/>
        <v>50.623141126804462</v>
      </c>
      <c r="AN312" s="1">
        <f t="shared" ca="1" si="88"/>
        <v>42.615969490326236</v>
      </c>
      <c r="AO312" s="1">
        <f t="shared" ca="1" si="88"/>
        <v>35.124959392579598</v>
      </c>
      <c r="AP312" s="1">
        <f t="shared" ca="1" si="88"/>
        <v>59.587424953453798</v>
      </c>
      <c r="AQ312" s="1">
        <f t="shared" ca="1" si="88"/>
        <v>55.61725831343378</v>
      </c>
      <c r="AR312" s="1">
        <f t="shared" ca="1" si="88"/>
        <v>65.377186654483694</v>
      </c>
      <c r="AS312" s="1">
        <f t="shared" ca="1" si="88"/>
        <v>57.348541892812499</v>
      </c>
      <c r="AT312" s="1">
        <f t="shared" ca="1" si="88"/>
        <v>54.267017860889666</v>
      </c>
      <c r="AU312" s="1">
        <f t="shared" ca="1" si="88"/>
        <v>68.602894710052794</v>
      </c>
      <c r="AV312" s="1">
        <f t="shared" ca="1" si="88"/>
        <v>51.034954954340662</v>
      </c>
      <c r="AW312" s="1">
        <f t="shared" ca="1" si="88"/>
        <v>45.887627707250026</v>
      </c>
      <c r="AX312" s="1">
        <f t="shared" ca="1" si="86"/>
        <v>36.292741839774543</v>
      </c>
      <c r="AY312" s="1">
        <f t="shared" ca="1" si="86"/>
        <v>54.761483684487843</v>
      </c>
      <c r="AZ312" s="1">
        <f t="shared" ca="1" si="86"/>
        <v>40.329884540601782</v>
      </c>
      <c r="BA312" s="17">
        <f t="shared" ca="1" si="84"/>
        <v>48.021914777563822</v>
      </c>
      <c r="BB312" s="18">
        <f t="shared" ca="1" si="85"/>
        <v>122.87639841150046</v>
      </c>
      <c r="BC312" s="4">
        <v>310</v>
      </c>
      <c r="BD312" s="18">
        <f ca="1">AVERAGE($BA$3:BA312)</f>
        <v>50.048929773079614</v>
      </c>
      <c r="BE312" s="18">
        <f ca="1">AVERAGE($BB$3:BB312)</f>
        <v>98.525821543358674</v>
      </c>
      <c r="BF312" s="18">
        <f ca="1">_xlfn.VAR.P($BA$3:BA312)</f>
        <v>2.0110734972920463</v>
      </c>
    </row>
    <row r="313" spans="2:58" x14ac:dyDescent="0.15">
      <c r="B313">
        <v>311</v>
      </c>
      <c r="C313" s="1">
        <f t="shared" ca="1" si="87"/>
        <v>44.487227459199175</v>
      </c>
      <c r="D313" s="1">
        <f t="shared" ca="1" si="87"/>
        <v>66.08697488314084</v>
      </c>
      <c r="E313" s="1">
        <f t="shared" ca="1" si="87"/>
        <v>35.353961732460192</v>
      </c>
      <c r="F313" s="1">
        <f t="shared" ca="1" si="87"/>
        <v>38.492723531838024</v>
      </c>
      <c r="G313" s="1">
        <f t="shared" ca="1" si="87"/>
        <v>42.133182641857729</v>
      </c>
      <c r="H313" s="1">
        <f t="shared" ca="1" si="87"/>
        <v>46.634079890531702</v>
      </c>
      <c r="I313" s="1">
        <f t="shared" ca="1" si="87"/>
        <v>37.88746684535041</v>
      </c>
      <c r="J313" s="1">
        <f t="shared" ca="1" si="87"/>
        <v>68.589840941830346</v>
      </c>
      <c r="K313" s="1">
        <f t="shared" ca="1" si="87"/>
        <v>45.49601804416956</v>
      </c>
      <c r="L313" s="1">
        <f t="shared" ca="1" si="87"/>
        <v>35.479708941484937</v>
      </c>
      <c r="M313" s="1">
        <f t="shared" ca="1" si="87"/>
        <v>56.987859437356903</v>
      </c>
      <c r="N313" s="1">
        <f t="shared" ca="1" si="87"/>
        <v>65.04507181936421</v>
      </c>
      <c r="O313" s="1">
        <f t="shared" ca="1" si="87"/>
        <v>47.340270356468373</v>
      </c>
      <c r="P313" s="1">
        <f t="shared" ca="1" si="87"/>
        <v>56.149706851899417</v>
      </c>
      <c r="Q313" s="1">
        <f t="shared" ca="1" si="87"/>
        <v>53.624597411320686</v>
      </c>
      <c r="R313" s="1">
        <f t="shared" ca="1" si="87"/>
        <v>43.336741783158622</v>
      </c>
      <c r="S313" s="1">
        <f t="shared" ca="1" si="83"/>
        <v>50.144685615862961</v>
      </c>
      <c r="T313" s="1">
        <f t="shared" ca="1" si="83"/>
        <v>55.077232225508304</v>
      </c>
      <c r="U313" s="1">
        <f t="shared" ca="1" si="83"/>
        <v>51.870916753555903</v>
      </c>
      <c r="V313" s="1">
        <f t="shared" ca="1" si="83"/>
        <v>51.236348844475607</v>
      </c>
      <c r="W313" s="1">
        <f t="shared" ca="1" si="83"/>
        <v>35.470833259112339</v>
      </c>
      <c r="X313" s="1">
        <f t="shared" ca="1" si="83"/>
        <v>44.291071071212045</v>
      </c>
      <c r="Y313" s="1">
        <f t="shared" ca="1" si="83"/>
        <v>50.628604319104404</v>
      </c>
      <c r="Z313" s="1">
        <f t="shared" ca="1" si="83"/>
        <v>23.542567323003539</v>
      </c>
      <c r="AA313" s="1">
        <f t="shared" ca="1" si="83"/>
        <v>46.900011143366648</v>
      </c>
      <c r="AB313" s="1">
        <f t="shared" ca="1" si="83"/>
        <v>61.800382736850189</v>
      </c>
      <c r="AC313" s="1">
        <f t="shared" ca="1" si="83"/>
        <v>44.074827229186809</v>
      </c>
      <c r="AD313" s="1">
        <f t="shared" ca="1" si="83"/>
        <v>35.46602879268309</v>
      </c>
      <c r="AE313" s="1">
        <f t="shared" ca="1" si="83"/>
        <v>47.670469785693463</v>
      </c>
      <c r="AF313" s="1">
        <f t="shared" ca="1" si="83"/>
        <v>46.748338758943916</v>
      </c>
      <c r="AG313" s="1">
        <f t="shared" ca="1" si="83"/>
        <v>46.471027428244007</v>
      </c>
      <c r="AH313" s="1">
        <f t="shared" ca="1" si="88"/>
        <v>48.575907042183289</v>
      </c>
      <c r="AI313" s="1">
        <f t="shared" ca="1" si="88"/>
        <v>44.169100815129489</v>
      </c>
      <c r="AJ313" s="1">
        <f t="shared" ca="1" si="88"/>
        <v>36.301398309997097</v>
      </c>
      <c r="AK313" s="1">
        <f t="shared" ca="1" si="88"/>
        <v>61.475616985456313</v>
      </c>
      <c r="AL313" s="1">
        <f t="shared" ca="1" si="88"/>
        <v>63.163994179858676</v>
      </c>
      <c r="AM313" s="1">
        <f t="shared" ca="1" si="88"/>
        <v>58.786748494953301</v>
      </c>
      <c r="AN313" s="1">
        <f t="shared" ca="1" si="88"/>
        <v>48.256824864548832</v>
      </c>
      <c r="AO313" s="1">
        <f t="shared" ca="1" si="88"/>
        <v>51.427242689770488</v>
      </c>
      <c r="AP313" s="1">
        <f t="shared" ca="1" si="88"/>
        <v>48.731394931008339</v>
      </c>
      <c r="AQ313" s="1">
        <f t="shared" ca="1" si="88"/>
        <v>52.782807105679247</v>
      </c>
      <c r="AR313" s="1">
        <f t="shared" ca="1" si="88"/>
        <v>57.296676727844762</v>
      </c>
      <c r="AS313" s="1">
        <f t="shared" ca="1" si="88"/>
        <v>47.302831807052378</v>
      </c>
      <c r="AT313" s="1">
        <f t="shared" ca="1" si="88"/>
        <v>51.4380471345644</v>
      </c>
      <c r="AU313" s="1">
        <f t="shared" ca="1" si="88"/>
        <v>47.827465933639893</v>
      </c>
      <c r="AV313" s="1">
        <f t="shared" ca="1" si="88"/>
        <v>50.918561824131892</v>
      </c>
      <c r="AW313" s="1">
        <f t="shared" ca="1" si="88"/>
        <v>33.302633738046993</v>
      </c>
      <c r="AX313" s="1">
        <f t="shared" ca="1" si="86"/>
        <v>36.523629706381485</v>
      </c>
      <c r="AY313" s="1">
        <f t="shared" ca="1" si="86"/>
        <v>51.740210249354348</v>
      </c>
      <c r="AZ313" s="1">
        <f t="shared" ca="1" si="86"/>
        <v>50.26130553694707</v>
      </c>
      <c r="BA313" s="17">
        <f t="shared" ca="1" si="84"/>
        <v>48.296023518695648</v>
      </c>
      <c r="BB313" s="18">
        <f t="shared" ca="1" si="85"/>
        <v>84.313961407464745</v>
      </c>
      <c r="BC313" s="4">
        <v>311</v>
      </c>
      <c r="BD313" s="18">
        <f ca="1">AVERAGE($BA$3:BA313)</f>
        <v>50.043293418563913</v>
      </c>
      <c r="BE313" s="18">
        <f ca="1">AVERAGE($BB$3:BB313)</f>
        <v>98.480124243886351</v>
      </c>
      <c r="BF313" s="18">
        <f ca="1">_xlfn.VAR.P($BA$3:BA313)</f>
        <v>2.0144552556145023</v>
      </c>
    </row>
    <row r="314" spans="2:58" x14ac:dyDescent="0.15">
      <c r="B314">
        <v>312</v>
      </c>
      <c r="C314" s="1">
        <f t="shared" ca="1" si="87"/>
        <v>43.278893793868441</v>
      </c>
      <c r="D314" s="1">
        <f t="shared" ca="1" si="87"/>
        <v>46.957182351425693</v>
      </c>
      <c r="E314" s="1">
        <f t="shared" ca="1" si="87"/>
        <v>58.214006064469011</v>
      </c>
      <c r="F314" s="1">
        <f t="shared" ca="1" si="87"/>
        <v>42.6609979302455</v>
      </c>
      <c r="G314" s="1">
        <f t="shared" ca="1" si="87"/>
        <v>51.318240404767884</v>
      </c>
      <c r="H314" s="1">
        <f t="shared" ca="1" si="87"/>
        <v>42.797973085966326</v>
      </c>
      <c r="I314" s="1">
        <f t="shared" ca="1" si="87"/>
        <v>53.697455644856298</v>
      </c>
      <c r="J314" s="1">
        <f t="shared" ca="1" si="87"/>
        <v>40.59245900184186</v>
      </c>
      <c r="K314" s="1">
        <f t="shared" ca="1" si="87"/>
        <v>37.68127852498732</v>
      </c>
      <c r="L314" s="1">
        <f t="shared" ca="1" si="87"/>
        <v>55.059668552525466</v>
      </c>
      <c r="M314" s="1">
        <f t="shared" ca="1" si="87"/>
        <v>35.705803636891602</v>
      </c>
      <c r="N314" s="1">
        <f t="shared" ca="1" si="87"/>
        <v>42.940640631756978</v>
      </c>
      <c r="O314" s="1">
        <f t="shared" ca="1" si="87"/>
        <v>31.871898808176066</v>
      </c>
      <c r="P314" s="1">
        <f t="shared" ca="1" si="87"/>
        <v>48.639708108620034</v>
      </c>
      <c r="Q314" s="1">
        <f t="shared" ca="1" si="87"/>
        <v>47.627285269355106</v>
      </c>
      <c r="R314" s="1">
        <f t="shared" ca="1" si="87"/>
        <v>69.397810554220371</v>
      </c>
      <c r="S314" s="1">
        <f t="shared" ca="1" si="83"/>
        <v>57.710577489387035</v>
      </c>
      <c r="T314" s="1">
        <f t="shared" ca="1" si="83"/>
        <v>67.286147831647966</v>
      </c>
      <c r="U314" s="1">
        <f t="shared" ca="1" si="83"/>
        <v>45.508909144572598</v>
      </c>
      <c r="V314" s="1">
        <f t="shared" ca="1" si="83"/>
        <v>42.106125820648998</v>
      </c>
      <c r="W314" s="1">
        <f t="shared" ca="1" si="83"/>
        <v>37.736928885856088</v>
      </c>
      <c r="X314" s="1">
        <f t="shared" ca="1" si="83"/>
        <v>58.442529374690693</v>
      </c>
      <c r="Y314" s="1">
        <f t="shared" ca="1" si="83"/>
        <v>47.736576391599122</v>
      </c>
      <c r="Z314" s="1">
        <f t="shared" ca="1" si="83"/>
        <v>67.159832448619127</v>
      </c>
      <c r="AA314" s="1">
        <f t="shared" ca="1" si="83"/>
        <v>38.657070296578247</v>
      </c>
      <c r="AB314" s="1">
        <f t="shared" ca="1" si="83"/>
        <v>59.259432171160469</v>
      </c>
      <c r="AC314" s="1">
        <f t="shared" ca="1" si="83"/>
        <v>55.786943864628455</v>
      </c>
      <c r="AD314" s="1">
        <f t="shared" ca="1" si="83"/>
        <v>53.364714699623612</v>
      </c>
      <c r="AE314" s="1">
        <f t="shared" ca="1" si="83"/>
        <v>40.019952224333487</v>
      </c>
      <c r="AF314" s="1">
        <f t="shared" ca="1" si="83"/>
        <v>55.932265605024121</v>
      </c>
      <c r="AG314" s="1">
        <f t="shared" ca="1" si="83"/>
        <v>70.783748460699769</v>
      </c>
      <c r="AH314" s="1">
        <f t="shared" ca="1" si="88"/>
        <v>58.209738941436299</v>
      </c>
      <c r="AI314" s="1">
        <f t="shared" ca="1" si="88"/>
        <v>53.687132589601148</v>
      </c>
      <c r="AJ314" s="1">
        <f t="shared" ca="1" si="88"/>
        <v>53.114016308366239</v>
      </c>
      <c r="AK314" s="1">
        <f t="shared" ca="1" si="88"/>
        <v>66.732876494022051</v>
      </c>
      <c r="AL314" s="1">
        <f t="shared" ca="1" si="88"/>
        <v>49.265672799916331</v>
      </c>
      <c r="AM314" s="1">
        <f t="shared" ca="1" si="88"/>
        <v>31.087281139738103</v>
      </c>
      <c r="AN314" s="1">
        <f t="shared" ca="1" si="88"/>
        <v>42.147001108897214</v>
      </c>
      <c r="AO314" s="1">
        <f t="shared" ca="1" si="88"/>
        <v>55.55062760931299</v>
      </c>
      <c r="AP314" s="1">
        <f t="shared" ca="1" si="88"/>
        <v>41.759598885009687</v>
      </c>
      <c r="AQ314" s="1">
        <f t="shared" ca="1" si="88"/>
        <v>36.710927699604724</v>
      </c>
      <c r="AR314" s="1">
        <f t="shared" ca="1" si="88"/>
        <v>51.039441218204324</v>
      </c>
      <c r="AS314" s="1">
        <f t="shared" ca="1" si="88"/>
        <v>53.165947864421845</v>
      </c>
      <c r="AT314" s="1">
        <f t="shared" ca="1" si="88"/>
        <v>46.273959042372653</v>
      </c>
      <c r="AU314" s="1">
        <f t="shared" ca="1" si="88"/>
        <v>51.124967529016438</v>
      </c>
      <c r="AV314" s="1">
        <f t="shared" ca="1" si="88"/>
        <v>71.000258751152927</v>
      </c>
      <c r="AW314" s="1">
        <f t="shared" ca="1" si="88"/>
        <v>46.605116713341552</v>
      </c>
      <c r="AX314" s="1">
        <f t="shared" ca="1" si="86"/>
        <v>61.803990356451351</v>
      </c>
      <c r="AY314" s="1">
        <f t="shared" ca="1" si="86"/>
        <v>35.908704143970638</v>
      </c>
      <c r="AZ314" s="1">
        <f t="shared" ca="1" si="86"/>
        <v>41.84728661049521</v>
      </c>
      <c r="BA314" s="17">
        <f t="shared" ca="1" si="84"/>
        <v>49.85935205756752</v>
      </c>
      <c r="BB314" s="18">
        <f t="shared" ca="1" si="85"/>
        <v>104.22901162935383</v>
      </c>
      <c r="BC314" s="4">
        <v>312</v>
      </c>
      <c r="BD314" s="18">
        <f ca="1">AVERAGE($BA$3:BA314)</f>
        <v>50.042703862919694</v>
      </c>
      <c r="BE314" s="18">
        <f ca="1">AVERAGE($BB$3:BB314)</f>
        <v>98.498550164993617</v>
      </c>
      <c r="BF314" s="18">
        <f ca="1">_xlfn.VAR.P($BA$3:BA314)</f>
        <v>2.0081067643484869</v>
      </c>
    </row>
    <row r="315" spans="2:58" x14ac:dyDescent="0.15">
      <c r="B315">
        <v>313</v>
      </c>
      <c r="C315" s="1">
        <f t="shared" ca="1" si="87"/>
        <v>61.720115915217988</v>
      </c>
      <c r="D315" s="1">
        <f t="shared" ca="1" si="87"/>
        <v>54.513596435214964</v>
      </c>
      <c r="E315" s="1">
        <f t="shared" ca="1" si="87"/>
        <v>42.221837450639619</v>
      </c>
      <c r="F315" s="1">
        <f t="shared" ca="1" si="87"/>
        <v>53.648955200945053</v>
      </c>
      <c r="G315" s="1">
        <f t="shared" ca="1" si="87"/>
        <v>32.973740563438341</v>
      </c>
      <c r="H315" s="1">
        <f t="shared" ca="1" si="87"/>
        <v>39.360121905703721</v>
      </c>
      <c r="I315" s="1">
        <f t="shared" ca="1" si="87"/>
        <v>61.386510938484321</v>
      </c>
      <c r="J315" s="1">
        <f t="shared" ca="1" si="87"/>
        <v>50.784840660305626</v>
      </c>
      <c r="K315" s="1">
        <f t="shared" ca="1" si="87"/>
        <v>45.599364054192691</v>
      </c>
      <c r="L315" s="1">
        <f t="shared" ca="1" si="87"/>
        <v>55.177453532961373</v>
      </c>
      <c r="M315" s="1">
        <f t="shared" ca="1" si="87"/>
        <v>26.992927913853681</v>
      </c>
      <c r="N315" s="1">
        <f t="shared" ca="1" si="87"/>
        <v>40.650240891036098</v>
      </c>
      <c r="O315" s="1">
        <f t="shared" ca="1" si="87"/>
        <v>60.179985507035681</v>
      </c>
      <c r="P315" s="1">
        <f t="shared" ca="1" si="87"/>
        <v>35.280958440213482</v>
      </c>
      <c r="Q315" s="1">
        <f t="shared" ca="1" si="87"/>
        <v>46.326053588195357</v>
      </c>
      <c r="R315" s="1">
        <f t="shared" ca="1" si="87"/>
        <v>49.589458477959496</v>
      </c>
      <c r="S315" s="1">
        <f t="shared" ca="1" si="83"/>
        <v>42.762735682344186</v>
      </c>
      <c r="T315" s="1">
        <f t="shared" ca="1" si="83"/>
        <v>39.216600748481859</v>
      </c>
      <c r="U315" s="1">
        <f t="shared" ca="1" si="83"/>
        <v>41.105122133641274</v>
      </c>
      <c r="V315" s="1">
        <f t="shared" ca="1" si="83"/>
        <v>41.436930831790455</v>
      </c>
      <c r="W315" s="1">
        <f t="shared" ca="1" si="83"/>
        <v>36.060052567158451</v>
      </c>
      <c r="X315" s="1">
        <f t="shared" ca="1" si="83"/>
        <v>52.4393079607581</v>
      </c>
      <c r="Y315" s="1">
        <f t="shared" ca="1" si="83"/>
        <v>65.908256281631921</v>
      </c>
      <c r="Z315" s="1">
        <f t="shared" ca="1" si="83"/>
        <v>56.605001048156211</v>
      </c>
      <c r="AA315" s="1">
        <f t="shared" ca="1" si="83"/>
        <v>34.024464497693721</v>
      </c>
      <c r="AB315" s="1">
        <f t="shared" ca="1" si="83"/>
        <v>60.116634769175548</v>
      </c>
      <c r="AC315" s="1">
        <f t="shared" ca="1" si="83"/>
        <v>56.711599661291515</v>
      </c>
      <c r="AD315" s="1">
        <f t="shared" ca="1" si="83"/>
        <v>54.027815148069209</v>
      </c>
      <c r="AE315" s="1">
        <f t="shared" ca="1" si="83"/>
        <v>53.891696800603427</v>
      </c>
      <c r="AF315" s="1">
        <f t="shared" ref="S315:AH332" ca="1" si="89">NORMINV(RAND(),50,10)</f>
        <v>46.463801698146256</v>
      </c>
      <c r="AG315" s="1">
        <f t="shared" ca="1" si="89"/>
        <v>52.525616176622137</v>
      </c>
      <c r="AH315" s="1">
        <f t="shared" ca="1" si="88"/>
        <v>59.96021109319878</v>
      </c>
      <c r="AI315" s="1">
        <f t="shared" ca="1" si="88"/>
        <v>52.930931357846205</v>
      </c>
      <c r="AJ315" s="1">
        <f t="shared" ca="1" si="88"/>
        <v>50.317443491157633</v>
      </c>
      <c r="AK315" s="1">
        <f t="shared" ca="1" si="88"/>
        <v>52.481905033828077</v>
      </c>
      <c r="AL315" s="1">
        <f t="shared" ca="1" si="88"/>
        <v>53.656931436178986</v>
      </c>
      <c r="AM315" s="1">
        <f t="shared" ca="1" si="88"/>
        <v>49.789517768818001</v>
      </c>
      <c r="AN315" s="1">
        <f t="shared" ca="1" si="88"/>
        <v>38.869119657009279</v>
      </c>
      <c r="AO315" s="1">
        <f t="shared" ca="1" si="88"/>
        <v>56.533428443455975</v>
      </c>
      <c r="AP315" s="1">
        <f t="shared" ca="1" si="88"/>
        <v>56.060253933496526</v>
      </c>
      <c r="AQ315" s="1">
        <f t="shared" ca="1" si="88"/>
        <v>48.014851708926926</v>
      </c>
      <c r="AR315" s="1">
        <f t="shared" ca="1" si="88"/>
        <v>47.788363080669519</v>
      </c>
      <c r="AS315" s="1">
        <f t="shared" ca="1" si="88"/>
        <v>55.714522181837928</v>
      </c>
      <c r="AT315" s="1">
        <f t="shared" ca="1" si="88"/>
        <v>51.269381631753319</v>
      </c>
      <c r="AU315" s="1">
        <f t="shared" ca="1" si="88"/>
        <v>64.173715484998795</v>
      </c>
      <c r="AV315" s="1">
        <f t="shared" ca="1" si="88"/>
        <v>65.633462776996552</v>
      </c>
      <c r="AW315" s="1">
        <f t="shared" ca="1" si="88"/>
        <v>54.853215542828167</v>
      </c>
      <c r="AX315" s="1">
        <f t="shared" ca="1" si="86"/>
        <v>45.200833117648585</v>
      </c>
      <c r="AY315" s="1">
        <f t="shared" ca="1" si="86"/>
        <v>45.94316948361795</v>
      </c>
      <c r="AZ315" s="1">
        <f t="shared" ca="1" si="86"/>
        <v>50.942815541479717</v>
      </c>
      <c r="BA315" s="17">
        <f t="shared" ca="1" si="84"/>
        <v>49.796717404934185</v>
      </c>
      <c r="BB315" s="18">
        <f t="shared" ca="1" si="85"/>
        <v>78.275330643093213</v>
      </c>
      <c r="BC315" s="4">
        <v>313</v>
      </c>
      <c r="BD315" s="18">
        <f ca="1">AVERAGE($BA$3:BA315)</f>
        <v>50.041917963692896</v>
      </c>
      <c r="BE315" s="18">
        <f ca="1">AVERAGE($BB$3:BB315)</f>
        <v>98.433939240003525</v>
      </c>
      <c r="BF315" s="18">
        <f ca="1">_xlfn.VAR.P($BA$3:BA315)</f>
        <v>2.001883790714611</v>
      </c>
    </row>
    <row r="316" spans="2:58" x14ac:dyDescent="0.15">
      <c r="B316">
        <v>314</v>
      </c>
      <c r="C316" s="1">
        <f t="shared" ca="1" si="87"/>
        <v>56.07988270558242</v>
      </c>
      <c r="D316" s="1">
        <f t="shared" ca="1" si="87"/>
        <v>46.354015815453067</v>
      </c>
      <c r="E316" s="1">
        <f t="shared" ca="1" si="87"/>
        <v>40.832853042825668</v>
      </c>
      <c r="F316" s="1">
        <f t="shared" ca="1" si="87"/>
        <v>35.174814890071602</v>
      </c>
      <c r="G316" s="1">
        <f t="shared" ca="1" si="87"/>
        <v>54.113824769414109</v>
      </c>
      <c r="H316" s="1">
        <f t="shared" ca="1" si="87"/>
        <v>50.866028378645275</v>
      </c>
      <c r="I316" s="1">
        <f t="shared" ca="1" si="87"/>
        <v>60.596984493247689</v>
      </c>
      <c r="J316" s="1">
        <f t="shared" ca="1" si="87"/>
        <v>62.974913043454087</v>
      </c>
      <c r="K316" s="1">
        <f t="shared" ca="1" si="87"/>
        <v>33.953558122431218</v>
      </c>
      <c r="L316" s="1">
        <f t="shared" ca="1" si="87"/>
        <v>62.413345841181723</v>
      </c>
      <c r="M316" s="1">
        <f t="shared" ca="1" si="87"/>
        <v>63.977601041449574</v>
      </c>
      <c r="N316" s="1">
        <f t="shared" ca="1" si="87"/>
        <v>60.373096963078069</v>
      </c>
      <c r="O316" s="1">
        <f t="shared" ca="1" si="87"/>
        <v>43.668019361097016</v>
      </c>
      <c r="P316" s="1">
        <f t="shared" ca="1" si="87"/>
        <v>55.187429876565332</v>
      </c>
      <c r="Q316" s="1">
        <f t="shared" ca="1" si="87"/>
        <v>49.682818906083682</v>
      </c>
      <c r="R316" s="1">
        <f t="shared" ca="1" si="87"/>
        <v>41.946575027810084</v>
      </c>
      <c r="S316" s="1">
        <f t="shared" ca="1" si="89"/>
        <v>41.493635508634128</v>
      </c>
      <c r="T316" s="1">
        <f t="shared" ca="1" si="89"/>
        <v>59.127393073219473</v>
      </c>
      <c r="U316" s="1">
        <f t="shared" ca="1" si="89"/>
        <v>55.500052971437682</v>
      </c>
      <c r="V316" s="1">
        <f t="shared" ca="1" si="89"/>
        <v>69.523306026568605</v>
      </c>
      <c r="W316" s="1">
        <f t="shared" ca="1" si="89"/>
        <v>45.046479884701483</v>
      </c>
      <c r="X316" s="1">
        <f t="shared" ca="1" si="89"/>
        <v>49.673607049306732</v>
      </c>
      <c r="Y316" s="1">
        <f t="shared" ca="1" si="89"/>
        <v>31.754579909091134</v>
      </c>
      <c r="Z316" s="1">
        <f t="shared" ca="1" si="89"/>
        <v>39.415868054491575</v>
      </c>
      <c r="AA316" s="1">
        <f t="shared" ca="1" si="89"/>
        <v>50.464698265510478</v>
      </c>
      <c r="AB316" s="1">
        <f t="shared" ca="1" si="89"/>
        <v>55.826030061736745</v>
      </c>
      <c r="AC316" s="1">
        <f t="shared" ca="1" si="89"/>
        <v>47.466222050912322</v>
      </c>
      <c r="AD316" s="1">
        <f t="shared" ca="1" si="89"/>
        <v>36.577836802627289</v>
      </c>
      <c r="AE316" s="1">
        <f t="shared" ca="1" si="89"/>
        <v>48.488175869333887</v>
      </c>
      <c r="AF316" s="1">
        <f t="shared" ca="1" si="89"/>
        <v>63.249721360180828</v>
      </c>
      <c r="AG316" s="1">
        <f t="shared" ca="1" si="89"/>
        <v>44.435649776889349</v>
      </c>
      <c r="AH316" s="1">
        <f t="shared" ca="1" si="88"/>
        <v>69.931828967393713</v>
      </c>
      <c r="AI316" s="1">
        <f t="shared" ca="1" si="88"/>
        <v>54.498559191768294</v>
      </c>
      <c r="AJ316" s="1">
        <f t="shared" ca="1" si="88"/>
        <v>51.050966689867465</v>
      </c>
      <c r="AK316" s="1">
        <f t="shared" ca="1" si="88"/>
        <v>61.07237583303219</v>
      </c>
      <c r="AL316" s="1">
        <f t="shared" ca="1" si="88"/>
        <v>68.722494724768922</v>
      </c>
      <c r="AM316" s="1">
        <f t="shared" ca="1" si="88"/>
        <v>63.045108564430251</v>
      </c>
      <c r="AN316" s="1">
        <f t="shared" ca="1" si="88"/>
        <v>71.5160716988442</v>
      </c>
      <c r="AO316" s="1">
        <f t="shared" ca="1" si="88"/>
        <v>57.055734204615419</v>
      </c>
      <c r="AP316" s="1">
        <f t="shared" ca="1" si="88"/>
        <v>68.35436595733222</v>
      </c>
      <c r="AQ316" s="1">
        <f t="shared" ca="1" si="88"/>
        <v>74.294247926170044</v>
      </c>
      <c r="AR316" s="1">
        <f t="shared" ca="1" si="88"/>
        <v>49.009964230891008</v>
      </c>
      <c r="AS316" s="1">
        <f t="shared" ca="1" si="88"/>
        <v>41.593568225794733</v>
      </c>
      <c r="AT316" s="1">
        <f t="shared" ca="1" si="88"/>
        <v>73.182235036678989</v>
      </c>
      <c r="AU316" s="1">
        <f t="shared" ca="1" si="88"/>
        <v>63.496859574340661</v>
      </c>
      <c r="AV316" s="1">
        <f t="shared" ca="1" si="88"/>
        <v>62.430461051466239</v>
      </c>
      <c r="AW316" s="1">
        <f t="shared" ca="1" si="88"/>
        <v>61.165705017627545</v>
      </c>
      <c r="AX316" s="1">
        <f t="shared" ca="1" si="86"/>
        <v>53.016594275151178</v>
      </c>
      <c r="AY316" s="1">
        <f t="shared" ca="1" si="86"/>
        <v>52.523047162711634</v>
      </c>
      <c r="AZ316" s="1">
        <f t="shared" ca="1" si="86"/>
        <v>60.100321020581688</v>
      </c>
      <c r="BA316" s="17">
        <f t="shared" ca="1" si="84"/>
        <v>54.245990565929951</v>
      </c>
      <c r="BB316" s="18">
        <f t="shared" ca="1" si="85"/>
        <v>115.06623186072223</v>
      </c>
      <c r="BC316" s="4">
        <v>314</v>
      </c>
      <c r="BD316" s="18">
        <f ca="1">AVERAGE($BA$3:BA316)</f>
        <v>50.055306729942068</v>
      </c>
      <c r="BE316" s="18">
        <f ca="1">AVERAGE($BB$3:BB316)</f>
        <v>98.486908324782874</v>
      </c>
      <c r="BF316" s="18">
        <f ca="1">_xlfn.VAR.P($BA$3:BA316)</f>
        <v>2.0516164509337171</v>
      </c>
    </row>
    <row r="317" spans="2:58" x14ac:dyDescent="0.15">
      <c r="B317">
        <v>315</v>
      </c>
      <c r="C317" s="1">
        <f t="shared" ca="1" si="87"/>
        <v>67.535838749749885</v>
      </c>
      <c r="D317" s="1">
        <f t="shared" ca="1" si="87"/>
        <v>71.323179694930658</v>
      </c>
      <c r="E317" s="1">
        <f t="shared" ca="1" si="87"/>
        <v>42.734352253173235</v>
      </c>
      <c r="F317" s="1">
        <f t="shared" ca="1" si="87"/>
        <v>51.133945066634283</v>
      </c>
      <c r="G317" s="1">
        <f t="shared" ca="1" si="87"/>
        <v>48.590962576628222</v>
      </c>
      <c r="H317" s="1">
        <f t="shared" ca="1" si="87"/>
        <v>51.842084920160573</v>
      </c>
      <c r="I317" s="1">
        <f t="shared" ca="1" si="87"/>
        <v>76.520437923907906</v>
      </c>
      <c r="J317" s="1">
        <f t="shared" ca="1" si="87"/>
        <v>53.75709102111125</v>
      </c>
      <c r="K317" s="1">
        <f t="shared" ca="1" si="87"/>
        <v>63.260088311741029</v>
      </c>
      <c r="L317" s="1">
        <f t="shared" ca="1" si="87"/>
        <v>51.294177932913612</v>
      </c>
      <c r="M317" s="1">
        <f t="shared" ca="1" si="87"/>
        <v>53.496122256264805</v>
      </c>
      <c r="N317" s="1">
        <f t="shared" ca="1" si="87"/>
        <v>50.337516591611845</v>
      </c>
      <c r="O317" s="1">
        <f t="shared" ca="1" si="87"/>
        <v>40.242045443243946</v>
      </c>
      <c r="P317" s="1">
        <f t="shared" ca="1" si="87"/>
        <v>53.405134558148028</v>
      </c>
      <c r="Q317" s="1">
        <f t="shared" ca="1" si="87"/>
        <v>27.585139553984423</v>
      </c>
      <c r="R317" s="1">
        <f t="shared" ca="1" si="87"/>
        <v>37.247696610880503</v>
      </c>
      <c r="S317" s="1">
        <f t="shared" ca="1" si="89"/>
        <v>40.639775133026049</v>
      </c>
      <c r="T317" s="1">
        <f t="shared" ca="1" si="89"/>
        <v>60.195087617238642</v>
      </c>
      <c r="U317" s="1">
        <f t="shared" ca="1" si="89"/>
        <v>48.457775456855472</v>
      </c>
      <c r="V317" s="1">
        <f t="shared" ca="1" si="89"/>
        <v>51.307982266619682</v>
      </c>
      <c r="W317" s="1">
        <f t="shared" ca="1" si="89"/>
        <v>49.800365913828237</v>
      </c>
      <c r="X317" s="1">
        <f t="shared" ca="1" si="89"/>
        <v>31.63333134865255</v>
      </c>
      <c r="Y317" s="1">
        <f t="shared" ca="1" si="89"/>
        <v>62.225050186579523</v>
      </c>
      <c r="Z317" s="1">
        <f t="shared" ca="1" si="89"/>
        <v>50.689909657828217</v>
      </c>
      <c r="AA317" s="1">
        <f t="shared" ca="1" si="89"/>
        <v>45.228140851597345</v>
      </c>
      <c r="AB317" s="1">
        <f t="shared" ca="1" si="89"/>
        <v>42.222376772687738</v>
      </c>
      <c r="AC317" s="1">
        <f t="shared" ca="1" si="89"/>
        <v>51.993253948546837</v>
      </c>
      <c r="AD317" s="1">
        <f t="shared" ca="1" si="89"/>
        <v>28.130904663476507</v>
      </c>
      <c r="AE317" s="1">
        <f t="shared" ca="1" si="89"/>
        <v>56.27477247610161</v>
      </c>
      <c r="AF317" s="1">
        <f t="shared" ca="1" si="89"/>
        <v>68.454529663683218</v>
      </c>
      <c r="AG317" s="1">
        <f t="shared" ca="1" si="89"/>
        <v>58.04165516339846</v>
      </c>
      <c r="AH317" s="1">
        <f t="shared" ca="1" si="88"/>
        <v>46.697301118343923</v>
      </c>
      <c r="AI317" s="1">
        <f t="shared" ca="1" si="88"/>
        <v>44.990167668919568</v>
      </c>
      <c r="AJ317" s="1">
        <f t="shared" ca="1" si="88"/>
        <v>55.031634822752025</v>
      </c>
      <c r="AK317" s="1">
        <f t="shared" ca="1" si="88"/>
        <v>44.706493552282446</v>
      </c>
      <c r="AL317" s="1">
        <f t="shared" ca="1" si="88"/>
        <v>52.846447963021966</v>
      </c>
      <c r="AM317" s="1">
        <f t="shared" ca="1" si="88"/>
        <v>41.037479799335415</v>
      </c>
      <c r="AN317" s="1">
        <f t="shared" ca="1" si="88"/>
        <v>66.84212332988271</v>
      </c>
      <c r="AO317" s="1">
        <f t="shared" ca="1" si="88"/>
        <v>48.146277568776156</v>
      </c>
      <c r="AP317" s="1">
        <f t="shared" ca="1" si="88"/>
        <v>55.380528689240002</v>
      </c>
      <c r="AQ317" s="1">
        <f t="shared" ca="1" si="88"/>
        <v>54.261394509875721</v>
      </c>
      <c r="AR317" s="1">
        <f t="shared" ca="1" si="88"/>
        <v>70.617172422399193</v>
      </c>
      <c r="AS317" s="1">
        <f t="shared" ca="1" si="88"/>
        <v>62.17893900145615</v>
      </c>
      <c r="AT317" s="1">
        <f t="shared" ca="1" si="88"/>
        <v>65.094794633434958</v>
      </c>
      <c r="AU317" s="1">
        <f t="shared" ca="1" si="88"/>
        <v>48.989625660414596</v>
      </c>
      <c r="AV317" s="1">
        <f t="shared" ca="1" si="88"/>
        <v>43.139782723149821</v>
      </c>
      <c r="AW317" s="1">
        <f t="shared" ca="1" si="88"/>
        <v>62.355514730828183</v>
      </c>
      <c r="AX317" s="1">
        <f t="shared" ca="1" si="86"/>
        <v>44.714907481888822</v>
      </c>
      <c r="AY317" s="1">
        <f t="shared" ca="1" si="86"/>
        <v>42.701065325621251</v>
      </c>
      <c r="AZ317" s="1">
        <f t="shared" ca="1" si="86"/>
        <v>41.88327908192565</v>
      </c>
      <c r="BA317" s="17">
        <f t="shared" ca="1" si="84"/>
        <v>51.544313093375052</v>
      </c>
      <c r="BB317" s="18">
        <f t="shared" ca="1" si="85"/>
        <v>114.71291232748702</v>
      </c>
      <c r="BC317" s="4">
        <v>315</v>
      </c>
      <c r="BD317" s="18">
        <f ca="1">AVERAGE($BA$3:BA317)</f>
        <v>50.060033734270419</v>
      </c>
      <c r="BE317" s="18">
        <f ca="1">AVERAGE($BB$3:BB317)</f>
        <v>98.53841944860099</v>
      </c>
      <c r="BF317" s="18">
        <f ca="1">_xlfn.VAR.P($BA$3:BA317)</f>
        <v>2.0521195777904966</v>
      </c>
    </row>
    <row r="318" spans="2:58" x14ac:dyDescent="0.15">
      <c r="B318">
        <v>316</v>
      </c>
      <c r="C318" s="1">
        <f t="shared" ca="1" si="87"/>
        <v>44.54235822417715</v>
      </c>
      <c r="D318" s="1">
        <f t="shared" ca="1" si="87"/>
        <v>39.619404277286939</v>
      </c>
      <c r="E318" s="1">
        <f t="shared" ca="1" si="87"/>
        <v>53.847805025137944</v>
      </c>
      <c r="F318" s="1">
        <f t="shared" ca="1" si="87"/>
        <v>50.959103417366812</v>
      </c>
      <c r="G318" s="1">
        <f t="shared" ca="1" si="87"/>
        <v>61.360344013391739</v>
      </c>
      <c r="H318" s="1">
        <f t="shared" ca="1" si="87"/>
        <v>49.430284790899961</v>
      </c>
      <c r="I318" s="1">
        <f t="shared" ca="1" si="87"/>
        <v>56.186290870261857</v>
      </c>
      <c r="J318" s="1">
        <f t="shared" ca="1" si="87"/>
        <v>55.532092399120096</v>
      </c>
      <c r="K318" s="1">
        <f t="shared" ca="1" si="87"/>
        <v>56.804585997330264</v>
      </c>
      <c r="L318" s="1">
        <f t="shared" ca="1" si="87"/>
        <v>57.782203963402985</v>
      </c>
      <c r="M318" s="1">
        <f t="shared" ca="1" si="87"/>
        <v>28.099494979666382</v>
      </c>
      <c r="N318" s="1">
        <f t="shared" ca="1" si="87"/>
        <v>62.958906060173895</v>
      </c>
      <c r="O318" s="1">
        <f t="shared" ca="1" si="87"/>
        <v>67.29349802612964</v>
      </c>
      <c r="P318" s="1">
        <f t="shared" ca="1" si="87"/>
        <v>39.617504019895122</v>
      </c>
      <c r="Q318" s="1">
        <f t="shared" ca="1" si="87"/>
        <v>30.588784405985074</v>
      </c>
      <c r="R318" s="1">
        <f t="shared" ca="1" si="87"/>
        <v>55.983918028625709</v>
      </c>
      <c r="S318" s="1">
        <f t="shared" ca="1" si="89"/>
        <v>66.905805727517816</v>
      </c>
      <c r="T318" s="1">
        <f t="shared" ca="1" si="89"/>
        <v>60.941816508741994</v>
      </c>
      <c r="U318" s="1">
        <f t="shared" ca="1" si="89"/>
        <v>56.155100281867504</v>
      </c>
      <c r="V318" s="1">
        <f t="shared" ca="1" si="89"/>
        <v>59.337933839955866</v>
      </c>
      <c r="W318" s="1">
        <f t="shared" ca="1" si="89"/>
        <v>27.804385698958193</v>
      </c>
      <c r="X318" s="1">
        <f t="shared" ca="1" si="89"/>
        <v>56.929510439477156</v>
      </c>
      <c r="Y318" s="1">
        <f t="shared" ca="1" si="89"/>
        <v>40.916762534892243</v>
      </c>
      <c r="Z318" s="1">
        <f t="shared" ca="1" si="89"/>
        <v>56.399918160908676</v>
      </c>
      <c r="AA318" s="1">
        <f t="shared" ca="1" si="89"/>
        <v>50.932423914251792</v>
      </c>
      <c r="AB318" s="1">
        <f t="shared" ca="1" si="89"/>
        <v>37.9210122355083</v>
      </c>
      <c r="AC318" s="1">
        <f t="shared" ca="1" si="89"/>
        <v>50.73640465465536</v>
      </c>
      <c r="AD318" s="1">
        <f t="shared" ca="1" si="89"/>
        <v>47.246210286396476</v>
      </c>
      <c r="AE318" s="1">
        <f t="shared" ca="1" si="89"/>
        <v>50.954751678849071</v>
      </c>
      <c r="AF318" s="1">
        <f t="shared" ca="1" si="89"/>
        <v>50.270471283352649</v>
      </c>
      <c r="AG318" s="1">
        <f t="shared" ca="1" si="89"/>
        <v>60.550465174284838</v>
      </c>
      <c r="AH318" s="1">
        <f t="shared" ca="1" si="88"/>
        <v>46.732882269747492</v>
      </c>
      <c r="AI318" s="1">
        <f t="shared" ca="1" si="88"/>
        <v>33.587006348317807</v>
      </c>
      <c r="AJ318" s="1">
        <f t="shared" ca="1" si="88"/>
        <v>62.634562464321874</v>
      </c>
      <c r="AK318" s="1">
        <f t="shared" ca="1" si="88"/>
        <v>51.244969217706824</v>
      </c>
      <c r="AL318" s="1">
        <f t="shared" ca="1" si="88"/>
        <v>57.160113377166489</v>
      </c>
      <c r="AM318" s="1">
        <f t="shared" ca="1" si="88"/>
        <v>44.455773975214377</v>
      </c>
      <c r="AN318" s="1">
        <f t="shared" ca="1" si="88"/>
        <v>54.141485113542871</v>
      </c>
      <c r="AO318" s="1">
        <f t="shared" ca="1" si="88"/>
        <v>34.491257577967218</v>
      </c>
      <c r="AP318" s="1">
        <f t="shared" ca="1" si="88"/>
        <v>56.535695181089139</v>
      </c>
      <c r="AQ318" s="1">
        <f t="shared" ca="1" si="88"/>
        <v>70.215840485608837</v>
      </c>
      <c r="AR318" s="1">
        <f t="shared" ca="1" si="88"/>
        <v>61.457781789079689</v>
      </c>
      <c r="AS318" s="1">
        <f t="shared" ca="1" si="88"/>
        <v>34.767875574393699</v>
      </c>
      <c r="AT318" s="1">
        <f t="shared" ca="1" si="88"/>
        <v>54.659241524357896</v>
      </c>
      <c r="AU318" s="1">
        <f t="shared" ca="1" si="88"/>
        <v>52.670027758319883</v>
      </c>
      <c r="AV318" s="1">
        <f t="shared" ca="1" si="88"/>
        <v>51.875017964903734</v>
      </c>
      <c r="AW318" s="1">
        <f t="shared" ca="1" si="88"/>
        <v>60.545240062683348</v>
      </c>
      <c r="AX318" s="1">
        <f t="shared" ca="1" si="86"/>
        <v>46.492037495081924</v>
      </c>
      <c r="AY318" s="1">
        <f t="shared" ca="1" si="86"/>
        <v>55.762334331725896</v>
      </c>
      <c r="AZ318" s="1">
        <f t="shared" ca="1" si="86"/>
        <v>42.156689844530533</v>
      </c>
      <c r="BA318" s="17">
        <f t="shared" ca="1" si="84"/>
        <v>51.123907665484573</v>
      </c>
      <c r="BB318" s="18">
        <f t="shared" ca="1" si="85"/>
        <v>103.40783943370134</v>
      </c>
      <c r="BC318" s="4">
        <v>316</v>
      </c>
      <c r="BD318" s="18">
        <f ca="1">AVERAGE($BA$3:BA318)</f>
        <v>50.063400423926161</v>
      </c>
      <c r="BE318" s="18">
        <f ca="1">AVERAGE($BB$3:BB318)</f>
        <v>98.553829005515851</v>
      </c>
      <c r="BF318" s="18">
        <f ca="1">_xlfn.VAR.P($BA$3:BA318)</f>
        <v>2.0491959272536859</v>
      </c>
    </row>
    <row r="319" spans="2:58" x14ac:dyDescent="0.15">
      <c r="B319">
        <v>317</v>
      </c>
      <c r="C319" s="1">
        <f t="shared" ca="1" si="87"/>
        <v>41.154099808211853</v>
      </c>
      <c r="D319" s="1">
        <f t="shared" ca="1" si="87"/>
        <v>51.06585364109209</v>
      </c>
      <c r="E319" s="1">
        <f t="shared" ca="1" si="87"/>
        <v>26.275535138884891</v>
      </c>
      <c r="F319" s="1">
        <f t="shared" ca="1" si="87"/>
        <v>62.07658121897866</v>
      </c>
      <c r="G319" s="1">
        <f t="shared" ca="1" si="87"/>
        <v>39.680601086688043</v>
      </c>
      <c r="H319" s="1">
        <f t="shared" ca="1" si="87"/>
        <v>52.492388847062983</v>
      </c>
      <c r="I319" s="1">
        <f t="shared" ca="1" si="87"/>
        <v>41.378366777047532</v>
      </c>
      <c r="J319" s="1">
        <f t="shared" ca="1" si="87"/>
        <v>32.900155454084455</v>
      </c>
      <c r="K319" s="1">
        <f t="shared" ca="1" si="87"/>
        <v>29.633035878497537</v>
      </c>
      <c r="L319" s="1">
        <f t="shared" ca="1" si="87"/>
        <v>57.060578468074134</v>
      </c>
      <c r="M319" s="1">
        <f t="shared" ca="1" si="87"/>
        <v>44.743292330779248</v>
      </c>
      <c r="N319" s="1">
        <f t="shared" ca="1" si="87"/>
        <v>49.155463486108758</v>
      </c>
      <c r="O319" s="1">
        <f t="shared" ca="1" si="87"/>
        <v>28.829076316012049</v>
      </c>
      <c r="P319" s="1">
        <f t="shared" ca="1" si="87"/>
        <v>45.134100412705841</v>
      </c>
      <c r="Q319" s="1">
        <f t="shared" ca="1" si="87"/>
        <v>58.157999506981135</v>
      </c>
      <c r="R319" s="1">
        <f t="shared" ca="1" si="87"/>
        <v>39.800246284643919</v>
      </c>
      <c r="S319" s="1">
        <f t="shared" ca="1" si="89"/>
        <v>43.75165036692465</v>
      </c>
      <c r="T319" s="1">
        <f t="shared" ca="1" si="89"/>
        <v>48.5034776249529</v>
      </c>
      <c r="U319" s="1">
        <f t="shared" ca="1" si="89"/>
        <v>60.890330248545339</v>
      </c>
      <c r="V319" s="1">
        <f t="shared" ca="1" si="89"/>
        <v>50.673414453086309</v>
      </c>
      <c r="W319" s="1">
        <f t="shared" ca="1" si="89"/>
        <v>48.765976719043813</v>
      </c>
      <c r="X319" s="1">
        <f t="shared" ca="1" si="89"/>
        <v>36.419544643857037</v>
      </c>
      <c r="Y319" s="1">
        <f t="shared" ca="1" si="89"/>
        <v>47.817271143836862</v>
      </c>
      <c r="Z319" s="1">
        <f t="shared" ca="1" si="89"/>
        <v>63.229855437596427</v>
      </c>
      <c r="AA319" s="1">
        <f t="shared" ca="1" si="89"/>
        <v>38.356157515851109</v>
      </c>
      <c r="AB319" s="1">
        <f t="shared" ca="1" si="89"/>
        <v>46.656615316560774</v>
      </c>
      <c r="AC319" s="1">
        <f t="shared" ca="1" si="89"/>
        <v>48.344842554757996</v>
      </c>
      <c r="AD319" s="1">
        <f t="shared" ca="1" si="89"/>
        <v>69.322488865785161</v>
      </c>
      <c r="AE319" s="1">
        <f t="shared" ca="1" si="89"/>
        <v>40.548843384643519</v>
      </c>
      <c r="AF319" s="1">
        <f t="shared" ca="1" si="89"/>
        <v>48.270171121221601</v>
      </c>
      <c r="AG319" s="1">
        <f t="shared" ca="1" si="89"/>
        <v>33.722477711934928</v>
      </c>
      <c r="AH319" s="1">
        <f t="shared" ca="1" si="88"/>
        <v>52.152966831714444</v>
      </c>
      <c r="AI319" s="1">
        <f t="shared" ca="1" si="88"/>
        <v>53.389893222367888</v>
      </c>
      <c r="AJ319" s="1">
        <f t="shared" ca="1" si="88"/>
        <v>57.992732788451939</v>
      </c>
      <c r="AK319" s="1">
        <f t="shared" ca="1" si="88"/>
        <v>66.185346912791161</v>
      </c>
      <c r="AL319" s="1">
        <f t="shared" ca="1" si="88"/>
        <v>25.797540707368274</v>
      </c>
      <c r="AM319" s="1">
        <f t="shared" ca="1" si="88"/>
        <v>50.325835190542456</v>
      </c>
      <c r="AN319" s="1">
        <f t="shared" ca="1" si="88"/>
        <v>45.629856360288372</v>
      </c>
      <c r="AO319" s="1">
        <f t="shared" ca="1" si="88"/>
        <v>70.125627555940611</v>
      </c>
      <c r="AP319" s="1">
        <f t="shared" ca="1" si="88"/>
        <v>74.313435521086276</v>
      </c>
      <c r="AQ319" s="1">
        <f t="shared" ca="1" si="88"/>
        <v>56.357849715161343</v>
      </c>
      <c r="AR319" s="1">
        <f t="shared" ca="1" si="88"/>
        <v>67.368011161757408</v>
      </c>
      <c r="AS319" s="1">
        <f t="shared" ca="1" si="88"/>
        <v>44.876705542604512</v>
      </c>
      <c r="AT319" s="1">
        <f t="shared" ca="1" si="88"/>
        <v>55.577187446130736</v>
      </c>
      <c r="AU319" s="1">
        <f t="shared" ca="1" si="88"/>
        <v>57.987112866404019</v>
      </c>
      <c r="AV319" s="1">
        <f t="shared" ca="1" si="88"/>
        <v>52.198495698801231</v>
      </c>
      <c r="AW319" s="1">
        <f t="shared" ca="1" si="88"/>
        <v>30.035375841252055</v>
      </c>
      <c r="AX319" s="1">
        <f t="shared" ca="1" si="86"/>
        <v>58.07565268153926</v>
      </c>
      <c r="AY319" s="1">
        <f t="shared" ca="1" si="86"/>
        <v>43.357452107761276</v>
      </c>
      <c r="AZ319" s="1">
        <f t="shared" ca="1" si="86"/>
        <v>49.823642350532701</v>
      </c>
      <c r="BA319" s="17">
        <f t="shared" ca="1" si="84"/>
        <v>48.727624245338959</v>
      </c>
      <c r="BB319" s="18">
        <f t="shared" ca="1" si="85"/>
        <v>132.94792392728439</v>
      </c>
      <c r="BC319" s="4">
        <v>317</v>
      </c>
      <c r="BD319" s="18">
        <f ca="1">AVERAGE($BA$3:BA319)</f>
        <v>50.059186618946391</v>
      </c>
      <c r="BE319" s="18">
        <f ca="1">AVERAGE($BB$3:BB319)</f>
        <v>98.66232772766655</v>
      </c>
      <c r="BF319" s="18">
        <f ca="1">_xlfn.VAR.P($BA$3:BA319)</f>
        <v>2.0483425309499426</v>
      </c>
    </row>
    <row r="320" spans="2:58" x14ac:dyDescent="0.15">
      <c r="B320">
        <v>318</v>
      </c>
      <c r="C320" s="1">
        <f t="shared" ca="1" si="87"/>
        <v>34.377840292593071</v>
      </c>
      <c r="D320" s="1">
        <f t="shared" ca="1" si="87"/>
        <v>41.688562313408141</v>
      </c>
      <c r="E320" s="1">
        <f t="shared" ca="1" si="87"/>
        <v>58.327777007450763</v>
      </c>
      <c r="F320" s="1">
        <f t="shared" ca="1" si="87"/>
        <v>50.229302263139992</v>
      </c>
      <c r="G320" s="1">
        <f t="shared" ca="1" si="87"/>
        <v>51.967054396249026</v>
      </c>
      <c r="H320" s="1">
        <f t="shared" ca="1" si="87"/>
        <v>39.629135033657867</v>
      </c>
      <c r="I320" s="1">
        <f t="shared" ca="1" si="87"/>
        <v>61.894610570691285</v>
      </c>
      <c r="J320" s="1">
        <f t="shared" ca="1" si="87"/>
        <v>51.57830739690862</v>
      </c>
      <c r="K320" s="1">
        <f t="shared" ca="1" si="87"/>
        <v>54.836176446152592</v>
      </c>
      <c r="L320" s="1">
        <f t="shared" ca="1" si="87"/>
        <v>64.067152289538583</v>
      </c>
      <c r="M320" s="1">
        <f t="shared" ca="1" si="87"/>
        <v>67.653564821058595</v>
      </c>
      <c r="N320" s="1">
        <f t="shared" ca="1" si="87"/>
        <v>47.135527692725795</v>
      </c>
      <c r="O320" s="1">
        <f t="shared" ca="1" si="87"/>
        <v>58.44074324896458</v>
      </c>
      <c r="P320" s="1">
        <f t="shared" ca="1" si="87"/>
        <v>31.665331479373833</v>
      </c>
      <c r="Q320" s="1">
        <f t="shared" ca="1" si="87"/>
        <v>54.113200896563285</v>
      </c>
      <c r="R320" s="1">
        <f t="shared" ca="1" si="87"/>
        <v>36.655481936910633</v>
      </c>
      <c r="S320" s="1">
        <f t="shared" ca="1" si="89"/>
        <v>39.29435793330795</v>
      </c>
      <c r="T320" s="1">
        <f t="shared" ca="1" si="89"/>
        <v>38.054400426684047</v>
      </c>
      <c r="U320" s="1">
        <f t="shared" ca="1" si="89"/>
        <v>53.423226739850399</v>
      </c>
      <c r="V320" s="1">
        <f t="shared" ca="1" si="89"/>
        <v>38.057428817604709</v>
      </c>
      <c r="W320" s="1">
        <f t="shared" ca="1" si="89"/>
        <v>57.711208089237189</v>
      </c>
      <c r="X320" s="1">
        <f t="shared" ca="1" si="89"/>
        <v>50.983481525207843</v>
      </c>
      <c r="Y320" s="1">
        <f t="shared" ca="1" si="89"/>
        <v>52.700041349390389</v>
      </c>
      <c r="Z320" s="1">
        <f t="shared" ca="1" si="89"/>
        <v>61.92559115781652</v>
      </c>
      <c r="AA320" s="1">
        <f t="shared" ca="1" si="89"/>
        <v>73.67025639918019</v>
      </c>
      <c r="AB320" s="1">
        <f t="shared" ca="1" si="89"/>
        <v>51.262051930445601</v>
      </c>
      <c r="AC320" s="1">
        <f t="shared" ca="1" si="89"/>
        <v>23.287537427195346</v>
      </c>
      <c r="AD320" s="1">
        <f t="shared" ca="1" si="89"/>
        <v>51.116143683584291</v>
      </c>
      <c r="AE320" s="1">
        <f t="shared" ca="1" si="89"/>
        <v>49.984071566859001</v>
      </c>
      <c r="AF320" s="1">
        <f t="shared" ca="1" si="89"/>
        <v>38.792383935721389</v>
      </c>
      <c r="AG320" s="1">
        <f t="shared" ca="1" si="89"/>
        <v>47.064219483348147</v>
      </c>
      <c r="AH320" s="1">
        <f t="shared" ca="1" si="88"/>
        <v>60.121783879738068</v>
      </c>
      <c r="AI320" s="1">
        <f t="shared" ca="1" si="88"/>
        <v>50.844086831572319</v>
      </c>
      <c r="AJ320" s="1">
        <f t="shared" ca="1" si="88"/>
        <v>42.891259745337535</v>
      </c>
      <c r="AK320" s="1">
        <f t="shared" ca="1" si="88"/>
        <v>42.066089455839816</v>
      </c>
      <c r="AL320" s="1">
        <f t="shared" ca="1" si="88"/>
        <v>40.016856492193369</v>
      </c>
      <c r="AM320" s="1">
        <f t="shared" ca="1" si="88"/>
        <v>59.595874902873604</v>
      </c>
      <c r="AN320" s="1">
        <f t="shared" ca="1" si="88"/>
        <v>53.743597654080006</v>
      </c>
      <c r="AO320" s="1">
        <f t="shared" ca="1" si="88"/>
        <v>42.003182325912206</v>
      </c>
      <c r="AP320" s="1">
        <f t="shared" ca="1" si="88"/>
        <v>55.179846691427272</v>
      </c>
      <c r="AQ320" s="1">
        <f t="shared" ca="1" si="88"/>
        <v>42.434189493264093</v>
      </c>
      <c r="AR320" s="1">
        <f t="shared" ca="1" si="88"/>
        <v>55.616987934044559</v>
      </c>
      <c r="AS320" s="1">
        <f t="shared" ca="1" si="88"/>
        <v>41.187109764972369</v>
      </c>
      <c r="AT320" s="1">
        <f t="shared" ca="1" si="88"/>
        <v>56.820212354065525</v>
      </c>
      <c r="AU320" s="1">
        <f t="shared" ca="1" si="88"/>
        <v>41.577379288670819</v>
      </c>
      <c r="AV320" s="1">
        <f t="shared" ca="1" si="88"/>
        <v>53.821773688844807</v>
      </c>
      <c r="AW320" s="1">
        <f t="shared" ca="1" si="88"/>
        <v>45.394228329803404</v>
      </c>
      <c r="AX320" s="1">
        <f t="shared" ca="1" si="86"/>
        <v>42.916031518124129</v>
      </c>
      <c r="AY320" s="1">
        <f t="shared" ca="1" si="86"/>
        <v>60.70057436342573</v>
      </c>
      <c r="AZ320" s="1">
        <f t="shared" ca="1" si="86"/>
        <v>36.002502339191381</v>
      </c>
      <c r="BA320" s="17">
        <f t="shared" ca="1" si="84"/>
        <v>49.090394712084006</v>
      </c>
      <c r="BB320" s="18">
        <f t="shared" ca="1" si="85"/>
        <v>99.322395214129244</v>
      </c>
      <c r="BC320" s="4">
        <v>318</v>
      </c>
      <c r="BD320" s="18">
        <f ca="1">AVERAGE($BA$3:BA320)</f>
        <v>50.056140103516007</v>
      </c>
      <c r="BE320" s="18">
        <f ca="1">AVERAGE($BB$3:BB320)</f>
        <v>98.66440341158625</v>
      </c>
      <c r="BF320" s="18">
        <f ca="1">_xlfn.VAR.P($BA$3:BA320)</f>
        <v>2.044843360473084</v>
      </c>
    </row>
    <row r="321" spans="2:58" x14ac:dyDescent="0.15">
      <c r="B321">
        <v>319</v>
      </c>
      <c r="C321" s="1">
        <f t="shared" ca="1" si="87"/>
        <v>55.081672863911024</v>
      </c>
      <c r="D321" s="1">
        <f t="shared" ca="1" si="87"/>
        <v>48.870551943659834</v>
      </c>
      <c r="E321" s="1">
        <f t="shared" ca="1" si="87"/>
        <v>62.199233259674536</v>
      </c>
      <c r="F321" s="1">
        <f t="shared" ca="1" si="87"/>
        <v>52.628540315888294</v>
      </c>
      <c r="G321" s="1">
        <f t="shared" ca="1" si="87"/>
        <v>59.0313379446185</v>
      </c>
      <c r="H321" s="1">
        <f t="shared" ca="1" si="87"/>
        <v>48.159030472706014</v>
      </c>
      <c r="I321" s="1">
        <f t="shared" ca="1" si="87"/>
        <v>57.271411036444633</v>
      </c>
      <c r="J321" s="1">
        <f t="shared" ca="1" si="87"/>
        <v>59.800291197715637</v>
      </c>
      <c r="K321" s="1">
        <f t="shared" ca="1" si="87"/>
        <v>47.368758902897348</v>
      </c>
      <c r="L321" s="1">
        <f t="shared" ca="1" si="87"/>
        <v>38.029364939413959</v>
      </c>
      <c r="M321" s="1">
        <f t="shared" ca="1" si="87"/>
        <v>33.746631878161438</v>
      </c>
      <c r="N321" s="1">
        <f t="shared" ca="1" si="87"/>
        <v>31.197454875454135</v>
      </c>
      <c r="O321" s="1">
        <f t="shared" ca="1" si="87"/>
        <v>63.723855286739791</v>
      </c>
      <c r="P321" s="1">
        <f t="shared" ca="1" si="87"/>
        <v>51.591624070153301</v>
      </c>
      <c r="Q321" s="1">
        <f t="shared" ca="1" si="87"/>
        <v>57.244855487155178</v>
      </c>
      <c r="R321" s="1">
        <f t="shared" ca="1" si="87"/>
        <v>49.350844476992414</v>
      </c>
      <c r="S321" s="1">
        <f t="shared" ca="1" si="89"/>
        <v>57.034049669260419</v>
      </c>
      <c r="T321" s="1">
        <f t="shared" ca="1" si="89"/>
        <v>56.825456670435386</v>
      </c>
      <c r="U321" s="1">
        <f t="shared" ca="1" si="89"/>
        <v>56.761111112570873</v>
      </c>
      <c r="V321" s="1">
        <f t="shared" ca="1" si="89"/>
        <v>52.614651864849598</v>
      </c>
      <c r="W321" s="1">
        <f t="shared" ca="1" si="89"/>
        <v>24.806857762711772</v>
      </c>
      <c r="X321" s="1">
        <f t="shared" ca="1" si="89"/>
        <v>55.448229695908751</v>
      </c>
      <c r="Y321" s="1">
        <f t="shared" ca="1" si="89"/>
        <v>31.567057275498229</v>
      </c>
      <c r="Z321" s="1">
        <f t="shared" ca="1" si="89"/>
        <v>46.007023543135162</v>
      </c>
      <c r="AA321" s="1">
        <f t="shared" ca="1" si="89"/>
        <v>53.441212759528256</v>
      </c>
      <c r="AB321" s="1">
        <f t="shared" ca="1" si="89"/>
        <v>49.743860815926581</v>
      </c>
      <c r="AC321" s="1">
        <f t="shared" ca="1" si="89"/>
        <v>60.015096856192216</v>
      </c>
      <c r="AD321" s="1">
        <f t="shared" ca="1" si="89"/>
        <v>50.087113563000983</v>
      </c>
      <c r="AE321" s="1">
        <f t="shared" ca="1" si="89"/>
        <v>50.810009434438278</v>
      </c>
      <c r="AF321" s="1">
        <f t="shared" ca="1" si="89"/>
        <v>45.291868454272247</v>
      </c>
      <c r="AG321" s="1">
        <f t="shared" ca="1" si="89"/>
        <v>55.899343586039571</v>
      </c>
      <c r="AH321" s="1">
        <f t="shared" ca="1" si="88"/>
        <v>51.09545388813288</v>
      </c>
      <c r="AI321" s="1">
        <f t="shared" ca="1" si="88"/>
        <v>45.933086830903768</v>
      </c>
      <c r="AJ321" s="1">
        <f t="shared" ca="1" si="88"/>
        <v>43.558147015276873</v>
      </c>
      <c r="AK321" s="1">
        <f t="shared" ca="1" si="88"/>
        <v>65.292991894782247</v>
      </c>
      <c r="AL321" s="1">
        <f t="shared" ca="1" si="88"/>
        <v>43.433473388462104</v>
      </c>
      <c r="AM321" s="1">
        <f t="shared" ca="1" si="88"/>
        <v>52.816800161989505</v>
      </c>
      <c r="AN321" s="1">
        <f t="shared" ca="1" si="88"/>
        <v>68.471223380880261</v>
      </c>
      <c r="AO321" s="1">
        <f t="shared" ca="1" si="88"/>
        <v>56.598324955274073</v>
      </c>
      <c r="AP321" s="1">
        <f t="shared" ca="1" si="88"/>
        <v>51.914581490567144</v>
      </c>
      <c r="AQ321" s="1">
        <f t="shared" ca="1" si="88"/>
        <v>45.121573427961287</v>
      </c>
      <c r="AR321" s="1">
        <f t="shared" ca="1" si="88"/>
        <v>64.438532075067769</v>
      </c>
      <c r="AS321" s="1">
        <f t="shared" ca="1" si="88"/>
        <v>37.859093059653503</v>
      </c>
      <c r="AT321" s="1">
        <f t="shared" ca="1" si="88"/>
        <v>37.906069845109513</v>
      </c>
      <c r="AU321" s="1">
        <f t="shared" ca="1" si="88"/>
        <v>48.463930566355153</v>
      </c>
      <c r="AV321" s="1">
        <f t="shared" ca="1" si="88"/>
        <v>42.103064763495766</v>
      </c>
      <c r="AW321" s="1">
        <f t="shared" ca="1" si="88"/>
        <v>45.07755947633526</v>
      </c>
      <c r="AX321" s="1">
        <f t="shared" ca="1" si="86"/>
        <v>45.653122954652105</v>
      </c>
      <c r="AY321" s="1">
        <f t="shared" ca="1" si="86"/>
        <v>50.26116753347516</v>
      </c>
      <c r="AZ321" s="1">
        <f t="shared" ca="1" si="86"/>
        <v>36.06141169002192</v>
      </c>
      <c r="BA321" s="17">
        <f t="shared" ca="1" si="84"/>
        <v>49.874160208275015</v>
      </c>
      <c r="BB321" s="18">
        <f t="shared" ca="1" si="85"/>
        <v>86.537327809173618</v>
      </c>
      <c r="BC321" s="4">
        <v>319</v>
      </c>
      <c r="BD321" s="18">
        <f ca="1">AVERAGE($BA$3:BA321)</f>
        <v>50.05556963362497</v>
      </c>
      <c r="BE321" s="18">
        <f ca="1">AVERAGE($BB$3:BB321)</f>
        <v>98.626387500606896</v>
      </c>
      <c r="BF321" s="18">
        <f ca="1">_xlfn.VAR.P($BA$3:BA321)</f>
        <v>2.0385366818139854</v>
      </c>
    </row>
    <row r="322" spans="2:58" x14ac:dyDescent="0.15">
      <c r="B322">
        <v>320</v>
      </c>
      <c r="C322" s="1">
        <f t="shared" ca="1" si="87"/>
        <v>40.304321982455718</v>
      </c>
      <c r="D322" s="1">
        <f t="shared" ca="1" si="87"/>
        <v>36.578908871499522</v>
      </c>
      <c r="E322" s="1">
        <f t="shared" ca="1" si="87"/>
        <v>51.69695512555419</v>
      </c>
      <c r="F322" s="1">
        <f t="shared" ca="1" si="87"/>
        <v>35.632951536199876</v>
      </c>
      <c r="G322" s="1">
        <f t="shared" ca="1" si="87"/>
        <v>70.327981882795967</v>
      </c>
      <c r="H322" s="1">
        <f t="shared" ca="1" si="87"/>
        <v>39.249355947663886</v>
      </c>
      <c r="I322" s="1">
        <f t="shared" ca="1" si="87"/>
        <v>43.425911149302166</v>
      </c>
      <c r="J322" s="1">
        <f t="shared" ca="1" si="87"/>
        <v>44.32338954725541</v>
      </c>
      <c r="K322" s="1">
        <f t="shared" ca="1" si="87"/>
        <v>32.539133187276505</v>
      </c>
      <c r="L322" s="1">
        <f t="shared" ca="1" si="87"/>
        <v>61.894645382049106</v>
      </c>
      <c r="M322" s="1">
        <f t="shared" ca="1" si="87"/>
        <v>39.690160972178546</v>
      </c>
      <c r="N322" s="1">
        <f t="shared" ca="1" si="87"/>
        <v>51.870872400733106</v>
      </c>
      <c r="O322" s="1">
        <f t="shared" ca="1" si="87"/>
        <v>53.043530975795576</v>
      </c>
      <c r="P322" s="1">
        <f t="shared" ca="1" si="87"/>
        <v>62.863946784724263</v>
      </c>
      <c r="Q322" s="1">
        <f t="shared" ca="1" si="87"/>
        <v>61.742571201398576</v>
      </c>
      <c r="R322" s="1">
        <f t="shared" ca="1" si="87"/>
        <v>45.511717345008073</v>
      </c>
      <c r="S322" s="1">
        <f t="shared" ca="1" si="89"/>
        <v>57.339811828982263</v>
      </c>
      <c r="T322" s="1">
        <f t="shared" ca="1" si="89"/>
        <v>50.557080653254019</v>
      </c>
      <c r="U322" s="1">
        <f t="shared" ca="1" si="89"/>
        <v>39.111512549430145</v>
      </c>
      <c r="V322" s="1">
        <f t="shared" ca="1" si="89"/>
        <v>53.528070883606027</v>
      </c>
      <c r="W322" s="1">
        <f t="shared" ca="1" si="89"/>
        <v>44.912771033210014</v>
      </c>
      <c r="X322" s="1">
        <f t="shared" ca="1" si="89"/>
        <v>27.191731396853918</v>
      </c>
      <c r="Y322" s="1">
        <f t="shared" ca="1" si="89"/>
        <v>44.421671509396525</v>
      </c>
      <c r="Z322" s="1">
        <f t="shared" ca="1" si="89"/>
        <v>52.853288200901886</v>
      </c>
      <c r="AA322" s="1">
        <f t="shared" ca="1" si="89"/>
        <v>68.309920890919329</v>
      </c>
      <c r="AB322" s="1">
        <f t="shared" ca="1" si="89"/>
        <v>39.353779847880368</v>
      </c>
      <c r="AC322" s="1">
        <f t="shared" ca="1" si="89"/>
        <v>66.881102245219452</v>
      </c>
      <c r="AD322" s="1">
        <f t="shared" ca="1" si="89"/>
        <v>46.678256127565128</v>
      </c>
      <c r="AE322" s="1">
        <f t="shared" ca="1" si="89"/>
        <v>43.985544291149459</v>
      </c>
      <c r="AF322" s="1">
        <f t="shared" ca="1" si="89"/>
        <v>44.361809760503519</v>
      </c>
      <c r="AG322" s="1">
        <f t="shared" ca="1" si="89"/>
        <v>49.507578880673748</v>
      </c>
      <c r="AH322" s="1">
        <f t="shared" ca="1" si="88"/>
        <v>40.850292549262548</v>
      </c>
      <c r="AI322" s="1">
        <f t="shared" ca="1" si="88"/>
        <v>51.205805109395556</v>
      </c>
      <c r="AJ322" s="1">
        <f t="shared" ca="1" si="88"/>
        <v>43.576123339355085</v>
      </c>
      <c r="AK322" s="1">
        <f t="shared" ca="1" si="88"/>
        <v>48.626834942326383</v>
      </c>
      <c r="AL322" s="1">
        <f t="shared" ca="1" si="88"/>
        <v>60.948694627654582</v>
      </c>
      <c r="AM322" s="1">
        <f t="shared" ca="1" si="88"/>
        <v>56.87894926660806</v>
      </c>
      <c r="AN322" s="1">
        <f t="shared" ca="1" si="88"/>
        <v>59.247183224617849</v>
      </c>
      <c r="AO322" s="1">
        <f t="shared" ca="1" si="88"/>
        <v>37.372353712668811</v>
      </c>
      <c r="AP322" s="1">
        <f t="shared" ca="1" si="88"/>
        <v>49.318652317417929</v>
      </c>
      <c r="AQ322" s="1">
        <f t="shared" ca="1" si="88"/>
        <v>45.505625533453184</v>
      </c>
      <c r="AR322" s="1">
        <f t="shared" ca="1" si="88"/>
        <v>46.606155729812755</v>
      </c>
      <c r="AS322" s="1">
        <f t="shared" ca="1" si="88"/>
        <v>52.87013192289271</v>
      </c>
      <c r="AT322" s="1">
        <f t="shared" ca="1" si="88"/>
        <v>44.682083666991687</v>
      </c>
      <c r="AU322" s="1">
        <f t="shared" ca="1" si="88"/>
        <v>47.271202293311696</v>
      </c>
      <c r="AV322" s="1">
        <f t="shared" ca="1" si="88"/>
        <v>45.674402291831683</v>
      </c>
      <c r="AW322" s="1">
        <f t="shared" ca="1" si="88"/>
        <v>49.193464612702094</v>
      </c>
      <c r="AX322" s="1">
        <f t="shared" ca="1" si="86"/>
        <v>24.694779518653082</v>
      </c>
      <c r="AY322" s="1">
        <f t="shared" ca="1" si="86"/>
        <v>48.040848858652858</v>
      </c>
      <c r="AZ322" s="1">
        <f t="shared" ca="1" si="86"/>
        <v>27.87369826986955</v>
      </c>
      <c r="BA322" s="17">
        <f t="shared" ca="1" si="84"/>
        <v>47.602551323578275</v>
      </c>
      <c r="BB322" s="18">
        <f t="shared" ca="1" si="85"/>
        <v>100.84650009665675</v>
      </c>
      <c r="BC322" s="4">
        <v>320</v>
      </c>
      <c r="BD322" s="18">
        <f ca="1">AVERAGE($BA$3:BA322)</f>
        <v>50.04790395140607</v>
      </c>
      <c r="BE322" s="18">
        <f ca="1">AVERAGE($BB$3:BB322)</f>
        <v>98.633325352469541</v>
      </c>
      <c r="BF322" s="18">
        <f ca="1">_xlfn.VAR.P($BA$3:BA322)</f>
        <v>2.0509115508413887</v>
      </c>
    </row>
    <row r="323" spans="2:58" x14ac:dyDescent="0.15">
      <c r="B323">
        <v>321</v>
      </c>
      <c r="C323" s="1">
        <f t="shared" ca="1" si="87"/>
        <v>44.301642745495329</v>
      </c>
      <c r="D323" s="1">
        <f t="shared" ca="1" si="87"/>
        <v>46.023651316578693</v>
      </c>
      <c r="E323" s="1">
        <f t="shared" ca="1" si="87"/>
        <v>52.36001180252925</v>
      </c>
      <c r="F323" s="1">
        <f t="shared" ca="1" si="87"/>
        <v>62.528969603599442</v>
      </c>
      <c r="G323" s="1">
        <f t="shared" ca="1" si="87"/>
        <v>62.345350917229553</v>
      </c>
      <c r="H323" s="1">
        <f t="shared" ca="1" si="87"/>
        <v>60.076184525975016</v>
      </c>
      <c r="I323" s="1">
        <f t="shared" ca="1" si="87"/>
        <v>68.170822869925971</v>
      </c>
      <c r="J323" s="1">
        <f t="shared" ca="1" si="87"/>
        <v>38.500935766661414</v>
      </c>
      <c r="K323" s="1">
        <f t="shared" ca="1" si="87"/>
        <v>51.208989577108369</v>
      </c>
      <c r="L323" s="1">
        <f t="shared" ca="1" si="87"/>
        <v>46.100337251992968</v>
      </c>
      <c r="M323" s="1">
        <f t="shared" ca="1" si="87"/>
        <v>43.744602863072771</v>
      </c>
      <c r="N323" s="1">
        <f t="shared" ca="1" si="87"/>
        <v>39.712524676274064</v>
      </c>
      <c r="O323" s="1">
        <f t="shared" ca="1" si="87"/>
        <v>58.464794251588323</v>
      </c>
      <c r="P323" s="1">
        <f t="shared" ca="1" si="87"/>
        <v>32.917459794833491</v>
      </c>
      <c r="Q323" s="1">
        <f t="shared" ca="1" si="87"/>
        <v>65.276094264713734</v>
      </c>
      <c r="R323" s="1">
        <f t="shared" ca="1" si="87"/>
        <v>50.53081809213743</v>
      </c>
      <c r="S323" s="1">
        <f t="shared" ca="1" si="89"/>
        <v>47.184836497663738</v>
      </c>
      <c r="T323" s="1">
        <f t="shared" ca="1" si="89"/>
        <v>50.620654860228754</v>
      </c>
      <c r="U323" s="1">
        <f t="shared" ca="1" si="89"/>
        <v>51.144865954093945</v>
      </c>
      <c r="V323" s="1">
        <f t="shared" ca="1" si="89"/>
        <v>41.803028533928241</v>
      </c>
      <c r="W323" s="1">
        <f t="shared" ca="1" si="89"/>
        <v>55.42834540329229</v>
      </c>
      <c r="X323" s="1">
        <f t="shared" ca="1" si="89"/>
        <v>46.07059659364586</v>
      </c>
      <c r="Y323" s="1">
        <f t="shared" ca="1" si="89"/>
        <v>31.857722758312473</v>
      </c>
      <c r="Z323" s="1">
        <f t="shared" ca="1" si="89"/>
        <v>33.919549903326228</v>
      </c>
      <c r="AA323" s="1">
        <f t="shared" ca="1" si="89"/>
        <v>41.598577734596873</v>
      </c>
      <c r="AB323" s="1">
        <f t="shared" ca="1" si="89"/>
        <v>61.181626933863882</v>
      </c>
      <c r="AC323" s="1">
        <f t="shared" ca="1" si="89"/>
        <v>66.386803709723409</v>
      </c>
      <c r="AD323" s="1">
        <f t="shared" ca="1" si="89"/>
        <v>52.01846328782996</v>
      </c>
      <c r="AE323" s="1">
        <f t="shared" ca="1" si="89"/>
        <v>69.458967319097582</v>
      </c>
      <c r="AF323" s="1">
        <f t="shared" ca="1" si="89"/>
        <v>65.464995325748419</v>
      </c>
      <c r="AG323" s="1">
        <f t="shared" ca="1" si="89"/>
        <v>43.660465319596511</v>
      </c>
      <c r="AH323" s="1">
        <f t="shared" ca="1" si="88"/>
        <v>47.03166329091043</v>
      </c>
      <c r="AI323" s="1">
        <f t="shared" ca="1" si="88"/>
        <v>56.892072923445369</v>
      </c>
      <c r="AJ323" s="1">
        <f t="shared" ca="1" si="88"/>
        <v>53.140113552410916</v>
      </c>
      <c r="AK323" s="1">
        <f t="shared" ca="1" si="88"/>
        <v>56.648733374174483</v>
      </c>
      <c r="AL323" s="1">
        <f t="shared" ca="1" si="88"/>
        <v>58.023334720864931</v>
      </c>
      <c r="AM323" s="1">
        <f t="shared" ca="1" si="88"/>
        <v>50.823499279634454</v>
      </c>
      <c r="AN323" s="1">
        <f t="shared" ca="1" si="88"/>
        <v>34.911621891027167</v>
      </c>
      <c r="AO323" s="1">
        <f t="shared" ca="1" si="88"/>
        <v>56.462921705146982</v>
      </c>
      <c r="AP323" s="1">
        <f t="shared" ca="1" si="88"/>
        <v>32.698457428323749</v>
      </c>
      <c r="AQ323" s="1">
        <f t="shared" ca="1" si="88"/>
        <v>33.669331521600455</v>
      </c>
      <c r="AR323" s="1">
        <f t="shared" ca="1" si="88"/>
        <v>73.342927001992251</v>
      </c>
      <c r="AS323" s="1">
        <f t="shared" ca="1" si="88"/>
        <v>40.043683654634052</v>
      </c>
      <c r="AT323" s="1">
        <f t="shared" ca="1" si="88"/>
        <v>52.847420805762276</v>
      </c>
      <c r="AU323" s="1">
        <f t="shared" ca="1" si="88"/>
        <v>50.470546206603437</v>
      </c>
      <c r="AV323" s="1">
        <f t="shared" ca="1" si="88"/>
        <v>47.272967085123227</v>
      </c>
      <c r="AW323" s="1">
        <f t="shared" ca="1" si="88"/>
        <v>59.476287692328626</v>
      </c>
      <c r="AX323" s="1">
        <f t="shared" ca="1" si="86"/>
        <v>46.257938057507133</v>
      </c>
      <c r="AY323" s="1">
        <f t="shared" ca="1" si="86"/>
        <v>48.58083863563747</v>
      </c>
      <c r="AZ323" s="1">
        <f t="shared" ca="1" si="86"/>
        <v>43.083114580610918</v>
      </c>
      <c r="BA323" s="17">
        <f t="shared" ca="1" si="84"/>
        <v>50.434803277248058</v>
      </c>
      <c r="BB323" s="18">
        <f t="shared" ca="1" si="85"/>
        <v>106.72918428461924</v>
      </c>
      <c r="BC323" s="4">
        <v>321</v>
      </c>
      <c r="BD323" s="18">
        <f ca="1">AVERAGE($BA$3:BA323)</f>
        <v>50.049109245256048</v>
      </c>
      <c r="BE323" s="18">
        <f ca="1">AVERAGE($BB$3:BB323)</f>
        <v>98.658546096806461</v>
      </c>
      <c r="BF323" s="18">
        <f ca="1">_xlfn.VAR.P($BA$3:BA323)</f>
        <v>2.0449872929289805</v>
      </c>
    </row>
    <row r="324" spans="2:58" x14ac:dyDescent="0.15">
      <c r="B324">
        <v>322</v>
      </c>
      <c r="C324" s="1">
        <f t="shared" ca="1" si="87"/>
        <v>58.010059153358164</v>
      </c>
      <c r="D324" s="1">
        <f t="shared" ca="1" si="87"/>
        <v>63.522288832825176</v>
      </c>
      <c r="E324" s="1">
        <f t="shared" ca="1" si="87"/>
        <v>64.56343069880505</v>
      </c>
      <c r="F324" s="1">
        <f t="shared" ca="1" si="87"/>
        <v>37.943651822754887</v>
      </c>
      <c r="G324" s="1">
        <f t="shared" ca="1" si="87"/>
        <v>50.143049588951804</v>
      </c>
      <c r="H324" s="1">
        <f t="shared" ca="1" si="87"/>
        <v>36.490682188040367</v>
      </c>
      <c r="I324" s="1">
        <f t="shared" ca="1" si="87"/>
        <v>63.518808226864586</v>
      </c>
      <c r="J324" s="1">
        <f t="shared" ca="1" si="87"/>
        <v>47.413392539674277</v>
      </c>
      <c r="K324" s="1">
        <f t="shared" ca="1" si="87"/>
        <v>30.769207307718091</v>
      </c>
      <c r="L324" s="1">
        <f t="shared" ca="1" si="87"/>
        <v>48.198443976525695</v>
      </c>
      <c r="M324" s="1">
        <f t="shared" ca="1" si="87"/>
        <v>49.960164862901969</v>
      </c>
      <c r="N324" s="1">
        <f t="shared" ca="1" si="87"/>
        <v>49.75577114833483</v>
      </c>
      <c r="O324" s="1">
        <f t="shared" ca="1" si="87"/>
        <v>35.117705139394083</v>
      </c>
      <c r="P324" s="1">
        <f t="shared" ca="1" si="87"/>
        <v>43.133939910592254</v>
      </c>
      <c r="Q324" s="1">
        <f t="shared" ca="1" si="87"/>
        <v>45.853933421062365</v>
      </c>
      <c r="R324" s="1">
        <f t="shared" ca="1" si="87"/>
        <v>58.370648213991686</v>
      </c>
      <c r="S324" s="1">
        <f t="shared" ca="1" si="89"/>
        <v>40.812436987141801</v>
      </c>
      <c r="T324" s="1">
        <f t="shared" ca="1" si="89"/>
        <v>57.802410941512726</v>
      </c>
      <c r="U324" s="1">
        <f t="shared" ca="1" si="89"/>
        <v>65.391638502447137</v>
      </c>
      <c r="V324" s="1">
        <f t="shared" ca="1" si="89"/>
        <v>60.543973955549411</v>
      </c>
      <c r="W324" s="1">
        <f t="shared" ca="1" si="89"/>
        <v>58.778028777054374</v>
      </c>
      <c r="X324" s="1">
        <f t="shared" ca="1" si="89"/>
        <v>68.342680593684264</v>
      </c>
      <c r="Y324" s="1">
        <f t="shared" ca="1" si="89"/>
        <v>61.648756236340347</v>
      </c>
      <c r="Z324" s="1">
        <f t="shared" ca="1" si="89"/>
        <v>44.503090524469251</v>
      </c>
      <c r="AA324" s="1">
        <f t="shared" ca="1" si="89"/>
        <v>56.426101807560144</v>
      </c>
      <c r="AB324" s="1">
        <f t="shared" ca="1" si="89"/>
        <v>40.085796749205294</v>
      </c>
      <c r="AC324" s="1">
        <f t="shared" ca="1" si="89"/>
        <v>46.797519970499863</v>
      </c>
      <c r="AD324" s="1">
        <f t="shared" ca="1" si="89"/>
        <v>21.893304307330833</v>
      </c>
      <c r="AE324" s="1">
        <f t="shared" ca="1" si="89"/>
        <v>73.378714177855102</v>
      </c>
      <c r="AF324" s="1">
        <f t="shared" ca="1" si="89"/>
        <v>46.901720809146305</v>
      </c>
      <c r="AG324" s="1">
        <f t="shared" ca="1" si="89"/>
        <v>56.78080549605059</v>
      </c>
      <c r="AH324" s="1">
        <f t="shared" ca="1" si="88"/>
        <v>35.109529842821026</v>
      </c>
      <c r="AI324" s="1">
        <f t="shared" ca="1" si="88"/>
        <v>57.271809773528659</v>
      </c>
      <c r="AJ324" s="1">
        <f t="shared" ca="1" si="88"/>
        <v>54.280364777768717</v>
      </c>
      <c r="AK324" s="1">
        <f t="shared" ca="1" si="88"/>
        <v>50.79218407643512</v>
      </c>
      <c r="AL324" s="1">
        <f t="shared" ca="1" si="88"/>
        <v>59.669022184605694</v>
      </c>
      <c r="AM324" s="1">
        <f t="shared" ca="1" si="88"/>
        <v>47.686206543754508</v>
      </c>
      <c r="AN324" s="1">
        <f t="shared" ca="1" si="88"/>
        <v>46.659876018066953</v>
      </c>
      <c r="AO324" s="1">
        <f t="shared" ca="1" si="88"/>
        <v>50.611422720656975</v>
      </c>
      <c r="AP324" s="1">
        <f t="shared" ca="1" si="88"/>
        <v>47.427036595216407</v>
      </c>
      <c r="AQ324" s="1">
        <f t="shared" ca="1" si="88"/>
        <v>48.179950995178594</v>
      </c>
      <c r="AR324" s="1">
        <f t="shared" ca="1" si="88"/>
        <v>46.298566649826412</v>
      </c>
      <c r="AS324" s="1">
        <f t="shared" ca="1" si="88"/>
        <v>64.177016212179993</v>
      </c>
      <c r="AT324" s="1">
        <f t="shared" ca="1" si="88"/>
        <v>46.748998150329768</v>
      </c>
      <c r="AU324" s="1">
        <f t="shared" ca="1" si="88"/>
        <v>41.015047567059625</v>
      </c>
      <c r="AV324" s="1">
        <f t="shared" ca="1" si="88"/>
        <v>51.430043399785326</v>
      </c>
      <c r="AW324" s="1">
        <f t="shared" ca="1" si="88"/>
        <v>42.598816178162366</v>
      </c>
      <c r="AX324" s="1">
        <f t="shared" ca="1" si="86"/>
        <v>71.752297282928481</v>
      </c>
      <c r="AY324" s="1">
        <f t="shared" ca="1" si="86"/>
        <v>52.885013386926083</v>
      </c>
      <c r="AZ324" s="1">
        <f t="shared" ca="1" si="86"/>
        <v>54.23347873025962</v>
      </c>
      <c r="BA324" s="17">
        <f t="shared" ca="1" si="84"/>
        <v>51.033576759062683</v>
      </c>
      <c r="BB324" s="18">
        <f t="shared" ca="1" si="85"/>
        <v>110.85732819723003</v>
      </c>
      <c r="BC324" s="4">
        <v>322</v>
      </c>
      <c r="BD324" s="18">
        <f ca="1">AVERAGE($BA$3:BA324)</f>
        <v>50.052166597783398</v>
      </c>
      <c r="BE324" s="18">
        <f ca="1">AVERAGE($BB$3:BB324)</f>
        <v>98.696430513267416</v>
      </c>
      <c r="BF324" s="18">
        <f ca="1">_xlfn.VAR.P($BA$3:BA324)</f>
        <v>2.0416369175518727</v>
      </c>
    </row>
    <row r="325" spans="2:58" x14ac:dyDescent="0.15">
      <c r="B325">
        <v>323</v>
      </c>
      <c r="C325" s="1">
        <f t="shared" ca="1" si="87"/>
        <v>49.068210153092849</v>
      </c>
      <c r="D325" s="1">
        <f t="shared" ca="1" si="87"/>
        <v>51.140922532187695</v>
      </c>
      <c r="E325" s="1">
        <f t="shared" ca="1" si="87"/>
        <v>38.245503701358459</v>
      </c>
      <c r="F325" s="1">
        <f t="shared" ca="1" si="87"/>
        <v>52.238015816347115</v>
      </c>
      <c r="G325" s="1">
        <f t="shared" ca="1" si="87"/>
        <v>46.083829535551871</v>
      </c>
      <c r="H325" s="1">
        <f t="shared" ca="1" si="87"/>
        <v>65.032148858717548</v>
      </c>
      <c r="I325" s="1">
        <f t="shared" ca="1" si="87"/>
        <v>48.844002820786187</v>
      </c>
      <c r="J325" s="1">
        <f t="shared" ca="1" si="87"/>
        <v>51.48762063541561</v>
      </c>
      <c r="K325" s="1">
        <f t="shared" ca="1" si="87"/>
        <v>48.884666553242511</v>
      </c>
      <c r="L325" s="1">
        <f t="shared" ca="1" si="87"/>
        <v>56.526700850512739</v>
      </c>
      <c r="M325" s="1">
        <f t="shared" ca="1" si="87"/>
        <v>34.560195469080725</v>
      </c>
      <c r="N325" s="1">
        <f t="shared" ca="1" si="87"/>
        <v>28.149148116494427</v>
      </c>
      <c r="O325" s="1">
        <f t="shared" ca="1" si="87"/>
        <v>57.944607851905559</v>
      </c>
      <c r="P325" s="1">
        <f t="shared" ca="1" si="87"/>
        <v>51.067320088340885</v>
      </c>
      <c r="Q325" s="1">
        <f t="shared" ca="1" si="87"/>
        <v>33.440210901850904</v>
      </c>
      <c r="R325" s="1">
        <f t="shared" ca="1" si="87"/>
        <v>43.177930946366239</v>
      </c>
      <c r="S325" s="1">
        <f t="shared" ca="1" si="89"/>
        <v>48.661226985226854</v>
      </c>
      <c r="T325" s="1">
        <f t="shared" ca="1" si="89"/>
        <v>60.305301491805601</v>
      </c>
      <c r="U325" s="1">
        <f t="shared" ca="1" si="89"/>
        <v>43.196589739379164</v>
      </c>
      <c r="V325" s="1">
        <f t="shared" ca="1" si="89"/>
        <v>60.103348761130675</v>
      </c>
      <c r="W325" s="1">
        <f t="shared" ca="1" si="89"/>
        <v>51.087585132791993</v>
      </c>
      <c r="X325" s="1">
        <f t="shared" ca="1" si="89"/>
        <v>55.511326010368876</v>
      </c>
      <c r="Y325" s="1">
        <f t="shared" ca="1" si="89"/>
        <v>47.674931230173442</v>
      </c>
      <c r="Z325" s="1">
        <f t="shared" ca="1" si="89"/>
        <v>24.599831738078034</v>
      </c>
      <c r="AA325" s="1">
        <f t="shared" ca="1" si="89"/>
        <v>35.730720370295074</v>
      </c>
      <c r="AB325" s="1">
        <f t="shared" ca="1" si="89"/>
        <v>56.184840858804215</v>
      </c>
      <c r="AC325" s="1">
        <f t="shared" ca="1" si="89"/>
        <v>44.486519272804543</v>
      </c>
      <c r="AD325" s="1">
        <f t="shared" ca="1" si="89"/>
        <v>37.662303268677583</v>
      </c>
      <c r="AE325" s="1">
        <f t="shared" ca="1" si="89"/>
        <v>31.025703714733595</v>
      </c>
      <c r="AF325" s="1">
        <f t="shared" ca="1" si="89"/>
        <v>47.400001760972934</v>
      </c>
      <c r="AG325" s="1">
        <f t="shared" ca="1" si="89"/>
        <v>43.645117093488622</v>
      </c>
      <c r="AH325" s="1">
        <f t="shared" ca="1" si="88"/>
        <v>38.854224876928413</v>
      </c>
      <c r="AI325" s="1">
        <f t="shared" ca="1" si="88"/>
        <v>50.804242135557992</v>
      </c>
      <c r="AJ325" s="1">
        <f t="shared" ca="1" si="88"/>
        <v>42.013779990553317</v>
      </c>
      <c r="AK325" s="1">
        <f t="shared" ca="1" si="88"/>
        <v>41.140318009724169</v>
      </c>
      <c r="AL325" s="1">
        <f t="shared" ca="1" si="88"/>
        <v>57.690652370209115</v>
      </c>
      <c r="AM325" s="1">
        <f t="shared" ca="1" si="88"/>
        <v>47.042302299575404</v>
      </c>
      <c r="AN325" s="1">
        <f t="shared" ca="1" si="88"/>
        <v>63.970867329317635</v>
      </c>
      <c r="AO325" s="1">
        <f t="shared" ca="1" si="88"/>
        <v>62.346037982323367</v>
      </c>
      <c r="AP325" s="1">
        <f t="shared" ca="1" si="88"/>
        <v>51.337024364898198</v>
      </c>
      <c r="AQ325" s="1">
        <f t="shared" ca="1" si="88"/>
        <v>54.958045029605536</v>
      </c>
      <c r="AR325" s="1">
        <f t="shared" ca="1" si="88"/>
        <v>51.521647234935713</v>
      </c>
      <c r="AS325" s="1">
        <f t="shared" ca="1" si="88"/>
        <v>56.651551832283843</v>
      </c>
      <c r="AT325" s="1">
        <f t="shared" ca="1" si="88"/>
        <v>44.42750716064959</v>
      </c>
      <c r="AU325" s="1">
        <f t="shared" ca="1" si="88"/>
        <v>36.890079609683838</v>
      </c>
      <c r="AV325" s="1">
        <f t="shared" ca="1" si="88"/>
        <v>63.605946677515917</v>
      </c>
      <c r="AW325" s="1">
        <f t="shared" ca="1" si="88"/>
        <v>64.209823994646428</v>
      </c>
      <c r="AX325" s="1">
        <f t="shared" ca="1" si="86"/>
        <v>55.584892396758804</v>
      </c>
      <c r="AY325" s="1">
        <f t="shared" ca="1" si="86"/>
        <v>57.878049352322947</v>
      </c>
      <c r="AZ325" s="1">
        <f t="shared" ca="1" si="86"/>
        <v>51.323573784627953</v>
      </c>
      <c r="BA325" s="17">
        <f t="shared" ca="1" si="84"/>
        <v>48.708338973842004</v>
      </c>
      <c r="BB325" s="18">
        <f t="shared" ca="1" si="85"/>
        <v>93.243601118455089</v>
      </c>
      <c r="BC325" s="4">
        <v>323</v>
      </c>
      <c r="BD325" s="18">
        <f ca="1">AVERAGE($BA$3:BA325)</f>
        <v>50.048006140743333</v>
      </c>
      <c r="BE325" s="18">
        <f ca="1">AVERAGE($BB$3:BB325)</f>
        <v>98.679548688515666</v>
      </c>
      <c r="BF325" s="18">
        <f ca="1">_xlfn.VAR.P($BA$3:BA325)</f>
        <v>2.0408896879178702</v>
      </c>
    </row>
    <row r="326" spans="2:58" x14ac:dyDescent="0.15">
      <c r="B326">
        <v>324</v>
      </c>
      <c r="C326" s="1">
        <f t="shared" ca="1" si="87"/>
        <v>37.513791024721641</v>
      </c>
      <c r="D326" s="1">
        <f t="shared" ca="1" si="87"/>
        <v>61.418408604229384</v>
      </c>
      <c r="E326" s="1">
        <f t="shared" ca="1" si="87"/>
        <v>37.21219839509402</v>
      </c>
      <c r="F326" s="1">
        <f t="shared" ca="1" si="87"/>
        <v>37.102929871953776</v>
      </c>
      <c r="G326" s="1">
        <f t="shared" ca="1" si="87"/>
        <v>37.592819741262815</v>
      </c>
      <c r="H326" s="1">
        <f t="shared" ca="1" si="87"/>
        <v>42.336499604732929</v>
      </c>
      <c r="I326" s="1">
        <f t="shared" ca="1" si="87"/>
        <v>45.078236190371761</v>
      </c>
      <c r="J326" s="1">
        <f t="shared" ca="1" si="87"/>
        <v>45.188248948094234</v>
      </c>
      <c r="K326" s="1">
        <f t="shared" ca="1" si="87"/>
        <v>43.939057476982327</v>
      </c>
      <c r="L326" s="1">
        <f t="shared" ca="1" si="87"/>
        <v>27.5938298768693</v>
      </c>
      <c r="M326" s="1">
        <f t="shared" ca="1" si="87"/>
        <v>41.564550323581386</v>
      </c>
      <c r="N326" s="1">
        <f t="shared" ca="1" si="87"/>
        <v>49.348561116597267</v>
      </c>
      <c r="O326" s="1">
        <f t="shared" ca="1" si="87"/>
        <v>49.981617284171016</v>
      </c>
      <c r="P326" s="1">
        <f t="shared" ca="1" si="87"/>
        <v>42.797409206488815</v>
      </c>
      <c r="Q326" s="1">
        <f t="shared" ca="1" si="87"/>
        <v>41.501876915597983</v>
      </c>
      <c r="R326" s="1">
        <f t="shared" ca="1" si="87"/>
        <v>21.200079323557265</v>
      </c>
      <c r="S326" s="1">
        <f t="shared" ca="1" si="89"/>
        <v>65.027603158212159</v>
      </c>
      <c r="T326" s="1">
        <f t="shared" ca="1" si="89"/>
        <v>55.923287958211745</v>
      </c>
      <c r="U326" s="1">
        <f t="shared" ca="1" si="89"/>
        <v>62.272022320907467</v>
      </c>
      <c r="V326" s="1">
        <f t="shared" ca="1" si="89"/>
        <v>59.50753479351539</v>
      </c>
      <c r="W326" s="1">
        <f t="shared" ca="1" si="89"/>
        <v>55.819858794666786</v>
      </c>
      <c r="X326" s="1">
        <f t="shared" ca="1" si="89"/>
        <v>36.842204850046194</v>
      </c>
      <c r="Y326" s="1">
        <f t="shared" ca="1" si="89"/>
        <v>58.365244011783744</v>
      </c>
      <c r="Z326" s="1">
        <f t="shared" ca="1" si="89"/>
        <v>57.305555284629705</v>
      </c>
      <c r="AA326" s="1">
        <f t="shared" ca="1" si="89"/>
        <v>64.58048967581226</v>
      </c>
      <c r="AB326" s="1">
        <f t="shared" ca="1" si="89"/>
        <v>47.803140593500231</v>
      </c>
      <c r="AC326" s="1">
        <f t="shared" ca="1" si="89"/>
        <v>55.066883915725519</v>
      </c>
      <c r="AD326" s="1">
        <f t="shared" ca="1" si="89"/>
        <v>60.544606959543607</v>
      </c>
      <c r="AE326" s="1">
        <f t="shared" ca="1" si="89"/>
        <v>52.576774608922626</v>
      </c>
      <c r="AF326" s="1">
        <f t="shared" ca="1" si="89"/>
        <v>57.75733999856655</v>
      </c>
      <c r="AG326" s="1">
        <f t="shared" ca="1" si="89"/>
        <v>46.139613330291212</v>
      </c>
      <c r="AH326" s="1">
        <f t="shared" ca="1" si="88"/>
        <v>43.422148627273998</v>
      </c>
      <c r="AI326" s="1">
        <f t="shared" ca="1" si="88"/>
        <v>47.444773541270045</v>
      </c>
      <c r="AJ326" s="1">
        <f t="shared" ca="1" si="88"/>
        <v>41.615516184697121</v>
      </c>
      <c r="AK326" s="1">
        <f t="shared" ca="1" si="88"/>
        <v>43.208531362592794</v>
      </c>
      <c r="AL326" s="1">
        <f t="shared" ca="1" si="88"/>
        <v>57.986318343143665</v>
      </c>
      <c r="AM326" s="1">
        <f t="shared" ca="1" si="88"/>
        <v>49.071923084207839</v>
      </c>
      <c r="AN326" s="1">
        <f t="shared" ca="1" si="88"/>
        <v>57.941853638808695</v>
      </c>
      <c r="AO326" s="1">
        <f t="shared" ca="1" si="88"/>
        <v>46.454503658957961</v>
      </c>
      <c r="AP326" s="1">
        <f t="shared" ca="1" si="88"/>
        <v>43.298699916270316</v>
      </c>
      <c r="AQ326" s="1">
        <f t="shared" ca="1" si="88"/>
        <v>66.425760746882418</v>
      </c>
      <c r="AR326" s="1">
        <f t="shared" ca="1" si="88"/>
        <v>56.662365556781701</v>
      </c>
      <c r="AS326" s="1">
        <f t="shared" ca="1" si="88"/>
        <v>30.613550338833107</v>
      </c>
      <c r="AT326" s="1">
        <f t="shared" ca="1" si="88"/>
        <v>74.374490236305832</v>
      </c>
      <c r="AU326" s="1">
        <f t="shared" ca="1" si="88"/>
        <v>34.27663540676032</v>
      </c>
      <c r="AV326" s="1">
        <f t="shared" ca="1" si="88"/>
        <v>44.309904323566471</v>
      </c>
      <c r="AW326" s="1">
        <f t="shared" ca="1" si="88"/>
        <v>57.128055555905519</v>
      </c>
      <c r="AX326" s="1">
        <f t="shared" ca="1" si="86"/>
        <v>45.212551217785681</v>
      </c>
      <c r="AY326" s="1">
        <f t="shared" ca="1" si="86"/>
        <v>46.873568931546636</v>
      </c>
      <c r="AZ326" s="1">
        <f t="shared" ca="1" si="86"/>
        <v>49.045842038350891</v>
      </c>
      <c r="BA326" s="17">
        <f t="shared" ca="1" si="84"/>
        <v>48.645385337371664</v>
      </c>
      <c r="BB326" s="18">
        <f t="shared" ca="1" si="85"/>
        <v>112.32307266689986</v>
      </c>
      <c r="BC326" s="4">
        <v>324</v>
      </c>
      <c r="BD326" s="18">
        <f ca="1">AVERAGE($BA$3:BA326)</f>
        <v>50.043677064189716</v>
      </c>
      <c r="BE326" s="18">
        <f ca="1">AVERAGE($BB$3:BB326)</f>
        <v>98.721658330424262</v>
      </c>
      <c r="BF326" s="18">
        <f ca="1">_xlfn.VAR.P($BA$3:BA326)</f>
        <v>2.0406439576008935</v>
      </c>
    </row>
    <row r="327" spans="2:58" x14ac:dyDescent="0.15">
      <c r="B327">
        <v>325</v>
      </c>
      <c r="C327" s="1">
        <f t="shared" ca="1" si="87"/>
        <v>35.942726105737925</v>
      </c>
      <c r="D327" s="1">
        <f t="shared" ca="1" si="87"/>
        <v>62.592972408888244</v>
      </c>
      <c r="E327" s="1">
        <f t="shared" ca="1" si="87"/>
        <v>52.431424878059687</v>
      </c>
      <c r="F327" s="1">
        <f t="shared" ca="1" si="87"/>
        <v>72.474087100837821</v>
      </c>
      <c r="G327" s="1">
        <f t="shared" ca="1" si="87"/>
        <v>59.679776838285918</v>
      </c>
      <c r="H327" s="1">
        <f t="shared" ca="1" si="87"/>
        <v>48.177554056073639</v>
      </c>
      <c r="I327" s="1">
        <f t="shared" ca="1" si="87"/>
        <v>62.032489599730162</v>
      </c>
      <c r="J327" s="1">
        <f t="shared" ca="1" si="87"/>
        <v>56.887273395616134</v>
      </c>
      <c r="K327" s="1">
        <f t="shared" ca="1" si="87"/>
        <v>34.005640705266401</v>
      </c>
      <c r="L327" s="1">
        <f t="shared" ca="1" si="87"/>
        <v>45.46964918757773</v>
      </c>
      <c r="M327" s="1">
        <f t="shared" ca="1" si="87"/>
        <v>60.393309870237175</v>
      </c>
      <c r="N327" s="1">
        <f t="shared" ca="1" si="87"/>
        <v>39.462888063546728</v>
      </c>
      <c r="O327" s="1">
        <f t="shared" ca="1" si="87"/>
        <v>59.058630605420348</v>
      </c>
      <c r="P327" s="1">
        <f t="shared" ca="1" si="87"/>
        <v>61.691888740024261</v>
      </c>
      <c r="Q327" s="1">
        <f t="shared" ca="1" si="87"/>
        <v>43.847713421232051</v>
      </c>
      <c r="R327" s="1">
        <f t="shared" ca="1" si="87"/>
        <v>43.093790822085076</v>
      </c>
      <c r="S327" s="1">
        <f t="shared" ca="1" si="89"/>
        <v>36.787040195074376</v>
      </c>
      <c r="T327" s="1">
        <f t="shared" ca="1" si="89"/>
        <v>45.212871987977074</v>
      </c>
      <c r="U327" s="1">
        <f t="shared" ca="1" si="89"/>
        <v>68.356707753250262</v>
      </c>
      <c r="V327" s="1">
        <f t="shared" ca="1" si="89"/>
        <v>43.587424720942153</v>
      </c>
      <c r="W327" s="1">
        <f t="shared" ca="1" si="89"/>
        <v>46.203583871371343</v>
      </c>
      <c r="X327" s="1">
        <f t="shared" ca="1" si="89"/>
        <v>58.889615080878301</v>
      </c>
      <c r="Y327" s="1">
        <f t="shared" ca="1" si="89"/>
        <v>49.764111098293093</v>
      </c>
      <c r="Z327" s="1">
        <f t="shared" ca="1" si="89"/>
        <v>47.535870939660043</v>
      </c>
      <c r="AA327" s="1">
        <f t="shared" ca="1" si="89"/>
        <v>39.320384257647994</v>
      </c>
      <c r="AB327" s="1">
        <f t="shared" ca="1" si="89"/>
        <v>39.147551600353545</v>
      </c>
      <c r="AC327" s="1">
        <f t="shared" ca="1" si="89"/>
        <v>48.098078124007316</v>
      </c>
      <c r="AD327" s="1">
        <f t="shared" ca="1" si="89"/>
        <v>56.854344119049969</v>
      </c>
      <c r="AE327" s="1">
        <f t="shared" ca="1" si="89"/>
        <v>54.915027940378593</v>
      </c>
      <c r="AF327" s="1">
        <f t="shared" ca="1" si="89"/>
        <v>41.279276387492352</v>
      </c>
      <c r="AG327" s="1">
        <f t="shared" ca="1" si="89"/>
        <v>61.515010556471395</v>
      </c>
      <c r="AH327" s="1">
        <f t="shared" ca="1" si="88"/>
        <v>63.001317629484234</v>
      </c>
      <c r="AI327" s="1">
        <f t="shared" ca="1" si="88"/>
        <v>53.738212644702827</v>
      </c>
      <c r="AJ327" s="1">
        <f t="shared" ca="1" si="88"/>
        <v>63.14228970966284</v>
      </c>
      <c r="AK327" s="1">
        <f t="shared" ca="1" si="88"/>
        <v>60.924016106921442</v>
      </c>
      <c r="AL327" s="1">
        <f t="shared" ca="1" si="88"/>
        <v>59.664817892682215</v>
      </c>
      <c r="AM327" s="1">
        <f t="shared" ca="1" si="88"/>
        <v>53.892111655238644</v>
      </c>
      <c r="AN327" s="1">
        <f t="shared" ca="1" si="88"/>
        <v>45.808562895507322</v>
      </c>
      <c r="AO327" s="1">
        <f t="shared" ca="1" si="88"/>
        <v>50.617998932711885</v>
      </c>
      <c r="AP327" s="1">
        <f t="shared" ca="1" si="88"/>
        <v>43.895265125101027</v>
      </c>
      <c r="AQ327" s="1">
        <f t="shared" ca="1" si="88"/>
        <v>55.643859133575489</v>
      </c>
      <c r="AR327" s="1">
        <f t="shared" ca="1" si="88"/>
        <v>57.597624549906364</v>
      </c>
      <c r="AS327" s="1">
        <f t="shared" ca="1" si="88"/>
        <v>44.034456863096317</v>
      </c>
      <c r="AT327" s="1">
        <f t="shared" ca="1" si="88"/>
        <v>67.51805082430748</v>
      </c>
      <c r="AU327" s="1">
        <f t="shared" ca="1" si="88"/>
        <v>34.763634973835252</v>
      </c>
      <c r="AV327" s="1">
        <f t="shared" ca="1" si="88"/>
        <v>54.290663697121296</v>
      </c>
      <c r="AW327" s="1">
        <f t="shared" ca="1" si="88"/>
        <v>42.420170305193224</v>
      </c>
      <c r="AX327" s="1">
        <f t="shared" ca="1" si="86"/>
        <v>61.609734322796022</v>
      </c>
      <c r="AY327" s="1">
        <f t="shared" ca="1" si="86"/>
        <v>44.590807351935382</v>
      </c>
      <c r="AZ327" s="1">
        <f t="shared" ca="1" si="86"/>
        <v>46.778038744053177</v>
      </c>
      <c r="BA327" s="17">
        <f t="shared" ca="1" si="84"/>
        <v>51.572806955786</v>
      </c>
      <c r="BB327" s="18">
        <f t="shared" ca="1" si="85"/>
        <v>91.52288430271112</v>
      </c>
      <c r="BC327" s="4">
        <v>325</v>
      </c>
      <c r="BD327" s="18">
        <f ca="1">AVERAGE($BA$3:BA327)</f>
        <v>50.048382079240781</v>
      </c>
      <c r="BE327" s="18">
        <f ca="1">AVERAGE($BB$3:BB327)</f>
        <v>98.699508256492834</v>
      </c>
      <c r="BF327" s="18">
        <f ca="1">_xlfn.VAR.P($BA$3:BA327)</f>
        <v>2.0415374951043295</v>
      </c>
    </row>
    <row r="328" spans="2:58" x14ac:dyDescent="0.15">
      <c r="B328">
        <v>326</v>
      </c>
      <c r="C328" s="1">
        <f t="shared" ca="1" si="87"/>
        <v>38.520227503465492</v>
      </c>
      <c r="D328" s="1">
        <f t="shared" ca="1" si="87"/>
        <v>59.963598794179767</v>
      </c>
      <c r="E328" s="1">
        <f t="shared" ca="1" si="87"/>
        <v>66.342566955501255</v>
      </c>
      <c r="F328" s="1">
        <f t="shared" ca="1" si="87"/>
        <v>39.2665099673168</v>
      </c>
      <c r="G328" s="1">
        <f t="shared" ca="1" si="87"/>
        <v>49.06136510176627</v>
      </c>
      <c r="H328" s="1">
        <f t="shared" ca="1" si="87"/>
        <v>46.269152768318691</v>
      </c>
      <c r="I328" s="1">
        <f t="shared" ca="1" si="87"/>
        <v>52.484951638240261</v>
      </c>
      <c r="J328" s="1">
        <f t="shared" ca="1" si="87"/>
        <v>52.607403202293185</v>
      </c>
      <c r="K328" s="1">
        <f t="shared" ca="1" si="87"/>
        <v>63.583103760975007</v>
      </c>
      <c r="L328" s="1">
        <f t="shared" ca="1" si="87"/>
        <v>43.131313385406749</v>
      </c>
      <c r="M328" s="1">
        <f t="shared" ca="1" si="87"/>
        <v>56.913400169677317</v>
      </c>
      <c r="N328" s="1">
        <f t="shared" ref="C328:R344" ca="1" si="90">NORMINV(RAND(),50,10)</f>
        <v>45.375720273258281</v>
      </c>
      <c r="O328" s="1">
        <f t="shared" ca="1" si="90"/>
        <v>49.51553160294376</v>
      </c>
      <c r="P328" s="1">
        <f t="shared" ca="1" si="90"/>
        <v>65.261144285847024</v>
      </c>
      <c r="Q328" s="1">
        <f t="shared" ca="1" si="90"/>
        <v>46.774373466605297</v>
      </c>
      <c r="R328" s="1">
        <f t="shared" ca="1" si="90"/>
        <v>31.620357997182296</v>
      </c>
      <c r="S328" s="1">
        <f t="shared" ca="1" si="89"/>
        <v>46.737146359865967</v>
      </c>
      <c r="T328" s="1">
        <f t="shared" ca="1" si="89"/>
        <v>46.453949128766965</v>
      </c>
      <c r="U328" s="1">
        <f t="shared" ca="1" si="89"/>
        <v>54.195166517484104</v>
      </c>
      <c r="V328" s="1">
        <f t="shared" ca="1" si="89"/>
        <v>43.722324580492042</v>
      </c>
      <c r="W328" s="1">
        <f t="shared" ca="1" si="89"/>
        <v>55.539309492158331</v>
      </c>
      <c r="X328" s="1">
        <f t="shared" ca="1" si="89"/>
        <v>41.234263494056293</v>
      </c>
      <c r="Y328" s="1">
        <f t="shared" ca="1" si="89"/>
        <v>45.520424276232312</v>
      </c>
      <c r="Z328" s="1">
        <f t="shared" ca="1" si="89"/>
        <v>59.983129918123709</v>
      </c>
      <c r="AA328" s="1">
        <f t="shared" ca="1" si="89"/>
        <v>52.958931832506536</v>
      </c>
      <c r="AB328" s="1">
        <f t="shared" ca="1" si="89"/>
        <v>46.475838423570409</v>
      </c>
      <c r="AC328" s="1">
        <f t="shared" ca="1" si="89"/>
        <v>45.503607792757769</v>
      </c>
      <c r="AD328" s="1">
        <f t="shared" ca="1" si="89"/>
        <v>48.619321339576913</v>
      </c>
      <c r="AE328" s="1">
        <f t="shared" ca="1" si="89"/>
        <v>44.838873177722007</v>
      </c>
      <c r="AF328" s="1">
        <f t="shared" ca="1" si="89"/>
        <v>48.47450690714188</v>
      </c>
      <c r="AG328" s="1">
        <f t="shared" ca="1" si="89"/>
        <v>41.570765436106484</v>
      </c>
      <c r="AH328" s="1">
        <f t="shared" ca="1" si="89"/>
        <v>41.184059769528695</v>
      </c>
      <c r="AI328" s="1">
        <f t="shared" ref="AH328:AW343" ca="1" si="91">NORMINV(RAND(),50,10)</f>
        <v>35.56076668366282</v>
      </c>
      <c r="AJ328" s="1">
        <f t="shared" ca="1" si="91"/>
        <v>53.282430138392776</v>
      </c>
      <c r="AK328" s="1">
        <f t="shared" ca="1" si="91"/>
        <v>62.029786257768947</v>
      </c>
      <c r="AL328" s="1">
        <f t="shared" ca="1" si="91"/>
        <v>62.583047465979341</v>
      </c>
      <c r="AM328" s="1">
        <f t="shared" ca="1" si="91"/>
        <v>57.45073572689185</v>
      </c>
      <c r="AN328" s="1">
        <f t="shared" ca="1" si="91"/>
        <v>50.225209269664596</v>
      </c>
      <c r="AO328" s="1">
        <f t="shared" ca="1" si="91"/>
        <v>55.22914232072813</v>
      </c>
      <c r="AP328" s="1">
        <f t="shared" ca="1" si="91"/>
        <v>37.898106751097025</v>
      </c>
      <c r="AQ328" s="1">
        <f t="shared" ca="1" si="91"/>
        <v>45.881064967446548</v>
      </c>
      <c r="AR328" s="1">
        <f t="shared" ca="1" si="91"/>
        <v>42.390375901523186</v>
      </c>
      <c r="AS328" s="1">
        <f t="shared" ca="1" si="91"/>
        <v>55.263376418880277</v>
      </c>
      <c r="AT328" s="1">
        <f t="shared" ca="1" si="91"/>
        <v>50.717762340803453</v>
      </c>
      <c r="AU328" s="1">
        <f t="shared" ca="1" si="91"/>
        <v>51.06707273690629</v>
      </c>
      <c r="AV328" s="1">
        <f t="shared" ca="1" si="91"/>
        <v>44.718152045203581</v>
      </c>
      <c r="AW328" s="1">
        <f t="shared" ca="1" si="91"/>
        <v>45.192761621077743</v>
      </c>
      <c r="AX328" s="1">
        <f t="shared" ca="1" si="86"/>
        <v>57.820793708575344</v>
      </c>
      <c r="AY328" s="1">
        <f t="shared" ca="1" si="86"/>
        <v>55.151864865514014</v>
      </c>
      <c r="AZ328" s="1">
        <f t="shared" ca="1" si="86"/>
        <v>42.213359324090817</v>
      </c>
      <c r="BA328" s="17">
        <f t="shared" ca="1" si="84"/>
        <v>49.487562957265503</v>
      </c>
      <c r="BB328" s="18">
        <f t="shared" ca="1" si="85"/>
        <v>61.879438221085813</v>
      </c>
      <c r="BC328" s="4">
        <v>326</v>
      </c>
      <c r="BD328" s="18">
        <f ca="1">AVERAGE($BA$3:BA328)</f>
        <v>50.04666177518564</v>
      </c>
      <c r="BE328" s="18">
        <f ca="1">AVERAGE($BB$3:BB328)</f>
        <v>98.586563256384224</v>
      </c>
      <c r="BF328" s="18">
        <f ca="1">_xlfn.VAR.P($BA$3:BA328)</f>
        <v>2.0362369301137133</v>
      </c>
    </row>
    <row r="329" spans="2:58" x14ac:dyDescent="0.15">
      <c r="B329">
        <v>327</v>
      </c>
      <c r="C329" s="1">
        <f t="shared" ca="1" si="90"/>
        <v>45.052045793285842</v>
      </c>
      <c r="D329" s="1">
        <f t="shared" ca="1" si="90"/>
        <v>30.170571061443066</v>
      </c>
      <c r="E329" s="1">
        <f t="shared" ca="1" si="90"/>
        <v>60.375292890135484</v>
      </c>
      <c r="F329" s="1">
        <f t="shared" ca="1" si="90"/>
        <v>42.627147382277379</v>
      </c>
      <c r="G329" s="1">
        <f t="shared" ca="1" si="90"/>
        <v>45.167871817169008</v>
      </c>
      <c r="H329" s="1">
        <f t="shared" ca="1" si="90"/>
        <v>55.650242673280701</v>
      </c>
      <c r="I329" s="1">
        <f t="shared" ca="1" si="90"/>
        <v>36.276930946355549</v>
      </c>
      <c r="J329" s="1">
        <f t="shared" ca="1" si="90"/>
        <v>50.576825969215093</v>
      </c>
      <c r="K329" s="1">
        <f t="shared" ca="1" si="90"/>
        <v>60.884291549106301</v>
      </c>
      <c r="L329" s="1">
        <f t="shared" ca="1" si="90"/>
        <v>45.625391898982087</v>
      </c>
      <c r="M329" s="1">
        <f t="shared" ca="1" si="90"/>
        <v>56.652581592830728</v>
      </c>
      <c r="N329" s="1">
        <f t="shared" ca="1" si="90"/>
        <v>67.684802738923977</v>
      </c>
      <c r="O329" s="1">
        <f t="shared" ca="1" si="90"/>
        <v>35.381864031626463</v>
      </c>
      <c r="P329" s="1">
        <f t="shared" ca="1" si="90"/>
        <v>48.630296249347943</v>
      </c>
      <c r="Q329" s="1">
        <f t="shared" ca="1" si="90"/>
        <v>45.359451624051921</v>
      </c>
      <c r="R329" s="1">
        <f t="shared" ca="1" si="90"/>
        <v>62.207502649081896</v>
      </c>
      <c r="S329" s="1">
        <f t="shared" ca="1" si="89"/>
        <v>46.7913190994445</v>
      </c>
      <c r="T329" s="1">
        <f t="shared" ca="1" si="89"/>
        <v>57.681848301573964</v>
      </c>
      <c r="U329" s="1">
        <f t="shared" ca="1" si="89"/>
        <v>56.763671745879748</v>
      </c>
      <c r="V329" s="1">
        <f t="shared" ca="1" si="89"/>
        <v>45.125756610230745</v>
      </c>
      <c r="W329" s="1">
        <f t="shared" ca="1" si="89"/>
        <v>57.024447717162666</v>
      </c>
      <c r="X329" s="1">
        <f t="shared" ca="1" si="89"/>
        <v>55.662184273367657</v>
      </c>
      <c r="Y329" s="1">
        <f t="shared" ca="1" si="89"/>
        <v>45.399349909892848</v>
      </c>
      <c r="Z329" s="1">
        <f t="shared" ca="1" si="89"/>
        <v>47.872743721394805</v>
      </c>
      <c r="AA329" s="1">
        <f t="shared" ca="1" si="89"/>
        <v>39.185528581509956</v>
      </c>
      <c r="AB329" s="1">
        <f t="shared" ca="1" si="89"/>
        <v>51.974933999877074</v>
      </c>
      <c r="AC329" s="1">
        <f t="shared" ca="1" si="89"/>
        <v>45.837574334510776</v>
      </c>
      <c r="AD329" s="1">
        <f t="shared" ca="1" si="89"/>
        <v>57.066424178739744</v>
      </c>
      <c r="AE329" s="1">
        <f t="shared" ca="1" si="89"/>
        <v>42.416533776867347</v>
      </c>
      <c r="AF329" s="1">
        <f t="shared" ca="1" si="89"/>
        <v>46.877331738093169</v>
      </c>
      <c r="AG329" s="1">
        <f t="shared" ca="1" si="89"/>
        <v>37.342238489652644</v>
      </c>
      <c r="AH329" s="1">
        <f t="shared" ca="1" si="91"/>
        <v>53.257920350905444</v>
      </c>
      <c r="AI329" s="1">
        <f t="shared" ca="1" si="91"/>
        <v>48.455028268027483</v>
      </c>
      <c r="AJ329" s="1">
        <f t="shared" ca="1" si="91"/>
        <v>38.141002050848726</v>
      </c>
      <c r="AK329" s="1">
        <f t="shared" ca="1" si="91"/>
        <v>44.038417250391504</v>
      </c>
      <c r="AL329" s="1">
        <f t="shared" ca="1" si="91"/>
        <v>36.247292568554933</v>
      </c>
      <c r="AM329" s="1">
        <f t="shared" ca="1" si="91"/>
        <v>33.853391054412761</v>
      </c>
      <c r="AN329" s="1">
        <f t="shared" ca="1" si="91"/>
        <v>49.482400001856824</v>
      </c>
      <c r="AO329" s="1">
        <f t="shared" ca="1" si="91"/>
        <v>47.94833926280338</v>
      </c>
      <c r="AP329" s="1">
        <f t="shared" ca="1" si="91"/>
        <v>40.417095579979588</v>
      </c>
      <c r="AQ329" s="1">
        <f t="shared" ca="1" si="91"/>
        <v>56.493099388333178</v>
      </c>
      <c r="AR329" s="1">
        <f t="shared" ca="1" si="91"/>
        <v>49.599074520692433</v>
      </c>
      <c r="AS329" s="1">
        <f t="shared" ca="1" si="91"/>
        <v>46.879043341861042</v>
      </c>
      <c r="AT329" s="1">
        <f t="shared" ca="1" si="91"/>
        <v>55.852126680681351</v>
      </c>
      <c r="AU329" s="1">
        <f t="shared" ca="1" si="91"/>
        <v>52.738131998542265</v>
      </c>
      <c r="AV329" s="1">
        <f t="shared" ca="1" si="91"/>
        <v>27.231870059099833</v>
      </c>
      <c r="AW329" s="1">
        <f t="shared" ca="1" si="91"/>
        <v>33.57465277939572</v>
      </c>
      <c r="AX329" s="1">
        <f t="shared" ca="1" si="86"/>
        <v>42.773835980253075</v>
      </c>
      <c r="AY329" s="1">
        <f t="shared" ca="1" si="86"/>
        <v>48.310798659404782</v>
      </c>
      <c r="AZ329" s="1">
        <f t="shared" ca="1" si="86"/>
        <v>49.232336297692854</v>
      </c>
      <c r="BA329" s="17">
        <f t="shared" ca="1" si="84"/>
        <v>47.517417068780972</v>
      </c>
      <c r="BB329" s="18">
        <f t="shared" ca="1" si="85"/>
        <v>74.61364813497849</v>
      </c>
      <c r="BC329" s="4">
        <v>327</v>
      </c>
      <c r="BD329" s="18">
        <f ca="1">AVERAGE($BA$3:BA329)</f>
        <v>50.038927081893881</v>
      </c>
      <c r="BE329" s="18">
        <f ca="1">AVERAGE($BB$3:BB329)</f>
        <v>98.513251589346297</v>
      </c>
      <c r="BF329" s="18">
        <f ca="1">_xlfn.VAR.P($BA$3:BA329)</f>
        <v>2.0495130124461247</v>
      </c>
    </row>
    <row r="330" spans="2:58" x14ac:dyDescent="0.15">
      <c r="B330">
        <v>328</v>
      </c>
      <c r="C330" s="1">
        <f t="shared" ca="1" si="90"/>
        <v>46.660371103252196</v>
      </c>
      <c r="D330" s="1">
        <f t="shared" ca="1" si="90"/>
        <v>44.855564189832613</v>
      </c>
      <c r="E330" s="1">
        <f t="shared" ca="1" si="90"/>
        <v>39.182250313523674</v>
      </c>
      <c r="F330" s="1">
        <f t="shared" ca="1" si="90"/>
        <v>54.896000592411639</v>
      </c>
      <c r="G330" s="1">
        <f t="shared" ca="1" si="90"/>
        <v>50.241460322635128</v>
      </c>
      <c r="H330" s="1">
        <f t="shared" ca="1" si="90"/>
        <v>61.27333206340812</v>
      </c>
      <c r="I330" s="1">
        <f t="shared" ca="1" si="90"/>
        <v>42.254795795670091</v>
      </c>
      <c r="J330" s="1">
        <f t="shared" ca="1" si="90"/>
        <v>45.536811104981744</v>
      </c>
      <c r="K330" s="1">
        <f t="shared" ca="1" si="90"/>
        <v>43.198177086672501</v>
      </c>
      <c r="L330" s="1">
        <f t="shared" ca="1" si="90"/>
        <v>44.634246835900122</v>
      </c>
      <c r="M330" s="1">
        <f t="shared" ca="1" si="90"/>
        <v>63.258623073991053</v>
      </c>
      <c r="N330" s="1">
        <f t="shared" ca="1" si="90"/>
        <v>57.755157884282973</v>
      </c>
      <c r="O330" s="1">
        <f t="shared" ca="1" si="90"/>
        <v>50.033122064821939</v>
      </c>
      <c r="P330" s="1">
        <f t="shared" ca="1" si="90"/>
        <v>48.645403000870587</v>
      </c>
      <c r="Q330" s="1">
        <f t="shared" ca="1" si="90"/>
        <v>50.247625452799291</v>
      </c>
      <c r="R330" s="1">
        <f t="shared" ca="1" si="90"/>
        <v>55.124423579298472</v>
      </c>
      <c r="S330" s="1">
        <f t="shared" ca="1" si="89"/>
        <v>47.503129544245283</v>
      </c>
      <c r="T330" s="1">
        <f t="shared" ca="1" si="89"/>
        <v>34.626406928902597</v>
      </c>
      <c r="U330" s="1">
        <f t="shared" ca="1" si="89"/>
        <v>49.872177027492057</v>
      </c>
      <c r="V330" s="1">
        <f t="shared" ca="1" si="89"/>
        <v>65.662719400650985</v>
      </c>
      <c r="W330" s="1">
        <f t="shared" ca="1" si="89"/>
        <v>40.588846886645022</v>
      </c>
      <c r="X330" s="1">
        <f t="shared" ca="1" si="89"/>
        <v>54.136755876635632</v>
      </c>
      <c r="Y330" s="1">
        <f t="shared" ca="1" si="89"/>
        <v>46.644454132491603</v>
      </c>
      <c r="Z330" s="1">
        <f t="shared" ca="1" si="89"/>
        <v>63.419433539244402</v>
      </c>
      <c r="AA330" s="1">
        <f t="shared" ca="1" si="89"/>
        <v>39.642091597229403</v>
      </c>
      <c r="AB330" s="1">
        <f t="shared" ca="1" si="89"/>
        <v>45.160843831403767</v>
      </c>
      <c r="AC330" s="1">
        <f t="shared" ca="1" si="89"/>
        <v>43.81664394644126</v>
      </c>
      <c r="AD330" s="1">
        <f t="shared" ca="1" si="89"/>
        <v>52.188094272013274</v>
      </c>
      <c r="AE330" s="1">
        <f t="shared" ca="1" si="89"/>
        <v>61.412918881551178</v>
      </c>
      <c r="AF330" s="1">
        <f t="shared" ca="1" si="89"/>
        <v>45.04438339814407</v>
      </c>
      <c r="AG330" s="1">
        <f t="shared" ca="1" si="89"/>
        <v>44.877043067758414</v>
      </c>
      <c r="AH330" s="1">
        <f t="shared" ca="1" si="91"/>
        <v>45.123396755110093</v>
      </c>
      <c r="AI330" s="1">
        <f t="shared" ca="1" si="91"/>
        <v>57.671481851017234</v>
      </c>
      <c r="AJ330" s="1">
        <f t="shared" ca="1" si="91"/>
        <v>58.82946539894489</v>
      </c>
      <c r="AK330" s="1">
        <f t="shared" ca="1" si="91"/>
        <v>67.636267923896796</v>
      </c>
      <c r="AL330" s="1">
        <f t="shared" ca="1" si="91"/>
        <v>38.351204513526184</v>
      </c>
      <c r="AM330" s="1">
        <f t="shared" ca="1" si="91"/>
        <v>41.566408742020343</v>
      </c>
      <c r="AN330" s="1">
        <f t="shared" ca="1" si="91"/>
        <v>43.389919484355048</v>
      </c>
      <c r="AO330" s="1">
        <f t="shared" ca="1" si="91"/>
        <v>67.586065139452785</v>
      </c>
      <c r="AP330" s="1">
        <f t="shared" ca="1" si="91"/>
        <v>53.923544683921776</v>
      </c>
      <c r="AQ330" s="1">
        <f t="shared" ca="1" si="91"/>
        <v>36.076571384848407</v>
      </c>
      <c r="AR330" s="1">
        <f t="shared" ca="1" si="91"/>
        <v>52.569866351317685</v>
      </c>
      <c r="AS330" s="1">
        <f t="shared" ca="1" si="91"/>
        <v>48.57261758104363</v>
      </c>
      <c r="AT330" s="1">
        <f t="shared" ca="1" si="91"/>
        <v>60.922399902455055</v>
      </c>
      <c r="AU330" s="1">
        <f t="shared" ca="1" si="91"/>
        <v>47.550045493734864</v>
      </c>
      <c r="AV330" s="1">
        <f t="shared" ca="1" si="91"/>
        <v>60.89381739074237</v>
      </c>
      <c r="AW330" s="1">
        <f t="shared" ca="1" si="91"/>
        <v>39.655660523092358</v>
      </c>
      <c r="AX330" s="1">
        <f t="shared" ca="1" si="86"/>
        <v>50.312985131048386</v>
      </c>
      <c r="AY330" s="1">
        <f t="shared" ca="1" si="86"/>
        <v>56.645198385126562</v>
      </c>
      <c r="AZ330" s="1">
        <f t="shared" ca="1" si="86"/>
        <v>46.56994316280673</v>
      </c>
      <c r="BA330" s="17">
        <f t="shared" ca="1" si="84"/>
        <v>50.124803331873245</v>
      </c>
      <c r="BB330" s="18">
        <f t="shared" ca="1" si="85"/>
        <v>70.401498177744443</v>
      </c>
      <c r="BC330" s="4">
        <v>328</v>
      </c>
      <c r="BD330" s="18">
        <f ca="1">AVERAGE($BA$3:BA330)</f>
        <v>50.039188899729183</v>
      </c>
      <c r="BE330" s="18">
        <f ca="1">AVERAGE($BB$3:BB330)</f>
        <v>98.427545024067015</v>
      </c>
      <c r="BF330" s="18">
        <f ca="1">_xlfn.VAR.P($BA$3:BA330)</f>
        <v>2.0432869125495725</v>
      </c>
    </row>
    <row r="331" spans="2:58" x14ac:dyDescent="0.15">
      <c r="B331">
        <v>329</v>
      </c>
      <c r="C331" s="1">
        <f t="shared" ca="1" si="90"/>
        <v>56.986312352506978</v>
      </c>
      <c r="D331" s="1">
        <f t="shared" ca="1" si="90"/>
        <v>63.430435060026269</v>
      </c>
      <c r="E331" s="1">
        <f t="shared" ca="1" si="90"/>
        <v>32.391151642289323</v>
      </c>
      <c r="F331" s="1">
        <f t="shared" ca="1" si="90"/>
        <v>46.516167169638379</v>
      </c>
      <c r="G331" s="1">
        <f t="shared" ca="1" si="90"/>
        <v>51.992404371612587</v>
      </c>
      <c r="H331" s="1">
        <f t="shared" ca="1" si="90"/>
        <v>45.045700138906994</v>
      </c>
      <c r="I331" s="1">
        <f t="shared" ca="1" si="90"/>
        <v>48.270929050662488</v>
      </c>
      <c r="J331" s="1">
        <f t="shared" ca="1" si="90"/>
        <v>62.928070462749908</v>
      </c>
      <c r="K331" s="1">
        <f t="shared" ca="1" si="90"/>
        <v>48.119931335940173</v>
      </c>
      <c r="L331" s="1">
        <f t="shared" ca="1" si="90"/>
        <v>55.092841073528177</v>
      </c>
      <c r="M331" s="1">
        <f t="shared" ca="1" si="90"/>
        <v>30.360962252414406</v>
      </c>
      <c r="N331" s="1">
        <f t="shared" ca="1" si="90"/>
        <v>40.316020775244908</v>
      </c>
      <c r="O331" s="1">
        <f t="shared" ca="1" si="90"/>
        <v>61.005397310225923</v>
      </c>
      <c r="P331" s="1">
        <f t="shared" ca="1" si="90"/>
        <v>49.530682527970278</v>
      </c>
      <c r="Q331" s="1">
        <f t="shared" ca="1" si="90"/>
        <v>62.380066817787956</v>
      </c>
      <c r="R331" s="1">
        <f t="shared" ca="1" si="90"/>
        <v>56.844043883960367</v>
      </c>
      <c r="S331" s="1">
        <f t="shared" ca="1" si="89"/>
        <v>88.498958891542117</v>
      </c>
      <c r="T331" s="1">
        <f t="shared" ca="1" si="89"/>
        <v>51.87877935583802</v>
      </c>
      <c r="U331" s="1">
        <f t="shared" ca="1" si="89"/>
        <v>51.257784444048937</v>
      </c>
      <c r="V331" s="1">
        <f t="shared" ca="1" si="89"/>
        <v>44.039162932356668</v>
      </c>
      <c r="W331" s="1">
        <f t="shared" ca="1" si="89"/>
        <v>54.379589324183797</v>
      </c>
      <c r="X331" s="1">
        <f t="shared" ca="1" si="89"/>
        <v>56.324833678000147</v>
      </c>
      <c r="Y331" s="1">
        <f t="shared" ca="1" si="89"/>
        <v>56.31657952228899</v>
      </c>
      <c r="Z331" s="1">
        <f t="shared" ca="1" si="89"/>
        <v>60.482758025031686</v>
      </c>
      <c r="AA331" s="1">
        <f t="shared" ca="1" si="89"/>
        <v>56.321576551625725</v>
      </c>
      <c r="AB331" s="1">
        <f t="shared" ca="1" si="89"/>
        <v>31.71577101133186</v>
      </c>
      <c r="AC331" s="1">
        <f t="shared" ca="1" si="89"/>
        <v>45.629953891112088</v>
      </c>
      <c r="AD331" s="1">
        <f t="shared" ca="1" si="89"/>
        <v>37.51625897024951</v>
      </c>
      <c r="AE331" s="1">
        <f t="shared" ca="1" si="89"/>
        <v>43.712496142056402</v>
      </c>
      <c r="AF331" s="1">
        <f t="shared" ca="1" si="89"/>
        <v>33.06816699670857</v>
      </c>
      <c r="AG331" s="1">
        <f t="shared" ca="1" si="89"/>
        <v>57.655275120148573</v>
      </c>
      <c r="AH331" s="1">
        <f t="shared" ca="1" si="91"/>
        <v>54.202838857218119</v>
      </c>
      <c r="AI331" s="1">
        <f t="shared" ca="1" si="91"/>
        <v>46.960473986053053</v>
      </c>
      <c r="AJ331" s="1">
        <f t="shared" ca="1" si="91"/>
        <v>37.865198836027304</v>
      </c>
      <c r="AK331" s="1">
        <f t="shared" ca="1" si="91"/>
        <v>48.329781760602671</v>
      </c>
      <c r="AL331" s="1">
        <f t="shared" ca="1" si="91"/>
        <v>41.168513980307466</v>
      </c>
      <c r="AM331" s="1">
        <f t="shared" ca="1" si="91"/>
        <v>63.952559339199517</v>
      </c>
      <c r="AN331" s="1">
        <f t="shared" ca="1" si="91"/>
        <v>65.023937629327477</v>
      </c>
      <c r="AO331" s="1">
        <f t="shared" ca="1" si="91"/>
        <v>62.834102689091516</v>
      </c>
      <c r="AP331" s="1">
        <f t="shared" ca="1" si="91"/>
        <v>29.293372671276341</v>
      </c>
      <c r="AQ331" s="1">
        <f t="shared" ca="1" si="91"/>
        <v>37.605099478288118</v>
      </c>
      <c r="AR331" s="1">
        <f t="shared" ca="1" si="91"/>
        <v>49.043531289703765</v>
      </c>
      <c r="AS331" s="1">
        <f t="shared" ca="1" si="91"/>
        <v>57.714828883991458</v>
      </c>
      <c r="AT331" s="1">
        <f t="shared" ca="1" si="91"/>
        <v>47.135576686604907</v>
      </c>
      <c r="AU331" s="1">
        <f t="shared" ca="1" si="91"/>
        <v>60.362032067758065</v>
      </c>
      <c r="AV331" s="1">
        <f t="shared" ca="1" si="91"/>
        <v>50.554858396925411</v>
      </c>
      <c r="AW331" s="1">
        <f t="shared" ca="1" si="91"/>
        <v>53.58091211427034</v>
      </c>
      <c r="AX331" s="1">
        <f t="shared" ca="1" si="86"/>
        <v>43.476250901056737</v>
      </c>
      <c r="AY331" s="1">
        <f t="shared" ca="1" si="86"/>
        <v>52.745255254970679</v>
      </c>
      <c r="AZ331" s="1">
        <f t="shared" ca="1" si="86"/>
        <v>59.2675300965427</v>
      </c>
      <c r="BA331" s="17">
        <f t="shared" ca="1" si="84"/>
        <v>50.822514320024062</v>
      </c>
      <c r="BB331" s="18">
        <f t="shared" ca="1" si="85"/>
        <v>119.19978501850777</v>
      </c>
      <c r="BC331" s="4">
        <v>329</v>
      </c>
      <c r="BD331" s="18">
        <f ca="1">AVERAGE($BA$3:BA331)</f>
        <v>50.04156982805835</v>
      </c>
      <c r="BE331" s="18">
        <f ca="1">AVERAGE($BB$3:BB331)</f>
        <v>98.490682531648901</v>
      </c>
      <c r="BF331" s="18">
        <f ca="1">_xlfn.VAR.P($BA$3:BA331)</f>
        <v>2.0389356868956101</v>
      </c>
    </row>
    <row r="332" spans="2:58" x14ac:dyDescent="0.15">
      <c r="B332">
        <v>330</v>
      </c>
      <c r="C332" s="1">
        <f t="shared" ca="1" si="90"/>
        <v>58.802586287093625</v>
      </c>
      <c r="D332" s="1">
        <f t="shared" ca="1" si="90"/>
        <v>42.676106838933123</v>
      </c>
      <c r="E332" s="1">
        <f t="shared" ca="1" si="90"/>
        <v>43.96538847951058</v>
      </c>
      <c r="F332" s="1">
        <f t="shared" ca="1" si="90"/>
        <v>61.539852515784631</v>
      </c>
      <c r="G332" s="1">
        <f t="shared" ca="1" si="90"/>
        <v>58.448086125031686</v>
      </c>
      <c r="H332" s="1">
        <f t="shared" ca="1" si="90"/>
        <v>56.922196803346367</v>
      </c>
      <c r="I332" s="1">
        <f t="shared" ca="1" si="90"/>
        <v>33.578602267762243</v>
      </c>
      <c r="J332" s="1">
        <f t="shared" ca="1" si="90"/>
        <v>60.850173879969176</v>
      </c>
      <c r="K332" s="1">
        <f t="shared" ca="1" si="90"/>
        <v>40.151989160346631</v>
      </c>
      <c r="L332" s="1">
        <f t="shared" ca="1" si="90"/>
        <v>37.205247495264331</v>
      </c>
      <c r="M332" s="1">
        <f t="shared" ca="1" si="90"/>
        <v>47.507718602602488</v>
      </c>
      <c r="N332" s="1">
        <f t="shared" ca="1" si="90"/>
        <v>46.580922980992369</v>
      </c>
      <c r="O332" s="1">
        <f t="shared" ca="1" si="90"/>
        <v>45.359466322356759</v>
      </c>
      <c r="P332" s="1">
        <f t="shared" ca="1" si="90"/>
        <v>42.60788867464025</v>
      </c>
      <c r="Q332" s="1">
        <f t="shared" ca="1" si="90"/>
        <v>51.301776628058199</v>
      </c>
      <c r="R332" s="1">
        <f t="shared" ca="1" si="90"/>
        <v>75.342299067316745</v>
      </c>
      <c r="S332" s="1">
        <f t="shared" ca="1" si="89"/>
        <v>36.978187452755321</v>
      </c>
      <c r="T332" s="1">
        <f t="shared" ca="1" si="89"/>
        <v>45.184537409407078</v>
      </c>
      <c r="U332" s="1">
        <f t="shared" ca="1" si="89"/>
        <v>40.810403920011083</v>
      </c>
      <c r="V332" s="1">
        <f t="shared" ca="1" si="89"/>
        <v>43.865380729308185</v>
      </c>
      <c r="W332" s="1">
        <f t="shared" ca="1" si="89"/>
        <v>52.401381420929752</v>
      </c>
      <c r="X332" s="1">
        <f t="shared" ca="1" si="89"/>
        <v>51.869966083391354</v>
      </c>
      <c r="Y332" s="1">
        <f t="shared" ca="1" si="89"/>
        <v>48.142478136525668</v>
      </c>
      <c r="Z332" s="1">
        <f t="shared" ca="1" si="89"/>
        <v>42.961536809835124</v>
      </c>
      <c r="AA332" s="1">
        <f t="shared" ca="1" si="89"/>
        <v>60.646866454358189</v>
      </c>
      <c r="AB332" s="1">
        <f t="shared" ca="1" si="89"/>
        <v>46.38946130777007</v>
      </c>
      <c r="AC332" s="1">
        <f t="shared" ca="1" si="89"/>
        <v>63.853319997019561</v>
      </c>
      <c r="AD332" s="1">
        <f t="shared" ca="1" si="89"/>
        <v>62.789883426236898</v>
      </c>
      <c r="AE332" s="1">
        <f t="shared" ref="S332:AH349" ca="1" si="92">NORMINV(RAND(),50,10)</f>
        <v>41.868507407588517</v>
      </c>
      <c r="AF332" s="1">
        <f t="shared" ca="1" si="92"/>
        <v>33.327480389162247</v>
      </c>
      <c r="AG332" s="1">
        <f t="shared" ca="1" si="92"/>
        <v>52.066569055320251</v>
      </c>
      <c r="AH332" s="1">
        <f t="shared" ca="1" si="91"/>
        <v>65.313074725320689</v>
      </c>
      <c r="AI332" s="1">
        <f t="shared" ca="1" si="91"/>
        <v>48.824481250084524</v>
      </c>
      <c r="AJ332" s="1">
        <f t="shared" ca="1" si="91"/>
        <v>42.806850840841591</v>
      </c>
      <c r="AK332" s="1">
        <f t="shared" ca="1" si="91"/>
        <v>56.77275761553593</v>
      </c>
      <c r="AL332" s="1">
        <f t="shared" ca="1" si="91"/>
        <v>30.990444652320097</v>
      </c>
      <c r="AM332" s="1">
        <f t="shared" ca="1" si="91"/>
        <v>61.914262867380195</v>
      </c>
      <c r="AN332" s="1">
        <f t="shared" ca="1" si="91"/>
        <v>56.758595777764086</v>
      </c>
      <c r="AO332" s="1">
        <f t="shared" ca="1" si="91"/>
        <v>43.801061478612368</v>
      </c>
      <c r="AP332" s="1">
        <f t="shared" ca="1" si="91"/>
        <v>42.300124122942037</v>
      </c>
      <c r="AQ332" s="1">
        <f t="shared" ca="1" si="91"/>
        <v>47.045721724896147</v>
      </c>
      <c r="AR332" s="1">
        <f t="shared" ca="1" si="91"/>
        <v>51.25708777504196</v>
      </c>
      <c r="AS332" s="1">
        <f t="shared" ca="1" si="91"/>
        <v>41.039705484116851</v>
      </c>
      <c r="AT332" s="1">
        <f t="shared" ca="1" si="91"/>
        <v>53.824297220354623</v>
      </c>
      <c r="AU332" s="1">
        <f t="shared" ca="1" si="91"/>
        <v>50.422311520957891</v>
      </c>
      <c r="AV332" s="1">
        <f t="shared" ca="1" si="91"/>
        <v>38.05529246037559</v>
      </c>
      <c r="AW332" s="1">
        <f t="shared" ca="1" si="91"/>
        <v>52.058382084909397</v>
      </c>
      <c r="AX332" s="1">
        <f t="shared" ca="1" si="86"/>
        <v>68.470873587977081</v>
      </c>
      <c r="AY332" s="1">
        <f t="shared" ca="1" si="86"/>
        <v>57.753542345874287</v>
      </c>
      <c r="AZ332" s="1">
        <f t="shared" ca="1" si="86"/>
        <v>45.276115639148856</v>
      </c>
      <c r="BA332" s="17">
        <f t="shared" ca="1" si="84"/>
        <v>49.613624906061659</v>
      </c>
      <c r="BB332" s="18">
        <f t="shared" ca="1" si="85"/>
        <v>93.241355955006185</v>
      </c>
      <c r="BC332" s="4">
        <v>330</v>
      </c>
      <c r="BD332" s="18">
        <f ca="1">AVERAGE($BA$3:BA332)</f>
        <v>50.040273025264426</v>
      </c>
      <c r="BE332" s="18">
        <f ca="1">AVERAGE($BB$3:BB332)</f>
        <v>98.474775481416657</v>
      </c>
      <c r="BF332" s="18">
        <f ca="1">_xlfn.VAR.P($BA$3:BA332)</f>
        <v>2.0333103723780241</v>
      </c>
    </row>
    <row r="333" spans="2:58" x14ac:dyDescent="0.15">
      <c r="B333">
        <v>331</v>
      </c>
      <c r="C333" s="1">
        <f t="shared" ca="1" si="90"/>
        <v>45.284702983704761</v>
      </c>
      <c r="D333" s="1">
        <f t="shared" ca="1" si="90"/>
        <v>25.857274672669664</v>
      </c>
      <c r="E333" s="1">
        <f t="shared" ca="1" si="90"/>
        <v>38.307744808176658</v>
      </c>
      <c r="F333" s="1">
        <f t="shared" ca="1" si="90"/>
        <v>61.853983781116987</v>
      </c>
      <c r="G333" s="1">
        <f t="shared" ca="1" si="90"/>
        <v>43.557666353390303</v>
      </c>
      <c r="H333" s="1">
        <f t="shared" ca="1" si="90"/>
        <v>49.292987280562429</v>
      </c>
      <c r="I333" s="1">
        <f t="shared" ca="1" si="90"/>
        <v>51.82495425425568</v>
      </c>
      <c r="J333" s="1">
        <f t="shared" ca="1" si="90"/>
        <v>70.397300286318341</v>
      </c>
      <c r="K333" s="1">
        <f t="shared" ca="1" si="90"/>
        <v>52.460245517151144</v>
      </c>
      <c r="L333" s="1">
        <f t="shared" ca="1" si="90"/>
        <v>43.116305762495386</v>
      </c>
      <c r="M333" s="1">
        <f t="shared" ca="1" si="90"/>
        <v>59.674343212222908</v>
      </c>
      <c r="N333" s="1">
        <f t="shared" ca="1" si="90"/>
        <v>48.186338121912755</v>
      </c>
      <c r="O333" s="1">
        <f t="shared" ca="1" si="90"/>
        <v>36.269867072321631</v>
      </c>
      <c r="P333" s="1">
        <f t="shared" ca="1" si="90"/>
        <v>42.808643263705136</v>
      </c>
      <c r="Q333" s="1">
        <f t="shared" ca="1" si="90"/>
        <v>57.463104199259675</v>
      </c>
      <c r="R333" s="1">
        <f t="shared" ca="1" si="90"/>
        <v>53.485043225794215</v>
      </c>
      <c r="S333" s="1">
        <f t="shared" ca="1" si="92"/>
        <v>36.100927593945642</v>
      </c>
      <c r="T333" s="1">
        <f t="shared" ca="1" si="92"/>
        <v>56.465728618071246</v>
      </c>
      <c r="U333" s="1">
        <f t="shared" ca="1" si="92"/>
        <v>53.481846331818332</v>
      </c>
      <c r="V333" s="1">
        <f t="shared" ca="1" si="92"/>
        <v>58.229627431755517</v>
      </c>
      <c r="W333" s="1">
        <f t="shared" ca="1" si="92"/>
        <v>48.937127807266357</v>
      </c>
      <c r="X333" s="1">
        <f t="shared" ca="1" si="92"/>
        <v>51.98668959173483</v>
      </c>
      <c r="Y333" s="1">
        <f t="shared" ca="1" si="92"/>
        <v>40.152678806255651</v>
      </c>
      <c r="Z333" s="1">
        <f t="shared" ca="1" si="92"/>
        <v>54.787822818589149</v>
      </c>
      <c r="AA333" s="1">
        <f t="shared" ca="1" si="92"/>
        <v>60.499117093923495</v>
      </c>
      <c r="AB333" s="1">
        <f t="shared" ca="1" si="92"/>
        <v>44.79767727708461</v>
      </c>
      <c r="AC333" s="1">
        <f t="shared" ca="1" si="92"/>
        <v>48.100295258955555</v>
      </c>
      <c r="AD333" s="1">
        <f t="shared" ca="1" si="92"/>
        <v>55.001260671667211</v>
      </c>
      <c r="AE333" s="1">
        <f t="shared" ca="1" si="92"/>
        <v>42.836033823508068</v>
      </c>
      <c r="AF333" s="1">
        <f t="shared" ca="1" si="92"/>
        <v>58.983678476494219</v>
      </c>
      <c r="AG333" s="1">
        <f t="shared" ca="1" si="92"/>
        <v>53.245997716120833</v>
      </c>
      <c r="AH333" s="1">
        <f t="shared" ca="1" si="91"/>
        <v>37.988016686107166</v>
      </c>
      <c r="AI333" s="1">
        <f t="shared" ca="1" si="91"/>
        <v>30.394425555791194</v>
      </c>
      <c r="AJ333" s="1">
        <f t="shared" ca="1" si="91"/>
        <v>49.939512174934379</v>
      </c>
      <c r="AK333" s="1">
        <f t="shared" ca="1" si="91"/>
        <v>54.328078999957512</v>
      </c>
      <c r="AL333" s="1">
        <f t="shared" ca="1" si="91"/>
        <v>50.037440344053586</v>
      </c>
      <c r="AM333" s="1">
        <f t="shared" ca="1" si="91"/>
        <v>80.228823896926301</v>
      </c>
      <c r="AN333" s="1">
        <f t="shared" ca="1" si="91"/>
        <v>60.417123463169879</v>
      </c>
      <c r="AO333" s="1">
        <f t="shared" ca="1" si="91"/>
        <v>31.927307848873902</v>
      </c>
      <c r="AP333" s="1">
        <f t="shared" ca="1" si="91"/>
        <v>55.583211849663485</v>
      </c>
      <c r="AQ333" s="1">
        <f t="shared" ca="1" si="91"/>
        <v>36.60891088476248</v>
      </c>
      <c r="AR333" s="1">
        <f t="shared" ca="1" si="91"/>
        <v>60.783896566585852</v>
      </c>
      <c r="AS333" s="1">
        <f t="shared" ca="1" si="91"/>
        <v>33.597163450162789</v>
      </c>
      <c r="AT333" s="1">
        <f t="shared" ca="1" si="91"/>
        <v>53.368674254931413</v>
      </c>
      <c r="AU333" s="1">
        <f t="shared" ca="1" si="91"/>
        <v>57.437673606733355</v>
      </c>
      <c r="AV333" s="1">
        <f t="shared" ca="1" si="91"/>
        <v>55.858275012614584</v>
      </c>
      <c r="AW333" s="1">
        <f t="shared" ca="1" si="91"/>
        <v>53.353916684581336</v>
      </c>
      <c r="AX333" s="1">
        <f t="shared" ca="1" si="86"/>
        <v>48.056101845142528</v>
      </c>
      <c r="AY333" s="1">
        <f t="shared" ca="1" si="86"/>
        <v>43.412195775663264</v>
      </c>
      <c r="AZ333" s="1">
        <f t="shared" ca="1" si="86"/>
        <v>47.37463611502546</v>
      </c>
      <c r="BA333" s="17">
        <f t="shared" ca="1" si="84"/>
        <v>49.682847982558584</v>
      </c>
      <c r="BB333" s="18">
        <f t="shared" ca="1" si="85"/>
        <v>104.07684222300276</v>
      </c>
      <c r="BC333" s="4">
        <v>331</v>
      </c>
      <c r="BD333" s="18">
        <f ca="1">AVERAGE($BA$3:BA333)</f>
        <v>50.039193191298551</v>
      </c>
      <c r="BE333" s="18">
        <f ca="1">AVERAGE($BB$3:BB333)</f>
        <v>98.49170015435196</v>
      </c>
      <c r="BF333" s="18">
        <f ca="1">_xlfn.VAR.P($BA$3:BA333)</f>
        <v>2.0275522343993955</v>
      </c>
    </row>
    <row r="334" spans="2:58" x14ac:dyDescent="0.15">
      <c r="B334">
        <v>332</v>
      </c>
      <c r="C334" s="1">
        <f t="shared" ca="1" si="90"/>
        <v>41.126072256841312</v>
      </c>
      <c r="D334" s="1">
        <f t="shared" ca="1" si="90"/>
        <v>45.128268374847337</v>
      </c>
      <c r="E334" s="1">
        <f t="shared" ca="1" si="90"/>
        <v>37.507169067310024</v>
      </c>
      <c r="F334" s="1">
        <f t="shared" ca="1" si="90"/>
        <v>40.043002919556479</v>
      </c>
      <c r="G334" s="1">
        <f t="shared" ca="1" si="90"/>
        <v>55.11170538948511</v>
      </c>
      <c r="H334" s="1">
        <f t="shared" ca="1" si="90"/>
        <v>52.766174772568796</v>
      </c>
      <c r="I334" s="1">
        <f t="shared" ca="1" si="90"/>
        <v>54.232481121422794</v>
      </c>
      <c r="J334" s="1">
        <f t="shared" ca="1" si="90"/>
        <v>47.949353798339445</v>
      </c>
      <c r="K334" s="1">
        <f t="shared" ca="1" si="90"/>
        <v>62.032712126972555</v>
      </c>
      <c r="L334" s="1">
        <f t="shared" ca="1" si="90"/>
        <v>39.459857360022312</v>
      </c>
      <c r="M334" s="1">
        <f t="shared" ca="1" si="90"/>
        <v>36.785662871387537</v>
      </c>
      <c r="N334" s="1">
        <f t="shared" ca="1" si="90"/>
        <v>41.943373453685297</v>
      </c>
      <c r="O334" s="1">
        <f t="shared" ca="1" si="90"/>
        <v>34.024719640193752</v>
      </c>
      <c r="P334" s="1">
        <f t="shared" ca="1" si="90"/>
        <v>68.196532288046782</v>
      </c>
      <c r="Q334" s="1">
        <f t="shared" ca="1" si="90"/>
        <v>58.977058397581075</v>
      </c>
      <c r="R334" s="1">
        <f t="shared" ca="1" si="90"/>
        <v>59.471479028070512</v>
      </c>
      <c r="S334" s="1">
        <f t="shared" ca="1" si="92"/>
        <v>40.314566341224584</v>
      </c>
      <c r="T334" s="1">
        <f t="shared" ca="1" si="92"/>
        <v>59.22667064665761</v>
      </c>
      <c r="U334" s="1">
        <f t="shared" ca="1" si="92"/>
        <v>37.249324008451467</v>
      </c>
      <c r="V334" s="1">
        <f t="shared" ca="1" si="92"/>
        <v>36.006764049579282</v>
      </c>
      <c r="W334" s="1">
        <f t="shared" ca="1" si="92"/>
        <v>50.755154626119769</v>
      </c>
      <c r="X334" s="1">
        <f t="shared" ca="1" si="92"/>
        <v>50.879671974740582</v>
      </c>
      <c r="Y334" s="1">
        <f t="shared" ca="1" si="92"/>
        <v>65.712421794092407</v>
      </c>
      <c r="Z334" s="1">
        <f t="shared" ca="1" si="92"/>
        <v>56.398067038437212</v>
      </c>
      <c r="AA334" s="1">
        <f t="shared" ca="1" si="92"/>
        <v>35.681816534490281</v>
      </c>
      <c r="AB334" s="1">
        <f t="shared" ca="1" si="92"/>
        <v>60.75981030564779</v>
      </c>
      <c r="AC334" s="1">
        <f t="shared" ca="1" si="92"/>
        <v>53.337575037468234</v>
      </c>
      <c r="AD334" s="1">
        <f t="shared" ca="1" si="92"/>
        <v>48.730501531010823</v>
      </c>
      <c r="AE334" s="1">
        <f t="shared" ca="1" si="92"/>
        <v>53.922304958034708</v>
      </c>
      <c r="AF334" s="1">
        <f t="shared" ca="1" si="92"/>
        <v>46.260730060675087</v>
      </c>
      <c r="AG334" s="1">
        <f t="shared" ca="1" si="92"/>
        <v>51.949107466289426</v>
      </c>
      <c r="AH334" s="1">
        <f t="shared" ca="1" si="91"/>
        <v>51.842711242164761</v>
      </c>
      <c r="AI334" s="1">
        <f t="shared" ca="1" si="91"/>
        <v>63.826798495326187</v>
      </c>
      <c r="AJ334" s="1">
        <f t="shared" ca="1" si="91"/>
        <v>53.045772003033562</v>
      </c>
      <c r="AK334" s="1">
        <f t="shared" ca="1" si="91"/>
        <v>58.826427869704091</v>
      </c>
      <c r="AL334" s="1">
        <f t="shared" ca="1" si="91"/>
        <v>55.985861703197685</v>
      </c>
      <c r="AM334" s="1">
        <f t="shared" ca="1" si="91"/>
        <v>48.196598894729483</v>
      </c>
      <c r="AN334" s="1">
        <f t="shared" ca="1" si="91"/>
        <v>50.37672375719572</v>
      </c>
      <c r="AO334" s="1">
        <f t="shared" ca="1" si="91"/>
        <v>42.861724996776701</v>
      </c>
      <c r="AP334" s="1">
        <f t="shared" ca="1" si="91"/>
        <v>43.314036969962196</v>
      </c>
      <c r="AQ334" s="1">
        <f t="shared" ca="1" si="91"/>
        <v>39.059367283005813</v>
      </c>
      <c r="AR334" s="1">
        <f t="shared" ca="1" si="91"/>
        <v>51.727385609869444</v>
      </c>
      <c r="AS334" s="1">
        <f t="shared" ca="1" si="91"/>
        <v>53.998477270607438</v>
      </c>
      <c r="AT334" s="1">
        <f t="shared" ca="1" si="91"/>
        <v>31.266076166682616</v>
      </c>
      <c r="AU334" s="1">
        <f t="shared" ca="1" si="91"/>
        <v>70.371365724690961</v>
      </c>
      <c r="AV334" s="1">
        <f t="shared" ca="1" si="91"/>
        <v>56.477355246862977</v>
      </c>
      <c r="AW334" s="1">
        <f t="shared" ca="1" si="91"/>
        <v>52.657992189163998</v>
      </c>
      <c r="AX334" s="1">
        <f t="shared" ca="1" si="86"/>
        <v>68.248704647859611</v>
      </c>
      <c r="AY334" s="1">
        <f t="shared" ca="1" si="86"/>
        <v>49.508421872132004</v>
      </c>
      <c r="AZ334" s="1">
        <f t="shared" ca="1" si="86"/>
        <v>56.555420975644822</v>
      </c>
      <c r="BA334" s="17">
        <f t="shared" ca="1" si="84"/>
        <v>50.401746643157196</v>
      </c>
      <c r="BB334" s="18">
        <f t="shared" ca="1" si="85"/>
        <v>91.945094504803421</v>
      </c>
      <c r="BC334" s="4">
        <v>332</v>
      </c>
      <c r="BD334" s="18">
        <f ca="1">AVERAGE($BA$3:BA334)</f>
        <v>50.040285219768009</v>
      </c>
      <c r="BE334" s="18">
        <f ca="1">AVERAGE($BB$3:BB334)</f>
        <v>98.47198146263645</v>
      </c>
      <c r="BF334" s="18">
        <f ca="1">_xlfn.VAR.P($BA$3:BA334)</f>
        <v>2.0218398755209734</v>
      </c>
    </row>
    <row r="335" spans="2:58" x14ac:dyDescent="0.15">
      <c r="B335">
        <v>333</v>
      </c>
      <c r="C335" s="1">
        <f t="shared" ca="1" si="90"/>
        <v>42.168215647399435</v>
      </c>
      <c r="D335" s="1">
        <f t="shared" ca="1" si="90"/>
        <v>53.659526070602183</v>
      </c>
      <c r="E335" s="1">
        <f t="shared" ca="1" si="90"/>
        <v>65.324012823646953</v>
      </c>
      <c r="F335" s="1">
        <f t="shared" ca="1" si="90"/>
        <v>50.720858574133871</v>
      </c>
      <c r="G335" s="1">
        <f t="shared" ca="1" si="90"/>
        <v>55.998838692708055</v>
      </c>
      <c r="H335" s="1">
        <f t="shared" ca="1" si="90"/>
        <v>41.539145269032574</v>
      </c>
      <c r="I335" s="1">
        <f t="shared" ca="1" si="90"/>
        <v>35.336409545914812</v>
      </c>
      <c r="J335" s="1">
        <f t="shared" ca="1" si="90"/>
        <v>54.719066588226184</v>
      </c>
      <c r="K335" s="1">
        <f t="shared" ca="1" si="90"/>
        <v>48.488752168975083</v>
      </c>
      <c r="L335" s="1">
        <f t="shared" ca="1" si="90"/>
        <v>35.936069440372904</v>
      </c>
      <c r="M335" s="1">
        <f t="shared" ca="1" si="90"/>
        <v>46.614037387703945</v>
      </c>
      <c r="N335" s="1">
        <f t="shared" ca="1" si="90"/>
        <v>57.791599466393983</v>
      </c>
      <c r="O335" s="1">
        <f t="shared" ca="1" si="90"/>
        <v>52.630223103674524</v>
      </c>
      <c r="P335" s="1">
        <f t="shared" ca="1" si="90"/>
        <v>47.197079711226365</v>
      </c>
      <c r="Q335" s="1">
        <f t="shared" ca="1" si="90"/>
        <v>63.584181114603126</v>
      </c>
      <c r="R335" s="1">
        <f t="shared" ca="1" si="90"/>
        <v>59.376540305630868</v>
      </c>
      <c r="S335" s="1">
        <f t="shared" ca="1" si="92"/>
        <v>19.255460726335496</v>
      </c>
      <c r="T335" s="1">
        <f t="shared" ca="1" si="92"/>
        <v>36.509270590235374</v>
      </c>
      <c r="U335" s="1">
        <f t="shared" ca="1" si="92"/>
        <v>39.513011461763455</v>
      </c>
      <c r="V335" s="1">
        <f t="shared" ca="1" si="92"/>
        <v>24.559646207571895</v>
      </c>
      <c r="W335" s="1">
        <f t="shared" ca="1" si="92"/>
        <v>43.056547281909495</v>
      </c>
      <c r="X335" s="1">
        <f t="shared" ca="1" si="92"/>
        <v>48.646303479545011</v>
      </c>
      <c r="Y335" s="1">
        <f t="shared" ca="1" si="92"/>
        <v>38.478333567502567</v>
      </c>
      <c r="Z335" s="1">
        <f t="shared" ca="1" si="92"/>
        <v>61.667834024319156</v>
      </c>
      <c r="AA335" s="1">
        <f t="shared" ca="1" si="92"/>
        <v>54.951592254757273</v>
      </c>
      <c r="AB335" s="1">
        <f t="shared" ca="1" si="92"/>
        <v>43.800358770885239</v>
      </c>
      <c r="AC335" s="1">
        <f t="shared" ca="1" si="92"/>
        <v>55.636938178060767</v>
      </c>
      <c r="AD335" s="1">
        <f t="shared" ca="1" si="92"/>
        <v>44.551463791656012</v>
      </c>
      <c r="AE335" s="1">
        <f t="shared" ca="1" si="92"/>
        <v>56.402320759858284</v>
      </c>
      <c r="AF335" s="1">
        <f t="shared" ca="1" si="92"/>
        <v>40.251318359011755</v>
      </c>
      <c r="AG335" s="1">
        <f t="shared" ca="1" si="92"/>
        <v>40.609733718056518</v>
      </c>
      <c r="AH335" s="1">
        <f t="shared" ca="1" si="91"/>
        <v>40.850675016551421</v>
      </c>
      <c r="AI335" s="1">
        <f t="shared" ca="1" si="91"/>
        <v>53.926177584185403</v>
      </c>
      <c r="AJ335" s="1">
        <f t="shared" ca="1" si="91"/>
        <v>35.86739116299205</v>
      </c>
      <c r="AK335" s="1">
        <f t="shared" ca="1" si="91"/>
        <v>56.97186548621837</v>
      </c>
      <c r="AL335" s="1">
        <f t="shared" ca="1" si="91"/>
        <v>51.944057337219782</v>
      </c>
      <c r="AM335" s="1">
        <f t="shared" ca="1" si="91"/>
        <v>67.887029041089249</v>
      </c>
      <c r="AN335" s="1">
        <f t="shared" ca="1" si="91"/>
        <v>51.608843810458843</v>
      </c>
      <c r="AO335" s="1">
        <f t="shared" ca="1" si="91"/>
        <v>38.629043050956945</v>
      </c>
      <c r="AP335" s="1">
        <f t="shared" ca="1" si="91"/>
        <v>77.532456531110199</v>
      </c>
      <c r="AQ335" s="1">
        <f t="shared" ca="1" si="91"/>
        <v>40.844079976444789</v>
      </c>
      <c r="AR335" s="1">
        <f t="shared" ca="1" si="91"/>
        <v>56.1708526122938</v>
      </c>
      <c r="AS335" s="1">
        <f t="shared" ca="1" si="91"/>
        <v>38.142180818674404</v>
      </c>
      <c r="AT335" s="1">
        <f t="shared" ca="1" si="91"/>
        <v>49.723033756590937</v>
      </c>
      <c r="AU335" s="1">
        <f t="shared" ca="1" si="91"/>
        <v>53.266194791919993</v>
      </c>
      <c r="AV335" s="1">
        <f t="shared" ca="1" si="91"/>
        <v>63.545298120479671</v>
      </c>
      <c r="AW335" s="1">
        <f t="shared" ca="1" si="91"/>
        <v>46.778073031110111</v>
      </c>
      <c r="AX335" s="1">
        <f t="shared" ca="1" si="86"/>
        <v>50.209900246938801</v>
      </c>
      <c r="AY335" s="1">
        <f t="shared" ca="1" si="86"/>
        <v>38.504212665229602</v>
      </c>
      <c r="AZ335" s="1">
        <f t="shared" ca="1" si="86"/>
        <v>60.745649112075427</v>
      </c>
      <c r="BA335" s="17">
        <f t="shared" ca="1" si="84"/>
        <v>48.642434064685084</v>
      </c>
      <c r="BB335" s="18">
        <f t="shared" ca="1" si="85"/>
        <v>119.00248312785551</v>
      </c>
      <c r="BC335" s="4">
        <v>333</v>
      </c>
      <c r="BD335" s="18">
        <f ca="1">AVERAGE($BA$3:BA335)</f>
        <v>50.036087468551536</v>
      </c>
      <c r="BE335" s="18">
        <f ca="1">AVERAGE($BB$3:BB335)</f>
        <v>98.533634620790266</v>
      </c>
      <c r="BF335" s="18">
        <f ca="1">_xlfn.VAR.P($BA$3:BA335)</f>
        <v>2.0216184945746041</v>
      </c>
    </row>
    <row r="336" spans="2:58" x14ac:dyDescent="0.15">
      <c r="B336">
        <v>334</v>
      </c>
      <c r="C336" s="1">
        <f t="shared" ca="1" si="90"/>
        <v>50.780187787189902</v>
      </c>
      <c r="D336" s="1">
        <f t="shared" ca="1" si="90"/>
        <v>39.540158189782844</v>
      </c>
      <c r="E336" s="1">
        <f t="shared" ca="1" si="90"/>
        <v>43.675665084774735</v>
      </c>
      <c r="F336" s="1">
        <f t="shared" ca="1" si="90"/>
        <v>46.66115918137249</v>
      </c>
      <c r="G336" s="1">
        <f t="shared" ca="1" si="90"/>
        <v>63.163529224772141</v>
      </c>
      <c r="H336" s="1">
        <f t="shared" ca="1" si="90"/>
        <v>52.167525366416619</v>
      </c>
      <c r="I336" s="1">
        <f t="shared" ca="1" si="90"/>
        <v>59.579337844702778</v>
      </c>
      <c r="J336" s="1">
        <f t="shared" ca="1" si="90"/>
        <v>29.497127733537386</v>
      </c>
      <c r="K336" s="1">
        <f t="shared" ca="1" si="90"/>
        <v>56.370486079956997</v>
      </c>
      <c r="L336" s="1">
        <f t="shared" ca="1" si="90"/>
        <v>46.285591351701129</v>
      </c>
      <c r="M336" s="1">
        <f t="shared" ca="1" si="90"/>
        <v>54.441827296800312</v>
      </c>
      <c r="N336" s="1">
        <f t="shared" ca="1" si="90"/>
        <v>57.060336867593804</v>
      </c>
      <c r="O336" s="1">
        <f t="shared" ca="1" si="90"/>
        <v>44.536304286638455</v>
      </c>
      <c r="P336" s="1">
        <f t="shared" ca="1" si="90"/>
        <v>39.890679384378217</v>
      </c>
      <c r="Q336" s="1">
        <f t="shared" ca="1" si="90"/>
        <v>39.696221035218095</v>
      </c>
      <c r="R336" s="1">
        <f t="shared" ca="1" si="90"/>
        <v>57.15914677734925</v>
      </c>
      <c r="S336" s="1">
        <f t="shared" ca="1" si="92"/>
        <v>45.442006737817991</v>
      </c>
      <c r="T336" s="1">
        <f t="shared" ca="1" si="92"/>
        <v>52.787606515900507</v>
      </c>
      <c r="U336" s="1">
        <f t="shared" ca="1" si="92"/>
        <v>63.897933737620846</v>
      </c>
      <c r="V336" s="1">
        <f t="shared" ca="1" si="92"/>
        <v>64.012816584578275</v>
      </c>
      <c r="W336" s="1">
        <f t="shared" ca="1" si="92"/>
        <v>54.772180054499991</v>
      </c>
      <c r="X336" s="1">
        <f t="shared" ca="1" si="92"/>
        <v>53.986879093518844</v>
      </c>
      <c r="Y336" s="1">
        <f t="shared" ca="1" si="92"/>
        <v>56.74600415821299</v>
      </c>
      <c r="Z336" s="1">
        <f t="shared" ca="1" si="92"/>
        <v>52.930708836843266</v>
      </c>
      <c r="AA336" s="1">
        <f t="shared" ca="1" si="92"/>
        <v>57.270379470866921</v>
      </c>
      <c r="AB336" s="1">
        <f t="shared" ca="1" si="92"/>
        <v>39.767075415446698</v>
      </c>
      <c r="AC336" s="1">
        <f t="shared" ca="1" si="92"/>
        <v>47.965590625989492</v>
      </c>
      <c r="AD336" s="1">
        <f t="shared" ca="1" si="92"/>
        <v>52.740354139027502</v>
      </c>
      <c r="AE336" s="1">
        <f t="shared" ca="1" si="92"/>
        <v>34.580380279940492</v>
      </c>
      <c r="AF336" s="1">
        <f t="shared" ca="1" si="92"/>
        <v>53.632480891893167</v>
      </c>
      <c r="AG336" s="1">
        <f t="shared" ca="1" si="92"/>
        <v>62.343884739935234</v>
      </c>
      <c r="AH336" s="1">
        <f t="shared" ca="1" si="91"/>
        <v>58.849308553829324</v>
      </c>
      <c r="AI336" s="1">
        <f t="shared" ca="1" si="91"/>
        <v>56.405861040746174</v>
      </c>
      <c r="AJ336" s="1">
        <f t="shared" ca="1" si="91"/>
        <v>66.698714527211493</v>
      </c>
      <c r="AK336" s="1">
        <f t="shared" ca="1" si="91"/>
        <v>44.268184252210943</v>
      </c>
      <c r="AL336" s="1">
        <f t="shared" ca="1" si="91"/>
        <v>53.102564055164443</v>
      </c>
      <c r="AM336" s="1">
        <f t="shared" ca="1" si="91"/>
        <v>47.488423668933002</v>
      </c>
      <c r="AN336" s="1">
        <f t="shared" ca="1" si="91"/>
        <v>30.480615292283101</v>
      </c>
      <c r="AO336" s="1">
        <f t="shared" ca="1" si="91"/>
        <v>34.965792037084398</v>
      </c>
      <c r="AP336" s="1">
        <f t="shared" ca="1" si="91"/>
        <v>53.442119838975401</v>
      </c>
      <c r="AQ336" s="1">
        <f t="shared" ca="1" si="91"/>
        <v>43.817429827370759</v>
      </c>
      <c r="AR336" s="1">
        <f t="shared" ca="1" si="91"/>
        <v>46.900380973161148</v>
      </c>
      <c r="AS336" s="1">
        <f t="shared" ca="1" si="91"/>
        <v>55.865757669364044</v>
      </c>
      <c r="AT336" s="1">
        <f t="shared" ca="1" si="91"/>
        <v>36.566091316471351</v>
      </c>
      <c r="AU336" s="1">
        <f t="shared" ca="1" si="91"/>
        <v>41.100644539078594</v>
      </c>
      <c r="AV336" s="1">
        <f t="shared" ca="1" si="91"/>
        <v>53.596416792895674</v>
      </c>
      <c r="AW336" s="1">
        <f t="shared" ca="1" si="91"/>
        <v>52.740010075827648</v>
      </c>
      <c r="AX336" s="1">
        <f t="shared" ca="1" si="86"/>
        <v>51.412433879611477</v>
      </c>
      <c r="AY336" s="1">
        <f t="shared" ca="1" si="86"/>
        <v>66.588681197489592</v>
      </c>
      <c r="AZ336" s="1">
        <f t="shared" ca="1" si="86"/>
        <v>51.1433258219812</v>
      </c>
      <c r="BA336" s="17">
        <f t="shared" ca="1" si="84"/>
        <v>50.376286402679355</v>
      </c>
      <c r="BB336" s="18">
        <f t="shared" ca="1" si="85"/>
        <v>80.953856591637432</v>
      </c>
      <c r="BC336" s="4">
        <v>334</v>
      </c>
      <c r="BD336" s="18">
        <f ca="1">AVERAGE($BA$3:BA336)</f>
        <v>50.037106028234554</v>
      </c>
      <c r="BE336" s="18">
        <f ca="1">AVERAGE($BB$3:BB336)</f>
        <v>98.481000554834708</v>
      </c>
      <c r="BF336" s="18">
        <f ca="1">_xlfn.VAR.P($BA$3:BA336)</f>
        <v>2.0159112200455276</v>
      </c>
    </row>
    <row r="337" spans="2:58" x14ac:dyDescent="0.15">
      <c r="B337">
        <v>335</v>
      </c>
      <c r="C337" s="1">
        <f t="shared" ca="1" si="90"/>
        <v>41.039204585301746</v>
      </c>
      <c r="D337" s="1">
        <f t="shared" ca="1" si="90"/>
        <v>64.048894405416178</v>
      </c>
      <c r="E337" s="1">
        <f t="shared" ca="1" si="90"/>
        <v>47.783339610439327</v>
      </c>
      <c r="F337" s="1">
        <f t="shared" ca="1" si="90"/>
        <v>41.771972748318433</v>
      </c>
      <c r="G337" s="1">
        <f t="shared" ca="1" si="90"/>
        <v>43.986016486944806</v>
      </c>
      <c r="H337" s="1">
        <f t="shared" ca="1" si="90"/>
        <v>48.225749277191539</v>
      </c>
      <c r="I337" s="1">
        <f t="shared" ca="1" si="90"/>
        <v>46.471152095124758</v>
      </c>
      <c r="J337" s="1">
        <f t="shared" ca="1" si="90"/>
        <v>48.837210636184984</v>
      </c>
      <c r="K337" s="1">
        <f t="shared" ca="1" si="90"/>
        <v>58.210057029470335</v>
      </c>
      <c r="L337" s="1">
        <f t="shared" ca="1" si="90"/>
        <v>54.948919218644342</v>
      </c>
      <c r="M337" s="1">
        <f t="shared" ca="1" si="90"/>
        <v>35.027997061790884</v>
      </c>
      <c r="N337" s="1">
        <f t="shared" ca="1" si="90"/>
        <v>52.546455294898827</v>
      </c>
      <c r="O337" s="1">
        <f t="shared" ca="1" si="90"/>
        <v>57.423661161720055</v>
      </c>
      <c r="P337" s="1">
        <f t="shared" ca="1" si="90"/>
        <v>36.428348603729248</v>
      </c>
      <c r="Q337" s="1">
        <f t="shared" ca="1" si="90"/>
        <v>41.268613131855027</v>
      </c>
      <c r="R337" s="1">
        <f t="shared" ca="1" si="90"/>
        <v>60.142262129144541</v>
      </c>
      <c r="S337" s="1">
        <f t="shared" ca="1" si="92"/>
        <v>68.674679547526793</v>
      </c>
      <c r="T337" s="1">
        <f t="shared" ca="1" si="92"/>
        <v>57.014691653631985</v>
      </c>
      <c r="U337" s="1">
        <f t="shared" ca="1" si="92"/>
        <v>34.881214079839481</v>
      </c>
      <c r="V337" s="1">
        <f t="shared" ca="1" si="92"/>
        <v>65.13251790380555</v>
      </c>
      <c r="W337" s="1">
        <f t="shared" ca="1" si="92"/>
        <v>48.380529963382209</v>
      </c>
      <c r="X337" s="1">
        <f t="shared" ca="1" si="92"/>
        <v>44.422314175264283</v>
      </c>
      <c r="Y337" s="1">
        <f t="shared" ca="1" si="92"/>
        <v>48.948923604646311</v>
      </c>
      <c r="Z337" s="1">
        <f t="shared" ca="1" si="92"/>
        <v>42.989090339606207</v>
      </c>
      <c r="AA337" s="1">
        <f t="shared" ca="1" si="92"/>
        <v>54.034981285953741</v>
      </c>
      <c r="AB337" s="1">
        <f t="shared" ca="1" si="92"/>
        <v>44.016393997045661</v>
      </c>
      <c r="AC337" s="1">
        <f t="shared" ca="1" si="92"/>
        <v>47.315369971704513</v>
      </c>
      <c r="AD337" s="1">
        <f t="shared" ca="1" si="92"/>
        <v>62.801370219075743</v>
      </c>
      <c r="AE337" s="1">
        <f t="shared" ca="1" si="92"/>
        <v>48.642776202795176</v>
      </c>
      <c r="AF337" s="1">
        <f t="shared" ca="1" si="92"/>
        <v>51.785245706583908</v>
      </c>
      <c r="AG337" s="1">
        <f t="shared" ca="1" si="92"/>
        <v>49.414213611112835</v>
      </c>
      <c r="AH337" s="1">
        <f t="shared" ca="1" si="91"/>
        <v>50.141662855135024</v>
      </c>
      <c r="AI337" s="1">
        <f t="shared" ca="1" si="91"/>
        <v>52.952840451724718</v>
      </c>
      <c r="AJ337" s="1">
        <f t="shared" ca="1" si="91"/>
        <v>64.080067216236628</v>
      </c>
      <c r="AK337" s="1">
        <f t="shared" ca="1" si="91"/>
        <v>60.672749805256906</v>
      </c>
      <c r="AL337" s="1">
        <f t="shared" ca="1" si="91"/>
        <v>47.331453198690937</v>
      </c>
      <c r="AM337" s="1">
        <f t="shared" ca="1" si="91"/>
        <v>40.391599311352962</v>
      </c>
      <c r="AN337" s="1">
        <f t="shared" ca="1" si="91"/>
        <v>68.003061709588522</v>
      </c>
      <c r="AO337" s="1">
        <f t="shared" ca="1" si="91"/>
        <v>34.732536319899509</v>
      </c>
      <c r="AP337" s="1">
        <f t="shared" ca="1" si="91"/>
        <v>49.128649590111237</v>
      </c>
      <c r="AQ337" s="1">
        <f t="shared" ca="1" si="91"/>
        <v>61.525003900895001</v>
      </c>
      <c r="AR337" s="1">
        <f t="shared" ca="1" si="91"/>
        <v>52.432723429117061</v>
      </c>
      <c r="AS337" s="1">
        <f t="shared" ca="1" si="91"/>
        <v>47.143195657828805</v>
      </c>
      <c r="AT337" s="1">
        <f t="shared" ca="1" si="91"/>
        <v>54.763850527999125</v>
      </c>
      <c r="AU337" s="1">
        <f t="shared" ca="1" si="91"/>
        <v>59.09640933269182</v>
      </c>
      <c r="AV337" s="1">
        <f t="shared" ca="1" si="91"/>
        <v>52.269527129896296</v>
      </c>
      <c r="AW337" s="1">
        <f t="shared" ca="1" si="91"/>
        <v>40.384529671510137</v>
      </c>
      <c r="AX337" s="1">
        <f t="shared" ca="1" si="86"/>
        <v>37.92153316292611</v>
      </c>
      <c r="AY337" s="1">
        <f t="shared" ca="1" si="86"/>
        <v>60.641091814786073</v>
      </c>
      <c r="AZ337" s="1">
        <f t="shared" ca="1" si="86"/>
        <v>50.131105851131849</v>
      </c>
      <c r="BA337" s="17">
        <f t="shared" ca="1" si="84"/>
        <v>50.607155133498601</v>
      </c>
      <c r="BB337" s="18">
        <f t="shared" ca="1" si="85"/>
        <v>77.627201900202778</v>
      </c>
      <c r="BC337" s="4">
        <v>335</v>
      </c>
      <c r="BD337" s="18">
        <f ca="1">AVERAGE($BA$3:BA337)</f>
        <v>50.038807667354746</v>
      </c>
      <c r="BE337" s="18">
        <f ca="1">AVERAGE($BB$3:BB337)</f>
        <v>98.41875040959701</v>
      </c>
      <c r="BF337" s="18">
        <f ca="1">_xlfn.VAR.P($BA$3:BA337)</f>
        <v>2.01086069689481</v>
      </c>
    </row>
    <row r="338" spans="2:58" x14ac:dyDescent="0.15">
      <c r="B338">
        <v>336</v>
      </c>
      <c r="C338" s="1">
        <f t="shared" ca="1" si="90"/>
        <v>44.626381364685678</v>
      </c>
      <c r="D338" s="1">
        <f t="shared" ca="1" si="90"/>
        <v>54.568846292716835</v>
      </c>
      <c r="E338" s="1">
        <f t="shared" ca="1" si="90"/>
        <v>45.256915863896651</v>
      </c>
      <c r="F338" s="1">
        <f t="shared" ca="1" si="90"/>
        <v>48.190242764224571</v>
      </c>
      <c r="G338" s="1">
        <f t="shared" ca="1" si="90"/>
        <v>47.721498117633821</v>
      </c>
      <c r="H338" s="1">
        <f t="shared" ca="1" si="90"/>
        <v>50.297031016520442</v>
      </c>
      <c r="I338" s="1">
        <f t="shared" ca="1" si="90"/>
        <v>32.75031384792068</v>
      </c>
      <c r="J338" s="1">
        <f t="shared" ca="1" si="90"/>
        <v>49.753407678307887</v>
      </c>
      <c r="K338" s="1">
        <f t="shared" ca="1" si="90"/>
        <v>71.081660152308672</v>
      </c>
      <c r="L338" s="1">
        <f t="shared" ca="1" si="90"/>
        <v>35.525576426713933</v>
      </c>
      <c r="M338" s="1">
        <f t="shared" ca="1" si="90"/>
        <v>55.489971615850266</v>
      </c>
      <c r="N338" s="1">
        <f t="shared" ca="1" si="90"/>
        <v>46.655274714548916</v>
      </c>
      <c r="O338" s="1">
        <f t="shared" ca="1" si="90"/>
        <v>74.783250564586012</v>
      </c>
      <c r="P338" s="1">
        <f t="shared" ca="1" si="90"/>
        <v>46.250309280532548</v>
      </c>
      <c r="Q338" s="1">
        <f t="shared" ca="1" si="90"/>
        <v>43.750583697241481</v>
      </c>
      <c r="R338" s="1">
        <f t="shared" ca="1" si="90"/>
        <v>28.993699346543146</v>
      </c>
      <c r="S338" s="1">
        <f t="shared" ca="1" si="92"/>
        <v>61.46713393020795</v>
      </c>
      <c r="T338" s="1">
        <f t="shared" ca="1" si="92"/>
        <v>49.76389081991649</v>
      </c>
      <c r="U338" s="1">
        <f t="shared" ca="1" si="92"/>
        <v>36.272063427102978</v>
      </c>
      <c r="V338" s="1">
        <f t="shared" ca="1" si="92"/>
        <v>50.351274608509854</v>
      </c>
      <c r="W338" s="1">
        <f t="shared" ca="1" si="92"/>
        <v>26.285693692705344</v>
      </c>
      <c r="X338" s="1">
        <f t="shared" ca="1" si="92"/>
        <v>46.811929128005964</v>
      </c>
      <c r="Y338" s="1">
        <f t="shared" ca="1" si="92"/>
        <v>57.330615674258091</v>
      </c>
      <c r="Z338" s="1">
        <f t="shared" ca="1" si="92"/>
        <v>44.790296316130835</v>
      </c>
      <c r="AA338" s="1">
        <f t="shared" ca="1" si="92"/>
        <v>54.667378948971873</v>
      </c>
      <c r="AB338" s="1">
        <f t="shared" ca="1" si="92"/>
        <v>69.367100501767183</v>
      </c>
      <c r="AC338" s="1">
        <f t="shared" ca="1" si="92"/>
        <v>59.072079902353465</v>
      </c>
      <c r="AD338" s="1">
        <f t="shared" ca="1" si="92"/>
        <v>43.523524608196645</v>
      </c>
      <c r="AE338" s="1">
        <f t="shared" ca="1" si="92"/>
        <v>46.811467588357004</v>
      </c>
      <c r="AF338" s="1">
        <f t="shared" ca="1" si="92"/>
        <v>52.933949450516728</v>
      </c>
      <c r="AG338" s="1">
        <f t="shared" ca="1" si="92"/>
        <v>58.608523533887464</v>
      </c>
      <c r="AH338" s="1">
        <f t="shared" ca="1" si="91"/>
        <v>54.843732803780846</v>
      </c>
      <c r="AI338" s="1">
        <f t="shared" ca="1" si="91"/>
        <v>45.984593885997086</v>
      </c>
      <c r="AJ338" s="1">
        <f t="shared" ca="1" si="91"/>
        <v>55.533128078969071</v>
      </c>
      <c r="AK338" s="1">
        <f t="shared" ca="1" si="91"/>
        <v>45.168802317801713</v>
      </c>
      <c r="AL338" s="1">
        <f t="shared" ca="1" si="91"/>
        <v>30.868093709904969</v>
      </c>
      <c r="AM338" s="1">
        <f t="shared" ca="1" si="91"/>
        <v>51.596870760726127</v>
      </c>
      <c r="AN338" s="1">
        <f t="shared" ca="1" si="91"/>
        <v>46.624225756731036</v>
      </c>
      <c r="AO338" s="1">
        <f t="shared" ca="1" si="91"/>
        <v>71.680729816887904</v>
      </c>
      <c r="AP338" s="1">
        <f t="shared" ca="1" si="91"/>
        <v>46.01953826715328</v>
      </c>
      <c r="AQ338" s="1">
        <f t="shared" ca="1" si="91"/>
        <v>41.907833147798783</v>
      </c>
      <c r="AR338" s="1">
        <f t="shared" ca="1" si="91"/>
        <v>67.281523497694025</v>
      </c>
      <c r="AS338" s="1">
        <f t="shared" ca="1" si="91"/>
        <v>42.909102722388276</v>
      </c>
      <c r="AT338" s="1">
        <f t="shared" ca="1" si="91"/>
        <v>64.094486890858036</v>
      </c>
      <c r="AU338" s="1">
        <f t="shared" ca="1" si="91"/>
        <v>35.998634523463565</v>
      </c>
      <c r="AV338" s="1">
        <f t="shared" ca="1" si="91"/>
        <v>54.73431294167446</v>
      </c>
      <c r="AW338" s="1">
        <f t="shared" ca="1" si="91"/>
        <v>20.053688204850015</v>
      </c>
      <c r="AX338" s="1">
        <f t="shared" ca="1" si="86"/>
        <v>22.727878956037536</v>
      </c>
      <c r="AY338" s="1">
        <f t="shared" ca="1" si="86"/>
        <v>60.619239149235483</v>
      </c>
      <c r="AZ338" s="1">
        <f t="shared" ca="1" si="86"/>
        <v>41.332332660484184</v>
      </c>
      <c r="BA338" s="17">
        <f t="shared" ca="1" si="84"/>
        <v>48.674612659351105</v>
      </c>
      <c r="BB338" s="18">
        <f t="shared" ca="1" si="85"/>
        <v>146.02733344802968</v>
      </c>
      <c r="BC338" s="4">
        <v>336</v>
      </c>
      <c r="BD338" s="18">
        <f ca="1">AVERAGE($BA$3:BA338)</f>
        <v>50.034747563164252</v>
      </c>
      <c r="BE338" s="18">
        <f ca="1">AVERAGE($BB$3:BB338)</f>
        <v>98.560442621020925</v>
      </c>
      <c r="BF338" s="18">
        <f ca="1">_xlfn.VAR.P($BA$3:BA338)</f>
        <v>2.0103982818623636</v>
      </c>
    </row>
    <row r="339" spans="2:58" x14ac:dyDescent="0.15">
      <c r="B339">
        <v>337</v>
      </c>
      <c r="C339" s="1">
        <f t="shared" ca="1" si="90"/>
        <v>43.280763126147477</v>
      </c>
      <c r="D339" s="1">
        <f t="shared" ca="1" si="90"/>
        <v>49.589528986883245</v>
      </c>
      <c r="E339" s="1">
        <f t="shared" ca="1" si="90"/>
        <v>42.811684284980579</v>
      </c>
      <c r="F339" s="1">
        <f t="shared" ca="1" si="90"/>
        <v>58.174070173037883</v>
      </c>
      <c r="G339" s="1">
        <f t="shared" ca="1" si="90"/>
        <v>48.341095280006151</v>
      </c>
      <c r="H339" s="1">
        <f t="shared" ca="1" si="90"/>
        <v>53.596101449189796</v>
      </c>
      <c r="I339" s="1">
        <f t="shared" ca="1" si="90"/>
        <v>50.805693038428295</v>
      </c>
      <c r="J339" s="1">
        <f t="shared" ca="1" si="90"/>
        <v>72.932188135169383</v>
      </c>
      <c r="K339" s="1">
        <f t="shared" ca="1" si="90"/>
        <v>54.734828573707482</v>
      </c>
      <c r="L339" s="1">
        <f t="shared" ca="1" si="90"/>
        <v>60.140140441806359</v>
      </c>
      <c r="M339" s="1">
        <f t="shared" ca="1" si="90"/>
        <v>52.428597626638343</v>
      </c>
      <c r="N339" s="1">
        <f t="shared" ca="1" si="90"/>
        <v>32.374715951205118</v>
      </c>
      <c r="O339" s="1">
        <f t="shared" ca="1" si="90"/>
        <v>55.379389617182703</v>
      </c>
      <c r="P339" s="1">
        <f t="shared" ca="1" si="90"/>
        <v>49.366297901861074</v>
      </c>
      <c r="Q339" s="1">
        <f t="shared" ca="1" si="90"/>
        <v>39.545903458265379</v>
      </c>
      <c r="R339" s="1">
        <f t="shared" ca="1" si="90"/>
        <v>44.274942417818963</v>
      </c>
      <c r="S339" s="1">
        <f t="shared" ca="1" si="92"/>
        <v>56.202144665454568</v>
      </c>
      <c r="T339" s="1">
        <f t="shared" ca="1" si="92"/>
        <v>50.270221355139256</v>
      </c>
      <c r="U339" s="1">
        <f t="shared" ca="1" si="92"/>
        <v>63.022562347654841</v>
      </c>
      <c r="V339" s="1">
        <f t="shared" ca="1" si="92"/>
        <v>57.906113508119276</v>
      </c>
      <c r="W339" s="1">
        <f t="shared" ca="1" si="92"/>
        <v>58.823158723839875</v>
      </c>
      <c r="X339" s="1">
        <f t="shared" ca="1" si="92"/>
        <v>56.525358361488315</v>
      </c>
      <c r="Y339" s="1">
        <f t="shared" ca="1" si="92"/>
        <v>58.37648027859256</v>
      </c>
      <c r="Z339" s="1">
        <f t="shared" ca="1" si="92"/>
        <v>45.124642632269122</v>
      </c>
      <c r="AA339" s="1">
        <f t="shared" ca="1" si="92"/>
        <v>58.734148922930402</v>
      </c>
      <c r="AB339" s="1">
        <f t="shared" ca="1" si="92"/>
        <v>53.328288960610017</v>
      </c>
      <c r="AC339" s="1">
        <f t="shared" ca="1" si="92"/>
        <v>44.297695785882993</v>
      </c>
      <c r="AD339" s="1">
        <f t="shared" ca="1" si="92"/>
        <v>61.267470786569135</v>
      </c>
      <c r="AE339" s="1">
        <f t="shared" ca="1" si="92"/>
        <v>48.938352298021329</v>
      </c>
      <c r="AF339" s="1">
        <f t="shared" ca="1" si="92"/>
        <v>57.918795886316225</v>
      </c>
      <c r="AG339" s="1">
        <f t="shared" ca="1" si="92"/>
        <v>50.17768504406142</v>
      </c>
      <c r="AH339" s="1">
        <f t="shared" ca="1" si="91"/>
        <v>62.367814893521043</v>
      </c>
      <c r="AI339" s="1">
        <f t="shared" ca="1" si="91"/>
        <v>34.229496793060591</v>
      </c>
      <c r="AJ339" s="1">
        <f t="shared" ca="1" si="91"/>
        <v>56.348506219664841</v>
      </c>
      <c r="AK339" s="1">
        <f t="shared" ca="1" si="91"/>
        <v>60.699275274635127</v>
      </c>
      <c r="AL339" s="1">
        <f t="shared" ca="1" si="91"/>
        <v>55.526647074242675</v>
      </c>
      <c r="AM339" s="1">
        <f t="shared" ca="1" si="91"/>
        <v>70.546735398767225</v>
      </c>
      <c r="AN339" s="1">
        <f t="shared" ca="1" si="91"/>
        <v>35.920199680049954</v>
      </c>
      <c r="AO339" s="1">
        <f t="shared" ca="1" si="91"/>
        <v>39.922409261049737</v>
      </c>
      <c r="AP339" s="1">
        <f t="shared" ca="1" si="91"/>
        <v>50.124536709980191</v>
      </c>
      <c r="AQ339" s="1">
        <f t="shared" ca="1" si="91"/>
        <v>70.426786426872781</v>
      </c>
      <c r="AR339" s="1">
        <f t="shared" ca="1" si="91"/>
        <v>71.267057479227987</v>
      </c>
      <c r="AS339" s="1">
        <f t="shared" ca="1" si="91"/>
        <v>63.918412670913177</v>
      </c>
      <c r="AT339" s="1">
        <f t="shared" ca="1" si="91"/>
        <v>40.857796854065676</v>
      </c>
      <c r="AU339" s="1">
        <f t="shared" ca="1" si="91"/>
        <v>42.617385715209409</v>
      </c>
      <c r="AV339" s="1">
        <f t="shared" ca="1" si="91"/>
        <v>60.592188011702248</v>
      </c>
      <c r="AW339" s="1">
        <f t="shared" ca="1" si="91"/>
        <v>54.849804759012372</v>
      </c>
      <c r="AX339" s="1">
        <f t="shared" ca="1" si="86"/>
        <v>48.209183245474023</v>
      </c>
      <c r="AY339" s="1">
        <f t="shared" ca="1" si="86"/>
        <v>28.282950969535996</v>
      </c>
      <c r="AZ339" s="1">
        <f t="shared" ca="1" si="86"/>
        <v>41.423655860986827</v>
      </c>
      <c r="BA339" s="17">
        <f t="shared" ca="1" si="84"/>
        <v>52.336398066344984</v>
      </c>
      <c r="BB339" s="18">
        <f t="shared" ca="1" si="85"/>
        <v>100.72807485984825</v>
      </c>
      <c r="BC339" s="4">
        <v>337</v>
      </c>
      <c r="BD339" s="18">
        <f ca="1">AVERAGE($BA$3:BA339)</f>
        <v>50.041577386615828</v>
      </c>
      <c r="BE339" s="18">
        <f ca="1">AVERAGE($BB$3:BB339)</f>
        <v>98.566874764162847</v>
      </c>
      <c r="BF339" s="18">
        <f ca="1">_xlfn.VAR.P($BA$3:BA339)</f>
        <v>2.0201059284212546</v>
      </c>
    </row>
    <row r="340" spans="2:58" x14ac:dyDescent="0.15">
      <c r="B340">
        <v>338</v>
      </c>
      <c r="C340" s="1">
        <f t="shared" ca="1" si="90"/>
        <v>40.233606621977216</v>
      </c>
      <c r="D340" s="1">
        <f t="shared" ca="1" si="90"/>
        <v>46.443537337014455</v>
      </c>
      <c r="E340" s="1">
        <f t="shared" ca="1" si="90"/>
        <v>44.729175273120092</v>
      </c>
      <c r="F340" s="1">
        <f t="shared" ca="1" si="90"/>
        <v>54.050299966364953</v>
      </c>
      <c r="G340" s="1">
        <f t="shared" ca="1" si="90"/>
        <v>56.317029735776458</v>
      </c>
      <c r="H340" s="1">
        <f t="shared" ca="1" si="90"/>
        <v>37.538741369932453</v>
      </c>
      <c r="I340" s="1">
        <f t="shared" ca="1" si="90"/>
        <v>54.658391750195449</v>
      </c>
      <c r="J340" s="1">
        <f t="shared" ca="1" si="90"/>
        <v>46.479766345835365</v>
      </c>
      <c r="K340" s="1">
        <f t="shared" ca="1" si="90"/>
        <v>45.689229966235757</v>
      </c>
      <c r="L340" s="1">
        <f t="shared" ca="1" si="90"/>
        <v>43.611019501297356</v>
      </c>
      <c r="M340" s="1">
        <f t="shared" ca="1" si="90"/>
        <v>41.642336709432314</v>
      </c>
      <c r="N340" s="1">
        <f t="shared" ca="1" si="90"/>
        <v>64.091394972408608</v>
      </c>
      <c r="O340" s="1">
        <f t="shared" ca="1" si="90"/>
        <v>44.159994726493935</v>
      </c>
      <c r="P340" s="1">
        <f t="shared" ca="1" si="90"/>
        <v>78.099732281894433</v>
      </c>
      <c r="Q340" s="1">
        <f t="shared" ca="1" si="90"/>
        <v>45.751759836615605</v>
      </c>
      <c r="R340" s="1">
        <f t="shared" ca="1" si="90"/>
        <v>40.883720831449764</v>
      </c>
      <c r="S340" s="1">
        <f t="shared" ca="1" si="92"/>
        <v>48.655113507232805</v>
      </c>
      <c r="T340" s="1">
        <f t="shared" ca="1" si="92"/>
        <v>42.751613025376798</v>
      </c>
      <c r="U340" s="1">
        <f t="shared" ca="1" si="92"/>
        <v>42.531732265061763</v>
      </c>
      <c r="V340" s="1">
        <f t="shared" ca="1" si="92"/>
        <v>60.668054406928654</v>
      </c>
      <c r="W340" s="1">
        <f t="shared" ca="1" si="92"/>
        <v>51.648725547692393</v>
      </c>
      <c r="X340" s="1">
        <f t="shared" ca="1" si="92"/>
        <v>67.313051705620424</v>
      </c>
      <c r="Y340" s="1">
        <f t="shared" ca="1" si="92"/>
        <v>38.441657279254727</v>
      </c>
      <c r="Z340" s="1">
        <f t="shared" ca="1" si="92"/>
        <v>67.152916831938427</v>
      </c>
      <c r="AA340" s="1">
        <f t="shared" ca="1" si="92"/>
        <v>36.617755468649662</v>
      </c>
      <c r="AB340" s="1">
        <f t="shared" ca="1" si="92"/>
        <v>32.539409789176887</v>
      </c>
      <c r="AC340" s="1">
        <f t="shared" ca="1" si="92"/>
        <v>49.029083525008247</v>
      </c>
      <c r="AD340" s="1">
        <f t="shared" ca="1" si="92"/>
        <v>32.956064650853214</v>
      </c>
      <c r="AE340" s="1">
        <f t="shared" ca="1" si="92"/>
        <v>46.173943297633343</v>
      </c>
      <c r="AF340" s="1">
        <f t="shared" ca="1" si="92"/>
        <v>66.164180099035804</v>
      </c>
      <c r="AG340" s="1">
        <f t="shared" ca="1" si="92"/>
        <v>34.253680548734671</v>
      </c>
      <c r="AH340" s="1">
        <f t="shared" ca="1" si="91"/>
        <v>35.735517174742206</v>
      </c>
      <c r="AI340" s="1">
        <f t="shared" ca="1" si="91"/>
        <v>32.059834493175288</v>
      </c>
      <c r="AJ340" s="1">
        <f t="shared" ca="1" si="91"/>
        <v>61.804008885286024</v>
      </c>
      <c r="AK340" s="1">
        <f t="shared" ca="1" si="91"/>
        <v>55.612913999915989</v>
      </c>
      <c r="AL340" s="1">
        <f t="shared" ca="1" si="91"/>
        <v>44.10065678483204</v>
      </c>
      <c r="AM340" s="1">
        <f t="shared" ca="1" si="91"/>
        <v>45.322047783332614</v>
      </c>
      <c r="AN340" s="1">
        <f t="shared" ca="1" si="91"/>
        <v>33.578994255795067</v>
      </c>
      <c r="AO340" s="1">
        <f t="shared" ca="1" si="91"/>
        <v>62.596116087750389</v>
      </c>
      <c r="AP340" s="1">
        <f t="shared" ca="1" si="91"/>
        <v>60.639446275087863</v>
      </c>
      <c r="AQ340" s="1">
        <f t="shared" ca="1" si="91"/>
        <v>49.063600579840688</v>
      </c>
      <c r="AR340" s="1">
        <f t="shared" ca="1" si="91"/>
        <v>56.354320715455593</v>
      </c>
      <c r="AS340" s="1">
        <f t="shared" ca="1" si="91"/>
        <v>49.160544136610703</v>
      </c>
      <c r="AT340" s="1">
        <f t="shared" ca="1" si="91"/>
        <v>66.352648182660687</v>
      </c>
      <c r="AU340" s="1">
        <f t="shared" ca="1" si="91"/>
        <v>42.495307446298831</v>
      </c>
      <c r="AV340" s="1">
        <f t="shared" ca="1" si="91"/>
        <v>42.815815129532979</v>
      </c>
      <c r="AW340" s="1">
        <f t="shared" ca="1" si="91"/>
        <v>51.710851007077444</v>
      </c>
      <c r="AX340" s="1">
        <f t="shared" ca="1" si="86"/>
        <v>43.150515531821661</v>
      </c>
      <c r="AY340" s="1">
        <f t="shared" ca="1" si="86"/>
        <v>53.96217983609202</v>
      </c>
      <c r="AZ340" s="1">
        <f t="shared" ca="1" si="86"/>
        <v>42.871134208190405</v>
      </c>
      <c r="BA340" s="17">
        <f t="shared" ca="1" si="84"/>
        <v>48.613263433754817</v>
      </c>
      <c r="BB340" s="18">
        <f t="shared" ca="1" si="85"/>
        <v>112.3902393313609</v>
      </c>
      <c r="BC340" s="4">
        <v>338</v>
      </c>
      <c r="BD340" s="18">
        <f ca="1">AVERAGE($BA$3:BA340)</f>
        <v>50.037351605690205</v>
      </c>
      <c r="BE340" s="18">
        <f ca="1">AVERAGE($BB$3:BB340)</f>
        <v>98.607772292468169</v>
      </c>
      <c r="BF340" s="18">
        <f ca="1">_xlfn.VAR.P($BA$3:BA340)</f>
        <v>2.0201471682959831</v>
      </c>
    </row>
    <row r="341" spans="2:58" x14ac:dyDescent="0.15">
      <c r="B341">
        <v>339</v>
      </c>
      <c r="C341" s="1">
        <f t="shared" ca="1" si="90"/>
        <v>46.669325311247377</v>
      </c>
      <c r="D341" s="1">
        <f t="shared" ca="1" si="90"/>
        <v>53.928908862880675</v>
      </c>
      <c r="E341" s="1">
        <f t="shared" ca="1" si="90"/>
        <v>45.318307642707225</v>
      </c>
      <c r="F341" s="1">
        <f t="shared" ca="1" si="90"/>
        <v>59.234752341804459</v>
      </c>
      <c r="G341" s="1">
        <f t="shared" ca="1" si="90"/>
        <v>57.276720649276278</v>
      </c>
      <c r="H341" s="1">
        <f t="shared" ca="1" si="90"/>
        <v>52.562705453003169</v>
      </c>
      <c r="I341" s="1">
        <f t="shared" ca="1" si="90"/>
        <v>43.845975405750181</v>
      </c>
      <c r="J341" s="1">
        <f t="shared" ca="1" si="90"/>
        <v>61.161157054943509</v>
      </c>
      <c r="K341" s="1">
        <f t="shared" ca="1" si="90"/>
        <v>69.999793292216097</v>
      </c>
      <c r="L341" s="1">
        <f t="shared" ca="1" si="90"/>
        <v>52.466880050162089</v>
      </c>
      <c r="M341" s="1">
        <f t="shared" ca="1" si="90"/>
        <v>48.795983266165997</v>
      </c>
      <c r="N341" s="1">
        <f t="shared" ca="1" si="90"/>
        <v>55.269732250289032</v>
      </c>
      <c r="O341" s="1">
        <f t="shared" ca="1" si="90"/>
        <v>53.295634398528563</v>
      </c>
      <c r="P341" s="1">
        <f t="shared" ca="1" si="90"/>
        <v>34.58079824345328</v>
      </c>
      <c r="Q341" s="1">
        <f t="shared" ca="1" si="90"/>
        <v>33.222050899843161</v>
      </c>
      <c r="R341" s="1">
        <f t="shared" ca="1" si="90"/>
        <v>61.066717725286729</v>
      </c>
      <c r="S341" s="1">
        <f t="shared" ca="1" si="92"/>
        <v>62.507856045890399</v>
      </c>
      <c r="T341" s="1">
        <f t="shared" ca="1" si="92"/>
        <v>46.427010246903187</v>
      </c>
      <c r="U341" s="1">
        <f t="shared" ca="1" si="92"/>
        <v>42.882094173830069</v>
      </c>
      <c r="V341" s="1">
        <f t="shared" ca="1" si="92"/>
        <v>49.80913685926383</v>
      </c>
      <c r="W341" s="1">
        <f t="shared" ca="1" si="92"/>
        <v>35.678661367155826</v>
      </c>
      <c r="X341" s="1">
        <f t="shared" ca="1" si="92"/>
        <v>42.249329606938325</v>
      </c>
      <c r="Y341" s="1">
        <f t="shared" ca="1" si="92"/>
        <v>65.505296046531001</v>
      </c>
      <c r="Z341" s="1">
        <f t="shared" ca="1" si="92"/>
        <v>42.380296436675245</v>
      </c>
      <c r="AA341" s="1">
        <f t="shared" ca="1" si="92"/>
        <v>42.181269230429756</v>
      </c>
      <c r="AB341" s="1">
        <f t="shared" ca="1" si="92"/>
        <v>39.649323205254106</v>
      </c>
      <c r="AC341" s="1">
        <f t="shared" ca="1" si="92"/>
        <v>45.541438697351765</v>
      </c>
      <c r="AD341" s="1">
        <f t="shared" ca="1" si="92"/>
        <v>69.952570143199523</v>
      </c>
      <c r="AE341" s="1">
        <f t="shared" ca="1" si="92"/>
        <v>55.753928134202873</v>
      </c>
      <c r="AF341" s="1">
        <f t="shared" ca="1" si="92"/>
        <v>50.759623061381689</v>
      </c>
      <c r="AG341" s="1">
        <f t="shared" ca="1" si="92"/>
        <v>51.217018707872576</v>
      </c>
      <c r="AH341" s="1">
        <f t="shared" ca="1" si="91"/>
        <v>59.281529448451899</v>
      </c>
      <c r="AI341" s="1">
        <f t="shared" ca="1" si="91"/>
        <v>78.118654393825182</v>
      </c>
      <c r="AJ341" s="1">
        <f t="shared" ca="1" si="91"/>
        <v>52.374259617541426</v>
      </c>
      <c r="AK341" s="1">
        <f t="shared" ca="1" si="91"/>
        <v>34.145774029366336</v>
      </c>
      <c r="AL341" s="1">
        <f t="shared" ca="1" si="91"/>
        <v>52.310255863247775</v>
      </c>
      <c r="AM341" s="1">
        <f t="shared" ca="1" si="91"/>
        <v>38.683117281245018</v>
      </c>
      <c r="AN341" s="1">
        <f t="shared" ca="1" si="91"/>
        <v>38.153922927949424</v>
      </c>
      <c r="AO341" s="1">
        <f t="shared" ca="1" si="91"/>
        <v>49.541893528505241</v>
      </c>
      <c r="AP341" s="1">
        <f t="shared" ca="1" si="91"/>
        <v>43.285838534955509</v>
      </c>
      <c r="AQ341" s="1">
        <f t="shared" ca="1" si="91"/>
        <v>62.028356926945406</v>
      </c>
      <c r="AR341" s="1">
        <f t="shared" ca="1" si="91"/>
        <v>39.847445229331214</v>
      </c>
      <c r="AS341" s="1">
        <f t="shared" ca="1" si="91"/>
        <v>58.00849231663674</v>
      </c>
      <c r="AT341" s="1">
        <f t="shared" ca="1" si="91"/>
        <v>41.829018959375738</v>
      </c>
      <c r="AU341" s="1">
        <f t="shared" ca="1" si="91"/>
        <v>54.222014061834869</v>
      </c>
      <c r="AV341" s="1">
        <f t="shared" ca="1" si="91"/>
        <v>42.283716868020569</v>
      </c>
      <c r="AW341" s="1">
        <f t="shared" ca="1" si="91"/>
        <v>68.335095746310898</v>
      </c>
      <c r="AX341" s="1">
        <f t="shared" ca="1" si="86"/>
        <v>52.695977744002953</v>
      </c>
      <c r="AY341" s="1">
        <f t="shared" ca="1" si="86"/>
        <v>43.757289980621152</v>
      </c>
      <c r="AZ341" s="1">
        <f t="shared" ca="1" si="86"/>
        <v>49.105744455227473</v>
      </c>
      <c r="BA341" s="17">
        <f t="shared" ca="1" si="84"/>
        <v>50.583973854476646</v>
      </c>
      <c r="BB341" s="18">
        <f t="shared" ca="1" si="85"/>
        <v>102.47133304160424</v>
      </c>
      <c r="BC341" s="4">
        <v>339</v>
      </c>
      <c r="BD341" s="18">
        <f ca="1">AVERAGE($BA$3:BA341)</f>
        <v>50.038964060701382</v>
      </c>
      <c r="BE341" s="18">
        <f ca="1">AVERAGE($BB$3:BB341)</f>
        <v>98.619169226831403</v>
      </c>
      <c r="BF341" s="18">
        <f ca="1">_xlfn.VAR.P($BA$3:BA341)</f>
        <v>2.0150668358794275</v>
      </c>
    </row>
    <row r="342" spans="2:58" x14ac:dyDescent="0.15">
      <c r="B342">
        <v>340</v>
      </c>
      <c r="C342" s="1">
        <f t="shared" ca="1" si="90"/>
        <v>66.116269246233657</v>
      </c>
      <c r="D342" s="1">
        <f t="shared" ca="1" si="90"/>
        <v>46.77707218237299</v>
      </c>
      <c r="E342" s="1">
        <f t="shared" ca="1" si="90"/>
        <v>43.385216564049855</v>
      </c>
      <c r="F342" s="1">
        <f t="shared" ca="1" si="90"/>
        <v>29.536062822421933</v>
      </c>
      <c r="G342" s="1">
        <f t="shared" ca="1" si="90"/>
        <v>37.687189718588272</v>
      </c>
      <c r="H342" s="1">
        <f t="shared" ca="1" si="90"/>
        <v>45.554998304258262</v>
      </c>
      <c r="I342" s="1">
        <f t="shared" ca="1" si="90"/>
        <v>38.814933727070226</v>
      </c>
      <c r="J342" s="1">
        <f t="shared" ca="1" si="90"/>
        <v>52.461880262936241</v>
      </c>
      <c r="K342" s="1">
        <f t="shared" ca="1" si="90"/>
        <v>58.997963029711848</v>
      </c>
      <c r="L342" s="1">
        <f t="shared" ca="1" si="90"/>
        <v>55.792366548186003</v>
      </c>
      <c r="M342" s="1">
        <f t="shared" ca="1" si="90"/>
        <v>63.091131634884292</v>
      </c>
      <c r="N342" s="1">
        <f t="shared" ca="1" si="90"/>
        <v>63.423115016260766</v>
      </c>
      <c r="O342" s="1">
        <f t="shared" ca="1" si="90"/>
        <v>55.160793067240384</v>
      </c>
      <c r="P342" s="1">
        <f t="shared" ca="1" si="90"/>
        <v>50.523922026665218</v>
      </c>
      <c r="Q342" s="1">
        <f t="shared" ca="1" si="90"/>
        <v>72.196511612867084</v>
      </c>
      <c r="R342" s="1">
        <f t="shared" ca="1" si="90"/>
        <v>44.909558102557639</v>
      </c>
      <c r="S342" s="1">
        <f t="shared" ca="1" si="92"/>
        <v>55.283190299662856</v>
      </c>
      <c r="T342" s="1">
        <f t="shared" ca="1" si="92"/>
        <v>55.091333023135441</v>
      </c>
      <c r="U342" s="1">
        <f t="shared" ca="1" si="92"/>
        <v>53.973255264343678</v>
      </c>
      <c r="V342" s="1">
        <f t="shared" ca="1" si="92"/>
        <v>57.967784576079644</v>
      </c>
      <c r="W342" s="1">
        <f t="shared" ca="1" si="92"/>
        <v>56.895876347845174</v>
      </c>
      <c r="X342" s="1">
        <f t="shared" ca="1" si="92"/>
        <v>49.36808017158674</v>
      </c>
      <c r="Y342" s="1">
        <f t="shared" ca="1" si="92"/>
        <v>47.589296057314691</v>
      </c>
      <c r="Z342" s="1">
        <f t="shared" ca="1" si="92"/>
        <v>49.530263216497865</v>
      </c>
      <c r="AA342" s="1">
        <f t="shared" ca="1" si="92"/>
        <v>31.064321176820101</v>
      </c>
      <c r="AB342" s="1">
        <f t="shared" ca="1" si="92"/>
        <v>46.676125645916095</v>
      </c>
      <c r="AC342" s="1">
        <f t="shared" ca="1" si="92"/>
        <v>48.18733114075593</v>
      </c>
      <c r="AD342" s="1">
        <f t="shared" ca="1" si="92"/>
        <v>33.219654463915091</v>
      </c>
      <c r="AE342" s="1">
        <f t="shared" ca="1" si="92"/>
        <v>46.33225540239485</v>
      </c>
      <c r="AF342" s="1">
        <f t="shared" ca="1" si="92"/>
        <v>58.175900825657479</v>
      </c>
      <c r="AG342" s="1">
        <f t="shared" ca="1" si="92"/>
        <v>49.675482762334035</v>
      </c>
      <c r="AH342" s="1">
        <f t="shared" ca="1" si="91"/>
        <v>55.111158338444021</v>
      </c>
      <c r="AI342" s="1">
        <f t="shared" ca="1" si="91"/>
        <v>49.517927816196142</v>
      </c>
      <c r="AJ342" s="1">
        <f t="shared" ca="1" si="91"/>
        <v>37.010736763774489</v>
      </c>
      <c r="AK342" s="1">
        <f t="shared" ca="1" si="91"/>
        <v>50.054186495126594</v>
      </c>
      <c r="AL342" s="1">
        <f t="shared" ca="1" si="91"/>
        <v>59.595037054980665</v>
      </c>
      <c r="AM342" s="1">
        <f t="shared" ca="1" si="91"/>
        <v>46.748305299586505</v>
      </c>
      <c r="AN342" s="1">
        <f t="shared" ca="1" si="91"/>
        <v>52.921676392571207</v>
      </c>
      <c r="AO342" s="1">
        <f t="shared" ca="1" si="91"/>
        <v>68.05196421100473</v>
      </c>
      <c r="AP342" s="1">
        <f t="shared" ca="1" si="91"/>
        <v>50.803565899853581</v>
      </c>
      <c r="AQ342" s="1">
        <f t="shared" ca="1" si="91"/>
        <v>17.322096089705965</v>
      </c>
      <c r="AR342" s="1">
        <f t="shared" ca="1" si="91"/>
        <v>51.898127602842742</v>
      </c>
      <c r="AS342" s="1">
        <f t="shared" ca="1" si="91"/>
        <v>64.429277538132666</v>
      </c>
      <c r="AT342" s="1">
        <f t="shared" ca="1" si="91"/>
        <v>68.831785683647922</v>
      </c>
      <c r="AU342" s="1">
        <f t="shared" ca="1" si="91"/>
        <v>41.739721005232504</v>
      </c>
      <c r="AV342" s="1">
        <f t="shared" ca="1" si="91"/>
        <v>50.351210173737471</v>
      </c>
      <c r="AW342" s="1">
        <f t="shared" ca="1" si="91"/>
        <v>53.253063138547418</v>
      </c>
      <c r="AX342" s="1">
        <f t="shared" ca="1" si="86"/>
        <v>52.251365058349961</v>
      </c>
      <c r="AY342" s="1">
        <f t="shared" ca="1" si="86"/>
        <v>38.675216080763249</v>
      </c>
      <c r="AZ342" s="1">
        <f t="shared" ca="1" si="86"/>
        <v>42.675649244461049</v>
      </c>
      <c r="BA342" s="17">
        <f t="shared" ca="1" si="84"/>
        <v>50.294024082550465</v>
      </c>
      <c r="BB342" s="18">
        <f t="shared" ca="1" si="85"/>
        <v>109.94737588586398</v>
      </c>
      <c r="BC342" s="4">
        <v>340</v>
      </c>
      <c r="BD342" s="18">
        <f ca="1">AVERAGE($BA$3:BA342)</f>
        <v>50.039714237236232</v>
      </c>
      <c r="BE342" s="18">
        <f ca="1">AVERAGE($BB$3:BB342)</f>
        <v>98.652487481710921</v>
      </c>
      <c r="BF342" s="18">
        <f ca="1">_xlfn.VAR.P($BA$3:BA342)</f>
        <v>2.0093309459936122</v>
      </c>
    </row>
    <row r="343" spans="2:58" x14ac:dyDescent="0.15">
      <c r="B343">
        <v>341</v>
      </c>
      <c r="C343" s="1">
        <f t="shared" ca="1" si="90"/>
        <v>63.961259225918248</v>
      </c>
      <c r="D343" s="1">
        <f t="shared" ca="1" si="90"/>
        <v>30.445446119591534</v>
      </c>
      <c r="E343" s="1">
        <f t="shared" ca="1" si="90"/>
        <v>33.28575537962152</v>
      </c>
      <c r="F343" s="1">
        <f t="shared" ca="1" si="90"/>
        <v>49.410657636969169</v>
      </c>
      <c r="G343" s="1">
        <f t="shared" ca="1" si="90"/>
        <v>47.990210260818422</v>
      </c>
      <c r="H343" s="1">
        <f t="shared" ca="1" si="90"/>
        <v>49.25822920802306</v>
      </c>
      <c r="I343" s="1">
        <f t="shared" ca="1" si="90"/>
        <v>43.389359941690714</v>
      </c>
      <c r="J343" s="1">
        <f t="shared" ca="1" si="90"/>
        <v>40.687131237068535</v>
      </c>
      <c r="K343" s="1">
        <f t="shared" ca="1" si="90"/>
        <v>61.16640749085758</v>
      </c>
      <c r="L343" s="1">
        <f t="shared" ca="1" si="90"/>
        <v>57.701238549848014</v>
      </c>
      <c r="M343" s="1">
        <f t="shared" ca="1" si="90"/>
        <v>59.588866537758477</v>
      </c>
      <c r="N343" s="1">
        <f t="shared" ca="1" si="90"/>
        <v>31.032876427052241</v>
      </c>
      <c r="O343" s="1">
        <f t="shared" ca="1" si="90"/>
        <v>65.06637929761574</v>
      </c>
      <c r="P343" s="1">
        <f t="shared" ca="1" si="90"/>
        <v>42.849770501459723</v>
      </c>
      <c r="Q343" s="1">
        <f t="shared" ca="1" si="90"/>
        <v>35.440769486857853</v>
      </c>
      <c r="R343" s="1">
        <f t="shared" ca="1" si="90"/>
        <v>63.469917011946293</v>
      </c>
      <c r="S343" s="1">
        <f t="shared" ca="1" si="92"/>
        <v>65.380958491025325</v>
      </c>
      <c r="T343" s="1">
        <f t="shared" ca="1" si="92"/>
        <v>46.779849922090463</v>
      </c>
      <c r="U343" s="1">
        <f t="shared" ca="1" si="92"/>
        <v>41.735536642978474</v>
      </c>
      <c r="V343" s="1">
        <f t="shared" ca="1" si="92"/>
        <v>63.239525922011964</v>
      </c>
      <c r="W343" s="1">
        <f t="shared" ca="1" si="92"/>
        <v>50.815786047567173</v>
      </c>
      <c r="X343" s="1">
        <f t="shared" ca="1" si="92"/>
        <v>56.19721171353136</v>
      </c>
      <c r="Y343" s="1">
        <f t="shared" ca="1" si="92"/>
        <v>56.19483385210328</v>
      </c>
      <c r="Z343" s="1">
        <f t="shared" ca="1" si="92"/>
        <v>61.976998640998303</v>
      </c>
      <c r="AA343" s="1">
        <f t="shared" ca="1" si="92"/>
        <v>36.233155651448293</v>
      </c>
      <c r="AB343" s="1">
        <f t="shared" ca="1" si="92"/>
        <v>51.160642009598348</v>
      </c>
      <c r="AC343" s="1">
        <f t="shared" ca="1" si="92"/>
        <v>71.217861237269574</v>
      </c>
      <c r="AD343" s="1">
        <f t="shared" ca="1" si="92"/>
        <v>40.15211658661778</v>
      </c>
      <c r="AE343" s="1">
        <f t="shared" ca="1" si="92"/>
        <v>54.876094972710284</v>
      </c>
      <c r="AF343" s="1">
        <f t="shared" ca="1" si="92"/>
        <v>41.690009596843154</v>
      </c>
      <c r="AG343" s="1">
        <f t="shared" ca="1" si="92"/>
        <v>50.780554454570328</v>
      </c>
      <c r="AH343" s="1">
        <f t="shared" ca="1" si="91"/>
        <v>44.215812079506605</v>
      </c>
      <c r="AI343" s="1">
        <f t="shared" ca="1" si="91"/>
        <v>49.253337862213868</v>
      </c>
      <c r="AJ343" s="1">
        <f t="shared" ca="1" si="91"/>
        <v>47.098367112528877</v>
      </c>
      <c r="AK343" s="1">
        <f t="shared" ca="1" si="91"/>
        <v>63.082317118987802</v>
      </c>
      <c r="AL343" s="1">
        <f t="shared" ca="1" si="91"/>
        <v>55.151625635165587</v>
      </c>
      <c r="AM343" s="1">
        <f t="shared" ca="1" si="91"/>
        <v>56.943104031775079</v>
      </c>
      <c r="AN343" s="1">
        <f t="shared" ca="1" si="91"/>
        <v>40.461801370112028</v>
      </c>
      <c r="AO343" s="1">
        <f t="shared" ca="1" si="91"/>
        <v>53.957991986983032</v>
      </c>
      <c r="AP343" s="1">
        <f t="shared" ca="1" si="91"/>
        <v>49.134652778871668</v>
      </c>
      <c r="AQ343" s="1">
        <f t="shared" ca="1" si="91"/>
        <v>62.154224714432985</v>
      </c>
      <c r="AR343" s="1">
        <f t="shared" ca="1" si="91"/>
        <v>53.09193111841784</v>
      </c>
      <c r="AS343" s="1">
        <f t="shared" ca="1" si="91"/>
        <v>53.145167434089345</v>
      </c>
      <c r="AT343" s="1">
        <f t="shared" ca="1" si="91"/>
        <v>57.264274195615855</v>
      </c>
      <c r="AU343" s="1">
        <f t="shared" ca="1" si="91"/>
        <v>44.491761887910094</v>
      </c>
      <c r="AV343" s="1">
        <f t="shared" ca="1" si="91"/>
        <v>48.91798434343918</v>
      </c>
      <c r="AW343" s="1">
        <f t="shared" ca="1" si="91"/>
        <v>57.26137125961035</v>
      </c>
      <c r="AX343" s="1">
        <f t="shared" ca="1" si="86"/>
        <v>33.819243913963682</v>
      </c>
      <c r="AY343" s="1">
        <f t="shared" ca="1" si="86"/>
        <v>47.345723825067914</v>
      </c>
      <c r="AZ343" s="1">
        <f t="shared" ca="1" si="86"/>
        <v>37.35781733645198</v>
      </c>
      <c r="BA343" s="17">
        <f t="shared" ca="1" si="84"/>
        <v>50.346478401192101</v>
      </c>
      <c r="BB343" s="18">
        <f t="shared" ca="1" si="85"/>
        <v>99.295290417776997</v>
      </c>
      <c r="BC343" s="4">
        <v>341</v>
      </c>
      <c r="BD343" s="18">
        <f ca="1">AVERAGE($BA$3:BA343)</f>
        <v>50.040613838890067</v>
      </c>
      <c r="BE343" s="18">
        <f ca="1">AVERAGE($BB$3:BB343)</f>
        <v>98.65437253430936</v>
      </c>
      <c r="BF343" s="18">
        <f ca="1">_xlfn.VAR.P($BA$3:BA343)</f>
        <v>2.0037136361424239</v>
      </c>
    </row>
    <row r="344" spans="2:58" x14ac:dyDescent="0.15">
      <c r="B344">
        <v>342</v>
      </c>
      <c r="C344" s="1">
        <f t="shared" ca="1" si="90"/>
        <v>54.087937309577249</v>
      </c>
      <c r="D344" s="1">
        <f t="shared" ca="1" si="90"/>
        <v>43.86546538285878</v>
      </c>
      <c r="E344" s="1">
        <f t="shared" ca="1" si="90"/>
        <v>50.172271611118958</v>
      </c>
      <c r="F344" s="1">
        <f t="shared" ca="1" si="90"/>
        <v>35.898061932486158</v>
      </c>
      <c r="G344" s="1">
        <f t="shared" ca="1" si="90"/>
        <v>51.253004455517114</v>
      </c>
      <c r="H344" s="1">
        <f t="shared" ca="1" si="90"/>
        <v>53.502748830542039</v>
      </c>
      <c r="I344" s="1">
        <f t="shared" ca="1" si="90"/>
        <v>57.584280722564088</v>
      </c>
      <c r="J344" s="1">
        <f t="shared" ca="1" si="90"/>
        <v>52.728683528028505</v>
      </c>
      <c r="K344" s="1">
        <f t="shared" ca="1" si="90"/>
        <v>53.011338127302295</v>
      </c>
      <c r="L344" s="1">
        <f t="shared" ca="1" si="90"/>
        <v>42.890480256102926</v>
      </c>
      <c r="M344" s="1">
        <f t="shared" ref="C344:R360" ca="1" si="93">NORMINV(RAND(),50,10)</f>
        <v>47.451124083857053</v>
      </c>
      <c r="N344" s="1">
        <f t="shared" ca="1" si="93"/>
        <v>58.86438126141141</v>
      </c>
      <c r="O344" s="1">
        <f t="shared" ca="1" si="93"/>
        <v>60.892030317001989</v>
      </c>
      <c r="P344" s="1">
        <f t="shared" ca="1" si="93"/>
        <v>35.297858714734843</v>
      </c>
      <c r="Q344" s="1">
        <f t="shared" ca="1" si="93"/>
        <v>40.774477821836506</v>
      </c>
      <c r="R344" s="1">
        <f t="shared" ca="1" si="93"/>
        <v>44.226637295015735</v>
      </c>
      <c r="S344" s="1">
        <f t="shared" ca="1" si="92"/>
        <v>52.043932233934719</v>
      </c>
      <c r="T344" s="1">
        <f t="shared" ca="1" si="92"/>
        <v>61.544584135688751</v>
      </c>
      <c r="U344" s="1">
        <f t="shared" ca="1" si="92"/>
        <v>51.225514534640112</v>
      </c>
      <c r="V344" s="1">
        <f t="shared" ca="1" si="92"/>
        <v>39.814560168743732</v>
      </c>
      <c r="W344" s="1">
        <f t="shared" ca="1" si="92"/>
        <v>49.445531290505592</v>
      </c>
      <c r="X344" s="1">
        <f t="shared" ca="1" si="92"/>
        <v>32.588552665977957</v>
      </c>
      <c r="Y344" s="1">
        <f t="shared" ca="1" si="92"/>
        <v>41.59673768182261</v>
      </c>
      <c r="Z344" s="1">
        <f t="shared" ca="1" si="92"/>
        <v>70.205324651858348</v>
      </c>
      <c r="AA344" s="1">
        <f t="shared" ca="1" si="92"/>
        <v>41.199680807604125</v>
      </c>
      <c r="AB344" s="1">
        <f t="shared" ca="1" si="92"/>
        <v>60.423114890477322</v>
      </c>
      <c r="AC344" s="1">
        <f t="shared" ca="1" si="92"/>
        <v>58.324582372274989</v>
      </c>
      <c r="AD344" s="1">
        <f t="shared" ca="1" si="92"/>
        <v>62.195722555328118</v>
      </c>
      <c r="AE344" s="1">
        <f t="shared" ca="1" si="92"/>
        <v>52.974475294544824</v>
      </c>
      <c r="AF344" s="1">
        <f t="shared" ca="1" si="92"/>
        <v>52.328642019599869</v>
      </c>
      <c r="AG344" s="1">
        <f t="shared" ca="1" si="92"/>
        <v>40.040286339282481</v>
      </c>
      <c r="AH344" s="1">
        <f t="shared" ca="1" si="92"/>
        <v>59.885307740729814</v>
      </c>
      <c r="AI344" s="1">
        <f t="shared" ref="AH344:AW359" ca="1" si="94">NORMINV(RAND(),50,10)</f>
        <v>39.043071330758679</v>
      </c>
      <c r="AJ344" s="1">
        <f t="shared" ca="1" si="94"/>
        <v>49.034243513946677</v>
      </c>
      <c r="AK344" s="1">
        <f t="shared" ca="1" si="94"/>
        <v>56.3990393453632</v>
      </c>
      <c r="AL344" s="1">
        <f t="shared" ca="1" si="94"/>
        <v>41.840659526000948</v>
      </c>
      <c r="AM344" s="1">
        <f t="shared" ca="1" si="94"/>
        <v>50.545955978348559</v>
      </c>
      <c r="AN344" s="1">
        <f t="shared" ca="1" si="94"/>
        <v>50.15277381006451</v>
      </c>
      <c r="AO344" s="1">
        <f t="shared" ca="1" si="94"/>
        <v>54.306175353681937</v>
      </c>
      <c r="AP344" s="1">
        <f t="shared" ca="1" si="94"/>
        <v>60.054488345604454</v>
      </c>
      <c r="AQ344" s="1">
        <f t="shared" ca="1" si="94"/>
        <v>50.106248619328696</v>
      </c>
      <c r="AR344" s="1">
        <f t="shared" ca="1" si="94"/>
        <v>73.608046781086045</v>
      </c>
      <c r="AS344" s="1">
        <f t="shared" ca="1" si="94"/>
        <v>64.347716207775051</v>
      </c>
      <c r="AT344" s="1">
        <f t="shared" ca="1" si="94"/>
        <v>60.803899864016955</v>
      </c>
      <c r="AU344" s="1">
        <f t="shared" ca="1" si="94"/>
        <v>50.011409598054748</v>
      </c>
      <c r="AV344" s="1">
        <f t="shared" ca="1" si="94"/>
        <v>43.040725864896586</v>
      </c>
      <c r="AW344" s="1">
        <f t="shared" ca="1" si="94"/>
        <v>62.404718288575737</v>
      </c>
      <c r="AX344" s="1">
        <f t="shared" ca="1" si="86"/>
        <v>41.42100391865317</v>
      </c>
      <c r="AY344" s="1">
        <f t="shared" ca="1" si="86"/>
        <v>51.95294798981255</v>
      </c>
      <c r="AZ344" s="1">
        <f t="shared" ca="1" si="86"/>
        <v>39.623770958309031</v>
      </c>
      <c r="BA344" s="17">
        <f t="shared" ca="1" si="84"/>
        <v>50.940684526544921</v>
      </c>
      <c r="BB344" s="18">
        <f t="shared" ca="1" si="85"/>
        <v>82.836969229293246</v>
      </c>
      <c r="BC344" s="4">
        <v>342</v>
      </c>
      <c r="BD344" s="18">
        <f ca="1">AVERAGE($BA$3:BA344)</f>
        <v>50.043245624526477</v>
      </c>
      <c r="BE344" s="18">
        <f ca="1">AVERAGE($BB$3:BB344)</f>
        <v>98.608122817043224</v>
      </c>
      <c r="BF344" s="18">
        <f ca="1">_xlfn.VAR.P($BA$3:BA344)</f>
        <v>2.0002166911527355</v>
      </c>
    </row>
    <row r="345" spans="2:58" x14ac:dyDescent="0.15">
      <c r="B345">
        <v>343</v>
      </c>
      <c r="C345" s="1">
        <f t="shared" ca="1" si="93"/>
        <v>50.461718960215777</v>
      </c>
      <c r="D345" s="1">
        <f t="shared" ca="1" si="93"/>
        <v>46.828531235393434</v>
      </c>
      <c r="E345" s="1">
        <f t="shared" ca="1" si="93"/>
        <v>36.553173149648899</v>
      </c>
      <c r="F345" s="1">
        <f t="shared" ca="1" si="93"/>
        <v>63.327935925939514</v>
      </c>
      <c r="G345" s="1">
        <f t="shared" ca="1" si="93"/>
        <v>62.439154678400534</v>
      </c>
      <c r="H345" s="1">
        <f t="shared" ca="1" si="93"/>
        <v>61.938564382645453</v>
      </c>
      <c r="I345" s="1">
        <f t="shared" ca="1" si="93"/>
        <v>43.243195940787011</v>
      </c>
      <c r="J345" s="1">
        <f t="shared" ca="1" si="93"/>
        <v>37.94612359883795</v>
      </c>
      <c r="K345" s="1">
        <f t="shared" ca="1" si="93"/>
        <v>69.415191398314036</v>
      </c>
      <c r="L345" s="1">
        <f t="shared" ca="1" si="93"/>
        <v>61.270584058076125</v>
      </c>
      <c r="M345" s="1">
        <f t="shared" ca="1" si="93"/>
        <v>49.841389928385397</v>
      </c>
      <c r="N345" s="1">
        <f t="shared" ca="1" si="93"/>
        <v>57.329128954475486</v>
      </c>
      <c r="O345" s="1">
        <f t="shared" ca="1" si="93"/>
        <v>35.509740457898083</v>
      </c>
      <c r="P345" s="1">
        <f t="shared" ca="1" si="93"/>
        <v>62.365210895001368</v>
      </c>
      <c r="Q345" s="1">
        <f t="shared" ca="1" si="93"/>
        <v>58.468334497973736</v>
      </c>
      <c r="R345" s="1">
        <f t="shared" ca="1" si="93"/>
        <v>56.58703619996092</v>
      </c>
      <c r="S345" s="1">
        <f t="shared" ca="1" si="92"/>
        <v>42.626702478766163</v>
      </c>
      <c r="T345" s="1">
        <f t="shared" ca="1" si="92"/>
        <v>46.85859943767899</v>
      </c>
      <c r="U345" s="1">
        <f t="shared" ca="1" si="92"/>
        <v>53.109589902764135</v>
      </c>
      <c r="V345" s="1">
        <f t="shared" ca="1" si="92"/>
        <v>53.015513899935335</v>
      </c>
      <c r="W345" s="1">
        <f t="shared" ca="1" si="92"/>
        <v>69.11080473155522</v>
      </c>
      <c r="X345" s="1">
        <f t="shared" ca="1" si="92"/>
        <v>61.932840198469975</v>
      </c>
      <c r="Y345" s="1">
        <f t="shared" ca="1" si="92"/>
        <v>58.82736088386855</v>
      </c>
      <c r="Z345" s="1">
        <f t="shared" ca="1" si="92"/>
        <v>62.39109058367886</v>
      </c>
      <c r="AA345" s="1">
        <f t="shared" ca="1" si="92"/>
        <v>43.26185256674853</v>
      </c>
      <c r="AB345" s="1">
        <f t="shared" ca="1" si="92"/>
        <v>65.14568594713505</v>
      </c>
      <c r="AC345" s="1">
        <f t="shared" ca="1" si="92"/>
        <v>35.84316399143372</v>
      </c>
      <c r="AD345" s="1">
        <f t="shared" ca="1" si="92"/>
        <v>48.39649783961984</v>
      </c>
      <c r="AE345" s="1">
        <f t="shared" ca="1" si="92"/>
        <v>43.412795005593026</v>
      </c>
      <c r="AF345" s="1">
        <f t="shared" ca="1" si="92"/>
        <v>44.873433674425272</v>
      </c>
      <c r="AG345" s="1">
        <f t="shared" ca="1" si="92"/>
        <v>55.434842555098975</v>
      </c>
      <c r="AH345" s="1">
        <f t="shared" ca="1" si="94"/>
        <v>43.132568207208791</v>
      </c>
      <c r="AI345" s="1">
        <f t="shared" ca="1" si="94"/>
        <v>46.86745295312663</v>
      </c>
      <c r="AJ345" s="1">
        <f t="shared" ca="1" si="94"/>
        <v>55.740483675349566</v>
      </c>
      <c r="AK345" s="1">
        <f t="shared" ca="1" si="94"/>
        <v>53.948441192332425</v>
      </c>
      <c r="AL345" s="1">
        <f t="shared" ca="1" si="94"/>
        <v>47.519456620231189</v>
      </c>
      <c r="AM345" s="1">
        <f t="shared" ca="1" si="94"/>
        <v>48.195193404018575</v>
      </c>
      <c r="AN345" s="1">
        <f t="shared" ca="1" si="94"/>
        <v>51.924760883336184</v>
      </c>
      <c r="AO345" s="1">
        <f t="shared" ca="1" si="94"/>
        <v>44.50300705463205</v>
      </c>
      <c r="AP345" s="1">
        <f t="shared" ca="1" si="94"/>
        <v>26.380238417252361</v>
      </c>
      <c r="AQ345" s="1">
        <f t="shared" ca="1" si="94"/>
        <v>29.855062017900103</v>
      </c>
      <c r="AR345" s="1">
        <f t="shared" ca="1" si="94"/>
        <v>52.04692031786157</v>
      </c>
      <c r="AS345" s="1">
        <f t="shared" ca="1" si="94"/>
        <v>46.242294263538312</v>
      </c>
      <c r="AT345" s="1">
        <f t="shared" ca="1" si="94"/>
        <v>64.379932778183189</v>
      </c>
      <c r="AU345" s="1">
        <f t="shared" ca="1" si="94"/>
        <v>31.060714136572379</v>
      </c>
      <c r="AV345" s="1">
        <f t="shared" ca="1" si="94"/>
        <v>51.834700539966292</v>
      </c>
      <c r="AW345" s="1">
        <f t="shared" ca="1" si="94"/>
        <v>54.583272880707881</v>
      </c>
      <c r="AX345" s="1">
        <f t="shared" ca="1" si="86"/>
        <v>69.724035550331564</v>
      </c>
      <c r="AY345" s="1">
        <f t="shared" ca="1" si="86"/>
        <v>55.987899704560526</v>
      </c>
      <c r="AZ345" s="1">
        <f t="shared" ca="1" si="86"/>
        <v>45.463785698220327</v>
      </c>
      <c r="BA345" s="17">
        <f t="shared" ca="1" si="84"/>
        <v>51.1431201650811</v>
      </c>
      <c r="BB345" s="18">
        <f t="shared" ca="1" si="85"/>
        <v>107.85084413210377</v>
      </c>
      <c r="BC345" s="4">
        <v>343</v>
      </c>
      <c r="BD345" s="18">
        <f ca="1">AVERAGE($BA$3:BA345)</f>
        <v>50.046452255840052</v>
      </c>
      <c r="BE345" s="18">
        <f ca="1">AVERAGE($BB$3:BB345)</f>
        <v>98.635069526416572</v>
      </c>
      <c r="BF345" s="18">
        <f ca="1">_xlfn.VAR.P($BA$3:BA345)</f>
        <v>1.9979017652683744</v>
      </c>
    </row>
    <row r="346" spans="2:58" x14ac:dyDescent="0.15">
      <c r="B346">
        <v>344</v>
      </c>
      <c r="C346" s="1">
        <f t="shared" ca="1" si="93"/>
        <v>56.302804121563554</v>
      </c>
      <c r="D346" s="1">
        <f t="shared" ca="1" si="93"/>
        <v>56.62787565109393</v>
      </c>
      <c r="E346" s="1">
        <f t="shared" ca="1" si="93"/>
        <v>52.287003690172085</v>
      </c>
      <c r="F346" s="1">
        <f t="shared" ca="1" si="93"/>
        <v>61.229966237498878</v>
      </c>
      <c r="G346" s="1">
        <f t="shared" ca="1" si="93"/>
        <v>45.492334819737103</v>
      </c>
      <c r="H346" s="1">
        <f t="shared" ca="1" si="93"/>
        <v>51.57252038543475</v>
      </c>
      <c r="I346" s="1">
        <f t="shared" ca="1" si="93"/>
        <v>70.554869856397175</v>
      </c>
      <c r="J346" s="1">
        <f t="shared" ca="1" si="93"/>
        <v>37.467366110513481</v>
      </c>
      <c r="K346" s="1">
        <f t="shared" ca="1" si="93"/>
        <v>56.165267527590387</v>
      </c>
      <c r="L346" s="1">
        <f t="shared" ca="1" si="93"/>
        <v>55.591764379084552</v>
      </c>
      <c r="M346" s="1">
        <f t="shared" ca="1" si="93"/>
        <v>52.044369778674344</v>
      </c>
      <c r="N346" s="1">
        <f t="shared" ca="1" si="93"/>
        <v>66.789076604348267</v>
      </c>
      <c r="O346" s="1">
        <f t="shared" ca="1" si="93"/>
        <v>69.87839540646398</v>
      </c>
      <c r="P346" s="1">
        <f t="shared" ca="1" si="93"/>
        <v>50.255924826440001</v>
      </c>
      <c r="Q346" s="1">
        <f t="shared" ca="1" si="93"/>
        <v>37.705280312018267</v>
      </c>
      <c r="R346" s="1">
        <f t="shared" ca="1" si="93"/>
        <v>46.891784140907696</v>
      </c>
      <c r="S346" s="1">
        <f t="shared" ca="1" si="92"/>
        <v>55.93749905340735</v>
      </c>
      <c r="T346" s="1">
        <f t="shared" ca="1" si="92"/>
        <v>56.11058346110984</v>
      </c>
      <c r="U346" s="1">
        <f t="shared" ca="1" si="92"/>
        <v>57.387560781336127</v>
      </c>
      <c r="V346" s="1">
        <f t="shared" ca="1" si="92"/>
        <v>40.356049735640113</v>
      </c>
      <c r="W346" s="1">
        <f t="shared" ca="1" si="92"/>
        <v>40.666454730316431</v>
      </c>
      <c r="X346" s="1">
        <f t="shared" ca="1" si="92"/>
        <v>37.434344394307871</v>
      </c>
      <c r="Y346" s="1">
        <f t="shared" ca="1" si="92"/>
        <v>54.55148292991823</v>
      </c>
      <c r="Z346" s="1">
        <f t="shared" ca="1" si="92"/>
        <v>38.647355068319236</v>
      </c>
      <c r="AA346" s="1">
        <f t="shared" ca="1" si="92"/>
        <v>18.487328782478201</v>
      </c>
      <c r="AB346" s="1">
        <f t="shared" ca="1" si="92"/>
        <v>61.50515822304483</v>
      </c>
      <c r="AC346" s="1">
        <f t="shared" ca="1" si="92"/>
        <v>49.79736128855955</v>
      </c>
      <c r="AD346" s="1">
        <f t="shared" ca="1" si="92"/>
        <v>50.111854780298735</v>
      </c>
      <c r="AE346" s="1">
        <f t="shared" ca="1" si="92"/>
        <v>39.108687834688524</v>
      </c>
      <c r="AF346" s="1">
        <f t="shared" ca="1" si="92"/>
        <v>69.620871725009081</v>
      </c>
      <c r="AG346" s="1">
        <f t="shared" ca="1" si="92"/>
        <v>52.358101867332302</v>
      </c>
      <c r="AH346" s="1">
        <f t="shared" ca="1" si="94"/>
        <v>45.331303156640004</v>
      </c>
      <c r="AI346" s="1">
        <f t="shared" ca="1" si="94"/>
        <v>65.492559659547751</v>
      </c>
      <c r="AJ346" s="1">
        <f t="shared" ca="1" si="94"/>
        <v>53.691077723992422</v>
      </c>
      <c r="AK346" s="1">
        <f t="shared" ca="1" si="94"/>
        <v>54.745008985069212</v>
      </c>
      <c r="AL346" s="1">
        <f t="shared" ca="1" si="94"/>
        <v>35.109476532077814</v>
      </c>
      <c r="AM346" s="1">
        <f t="shared" ca="1" si="94"/>
        <v>59.859148425930599</v>
      </c>
      <c r="AN346" s="1">
        <f t="shared" ca="1" si="94"/>
        <v>53.641872152208727</v>
      </c>
      <c r="AO346" s="1">
        <f t="shared" ca="1" si="94"/>
        <v>69.507951117821776</v>
      </c>
      <c r="AP346" s="1">
        <f t="shared" ca="1" si="94"/>
        <v>47.673399498612682</v>
      </c>
      <c r="AQ346" s="1">
        <f t="shared" ca="1" si="94"/>
        <v>49.453524897581204</v>
      </c>
      <c r="AR346" s="1">
        <f t="shared" ca="1" si="94"/>
        <v>51.35536570513716</v>
      </c>
      <c r="AS346" s="1">
        <f t="shared" ca="1" si="94"/>
        <v>53.718158459013267</v>
      </c>
      <c r="AT346" s="1">
        <f t="shared" ca="1" si="94"/>
        <v>60.216569252499085</v>
      </c>
      <c r="AU346" s="1">
        <f t="shared" ca="1" si="94"/>
        <v>41.458534378320508</v>
      </c>
      <c r="AV346" s="1">
        <f t="shared" ca="1" si="94"/>
        <v>40.797515708889279</v>
      </c>
      <c r="AW346" s="1">
        <f t="shared" ca="1" si="94"/>
        <v>40.637707255552669</v>
      </c>
      <c r="AX346" s="1">
        <f t="shared" ca="1" si="86"/>
        <v>38.294526190811872</v>
      </c>
      <c r="AY346" s="1">
        <f t="shared" ca="1" si="86"/>
        <v>52.802110508334636</v>
      </c>
      <c r="AZ346" s="1">
        <f t="shared" ca="1" si="86"/>
        <v>56.678004102387085</v>
      </c>
      <c r="BA346" s="17">
        <f t="shared" ca="1" si="84"/>
        <v>51.188022244282664</v>
      </c>
      <c r="BB346" s="18">
        <f t="shared" ca="1" si="85"/>
        <v>109.57585375135541</v>
      </c>
      <c r="BC346" s="4">
        <v>344</v>
      </c>
      <c r="BD346" s="18">
        <f ca="1">AVERAGE($BA$3:BA346)</f>
        <v>50.049770773248312</v>
      </c>
      <c r="BE346" s="18">
        <f ca="1">AVERAGE($BB$3:BB346)</f>
        <v>98.666874131721627</v>
      </c>
      <c r="BF346" s="18">
        <f ca="1">_xlfn.VAR.P($BA$3:BA346)</f>
        <v>1.9958712186211762</v>
      </c>
    </row>
    <row r="347" spans="2:58" x14ac:dyDescent="0.15">
      <c r="B347">
        <v>345</v>
      </c>
      <c r="C347" s="1">
        <f t="shared" ca="1" si="93"/>
        <v>45.077960908424778</v>
      </c>
      <c r="D347" s="1">
        <f t="shared" ca="1" si="93"/>
        <v>49.689881254662083</v>
      </c>
      <c r="E347" s="1">
        <f t="shared" ca="1" si="93"/>
        <v>41.49458198415757</v>
      </c>
      <c r="F347" s="1">
        <f t="shared" ca="1" si="93"/>
        <v>36.334234178997903</v>
      </c>
      <c r="G347" s="1">
        <f t="shared" ca="1" si="93"/>
        <v>48.250479769098021</v>
      </c>
      <c r="H347" s="1">
        <f t="shared" ca="1" si="93"/>
        <v>50.557264200843754</v>
      </c>
      <c r="I347" s="1">
        <f t="shared" ca="1" si="93"/>
        <v>61.308269774638774</v>
      </c>
      <c r="J347" s="1">
        <f t="shared" ca="1" si="93"/>
        <v>64.482850795287831</v>
      </c>
      <c r="K347" s="1">
        <f t="shared" ca="1" si="93"/>
        <v>47.133952733089814</v>
      </c>
      <c r="L347" s="1">
        <f t="shared" ca="1" si="93"/>
        <v>57.091203245648515</v>
      </c>
      <c r="M347" s="1">
        <f t="shared" ca="1" si="93"/>
        <v>56.568233679086063</v>
      </c>
      <c r="N347" s="1">
        <f t="shared" ca="1" si="93"/>
        <v>45.81831382651098</v>
      </c>
      <c r="O347" s="1">
        <f t="shared" ca="1" si="93"/>
        <v>45.713060975580959</v>
      </c>
      <c r="P347" s="1">
        <f t="shared" ca="1" si="93"/>
        <v>37.211912488353647</v>
      </c>
      <c r="Q347" s="1">
        <f t="shared" ca="1" si="93"/>
        <v>29.100472469915424</v>
      </c>
      <c r="R347" s="1">
        <f t="shared" ca="1" si="93"/>
        <v>62.106689188146973</v>
      </c>
      <c r="S347" s="1">
        <f t="shared" ca="1" si="92"/>
        <v>59.508174044062457</v>
      </c>
      <c r="T347" s="1">
        <f t="shared" ca="1" si="92"/>
        <v>40.459413348818465</v>
      </c>
      <c r="U347" s="1">
        <f t="shared" ca="1" si="92"/>
        <v>41.947062188244772</v>
      </c>
      <c r="V347" s="1">
        <f t="shared" ca="1" si="92"/>
        <v>38.576577024726831</v>
      </c>
      <c r="W347" s="1">
        <f t="shared" ca="1" si="92"/>
        <v>47.442800447793623</v>
      </c>
      <c r="X347" s="1">
        <f t="shared" ca="1" si="92"/>
        <v>35.37366644487993</v>
      </c>
      <c r="Y347" s="1">
        <f t="shared" ca="1" si="92"/>
        <v>58.204946142700422</v>
      </c>
      <c r="Z347" s="1">
        <f t="shared" ca="1" si="92"/>
        <v>45.338679782940424</v>
      </c>
      <c r="AA347" s="1">
        <f t="shared" ca="1" si="92"/>
        <v>46.741189519921754</v>
      </c>
      <c r="AB347" s="1">
        <f t="shared" ca="1" si="92"/>
        <v>43.260656150523118</v>
      </c>
      <c r="AC347" s="1">
        <f t="shared" ca="1" si="92"/>
        <v>49.456721324784745</v>
      </c>
      <c r="AD347" s="1">
        <f t="shared" ca="1" si="92"/>
        <v>48.286055422351453</v>
      </c>
      <c r="AE347" s="1">
        <f t="shared" ca="1" si="92"/>
        <v>41.284575812667939</v>
      </c>
      <c r="AF347" s="1">
        <f t="shared" ca="1" si="92"/>
        <v>42.671327277753925</v>
      </c>
      <c r="AG347" s="1">
        <f t="shared" ca="1" si="92"/>
        <v>52.20805041149783</v>
      </c>
      <c r="AH347" s="1">
        <f t="shared" ca="1" si="94"/>
        <v>56.874420055204887</v>
      </c>
      <c r="AI347" s="1">
        <f t="shared" ca="1" si="94"/>
        <v>54.549158224492061</v>
      </c>
      <c r="AJ347" s="1">
        <f t="shared" ca="1" si="94"/>
        <v>51.240847250996957</v>
      </c>
      <c r="AK347" s="1">
        <f t="shared" ca="1" si="94"/>
        <v>50.20015659080881</v>
      </c>
      <c r="AL347" s="1">
        <f t="shared" ca="1" si="94"/>
        <v>44.443328155955513</v>
      </c>
      <c r="AM347" s="1">
        <f t="shared" ca="1" si="94"/>
        <v>51.806167200677734</v>
      </c>
      <c r="AN347" s="1">
        <f t="shared" ca="1" si="94"/>
        <v>51.045395362371451</v>
      </c>
      <c r="AO347" s="1">
        <f t="shared" ca="1" si="94"/>
        <v>46.897642098075892</v>
      </c>
      <c r="AP347" s="1">
        <f t="shared" ca="1" si="94"/>
        <v>67.631031889341685</v>
      </c>
      <c r="AQ347" s="1">
        <f t="shared" ca="1" si="94"/>
        <v>59.39807442088506</v>
      </c>
      <c r="AR347" s="1">
        <f t="shared" ca="1" si="94"/>
        <v>53.860831136660352</v>
      </c>
      <c r="AS347" s="1">
        <f t="shared" ca="1" si="94"/>
        <v>47.486978122454445</v>
      </c>
      <c r="AT347" s="1">
        <f t="shared" ca="1" si="94"/>
        <v>38.185007418095822</v>
      </c>
      <c r="AU347" s="1">
        <f t="shared" ca="1" si="94"/>
        <v>48.454887990901923</v>
      </c>
      <c r="AV347" s="1">
        <f t="shared" ca="1" si="94"/>
        <v>37.174474353037411</v>
      </c>
      <c r="AW347" s="1">
        <f t="shared" ca="1" si="94"/>
        <v>37.26177931793864</v>
      </c>
      <c r="AX347" s="1">
        <f t="shared" ca="1" si="86"/>
        <v>56.748566844378082</v>
      </c>
      <c r="AY347" s="1">
        <f t="shared" ca="1" si="86"/>
        <v>54.301084055604498</v>
      </c>
      <c r="AZ347" s="1">
        <f t="shared" ca="1" si="86"/>
        <v>34.89015928165891</v>
      </c>
      <c r="BA347" s="17">
        <f t="shared" ca="1" si="84"/>
        <v>48.222984931713015</v>
      </c>
      <c r="BB347" s="18">
        <f t="shared" ca="1" si="85"/>
        <v>70.538256656762584</v>
      </c>
      <c r="BC347" s="4">
        <v>345</v>
      </c>
      <c r="BD347" s="18">
        <f ca="1">AVERAGE($BA$3:BA347)</f>
        <v>50.044475741823568</v>
      </c>
      <c r="BE347" s="18">
        <f ca="1">AVERAGE($BB$3:BB347)</f>
        <v>98.585341907156533</v>
      </c>
      <c r="BF347" s="18">
        <f ca="1">_xlfn.VAR.P($BA$3:BA347)</f>
        <v>1.9997309357335704</v>
      </c>
    </row>
    <row r="348" spans="2:58" x14ac:dyDescent="0.15">
      <c r="B348">
        <v>346</v>
      </c>
      <c r="C348" s="1">
        <f t="shared" ca="1" si="93"/>
        <v>33.81563389716213</v>
      </c>
      <c r="D348" s="1">
        <f t="shared" ca="1" si="93"/>
        <v>60.421816521064649</v>
      </c>
      <c r="E348" s="1">
        <f t="shared" ca="1" si="93"/>
        <v>36.049383228640416</v>
      </c>
      <c r="F348" s="1">
        <f t="shared" ca="1" si="93"/>
        <v>57.125192948129644</v>
      </c>
      <c r="G348" s="1">
        <f t="shared" ca="1" si="93"/>
        <v>62.3395349160688</v>
      </c>
      <c r="H348" s="1">
        <f t="shared" ca="1" si="93"/>
        <v>44.950077364997178</v>
      </c>
      <c r="I348" s="1">
        <f t="shared" ca="1" si="93"/>
        <v>40.247931720315883</v>
      </c>
      <c r="J348" s="1">
        <f t="shared" ca="1" si="93"/>
        <v>55.730540484715377</v>
      </c>
      <c r="K348" s="1">
        <f t="shared" ca="1" si="93"/>
        <v>32.047440793474685</v>
      </c>
      <c r="L348" s="1">
        <f t="shared" ca="1" si="93"/>
        <v>57.40531208456192</v>
      </c>
      <c r="M348" s="1">
        <f t="shared" ca="1" si="93"/>
        <v>44.205068173821815</v>
      </c>
      <c r="N348" s="1">
        <f t="shared" ca="1" si="93"/>
        <v>48.271522900713713</v>
      </c>
      <c r="O348" s="1">
        <f t="shared" ca="1" si="93"/>
        <v>55.889435266771002</v>
      </c>
      <c r="P348" s="1">
        <f t="shared" ca="1" si="93"/>
        <v>45.619489937857708</v>
      </c>
      <c r="Q348" s="1">
        <f t="shared" ca="1" si="93"/>
        <v>41.365384380420778</v>
      </c>
      <c r="R348" s="1">
        <f t="shared" ca="1" si="93"/>
        <v>41.792144429119148</v>
      </c>
      <c r="S348" s="1">
        <f t="shared" ca="1" si="92"/>
        <v>58.347197131532937</v>
      </c>
      <c r="T348" s="1">
        <f t="shared" ca="1" si="92"/>
        <v>47.716875076659854</v>
      </c>
      <c r="U348" s="1">
        <f t="shared" ca="1" si="92"/>
        <v>36.130848935187927</v>
      </c>
      <c r="V348" s="1">
        <f t="shared" ca="1" si="92"/>
        <v>59.104100369498504</v>
      </c>
      <c r="W348" s="1">
        <f t="shared" ca="1" si="92"/>
        <v>49.14401907549739</v>
      </c>
      <c r="X348" s="1">
        <f t="shared" ca="1" si="92"/>
        <v>37.252251150157491</v>
      </c>
      <c r="Y348" s="1">
        <f t="shared" ca="1" si="92"/>
        <v>64.204961712454619</v>
      </c>
      <c r="Z348" s="1">
        <f t="shared" ca="1" si="92"/>
        <v>55.907884575484125</v>
      </c>
      <c r="AA348" s="1">
        <f t="shared" ca="1" si="92"/>
        <v>52.404145084849986</v>
      </c>
      <c r="AB348" s="1">
        <f t="shared" ca="1" si="92"/>
        <v>62.489331986777295</v>
      </c>
      <c r="AC348" s="1">
        <f t="shared" ca="1" si="92"/>
        <v>60.392316338117723</v>
      </c>
      <c r="AD348" s="1">
        <f t="shared" ca="1" si="92"/>
        <v>22.572315801887569</v>
      </c>
      <c r="AE348" s="1">
        <f t="shared" ca="1" si="92"/>
        <v>43.616395375231697</v>
      </c>
      <c r="AF348" s="1">
        <f t="shared" ca="1" si="92"/>
        <v>38.847223456041668</v>
      </c>
      <c r="AG348" s="1">
        <f t="shared" ca="1" si="92"/>
        <v>41.432899912726477</v>
      </c>
      <c r="AH348" s="1">
        <f t="shared" ca="1" si="94"/>
        <v>38.373495498037144</v>
      </c>
      <c r="AI348" s="1">
        <f t="shared" ca="1" si="94"/>
        <v>47.111319256857463</v>
      </c>
      <c r="AJ348" s="1">
        <f t="shared" ca="1" si="94"/>
        <v>42.97689040059857</v>
      </c>
      <c r="AK348" s="1">
        <f t="shared" ca="1" si="94"/>
        <v>61.104375103625735</v>
      </c>
      <c r="AL348" s="1">
        <f t="shared" ca="1" si="94"/>
        <v>41.602475369268731</v>
      </c>
      <c r="AM348" s="1">
        <f t="shared" ca="1" si="94"/>
        <v>51.505744790177729</v>
      </c>
      <c r="AN348" s="1">
        <f t="shared" ca="1" si="94"/>
        <v>50.646619829524568</v>
      </c>
      <c r="AO348" s="1">
        <f t="shared" ca="1" si="94"/>
        <v>40.871637710108672</v>
      </c>
      <c r="AP348" s="1">
        <f t="shared" ca="1" si="94"/>
        <v>43.731472289935247</v>
      </c>
      <c r="AQ348" s="1">
        <f t="shared" ca="1" si="94"/>
        <v>31.559439928375678</v>
      </c>
      <c r="AR348" s="1">
        <f t="shared" ca="1" si="94"/>
        <v>38.744444264184892</v>
      </c>
      <c r="AS348" s="1">
        <f t="shared" ca="1" si="94"/>
        <v>61.634395748671167</v>
      </c>
      <c r="AT348" s="1">
        <f t="shared" ca="1" si="94"/>
        <v>53.723058829142211</v>
      </c>
      <c r="AU348" s="1">
        <f t="shared" ca="1" si="94"/>
        <v>50.202147632195654</v>
      </c>
      <c r="AV348" s="1">
        <f t="shared" ca="1" si="94"/>
        <v>29.649707885809672</v>
      </c>
      <c r="AW348" s="1">
        <f t="shared" ca="1" si="94"/>
        <v>65.44542072572952</v>
      </c>
      <c r="AX348" s="1">
        <f t="shared" ca="1" si="86"/>
        <v>57.447199938778319</v>
      </c>
      <c r="AY348" s="1">
        <f t="shared" ca="1" si="86"/>
        <v>55.629537480751274</v>
      </c>
      <c r="AZ348" s="1">
        <f t="shared" ca="1" si="86"/>
        <v>57.716741938970806</v>
      </c>
      <c r="BA348" s="17">
        <f t="shared" ca="1" si="84"/>
        <v>48.130295993013661</v>
      </c>
      <c r="BB348" s="18">
        <f t="shared" ca="1" si="85"/>
        <v>105.88702078953982</v>
      </c>
      <c r="BC348" s="4">
        <v>346</v>
      </c>
      <c r="BD348" s="18">
        <f ca="1">AVERAGE($BA$3:BA348)</f>
        <v>50.038943430410825</v>
      </c>
      <c r="BE348" s="18">
        <f ca="1">AVERAGE($BB$3:BB348)</f>
        <v>98.606445025313704</v>
      </c>
      <c r="BF348" s="18">
        <f ca="1">_xlfn.VAR.P($BA$3:BA348)</f>
        <v>2.004510598555969</v>
      </c>
    </row>
    <row r="349" spans="2:58" x14ac:dyDescent="0.15">
      <c r="B349">
        <v>347</v>
      </c>
      <c r="C349" s="1">
        <f t="shared" ca="1" si="93"/>
        <v>49.041200338083009</v>
      </c>
      <c r="D349" s="1">
        <f t="shared" ca="1" si="93"/>
        <v>50.784743538615551</v>
      </c>
      <c r="E349" s="1">
        <f t="shared" ca="1" si="93"/>
        <v>48.106914283829944</v>
      </c>
      <c r="F349" s="1">
        <f t="shared" ca="1" si="93"/>
        <v>64.358616080139925</v>
      </c>
      <c r="G349" s="1">
        <f t="shared" ca="1" si="93"/>
        <v>39.747058955087709</v>
      </c>
      <c r="H349" s="1">
        <f t="shared" ca="1" si="93"/>
        <v>53.948692597552252</v>
      </c>
      <c r="I349" s="1">
        <f t="shared" ca="1" si="93"/>
        <v>53.405293734676661</v>
      </c>
      <c r="J349" s="1">
        <f t="shared" ca="1" si="93"/>
        <v>30.823695519602367</v>
      </c>
      <c r="K349" s="1">
        <f t="shared" ca="1" si="93"/>
        <v>45.014700688478385</v>
      </c>
      <c r="L349" s="1">
        <f t="shared" ca="1" si="93"/>
        <v>50.812206784706596</v>
      </c>
      <c r="M349" s="1">
        <f t="shared" ca="1" si="93"/>
        <v>54.369150802270781</v>
      </c>
      <c r="N349" s="1">
        <f t="shared" ca="1" si="93"/>
        <v>43.61931924019207</v>
      </c>
      <c r="O349" s="1">
        <f t="shared" ca="1" si="93"/>
        <v>57.334980017744442</v>
      </c>
      <c r="P349" s="1">
        <f t="shared" ca="1" si="93"/>
        <v>47.850013319917849</v>
      </c>
      <c r="Q349" s="1">
        <f t="shared" ca="1" si="93"/>
        <v>46.533430071534525</v>
      </c>
      <c r="R349" s="1">
        <f t="shared" ca="1" si="93"/>
        <v>41.764162948792617</v>
      </c>
      <c r="S349" s="1">
        <f t="shared" ca="1" si="92"/>
        <v>53.542256089883573</v>
      </c>
      <c r="T349" s="1">
        <f t="shared" ca="1" si="92"/>
        <v>49.586098165754166</v>
      </c>
      <c r="U349" s="1">
        <f t="shared" ca="1" si="92"/>
        <v>53.968811965071481</v>
      </c>
      <c r="V349" s="1">
        <f t="shared" ca="1" si="92"/>
        <v>70.386034014355388</v>
      </c>
      <c r="W349" s="1">
        <f t="shared" ca="1" si="92"/>
        <v>65.353896132222772</v>
      </c>
      <c r="X349" s="1">
        <f t="shared" ca="1" si="92"/>
        <v>37.869499699486973</v>
      </c>
      <c r="Y349" s="1">
        <f t="shared" ca="1" si="92"/>
        <v>60.406971041005534</v>
      </c>
      <c r="Z349" s="1">
        <f t="shared" ca="1" si="92"/>
        <v>53.671953364327052</v>
      </c>
      <c r="AA349" s="1">
        <f t="shared" ca="1" si="92"/>
        <v>55.060777662378747</v>
      </c>
      <c r="AB349" s="1">
        <f t="shared" ca="1" si="92"/>
        <v>43.086195236276524</v>
      </c>
      <c r="AC349" s="1">
        <f t="shared" ca="1" si="92"/>
        <v>50.141012949462556</v>
      </c>
      <c r="AD349" s="1">
        <f t="shared" ref="S349:AH366" ca="1" si="95">NORMINV(RAND(),50,10)</f>
        <v>48.834160768994856</v>
      </c>
      <c r="AE349" s="1">
        <f t="shared" ca="1" si="95"/>
        <v>42.852234471400131</v>
      </c>
      <c r="AF349" s="1">
        <f t="shared" ca="1" si="95"/>
        <v>55.370576219779586</v>
      </c>
      <c r="AG349" s="1">
        <f t="shared" ca="1" si="95"/>
        <v>68.786138115294989</v>
      </c>
      <c r="AH349" s="1">
        <f t="shared" ca="1" si="94"/>
        <v>53.693852788582255</v>
      </c>
      <c r="AI349" s="1">
        <f t="shared" ca="1" si="94"/>
        <v>54.619208163289059</v>
      </c>
      <c r="AJ349" s="1">
        <f t="shared" ca="1" si="94"/>
        <v>50.551023194824865</v>
      </c>
      <c r="AK349" s="1">
        <f t="shared" ca="1" si="94"/>
        <v>42.713046250724169</v>
      </c>
      <c r="AL349" s="1">
        <f t="shared" ca="1" si="94"/>
        <v>47.617235024826584</v>
      </c>
      <c r="AM349" s="1">
        <f t="shared" ca="1" si="94"/>
        <v>42.435872980485783</v>
      </c>
      <c r="AN349" s="1">
        <f t="shared" ca="1" si="94"/>
        <v>49.650890240693272</v>
      </c>
      <c r="AO349" s="1">
        <f t="shared" ca="1" si="94"/>
        <v>53.484194630861332</v>
      </c>
      <c r="AP349" s="1">
        <f t="shared" ca="1" si="94"/>
        <v>38.748848772212497</v>
      </c>
      <c r="AQ349" s="1">
        <f t="shared" ca="1" si="94"/>
        <v>61.820431451814088</v>
      </c>
      <c r="AR349" s="1">
        <f t="shared" ca="1" si="94"/>
        <v>57.934348832348284</v>
      </c>
      <c r="AS349" s="1">
        <f t="shared" ca="1" si="94"/>
        <v>51.261834739675777</v>
      </c>
      <c r="AT349" s="1">
        <f t="shared" ca="1" si="94"/>
        <v>60.718898128294683</v>
      </c>
      <c r="AU349" s="1">
        <f t="shared" ca="1" si="94"/>
        <v>31.81423921263503</v>
      </c>
      <c r="AV349" s="1">
        <f t="shared" ca="1" si="94"/>
        <v>61.116432157769466</v>
      </c>
      <c r="AW349" s="1">
        <f t="shared" ca="1" si="94"/>
        <v>54.18571151392247</v>
      </c>
      <c r="AX349" s="1">
        <f t="shared" ca="1" si="86"/>
        <v>38.189829917114238</v>
      </c>
      <c r="AY349" s="1">
        <f t="shared" ca="1" si="86"/>
        <v>29.642260500001751</v>
      </c>
      <c r="AZ349" s="1">
        <f t="shared" ca="1" si="86"/>
        <v>49.509767188640993</v>
      </c>
      <c r="BA349" s="17">
        <f t="shared" ca="1" si="84"/>
        <v>50.322774410112721</v>
      </c>
      <c r="BB349" s="18">
        <f t="shared" ca="1" si="85"/>
        <v>80.427166212928668</v>
      </c>
      <c r="BC349" s="4">
        <v>347</v>
      </c>
      <c r="BD349" s="18">
        <f ca="1">AVERAGE($BA$3:BA349)</f>
        <v>50.039761387124663</v>
      </c>
      <c r="BE349" s="18">
        <f ca="1">AVERAGE($BB$3:BB349)</f>
        <v>98.554055172828456</v>
      </c>
      <c r="BF349" s="18">
        <f ca="1">_xlfn.VAR.P($BA$3:BA349)</f>
        <v>1.998965403354318</v>
      </c>
    </row>
    <row r="350" spans="2:58" x14ac:dyDescent="0.15">
      <c r="B350">
        <v>348</v>
      </c>
      <c r="C350" s="1">
        <f t="shared" ca="1" si="93"/>
        <v>42.199007239234888</v>
      </c>
      <c r="D350" s="1">
        <f t="shared" ca="1" si="93"/>
        <v>67.766252772566602</v>
      </c>
      <c r="E350" s="1">
        <f t="shared" ca="1" si="93"/>
        <v>31.087043293727188</v>
      </c>
      <c r="F350" s="1">
        <f t="shared" ca="1" si="93"/>
        <v>45.065429023450832</v>
      </c>
      <c r="G350" s="1">
        <f t="shared" ca="1" si="93"/>
        <v>61.8199982530274</v>
      </c>
      <c r="H350" s="1">
        <f t="shared" ca="1" si="93"/>
        <v>41.67509319160007</v>
      </c>
      <c r="I350" s="1">
        <f t="shared" ca="1" si="93"/>
        <v>49.082151149727522</v>
      </c>
      <c r="J350" s="1">
        <f t="shared" ca="1" si="93"/>
        <v>40.52580448527879</v>
      </c>
      <c r="K350" s="1">
        <f t="shared" ca="1" si="93"/>
        <v>39.805863138715353</v>
      </c>
      <c r="L350" s="1">
        <f t="shared" ca="1" si="93"/>
        <v>63.033781539860485</v>
      </c>
      <c r="M350" s="1">
        <f t="shared" ca="1" si="93"/>
        <v>56.529674491064064</v>
      </c>
      <c r="N350" s="1">
        <f t="shared" ca="1" si="93"/>
        <v>27.156368468832881</v>
      </c>
      <c r="O350" s="1">
        <f t="shared" ca="1" si="93"/>
        <v>35.441719864881378</v>
      </c>
      <c r="P350" s="1">
        <f t="shared" ca="1" si="93"/>
        <v>63.168409449095606</v>
      </c>
      <c r="Q350" s="1">
        <f t="shared" ca="1" si="93"/>
        <v>53.186188597810791</v>
      </c>
      <c r="R350" s="1">
        <f t="shared" ca="1" si="93"/>
        <v>67.828573721157142</v>
      </c>
      <c r="S350" s="1">
        <f t="shared" ca="1" si="95"/>
        <v>46.045203013420284</v>
      </c>
      <c r="T350" s="1">
        <f t="shared" ca="1" si="95"/>
        <v>33.955137770297455</v>
      </c>
      <c r="U350" s="1">
        <f t="shared" ca="1" si="95"/>
        <v>32.058999407126962</v>
      </c>
      <c r="V350" s="1">
        <f t="shared" ca="1" si="95"/>
        <v>49.142963691799373</v>
      </c>
      <c r="W350" s="1">
        <f t="shared" ca="1" si="95"/>
        <v>47.713701038626326</v>
      </c>
      <c r="X350" s="1">
        <f t="shared" ca="1" si="95"/>
        <v>51.712806973173628</v>
      </c>
      <c r="Y350" s="1">
        <f t="shared" ca="1" si="95"/>
        <v>41.219268391138471</v>
      </c>
      <c r="Z350" s="1">
        <f t="shared" ca="1" si="95"/>
        <v>46.584424764488219</v>
      </c>
      <c r="AA350" s="1">
        <f t="shared" ca="1" si="95"/>
        <v>58.120918666730773</v>
      </c>
      <c r="AB350" s="1">
        <f t="shared" ca="1" si="95"/>
        <v>68.001462466257038</v>
      </c>
      <c r="AC350" s="1">
        <f t="shared" ca="1" si="95"/>
        <v>60.549698700998931</v>
      </c>
      <c r="AD350" s="1">
        <f t="shared" ca="1" si="95"/>
        <v>44.879352328289947</v>
      </c>
      <c r="AE350" s="1">
        <f t="shared" ca="1" si="95"/>
        <v>51.109647606850075</v>
      </c>
      <c r="AF350" s="1">
        <f t="shared" ca="1" si="95"/>
        <v>47.886079078601071</v>
      </c>
      <c r="AG350" s="1">
        <f t="shared" ca="1" si="95"/>
        <v>50.765926326540153</v>
      </c>
      <c r="AH350" s="1">
        <f t="shared" ca="1" si="94"/>
        <v>35.250713820061343</v>
      </c>
      <c r="AI350" s="1">
        <f t="shared" ca="1" si="94"/>
        <v>60.94040986629124</v>
      </c>
      <c r="AJ350" s="1">
        <f t="shared" ca="1" si="94"/>
        <v>27.174785378133215</v>
      </c>
      <c r="AK350" s="1">
        <f t="shared" ca="1" si="94"/>
        <v>57.444273221714994</v>
      </c>
      <c r="AL350" s="1">
        <f t="shared" ca="1" si="94"/>
        <v>53.751842739362502</v>
      </c>
      <c r="AM350" s="1">
        <f t="shared" ca="1" si="94"/>
        <v>58.240306108840016</v>
      </c>
      <c r="AN350" s="1">
        <f t="shared" ca="1" si="94"/>
        <v>40.956873564795679</v>
      </c>
      <c r="AO350" s="1">
        <f t="shared" ca="1" si="94"/>
        <v>58.527999265371477</v>
      </c>
      <c r="AP350" s="1">
        <f t="shared" ca="1" si="94"/>
        <v>45.248457437248589</v>
      </c>
      <c r="AQ350" s="1">
        <f t="shared" ca="1" si="94"/>
        <v>36.895103612335419</v>
      </c>
      <c r="AR350" s="1">
        <f t="shared" ca="1" si="94"/>
        <v>55.523849484723868</v>
      </c>
      <c r="AS350" s="1">
        <f t="shared" ca="1" si="94"/>
        <v>51.528116593152646</v>
      </c>
      <c r="AT350" s="1">
        <f t="shared" ca="1" si="94"/>
        <v>57.3039189053043</v>
      </c>
      <c r="AU350" s="1">
        <f t="shared" ca="1" si="94"/>
        <v>38.105696182417546</v>
      </c>
      <c r="AV350" s="1">
        <f t="shared" ca="1" si="94"/>
        <v>56.543009685848446</v>
      </c>
      <c r="AW350" s="1">
        <f t="shared" ca="1" si="94"/>
        <v>54.22778040846773</v>
      </c>
      <c r="AX350" s="1">
        <f t="shared" ca="1" si="86"/>
        <v>36.182297534433516</v>
      </c>
      <c r="AY350" s="1">
        <f t="shared" ca="1" si="86"/>
        <v>42.452522127465585</v>
      </c>
      <c r="AZ350" s="1">
        <f t="shared" ca="1" si="86"/>
        <v>50.733073141987134</v>
      </c>
      <c r="BA350" s="17">
        <f t="shared" ca="1" si="84"/>
        <v>48.642959559646506</v>
      </c>
      <c r="BB350" s="18">
        <f t="shared" ca="1" si="85"/>
        <v>112.50735003674775</v>
      </c>
      <c r="BC350" s="4">
        <v>348</v>
      </c>
      <c r="BD350" s="18">
        <f ca="1">AVERAGE($BA$3:BA350)</f>
        <v>50.035747588769837</v>
      </c>
      <c r="BE350" s="18">
        <f ca="1">AVERAGE($BB$3:BB350)</f>
        <v>98.594150847724791</v>
      </c>
      <c r="BF350" s="18">
        <f ca="1">_xlfn.VAR.P($BA$3:BA350)</f>
        <v>1.9988116201963178</v>
      </c>
    </row>
    <row r="351" spans="2:58" x14ac:dyDescent="0.15">
      <c r="B351">
        <v>349</v>
      </c>
      <c r="C351" s="1">
        <f t="shared" ca="1" si="93"/>
        <v>53.856163542852904</v>
      </c>
      <c r="D351" s="1">
        <f t="shared" ca="1" si="93"/>
        <v>72.569172469804428</v>
      </c>
      <c r="E351" s="1">
        <f t="shared" ca="1" si="93"/>
        <v>35.344404135828121</v>
      </c>
      <c r="F351" s="1">
        <f t="shared" ca="1" si="93"/>
        <v>45.752064176584526</v>
      </c>
      <c r="G351" s="1">
        <f t="shared" ca="1" si="93"/>
        <v>32.312840808056144</v>
      </c>
      <c r="H351" s="1">
        <f t="shared" ca="1" si="93"/>
        <v>60.456696655817161</v>
      </c>
      <c r="I351" s="1">
        <f t="shared" ca="1" si="93"/>
        <v>53.761361876845754</v>
      </c>
      <c r="J351" s="1">
        <f t="shared" ca="1" si="93"/>
        <v>77.58120679769911</v>
      </c>
      <c r="K351" s="1">
        <f t="shared" ca="1" si="93"/>
        <v>49.644138504648318</v>
      </c>
      <c r="L351" s="1">
        <f t="shared" ca="1" si="93"/>
        <v>56.900470792776041</v>
      </c>
      <c r="M351" s="1">
        <f t="shared" ca="1" si="93"/>
        <v>54.474572464066462</v>
      </c>
      <c r="N351" s="1">
        <f t="shared" ca="1" si="93"/>
        <v>54.845679489475849</v>
      </c>
      <c r="O351" s="1">
        <f t="shared" ca="1" si="93"/>
        <v>51.846486786387963</v>
      </c>
      <c r="P351" s="1">
        <f t="shared" ca="1" si="93"/>
        <v>39.850499162585052</v>
      </c>
      <c r="Q351" s="1">
        <f t="shared" ca="1" si="93"/>
        <v>62.387175493851061</v>
      </c>
      <c r="R351" s="1">
        <f t="shared" ca="1" si="93"/>
        <v>44.48895349580485</v>
      </c>
      <c r="S351" s="1">
        <f t="shared" ca="1" si="95"/>
        <v>45.360774232897001</v>
      </c>
      <c r="T351" s="1">
        <f t="shared" ca="1" si="95"/>
        <v>72.476572114799026</v>
      </c>
      <c r="U351" s="1">
        <f t="shared" ca="1" si="95"/>
        <v>52.171092737511806</v>
      </c>
      <c r="V351" s="1">
        <f t="shared" ca="1" si="95"/>
        <v>53.531678849212419</v>
      </c>
      <c r="W351" s="1">
        <f t="shared" ca="1" si="95"/>
        <v>36.302741457663892</v>
      </c>
      <c r="X351" s="1">
        <f t="shared" ca="1" si="95"/>
        <v>66.191325918633225</v>
      </c>
      <c r="Y351" s="1">
        <f t="shared" ca="1" si="95"/>
        <v>34.865534497099659</v>
      </c>
      <c r="Z351" s="1">
        <f t="shared" ca="1" si="95"/>
        <v>64.420674949247669</v>
      </c>
      <c r="AA351" s="1">
        <f t="shared" ca="1" si="95"/>
        <v>52.347815647398214</v>
      </c>
      <c r="AB351" s="1">
        <f t="shared" ca="1" si="95"/>
        <v>42.605142755900623</v>
      </c>
      <c r="AC351" s="1">
        <f t="shared" ca="1" si="95"/>
        <v>44.609487346036417</v>
      </c>
      <c r="AD351" s="1">
        <f t="shared" ca="1" si="95"/>
        <v>57.429838430082455</v>
      </c>
      <c r="AE351" s="1">
        <f t="shared" ca="1" si="95"/>
        <v>51.988379613578516</v>
      </c>
      <c r="AF351" s="1">
        <f t="shared" ca="1" si="95"/>
        <v>40.146350816658476</v>
      </c>
      <c r="AG351" s="1">
        <f t="shared" ca="1" si="95"/>
        <v>80.583178238020352</v>
      </c>
      <c r="AH351" s="1">
        <f t="shared" ca="1" si="94"/>
        <v>57.677616390504944</v>
      </c>
      <c r="AI351" s="1">
        <f t="shared" ca="1" si="94"/>
        <v>45.124597452082256</v>
      </c>
      <c r="AJ351" s="1">
        <f t="shared" ca="1" si="94"/>
        <v>61.106529917725346</v>
      </c>
      <c r="AK351" s="1">
        <f t="shared" ca="1" si="94"/>
        <v>42.018408946345716</v>
      </c>
      <c r="AL351" s="1">
        <f t="shared" ca="1" si="94"/>
        <v>54.732471443335754</v>
      </c>
      <c r="AM351" s="1">
        <f t="shared" ca="1" si="94"/>
        <v>62.749694371156338</v>
      </c>
      <c r="AN351" s="1">
        <f t="shared" ca="1" si="94"/>
        <v>36.256729307667982</v>
      </c>
      <c r="AO351" s="1">
        <f t="shared" ca="1" si="94"/>
        <v>71.506525904414701</v>
      </c>
      <c r="AP351" s="1">
        <f t="shared" ca="1" si="94"/>
        <v>49.622414068398896</v>
      </c>
      <c r="AQ351" s="1">
        <f t="shared" ca="1" si="94"/>
        <v>56.011603713786478</v>
      </c>
      <c r="AR351" s="1">
        <f t="shared" ca="1" si="94"/>
        <v>43.896832656246474</v>
      </c>
      <c r="AS351" s="1">
        <f t="shared" ca="1" si="94"/>
        <v>47.858595576264456</v>
      </c>
      <c r="AT351" s="1">
        <f t="shared" ca="1" si="94"/>
        <v>66.069760695267362</v>
      </c>
      <c r="AU351" s="1">
        <f t="shared" ca="1" si="94"/>
        <v>41.01577302860025</v>
      </c>
      <c r="AV351" s="1">
        <f t="shared" ca="1" si="94"/>
        <v>37.723076318911268</v>
      </c>
      <c r="AW351" s="1">
        <f t="shared" ca="1" si="94"/>
        <v>44.584344472559401</v>
      </c>
      <c r="AX351" s="1">
        <f t="shared" ca="1" si="86"/>
        <v>45.30900117657081</v>
      </c>
      <c r="AY351" s="1">
        <f t="shared" ca="1" si="86"/>
        <v>49.149055928261951</v>
      </c>
      <c r="AZ351" s="1">
        <f t="shared" ca="1" si="86"/>
        <v>55.109846361142978</v>
      </c>
      <c r="BA351" s="17">
        <f t="shared" ca="1" si="84"/>
        <v>52.172507039741319</v>
      </c>
      <c r="BB351" s="18">
        <f t="shared" ca="1" si="85"/>
        <v>129.26458281945139</v>
      </c>
      <c r="BC351" s="4">
        <v>349</v>
      </c>
      <c r="BD351" s="18">
        <f ca="1">AVERAGE($BA$3:BA351)</f>
        <v>50.041870108686659</v>
      </c>
      <c r="BE351" s="18">
        <f ca="1">AVERAGE($BB$3:BB351)</f>
        <v>98.682031741626574</v>
      </c>
      <c r="BF351" s="18">
        <f ca="1">_xlfn.VAR.P($BA$3:BA351)</f>
        <v>2.0061292333161536</v>
      </c>
    </row>
    <row r="352" spans="2:58" x14ac:dyDescent="0.15">
      <c r="B352">
        <v>350</v>
      </c>
      <c r="C352" s="1">
        <f t="shared" ca="1" si="93"/>
        <v>69.273461123127873</v>
      </c>
      <c r="D352" s="1">
        <f t="shared" ca="1" si="93"/>
        <v>46.296818087958926</v>
      </c>
      <c r="E352" s="1">
        <f t="shared" ca="1" si="93"/>
        <v>48.702693046175227</v>
      </c>
      <c r="F352" s="1">
        <f t="shared" ca="1" si="93"/>
        <v>35.919087227934568</v>
      </c>
      <c r="G352" s="1">
        <f t="shared" ca="1" si="93"/>
        <v>59.908182927182892</v>
      </c>
      <c r="H352" s="1">
        <f t="shared" ca="1" si="93"/>
        <v>57.041268112759916</v>
      </c>
      <c r="I352" s="1">
        <f t="shared" ca="1" si="93"/>
        <v>41.172068405800047</v>
      </c>
      <c r="J352" s="1">
        <f t="shared" ca="1" si="93"/>
        <v>18.215412510589264</v>
      </c>
      <c r="K352" s="1">
        <f t="shared" ca="1" si="93"/>
        <v>58.677263705787134</v>
      </c>
      <c r="L352" s="1">
        <f t="shared" ca="1" si="93"/>
        <v>44.175549793668878</v>
      </c>
      <c r="M352" s="1">
        <f t="shared" ca="1" si="93"/>
        <v>55.867726055014067</v>
      </c>
      <c r="N352" s="1">
        <f t="shared" ca="1" si="93"/>
        <v>43.381607311313928</v>
      </c>
      <c r="O352" s="1">
        <f t="shared" ca="1" si="93"/>
        <v>63.022872498321405</v>
      </c>
      <c r="P352" s="1">
        <f t="shared" ca="1" si="93"/>
        <v>40.185508964114348</v>
      </c>
      <c r="Q352" s="1">
        <f t="shared" ca="1" si="93"/>
        <v>51.385700774735874</v>
      </c>
      <c r="R352" s="1">
        <f t="shared" ca="1" si="93"/>
        <v>41.936223779420075</v>
      </c>
      <c r="S352" s="1">
        <f t="shared" ca="1" si="95"/>
        <v>48.298189211307779</v>
      </c>
      <c r="T352" s="1">
        <f t="shared" ca="1" si="95"/>
        <v>52.506007190921949</v>
      </c>
      <c r="U352" s="1">
        <f t="shared" ca="1" si="95"/>
        <v>50.410005603075291</v>
      </c>
      <c r="V352" s="1">
        <f t="shared" ca="1" si="95"/>
        <v>52.537374556794738</v>
      </c>
      <c r="W352" s="1">
        <f t="shared" ca="1" si="95"/>
        <v>57.75223189183064</v>
      </c>
      <c r="X352" s="1">
        <f t="shared" ca="1" si="95"/>
        <v>45.876538938777266</v>
      </c>
      <c r="Y352" s="1">
        <f t="shared" ca="1" si="95"/>
        <v>33.449953699419318</v>
      </c>
      <c r="Z352" s="1">
        <f t="shared" ca="1" si="95"/>
        <v>47.525970797109743</v>
      </c>
      <c r="AA352" s="1">
        <f t="shared" ca="1" si="95"/>
        <v>64.536249539176026</v>
      </c>
      <c r="AB352" s="1">
        <f t="shared" ca="1" si="95"/>
        <v>46.461603179938116</v>
      </c>
      <c r="AC352" s="1">
        <f t="shared" ca="1" si="95"/>
        <v>65.433319468458322</v>
      </c>
      <c r="AD352" s="1">
        <f t="shared" ca="1" si="95"/>
        <v>48.419388834630645</v>
      </c>
      <c r="AE352" s="1">
        <f t="shared" ca="1" si="95"/>
        <v>60.232936060718892</v>
      </c>
      <c r="AF352" s="1">
        <f t="shared" ca="1" si="95"/>
        <v>50.31478399860066</v>
      </c>
      <c r="AG352" s="1">
        <f t="shared" ca="1" si="95"/>
        <v>34.359382184644495</v>
      </c>
      <c r="AH352" s="1">
        <f t="shared" ca="1" si="94"/>
        <v>61.392712536273841</v>
      </c>
      <c r="AI352" s="1">
        <f t="shared" ca="1" si="94"/>
        <v>66.908943686977338</v>
      </c>
      <c r="AJ352" s="1">
        <f t="shared" ca="1" si="94"/>
        <v>63.465118418540996</v>
      </c>
      <c r="AK352" s="1">
        <f t="shared" ca="1" si="94"/>
        <v>46.363913038148958</v>
      </c>
      <c r="AL352" s="1">
        <f t="shared" ca="1" si="94"/>
        <v>36.091328001013032</v>
      </c>
      <c r="AM352" s="1">
        <f t="shared" ca="1" si="94"/>
        <v>34.136575978553331</v>
      </c>
      <c r="AN352" s="1">
        <f t="shared" ca="1" si="94"/>
        <v>45.596061156401149</v>
      </c>
      <c r="AO352" s="1">
        <f t="shared" ca="1" si="94"/>
        <v>35.612737928927608</v>
      </c>
      <c r="AP352" s="1">
        <f t="shared" ca="1" si="94"/>
        <v>57.871577093935976</v>
      </c>
      <c r="AQ352" s="1">
        <f t="shared" ca="1" si="94"/>
        <v>47.953064001555163</v>
      </c>
      <c r="AR352" s="1">
        <f t="shared" ca="1" si="94"/>
        <v>52.356047761269373</v>
      </c>
      <c r="AS352" s="1">
        <f t="shared" ca="1" si="94"/>
        <v>37.033112368167906</v>
      </c>
      <c r="AT352" s="1">
        <f t="shared" ca="1" si="94"/>
        <v>58.568039549023254</v>
      </c>
      <c r="AU352" s="1">
        <f t="shared" ca="1" si="94"/>
        <v>48.777732156874826</v>
      </c>
      <c r="AV352" s="1">
        <f t="shared" ca="1" si="94"/>
        <v>55.304312861251582</v>
      </c>
      <c r="AW352" s="1">
        <f t="shared" ca="1" si="94"/>
        <v>67.310907205295734</v>
      </c>
      <c r="AX352" s="1">
        <f t="shared" ca="1" si="86"/>
        <v>56.568086820276378</v>
      </c>
      <c r="AY352" s="1">
        <f t="shared" ca="1" si="86"/>
        <v>62.268187597104244</v>
      </c>
      <c r="AZ352" s="1">
        <f t="shared" ca="1" si="86"/>
        <v>45.947797946944284</v>
      </c>
      <c r="BA352" s="17">
        <f t="shared" ca="1" si="84"/>
        <v>50.256032711716855</v>
      </c>
      <c r="BB352" s="18">
        <f t="shared" ca="1" si="85"/>
        <v>113.18637572597638</v>
      </c>
      <c r="BC352" s="4">
        <v>350</v>
      </c>
      <c r="BD352" s="18">
        <f ca="1">AVERAGE($BA$3:BA352)</f>
        <v>50.042482001838174</v>
      </c>
      <c r="BE352" s="18">
        <f ca="1">AVERAGE($BB$3:BB352)</f>
        <v>98.723472724439006</v>
      </c>
      <c r="BF352" s="18">
        <f ca="1">_xlfn.VAR.P($BA$3:BA352)</f>
        <v>2.0005281057235562</v>
      </c>
    </row>
    <row r="353" spans="2:58" x14ac:dyDescent="0.15">
      <c r="B353">
        <v>351</v>
      </c>
      <c r="C353" s="1">
        <f t="shared" ca="1" si="93"/>
        <v>40.46193077064801</v>
      </c>
      <c r="D353" s="1">
        <f t="shared" ca="1" si="93"/>
        <v>58.268114484535531</v>
      </c>
      <c r="E353" s="1">
        <f t="shared" ca="1" si="93"/>
        <v>66.374629677029674</v>
      </c>
      <c r="F353" s="1">
        <f t="shared" ca="1" si="93"/>
        <v>61.721258155024344</v>
      </c>
      <c r="G353" s="1">
        <f t="shared" ca="1" si="93"/>
        <v>56.854024844914143</v>
      </c>
      <c r="H353" s="1">
        <f t="shared" ca="1" si="93"/>
        <v>59.605589869618441</v>
      </c>
      <c r="I353" s="1">
        <f t="shared" ca="1" si="93"/>
        <v>41.840669613877751</v>
      </c>
      <c r="J353" s="1">
        <f t="shared" ca="1" si="93"/>
        <v>62.958751787951137</v>
      </c>
      <c r="K353" s="1">
        <f t="shared" ca="1" si="93"/>
        <v>49.326911361606882</v>
      </c>
      <c r="L353" s="1">
        <f t="shared" ca="1" si="93"/>
        <v>27.196616455729838</v>
      </c>
      <c r="M353" s="1">
        <f t="shared" ca="1" si="93"/>
        <v>45.149550150841279</v>
      </c>
      <c r="N353" s="1">
        <f t="shared" ca="1" si="93"/>
        <v>43.343874187034828</v>
      </c>
      <c r="O353" s="1">
        <f t="shared" ca="1" si="93"/>
        <v>32.605744295020187</v>
      </c>
      <c r="P353" s="1">
        <f t="shared" ca="1" si="93"/>
        <v>44.153770042691676</v>
      </c>
      <c r="Q353" s="1">
        <f t="shared" ca="1" si="93"/>
        <v>53.139087218047365</v>
      </c>
      <c r="R353" s="1">
        <f t="shared" ca="1" si="93"/>
        <v>42.252991128723629</v>
      </c>
      <c r="S353" s="1">
        <f t="shared" ca="1" si="95"/>
        <v>54.222105708623857</v>
      </c>
      <c r="T353" s="1">
        <f t="shared" ca="1" si="95"/>
        <v>38.157422490858949</v>
      </c>
      <c r="U353" s="1">
        <f t="shared" ca="1" si="95"/>
        <v>49.758305458057208</v>
      </c>
      <c r="V353" s="1">
        <f t="shared" ca="1" si="95"/>
        <v>39.525057153730188</v>
      </c>
      <c r="W353" s="1">
        <f t="shared" ca="1" si="95"/>
        <v>64.66419907816001</v>
      </c>
      <c r="X353" s="1">
        <f t="shared" ca="1" si="95"/>
        <v>50.596718218032031</v>
      </c>
      <c r="Y353" s="1">
        <f t="shared" ca="1" si="95"/>
        <v>56.473718903189877</v>
      </c>
      <c r="Z353" s="1">
        <f t="shared" ca="1" si="95"/>
        <v>50.058393118098849</v>
      </c>
      <c r="AA353" s="1">
        <f t="shared" ca="1" si="95"/>
        <v>48.878138201828428</v>
      </c>
      <c r="AB353" s="1">
        <f t="shared" ca="1" si="95"/>
        <v>33.765804331087793</v>
      </c>
      <c r="AC353" s="1">
        <f t="shared" ca="1" si="95"/>
        <v>50.122789872017698</v>
      </c>
      <c r="AD353" s="1">
        <f t="shared" ca="1" si="95"/>
        <v>60.141281243479888</v>
      </c>
      <c r="AE353" s="1">
        <f t="shared" ca="1" si="95"/>
        <v>37.718528422127363</v>
      </c>
      <c r="AF353" s="1">
        <f t="shared" ca="1" si="95"/>
        <v>57.013603350752099</v>
      </c>
      <c r="AG353" s="1">
        <f t="shared" ca="1" si="95"/>
        <v>41.736835642373691</v>
      </c>
      <c r="AH353" s="1">
        <f t="shared" ca="1" si="94"/>
        <v>51.644182443436982</v>
      </c>
      <c r="AI353" s="1">
        <f t="shared" ca="1" si="94"/>
        <v>49.540982666157632</v>
      </c>
      <c r="AJ353" s="1">
        <f t="shared" ca="1" si="94"/>
        <v>50.17237124963107</v>
      </c>
      <c r="AK353" s="1">
        <f t="shared" ca="1" si="94"/>
        <v>40.281752483719359</v>
      </c>
      <c r="AL353" s="1">
        <f t="shared" ca="1" si="94"/>
        <v>58.658998253426546</v>
      </c>
      <c r="AM353" s="1">
        <f t="shared" ca="1" si="94"/>
        <v>59.822579415096413</v>
      </c>
      <c r="AN353" s="1">
        <f t="shared" ca="1" si="94"/>
        <v>55.245309325553556</v>
      </c>
      <c r="AO353" s="1">
        <f t="shared" ca="1" si="94"/>
        <v>71.468813723542439</v>
      </c>
      <c r="AP353" s="1">
        <f t="shared" ca="1" si="94"/>
        <v>55.697912772295517</v>
      </c>
      <c r="AQ353" s="1">
        <f t="shared" ca="1" si="94"/>
        <v>40.134504293641825</v>
      </c>
      <c r="AR353" s="1">
        <f t="shared" ca="1" si="94"/>
        <v>58.94326215686479</v>
      </c>
      <c r="AS353" s="1">
        <f t="shared" ca="1" si="94"/>
        <v>49.012798932057663</v>
      </c>
      <c r="AT353" s="1">
        <f t="shared" ca="1" si="94"/>
        <v>51.09159448298287</v>
      </c>
      <c r="AU353" s="1">
        <f t="shared" ca="1" si="94"/>
        <v>52.547516133465685</v>
      </c>
      <c r="AV353" s="1">
        <f t="shared" ca="1" si="94"/>
        <v>35.03133704206963</v>
      </c>
      <c r="AW353" s="1">
        <f t="shared" ca="1" si="94"/>
        <v>45.72862136978064</v>
      </c>
      <c r="AX353" s="1">
        <f t="shared" ca="1" si="86"/>
        <v>54.395634721910866</v>
      </c>
      <c r="AY353" s="1">
        <f t="shared" ca="1" si="86"/>
        <v>62.560912207382387</v>
      </c>
      <c r="AZ353" s="1">
        <f t="shared" ca="1" si="86"/>
        <v>47.039568104912675</v>
      </c>
      <c r="BA353" s="17">
        <f t="shared" ca="1" si="84"/>
        <v>50.142101340272824</v>
      </c>
      <c r="BB353" s="18">
        <f t="shared" ca="1" si="85"/>
        <v>89.949757048692177</v>
      </c>
      <c r="BC353" s="4">
        <v>351</v>
      </c>
      <c r="BD353" s="18">
        <f ca="1">AVERAGE($BA$3:BA353)</f>
        <v>50.042765817617187</v>
      </c>
      <c r="BE353" s="18">
        <f ca="1">AVERAGE($BB$3:BB353)</f>
        <v>98.698476383482472</v>
      </c>
      <c r="BF353" s="18">
        <f ca="1">_xlfn.VAR.P($BA$3:BA353)</f>
        <v>1.9948567884395867</v>
      </c>
    </row>
    <row r="354" spans="2:58" x14ac:dyDescent="0.15">
      <c r="B354">
        <v>352</v>
      </c>
      <c r="C354" s="1">
        <f t="shared" ca="1" si="93"/>
        <v>54.482601306683861</v>
      </c>
      <c r="D354" s="1">
        <f t="shared" ca="1" si="93"/>
        <v>57.068208148454843</v>
      </c>
      <c r="E354" s="1">
        <f t="shared" ca="1" si="93"/>
        <v>56.412935199862055</v>
      </c>
      <c r="F354" s="1">
        <f t="shared" ca="1" si="93"/>
        <v>58.472219735795179</v>
      </c>
      <c r="G354" s="1">
        <f t="shared" ca="1" si="93"/>
        <v>39.047695854214687</v>
      </c>
      <c r="H354" s="1">
        <f t="shared" ca="1" si="93"/>
        <v>65.243672684537117</v>
      </c>
      <c r="I354" s="1">
        <f t="shared" ca="1" si="93"/>
        <v>45.239593242118971</v>
      </c>
      <c r="J354" s="1">
        <f t="shared" ca="1" si="93"/>
        <v>46.417172875414728</v>
      </c>
      <c r="K354" s="1">
        <f t="shared" ca="1" si="93"/>
        <v>59.598616802576835</v>
      </c>
      <c r="L354" s="1">
        <f t="shared" ca="1" si="93"/>
        <v>43.990747633949667</v>
      </c>
      <c r="M354" s="1">
        <f t="shared" ca="1" si="93"/>
        <v>47.706378415464719</v>
      </c>
      <c r="N354" s="1">
        <f t="shared" ca="1" si="93"/>
        <v>48.869281432821907</v>
      </c>
      <c r="O354" s="1">
        <f t="shared" ca="1" si="93"/>
        <v>55.075299873492192</v>
      </c>
      <c r="P354" s="1">
        <f t="shared" ca="1" si="93"/>
        <v>65.54660983400457</v>
      </c>
      <c r="Q354" s="1">
        <f t="shared" ca="1" si="93"/>
        <v>46.347102857677349</v>
      </c>
      <c r="R354" s="1">
        <f t="shared" ca="1" si="93"/>
        <v>41.940159405074311</v>
      </c>
      <c r="S354" s="1">
        <f t="shared" ca="1" si="95"/>
        <v>54.240751570006623</v>
      </c>
      <c r="T354" s="1">
        <f t="shared" ca="1" si="95"/>
        <v>48.190626598595614</v>
      </c>
      <c r="U354" s="1">
        <f t="shared" ca="1" si="95"/>
        <v>56.847987225209124</v>
      </c>
      <c r="V354" s="1">
        <f t="shared" ca="1" si="95"/>
        <v>55.898054559164621</v>
      </c>
      <c r="W354" s="1">
        <f t="shared" ca="1" si="95"/>
        <v>47.561818083666694</v>
      </c>
      <c r="X354" s="1">
        <f t="shared" ca="1" si="95"/>
        <v>49.114739534155838</v>
      </c>
      <c r="Y354" s="1">
        <f t="shared" ca="1" si="95"/>
        <v>37.231426903793647</v>
      </c>
      <c r="Z354" s="1">
        <f t="shared" ca="1" si="95"/>
        <v>49.716210158052228</v>
      </c>
      <c r="AA354" s="1">
        <f t="shared" ca="1" si="95"/>
        <v>43.46883879389928</v>
      </c>
      <c r="AB354" s="1">
        <f t="shared" ca="1" si="95"/>
        <v>55.069580488847556</v>
      </c>
      <c r="AC354" s="1">
        <f t="shared" ca="1" si="95"/>
        <v>49.72904160115467</v>
      </c>
      <c r="AD354" s="1">
        <f t="shared" ca="1" si="95"/>
        <v>53.407837487688688</v>
      </c>
      <c r="AE354" s="1">
        <f t="shared" ca="1" si="95"/>
        <v>50.47425421106653</v>
      </c>
      <c r="AF354" s="1">
        <f t="shared" ca="1" si="95"/>
        <v>50.792529514662078</v>
      </c>
      <c r="AG354" s="1">
        <f t="shared" ca="1" si="95"/>
        <v>50.097524168581906</v>
      </c>
      <c r="AH354" s="1">
        <f t="shared" ca="1" si="94"/>
        <v>65.309378692734668</v>
      </c>
      <c r="AI354" s="1">
        <f t="shared" ca="1" si="94"/>
        <v>44.952433152996534</v>
      </c>
      <c r="AJ354" s="1">
        <f t="shared" ca="1" si="94"/>
        <v>39.795775283749748</v>
      </c>
      <c r="AK354" s="1">
        <f t="shared" ca="1" si="94"/>
        <v>42.202907608274728</v>
      </c>
      <c r="AL354" s="1">
        <f t="shared" ca="1" si="94"/>
        <v>42.13612576641971</v>
      </c>
      <c r="AM354" s="1">
        <f t="shared" ca="1" si="94"/>
        <v>58.289976948802639</v>
      </c>
      <c r="AN354" s="1">
        <f t="shared" ca="1" si="94"/>
        <v>62.368168287968686</v>
      </c>
      <c r="AO354" s="1">
        <f t="shared" ca="1" si="94"/>
        <v>52.821792136280663</v>
      </c>
      <c r="AP354" s="1">
        <f t="shared" ca="1" si="94"/>
        <v>45.144423672160862</v>
      </c>
      <c r="AQ354" s="1">
        <f t="shared" ca="1" si="94"/>
        <v>28.371057080643972</v>
      </c>
      <c r="AR354" s="1">
        <f t="shared" ca="1" si="94"/>
        <v>30.151564638668077</v>
      </c>
      <c r="AS354" s="1">
        <f t="shared" ca="1" si="94"/>
        <v>34.462259005218314</v>
      </c>
      <c r="AT354" s="1">
        <f t="shared" ca="1" si="94"/>
        <v>42.361830128819989</v>
      </c>
      <c r="AU354" s="1">
        <f t="shared" ca="1" si="94"/>
        <v>42.424682400849498</v>
      </c>
      <c r="AV354" s="1">
        <f t="shared" ca="1" si="94"/>
        <v>46.167287354724046</v>
      </c>
      <c r="AW354" s="1">
        <f t="shared" ca="1" si="94"/>
        <v>53.600277833699174</v>
      </c>
      <c r="AX354" s="1">
        <f t="shared" ca="1" si="86"/>
        <v>50.804459561543091</v>
      </c>
      <c r="AY354" s="1">
        <f t="shared" ca="1" si="86"/>
        <v>47.061959979428295</v>
      </c>
      <c r="AZ354" s="1">
        <f t="shared" ca="1" si="86"/>
        <v>50.429351596189896</v>
      </c>
      <c r="BA354" s="17">
        <f t="shared" ca="1" si="84"/>
        <v>49.243104546597216</v>
      </c>
      <c r="BB354" s="18">
        <f t="shared" ca="1" si="85"/>
        <v>67.445103466097265</v>
      </c>
      <c r="BC354" s="4">
        <v>352</v>
      </c>
      <c r="BD354" s="18">
        <f ca="1">AVERAGE($BA$3:BA354)</f>
        <v>50.0404940526427</v>
      </c>
      <c r="BE354" s="18">
        <f ca="1">AVERAGE($BB$3:BB354)</f>
        <v>98.609688392239889</v>
      </c>
      <c r="BF354" s="18">
        <f ca="1">_xlfn.VAR.P($BA$3:BA354)</f>
        <v>1.9910010632051049</v>
      </c>
    </row>
    <row r="355" spans="2:58" x14ac:dyDescent="0.15">
      <c r="B355">
        <v>353</v>
      </c>
      <c r="C355" s="1">
        <f t="shared" ca="1" si="93"/>
        <v>56.053684448480958</v>
      </c>
      <c r="D355" s="1">
        <f t="shared" ca="1" si="93"/>
        <v>43.483948068580332</v>
      </c>
      <c r="E355" s="1">
        <f t="shared" ca="1" si="93"/>
        <v>39.544699027283357</v>
      </c>
      <c r="F355" s="1">
        <f t="shared" ca="1" si="93"/>
        <v>38.948124310778276</v>
      </c>
      <c r="G355" s="1">
        <f t="shared" ca="1" si="93"/>
        <v>39.484408423375626</v>
      </c>
      <c r="H355" s="1">
        <f t="shared" ca="1" si="93"/>
        <v>58.442301316179666</v>
      </c>
      <c r="I355" s="1">
        <f t="shared" ca="1" si="93"/>
        <v>39.230753114665262</v>
      </c>
      <c r="J355" s="1">
        <f t="shared" ca="1" si="93"/>
        <v>74.433227622390646</v>
      </c>
      <c r="K355" s="1">
        <f t="shared" ca="1" si="93"/>
        <v>46.357729885638619</v>
      </c>
      <c r="L355" s="1">
        <f t="shared" ca="1" si="93"/>
        <v>45.173781116188636</v>
      </c>
      <c r="M355" s="1">
        <f t="shared" ca="1" si="93"/>
        <v>60.697272921091773</v>
      </c>
      <c r="N355" s="1">
        <f t="shared" ca="1" si="93"/>
        <v>57.945040355608107</v>
      </c>
      <c r="O355" s="1">
        <f t="shared" ca="1" si="93"/>
        <v>36.231891227741741</v>
      </c>
      <c r="P355" s="1">
        <f t="shared" ca="1" si="93"/>
        <v>59.185766569453321</v>
      </c>
      <c r="Q355" s="1">
        <f t="shared" ca="1" si="93"/>
        <v>55.189215898588955</v>
      </c>
      <c r="R355" s="1">
        <f t="shared" ca="1" si="93"/>
        <v>63.541332152112034</v>
      </c>
      <c r="S355" s="1">
        <f t="shared" ca="1" si="95"/>
        <v>72.521040397190788</v>
      </c>
      <c r="T355" s="1">
        <f t="shared" ca="1" si="95"/>
        <v>47.076175391683321</v>
      </c>
      <c r="U355" s="1">
        <f t="shared" ca="1" si="95"/>
        <v>44.855635704940838</v>
      </c>
      <c r="V355" s="1">
        <f t="shared" ca="1" si="95"/>
        <v>46.410074348731335</v>
      </c>
      <c r="W355" s="1">
        <f t="shared" ca="1" si="95"/>
        <v>44.123732613382735</v>
      </c>
      <c r="X355" s="1">
        <f t="shared" ca="1" si="95"/>
        <v>54.214076046037363</v>
      </c>
      <c r="Y355" s="1">
        <f t="shared" ca="1" si="95"/>
        <v>44.233748859351621</v>
      </c>
      <c r="Z355" s="1">
        <f t="shared" ca="1" si="95"/>
        <v>59.310005399105513</v>
      </c>
      <c r="AA355" s="1">
        <f t="shared" ca="1" si="95"/>
        <v>53.798582933445481</v>
      </c>
      <c r="AB355" s="1">
        <f t="shared" ca="1" si="95"/>
        <v>61.334929659281087</v>
      </c>
      <c r="AC355" s="1">
        <f t="shared" ca="1" si="95"/>
        <v>44.682932869981641</v>
      </c>
      <c r="AD355" s="1">
        <f t="shared" ca="1" si="95"/>
        <v>43.799389847759564</v>
      </c>
      <c r="AE355" s="1">
        <f t="shared" ca="1" si="95"/>
        <v>44.991249673465802</v>
      </c>
      <c r="AF355" s="1">
        <f t="shared" ca="1" si="95"/>
        <v>48.514886424042466</v>
      </c>
      <c r="AG355" s="1">
        <f t="shared" ca="1" si="95"/>
        <v>46.679906159138213</v>
      </c>
      <c r="AH355" s="1">
        <f t="shared" ca="1" si="94"/>
        <v>38.637230570431484</v>
      </c>
      <c r="AI355" s="1">
        <f t="shared" ca="1" si="94"/>
        <v>57.733273478749595</v>
      </c>
      <c r="AJ355" s="1">
        <f t="shared" ca="1" si="94"/>
        <v>57.720093709645496</v>
      </c>
      <c r="AK355" s="1">
        <f t="shared" ca="1" si="94"/>
        <v>49.38284099061061</v>
      </c>
      <c r="AL355" s="1">
        <f t="shared" ca="1" si="94"/>
        <v>50.636128683997065</v>
      </c>
      <c r="AM355" s="1">
        <f t="shared" ca="1" si="94"/>
        <v>32.711617134586938</v>
      </c>
      <c r="AN355" s="1">
        <f t="shared" ca="1" si="94"/>
        <v>44.833596024494021</v>
      </c>
      <c r="AO355" s="1">
        <f t="shared" ca="1" si="94"/>
        <v>54.30919261340383</v>
      </c>
      <c r="AP355" s="1">
        <f t="shared" ca="1" si="94"/>
        <v>28.444515479589711</v>
      </c>
      <c r="AQ355" s="1">
        <f t="shared" ca="1" si="94"/>
        <v>47.16062791123624</v>
      </c>
      <c r="AR355" s="1">
        <f t="shared" ca="1" si="94"/>
        <v>27.738485955943943</v>
      </c>
      <c r="AS355" s="1">
        <f t="shared" ca="1" si="94"/>
        <v>55.116806523913368</v>
      </c>
      <c r="AT355" s="1">
        <f t="shared" ca="1" si="94"/>
        <v>52.41844963906658</v>
      </c>
      <c r="AU355" s="1">
        <f t="shared" ca="1" si="94"/>
        <v>41.041757664335087</v>
      </c>
      <c r="AV355" s="1">
        <f t="shared" ca="1" si="94"/>
        <v>52.998235135975456</v>
      </c>
      <c r="AW355" s="1">
        <f t="shared" ca="1" si="94"/>
        <v>54.039379933695571</v>
      </c>
      <c r="AX355" s="1">
        <f t="shared" ca="1" si="86"/>
        <v>47.453439124469995</v>
      </c>
      <c r="AY355" s="1">
        <f t="shared" ca="1" si="86"/>
        <v>56.000984915859128</v>
      </c>
      <c r="AZ355" s="1">
        <f t="shared" ca="1" si="86"/>
        <v>50.016346262538235</v>
      </c>
      <c r="BA355" s="17">
        <f t="shared" ca="1" si="84"/>
        <v>49.377650890764755</v>
      </c>
      <c r="BB355" s="18">
        <f t="shared" ca="1" si="85"/>
        <v>92.028465599745132</v>
      </c>
      <c r="BC355" s="4">
        <v>353</v>
      </c>
      <c r="BD355" s="18">
        <f ca="1">AVERAGE($BA$3:BA355)</f>
        <v>50.038616309974486</v>
      </c>
      <c r="BE355" s="18">
        <f ca="1">AVERAGE($BB$3:BB355)</f>
        <v>98.591044701609604</v>
      </c>
      <c r="BF355" s="18">
        <f ca="1">_xlfn.VAR.P($BA$3:BA355)</f>
        <v>1.9866019565341586</v>
      </c>
    </row>
    <row r="356" spans="2:58" x14ac:dyDescent="0.15">
      <c r="B356">
        <v>354</v>
      </c>
      <c r="C356" s="1">
        <f t="shared" ca="1" si="93"/>
        <v>53.882065299780344</v>
      </c>
      <c r="D356" s="1">
        <f t="shared" ca="1" si="93"/>
        <v>30.914583322974721</v>
      </c>
      <c r="E356" s="1">
        <f t="shared" ca="1" si="93"/>
        <v>58.798814845359814</v>
      </c>
      <c r="F356" s="1">
        <f t="shared" ca="1" si="93"/>
        <v>67.681508565717877</v>
      </c>
      <c r="G356" s="1">
        <f t="shared" ca="1" si="93"/>
        <v>25.9784829608639</v>
      </c>
      <c r="H356" s="1">
        <f t="shared" ca="1" si="93"/>
        <v>50.032021849203169</v>
      </c>
      <c r="I356" s="1">
        <f t="shared" ca="1" si="93"/>
        <v>36.725452164049585</v>
      </c>
      <c r="J356" s="1">
        <f t="shared" ca="1" si="93"/>
        <v>45.970100331607135</v>
      </c>
      <c r="K356" s="1">
        <f t="shared" ca="1" si="93"/>
        <v>57.031752575750374</v>
      </c>
      <c r="L356" s="1">
        <f t="shared" ca="1" si="93"/>
        <v>40.90854605618474</v>
      </c>
      <c r="M356" s="1">
        <f t="shared" ca="1" si="93"/>
        <v>56.727232892590742</v>
      </c>
      <c r="N356" s="1">
        <f t="shared" ca="1" si="93"/>
        <v>46.608987593549003</v>
      </c>
      <c r="O356" s="1">
        <f t="shared" ca="1" si="93"/>
        <v>51.454091346450468</v>
      </c>
      <c r="P356" s="1">
        <f t="shared" ca="1" si="93"/>
        <v>34.712403920499753</v>
      </c>
      <c r="Q356" s="1">
        <f t="shared" ca="1" si="93"/>
        <v>54.831546175976172</v>
      </c>
      <c r="R356" s="1">
        <f t="shared" ca="1" si="93"/>
        <v>60.136011488881216</v>
      </c>
      <c r="S356" s="1">
        <f t="shared" ca="1" si="95"/>
        <v>55.901011660165011</v>
      </c>
      <c r="T356" s="1">
        <f t="shared" ca="1" si="95"/>
        <v>33.447669056304989</v>
      </c>
      <c r="U356" s="1">
        <f t="shared" ca="1" si="95"/>
        <v>48.285777502470111</v>
      </c>
      <c r="V356" s="1">
        <f t="shared" ca="1" si="95"/>
        <v>60.31212839394825</v>
      </c>
      <c r="W356" s="1">
        <f t="shared" ca="1" si="95"/>
        <v>61.311275430116268</v>
      </c>
      <c r="X356" s="1">
        <f t="shared" ca="1" si="95"/>
        <v>56.09757992281596</v>
      </c>
      <c r="Y356" s="1">
        <f t="shared" ca="1" si="95"/>
        <v>47.549865118165684</v>
      </c>
      <c r="Z356" s="1">
        <f t="shared" ca="1" si="95"/>
        <v>57.020900264365217</v>
      </c>
      <c r="AA356" s="1">
        <f t="shared" ca="1" si="95"/>
        <v>48.153168037426553</v>
      </c>
      <c r="AB356" s="1">
        <f t="shared" ca="1" si="95"/>
        <v>61.818971208652194</v>
      </c>
      <c r="AC356" s="1">
        <f t="shared" ca="1" si="95"/>
        <v>66.776600892567345</v>
      </c>
      <c r="AD356" s="1">
        <f t="shared" ca="1" si="95"/>
        <v>60.170183191501003</v>
      </c>
      <c r="AE356" s="1">
        <f t="shared" ca="1" si="95"/>
        <v>52.468726188593294</v>
      </c>
      <c r="AF356" s="1">
        <f t="shared" ca="1" si="95"/>
        <v>50.567356152947788</v>
      </c>
      <c r="AG356" s="1">
        <f t="shared" ca="1" si="95"/>
        <v>42.737094224165467</v>
      </c>
      <c r="AH356" s="1">
        <f t="shared" ca="1" si="94"/>
        <v>47.734884549084732</v>
      </c>
      <c r="AI356" s="1">
        <f t="shared" ca="1" si="94"/>
        <v>43.632450939423123</v>
      </c>
      <c r="AJ356" s="1">
        <f t="shared" ca="1" si="94"/>
        <v>47.049178710922924</v>
      </c>
      <c r="AK356" s="1">
        <f t="shared" ca="1" si="94"/>
        <v>47.532523173107542</v>
      </c>
      <c r="AL356" s="1">
        <f t="shared" ca="1" si="94"/>
        <v>38.311458904017179</v>
      </c>
      <c r="AM356" s="1">
        <f t="shared" ca="1" si="94"/>
        <v>56.166420788458872</v>
      </c>
      <c r="AN356" s="1">
        <f t="shared" ca="1" si="94"/>
        <v>42.492990070274729</v>
      </c>
      <c r="AO356" s="1">
        <f t="shared" ca="1" si="94"/>
        <v>53.317757078626933</v>
      </c>
      <c r="AP356" s="1">
        <f t="shared" ca="1" si="94"/>
        <v>54.999486305057232</v>
      </c>
      <c r="AQ356" s="1">
        <f t="shared" ca="1" si="94"/>
        <v>36.291502728575843</v>
      </c>
      <c r="AR356" s="1">
        <f t="shared" ca="1" si="94"/>
        <v>59.829418420704634</v>
      </c>
      <c r="AS356" s="1">
        <f t="shared" ca="1" si="94"/>
        <v>42.298376699397686</v>
      </c>
      <c r="AT356" s="1">
        <f t="shared" ca="1" si="94"/>
        <v>40.724991770018192</v>
      </c>
      <c r="AU356" s="1">
        <f t="shared" ca="1" si="94"/>
        <v>52.27478797434221</v>
      </c>
      <c r="AV356" s="1">
        <f t="shared" ca="1" si="94"/>
        <v>43.829785525792438</v>
      </c>
      <c r="AW356" s="1">
        <f t="shared" ca="1" si="94"/>
        <v>48.796402267333967</v>
      </c>
      <c r="AX356" s="1">
        <f t="shared" ca="1" si="86"/>
        <v>44.269439859154978</v>
      </c>
      <c r="AY356" s="1">
        <f t="shared" ca="1" si="86"/>
        <v>43.492626248365646</v>
      </c>
      <c r="AZ356" s="1">
        <f t="shared" ca="1" si="86"/>
        <v>44.80077444540396</v>
      </c>
      <c r="BA356" s="17">
        <f t="shared" ca="1" si="84"/>
        <v>49.257143301834141</v>
      </c>
      <c r="BB356" s="18">
        <f t="shared" ca="1" si="85"/>
        <v>83.83921071511358</v>
      </c>
      <c r="BC356" s="4">
        <v>354</v>
      </c>
      <c r="BD356" s="18">
        <f ca="1">AVERAGE($BA$3:BA356)</f>
        <v>50.036408759104042</v>
      </c>
      <c r="BE356" s="18">
        <f ca="1">AVERAGE($BB$3:BB356)</f>
        <v>98.549372854190125</v>
      </c>
      <c r="BF356" s="18">
        <f ca="1">_xlfn.VAR.P($BA$3:BA356)</f>
        <v>1.9827103547389562</v>
      </c>
    </row>
    <row r="357" spans="2:58" x14ac:dyDescent="0.15">
      <c r="B357">
        <v>355</v>
      </c>
      <c r="C357" s="1">
        <f t="shared" ca="1" si="93"/>
        <v>55.491030968269698</v>
      </c>
      <c r="D357" s="1">
        <f t="shared" ca="1" si="93"/>
        <v>62.746784107597229</v>
      </c>
      <c r="E357" s="1">
        <f t="shared" ca="1" si="93"/>
        <v>47.36928740894971</v>
      </c>
      <c r="F357" s="1">
        <f t="shared" ca="1" si="93"/>
        <v>36.060587870972356</v>
      </c>
      <c r="G357" s="1">
        <f t="shared" ca="1" si="93"/>
        <v>58.374213150943888</v>
      </c>
      <c r="H357" s="1">
        <f t="shared" ca="1" si="93"/>
        <v>64.243469775215743</v>
      </c>
      <c r="I357" s="1">
        <f t="shared" ca="1" si="93"/>
        <v>68.770934888902033</v>
      </c>
      <c r="J357" s="1">
        <f t="shared" ca="1" si="93"/>
        <v>43.506434762090265</v>
      </c>
      <c r="K357" s="1">
        <f t="shared" ca="1" si="93"/>
        <v>70.69049522071353</v>
      </c>
      <c r="L357" s="1">
        <f t="shared" ca="1" si="93"/>
        <v>54.202265854876522</v>
      </c>
      <c r="M357" s="1">
        <f t="shared" ca="1" si="93"/>
        <v>39.679823794105602</v>
      </c>
      <c r="N357" s="1">
        <f t="shared" ca="1" si="93"/>
        <v>37.189906444590996</v>
      </c>
      <c r="O357" s="1">
        <f t="shared" ca="1" si="93"/>
        <v>66.019774686856664</v>
      </c>
      <c r="P357" s="1">
        <f t="shared" ca="1" si="93"/>
        <v>55.428860215299977</v>
      </c>
      <c r="Q357" s="1">
        <f t="shared" ca="1" si="93"/>
        <v>62.762345949999727</v>
      </c>
      <c r="R357" s="1">
        <f t="shared" ca="1" si="93"/>
        <v>47.055734634212065</v>
      </c>
      <c r="S357" s="1">
        <f t="shared" ca="1" si="95"/>
        <v>51.032506010213567</v>
      </c>
      <c r="T357" s="1">
        <f t="shared" ca="1" si="95"/>
        <v>44.053876975002119</v>
      </c>
      <c r="U357" s="1">
        <f t="shared" ca="1" si="95"/>
        <v>51.532913653015875</v>
      </c>
      <c r="V357" s="1">
        <f t="shared" ca="1" si="95"/>
        <v>35.570380990993471</v>
      </c>
      <c r="W357" s="1">
        <f t="shared" ca="1" si="95"/>
        <v>48.231656655043786</v>
      </c>
      <c r="X357" s="1">
        <f t="shared" ca="1" si="95"/>
        <v>41.485091831937311</v>
      </c>
      <c r="Y357" s="1">
        <f t="shared" ca="1" si="95"/>
        <v>39.701335155716023</v>
      </c>
      <c r="Z357" s="1">
        <f t="shared" ca="1" si="95"/>
        <v>59.625433254799063</v>
      </c>
      <c r="AA357" s="1">
        <f t="shared" ca="1" si="95"/>
        <v>58.145610546394622</v>
      </c>
      <c r="AB357" s="1">
        <f t="shared" ca="1" si="95"/>
        <v>63.995781670243218</v>
      </c>
      <c r="AC357" s="1">
        <f t="shared" ca="1" si="95"/>
        <v>51.549278976832134</v>
      </c>
      <c r="AD357" s="1">
        <f t="shared" ca="1" si="95"/>
        <v>28.784687840296989</v>
      </c>
      <c r="AE357" s="1">
        <f t="shared" ca="1" si="95"/>
        <v>25.968841703575887</v>
      </c>
      <c r="AF357" s="1">
        <f t="shared" ca="1" si="95"/>
        <v>28.090785813475115</v>
      </c>
      <c r="AG357" s="1">
        <f t="shared" ca="1" si="95"/>
        <v>48.223785994138282</v>
      </c>
      <c r="AH357" s="1">
        <f t="shared" ca="1" si="94"/>
        <v>50.38462327663418</v>
      </c>
      <c r="AI357" s="1">
        <f t="shared" ca="1" si="94"/>
        <v>49.393565562299131</v>
      </c>
      <c r="AJ357" s="1">
        <f t="shared" ca="1" si="94"/>
        <v>46.82404911747021</v>
      </c>
      <c r="AK357" s="1">
        <f t="shared" ca="1" si="94"/>
        <v>43.274098135816885</v>
      </c>
      <c r="AL357" s="1">
        <f t="shared" ca="1" si="94"/>
        <v>41.89496405421194</v>
      </c>
      <c r="AM357" s="1">
        <f t="shared" ca="1" si="94"/>
        <v>44.939640382948724</v>
      </c>
      <c r="AN357" s="1">
        <f t="shared" ca="1" si="94"/>
        <v>68.226904543825242</v>
      </c>
      <c r="AO357" s="1">
        <f t="shared" ca="1" si="94"/>
        <v>50.619678455048948</v>
      </c>
      <c r="AP357" s="1">
        <f t="shared" ca="1" si="94"/>
        <v>47.428586247726777</v>
      </c>
      <c r="AQ357" s="1">
        <f t="shared" ca="1" si="94"/>
        <v>40.85158263417015</v>
      </c>
      <c r="AR357" s="1">
        <f t="shared" ca="1" si="94"/>
        <v>36.474096394640711</v>
      </c>
      <c r="AS357" s="1">
        <f t="shared" ca="1" si="94"/>
        <v>39.877695641757079</v>
      </c>
      <c r="AT357" s="1">
        <f t="shared" ca="1" si="94"/>
        <v>55.050205053108279</v>
      </c>
      <c r="AU357" s="1">
        <f t="shared" ca="1" si="94"/>
        <v>39.920596968582345</v>
      </c>
      <c r="AV357" s="1">
        <f t="shared" ca="1" si="94"/>
        <v>63.45713852271021</v>
      </c>
      <c r="AW357" s="1">
        <f t="shared" ca="1" si="94"/>
        <v>50.565322475869849</v>
      </c>
      <c r="AX357" s="1">
        <f t="shared" ca="1" si="86"/>
        <v>63.142903136153279</v>
      </c>
      <c r="AY357" s="1">
        <f t="shared" ca="1" si="86"/>
        <v>46.356187507019875</v>
      </c>
      <c r="AZ357" s="1">
        <f t="shared" ca="1" si="86"/>
        <v>42.595781140186915</v>
      </c>
      <c r="BA357" s="17">
        <f t="shared" ca="1" si="84"/>
        <v>49.337230721109052</v>
      </c>
      <c r="BB357" s="18">
        <f t="shared" ca="1" si="85"/>
        <v>118.29903453522921</v>
      </c>
      <c r="BC357" s="4">
        <v>355</v>
      </c>
      <c r="BD357" s="18">
        <f ca="1">AVERAGE($BA$3:BA357)</f>
        <v>50.034439243504053</v>
      </c>
      <c r="BE357" s="18">
        <f ca="1">AVERAGE($BB$3:BB357)</f>
        <v>98.605005703995872</v>
      </c>
      <c r="BF357" s="18">
        <f ca="1">_xlfn.VAR.P($BA$3:BA357)</f>
        <v>1.9784984182094403</v>
      </c>
    </row>
    <row r="358" spans="2:58" x14ac:dyDescent="0.15">
      <c r="B358">
        <v>356</v>
      </c>
      <c r="C358" s="1">
        <f t="shared" ca="1" si="93"/>
        <v>61.787042132444924</v>
      </c>
      <c r="D358" s="1">
        <f t="shared" ca="1" si="93"/>
        <v>52.683551010055169</v>
      </c>
      <c r="E358" s="1">
        <f t="shared" ca="1" si="93"/>
        <v>49.202919163776421</v>
      </c>
      <c r="F358" s="1">
        <f t="shared" ca="1" si="93"/>
        <v>38.604615548438744</v>
      </c>
      <c r="G358" s="1">
        <f t="shared" ca="1" si="93"/>
        <v>38.338336476702629</v>
      </c>
      <c r="H358" s="1">
        <f t="shared" ca="1" si="93"/>
        <v>42.855627967132556</v>
      </c>
      <c r="I358" s="1">
        <f t="shared" ca="1" si="93"/>
        <v>51.598138769059943</v>
      </c>
      <c r="J358" s="1">
        <f t="shared" ca="1" si="93"/>
        <v>50.171216277527918</v>
      </c>
      <c r="K358" s="1">
        <f t="shared" ca="1" si="93"/>
        <v>62.689773023925532</v>
      </c>
      <c r="L358" s="1">
        <f t="shared" ca="1" si="93"/>
        <v>48.727060942234957</v>
      </c>
      <c r="M358" s="1">
        <f t="shared" ca="1" si="93"/>
        <v>38.250023358248129</v>
      </c>
      <c r="N358" s="1">
        <f t="shared" ca="1" si="93"/>
        <v>52.835551329137893</v>
      </c>
      <c r="O358" s="1">
        <f t="shared" ca="1" si="93"/>
        <v>48.747795113115977</v>
      </c>
      <c r="P358" s="1">
        <f t="shared" ca="1" si="93"/>
        <v>41.060103916106243</v>
      </c>
      <c r="Q358" s="1">
        <f t="shared" ca="1" si="93"/>
        <v>45.108282958554888</v>
      </c>
      <c r="R358" s="1">
        <f t="shared" ca="1" si="93"/>
        <v>32.526434312458008</v>
      </c>
      <c r="S358" s="1">
        <f t="shared" ca="1" si="95"/>
        <v>54.213224555200462</v>
      </c>
      <c r="T358" s="1">
        <f t="shared" ca="1" si="95"/>
        <v>53.090988657285251</v>
      </c>
      <c r="U358" s="1">
        <f t="shared" ca="1" si="95"/>
        <v>63.245210920267795</v>
      </c>
      <c r="V358" s="1">
        <f t="shared" ca="1" si="95"/>
        <v>59.164474781435842</v>
      </c>
      <c r="W358" s="1">
        <f t="shared" ca="1" si="95"/>
        <v>50.739277735524659</v>
      </c>
      <c r="X358" s="1">
        <f t="shared" ca="1" si="95"/>
        <v>43.216341726553772</v>
      </c>
      <c r="Y358" s="1">
        <f t="shared" ca="1" si="95"/>
        <v>44.346899536074091</v>
      </c>
      <c r="Z358" s="1">
        <f t="shared" ca="1" si="95"/>
        <v>34.954540221470808</v>
      </c>
      <c r="AA358" s="1">
        <f t="shared" ca="1" si="95"/>
        <v>62.739086698880399</v>
      </c>
      <c r="AB358" s="1">
        <f t="shared" ca="1" si="95"/>
        <v>51.415074127883678</v>
      </c>
      <c r="AC358" s="1">
        <f t="shared" ca="1" si="95"/>
        <v>40.731968086223077</v>
      </c>
      <c r="AD358" s="1">
        <f t="shared" ca="1" si="95"/>
        <v>34.836802783082753</v>
      </c>
      <c r="AE358" s="1">
        <f t="shared" ca="1" si="95"/>
        <v>48.788106758667766</v>
      </c>
      <c r="AF358" s="1">
        <f t="shared" ca="1" si="95"/>
        <v>59.927610942724925</v>
      </c>
      <c r="AG358" s="1">
        <f t="shared" ca="1" si="95"/>
        <v>51.883264858515304</v>
      </c>
      <c r="AH358" s="1">
        <f t="shared" ca="1" si="94"/>
        <v>47.324518059755086</v>
      </c>
      <c r="AI358" s="1">
        <f t="shared" ca="1" si="94"/>
        <v>64.775666906843298</v>
      </c>
      <c r="AJ358" s="1">
        <f t="shared" ca="1" si="94"/>
        <v>62.038970765256011</v>
      </c>
      <c r="AK358" s="1">
        <f t="shared" ca="1" si="94"/>
        <v>45.81282012297855</v>
      </c>
      <c r="AL358" s="1">
        <f t="shared" ca="1" si="94"/>
        <v>68.614185652354081</v>
      </c>
      <c r="AM358" s="1">
        <f t="shared" ca="1" si="94"/>
        <v>55.754054023650944</v>
      </c>
      <c r="AN358" s="1">
        <f t="shared" ca="1" si="94"/>
        <v>57.29527148067379</v>
      </c>
      <c r="AO358" s="1">
        <f t="shared" ca="1" si="94"/>
        <v>50.033993578468781</v>
      </c>
      <c r="AP358" s="1">
        <f t="shared" ca="1" si="94"/>
        <v>54.856325870674809</v>
      </c>
      <c r="AQ358" s="1">
        <f t="shared" ca="1" si="94"/>
        <v>54.690661223246629</v>
      </c>
      <c r="AR358" s="1">
        <f t="shared" ca="1" si="94"/>
        <v>52.585881523036377</v>
      </c>
      <c r="AS358" s="1">
        <f t="shared" ca="1" si="94"/>
        <v>50.757298396088217</v>
      </c>
      <c r="AT358" s="1">
        <f t="shared" ca="1" si="94"/>
        <v>49.47038074520335</v>
      </c>
      <c r="AU358" s="1">
        <f t="shared" ca="1" si="94"/>
        <v>48.675924980105847</v>
      </c>
      <c r="AV358" s="1">
        <f t="shared" ca="1" si="94"/>
        <v>46.870965660507721</v>
      </c>
      <c r="AW358" s="1">
        <f t="shared" ca="1" si="94"/>
        <v>31.65948204961046</v>
      </c>
      <c r="AX358" s="1">
        <f t="shared" ca="1" si="86"/>
        <v>51.739762742912674</v>
      </c>
      <c r="AY358" s="1">
        <f t="shared" ca="1" si="86"/>
        <v>52.761950692561825</v>
      </c>
      <c r="AZ358" s="1">
        <f t="shared" ca="1" si="86"/>
        <v>47.434873546703471</v>
      </c>
      <c r="BA358" s="17">
        <f t="shared" ca="1" si="84"/>
        <v>50.032646654186827</v>
      </c>
      <c r="BB358" s="18">
        <f t="shared" ca="1" si="85"/>
        <v>72.000649383306126</v>
      </c>
      <c r="BC358" s="4">
        <v>356</v>
      </c>
      <c r="BD358" s="18">
        <f ca="1">AVERAGE($BA$3:BA358)</f>
        <v>50.034434208140809</v>
      </c>
      <c r="BE358" s="18">
        <f ca="1">AVERAGE($BB$3:BB358)</f>
        <v>98.5302743660164</v>
      </c>
      <c r="BF358" s="18">
        <f ca="1">_xlfn.VAR.P($BA$3:BA358)</f>
        <v>1.9729408473839947</v>
      </c>
    </row>
    <row r="359" spans="2:58" x14ac:dyDescent="0.15">
      <c r="B359">
        <v>357</v>
      </c>
      <c r="C359" s="1">
        <f t="shared" ca="1" si="93"/>
        <v>49.938510983643042</v>
      </c>
      <c r="D359" s="1">
        <f t="shared" ca="1" si="93"/>
        <v>45.49554684810969</v>
      </c>
      <c r="E359" s="1">
        <f t="shared" ca="1" si="93"/>
        <v>50.223724364386577</v>
      </c>
      <c r="F359" s="1">
        <f t="shared" ca="1" si="93"/>
        <v>60.00305273240275</v>
      </c>
      <c r="G359" s="1">
        <f t="shared" ca="1" si="93"/>
        <v>50.470110315605574</v>
      </c>
      <c r="H359" s="1">
        <f t="shared" ca="1" si="93"/>
        <v>51.541705560142141</v>
      </c>
      <c r="I359" s="1">
        <f t="shared" ca="1" si="93"/>
        <v>55.128639939062246</v>
      </c>
      <c r="J359" s="1">
        <f t="shared" ca="1" si="93"/>
        <v>46.324907354722747</v>
      </c>
      <c r="K359" s="1">
        <f t="shared" ca="1" si="93"/>
        <v>34.870676784750621</v>
      </c>
      <c r="L359" s="1">
        <f t="shared" ca="1" si="93"/>
        <v>45.224745553591184</v>
      </c>
      <c r="M359" s="1">
        <f t="shared" ca="1" si="93"/>
        <v>36.834079124847506</v>
      </c>
      <c r="N359" s="1">
        <f t="shared" ca="1" si="93"/>
        <v>49.059033759865187</v>
      </c>
      <c r="O359" s="1">
        <f t="shared" ca="1" si="93"/>
        <v>46.178935133956912</v>
      </c>
      <c r="P359" s="1">
        <f t="shared" ca="1" si="93"/>
        <v>63.608288360635306</v>
      </c>
      <c r="Q359" s="1">
        <f t="shared" ca="1" si="93"/>
        <v>35.444266929193105</v>
      </c>
      <c r="R359" s="1">
        <f t="shared" ca="1" si="93"/>
        <v>55.103162759517318</v>
      </c>
      <c r="S359" s="1">
        <f t="shared" ca="1" si="95"/>
        <v>55.271182282770162</v>
      </c>
      <c r="T359" s="1">
        <f t="shared" ca="1" si="95"/>
        <v>54.773863619824766</v>
      </c>
      <c r="U359" s="1">
        <f t="shared" ca="1" si="95"/>
        <v>37.265599545806438</v>
      </c>
      <c r="V359" s="1">
        <f t="shared" ca="1" si="95"/>
        <v>56.445099239024984</v>
      </c>
      <c r="W359" s="1">
        <f t="shared" ca="1" si="95"/>
        <v>51.168811523123985</v>
      </c>
      <c r="X359" s="1">
        <f t="shared" ca="1" si="95"/>
        <v>64.621057572461609</v>
      </c>
      <c r="Y359" s="1">
        <f t="shared" ca="1" si="95"/>
        <v>29.062430193136063</v>
      </c>
      <c r="Z359" s="1">
        <f t="shared" ca="1" si="95"/>
        <v>68.52114038783985</v>
      </c>
      <c r="AA359" s="1">
        <f t="shared" ca="1" si="95"/>
        <v>35.748515731928563</v>
      </c>
      <c r="AB359" s="1">
        <f t="shared" ca="1" si="95"/>
        <v>46.69997613280588</v>
      </c>
      <c r="AC359" s="1">
        <f t="shared" ca="1" si="95"/>
        <v>57.564768542823643</v>
      </c>
      <c r="AD359" s="1">
        <f t="shared" ca="1" si="95"/>
        <v>44.026786105930711</v>
      </c>
      <c r="AE359" s="1">
        <f t="shared" ca="1" si="95"/>
        <v>71.748096103937684</v>
      </c>
      <c r="AF359" s="1">
        <f t="shared" ca="1" si="95"/>
        <v>62.593544445791977</v>
      </c>
      <c r="AG359" s="1">
        <f t="shared" ca="1" si="95"/>
        <v>58.409077945523705</v>
      </c>
      <c r="AH359" s="1">
        <f t="shared" ca="1" si="94"/>
        <v>54.935702912332033</v>
      </c>
      <c r="AI359" s="1">
        <f t="shared" ca="1" si="94"/>
        <v>52.813236536600591</v>
      </c>
      <c r="AJ359" s="1">
        <f t="shared" ca="1" si="94"/>
        <v>56.162440456586495</v>
      </c>
      <c r="AK359" s="1">
        <f t="shared" ca="1" si="94"/>
        <v>38.077081827189978</v>
      </c>
      <c r="AL359" s="1">
        <f t="shared" ca="1" si="94"/>
        <v>38.545499343666926</v>
      </c>
      <c r="AM359" s="1">
        <f t="shared" ca="1" si="94"/>
        <v>34.868877099965125</v>
      </c>
      <c r="AN359" s="1">
        <f t="shared" ca="1" si="94"/>
        <v>30.91224852095873</v>
      </c>
      <c r="AO359" s="1">
        <f t="shared" ca="1" si="94"/>
        <v>61.77977932442726</v>
      </c>
      <c r="AP359" s="1">
        <f t="shared" ca="1" si="94"/>
        <v>26.674948197152869</v>
      </c>
      <c r="AQ359" s="1">
        <f t="shared" ca="1" si="94"/>
        <v>62.560119348249913</v>
      </c>
      <c r="AR359" s="1">
        <f t="shared" ca="1" si="94"/>
        <v>57.342494583962903</v>
      </c>
      <c r="AS359" s="1">
        <f t="shared" ca="1" si="94"/>
        <v>59.063845924320852</v>
      </c>
      <c r="AT359" s="1">
        <f t="shared" ca="1" si="94"/>
        <v>57.10460699443049</v>
      </c>
      <c r="AU359" s="1">
        <f t="shared" ca="1" si="94"/>
        <v>46.170258604505911</v>
      </c>
      <c r="AV359" s="1">
        <f t="shared" ca="1" si="94"/>
        <v>31.60813538597013</v>
      </c>
      <c r="AW359" s="1">
        <f t="shared" ca="1" si="94"/>
        <v>51.133392979588727</v>
      </c>
      <c r="AX359" s="1">
        <f t="shared" ca="1" si="86"/>
        <v>51.008620960802197</v>
      </c>
      <c r="AY359" s="1">
        <f t="shared" ca="1" si="86"/>
        <v>38.161557277925802</v>
      </c>
      <c r="AZ359" s="1">
        <f t="shared" ca="1" si="86"/>
        <v>47.688249065493011</v>
      </c>
      <c r="BA359" s="17">
        <f t="shared" ca="1" si="84"/>
        <v>49.31960862442584</v>
      </c>
      <c r="BB359" s="18">
        <f t="shared" ca="1" si="85"/>
        <v>114.56123038170152</v>
      </c>
      <c r="BC359" s="4">
        <v>357</v>
      </c>
      <c r="BD359" s="18">
        <f ca="1">AVERAGE($BA$3:BA359)</f>
        <v>50.032431895581382</v>
      </c>
      <c r="BE359" s="18">
        <f ca="1">AVERAGE($BB$3:BB359)</f>
        <v>98.575179004715807</v>
      </c>
      <c r="BF359" s="18">
        <f ca="1">_xlfn.VAR.P($BA$3:BA359)</f>
        <v>1.9688416974218244</v>
      </c>
    </row>
    <row r="360" spans="2:58" x14ac:dyDescent="0.15">
      <c r="B360">
        <v>358</v>
      </c>
      <c r="C360" s="1">
        <f t="shared" ca="1" si="93"/>
        <v>55.392152055165077</v>
      </c>
      <c r="D360" s="1">
        <f t="shared" ca="1" si="93"/>
        <v>61.76414146826508</v>
      </c>
      <c r="E360" s="1">
        <f t="shared" ca="1" si="93"/>
        <v>76.469699066172893</v>
      </c>
      <c r="F360" s="1">
        <f t="shared" ca="1" si="93"/>
        <v>50.818867880954556</v>
      </c>
      <c r="G360" s="1">
        <f t="shared" ca="1" si="93"/>
        <v>52.327701108717584</v>
      </c>
      <c r="H360" s="1">
        <f t="shared" ca="1" si="93"/>
        <v>48.782831204202061</v>
      </c>
      <c r="I360" s="1">
        <f t="shared" ca="1" si="93"/>
        <v>51.901679946422576</v>
      </c>
      <c r="J360" s="1">
        <f t="shared" ca="1" si="93"/>
        <v>49.662342462601472</v>
      </c>
      <c r="K360" s="1">
        <f t="shared" ca="1" si="93"/>
        <v>56.296737527083678</v>
      </c>
      <c r="L360" s="1">
        <f t="shared" ref="C360:R376" ca="1" si="96">NORMINV(RAND(),50,10)</f>
        <v>42.922571640984962</v>
      </c>
      <c r="M360" s="1">
        <f t="shared" ca="1" si="96"/>
        <v>45.386674915218904</v>
      </c>
      <c r="N360" s="1">
        <f t="shared" ca="1" si="96"/>
        <v>39.437209712743993</v>
      </c>
      <c r="O360" s="1">
        <f t="shared" ca="1" si="96"/>
        <v>67.129445860078533</v>
      </c>
      <c r="P360" s="1">
        <f t="shared" ca="1" si="96"/>
        <v>56.786281909331407</v>
      </c>
      <c r="Q360" s="1">
        <f t="shared" ca="1" si="96"/>
        <v>54.027601469777473</v>
      </c>
      <c r="R360" s="1">
        <f t="shared" ca="1" si="96"/>
        <v>63.213865915757438</v>
      </c>
      <c r="S360" s="1">
        <f t="shared" ca="1" si="95"/>
        <v>49.383738038554533</v>
      </c>
      <c r="T360" s="1">
        <f t="shared" ca="1" si="95"/>
        <v>35.376985356684685</v>
      </c>
      <c r="U360" s="1">
        <f t="shared" ca="1" si="95"/>
        <v>57.884147195229971</v>
      </c>
      <c r="V360" s="1">
        <f t="shared" ca="1" si="95"/>
        <v>55.396585872028979</v>
      </c>
      <c r="W360" s="1">
        <f t="shared" ca="1" si="95"/>
        <v>55.085034273454369</v>
      </c>
      <c r="X360" s="1">
        <f t="shared" ca="1" si="95"/>
        <v>34.871021966021139</v>
      </c>
      <c r="Y360" s="1">
        <f t="shared" ca="1" si="95"/>
        <v>38.283826142942615</v>
      </c>
      <c r="Z360" s="1">
        <f t="shared" ca="1" si="95"/>
        <v>42.00345700304463</v>
      </c>
      <c r="AA360" s="1">
        <f t="shared" ca="1" si="95"/>
        <v>44.753324969825265</v>
      </c>
      <c r="AB360" s="1">
        <f t="shared" ca="1" si="95"/>
        <v>41.626769981585468</v>
      </c>
      <c r="AC360" s="1">
        <f t="shared" ca="1" si="95"/>
        <v>41.614211607653054</v>
      </c>
      <c r="AD360" s="1">
        <f t="shared" ca="1" si="95"/>
        <v>49.67398989335873</v>
      </c>
      <c r="AE360" s="1">
        <f t="shared" ca="1" si="95"/>
        <v>57.379090027896915</v>
      </c>
      <c r="AF360" s="1">
        <f t="shared" ca="1" si="95"/>
        <v>53.116423005321245</v>
      </c>
      <c r="AG360" s="1">
        <f t="shared" ca="1" si="95"/>
        <v>48.85688993384489</v>
      </c>
      <c r="AH360" s="1">
        <f t="shared" ca="1" si="95"/>
        <v>49.438404712448623</v>
      </c>
      <c r="AI360" s="1">
        <f t="shared" ref="AH360:AW375" ca="1" si="97">NORMINV(RAND(),50,10)</f>
        <v>43.001435204821377</v>
      </c>
      <c r="AJ360" s="1">
        <f t="shared" ca="1" si="97"/>
        <v>56.312307292031171</v>
      </c>
      <c r="AK360" s="1">
        <f t="shared" ca="1" si="97"/>
        <v>46.47918106360931</v>
      </c>
      <c r="AL360" s="1">
        <f t="shared" ca="1" si="97"/>
        <v>47.060345670988482</v>
      </c>
      <c r="AM360" s="1">
        <f t="shared" ca="1" si="97"/>
        <v>53.49745230081065</v>
      </c>
      <c r="AN360" s="1">
        <f t="shared" ca="1" si="97"/>
        <v>44.400544374703472</v>
      </c>
      <c r="AO360" s="1">
        <f t="shared" ca="1" si="97"/>
        <v>53.427026762867818</v>
      </c>
      <c r="AP360" s="1">
        <f t="shared" ca="1" si="97"/>
        <v>65.493201292238226</v>
      </c>
      <c r="AQ360" s="1">
        <f t="shared" ca="1" si="97"/>
        <v>57.386317535358508</v>
      </c>
      <c r="AR360" s="1">
        <f t="shared" ca="1" si="97"/>
        <v>37.13049238707859</v>
      </c>
      <c r="AS360" s="1">
        <f t="shared" ca="1" si="97"/>
        <v>53.93453372162319</v>
      </c>
      <c r="AT360" s="1">
        <f t="shared" ca="1" si="97"/>
        <v>54.526071850486041</v>
      </c>
      <c r="AU360" s="1">
        <f t="shared" ca="1" si="97"/>
        <v>73.029109511690507</v>
      </c>
      <c r="AV360" s="1">
        <f t="shared" ca="1" si="97"/>
        <v>52.090058516023362</v>
      </c>
      <c r="AW360" s="1">
        <f t="shared" ca="1" si="97"/>
        <v>49.891345700042955</v>
      </c>
      <c r="AX360" s="1">
        <f t="shared" ca="1" si="86"/>
        <v>37.988964648168441</v>
      </c>
      <c r="AY360" s="1">
        <f t="shared" ca="1" si="86"/>
        <v>50.916087448085165</v>
      </c>
      <c r="AZ360" s="1">
        <f t="shared" ca="1" si="86"/>
        <v>40.576624870416488</v>
      </c>
      <c r="BA360" s="17">
        <f t="shared" ca="1" si="84"/>
        <v>50.884096085488324</v>
      </c>
      <c r="BB360" s="18">
        <f t="shared" ca="1" si="85"/>
        <v>80.370733084085586</v>
      </c>
      <c r="BC360" s="4">
        <v>358</v>
      </c>
      <c r="BD360" s="18">
        <f ca="1">AVERAGE($BA$3:BA360)</f>
        <v>50.03481084583251</v>
      </c>
      <c r="BE360" s="18">
        <f ca="1">AVERAGE($BB$3:BB360)</f>
        <v>98.524328597116281</v>
      </c>
      <c r="BF360" s="18">
        <f ca="1">_xlfn.VAR.P($BA$3:BA360)</f>
        <v>1.9653625469419636</v>
      </c>
    </row>
    <row r="361" spans="2:58" x14ac:dyDescent="0.15">
      <c r="B361">
        <v>359</v>
      </c>
      <c r="C361" s="1">
        <f t="shared" ca="1" si="96"/>
        <v>50.196945862600437</v>
      </c>
      <c r="D361" s="1">
        <f t="shared" ca="1" si="96"/>
        <v>52.007667360312688</v>
      </c>
      <c r="E361" s="1">
        <f t="shared" ca="1" si="96"/>
        <v>46.127990253914525</v>
      </c>
      <c r="F361" s="1">
        <f t="shared" ca="1" si="96"/>
        <v>46.149337888448834</v>
      </c>
      <c r="G361" s="1">
        <f t="shared" ca="1" si="96"/>
        <v>46.251612619706066</v>
      </c>
      <c r="H361" s="1">
        <f t="shared" ca="1" si="96"/>
        <v>42.241501995670717</v>
      </c>
      <c r="I361" s="1">
        <f t="shared" ca="1" si="96"/>
        <v>51.070571527401555</v>
      </c>
      <c r="J361" s="1">
        <f t="shared" ca="1" si="96"/>
        <v>44.4947146384986</v>
      </c>
      <c r="K361" s="1">
        <f t="shared" ca="1" si="96"/>
        <v>35.938518078732052</v>
      </c>
      <c r="L361" s="1">
        <f t="shared" ca="1" si="96"/>
        <v>42.021671032846513</v>
      </c>
      <c r="M361" s="1">
        <f t="shared" ca="1" si="96"/>
        <v>41.033332974072152</v>
      </c>
      <c r="N361" s="1">
        <f t="shared" ca="1" si="96"/>
        <v>45.187104849182127</v>
      </c>
      <c r="O361" s="1">
        <f t="shared" ca="1" si="96"/>
        <v>56.350165729801411</v>
      </c>
      <c r="P361" s="1">
        <f t="shared" ca="1" si="96"/>
        <v>53.23980776575452</v>
      </c>
      <c r="Q361" s="1">
        <f t="shared" ca="1" si="96"/>
        <v>33.363429583753259</v>
      </c>
      <c r="R361" s="1">
        <f t="shared" ca="1" si="96"/>
        <v>49.650427306114793</v>
      </c>
      <c r="S361" s="1">
        <f t="shared" ca="1" si="95"/>
        <v>43.425452829525973</v>
      </c>
      <c r="T361" s="1">
        <f t="shared" ca="1" si="95"/>
        <v>58.551662679017824</v>
      </c>
      <c r="U361" s="1">
        <f t="shared" ca="1" si="95"/>
        <v>52.841822353295655</v>
      </c>
      <c r="V361" s="1">
        <f t="shared" ca="1" si="95"/>
        <v>58.388977227201863</v>
      </c>
      <c r="W361" s="1">
        <f t="shared" ca="1" si="95"/>
        <v>34.106367465571346</v>
      </c>
      <c r="X361" s="1">
        <f t="shared" ca="1" si="95"/>
        <v>65.555469926297633</v>
      </c>
      <c r="Y361" s="1">
        <f t="shared" ca="1" si="95"/>
        <v>34.008488009842779</v>
      </c>
      <c r="Z361" s="1">
        <f t="shared" ca="1" si="95"/>
        <v>50.534803755185557</v>
      </c>
      <c r="AA361" s="1">
        <f t="shared" ca="1" si="95"/>
        <v>39.888066511545446</v>
      </c>
      <c r="AB361" s="1">
        <f t="shared" ca="1" si="95"/>
        <v>45.683115841571194</v>
      </c>
      <c r="AC361" s="1">
        <f t="shared" ca="1" si="95"/>
        <v>53.889050331403972</v>
      </c>
      <c r="AD361" s="1">
        <f t="shared" ca="1" si="95"/>
        <v>34.504100924771699</v>
      </c>
      <c r="AE361" s="1">
        <f t="shared" ca="1" si="95"/>
        <v>28.369498662318769</v>
      </c>
      <c r="AF361" s="1">
        <f t="shared" ca="1" si="95"/>
        <v>70.161563490447037</v>
      </c>
      <c r="AG361" s="1">
        <f t="shared" ca="1" si="95"/>
        <v>41.071001135958774</v>
      </c>
      <c r="AH361" s="1">
        <f t="shared" ca="1" si="97"/>
        <v>50.691719732110926</v>
      </c>
      <c r="AI361" s="1">
        <f t="shared" ca="1" si="97"/>
        <v>42.997247719426504</v>
      </c>
      <c r="AJ361" s="1">
        <f t="shared" ca="1" si="97"/>
        <v>39.457022529136808</v>
      </c>
      <c r="AK361" s="1">
        <f t="shared" ca="1" si="97"/>
        <v>51.267608095230955</v>
      </c>
      <c r="AL361" s="1">
        <f t="shared" ca="1" si="97"/>
        <v>54.984742668249247</v>
      </c>
      <c r="AM361" s="1">
        <f t="shared" ca="1" si="97"/>
        <v>40.833854152234423</v>
      </c>
      <c r="AN361" s="1">
        <f t="shared" ca="1" si="97"/>
        <v>51.464925615008653</v>
      </c>
      <c r="AO361" s="1">
        <f t="shared" ca="1" si="97"/>
        <v>67.84793249387468</v>
      </c>
      <c r="AP361" s="1">
        <f t="shared" ca="1" si="97"/>
        <v>38.551461258491663</v>
      </c>
      <c r="AQ361" s="1">
        <f t="shared" ca="1" si="97"/>
        <v>51.18459290875559</v>
      </c>
      <c r="AR361" s="1">
        <f t="shared" ca="1" si="97"/>
        <v>46.212273704624238</v>
      </c>
      <c r="AS361" s="1">
        <f t="shared" ca="1" si="97"/>
        <v>66.678184626440583</v>
      </c>
      <c r="AT361" s="1">
        <f t="shared" ca="1" si="97"/>
        <v>56.722110228779869</v>
      </c>
      <c r="AU361" s="1">
        <f t="shared" ca="1" si="97"/>
        <v>58.963562312824386</v>
      </c>
      <c r="AV361" s="1">
        <f t="shared" ca="1" si="97"/>
        <v>35.076222462707491</v>
      </c>
      <c r="AW361" s="1">
        <f t="shared" ca="1" si="97"/>
        <v>33.577991273762755</v>
      </c>
      <c r="AX361" s="1">
        <f t="shared" ca="1" si="86"/>
        <v>51.57198565285784</v>
      </c>
      <c r="AY361" s="1">
        <f t="shared" ca="1" si="86"/>
        <v>48.164610656640107</v>
      </c>
      <c r="AZ361" s="1">
        <f t="shared" ca="1" si="86"/>
        <v>66.816198089758615</v>
      </c>
      <c r="BA361" s="17">
        <f t="shared" ca="1" si="84"/>
        <v>47.987369735833596</v>
      </c>
      <c r="BB361" s="18">
        <f t="shared" ca="1" si="85"/>
        <v>96.574496373702956</v>
      </c>
      <c r="BC361" s="4">
        <v>359</v>
      </c>
      <c r="BD361" s="18">
        <f ca="1">AVERAGE($BA$3:BA361)</f>
        <v>50.029107667253129</v>
      </c>
      <c r="BE361" s="18">
        <f ca="1">AVERAGE($BB$3:BB361)</f>
        <v>98.518897309585881</v>
      </c>
      <c r="BF361" s="18">
        <f ca="1">_xlfn.VAR.P($BA$3:BA361)</f>
        <v>1.9715323954926329</v>
      </c>
    </row>
    <row r="362" spans="2:58" x14ac:dyDescent="0.15">
      <c r="B362">
        <v>360</v>
      </c>
      <c r="C362" s="1">
        <f t="shared" ca="1" si="96"/>
        <v>45.746321301515707</v>
      </c>
      <c r="D362" s="1">
        <f t="shared" ca="1" si="96"/>
        <v>53.349932493173903</v>
      </c>
      <c r="E362" s="1">
        <f t="shared" ca="1" si="96"/>
        <v>37.183053801390784</v>
      </c>
      <c r="F362" s="1">
        <f t="shared" ca="1" si="96"/>
        <v>42.024712526010177</v>
      </c>
      <c r="G362" s="1">
        <f t="shared" ca="1" si="96"/>
        <v>46.364015392897642</v>
      </c>
      <c r="H362" s="1">
        <f t="shared" ca="1" si="96"/>
        <v>52.443608717990834</v>
      </c>
      <c r="I362" s="1">
        <f t="shared" ca="1" si="96"/>
        <v>53.778989998765653</v>
      </c>
      <c r="J362" s="1">
        <f t="shared" ca="1" si="96"/>
        <v>56.841533569005151</v>
      </c>
      <c r="K362" s="1">
        <f t="shared" ca="1" si="96"/>
        <v>48.84897098693466</v>
      </c>
      <c r="L362" s="1">
        <f t="shared" ca="1" si="96"/>
        <v>59.176016051296727</v>
      </c>
      <c r="M362" s="1">
        <f t="shared" ca="1" si="96"/>
        <v>32.902114261240499</v>
      </c>
      <c r="N362" s="1">
        <f t="shared" ca="1" si="96"/>
        <v>41.645304820824784</v>
      </c>
      <c r="O362" s="1">
        <f t="shared" ca="1" si="96"/>
        <v>51.417965335634065</v>
      </c>
      <c r="P362" s="1">
        <f t="shared" ca="1" si="96"/>
        <v>62.974008883806007</v>
      </c>
      <c r="Q362" s="1">
        <f t="shared" ca="1" si="96"/>
        <v>66.885485213399946</v>
      </c>
      <c r="R362" s="1">
        <f t="shared" ca="1" si="96"/>
        <v>55.278892270299998</v>
      </c>
      <c r="S362" s="1">
        <f t="shared" ca="1" si="95"/>
        <v>35.078314264477143</v>
      </c>
      <c r="T362" s="1">
        <f t="shared" ca="1" si="95"/>
        <v>67.758374573320268</v>
      </c>
      <c r="U362" s="1">
        <f t="shared" ca="1" si="95"/>
        <v>67.306017374782613</v>
      </c>
      <c r="V362" s="1">
        <f t="shared" ca="1" si="95"/>
        <v>43.636862891696332</v>
      </c>
      <c r="W362" s="1">
        <f t="shared" ca="1" si="95"/>
        <v>40.587131793097711</v>
      </c>
      <c r="X362" s="1">
        <f t="shared" ca="1" si="95"/>
        <v>46.982426764374225</v>
      </c>
      <c r="Y362" s="1">
        <f t="shared" ca="1" si="95"/>
        <v>57.274925595326415</v>
      </c>
      <c r="Z362" s="1">
        <f t="shared" ca="1" si="95"/>
        <v>61.44636078747962</v>
      </c>
      <c r="AA362" s="1">
        <f t="shared" ca="1" si="95"/>
        <v>45.4552353254591</v>
      </c>
      <c r="AB362" s="1">
        <f t="shared" ca="1" si="95"/>
        <v>54.300563333339866</v>
      </c>
      <c r="AC362" s="1">
        <f t="shared" ca="1" si="95"/>
        <v>43.943867317256583</v>
      </c>
      <c r="AD362" s="1">
        <f t="shared" ca="1" si="95"/>
        <v>41.265131111833512</v>
      </c>
      <c r="AE362" s="1">
        <f t="shared" ca="1" si="95"/>
        <v>60.880222534858937</v>
      </c>
      <c r="AF362" s="1">
        <f t="shared" ca="1" si="95"/>
        <v>46.881545924172201</v>
      </c>
      <c r="AG362" s="1">
        <f t="shared" ca="1" si="95"/>
        <v>46.173718680388113</v>
      </c>
      <c r="AH362" s="1">
        <f t="shared" ca="1" si="97"/>
        <v>49.875237330383612</v>
      </c>
      <c r="AI362" s="1">
        <f t="shared" ca="1" si="97"/>
        <v>41.509940215283926</v>
      </c>
      <c r="AJ362" s="1">
        <f t="shared" ca="1" si="97"/>
        <v>48.684523183446551</v>
      </c>
      <c r="AK362" s="1">
        <f t="shared" ca="1" si="97"/>
        <v>31.17389956512331</v>
      </c>
      <c r="AL362" s="1">
        <f t="shared" ca="1" si="97"/>
        <v>47.06627744606304</v>
      </c>
      <c r="AM362" s="1">
        <f t="shared" ca="1" si="97"/>
        <v>36.23747571292526</v>
      </c>
      <c r="AN362" s="1">
        <f t="shared" ca="1" si="97"/>
        <v>54.379365150904839</v>
      </c>
      <c r="AO362" s="1">
        <f t="shared" ca="1" si="97"/>
        <v>58.561756069768094</v>
      </c>
      <c r="AP362" s="1">
        <f t="shared" ca="1" si="97"/>
        <v>61.364994264863796</v>
      </c>
      <c r="AQ362" s="1">
        <f t="shared" ca="1" si="97"/>
        <v>50.838628141487405</v>
      </c>
      <c r="AR362" s="1">
        <f t="shared" ca="1" si="97"/>
        <v>50.76740087015942</v>
      </c>
      <c r="AS362" s="1">
        <f t="shared" ca="1" si="97"/>
        <v>36.814016689456913</v>
      </c>
      <c r="AT362" s="1">
        <f t="shared" ca="1" si="97"/>
        <v>51.778292720049869</v>
      </c>
      <c r="AU362" s="1">
        <f t="shared" ca="1" si="97"/>
        <v>56.045946413048398</v>
      </c>
      <c r="AV362" s="1">
        <f t="shared" ca="1" si="97"/>
        <v>42.781378972148097</v>
      </c>
      <c r="AW362" s="1">
        <f t="shared" ca="1" si="97"/>
        <v>47.294216987387642</v>
      </c>
      <c r="AX362" s="1">
        <f t="shared" ca="1" si="86"/>
        <v>51.183100658352338</v>
      </c>
      <c r="AY362" s="1">
        <f t="shared" ca="1" si="86"/>
        <v>65.190190090972052</v>
      </c>
      <c r="AZ362" s="1">
        <f t="shared" ca="1" si="86"/>
        <v>39.871244114726331</v>
      </c>
      <c r="BA362" s="17">
        <f t="shared" ca="1" si="84"/>
        <v>49.744990169851988</v>
      </c>
      <c r="BB362" s="18">
        <f t="shared" ca="1" si="85"/>
        <v>83.533635027970377</v>
      </c>
      <c r="BC362" s="4">
        <v>360</v>
      </c>
      <c r="BD362" s="18">
        <f ca="1">AVERAGE($BA$3:BA362)</f>
        <v>50.028318451982571</v>
      </c>
      <c r="BE362" s="18">
        <f ca="1">AVERAGE($BB$3:BB362)</f>
        <v>98.477271581025832</v>
      </c>
      <c r="BF362" s="18">
        <f ca="1">_xlfn.VAR.P($BA$3:BA362)</f>
        <v>1.9662795236231043</v>
      </c>
    </row>
    <row r="363" spans="2:58" x14ac:dyDescent="0.15">
      <c r="B363">
        <v>361</v>
      </c>
      <c r="C363" s="1">
        <f t="shared" ca="1" si="96"/>
        <v>51.443750575580118</v>
      </c>
      <c r="D363" s="1">
        <f t="shared" ca="1" si="96"/>
        <v>52.162864706761958</v>
      </c>
      <c r="E363" s="1">
        <f t="shared" ca="1" si="96"/>
        <v>46.972589095395982</v>
      </c>
      <c r="F363" s="1">
        <f t="shared" ca="1" si="96"/>
        <v>61.535852335228157</v>
      </c>
      <c r="G363" s="1">
        <f t="shared" ca="1" si="96"/>
        <v>55.467910456319963</v>
      </c>
      <c r="H363" s="1">
        <f t="shared" ca="1" si="96"/>
        <v>52.32249093635393</v>
      </c>
      <c r="I363" s="1">
        <f t="shared" ca="1" si="96"/>
        <v>56.088264782241247</v>
      </c>
      <c r="J363" s="1">
        <f t="shared" ca="1" si="96"/>
        <v>53.994322258719365</v>
      </c>
      <c r="K363" s="1">
        <f t="shared" ca="1" si="96"/>
        <v>35.660925920363063</v>
      </c>
      <c r="L363" s="1">
        <f t="shared" ca="1" si="96"/>
        <v>54.637047278711506</v>
      </c>
      <c r="M363" s="1">
        <f t="shared" ca="1" si="96"/>
        <v>59.925532690118608</v>
      </c>
      <c r="N363" s="1">
        <f t="shared" ca="1" si="96"/>
        <v>37.291275062943647</v>
      </c>
      <c r="O363" s="1">
        <f t="shared" ca="1" si="96"/>
        <v>60.407404112461997</v>
      </c>
      <c r="P363" s="1">
        <f t="shared" ca="1" si="96"/>
        <v>52.037328804379172</v>
      </c>
      <c r="Q363" s="1">
        <f t="shared" ca="1" si="96"/>
        <v>48.848127102077861</v>
      </c>
      <c r="R363" s="1">
        <f t="shared" ca="1" si="96"/>
        <v>58.200228051323201</v>
      </c>
      <c r="S363" s="1">
        <f t="shared" ca="1" si="95"/>
        <v>60.249683695870047</v>
      </c>
      <c r="T363" s="1">
        <f t="shared" ca="1" si="95"/>
        <v>58.45459165092111</v>
      </c>
      <c r="U363" s="1">
        <f t="shared" ca="1" si="95"/>
        <v>42.259692654341997</v>
      </c>
      <c r="V363" s="1">
        <f t="shared" ca="1" si="95"/>
        <v>41.269797582545721</v>
      </c>
      <c r="W363" s="1">
        <f t="shared" ca="1" si="95"/>
        <v>46.463993169690198</v>
      </c>
      <c r="X363" s="1">
        <f t="shared" ca="1" si="95"/>
        <v>55.921135878271762</v>
      </c>
      <c r="Y363" s="1">
        <f t="shared" ca="1" si="95"/>
        <v>61.352603448868649</v>
      </c>
      <c r="Z363" s="1">
        <f t="shared" ca="1" si="95"/>
        <v>23.319257327145539</v>
      </c>
      <c r="AA363" s="1">
        <f t="shared" ca="1" si="95"/>
        <v>54.252782820435499</v>
      </c>
      <c r="AB363" s="1">
        <f t="shared" ca="1" si="95"/>
        <v>56.872279767185717</v>
      </c>
      <c r="AC363" s="1">
        <f t="shared" ca="1" si="95"/>
        <v>59.790058061341007</v>
      </c>
      <c r="AD363" s="1">
        <f t="shared" ca="1" si="95"/>
        <v>51.713348060191649</v>
      </c>
      <c r="AE363" s="1">
        <f t="shared" ca="1" si="95"/>
        <v>52.896355516848196</v>
      </c>
      <c r="AF363" s="1">
        <f t="shared" ca="1" si="95"/>
        <v>70.316175261557134</v>
      </c>
      <c r="AG363" s="1">
        <f t="shared" ca="1" si="95"/>
        <v>64.550627446563041</v>
      </c>
      <c r="AH363" s="1">
        <f t="shared" ca="1" si="97"/>
        <v>42.589779011429471</v>
      </c>
      <c r="AI363" s="1">
        <f t="shared" ca="1" si="97"/>
        <v>65.048088550403079</v>
      </c>
      <c r="AJ363" s="1">
        <f t="shared" ca="1" si="97"/>
        <v>66.516891683962129</v>
      </c>
      <c r="AK363" s="1">
        <f t="shared" ca="1" si="97"/>
        <v>46.820624068884563</v>
      </c>
      <c r="AL363" s="1">
        <f t="shared" ca="1" si="97"/>
        <v>49.478661809137726</v>
      </c>
      <c r="AM363" s="1">
        <f t="shared" ca="1" si="97"/>
        <v>51.001464768330926</v>
      </c>
      <c r="AN363" s="1">
        <f t="shared" ca="1" si="97"/>
        <v>47.486552333195618</v>
      </c>
      <c r="AO363" s="1">
        <f t="shared" ca="1" si="97"/>
        <v>53.857118680333834</v>
      </c>
      <c r="AP363" s="1">
        <f t="shared" ca="1" si="97"/>
        <v>60.862159393015013</v>
      </c>
      <c r="AQ363" s="1">
        <f t="shared" ca="1" si="97"/>
        <v>52.290408808923416</v>
      </c>
      <c r="AR363" s="1">
        <f t="shared" ca="1" si="97"/>
        <v>51.280319077160172</v>
      </c>
      <c r="AS363" s="1">
        <f t="shared" ca="1" si="97"/>
        <v>52.131589643735801</v>
      </c>
      <c r="AT363" s="1">
        <f t="shared" ca="1" si="97"/>
        <v>55.66705203216118</v>
      </c>
      <c r="AU363" s="1">
        <f t="shared" ca="1" si="97"/>
        <v>52.297317395442946</v>
      </c>
      <c r="AV363" s="1">
        <f t="shared" ca="1" si="97"/>
        <v>42.138191210490596</v>
      </c>
      <c r="AW363" s="1">
        <f t="shared" ca="1" si="97"/>
        <v>38.960241350161247</v>
      </c>
      <c r="AX363" s="1">
        <f t="shared" ca="1" si="86"/>
        <v>55.812567039426213</v>
      </c>
      <c r="AY363" s="1">
        <f t="shared" ca="1" si="86"/>
        <v>57.178366066627582</v>
      </c>
      <c r="AZ363" s="1">
        <f t="shared" ca="1" si="86"/>
        <v>46.79410640743329</v>
      </c>
      <c r="BA363" s="17">
        <f t="shared" ca="1" si="84"/>
        <v>52.497795916820245</v>
      </c>
      <c r="BB363" s="18">
        <f t="shared" ca="1" si="85"/>
        <v>72.485866784629977</v>
      </c>
      <c r="BC363" s="4">
        <v>361</v>
      </c>
      <c r="BD363" s="18">
        <f ca="1">AVERAGE($BA$3:BA363)</f>
        <v>50.035159109779912</v>
      </c>
      <c r="BE363" s="18">
        <f ca="1">AVERAGE($BB$3:BB363)</f>
        <v>98.405273229789273</v>
      </c>
      <c r="BF363" s="18">
        <f ca="1">_xlfn.VAR.P($BA$3:BA363)</f>
        <v>1.9776788216160219</v>
      </c>
    </row>
    <row r="364" spans="2:58" x14ac:dyDescent="0.15">
      <c r="B364">
        <v>362</v>
      </c>
      <c r="C364" s="1">
        <f t="shared" ca="1" si="96"/>
        <v>54.257850687924972</v>
      </c>
      <c r="D364" s="1">
        <f t="shared" ca="1" si="96"/>
        <v>49.959499349909862</v>
      </c>
      <c r="E364" s="1">
        <f t="shared" ca="1" si="96"/>
        <v>49.465644940119383</v>
      </c>
      <c r="F364" s="1">
        <f t="shared" ca="1" si="96"/>
        <v>48.754789944068492</v>
      </c>
      <c r="G364" s="1">
        <f t="shared" ca="1" si="96"/>
        <v>61.258513440613669</v>
      </c>
      <c r="H364" s="1">
        <f t="shared" ca="1" si="96"/>
        <v>38.834832359083265</v>
      </c>
      <c r="I364" s="1">
        <f t="shared" ca="1" si="96"/>
        <v>67.24789643243227</v>
      </c>
      <c r="J364" s="1">
        <f t="shared" ca="1" si="96"/>
        <v>47.963783460142544</v>
      </c>
      <c r="K364" s="1">
        <f t="shared" ca="1" si="96"/>
        <v>57.5179350266637</v>
      </c>
      <c r="L364" s="1">
        <f t="shared" ca="1" si="96"/>
        <v>46.680654561410854</v>
      </c>
      <c r="M364" s="1">
        <f t="shared" ca="1" si="96"/>
        <v>53.865535957969321</v>
      </c>
      <c r="N364" s="1">
        <f t="shared" ca="1" si="96"/>
        <v>59.156757816275331</v>
      </c>
      <c r="O364" s="1">
        <f t="shared" ca="1" si="96"/>
        <v>74.754541151802428</v>
      </c>
      <c r="P364" s="1">
        <f t="shared" ca="1" si="96"/>
        <v>34.306343187069473</v>
      </c>
      <c r="Q364" s="1">
        <f t="shared" ca="1" si="96"/>
        <v>44.952598826581877</v>
      </c>
      <c r="R364" s="1">
        <f t="shared" ca="1" si="96"/>
        <v>46.770170209837787</v>
      </c>
      <c r="S364" s="1">
        <f t="shared" ca="1" si="95"/>
        <v>51.199102772349313</v>
      </c>
      <c r="T364" s="1">
        <f t="shared" ca="1" si="95"/>
        <v>49.938994509539</v>
      </c>
      <c r="U364" s="1">
        <f t="shared" ca="1" si="95"/>
        <v>40.668954678973648</v>
      </c>
      <c r="V364" s="1">
        <f t="shared" ca="1" si="95"/>
        <v>56.921117808793952</v>
      </c>
      <c r="W364" s="1">
        <f t="shared" ca="1" si="95"/>
        <v>46.196228771315759</v>
      </c>
      <c r="X364" s="1">
        <f t="shared" ca="1" si="95"/>
        <v>49.348214462394679</v>
      </c>
      <c r="Y364" s="1">
        <f t="shared" ca="1" si="95"/>
        <v>48.372805138489468</v>
      </c>
      <c r="Z364" s="1">
        <f t="shared" ca="1" si="95"/>
        <v>39.159667550275827</v>
      </c>
      <c r="AA364" s="1">
        <f t="shared" ca="1" si="95"/>
        <v>50.299074974921936</v>
      </c>
      <c r="AB364" s="1">
        <f t="shared" ca="1" si="95"/>
        <v>35.797326097195018</v>
      </c>
      <c r="AC364" s="1">
        <f t="shared" ca="1" si="95"/>
        <v>45.548068208479066</v>
      </c>
      <c r="AD364" s="1">
        <f t="shared" ca="1" si="95"/>
        <v>53.714639079343257</v>
      </c>
      <c r="AE364" s="1">
        <f t="shared" ca="1" si="95"/>
        <v>50.303243765161398</v>
      </c>
      <c r="AF364" s="1">
        <f t="shared" ca="1" si="95"/>
        <v>46.925250170038382</v>
      </c>
      <c r="AG364" s="1">
        <f t="shared" ca="1" si="95"/>
        <v>41.099533392270061</v>
      </c>
      <c r="AH364" s="1">
        <f t="shared" ca="1" si="97"/>
        <v>45.016430124330157</v>
      </c>
      <c r="AI364" s="1">
        <f t="shared" ca="1" si="97"/>
        <v>50.257412180428922</v>
      </c>
      <c r="AJ364" s="1">
        <f t="shared" ca="1" si="97"/>
        <v>47.090389092863184</v>
      </c>
      <c r="AK364" s="1">
        <f t="shared" ca="1" si="97"/>
        <v>37.044443499767468</v>
      </c>
      <c r="AL364" s="1">
        <f t="shared" ca="1" si="97"/>
        <v>27.924478275451619</v>
      </c>
      <c r="AM364" s="1">
        <f t="shared" ca="1" si="97"/>
        <v>56.643401554585921</v>
      </c>
      <c r="AN364" s="1">
        <f t="shared" ca="1" si="97"/>
        <v>47.707154806410479</v>
      </c>
      <c r="AO364" s="1">
        <f t="shared" ca="1" si="97"/>
        <v>57.982721698290277</v>
      </c>
      <c r="AP364" s="1">
        <f t="shared" ca="1" si="97"/>
        <v>43.879579264320817</v>
      </c>
      <c r="AQ364" s="1">
        <f t="shared" ca="1" si="97"/>
        <v>44.105484011285739</v>
      </c>
      <c r="AR364" s="1">
        <f t="shared" ca="1" si="97"/>
        <v>43.53894837943529</v>
      </c>
      <c r="AS364" s="1">
        <f t="shared" ca="1" si="97"/>
        <v>28.247377180416407</v>
      </c>
      <c r="AT364" s="1">
        <f t="shared" ca="1" si="97"/>
        <v>49.616097510455482</v>
      </c>
      <c r="AU364" s="1">
        <f t="shared" ca="1" si="97"/>
        <v>48.53044201059398</v>
      </c>
      <c r="AV364" s="1">
        <f t="shared" ca="1" si="97"/>
        <v>47.144723774733301</v>
      </c>
      <c r="AW364" s="1">
        <f t="shared" ca="1" si="97"/>
        <v>72.082349578876318</v>
      </c>
      <c r="AX364" s="1">
        <f t="shared" ca="1" si="86"/>
        <v>68.258416111650234</v>
      </c>
      <c r="AY364" s="1">
        <f t="shared" ca="1" si="86"/>
        <v>40.154590766243132</v>
      </c>
      <c r="AZ364" s="1">
        <f t="shared" ca="1" si="86"/>
        <v>44.7877799872916</v>
      </c>
      <c r="BA364" s="17">
        <f t="shared" ca="1" si="84"/>
        <v>48.825035770777532</v>
      </c>
      <c r="BB364" s="18">
        <f t="shared" ca="1" si="85"/>
        <v>90.106034117566793</v>
      </c>
      <c r="BC364" s="4">
        <v>362</v>
      </c>
      <c r="BD364" s="18">
        <f ca="1">AVERAGE($BA$3:BA364)</f>
        <v>50.031816227627964</v>
      </c>
      <c r="BE364" s="18">
        <f ca="1">AVERAGE($BB$3:BB364)</f>
        <v>98.382347154893637</v>
      </c>
      <c r="BF364" s="18">
        <f ca="1">_xlfn.VAR.P($BA$3:BA364)</f>
        <v>1.9762497453018495</v>
      </c>
    </row>
    <row r="365" spans="2:58" x14ac:dyDescent="0.15">
      <c r="B365">
        <v>363</v>
      </c>
      <c r="C365" s="1">
        <f t="shared" ca="1" si="96"/>
        <v>62.61526215854888</v>
      </c>
      <c r="D365" s="1">
        <f t="shared" ca="1" si="96"/>
        <v>61.625455181594084</v>
      </c>
      <c r="E365" s="1">
        <f t="shared" ca="1" si="96"/>
        <v>35.477623963444543</v>
      </c>
      <c r="F365" s="1">
        <f t="shared" ca="1" si="96"/>
        <v>69.271407883545535</v>
      </c>
      <c r="G365" s="1">
        <f t="shared" ca="1" si="96"/>
        <v>37.181674192873217</v>
      </c>
      <c r="H365" s="1">
        <f t="shared" ca="1" si="96"/>
        <v>63.595195610022543</v>
      </c>
      <c r="I365" s="1">
        <f t="shared" ca="1" si="96"/>
        <v>36.899946397608318</v>
      </c>
      <c r="J365" s="1">
        <f t="shared" ca="1" si="96"/>
        <v>40.181104878084739</v>
      </c>
      <c r="K365" s="1">
        <f t="shared" ca="1" si="96"/>
        <v>32.430031939121292</v>
      </c>
      <c r="L365" s="1">
        <f t="shared" ca="1" si="96"/>
        <v>32.317082898931218</v>
      </c>
      <c r="M365" s="1">
        <f t="shared" ca="1" si="96"/>
        <v>62.654292857087114</v>
      </c>
      <c r="N365" s="1">
        <f t="shared" ca="1" si="96"/>
        <v>49.083557116450244</v>
      </c>
      <c r="O365" s="1">
        <f t="shared" ca="1" si="96"/>
        <v>56.285496539570616</v>
      </c>
      <c r="P365" s="1">
        <f t="shared" ca="1" si="96"/>
        <v>49.700245864333553</v>
      </c>
      <c r="Q365" s="1">
        <f t="shared" ca="1" si="96"/>
        <v>53.71259147586472</v>
      </c>
      <c r="R365" s="1">
        <f t="shared" ca="1" si="96"/>
        <v>53.192783812243782</v>
      </c>
      <c r="S365" s="1">
        <f t="shared" ca="1" si="95"/>
        <v>41.505775885219826</v>
      </c>
      <c r="T365" s="1">
        <f t="shared" ca="1" si="95"/>
        <v>57.742994645526124</v>
      </c>
      <c r="U365" s="1">
        <f t="shared" ca="1" si="95"/>
        <v>46.9053139458372</v>
      </c>
      <c r="V365" s="1">
        <f t="shared" ca="1" si="95"/>
        <v>46.414038183630183</v>
      </c>
      <c r="W365" s="1">
        <f t="shared" ca="1" si="95"/>
        <v>48.263007306540295</v>
      </c>
      <c r="X365" s="1">
        <f t="shared" ca="1" si="95"/>
        <v>55.165711790090199</v>
      </c>
      <c r="Y365" s="1">
        <f t="shared" ca="1" si="95"/>
        <v>52.900728736258202</v>
      </c>
      <c r="Z365" s="1">
        <f t="shared" ca="1" si="95"/>
        <v>53.717004310867722</v>
      </c>
      <c r="AA365" s="1">
        <f t="shared" ca="1" si="95"/>
        <v>37.857498985541483</v>
      </c>
      <c r="AB365" s="1">
        <f t="shared" ca="1" si="95"/>
        <v>66.997867102075816</v>
      </c>
      <c r="AC365" s="1">
        <f t="shared" ca="1" si="95"/>
        <v>43.616413089767065</v>
      </c>
      <c r="AD365" s="1">
        <f t="shared" ca="1" si="95"/>
        <v>33.013483840986353</v>
      </c>
      <c r="AE365" s="1">
        <f t="shared" ca="1" si="95"/>
        <v>51.263044055026548</v>
      </c>
      <c r="AF365" s="1">
        <f t="shared" ca="1" si="95"/>
        <v>35.513065298107257</v>
      </c>
      <c r="AG365" s="1">
        <f t="shared" ca="1" si="95"/>
        <v>44.502440717017343</v>
      </c>
      <c r="AH365" s="1">
        <f t="shared" ca="1" si="97"/>
        <v>35.371361111496952</v>
      </c>
      <c r="AI365" s="1">
        <f t="shared" ca="1" si="97"/>
        <v>47.790969108602965</v>
      </c>
      <c r="AJ365" s="1">
        <f t="shared" ca="1" si="97"/>
        <v>46.050928467820221</v>
      </c>
      <c r="AK365" s="1">
        <f t="shared" ca="1" si="97"/>
        <v>42.149702766312615</v>
      </c>
      <c r="AL365" s="1">
        <f t="shared" ca="1" si="97"/>
        <v>38.714926655279776</v>
      </c>
      <c r="AM365" s="1">
        <f t="shared" ca="1" si="97"/>
        <v>52.226867553454483</v>
      </c>
      <c r="AN365" s="1">
        <f t="shared" ca="1" si="97"/>
        <v>59.660819773617909</v>
      </c>
      <c r="AO365" s="1">
        <f t="shared" ca="1" si="97"/>
        <v>67.394149169977666</v>
      </c>
      <c r="AP365" s="1">
        <f t="shared" ca="1" si="97"/>
        <v>58.208857938628526</v>
      </c>
      <c r="AQ365" s="1">
        <f t="shared" ca="1" si="97"/>
        <v>46.666610216555682</v>
      </c>
      <c r="AR365" s="1">
        <f t="shared" ca="1" si="97"/>
        <v>69.323322515009139</v>
      </c>
      <c r="AS365" s="1">
        <f t="shared" ca="1" si="97"/>
        <v>41.241731611890629</v>
      </c>
      <c r="AT365" s="1">
        <f t="shared" ca="1" si="97"/>
        <v>57.187350603725783</v>
      </c>
      <c r="AU365" s="1">
        <f t="shared" ca="1" si="97"/>
        <v>53.449176350646702</v>
      </c>
      <c r="AV365" s="1">
        <f t="shared" ca="1" si="97"/>
        <v>51.927361703837335</v>
      </c>
      <c r="AW365" s="1">
        <f t="shared" ca="1" si="97"/>
        <v>45.835862795751105</v>
      </c>
      <c r="AX365" s="1">
        <f t="shared" ca="1" si="86"/>
        <v>57.529855150894377</v>
      </c>
      <c r="AY365" s="1">
        <f t="shared" ca="1" si="86"/>
        <v>37.546582501270407</v>
      </c>
      <c r="AZ365" s="1">
        <f t="shared" ca="1" si="86"/>
        <v>49.306368320533998</v>
      </c>
      <c r="BA365" s="17">
        <f t="shared" ca="1" si="84"/>
        <v>49.383698899542452</v>
      </c>
      <c r="BB365" s="18">
        <f t="shared" ca="1" si="85"/>
        <v>103.68562826980092</v>
      </c>
      <c r="BC365" s="4">
        <v>363</v>
      </c>
      <c r="BD365" s="18">
        <f ca="1">AVERAGE($BA$3:BA365)</f>
        <v>50.030030780443155</v>
      </c>
      <c r="BE365" s="18">
        <f ca="1">AVERAGE($BB$3:BB365)</f>
        <v>98.396956744741857</v>
      </c>
      <c r="BF365" s="18">
        <f ca="1">_xlfn.VAR.P($BA$3:BA365)</f>
        <v>1.9719595225646704</v>
      </c>
    </row>
    <row r="366" spans="2:58" x14ac:dyDescent="0.15">
      <c r="B366">
        <v>364</v>
      </c>
      <c r="C366" s="1">
        <f t="shared" ca="1" si="96"/>
        <v>37.781878471409101</v>
      </c>
      <c r="D366" s="1">
        <f t="shared" ca="1" si="96"/>
        <v>64.097263240559982</v>
      </c>
      <c r="E366" s="1">
        <f t="shared" ca="1" si="96"/>
        <v>35.283141958172365</v>
      </c>
      <c r="F366" s="1">
        <f t="shared" ca="1" si="96"/>
        <v>59.589078354928283</v>
      </c>
      <c r="G366" s="1">
        <f t="shared" ca="1" si="96"/>
        <v>60.12961368870171</v>
      </c>
      <c r="H366" s="1">
        <f t="shared" ca="1" si="96"/>
        <v>37.957389922352682</v>
      </c>
      <c r="I366" s="1">
        <f t="shared" ca="1" si="96"/>
        <v>52.210881027421088</v>
      </c>
      <c r="J366" s="1">
        <f t="shared" ca="1" si="96"/>
        <v>51.512452849877938</v>
      </c>
      <c r="K366" s="1">
        <f t="shared" ca="1" si="96"/>
        <v>38.066650617205269</v>
      </c>
      <c r="L366" s="1">
        <f t="shared" ca="1" si="96"/>
        <v>36.84841325150694</v>
      </c>
      <c r="M366" s="1">
        <f t="shared" ca="1" si="96"/>
        <v>43.298659456971201</v>
      </c>
      <c r="N366" s="1">
        <f t="shared" ca="1" si="96"/>
        <v>43.663384523260255</v>
      </c>
      <c r="O366" s="1">
        <f t="shared" ca="1" si="96"/>
        <v>44.892077738083657</v>
      </c>
      <c r="P366" s="1">
        <f t="shared" ca="1" si="96"/>
        <v>44.168345846673667</v>
      </c>
      <c r="Q366" s="1">
        <f t="shared" ca="1" si="96"/>
        <v>66.987281482311971</v>
      </c>
      <c r="R366" s="1">
        <f t="shared" ca="1" si="96"/>
        <v>51.489679779579269</v>
      </c>
      <c r="S366" s="1">
        <f t="shared" ca="1" si="95"/>
        <v>44.12150307377059</v>
      </c>
      <c r="T366" s="1">
        <f t="shared" ca="1" si="95"/>
        <v>58.28841934771323</v>
      </c>
      <c r="U366" s="1">
        <f t="shared" ca="1" si="95"/>
        <v>60.293380860136658</v>
      </c>
      <c r="V366" s="1">
        <f t="shared" ca="1" si="95"/>
        <v>48.715678071425693</v>
      </c>
      <c r="W366" s="1">
        <f t="shared" ca="1" si="95"/>
        <v>36.082192187533124</v>
      </c>
      <c r="X366" s="1">
        <f t="shared" ca="1" si="95"/>
        <v>27.746469411519669</v>
      </c>
      <c r="Y366" s="1">
        <f t="shared" ca="1" si="95"/>
        <v>47.198038083636888</v>
      </c>
      <c r="Z366" s="1">
        <f t="shared" ca="1" si="95"/>
        <v>56.764635641758204</v>
      </c>
      <c r="AA366" s="1">
        <f t="shared" ca="1" si="95"/>
        <v>45.666079373009886</v>
      </c>
      <c r="AB366" s="1">
        <f t="shared" ca="1" si="95"/>
        <v>51.105687786879351</v>
      </c>
      <c r="AC366" s="1">
        <f t="shared" ref="S366:AH383" ca="1" si="98">NORMINV(RAND(),50,10)</f>
        <v>49.732765213154011</v>
      </c>
      <c r="AD366" s="1">
        <f t="shared" ca="1" si="98"/>
        <v>56.649265040164423</v>
      </c>
      <c r="AE366" s="1">
        <f t="shared" ca="1" si="98"/>
        <v>42.134567412309934</v>
      </c>
      <c r="AF366" s="1">
        <f t="shared" ca="1" si="98"/>
        <v>40.142305677848462</v>
      </c>
      <c r="AG366" s="1">
        <f t="shared" ca="1" si="98"/>
        <v>46.182015361062248</v>
      </c>
      <c r="AH366" s="1">
        <f t="shared" ca="1" si="97"/>
        <v>60.625403756435709</v>
      </c>
      <c r="AI366" s="1">
        <f t="shared" ca="1" si="97"/>
        <v>51.264343225337441</v>
      </c>
      <c r="AJ366" s="1">
        <f t="shared" ca="1" si="97"/>
        <v>56.879698667291208</v>
      </c>
      <c r="AK366" s="1">
        <f t="shared" ca="1" si="97"/>
        <v>48.803805414229394</v>
      </c>
      <c r="AL366" s="1">
        <f t="shared" ca="1" si="97"/>
        <v>34.759259679256019</v>
      </c>
      <c r="AM366" s="1">
        <f t="shared" ca="1" si="97"/>
        <v>49.158088930226029</v>
      </c>
      <c r="AN366" s="1">
        <f t="shared" ca="1" si="97"/>
        <v>65.165030304480254</v>
      </c>
      <c r="AO366" s="1">
        <f t="shared" ca="1" si="97"/>
        <v>48.879764165321333</v>
      </c>
      <c r="AP366" s="1">
        <f t="shared" ca="1" si="97"/>
        <v>49.970591620179476</v>
      </c>
      <c r="AQ366" s="1">
        <f t="shared" ca="1" si="97"/>
        <v>54.768937158277254</v>
      </c>
      <c r="AR366" s="1">
        <f t="shared" ca="1" si="97"/>
        <v>47.191195077164181</v>
      </c>
      <c r="AS366" s="1">
        <f t="shared" ca="1" si="97"/>
        <v>41.499863478725729</v>
      </c>
      <c r="AT366" s="1">
        <f t="shared" ca="1" si="97"/>
        <v>62.126582142913108</v>
      </c>
      <c r="AU366" s="1">
        <f t="shared" ca="1" si="97"/>
        <v>47.38361478456914</v>
      </c>
      <c r="AV366" s="1">
        <f t="shared" ca="1" si="97"/>
        <v>53.602010265595638</v>
      </c>
      <c r="AW366" s="1">
        <f t="shared" ca="1" si="97"/>
        <v>44.343897069514192</v>
      </c>
      <c r="AX366" s="1">
        <f t="shared" ca="1" si="86"/>
        <v>56.436435361801387</v>
      </c>
      <c r="AY366" s="1">
        <f t="shared" ca="1" si="86"/>
        <v>41.573089514392827</v>
      </c>
      <c r="AZ366" s="1">
        <f t="shared" ca="1" si="86"/>
        <v>42.560288507598472</v>
      </c>
      <c r="BA366" s="17">
        <f t="shared" ca="1" si="84"/>
        <v>48.715821877484935</v>
      </c>
      <c r="BB366" s="18">
        <f t="shared" ca="1" si="85"/>
        <v>77.37084103575684</v>
      </c>
      <c r="BC366" s="4">
        <v>364</v>
      </c>
      <c r="BD366" s="18">
        <f ca="1">AVERAGE($BA$3:BA366)</f>
        <v>50.026420316424044</v>
      </c>
      <c r="BE366" s="18">
        <f ca="1">AVERAGE($BB$3:BB366)</f>
        <v>98.339192690596292</v>
      </c>
      <c r="BF366" s="18">
        <f ca="1">_xlfn.VAR.P($BA$3:BA366)</f>
        <v>1.9712739198561329</v>
      </c>
    </row>
    <row r="367" spans="2:58" x14ac:dyDescent="0.15">
      <c r="B367">
        <v>365</v>
      </c>
      <c r="C367" s="1">
        <f t="shared" ca="1" si="96"/>
        <v>55.099070038850734</v>
      </c>
      <c r="D367" s="1">
        <f t="shared" ca="1" si="96"/>
        <v>60.478968194471044</v>
      </c>
      <c r="E367" s="1">
        <f t="shared" ca="1" si="96"/>
        <v>57.621170700947573</v>
      </c>
      <c r="F367" s="1">
        <f t="shared" ca="1" si="96"/>
        <v>62.735009107747999</v>
      </c>
      <c r="G367" s="1">
        <f t="shared" ca="1" si="96"/>
        <v>45.1667536795144</v>
      </c>
      <c r="H367" s="1">
        <f t="shared" ca="1" si="96"/>
        <v>31.184833559628629</v>
      </c>
      <c r="I367" s="1">
        <f t="shared" ca="1" si="96"/>
        <v>49.371352312034503</v>
      </c>
      <c r="J367" s="1">
        <f t="shared" ca="1" si="96"/>
        <v>55.622971629132152</v>
      </c>
      <c r="K367" s="1">
        <f t="shared" ca="1" si="96"/>
        <v>57.387144313369788</v>
      </c>
      <c r="L367" s="1">
        <f t="shared" ca="1" si="96"/>
        <v>65.830907483532599</v>
      </c>
      <c r="M367" s="1">
        <f t="shared" ca="1" si="96"/>
        <v>38.393987382721178</v>
      </c>
      <c r="N367" s="1">
        <f t="shared" ca="1" si="96"/>
        <v>46.65790969580587</v>
      </c>
      <c r="O367" s="1">
        <f t="shared" ca="1" si="96"/>
        <v>68.585999050181272</v>
      </c>
      <c r="P367" s="1">
        <f t="shared" ca="1" si="96"/>
        <v>42.672876247620692</v>
      </c>
      <c r="Q367" s="1">
        <f t="shared" ca="1" si="96"/>
        <v>46.269687636057448</v>
      </c>
      <c r="R367" s="1">
        <f t="shared" ca="1" si="96"/>
        <v>61.331833108811111</v>
      </c>
      <c r="S367" s="1">
        <f t="shared" ca="1" si="98"/>
        <v>56.308697469556904</v>
      </c>
      <c r="T367" s="1">
        <f t="shared" ca="1" si="98"/>
        <v>48.613566912942311</v>
      </c>
      <c r="U367" s="1">
        <f t="shared" ca="1" si="98"/>
        <v>54.707292441233434</v>
      </c>
      <c r="V367" s="1">
        <f t="shared" ca="1" si="98"/>
        <v>61.538596889649511</v>
      </c>
      <c r="W367" s="1">
        <f t="shared" ca="1" si="98"/>
        <v>51.592466485614892</v>
      </c>
      <c r="X367" s="1">
        <f t="shared" ca="1" si="98"/>
        <v>53.907971470624233</v>
      </c>
      <c r="Y367" s="1">
        <f t="shared" ca="1" si="98"/>
        <v>39.561009106195627</v>
      </c>
      <c r="Z367" s="1">
        <f t="shared" ca="1" si="98"/>
        <v>39.108575463543161</v>
      </c>
      <c r="AA367" s="1">
        <f t="shared" ca="1" si="98"/>
        <v>49.579401336100759</v>
      </c>
      <c r="AB367" s="1">
        <f t="shared" ca="1" si="98"/>
        <v>57.06244440149581</v>
      </c>
      <c r="AC367" s="1">
        <f t="shared" ca="1" si="98"/>
        <v>43.951253590671101</v>
      </c>
      <c r="AD367" s="1">
        <f t="shared" ca="1" si="98"/>
        <v>60.900468135394604</v>
      </c>
      <c r="AE367" s="1">
        <f t="shared" ca="1" si="98"/>
        <v>52.761625736951977</v>
      </c>
      <c r="AF367" s="1">
        <f t="shared" ca="1" si="98"/>
        <v>46.303782945864</v>
      </c>
      <c r="AG367" s="1">
        <f t="shared" ca="1" si="98"/>
        <v>59.753900243654499</v>
      </c>
      <c r="AH367" s="1">
        <f t="shared" ca="1" si="97"/>
        <v>44.243294748777352</v>
      </c>
      <c r="AI367" s="1">
        <f t="shared" ca="1" si="97"/>
        <v>49.809717599388442</v>
      </c>
      <c r="AJ367" s="1">
        <f t="shared" ca="1" si="97"/>
        <v>63.161836299200544</v>
      </c>
      <c r="AK367" s="1">
        <f t="shared" ca="1" si="97"/>
        <v>42.407654555857192</v>
      </c>
      <c r="AL367" s="1">
        <f t="shared" ca="1" si="97"/>
        <v>53.214262426793489</v>
      </c>
      <c r="AM367" s="1">
        <f t="shared" ca="1" si="97"/>
        <v>64.557531346671183</v>
      </c>
      <c r="AN367" s="1">
        <f t="shared" ca="1" si="97"/>
        <v>44.163164964991338</v>
      </c>
      <c r="AO367" s="1">
        <f t="shared" ca="1" si="97"/>
        <v>46.575822053630503</v>
      </c>
      <c r="AP367" s="1">
        <f t="shared" ca="1" si="97"/>
        <v>34.958976355949055</v>
      </c>
      <c r="AQ367" s="1">
        <f t="shared" ca="1" si="97"/>
        <v>54.054381645968377</v>
      </c>
      <c r="AR367" s="1">
        <f t="shared" ca="1" si="97"/>
        <v>43.753818100455277</v>
      </c>
      <c r="AS367" s="1">
        <f t="shared" ca="1" si="97"/>
        <v>33.810228711013394</v>
      </c>
      <c r="AT367" s="1">
        <f t="shared" ca="1" si="97"/>
        <v>42.362121678364737</v>
      </c>
      <c r="AU367" s="1">
        <f t="shared" ca="1" si="97"/>
        <v>52.689292406739682</v>
      </c>
      <c r="AV367" s="1">
        <f t="shared" ca="1" si="97"/>
        <v>40.693249971240697</v>
      </c>
      <c r="AW367" s="1">
        <f t="shared" ca="1" si="97"/>
        <v>56.296511430132355</v>
      </c>
      <c r="AX367" s="1">
        <f t="shared" ca="1" si="86"/>
        <v>60.327024721980976</v>
      </c>
      <c r="AY367" s="1">
        <f t="shared" ca="1" si="86"/>
        <v>48.18205937133532</v>
      </c>
      <c r="AZ367" s="1">
        <f t="shared" ca="1" si="86"/>
        <v>43.714805382260415</v>
      </c>
      <c r="BA367" s="17">
        <f t="shared" ca="1" si="84"/>
        <v>50.780745610813412</v>
      </c>
      <c r="BB367" s="18">
        <f t="shared" ca="1" si="85"/>
        <v>78.1796123512473</v>
      </c>
      <c r="BC367" s="4">
        <v>365</v>
      </c>
      <c r="BD367" s="18">
        <f ca="1">AVERAGE($BA$3:BA367)</f>
        <v>50.028486961066207</v>
      </c>
      <c r="BE367" s="18">
        <f ca="1">AVERAGE($BB$3:BB367)</f>
        <v>98.283960963639174</v>
      </c>
      <c r="BF367" s="18">
        <f ca="1">_xlfn.VAR.P($BA$3:BA367)</f>
        <v>1.967427820698795</v>
      </c>
    </row>
    <row r="368" spans="2:58" x14ac:dyDescent="0.15">
      <c r="B368">
        <v>366</v>
      </c>
      <c r="C368" s="1">
        <f t="shared" ca="1" si="96"/>
        <v>52.290230692014916</v>
      </c>
      <c r="D368" s="1">
        <f t="shared" ca="1" si="96"/>
        <v>74.071871279413344</v>
      </c>
      <c r="E368" s="1">
        <f t="shared" ca="1" si="96"/>
        <v>54.646809040649799</v>
      </c>
      <c r="F368" s="1">
        <f t="shared" ca="1" si="96"/>
        <v>63.407601462735457</v>
      </c>
      <c r="G368" s="1">
        <f t="shared" ca="1" si="96"/>
        <v>45.209478010067691</v>
      </c>
      <c r="H368" s="1">
        <f t="shared" ca="1" si="96"/>
        <v>35.830774316112112</v>
      </c>
      <c r="I368" s="1">
        <f t="shared" ca="1" si="96"/>
        <v>44.323704916247351</v>
      </c>
      <c r="J368" s="1">
        <f t="shared" ca="1" si="96"/>
        <v>39.934342902821726</v>
      </c>
      <c r="K368" s="1">
        <f t="shared" ca="1" si="96"/>
        <v>40.510410073194748</v>
      </c>
      <c r="L368" s="1">
        <f t="shared" ca="1" si="96"/>
        <v>40.15029256876867</v>
      </c>
      <c r="M368" s="1">
        <f t="shared" ca="1" si="96"/>
        <v>48.489802140826612</v>
      </c>
      <c r="N368" s="1">
        <f t="shared" ca="1" si="96"/>
        <v>47.015877621365547</v>
      </c>
      <c r="O368" s="1">
        <f t="shared" ca="1" si="96"/>
        <v>49.749428013359427</v>
      </c>
      <c r="P368" s="1">
        <f t="shared" ca="1" si="96"/>
        <v>51.867267795150973</v>
      </c>
      <c r="Q368" s="1">
        <f t="shared" ca="1" si="96"/>
        <v>48.761405563875577</v>
      </c>
      <c r="R368" s="1">
        <f t="shared" ca="1" si="96"/>
        <v>53.806627064396849</v>
      </c>
      <c r="S368" s="1">
        <f t="shared" ca="1" si="98"/>
        <v>52.49855994428836</v>
      </c>
      <c r="T368" s="1">
        <f t="shared" ca="1" si="98"/>
        <v>28.682611310488205</v>
      </c>
      <c r="U368" s="1">
        <f t="shared" ca="1" si="98"/>
        <v>47.631208093315543</v>
      </c>
      <c r="V368" s="1">
        <f t="shared" ca="1" si="98"/>
        <v>58.169233868622172</v>
      </c>
      <c r="W368" s="1">
        <f t="shared" ca="1" si="98"/>
        <v>46.435561354316874</v>
      </c>
      <c r="X368" s="1">
        <f t="shared" ca="1" si="98"/>
        <v>22.271174204174855</v>
      </c>
      <c r="Y368" s="1">
        <f t="shared" ca="1" si="98"/>
        <v>52.234000503238306</v>
      </c>
      <c r="Z368" s="1">
        <f t="shared" ca="1" si="98"/>
        <v>49.176085903159965</v>
      </c>
      <c r="AA368" s="1">
        <f t="shared" ca="1" si="98"/>
        <v>45.997908272400338</v>
      </c>
      <c r="AB368" s="1">
        <f t="shared" ca="1" si="98"/>
        <v>47.543700978799848</v>
      </c>
      <c r="AC368" s="1">
        <f t="shared" ca="1" si="98"/>
        <v>47.623233652500325</v>
      </c>
      <c r="AD368" s="1">
        <f t="shared" ca="1" si="98"/>
        <v>41.855823855783171</v>
      </c>
      <c r="AE368" s="1">
        <f t="shared" ca="1" si="98"/>
        <v>48.054863508754806</v>
      </c>
      <c r="AF368" s="1">
        <f t="shared" ca="1" si="98"/>
        <v>45.402158585363743</v>
      </c>
      <c r="AG368" s="1">
        <f t="shared" ca="1" si="98"/>
        <v>47.119129508849113</v>
      </c>
      <c r="AH368" s="1">
        <f t="shared" ca="1" si="97"/>
        <v>41.739469689647429</v>
      </c>
      <c r="AI368" s="1">
        <f t="shared" ca="1" si="97"/>
        <v>63.551768593837295</v>
      </c>
      <c r="AJ368" s="1">
        <f t="shared" ca="1" si="97"/>
        <v>41.847265121552979</v>
      </c>
      <c r="AK368" s="1">
        <f t="shared" ca="1" si="97"/>
        <v>39.454983015402732</v>
      </c>
      <c r="AL368" s="1">
        <f t="shared" ca="1" si="97"/>
        <v>51.856445012993341</v>
      </c>
      <c r="AM368" s="1">
        <f t="shared" ca="1" si="97"/>
        <v>52.769232887679522</v>
      </c>
      <c r="AN368" s="1">
        <f t="shared" ca="1" si="97"/>
        <v>57.828398911830227</v>
      </c>
      <c r="AO368" s="1">
        <f t="shared" ca="1" si="97"/>
        <v>56.589244600417715</v>
      </c>
      <c r="AP368" s="1">
        <f t="shared" ca="1" si="97"/>
        <v>49.251608678790838</v>
      </c>
      <c r="AQ368" s="1">
        <f t="shared" ca="1" si="97"/>
        <v>45.799759192203254</v>
      </c>
      <c r="AR368" s="1">
        <f t="shared" ca="1" si="97"/>
        <v>60.838147034982597</v>
      </c>
      <c r="AS368" s="1">
        <f t="shared" ca="1" si="97"/>
        <v>59.038284263380248</v>
      </c>
      <c r="AT368" s="1">
        <f t="shared" ca="1" si="97"/>
        <v>41.942565099856573</v>
      </c>
      <c r="AU368" s="1">
        <f t="shared" ca="1" si="97"/>
        <v>52.449722949922815</v>
      </c>
      <c r="AV368" s="1">
        <f t="shared" ca="1" si="97"/>
        <v>60.039537322603138</v>
      </c>
      <c r="AW368" s="1">
        <f t="shared" ca="1" si="97"/>
        <v>70.583213535820391</v>
      </c>
      <c r="AX368" s="1">
        <f t="shared" ca="1" si="86"/>
        <v>27.403192269992939</v>
      </c>
      <c r="AY368" s="1">
        <f t="shared" ca="1" si="86"/>
        <v>42.585277415837069</v>
      </c>
      <c r="AZ368" s="1">
        <f t="shared" ca="1" si="86"/>
        <v>48.593811765748264</v>
      </c>
      <c r="BA368" s="17">
        <f t="shared" ca="1" si="84"/>
        <v>48.698462087351125</v>
      </c>
      <c r="BB368" s="18">
        <f t="shared" ca="1" si="85"/>
        <v>92.993103321843222</v>
      </c>
      <c r="BC368" s="4">
        <v>366</v>
      </c>
      <c r="BD368" s="18">
        <f ca="1">AVERAGE($BA$3:BA368)</f>
        <v>50.024853013323821</v>
      </c>
      <c r="BE368" s="18">
        <f ca="1">AVERAGE($BB$3:BB368)</f>
        <v>98.26950506844301</v>
      </c>
      <c r="BF368" s="18">
        <f ca="1">_xlfn.VAR.P($BA$3:BA368)</f>
        <v>1.966872370160857</v>
      </c>
    </row>
    <row r="369" spans="2:58" x14ac:dyDescent="0.15">
      <c r="B369">
        <v>367</v>
      </c>
      <c r="C369" s="1">
        <f t="shared" ca="1" si="96"/>
        <v>39.160713031117126</v>
      </c>
      <c r="D369" s="1">
        <f t="shared" ca="1" si="96"/>
        <v>42.407861446110836</v>
      </c>
      <c r="E369" s="1">
        <f t="shared" ca="1" si="96"/>
        <v>57.651545732990492</v>
      </c>
      <c r="F369" s="1">
        <f t="shared" ca="1" si="96"/>
        <v>52.307950097351259</v>
      </c>
      <c r="G369" s="1">
        <f t="shared" ca="1" si="96"/>
        <v>51.449418088678165</v>
      </c>
      <c r="H369" s="1">
        <f t="shared" ca="1" si="96"/>
        <v>49.354082262572838</v>
      </c>
      <c r="I369" s="1">
        <f t="shared" ca="1" si="96"/>
        <v>36.57813949737929</v>
      </c>
      <c r="J369" s="1">
        <f t="shared" ca="1" si="96"/>
        <v>55.023023647161281</v>
      </c>
      <c r="K369" s="1">
        <f t="shared" ca="1" si="96"/>
        <v>56.186277920557373</v>
      </c>
      <c r="L369" s="1">
        <f t="shared" ca="1" si="96"/>
        <v>47.272309809243758</v>
      </c>
      <c r="M369" s="1">
        <f t="shared" ca="1" si="96"/>
        <v>58.619734489989867</v>
      </c>
      <c r="N369" s="1">
        <f t="shared" ca="1" si="96"/>
        <v>32.819637387330872</v>
      </c>
      <c r="O369" s="1">
        <f t="shared" ca="1" si="96"/>
        <v>54.736331010097217</v>
      </c>
      <c r="P369" s="1">
        <f t="shared" ca="1" si="96"/>
        <v>41.170941323126328</v>
      </c>
      <c r="Q369" s="1">
        <f t="shared" ca="1" si="96"/>
        <v>49.438299148489186</v>
      </c>
      <c r="R369" s="1">
        <f t="shared" ca="1" si="96"/>
        <v>45.509530753389775</v>
      </c>
      <c r="S369" s="1">
        <f t="shared" ca="1" si="98"/>
        <v>42.576887257877779</v>
      </c>
      <c r="T369" s="1">
        <f t="shared" ca="1" si="98"/>
        <v>40.935676069643151</v>
      </c>
      <c r="U369" s="1">
        <f t="shared" ca="1" si="98"/>
        <v>41.691200553025041</v>
      </c>
      <c r="V369" s="1">
        <f t="shared" ca="1" si="98"/>
        <v>47.329285272121275</v>
      </c>
      <c r="W369" s="1">
        <f t="shared" ca="1" si="98"/>
        <v>69.565002190224504</v>
      </c>
      <c r="X369" s="1">
        <f t="shared" ca="1" si="98"/>
        <v>43.737481138479851</v>
      </c>
      <c r="Y369" s="1">
        <f t="shared" ca="1" si="98"/>
        <v>53.792519059866002</v>
      </c>
      <c r="Z369" s="1">
        <f t="shared" ca="1" si="98"/>
        <v>50.695361737612544</v>
      </c>
      <c r="AA369" s="1">
        <f t="shared" ca="1" si="98"/>
        <v>57.312914730519196</v>
      </c>
      <c r="AB369" s="1">
        <f t="shared" ca="1" si="98"/>
        <v>59.058459001343778</v>
      </c>
      <c r="AC369" s="1">
        <f t="shared" ca="1" si="98"/>
        <v>38.293317707876504</v>
      </c>
      <c r="AD369" s="1">
        <f t="shared" ca="1" si="98"/>
        <v>60.007357823221206</v>
      </c>
      <c r="AE369" s="1">
        <f t="shared" ca="1" si="98"/>
        <v>64.112803840383421</v>
      </c>
      <c r="AF369" s="1">
        <f t="shared" ca="1" si="98"/>
        <v>43.440539852556199</v>
      </c>
      <c r="AG369" s="1">
        <f t="shared" ca="1" si="98"/>
        <v>36.546315678583042</v>
      </c>
      <c r="AH369" s="1">
        <f t="shared" ca="1" si="97"/>
        <v>58.296669733287985</v>
      </c>
      <c r="AI369" s="1">
        <f t="shared" ca="1" si="97"/>
        <v>42.916251008005183</v>
      </c>
      <c r="AJ369" s="1">
        <f t="shared" ca="1" si="97"/>
        <v>42.417238385417491</v>
      </c>
      <c r="AK369" s="1">
        <f t="shared" ca="1" si="97"/>
        <v>34.354882951229413</v>
      </c>
      <c r="AL369" s="1">
        <f t="shared" ca="1" si="97"/>
        <v>67.463093134048506</v>
      </c>
      <c r="AM369" s="1">
        <f t="shared" ca="1" si="97"/>
        <v>41.979447221109865</v>
      </c>
      <c r="AN369" s="1">
        <f t="shared" ca="1" si="97"/>
        <v>34.364545058464245</v>
      </c>
      <c r="AO369" s="1">
        <f t="shared" ca="1" si="97"/>
        <v>53.351320229526863</v>
      </c>
      <c r="AP369" s="1">
        <f t="shared" ca="1" si="97"/>
        <v>46.153746335462294</v>
      </c>
      <c r="AQ369" s="1">
        <f t="shared" ca="1" si="97"/>
        <v>59.655766187222646</v>
      </c>
      <c r="AR369" s="1">
        <f t="shared" ca="1" si="97"/>
        <v>43.139632458119863</v>
      </c>
      <c r="AS369" s="1">
        <f t="shared" ca="1" si="97"/>
        <v>60.960279713090785</v>
      </c>
      <c r="AT369" s="1">
        <f t="shared" ca="1" si="97"/>
        <v>50.746048146059508</v>
      </c>
      <c r="AU369" s="1">
        <f t="shared" ca="1" si="97"/>
        <v>70.702188597741625</v>
      </c>
      <c r="AV369" s="1">
        <f t="shared" ca="1" si="97"/>
        <v>64.386919955937515</v>
      </c>
      <c r="AW369" s="1">
        <f t="shared" ca="1" si="97"/>
        <v>47.262611906611092</v>
      </c>
      <c r="AX369" s="1">
        <f t="shared" ca="1" si="86"/>
        <v>43.512392088654963</v>
      </c>
      <c r="AY369" s="1">
        <f t="shared" ca="1" si="86"/>
        <v>23.59738814948933</v>
      </c>
      <c r="AZ369" s="1">
        <f t="shared" ca="1" si="86"/>
        <v>48.151139591122536</v>
      </c>
      <c r="BA369" s="17">
        <f t="shared" ca="1" si="84"/>
        <v>49.043849568190417</v>
      </c>
      <c r="BB369" s="18">
        <f t="shared" ca="1" si="85"/>
        <v>101.8234469466839</v>
      </c>
      <c r="BC369" s="4">
        <v>367</v>
      </c>
      <c r="BD369" s="18">
        <f ca="1">AVERAGE($BA$3:BA369)</f>
        <v>50.022179979413373</v>
      </c>
      <c r="BE369" s="18">
        <f ca="1">AVERAGE($BB$3:BB369)</f>
        <v>98.279188833778818</v>
      </c>
      <c r="BF369" s="18">
        <f ca="1">_xlfn.VAR.P($BA$3:BA369)</f>
        <v>1.964128155266381</v>
      </c>
    </row>
    <row r="370" spans="2:58" x14ac:dyDescent="0.15">
      <c r="B370">
        <v>368</v>
      </c>
      <c r="C370" s="1">
        <f t="shared" ca="1" si="96"/>
        <v>58.497519016603569</v>
      </c>
      <c r="D370" s="1">
        <f t="shared" ca="1" si="96"/>
        <v>45.4025921654016</v>
      </c>
      <c r="E370" s="1">
        <f t="shared" ca="1" si="96"/>
        <v>51.006240673611501</v>
      </c>
      <c r="F370" s="1">
        <f t="shared" ca="1" si="96"/>
        <v>46.953588082093638</v>
      </c>
      <c r="G370" s="1">
        <f t="shared" ca="1" si="96"/>
        <v>43.109303422965382</v>
      </c>
      <c r="H370" s="1">
        <f t="shared" ca="1" si="96"/>
        <v>51.065872389536565</v>
      </c>
      <c r="I370" s="1">
        <f t="shared" ca="1" si="96"/>
        <v>55.383268982093902</v>
      </c>
      <c r="J370" s="1">
        <f t="shared" ca="1" si="96"/>
        <v>55.837749371539552</v>
      </c>
      <c r="K370" s="1">
        <f t="shared" ca="1" si="96"/>
        <v>63.839856071007041</v>
      </c>
      <c r="L370" s="1">
        <f t="shared" ca="1" si="96"/>
        <v>42.301032722911408</v>
      </c>
      <c r="M370" s="1">
        <f t="shared" ca="1" si="96"/>
        <v>33.551121099474884</v>
      </c>
      <c r="N370" s="1">
        <f t="shared" ca="1" si="96"/>
        <v>47.294263854698848</v>
      </c>
      <c r="O370" s="1">
        <f t="shared" ca="1" si="96"/>
        <v>50.176336061709868</v>
      </c>
      <c r="P370" s="1">
        <f t="shared" ca="1" si="96"/>
        <v>48.645713695469588</v>
      </c>
      <c r="Q370" s="1">
        <f t="shared" ca="1" si="96"/>
        <v>37.785542165688639</v>
      </c>
      <c r="R370" s="1">
        <f t="shared" ca="1" si="96"/>
        <v>47.470972624013569</v>
      </c>
      <c r="S370" s="1">
        <f t="shared" ca="1" si="98"/>
        <v>42.093036161976201</v>
      </c>
      <c r="T370" s="1">
        <f t="shared" ca="1" si="98"/>
        <v>55.22950063062612</v>
      </c>
      <c r="U370" s="1">
        <f t="shared" ca="1" si="98"/>
        <v>72.212161545675116</v>
      </c>
      <c r="V370" s="1">
        <f t="shared" ca="1" si="98"/>
        <v>47.410191292775508</v>
      </c>
      <c r="W370" s="1">
        <f t="shared" ca="1" si="98"/>
        <v>51.833063004189952</v>
      </c>
      <c r="X370" s="1">
        <f t="shared" ca="1" si="98"/>
        <v>58.084309263496557</v>
      </c>
      <c r="Y370" s="1">
        <f t="shared" ca="1" si="98"/>
        <v>47.488844345770353</v>
      </c>
      <c r="Z370" s="1">
        <f t="shared" ca="1" si="98"/>
        <v>48.874547170298094</v>
      </c>
      <c r="AA370" s="1">
        <f t="shared" ca="1" si="98"/>
        <v>35.016413208029611</v>
      </c>
      <c r="AB370" s="1">
        <f t="shared" ca="1" si="98"/>
        <v>53.287885846213541</v>
      </c>
      <c r="AC370" s="1">
        <f t="shared" ca="1" si="98"/>
        <v>47.590399116776403</v>
      </c>
      <c r="AD370" s="1">
        <f t="shared" ca="1" si="98"/>
        <v>61.728113068240056</v>
      </c>
      <c r="AE370" s="1">
        <f t="shared" ca="1" si="98"/>
        <v>37.493895325089689</v>
      </c>
      <c r="AF370" s="1">
        <f t="shared" ca="1" si="98"/>
        <v>63.745150638788921</v>
      </c>
      <c r="AG370" s="1">
        <f t="shared" ca="1" si="98"/>
        <v>58.874550718064384</v>
      </c>
      <c r="AH370" s="1">
        <f t="shared" ca="1" si="97"/>
        <v>58.617542677235363</v>
      </c>
      <c r="AI370" s="1">
        <f t="shared" ca="1" si="97"/>
        <v>54.35145974731067</v>
      </c>
      <c r="AJ370" s="1">
        <f t="shared" ca="1" si="97"/>
        <v>39.823447455881301</v>
      </c>
      <c r="AK370" s="1">
        <f t="shared" ca="1" si="97"/>
        <v>55.683786508323955</v>
      </c>
      <c r="AL370" s="1">
        <f t="shared" ca="1" si="97"/>
        <v>49.527034571633216</v>
      </c>
      <c r="AM370" s="1">
        <f t="shared" ca="1" si="97"/>
        <v>54.451156154379973</v>
      </c>
      <c r="AN370" s="1">
        <f t="shared" ca="1" si="97"/>
        <v>47.818030376423799</v>
      </c>
      <c r="AO370" s="1">
        <f t="shared" ca="1" si="97"/>
        <v>53.66970162313239</v>
      </c>
      <c r="AP370" s="1">
        <f t="shared" ca="1" si="97"/>
        <v>48.639314297084034</v>
      </c>
      <c r="AQ370" s="1">
        <f t="shared" ca="1" si="97"/>
        <v>41.481192226665968</v>
      </c>
      <c r="AR370" s="1">
        <f t="shared" ca="1" si="97"/>
        <v>35.688002268533836</v>
      </c>
      <c r="AS370" s="1">
        <f t="shared" ca="1" si="97"/>
        <v>61.154491257926757</v>
      </c>
      <c r="AT370" s="1">
        <f t="shared" ca="1" si="97"/>
        <v>47.805900305061833</v>
      </c>
      <c r="AU370" s="1">
        <f t="shared" ca="1" si="97"/>
        <v>52.923765854969012</v>
      </c>
      <c r="AV370" s="1">
        <f t="shared" ca="1" si="97"/>
        <v>37.520885029125537</v>
      </c>
      <c r="AW370" s="1">
        <f t="shared" ca="1" si="97"/>
        <v>57.249102802366529</v>
      </c>
      <c r="AX370" s="1">
        <f t="shared" ca="1" si="86"/>
        <v>54.544186671905301</v>
      </c>
      <c r="AY370" s="1">
        <f t="shared" ca="1" si="86"/>
        <v>61.689177398809576</v>
      </c>
      <c r="AZ370" s="1">
        <f t="shared" ca="1" si="86"/>
        <v>37.4680321999843</v>
      </c>
      <c r="BA370" s="17">
        <f t="shared" ref="BA370:BA433" ca="1" si="99">AVERAGE(C370:AZ370)</f>
        <v>50.187784863231663</v>
      </c>
      <c r="BB370" s="18">
        <f t="shared" ref="BB370:BB433" ca="1" si="100">_xlfn.VAR.P(C370:AZ370)</f>
        <v>71.513935829058283</v>
      </c>
      <c r="BC370" s="4">
        <v>368</v>
      </c>
      <c r="BD370" s="18">
        <f ca="1">AVERAGE($BA$3:BA370)</f>
        <v>50.022629992684621</v>
      </c>
      <c r="BE370" s="18">
        <f ca="1">AVERAGE($BB$3:BB370)</f>
        <v>98.20645716800513</v>
      </c>
      <c r="BF370" s="18">
        <f ca="1">_xlfn.VAR.P($BA$3:BA370)</f>
        <v>1.9588651723801929</v>
      </c>
    </row>
    <row r="371" spans="2:58" x14ac:dyDescent="0.15">
      <c r="B371">
        <v>369</v>
      </c>
      <c r="C371" s="1">
        <f t="shared" ca="1" si="96"/>
        <v>53.155313528499001</v>
      </c>
      <c r="D371" s="1">
        <f t="shared" ca="1" si="96"/>
        <v>44.85694318049984</v>
      </c>
      <c r="E371" s="1">
        <f t="shared" ca="1" si="96"/>
        <v>36.255458103222189</v>
      </c>
      <c r="F371" s="1">
        <f t="shared" ca="1" si="96"/>
        <v>46.92890424988267</v>
      </c>
      <c r="G371" s="1">
        <f t="shared" ca="1" si="96"/>
        <v>46.947610378413721</v>
      </c>
      <c r="H371" s="1">
        <f t="shared" ca="1" si="96"/>
        <v>45.380094833815043</v>
      </c>
      <c r="I371" s="1">
        <f t="shared" ca="1" si="96"/>
        <v>39.063393168309609</v>
      </c>
      <c r="J371" s="1">
        <f t="shared" ca="1" si="96"/>
        <v>45.961401662503633</v>
      </c>
      <c r="K371" s="1">
        <f t="shared" ca="1" si="96"/>
        <v>35.642480743803837</v>
      </c>
      <c r="L371" s="1">
        <f t="shared" ca="1" si="96"/>
        <v>71.741997328193548</v>
      </c>
      <c r="M371" s="1">
        <f t="shared" ca="1" si="96"/>
        <v>57.749814047779211</v>
      </c>
      <c r="N371" s="1">
        <f t="shared" ca="1" si="96"/>
        <v>44.800693440848278</v>
      </c>
      <c r="O371" s="1">
        <f t="shared" ca="1" si="96"/>
        <v>51.41588570703523</v>
      </c>
      <c r="P371" s="1">
        <f t="shared" ca="1" si="96"/>
        <v>37.475274537087003</v>
      </c>
      <c r="Q371" s="1">
        <f t="shared" ca="1" si="96"/>
        <v>44.380885987957818</v>
      </c>
      <c r="R371" s="1">
        <f t="shared" ca="1" si="96"/>
        <v>55.916956934895481</v>
      </c>
      <c r="S371" s="1">
        <f t="shared" ca="1" si="98"/>
        <v>33.255672391264397</v>
      </c>
      <c r="T371" s="1">
        <f t="shared" ca="1" si="98"/>
        <v>47.653391319761177</v>
      </c>
      <c r="U371" s="1">
        <f t="shared" ca="1" si="98"/>
        <v>41.928086127225278</v>
      </c>
      <c r="V371" s="1">
        <f t="shared" ca="1" si="98"/>
        <v>53.422504028990062</v>
      </c>
      <c r="W371" s="1">
        <f t="shared" ca="1" si="98"/>
        <v>37.875901598459926</v>
      </c>
      <c r="X371" s="1">
        <f t="shared" ca="1" si="98"/>
        <v>44.859171513742332</v>
      </c>
      <c r="Y371" s="1">
        <f t="shared" ca="1" si="98"/>
        <v>39.054520656501438</v>
      </c>
      <c r="Z371" s="1">
        <f t="shared" ca="1" si="98"/>
        <v>55.105773200738291</v>
      </c>
      <c r="AA371" s="1">
        <f t="shared" ca="1" si="98"/>
        <v>61.17110519061027</v>
      </c>
      <c r="AB371" s="1">
        <f t="shared" ca="1" si="98"/>
        <v>55.18773418400626</v>
      </c>
      <c r="AC371" s="1">
        <f t="shared" ca="1" si="98"/>
        <v>41.948903571002653</v>
      </c>
      <c r="AD371" s="1">
        <f t="shared" ca="1" si="98"/>
        <v>54.645206925883087</v>
      </c>
      <c r="AE371" s="1">
        <f t="shared" ca="1" si="98"/>
        <v>41.04922096797403</v>
      </c>
      <c r="AF371" s="1">
        <f t="shared" ca="1" si="98"/>
        <v>40.423593590953985</v>
      </c>
      <c r="AG371" s="1">
        <f t="shared" ca="1" si="98"/>
        <v>53.974217482369966</v>
      </c>
      <c r="AH371" s="1">
        <f t="shared" ca="1" si="97"/>
        <v>38.656257454851385</v>
      </c>
      <c r="AI371" s="1">
        <f t="shared" ca="1" si="97"/>
        <v>62.601613618216057</v>
      </c>
      <c r="AJ371" s="1">
        <f t="shared" ca="1" si="97"/>
        <v>46.561338064430359</v>
      </c>
      <c r="AK371" s="1">
        <f t="shared" ca="1" si="97"/>
        <v>44.602842326171718</v>
      </c>
      <c r="AL371" s="1">
        <f t="shared" ca="1" si="97"/>
        <v>55.625854734104806</v>
      </c>
      <c r="AM371" s="1">
        <f t="shared" ca="1" si="97"/>
        <v>54.529156271972113</v>
      </c>
      <c r="AN371" s="1">
        <f t="shared" ca="1" si="97"/>
        <v>46.934315367447454</v>
      </c>
      <c r="AO371" s="1">
        <f t="shared" ca="1" si="97"/>
        <v>58.093681053614119</v>
      </c>
      <c r="AP371" s="1">
        <f t="shared" ca="1" si="97"/>
        <v>38.952088585824633</v>
      </c>
      <c r="AQ371" s="1">
        <f t="shared" ca="1" si="97"/>
        <v>53.928299842371644</v>
      </c>
      <c r="AR371" s="1">
        <f t="shared" ca="1" si="97"/>
        <v>38.050246740768358</v>
      </c>
      <c r="AS371" s="1">
        <f t="shared" ca="1" si="97"/>
        <v>46.551242405590578</v>
      </c>
      <c r="AT371" s="1">
        <f t="shared" ca="1" si="97"/>
        <v>63.921491356804594</v>
      </c>
      <c r="AU371" s="1">
        <f t="shared" ca="1" si="97"/>
        <v>52.922908870556576</v>
      </c>
      <c r="AV371" s="1">
        <f t="shared" ca="1" si="97"/>
        <v>46.628895590558919</v>
      </c>
      <c r="AW371" s="1">
        <f t="shared" ca="1" si="97"/>
        <v>59.874686252985796</v>
      </c>
      <c r="AX371" s="1">
        <f t="shared" ca="1" si="86"/>
        <v>35.834947007042629</v>
      </c>
      <c r="AY371" s="1">
        <f t="shared" ca="1" si="86"/>
        <v>38.160170151303831</v>
      </c>
      <c r="AZ371" s="1">
        <f t="shared" ca="1" si="86"/>
        <v>64.023403640023261</v>
      </c>
      <c r="BA371" s="17">
        <f t="shared" ca="1" si="99"/>
        <v>48.113630998337349</v>
      </c>
      <c r="BB371" s="18">
        <f t="shared" ca="1" si="100"/>
        <v>78.379499878616258</v>
      </c>
      <c r="BC371" s="4">
        <v>369</v>
      </c>
      <c r="BD371" s="18">
        <f ca="1">AVERAGE($BA$3:BA371)</f>
        <v>50.017456553675551</v>
      </c>
      <c r="BE371" s="18">
        <f ca="1">AVERAGE($BB$3:BB371)</f>
        <v>98.152725576434975</v>
      </c>
      <c r="BF371" s="18">
        <f ca="1">_xlfn.VAR.P($BA$3:BA371)</f>
        <v>1.9634059200717167</v>
      </c>
    </row>
    <row r="372" spans="2:58" x14ac:dyDescent="0.15">
      <c r="B372">
        <v>370</v>
      </c>
      <c r="C372" s="1">
        <f t="shared" ca="1" si="96"/>
        <v>27.752288747951276</v>
      </c>
      <c r="D372" s="1">
        <f t="shared" ca="1" si="96"/>
        <v>58.921983718425679</v>
      </c>
      <c r="E372" s="1">
        <f t="shared" ca="1" si="96"/>
        <v>36.733353292469047</v>
      </c>
      <c r="F372" s="1">
        <f t="shared" ca="1" si="96"/>
        <v>49.032044333517</v>
      </c>
      <c r="G372" s="1">
        <f t="shared" ca="1" si="96"/>
        <v>48.296383012466315</v>
      </c>
      <c r="H372" s="1">
        <f t="shared" ca="1" si="96"/>
        <v>57.570367405046888</v>
      </c>
      <c r="I372" s="1">
        <f t="shared" ca="1" si="96"/>
        <v>38.147858595096451</v>
      </c>
      <c r="J372" s="1">
        <f t="shared" ca="1" si="96"/>
        <v>35.081799324451566</v>
      </c>
      <c r="K372" s="1">
        <f t="shared" ca="1" si="96"/>
        <v>50.440188360994561</v>
      </c>
      <c r="L372" s="1">
        <f t="shared" ca="1" si="96"/>
        <v>54.987829904005928</v>
      </c>
      <c r="M372" s="1">
        <f t="shared" ca="1" si="96"/>
        <v>62.00423455234457</v>
      </c>
      <c r="N372" s="1">
        <f t="shared" ca="1" si="96"/>
        <v>49.583853059558962</v>
      </c>
      <c r="O372" s="1">
        <f t="shared" ca="1" si="96"/>
        <v>19.095875602381508</v>
      </c>
      <c r="P372" s="1">
        <f t="shared" ca="1" si="96"/>
        <v>51.617394659100277</v>
      </c>
      <c r="Q372" s="1">
        <f t="shared" ca="1" si="96"/>
        <v>53.679159471592378</v>
      </c>
      <c r="R372" s="1">
        <f t="shared" ca="1" si="96"/>
        <v>31.079197129222077</v>
      </c>
      <c r="S372" s="1">
        <f t="shared" ca="1" si="98"/>
        <v>51.611964446774245</v>
      </c>
      <c r="T372" s="1">
        <f t="shared" ca="1" si="98"/>
        <v>41.98362049611795</v>
      </c>
      <c r="U372" s="1">
        <f t="shared" ca="1" si="98"/>
        <v>55.358589670423846</v>
      </c>
      <c r="V372" s="1">
        <f t="shared" ca="1" si="98"/>
        <v>54.205529856013854</v>
      </c>
      <c r="W372" s="1">
        <f t="shared" ca="1" si="98"/>
        <v>55.282325398784167</v>
      </c>
      <c r="X372" s="1">
        <f t="shared" ca="1" si="98"/>
        <v>42.065551096918014</v>
      </c>
      <c r="Y372" s="1">
        <f t="shared" ca="1" si="98"/>
        <v>39.55190150925916</v>
      </c>
      <c r="Z372" s="1">
        <f t="shared" ca="1" si="98"/>
        <v>42.194241995576157</v>
      </c>
      <c r="AA372" s="1">
        <f t="shared" ca="1" si="98"/>
        <v>65.953824485716666</v>
      </c>
      <c r="AB372" s="1">
        <f t="shared" ca="1" si="98"/>
        <v>49.646685084693104</v>
      </c>
      <c r="AC372" s="1">
        <f t="shared" ca="1" si="98"/>
        <v>49.095889312553403</v>
      </c>
      <c r="AD372" s="1">
        <f t="shared" ca="1" si="98"/>
        <v>45.181535694755723</v>
      </c>
      <c r="AE372" s="1">
        <f t="shared" ca="1" si="98"/>
        <v>47.777229571996273</v>
      </c>
      <c r="AF372" s="1">
        <f t="shared" ca="1" si="98"/>
        <v>66.034884151496513</v>
      </c>
      <c r="AG372" s="1">
        <f t="shared" ca="1" si="98"/>
        <v>28.355231505346872</v>
      </c>
      <c r="AH372" s="1">
        <f t="shared" ca="1" si="97"/>
        <v>51.027540648526646</v>
      </c>
      <c r="AI372" s="1">
        <f t="shared" ca="1" si="97"/>
        <v>59.715646354428678</v>
      </c>
      <c r="AJ372" s="1">
        <f t="shared" ca="1" si="97"/>
        <v>47.925103501197647</v>
      </c>
      <c r="AK372" s="1">
        <f t="shared" ca="1" si="97"/>
        <v>26.596846289272619</v>
      </c>
      <c r="AL372" s="1">
        <f t="shared" ca="1" si="97"/>
        <v>65.138490967417454</v>
      </c>
      <c r="AM372" s="1">
        <f t="shared" ca="1" si="97"/>
        <v>49.120187740545447</v>
      </c>
      <c r="AN372" s="1">
        <f t="shared" ca="1" si="97"/>
        <v>46.063914252730768</v>
      </c>
      <c r="AO372" s="1">
        <f t="shared" ca="1" si="97"/>
        <v>54.122188964443417</v>
      </c>
      <c r="AP372" s="1">
        <f t="shared" ca="1" si="97"/>
        <v>47.335387548469811</v>
      </c>
      <c r="AQ372" s="1">
        <f t="shared" ca="1" si="97"/>
        <v>62.711933849045685</v>
      </c>
      <c r="AR372" s="1">
        <f t="shared" ca="1" si="97"/>
        <v>29.973968225783871</v>
      </c>
      <c r="AS372" s="1">
        <f t="shared" ca="1" si="97"/>
        <v>27.550402797554895</v>
      </c>
      <c r="AT372" s="1">
        <f t="shared" ca="1" si="97"/>
        <v>46.295755071939219</v>
      </c>
      <c r="AU372" s="1">
        <f t="shared" ca="1" si="97"/>
        <v>44.703438449314561</v>
      </c>
      <c r="AV372" s="1">
        <f t="shared" ca="1" si="97"/>
        <v>63.734376294129326</v>
      </c>
      <c r="AW372" s="1">
        <f t="shared" ca="1" si="97"/>
        <v>33.428492864499205</v>
      </c>
      <c r="AX372" s="1">
        <f t="shared" ca="1" si="86"/>
        <v>63.522815115006757</v>
      </c>
      <c r="AY372" s="1">
        <f t="shared" ca="1" si="86"/>
        <v>55.422786791686732</v>
      </c>
      <c r="AZ372" s="1">
        <f t="shared" ca="1" si="86"/>
        <v>50.918875328537702</v>
      </c>
      <c r="BA372" s="17">
        <f t="shared" ca="1" si="99"/>
        <v>47.672619329991605</v>
      </c>
      <c r="BB372" s="18">
        <f t="shared" ca="1" si="100"/>
        <v>129.75350197227934</v>
      </c>
      <c r="BC372" s="4">
        <v>370</v>
      </c>
      <c r="BD372" s="18">
        <f ca="1">AVERAGE($BA$3:BA372)</f>
        <v>50.011119155773699</v>
      </c>
      <c r="BE372" s="18">
        <f ca="1">AVERAGE($BB$3:BB372)</f>
        <v>98.238133080207533</v>
      </c>
      <c r="BF372" s="18">
        <f ca="1">_xlfn.VAR.P($BA$3:BA372)</f>
        <v>1.9729194214744217</v>
      </c>
    </row>
    <row r="373" spans="2:58" x14ac:dyDescent="0.15">
      <c r="B373">
        <v>371</v>
      </c>
      <c r="C373" s="1">
        <f t="shared" ca="1" si="96"/>
        <v>55.982897461858059</v>
      </c>
      <c r="D373" s="1">
        <f t="shared" ca="1" si="96"/>
        <v>50.06653743562385</v>
      </c>
      <c r="E373" s="1">
        <f t="shared" ca="1" si="96"/>
        <v>56.746295363596083</v>
      </c>
      <c r="F373" s="1">
        <f t="shared" ca="1" si="96"/>
        <v>51.005518988613858</v>
      </c>
      <c r="G373" s="1">
        <f t="shared" ca="1" si="96"/>
        <v>45.625021957257836</v>
      </c>
      <c r="H373" s="1">
        <f t="shared" ca="1" si="96"/>
        <v>44.690872396490079</v>
      </c>
      <c r="I373" s="1">
        <f t="shared" ca="1" si="96"/>
        <v>47.813660757350291</v>
      </c>
      <c r="J373" s="1">
        <f t="shared" ca="1" si="96"/>
        <v>68.580245989118168</v>
      </c>
      <c r="K373" s="1">
        <f t="shared" ca="1" si="96"/>
        <v>41.508005554921766</v>
      </c>
      <c r="L373" s="1">
        <f t="shared" ca="1" si="96"/>
        <v>45.082830836549292</v>
      </c>
      <c r="M373" s="1">
        <f t="shared" ca="1" si="96"/>
        <v>83.579398728201454</v>
      </c>
      <c r="N373" s="1">
        <f t="shared" ca="1" si="96"/>
        <v>45.18345458604756</v>
      </c>
      <c r="O373" s="1">
        <f t="shared" ca="1" si="96"/>
        <v>61.319888131757523</v>
      </c>
      <c r="P373" s="1">
        <f t="shared" ca="1" si="96"/>
        <v>58.088522199692726</v>
      </c>
      <c r="Q373" s="1">
        <f t="shared" ca="1" si="96"/>
        <v>36.134867060947911</v>
      </c>
      <c r="R373" s="1">
        <f t="shared" ca="1" si="96"/>
        <v>53.687491560529537</v>
      </c>
      <c r="S373" s="1">
        <f t="shared" ca="1" si="98"/>
        <v>50.163112077094979</v>
      </c>
      <c r="T373" s="1">
        <f t="shared" ca="1" si="98"/>
        <v>64.893529053770337</v>
      </c>
      <c r="U373" s="1">
        <f t="shared" ca="1" si="98"/>
        <v>55.977278154272923</v>
      </c>
      <c r="V373" s="1">
        <f t="shared" ca="1" si="98"/>
        <v>67.603632838431125</v>
      </c>
      <c r="W373" s="1">
        <f t="shared" ca="1" si="98"/>
        <v>40.439784364970095</v>
      </c>
      <c r="X373" s="1">
        <f t="shared" ca="1" si="98"/>
        <v>44.865122778115314</v>
      </c>
      <c r="Y373" s="1">
        <f t="shared" ca="1" si="98"/>
        <v>37.739915148055516</v>
      </c>
      <c r="Z373" s="1">
        <f t="shared" ca="1" si="98"/>
        <v>42.052737502744861</v>
      </c>
      <c r="AA373" s="1">
        <f t="shared" ca="1" si="98"/>
        <v>68.754101522530618</v>
      </c>
      <c r="AB373" s="1">
        <f t="shared" ca="1" si="98"/>
        <v>50.700875874387471</v>
      </c>
      <c r="AC373" s="1">
        <f t="shared" ca="1" si="98"/>
        <v>57.015163768505595</v>
      </c>
      <c r="AD373" s="1">
        <f t="shared" ca="1" si="98"/>
        <v>39.863246364584384</v>
      </c>
      <c r="AE373" s="1">
        <f t="shared" ca="1" si="98"/>
        <v>46.314186769569567</v>
      </c>
      <c r="AF373" s="1">
        <f t="shared" ca="1" si="98"/>
        <v>37.079731502659406</v>
      </c>
      <c r="AG373" s="1">
        <f t="shared" ca="1" si="98"/>
        <v>50.735704015403186</v>
      </c>
      <c r="AH373" s="1">
        <f t="shared" ca="1" si="97"/>
        <v>47.103458511525979</v>
      </c>
      <c r="AI373" s="1">
        <f t="shared" ca="1" si="97"/>
        <v>42.672572046015596</v>
      </c>
      <c r="AJ373" s="1">
        <f t="shared" ca="1" si="97"/>
        <v>47.906283089336014</v>
      </c>
      <c r="AK373" s="1">
        <f t="shared" ca="1" si="97"/>
        <v>39.366690480935389</v>
      </c>
      <c r="AL373" s="1">
        <f t="shared" ca="1" si="97"/>
        <v>61.065149531030691</v>
      </c>
      <c r="AM373" s="1">
        <f t="shared" ca="1" si="97"/>
        <v>57.109929063445691</v>
      </c>
      <c r="AN373" s="1">
        <f t="shared" ca="1" si="97"/>
        <v>48.659899041801509</v>
      </c>
      <c r="AO373" s="1">
        <f t="shared" ca="1" si="97"/>
        <v>47.491798692947278</v>
      </c>
      <c r="AP373" s="1">
        <f t="shared" ca="1" si="97"/>
        <v>46.575047001156385</v>
      </c>
      <c r="AQ373" s="1">
        <f t="shared" ca="1" si="97"/>
        <v>60.89167272428282</v>
      </c>
      <c r="AR373" s="1">
        <f t="shared" ca="1" si="97"/>
        <v>56.045005547287843</v>
      </c>
      <c r="AS373" s="1">
        <f t="shared" ca="1" si="97"/>
        <v>62.220622320206147</v>
      </c>
      <c r="AT373" s="1">
        <f t="shared" ca="1" si="97"/>
        <v>60.268270513101363</v>
      </c>
      <c r="AU373" s="1">
        <f t="shared" ca="1" si="97"/>
        <v>56.434103681658335</v>
      </c>
      <c r="AV373" s="1">
        <f t="shared" ca="1" si="97"/>
        <v>69.329098234601076</v>
      </c>
      <c r="AW373" s="1">
        <f t="shared" ca="1" si="97"/>
        <v>59.096759991814324</v>
      </c>
      <c r="AX373" s="1">
        <f t="shared" ca="1" si="86"/>
        <v>30.191119858995172</v>
      </c>
      <c r="AY373" s="1">
        <f t="shared" ca="1" si="86"/>
        <v>35.98150383341472</v>
      </c>
      <c r="AZ373" s="1">
        <f t="shared" ca="1" si="86"/>
        <v>75.018613821490945</v>
      </c>
      <c r="BA373" s="17">
        <f t="shared" ca="1" si="99"/>
        <v>52.054424574573972</v>
      </c>
      <c r="BB373" s="18">
        <f t="shared" ca="1" si="100"/>
        <v>119.87828113401569</v>
      </c>
      <c r="BC373" s="4">
        <v>371</v>
      </c>
      <c r="BD373" s="18">
        <f ca="1">AVERAGE($BA$3:BA373)</f>
        <v>50.016626717549443</v>
      </c>
      <c r="BE373" s="18">
        <f ca="1">AVERAGE($BB$3:BB373)</f>
        <v>98.296462320244743</v>
      </c>
      <c r="BF373" s="18">
        <f ca="1">_xlfn.VAR.P($BA$3:BA373)</f>
        <v>1.9788248769520611</v>
      </c>
    </row>
    <row r="374" spans="2:58" x14ac:dyDescent="0.15">
      <c r="B374">
        <v>372</v>
      </c>
      <c r="C374" s="1">
        <f t="shared" ca="1" si="96"/>
        <v>55.920383070703807</v>
      </c>
      <c r="D374" s="1">
        <f t="shared" ca="1" si="96"/>
        <v>47.491610702896189</v>
      </c>
      <c r="E374" s="1">
        <f t="shared" ca="1" si="96"/>
        <v>44.882489610444608</v>
      </c>
      <c r="F374" s="1">
        <f t="shared" ca="1" si="96"/>
        <v>37.076826446337328</v>
      </c>
      <c r="G374" s="1">
        <f t="shared" ca="1" si="96"/>
        <v>60.667808721576648</v>
      </c>
      <c r="H374" s="1">
        <f t="shared" ca="1" si="96"/>
        <v>49.219932079034841</v>
      </c>
      <c r="I374" s="1">
        <f t="shared" ca="1" si="96"/>
        <v>56.112992115592974</v>
      </c>
      <c r="J374" s="1">
        <f t="shared" ca="1" si="96"/>
        <v>53.434548192305996</v>
      </c>
      <c r="K374" s="1">
        <f t="shared" ca="1" si="96"/>
        <v>40.903221083421883</v>
      </c>
      <c r="L374" s="1">
        <f t="shared" ca="1" si="96"/>
        <v>51.61641009418608</v>
      </c>
      <c r="M374" s="1">
        <f t="shared" ca="1" si="96"/>
        <v>40.97874717245184</v>
      </c>
      <c r="N374" s="1">
        <f t="shared" ca="1" si="96"/>
        <v>45.864643363585927</v>
      </c>
      <c r="O374" s="1">
        <f t="shared" ca="1" si="96"/>
        <v>61.047330802919589</v>
      </c>
      <c r="P374" s="1">
        <f t="shared" ca="1" si="96"/>
        <v>28.68389629760301</v>
      </c>
      <c r="Q374" s="1">
        <f t="shared" ca="1" si="96"/>
        <v>47.981030372059578</v>
      </c>
      <c r="R374" s="1">
        <f t="shared" ca="1" si="96"/>
        <v>48.022251223162044</v>
      </c>
      <c r="S374" s="1">
        <f t="shared" ca="1" si="98"/>
        <v>62.788644032465996</v>
      </c>
      <c r="T374" s="1">
        <f t="shared" ca="1" si="98"/>
        <v>58.111739069880763</v>
      </c>
      <c r="U374" s="1">
        <f t="shared" ca="1" si="98"/>
        <v>42.733331880691459</v>
      </c>
      <c r="V374" s="1">
        <f t="shared" ca="1" si="98"/>
        <v>49.164228453729812</v>
      </c>
      <c r="W374" s="1">
        <f t="shared" ca="1" si="98"/>
        <v>51.924925709227821</v>
      </c>
      <c r="X374" s="1">
        <f t="shared" ca="1" si="98"/>
        <v>44.729548015783756</v>
      </c>
      <c r="Y374" s="1">
        <f t="shared" ca="1" si="98"/>
        <v>66.440598492016193</v>
      </c>
      <c r="Z374" s="1">
        <f t="shared" ca="1" si="98"/>
        <v>60.089172622650736</v>
      </c>
      <c r="AA374" s="1">
        <f t="shared" ca="1" si="98"/>
        <v>46.22504885667049</v>
      </c>
      <c r="AB374" s="1">
        <f t="shared" ca="1" si="98"/>
        <v>44.342971579815661</v>
      </c>
      <c r="AC374" s="1">
        <f t="shared" ca="1" si="98"/>
        <v>52.825312149364734</v>
      </c>
      <c r="AD374" s="1">
        <f t="shared" ca="1" si="98"/>
        <v>42.985467847989128</v>
      </c>
      <c r="AE374" s="1">
        <f t="shared" ca="1" si="98"/>
        <v>49.338291821212458</v>
      </c>
      <c r="AF374" s="1">
        <f t="shared" ca="1" si="98"/>
        <v>67.569616508787917</v>
      </c>
      <c r="AG374" s="1">
        <f t="shared" ca="1" si="98"/>
        <v>49.79898743215594</v>
      </c>
      <c r="AH374" s="1">
        <f t="shared" ca="1" si="97"/>
        <v>36.792358748973541</v>
      </c>
      <c r="AI374" s="1">
        <f t="shared" ca="1" si="97"/>
        <v>41.264929152746689</v>
      </c>
      <c r="AJ374" s="1">
        <f t="shared" ca="1" si="97"/>
        <v>52.789326892185535</v>
      </c>
      <c r="AK374" s="1">
        <f t="shared" ca="1" si="97"/>
        <v>47.721917172974301</v>
      </c>
      <c r="AL374" s="1">
        <f t="shared" ca="1" si="97"/>
        <v>69.787746762533985</v>
      </c>
      <c r="AM374" s="1">
        <f t="shared" ca="1" si="97"/>
        <v>47.975664710650527</v>
      </c>
      <c r="AN374" s="1">
        <f t="shared" ca="1" si="97"/>
        <v>42.641783056135374</v>
      </c>
      <c r="AO374" s="1">
        <f t="shared" ca="1" si="97"/>
        <v>55.668101748141552</v>
      </c>
      <c r="AP374" s="1">
        <f t="shared" ca="1" si="97"/>
        <v>50.413820881474066</v>
      </c>
      <c r="AQ374" s="1">
        <f t="shared" ca="1" si="97"/>
        <v>47.371591461390508</v>
      </c>
      <c r="AR374" s="1">
        <f t="shared" ca="1" si="97"/>
        <v>54.019540909777909</v>
      </c>
      <c r="AS374" s="1">
        <f t="shared" ca="1" si="97"/>
        <v>58.215402932322021</v>
      </c>
      <c r="AT374" s="1">
        <f t="shared" ca="1" si="97"/>
        <v>55.88599434743309</v>
      </c>
      <c r="AU374" s="1">
        <f t="shared" ca="1" si="97"/>
        <v>60.960418555737633</v>
      </c>
      <c r="AV374" s="1">
        <f t="shared" ca="1" si="97"/>
        <v>57.328614493397204</v>
      </c>
      <c r="AW374" s="1">
        <f t="shared" ca="1" si="97"/>
        <v>50.338236342323086</v>
      </c>
      <c r="AX374" s="1">
        <f t="shared" ca="1" si="86"/>
        <v>57.621499537293104</v>
      </c>
      <c r="AY374" s="1">
        <f t="shared" ca="1" si="86"/>
        <v>50.039280460948781</v>
      </c>
      <c r="AZ374" s="1">
        <f t="shared" ca="1" si="86"/>
        <v>52.952652750201189</v>
      </c>
      <c r="BA374" s="17">
        <f t="shared" ca="1" si="99"/>
        <v>50.975217734747297</v>
      </c>
      <c r="BB374" s="18">
        <f t="shared" ca="1" si="100"/>
        <v>66.592386026786642</v>
      </c>
      <c r="BC374" s="4">
        <v>372</v>
      </c>
      <c r="BD374" s="18">
        <f ca="1">AVERAGE($BA$3:BA374)</f>
        <v>50.019203575122553</v>
      </c>
      <c r="BE374" s="18">
        <f ca="1">AVERAGE($BB$3:BB374)</f>
        <v>98.211236308703192</v>
      </c>
      <c r="BF374" s="18">
        <f ca="1">_xlfn.VAR.P($BA$3:BA374)</f>
        <v>1.975968967567054</v>
      </c>
    </row>
    <row r="375" spans="2:58" x14ac:dyDescent="0.15">
      <c r="B375">
        <v>373</v>
      </c>
      <c r="C375" s="1">
        <f t="shared" ca="1" si="96"/>
        <v>50.489532612751809</v>
      </c>
      <c r="D375" s="1">
        <f t="shared" ca="1" si="96"/>
        <v>50.628039631301434</v>
      </c>
      <c r="E375" s="1">
        <f t="shared" ca="1" si="96"/>
        <v>54.925953573240719</v>
      </c>
      <c r="F375" s="1">
        <f t="shared" ca="1" si="96"/>
        <v>72.901384427604555</v>
      </c>
      <c r="G375" s="1">
        <f t="shared" ca="1" si="96"/>
        <v>47.518862992630623</v>
      </c>
      <c r="H375" s="1">
        <f t="shared" ca="1" si="96"/>
        <v>47.395755771012652</v>
      </c>
      <c r="I375" s="1">
        <f t="shared" ca="1" si="96"/>
        <v>51.872068637079337</v>
      </c>
      <c r="J375" s="1">
        <f t="shared" ca="1" si="96"/>
        <v>47.841420672702114</v>
      </c>
      <c r="K375" s="1">
        <f t="shared" ca="1" si="96"/>
        <v>45.399738801195646</v>
      </c>
      <c r="L375" s="1">
        <f t="shared" ca="1" si="96"/>
        <v>65.601638605786107</v>
      </c>
      <c r="M375" s="1">
        <f t="shared" ca="1" si="96"/>
        <v>47.632716101018737</v>
      </c>
      <c r="N375" s="1">
        <f t="shared" ca="1" si="96"/>
        <v>56.685672714053084</v>
      </c>
      <c r="O375" s="1">
        <f t="shared" ca="1" si="96"/>
        <v>47.271277649035859</v>
      </c>
      <c r="P375" s="1">
        <f t="shared" ca="1" si="96"/>
        <v>47.364692258696948</v>
      </c>
      <c r="Q375" s="1">
        <f t="shared" ca="1" si="96"/>
        <v>47.340278163622472</v>
      </c>
      <c r="R375" s="1">
        <f t="shared" ca="1" si="96"/>
        <v>25.551542490047623</v>
      </c>
      <c r="S375" s="1">
        <f t="shared" ca="1" si="98"/>
        <v>26.097221682677802</v>
      </c>
      <c r="T375" s="1">
        <f t="shared" ca="1" si="98"/>
        <v>45.60144000047196</v>
      </c>
      <c r="U375" s="1">
        <f t="shared" ca="1" si="98"/>
        <v>58.271897528298155</v>
      </c>
      <c r="V375" s="1">
        <f t="shared" ca="1" si="98"/>
        <v>68.304237934041737</v>
      </c>
      <c r="W375" s="1">
        <f t="shared" ca="1" si="98"/>
        <v>46.567724858552452</v>
      </c>
      <c r="X375" s="1">
        <f t="shared" ca="1" si="98"/>
        <v>50.462580587581449</v>
      </c>
      <c r="Y375" s="1">
        <f t="shared" ca="1" si="98"/>
        <v>54.961700977584201</v>
      </c>
      <c r="Z375" s="1">
        <f t="shared" ca="1" si="98"/>
        <v>58.319752611348179</v>
      </c>
      <c r="AA375" s="1">
        <f t="shared" ca="1" si="98"/>
        <v>36.959190953902322</v>
      </c>
      <c r="AB375" s="1">
        <f t="shared" ca="1" si="98"/>
        <v>61.719441581671177</v>
      </c>
      <c r="AC375" s="1">
        <f t="shared" ca="1" si="98"/>
        <v>50.816829806430299</v>
      </c>
      <c r="AD375" s="1">
        <f t="shared" ca="1" si="98"/>
        <v>62.452842366015716</v>
      </c>
      <c r="AE375" s="1">
        <f t="shared" ca="1" si="98"/>
        <v>58.852926701154878</v>
      </c>
      <c r="AF375" s="1">
        <f t="shared" ca="1" si="98"/>
        <v>42.344365068471163</v>
      </c>
      <c r="AG375" s="1">
        <f t="shared" ca="1" si="98"/>
        <v>47.971745315244945</v>
      </c>
      <c r="AH375" s="1">
        <f t="shared" ca="1" si="97"/>
        <v>54.77341207029113</v>
      </c>
      <c r="AI375" s="1">
        <f t="shared" ca="1" si="97"/>
        <v>52.961540383905991</v>
      </c>
      <c r="AJ375" s="1">
        <f t="shared" ca="1" si="97"/>
        <v>79.03394364652307</v>
      </c>
      <c r="AK375" s="1">
        <f t="shared" ca="1" si="97"/>
        <v>54.954399573341703</v>
      </c>
      <c r="AL375" s="1">
        <f t="shared" ca="1" si="97"/>
        <v>61.012597463673814</v>
      </c>
      <c r="AM375" s="1">
        <f t="shared" ca="1" si="97"/>
        <v>22.906775783798146</v>
      </c>
      <c r="AN375" s="1">
        <f t="shared" ca="1" si="97"/>
        <v>51.951875967627586</v>
      </c>
      <c r="AO375" s="1">
        <f t="shared" ca="1" si="97"/>
        <v>47.74032351565662</v>
      </c>
      <c r="AP375" s="1">
        <f t="shared" ca="1" si="97"/>
        <v>42.436106767421705</v>
      </c>
      <c r="AQ375" s="1">
        <f t="shared" ca="1" si="97"/>
        <v>43.994516864311812</v>
      </c>
      <c r="AR375" s="1">
        <f t="shared" ca="1" si="97"/>
        <v>45.651211333421777</v>
      </c>
      <c r="AS375" s="1">
        <f t="shared" ca="1" si="97"/>
        <v>42.129474833891621</v>
      </c>
      <c r="AT375" s="1">
        <f t="shared" ca="1" si="97"/>
        <v>26.915687174821073</v>
      </c>
      <c r="AU375" s="1">
        <f t="shared" ca="1" si="97"/>
        <v>44.121791238992763</v>
      </c>
      <c r="AV375" s="1">
        <f t="shared" ca="1" si="97"/>
        <v>40.523349399335082</v>
      </c>
      <c r="AW375" s="1">
        <f t="shared" ca="1" si="97"/>
        <v>48.046901259650127</v>
      </c>
      <c r="AX375" s="1">
        <f t="shared" ref="AX375:AZ438" ca="1" si="101">NORMINV(RAND(),50,10)</f>
        <v>45.862756630939593</v>
      </c>
      <c r="AY375" s="1">
        <f t="shared" ca="1" si="101"/>
        <v>83.678103316163956</v>
      </c>
      <c r="AZ375" s="1">
        <f t="shared" ca="1" si="101"/>
        <v>44.728447999543668</v>
      </c>
      <c r="BA375" s="17">
        <f t="shared" ca="1" si="99"/>
        <v>50.190953765970754</v>
      </c>
      <c r="BB375" s="18">
        <f t="shared" ca="1" si="100"/>
        <v>139.69160350303389</v>
      </c>
      <c r="BC375" s="4">
        <v>373</v>
      </c>
      <c r="BD375" s="18">
        <f ca="1">AVERAGE($BA$3:BA375)</f>
        <v>50.019664031398285</v>
      </c>
      <c r="BE375" s="18">
        <f ca="1">AVERAGE($BB$3:BB375)</f>
        <v>98.322443727454754</v>
      </c>
      <c r="BF375" s="18">
        <f ca="1">_xlfn.VAR.P($BA$3:BA375)</f>
        <v>1.9707503350658111</v>
      </c>
    </row>
    <row r="376" spans="2:58" x14ac:dyDescent="0.15">
      <c r="B376">
        <v>374</v>
      </c>
      <c r="C376" s="1">
        <f t="shared" ca="1" si="96"/>
        <v>68.066299635987264</v>
      </c>
      <c r="D376" s="1">
        <f t="shared" ca="1" si="96"/>
        <v>40.640313764668505</v>
      </c>
      <c r="E376" s="1">
        <f t="shared" ca="1" si="96"/>
        <v>47.307664986207826</v>
      </c>
      <c r="F376" s="1">
        <f t="shared" ca="1" si="96"/>
        <v>34.361513167468196</v>
      </c>
      <c r="G376" s="1">
        <f t="shared" ca="1" si="96"/>
        <v>39.305665186540452</v>
      </c>
      <c r="H376" s="1">
        <f t="shared" ca="1" si="96"/>
        <v>54.750735670033237</v>
      </c>
      <c r="I376" s="1">
        <f t="shared" ca="1" si="96"/>
        <v>46.227597746204353</v>
      </c>
      <c r="J376" s="1">
        <f t="shared" ca="1" si="96"/>
        <v>57.462678752558013</v>
      </c>
      <c r="K376" s="1">
        <f t="shared" ref="C376:R392" ca="1" si="102">NORMINV(RAND(),50,10)</f>
        <v>54.89746695536833</v>
      </c>
      <c r="L376" s="1">
        <f t="shared" ca="1" si="102"/>
        <v>50.501795928823469</v>
      </c>
      <c r="M376" s="1">
        <f t="shared" ca="1" si="102"/>
        <v>62.431402220827614</v>
      </c>
      <c r="N376" s="1">
        <f t="shared" ca="1" si="102"/>
        <v>55.293226136352629</v>
      </c>
      <c r="O376" s="1">
        <f t="shared" ca="1" si="102"/>
        <v>60.202511765193279</v>
      </c>
      <c r="P376" s="1">
        <f t="shared" ca="1" si="102"/>
        <v>50.83480301307479</v>
      </c>
      <c r="Q376" s="1">
        <f t="shared" ca="1" si="102"/>
        <v>38.592600090513045</v>
      </c>
      <c r="R376" s="1">
        <f t="shared" ca="1" si="102"/>
        <v>59.570111917349735</v>
      </c>
      <c r="S376" s="1">
        <f t="shared" ca="1" si="98"/>
        <v>40.765136641735481</v>
      </c>
      <c r="T376" s="1">
        <f t="shared" ca="1" si="98"/>
        <v>47.234123615203018</v>
      </c>
      <c r="U376" s="1">
        <f t="shared" ca="1" si="98"/>
        <v>44.433162083456835</v>
      </c>
      <c r="V376" s="1">
        <f t="shared" ca="1" si="98"/>
        <v>33.365241858736653</v>
      </c>
      <c r="W376" s="1">
        <f t="shared" ca="1" si="98"/>
        <v>35.666581740353251</v>
      </c>
      <c r="X376" s="1">
        <f t="shared" ca="1" si="98"/>
        <v>46.453256918227723</v>
      </c>
      <c r="Y376" s="1">
        <f t="shared" ca="1" si="98"/>
        <v>57.431164090766643</v>
      </c>
      <c r="Z376" s="1">
        <f t="shared" ca="1" si="98"/>
        <v>45.653131908428982</v>
      </c>
      <c r="AA376" s="1">
        <f t="shared" ca="1" si="98"/>
        <v>53.561662280488569</v>
      </c>
      <c r="AB376" s="1">
        <f t="shared" ca="1" si="98"/>
        <v>58.364198769911788</v>
      </c>
      <c r="AC376" s="1">
        <f t="shared" ca="1" si="98"/>
        <v>39.350960765274863</v>
      </c>
      <c r="AD376" s="1">
        <f t="shared" ca="1" si="98"/>
        <v>58.705813754416361</v>
      </c>
      <c r="AE376" s="1">
        <f t="shared" ca="1" si="98"/>
        <v>64.722242986247068</v>
      </c>
      <c r="AF376" s="1">
        <f t="shared" ca="1" si="98"/>
        <v>31.062524095422649</v>
      </c>
      <c r="AG376" s="1">
        <f t="shared" ca="1" si="98"/>
        <v>55.899761152331124</v>
      </c>
      <c r="AH376" s="1">
        <f t="shared" ca="1" si="98"/>
        <v>55.086624165994323</v>
      </c>
      <c r="AI376" s="1">
        <f t="shared" ref="AH376:AW391" ca="1" si="103">NORMINV(RAND(),50,10)</f>
        <v>54.1142713122779</v>
      </c>
      <c r="AJ376" s="1">
        <f t="shared" ca="1" si="103"/>
        <v>53.608403587513841</v>
      </c>
      <c r="AK376" s="1">
        <f t="shared" ca="1" si="103"/>
        <v>43.272160096110881</v>
      </c>
      <c r="AL376" s="1">
        <f t="shared" ca="1" si="103"/>
        <v>48.89994227947421</v>
      </c>
      <c r="AM376" s="1">
        <f t="shared" ca="1" si="103"/>
        <v>29.456158801331625</v>
      </c>
      <c r="AN376" s="1">
        <f t="shared" ca="1" si="103"/>
        <v>39.352181874786758</v>
      </c>
      <c r="AO376" s="1">
        <f t="shared" ca="1" si="103"/>
        <v>43.639103519136185</v>
      </c>
      <c r="AP376" s="1">
        <f t="shared" ca="1" si="103"/>
        <v>35.070570477375426</v>
      </c>
      <c r="AQ376" s="1">
        <f t="shared" ca="1" si="103"/>
        <v>40.895766132765736</v>
      </c>
      <c r="AR376" s="1">
        <f t="shared" ca="1" si="103"/>
        <v>64.461511398875402</v>
      </c>
      <c r="AS376" s="1">
        <f t="shared" ca="1" si="103"/>
        <v>36.052510007881857</v>
      </c>
      <c r="AT376" s="1">
        <f t="shared" ca="1" si="103"/>
        <v>45.359092977423998</v>
      </c>
      <c r="AU376" s="1">
        <f t="shared" ca="1" si="103"/>
        <v>70.425537197260425</v>
      </c>
      <c r="AV376" s="1">
        <f t="shared" ca="1" si="103"/>
        <v>60.408852959563291</v>
      </c>
      <c r="AW376" s="1">
        <f t="shared" ca="1" si="103"/>
        <v>47.852361140226051</v>
      </c>
      <c r="AX376" s="1">
        <f t="shared" ca="1" si="101"/>
        <v>61.550238706963256</v>
      </c>
      <c r="AY376" s="1">
        <f t="shared" ca="1" si="101"/>
        <v>42.827844537329646</v>
      </c>
      <c r="AZ376" s="1">
        <f t="shared" ca="1" si="101"/>
        <v>41.067828541663644</v>
      </c>
      <c r="BA376" s="17">
        <f t="shared" ca="1" si="99"/>
        <v>48.930326186242539</v>
      </c>
      <c r="BB376" s="18">
        <f t="shared" ca="1" si="100"/>
        <v>102.55016781275719</v>
      </c>
      <c r="BC376" s="4">
        <v>374</v>
      </c>
      <c r="BD376" s="18">
        <f ca="1">AVERAGE($BA$3:BA376)</f>
        <v>50.016751363363113</v>
      </c>
      <c r="BE376" s="18">
        <f ca="1">AVERAGE($BB$3:BB376)</f>
        <v>98.333747802549141</v>
      </c>
      <c r="BF376" s="18">
        <f ca="1">_xlfn.VAR.P($BA$3:BA376)</f>
        <v>1.9686453450291843</v>
      </c>
    </row>
    <row r="377" spans="2:58" x14ac:dyDescent="0.15">
      <c r="B377">
        <v>375</v>
      </c>
      <c r="C377" s="1">
        <f t="shared" ca="1" si="102"/>
        <v>56.396297972122902</v>
      </c>
      <c r="D377" s="1">
        <f t="shared" ca="1" si="102"/>
        <v>52.99638869849997</v>
      </c>
      <c r="E377" s="1">
        <f t="shared" ca="1" si="102"/>
        <v>29.741117782672525</v>
      </c>
      <c r="F377" s="1">
        <f t="shared" ca="1" si="102"/>
        <v>51.596380337689936</v>
      </c>
      <c r="G377" s="1">
        <f t="shared" ca="1" si="102"/>
        <v>56.550913320760827</v>
      </c>
      <c r="H377" s="1">
        <f t="shared" ca="1" si="102"/>
        <v>61.073077465799862</v>
      </c>
      <c r="I377" s="1">
        <f t="shared" ca="1" si="102"/>
        <v>44.510569976399232</v>
      </c>
      <c r="J377" s="1">
        <f t="shared" ca="1" si="102"/>
        <v>46.760742104699368</v>
      </c>
      <c r="K377" s="1">
        <f t="shared" ca="1" si="102"/>
        <v>62.619842816700171</v>
      </c>
      <c r="L377" s="1">
        <f t="shared" ca="1" si="102"/>
        <v>53.707683337799928</v>
      </c>
      <c r="M377" s="1">
        <f t="shared" ca="1" si="102"/>
        <v>47.041471118721283</v>
      </c>
      <c r="N377" s="1">
        <f t="shared" ca="1" si="102"/>
        <v>47.791341517785661</v>
      </c>
      <c r="O377" s="1">
        <f t="shared" ca="1" si="102"/>
        <v>67.42423046600392</v>
      </c>
      <c r="P377" s="1">
        <f t="shared" ca="1" si="102"/>
        <v>36.999608963970275</v>
      </c>
      <c r="Q377" s="1">
        <f t="shared" ca="1" si="102"/>
        <v>38.7730052947609</v>
      </c>
      <c r="R377" s="1">
        <f t="shared" ca="1" si="102"/>
        <v>43.790457400966552</v>
      </c>
      <c r="S377" s="1">
        <f t="shared" ca="1" si="98"/>
        <v>49.979825211277713</v>
      </c>
      <c r="T377" s="1">
        <f t="shared" ca="1" si="98"/>
        <v>65.326604949954671</v>
      </c>
      <c r="U377" s="1">
        <f t="shared" ca="1" si="98"/>
        <v>50.854258564802507</v>
      </c>
      <c r="V377" s="1">
        <f t="shared" ca="1" si="98"/>
        <v>72.318132424493768</v>
      </c>
      <c r="W377" s="1">
        <f t="shared" ca="1" si="98"/>
        <v>60.777349187325854</v>
      </c>
      <c r="X377" s="1">
        <f t="shared" ca="1" si="98"/>
        <v>70.691823378893304</v>
      </c>
      <c r="Y377" s="1">
        <f t="shared" ca="1" si="98"/>
        <v>52.982629725244699</v>
      </c>
      <c r="Z377" s="1">
        <f t="shared" ca="1" si="98"/>
        <v>59.836724894179824</v>
      </c>
      <c r="AA377" s="1">
        <f t="shared" ca="1" si="98"/>
        <v>55.588804698368278</v>
      </c>
      <c r="AB377" s="1">
        <f t="shared" ca="1" si="98"/>
        <v>59.721042504904986</v>
      </c>
      <c r="AC377" s="1">
        <f t="shared" ca="1" si="98"/>
        <v>45.503350878107867</v>
      </c>
      <c r="AD377" s="1">
        <f t="shared" ca="1" si="98"/>
        <v>50.409865748425098</v>
      </c>
      <c r="AE377" s="1">
        <f t="shared" ca="1" si="98"/>
        <v>57.821222582500162</v>
      </c>
      <c r="AF377" s="1">
        <f t="shared" ca="1" si="98"/>
        <v>60.828867208906338</v>
      </c>
      <c r="AG377" s="1">
        <f t="shared" ca="1" si="98"/>
        <v>58.903073291627358</v>
      </c>
      <c r="AH377" s="1">
        <f t="shared" ca="1" si="103"/>
        <v>45.336000335914214</v>
      </c>
      <c r="AI377" s="1">
        <f t="shared" ca="1" si="103"/>
        <v>27.709617490015866</v>
      </c>
      <c r="AJ377" s="1">
        <f t="shared" ca="1" si="103"/>
        <v>44.447084655560005</v>
      </c>
      <c r="AK377" s="1">
        <f t="shared" ca="1" si="103"/>
        <v>49.373036651478564</v>
      </c>
      <c r="AL377" s="1">
        <f t="shared" ca="1" si="103"/>
        <v>38.862928798363846</v>
      </c>
      <c r="AM377" s="1">
        <f t="shared" ca="1" si="103"/>
        <v>61.597487409377223</v>
      </c>
      <c r="AN377" s="1">
        <f t="shared" ca="1" si="103"/>
        <v>51.300792786400677</v>
      </c>
      <c r="AO377" s="1">
        <f t="shared" ca="1" si="103"/>
        <v>42.402577864922499</v>
      </c>
      <c r="AP377" s="1">
        <f t="shared" ca="1" si="103"/>
        <v>54.942260613455993</v>
      </c>
      <c r="AQ377" s="1">
        <f t="shared" ca="1" si="103"/>
        <v>53.443309494640737</v>
      </c>
      <c r="AR377" s="1">
        <f t="shared" ca="1" si="103"/>
        <v>52.149589950077015</v>
      </c>
      <c r="AS377" s="1">
        <f t="shared" ca="1" si="103"/>
        <v>42.374380258634133</v>
      </c>
      <c r="AT377" s="1">
        <f t="shared" ca="1" si="103"/>
        <v>52.535599012176185</v>
      </c>
      <c r="AU377" s="1">
        <f t="shared" ca="1" si="103"/>
        <v>44.219179947425609</v>
      </c>
      <c r="AV377" s="1">
        <f t="shared" ca="1" si="103"/>
        <v>32.001086358149621</v>
      </c>
      <c r="AW377" s="1">
        <f t="shared" ca="1" si="103"/>
        <v>38.751805463775796</v>
      </c>
      <c r="AX377" s="1">
        <f t="shared" ca="1" si="101"/>
        <v>49.265980529476487</v>
      </c>
      <c r="AY377" s="1">
        <f t="shared" ca="1" si="101"/>
        <v>44.775037811869772</v>
      </c>
      <c r="AZ377" s="1">
        <f t="shared" ca="1" si="101"/>
        <v>42.939577605125656</v>
      </c>
      <c r="BA377" s="17">
        <f t="shared" ca="1" si="99"/>
        <v>50.754880737224113</v>
      </c>
      <c r="BB377" s="18">
        <f t="shared" ca="1" si="100"/>
        <v>95.735166445271304</v>
      </c>
      <c r="BC377" s="4">
        <v>375</v>
      </c>
      <c r="BD377" s="18">
        <f ca="1">AVERAGE($BA$3:BA377)</f>
        <v>50.018719708360081</v>
      </c>
      <c r="BE377" s="18">
        <f ca="1">AVERAGE($BB$3:BB377)</f>
        <v>98.326818252263067</v>
      </c>
      <c r="BF377" s="18">
        <f ca="1">_xlfn.VAR.P($BA$3:BA377)</f>
        <v>1.9648446429872299</v>
      </c>
    </row>
    <row r="378" spans="2:58" x14ac:dyDescent="0.15">
      <c r="B378">
        <v>376</v>
      </c>
      <c r="C378" s="1">
        <f t="shared" ca="1" si="102"/>
        <v>47.317940355611526</v>
      </c>
      <c r="D378" s="1">
        <f t="shared" ca="1" si="102"/>
        <v>43.055951796989646</v>
      </c>
      <c r="E378" s="1">
        <f t="shared" ca="1" si="102"/>
        <v>35.937049234381711</v>
      </c>
      <c r="F378" s="1">
        <f t="shared" ca="1" si="102"/>
        <v>35.600588082987102</v>
      </c>
      <c r="G378" s="1">
        <f t="shared" ca="1" si="102"/>
        <v>62.380489385604449</v>
      </c>
      <c r="H378" s="1">
        <f t="shared" ca="1" si="102"/>
        <v>47.938923141212918</v>
      </c>
      <c r="I378" s="1">
        <f t="shared" ca="1" si="102"/>
        <v>45.576289970639166</v>
      </c>
      <c r="J378" s="1">
        <f t="shared" ca="1" si="102"/>
        <v>47.689958907528023</v>
      </c>
      <c r="K378" s="1">
        <f t="shared" ca="1" si="102"/>
        <v>45.66846707196305</v>
      </c>
      <c r="L378" s="1">
        <f t="shared" ca="1" si="102"/>
        <v>38.348200851216191</v>
      </c>
      <c r="M378" s="1">
        <f t="shared" ca="1" si="102"/>
        <v>65.863993022977255</v>
      </c>
      <c r="N378" s="1">
        <f t="shared" ca="1" si="102"/>
        <v>35.553830996467951</v>
      </c>
      <c r="O378" s="1">
        <f t="shared" ca="1" si="102"/>
        <v>50.584573938146043</v>
      </c>
      <c r="P378" s="1">
        <f t="shared" ca="1" si="102"/>
        <v>25.26892755570212</v>
      </c>
      <c r="Q378" s="1">
        <f t="shared" ca="1" si="102"/>
        <v>56.223691640137496</v>
      </c>
      <c r="R378" s="1">
        <f t="shared" ca="1" si="102"/>
        <v>63.124003412528928</v>
      </c>
      <c r="S378" s="1">
        <f t="shared" ca="1" si="98"/>
        <v>42.598493866894707</v>
      </c>
      <c r="T378" s="1">
        <f t="shared" ca="1" si="98"/>
        <v>27.366363942875136</v>
      </c>
      <c r="U378" s="1">
        <f t="shared" ca="1" si="98"/>
        <v>59.506427300897293</v>
      </c>
      <c r="V378" s="1">
        <f t="shared" ca="1" si="98"/>
        <v>52.99839830610469</v>
      </c>
      <c r="W378" s="1">
        <f t="shared" ca="1" si="98"/>
        <v>49.956227268443136</v>
      </c>
      <c r="X378" s="1">
        <f t="shared" ca="1" si="98"/>
        <v>62.593242163880035</v>
      </c>
      <c r="Y378" s="1">
        <f t="shared" ca="1" si="98"/>
        <v>58.712978403314452</v>
      </c>
      <c r="Z378" s="1">
        <f t="shared" ca="1" si="98"/>
        <v>47.875395123404722</v>
      </c>
      <c r="AA378" s="1">
        <f t="shared" ca="1" si="98"/>
        <v>45.862613287732074</v>
      </c>
      <c r="AB378" s="1">
        <f t="shared" ca="1" si="98"/>
        <v>62.671551454373699</v>
      </c>
      <c r="AC378" s="1">
        <f t="shared" ca="1" si="98"/>
        <v>22.283144440386081</v>
      </c>
      <c r="AD378" s="1">
        <f t="shared" ca="1" si="98"/>
        <v>55.775558588767531</v>
      </c>
      <c r="AE378" s="1">
        <f t="shared" ca="1" si="98"/>
        <v>39.117152989729782</v>
      </c>
      <c r="AF378" s="1">
        <f t="shared" ca="1" si="98"/>
        <v>50.332983862982964</v>
      </c>
      <c r="AG378" s="1">
        <f t="shared" ca="1" si="98"/>
        <v>63.923404049394314</v>
      </c>
      <c r="AH378" s="1">
        <f t="shared" ca="1" si="103"/>
        <v>52.108494340578375</v>
      </c>
      <c r="AI378" s="1">
        <f t="shared" ca="1" si="103"/>
        <v>51.902191167144736</v>
      </c>
      <c r="AJ378" s="1">
        <f t="shared" ca="1" si="103"/>
        <v>45.692603561194836</v>
      </c>
      <c r="AK378" s="1">
        <f t="shared" ca="1" si="103"/>
        <v>64.83704718301307</v>
      </c>
      <c r="AL378" s="1">
        <f t="shared" ca="1" si="103"/>
        <v>40.255563144526249</v>
      </c>
      <c r="AM378" s="1">
        <f t="shared" ca="1" si="103"/>
        <v>42.288512555319024</v>
      </c>
      <c r="AN378" s="1">
        <f t="shared" ca="1" si="103"/>
        <v>64.305597909713839</v>
      </c>
      <c r="AO378" s="1">
        <f t="shared" ca="1" si="103"/>
        <v>49.888180651345643</v>
      </c>
      <c r="AP378" s="1">
        <f t="shared" ca="1" si="103"/>
        <v>56.699985897337314</v>
      </c>
      <c r="AQ378" s="1">
        <f t="shared" ca="1" si="103"/>
        <v>59.754786354188795</v>
      </c>
      <c r="AR378" s="1">
        <f t="shared" ca="1" si="103"/>
        <v>57.2914926355121</v>
      </c>
      <c r="AS378" s="1">
        <f t="shared" ca="1" si="103"/>
        <v>47.305532489159198</v>
      </c>
      <c r="AT378" s="1">
        <f t="shared" ca="1" si="103"/>
        <v>52.75294217841985</v>
      </c>
      <c r="AU378" s="1">
        <f t="shared" ca="1" si="103"/>
        <v>43.39719541303586</v>
      </c>
      <c r="AV378" s="1">
        <f t="shared" ca="1" si="103"/>
        <v>68.127276944332507</v>
      </c>
      <c r="AW378" s="1">
        <f t="shared" ca="1" si="103"/>
        <v>51.249457056640431</v>
      </c>
      <c r="AX378" s="1">
        <f t="shared" ca="1" si="101"/>
        <v>48.410289924986216</v>
      </c>
      <c r="AY378" s="1">
        <f t="shared" ca="1" si="101"/>
        <v>50.274595937961237</v>
      </c>
      <c r="AZ378" s="1">
        <f t="shared" ca="1" si="101"/>
        <v>55.969225156660507</v>
      </c>
      <c r="BA378" s="17">
        <f t="shared" ca="1" si="99"/>
        <v>49.804355698286884</v>
      </c>
      <c r="BB378" s="18">
        <f t="shared" ca="1" si="100"/>
        <v>110.03738686625584</v>
      </c>
      <c r="BC378" s="4">
        <v>376</v>
      </c>
      <c r="BD378" s="18">
        <f ca="1">AVERAGE($BA$3:BA378)</f>
        <v>50.018149591312017</v>
      </c>
      <c r="BE378" s="18">
        <f ca="1">AVERAGE($BB$3:BB378)</f>
        <v>98.357963381555606</v>
      </c>
      <c r="BF378" s="18">
        <f ca="1">_xlfn.VAR.P($BA$3:BA378)</f>
        <v>1.9597408798841724</v>
      </c>
    </row>
    <row r="379" spans="2:58" x14ac:dyDescent="0.15">
      <c r="B379">
        <v>377</v>
      </c>
      <c r="C379" s="1">
        <f t="shared" ca="1" si="102"/>
        <v>48.288438466854139</v>
      </c>
      <c r="D379" s="1">
        <f t="shared" ca="1" si="102"/>
        <v>43.475524726118088</v>
      </c>
      <c r="E379" s="1">
        <f t="shared" ca="1" si="102"/>
        <v>60.901973210889722</v>
      </c>
      <c r="F379" s="1">
        <f t="shared" ca="1" si="102"/>
        <v>51.966055436988569</v>
      </c>
      <c r="G379" s="1">
        <f t="shared" ca="1" si="102"/>
        <v>36.82984104889109</v>
      </c>
      <c r="H379" s="1">
        <f t="shared" ca="1" si="102"/>
        <v>41.306838752433436</v>
      </c>
      <c r="I379" s="1">
        <f t="shared" ca="1" si="102"/>
        <v>59.172358707460205</v>
      </c>
      <c r="J379" s="1">
        <f t="shared" ca="1" si="102"/>
        <v>55.250930925964809</v>
      </c>
      <c r="K379" s="1">
        <f t="shared" ca="1" si="102"/>
        <v>48.976007015201048</v>
      </c>
      <c r="L379" s="1">
        <f t="shared" ca="1" si="102"/>
        <v>62.853376764430834</v>
      </c>
      <c r="M379" s="1">
        <f t="shared" ca="1" si="102"/>
        <v>51.377198256751292</v>
      </c>
      <c r="N379" s="1">
        <f t="shared" ca="1" si="102"/>
        <v>56.038143555089107</v>
      </c>
      <c r="O379" s="1">
        <f t="shared" ca="1" si="102"/>
        <v>51.421563951963606</v>
      </c>
      <c r="P379" s="1">
        <f t="shared" ca="1" si="102"/>
        <v>39.06316181075406</v>
      </c>
      <c r="Q379" s="1">
        <f t="shared" ca="1" si="102"/>
        <v>47.865751848943063</v>
      </c>
      <c r="R379" s="1">
        <f t="shared" ca="1" si="102"/>
        <v>28.916439297713588</v>
      </c>
      <c r="S379" s="1">
        <f t="shared" ca="1" si="98"/>
        <v>51.372696828432872</v>
      </c>
      <c r="T379" s="1">
        <f t="shared" ca="1" si="98"/>
        <v>48.661391718719983</v>
      </c>
      <c r="U379" s="1">
        <f t="shared" ca="1" si="98"/>
        <v>58.705142869499412</v>
      </c>
      <c r="V379" s="1">
        <f t="shared" ca="1" si="98"/>
        <v>55.506587248327953</v>
      </c>
      <c r="W379" s="1">
        <f t="shared" ca="1" si="98"/>
        <v>43.522473257480215</v>
      </c>
      <c r="X379" s="1">
        <f t="shared" ca="1" si="98"/>
        <v>38.564923987862841</v>
      </c>
      <c r="Y379" s="1">
        <f t="shared" ca="1" si="98"/>
        <v>60.577721505564099</v>
      </c>
      <c r="Z379" s="1">
        <f t="shared" ca="1" si="98"/>
        <v>61.592545872965687</v>
      </c>
      <c r="AA379" s="1">
        <f t="shared" ca="1" si="98"/>
        <v>56.917365389033421</v>
      </c>
      <c r="AB379" s="1">
        <f t="shared" ca="1" si="98"/>
        <v>23.890718735086686</v>
      </c>
      <c r="AC379" s="1">
        <f t="shared" ca="1" si="98"/>
        <v>77.688327844711594</v>
      </c>
      <c r="AD379" s="1">
        <f t="shared" ca="1" si="98"/>
        <v>42.520102830185138</v>
      </c>
      <c r="AE379" s="1">
        <f t="shared" ca="1" si="98"/>
        <v>64.04836319880495</v>
      </c>
      <c r="AF379" s="1">
        <f t="shared" ca="1" si="98"/>
        <v>47.165185367773894</v>
      </c>
      <c r="AG379" s="1">
        <f t="shared" ca="1" si="98"/>
        <v>54.819777668385022</v>
      </c>
      <c r="AH379" s="1">
        <f t="shared" ca="1" si="103"/>
        <v>69.207788970779347</v>
      </c>
      <c r="AI379" s="1">
        <f t="shared" ca="1" si="103"/>
        <v>65.315848199730837</v>
      </c>
      <c r="AJ379" s="1">
        <f t="shared" ca="1" si="103"/>
        <v>47.460156533971976</v>
      </c>
      <c r="AK379" s="1">
        <f t="shared" ca="1" si="103"/>
        <v>54.003164512863535</v>
      </c>
      <c r="AL379" s="1">
        <f t="shared" ca="1" si="103"/>
        <v>53.531474433052566</v>
      </c>
      <c r="AM379" s="1">
        <f t="shared" ca="1" si="103"/>
        <v>62.80773479463604</v>
      </c>
      <c r="AN379" s="1">
        <f t="shared" ca="1" si="103"/>
        <v>42.14500205698215</v>
      </c>
      <c r="AO379" s="1">
        <f t="shared" ca="1" si="103"/>
        <v>59.558629796288237</v>
      </c>
      <c r="AP379" s="1">
        <f t="shared" ca="1" si="103"/>
        <v>44.109266847310693</v>
      </c>
      <c r="AQ379" s="1">
        <f t="shared" ca="1" si="103"/>
        <v>63.778823872481922</v>
      </c>
      <c r="AR379" s="1">
        <f t="shared" ca="1" si="103"/>
        <v>62.308994146759467</v>
      </c>
      <c r="AS379" s="1">
        <f t="shared" ca="1" si="103"/>
        <v>55.016268718096349</v>
      </c>
      <c r="AT379" s="1">
        <f t="shared" ca="1" si="103"/>
        <v>66.960337162312058</v>
      </c>
      <c r="AU379" s="1">
        <f t="shared" ca="1" si="103"/>
        <v>46.819144268979599</v>
      </c>
      <c r="AV379" s="1">
        <f t="shared" ca="1" si="103"/>
        <v>36.044164345761658</v>
      </c>
      <c r="AW379" s="1">
        <f t="shared" ca="1" si="103"/>
        <v>29.589163424751291</v>
      </c>
      <c r="AX379" s="1">
        <f t="shared" ca="1" si="101"/>
        <v>35.695081147100232</v>
      </c>
      <c r="AY379" s="1">
        <f t="shared" ca="1" si="101"/>
        <v>41.567723223795092</v>
      </c>
      <c r="AZ379" s="1">
        <f t="shared" ca="1" si="101"/>
        <v>39.082365442268014</v>
      </c>
      <c r="BA379" s="17">
        <f t="shared" ca="1" si="99"/>
        <v>50.885161199944029</v>
      </c>
      <c r="BB379" s="18">
        <f t="shared" ca="1" si="100"/>
        <v>124.70978666099235</v>
      </c>
      <c r="BC379" s="4">
        <v>377</v>
      </c>
      <c r="BD379" s="18">
        <f ca="1">AVERAGE($BA$3:BA379)</f>
        <v>50.020449356852161</v>
      </c>
      <c r="BE379" s="18">
        <f ca="1">AVERAGE($BB$3:BB379)</f>
        <v>98.427862117044825</v>
      </c>
      <c r="BF379" s="18">
        <f ca="1">_xlfn.VAR.P($BA$3:BA379)</f>
        <v>1.9565312627122855</v>
      </c>
    </row>
    <row r="380" spans="2:58" x14ac:dyDescent="0.15">
      <c r="B380">
        <v>378</v>
      </c>
      <c r="C380" s="1">
        <f t="shared" ca="1" si="102"/>
        <v>28.579421349859068</v>
      </c>
      <c r="D380" s="1">
        <f t="shared" ca="1" si="102"/>
        <v>60.119660533052297</v>
      </c>
      <c r="E380" s="1">
        <f t="shared" ca="1" si="102"/>
        <v>45.598579226893094</v>
      </c>
      <c r="F380" s="1">
        <f t="shared" ca="1" si="102"/>
        <v>56.178429762936396</v>
      </c>
      <c r="G380" s="1">
        <f t="shared" ca="1" si="102"/>
        <v>57.800875804303224</v>
      </c>
      <c r="H380" s="1">
        <f t="shared" ca="1" si="102"/>
        <v>39.741196140579461</v>
      </c>
      <c r="I380" s="1">
        <f t="shared" ca="1" si="102"/>
        <v>56.746018035284202</v>
      </c>
      <c r="J380" s="1">
        <f t="shared" ca="1" si="102"/>
        <v>48.133581186371693</v>
      </c>
      <c r="K380" s="1">
        <f t="shared" ca="1" si="102"/>
        <v>56.154040602927729</v>
      </c>
      <c r="L380" s="1">
        <f t="shared" ca="1" si="102"/>
        <v>49.36718209701155</v>
      </c>
      <c r="M380" s="1">
        <f t="shared" ca="1" si="102"/>
        <v>51.896615138642566</v>
      </c>
      <c r="N380" s="1">
        <f t="shared" ca="1" si="102"/>
        <v>56.516710679392304</v>
      </c>
      <c r="O380" s="1">
        <f t="shared" ca="1" si="102"/>
        <v>41.013492169778395</v>
      </c>
      <c r="P380" s="1">
        <f t="shared" ca="1" si="102"/>
        <v>44.690326301442724</v>
      </c>
      <c r="Q380" s="1">
        <f t="shared" ca="1" si="102"/>
        <v>36.341778019934097</v>
      </c>
      <c r="R380" s="1">
        <f t="shared" ca="1" si="102"/>
        <v>54.987681152926335</v>
      </c>
      <c r="S380" s="1">
        <f t="shared" ca="1" si="98"/>
        <v>45.542357909345846</v>
      </c>
      <c r="T380" s="1">
        <f t="shared" ca="1" si="98"/>
        <v>46.74122775063438</v>
      </c>
      <c r="U380" s="1">
        <f t="shared" ca="1" si="98"/>
        <v>54.897579424505437</v>
      </c>
      <c r="V380" s="1">
        <f t="shared" ca="1" si="98"/>
        <v>41.819391399728033</v>
      </c>
      <c r="W380" s="1">
        <f t="shared" ca="1" si="98"/>
        <v>66.055766151539359</v>
      </c>
      <c r="X380" s="1">
        <f t="shared" ca="1" si="98"/>
        <v>47.546720644908255</v>
      </c>
      <c r="Y380" s="1">
        <f t="shared" ca="1" si="98"/>
        <v>38.077286988941658</v>
      </c>
      <c r="Z380" s="1">
        <f t="shared" ca="1" si="98"/>
        <v>31.729586701062573</v>
      </c>
      <c r="AA380" s="1">
        <f t="shared" ca="1" si="98"/>
        <v>67.325696863011871</v>
      </c>
      <c r="AB380" s="1">
        <f t="shared" ca="1" si="98"/>
        <v>46.191994064266346</v>
      </c>
      <c r="AC380" s="1">
        <f t="shared" ca="1" si="98"/>
        <v>73.293732322336794</v>
      </c>
      <c r="AD380" s="1">
        <f t="shared" ca="1" si="98"/>
        <v>66.647588680846781</v>
      </c>
      <c r="AE380" s="1">
        <f t="shared" ca="1" si="98"/>
        <v>54.698974862279613</v>
      </c>
      <c r="AF380" s="1">
        <f t="shared" ca="1" si="98"/>
        <v>65.322330005038793</v>
      </c>
      <c r="AG380" s="1">
        <f t="shared" ca="1" si="98"/>
        <v>51.000468841474628</v>
      </c>
      <c r="AH380" s="1">
        <f t="shared" ca="1" si="103"/>
        <v>49.655369200013013</v>
      </c>
      <c r="AI380" s="1">
        <f t="shared" ca="1" si="103"/>
        <v>48.67278312366021</v>
      </c>
      <c r="AJ380" s="1">
        <f t="shared" ca="1" si="103"/>
        <v>38.671057719471222</v>
      </c>
      <c r="AK380" s="1">
        <f t="shared" ca="1" si="103"/>
        <v>56.795243958841183</v>
      </c>
      <c r="AL380" s="1">
        <f t="shared" ca="1" si="103"/>
        <v>49.917595596481739</v>
      </c>
      <c r="AM380" s="1">
        <f t="shared" ca="1" si="103"/>
        <v>52.467216948880029</v>
      </c>
      <c r="AN380" s="1">
        <f t="shared" ca="1" si="103"/>
        <v>59.010416611584631</v>
      </c>
      <c r="AO380" s="1">
        <f t="shared" ca="1" si="103"/>
        <v>68.798967551098073</v>
      </c>
      <c r="AP380" s="1">
        <f t="shared" ca="1" si="103"/>
        <v>38.815200924027963</v>
      </c>
      <c r="AQ380" s="1">
        <f t="shared" ca="1" si="103"/>
        <v>67.114359903981267</v>
      </c>
      <c r="AR380" s="1">
        <f t="shared" ca="1" si="103"/>
        <v>61.508328830931731</v>
      </c>
      <c r="AS380" s="1">
        <f t="shared" ca="1" si="103"/>
        <v>56.52633957351005</v>
      </c>
      <c r="AT380" s="1">
        <f t="shared" ca="1" si="103"/>
        <v>52.101391420793782</v>
      </c>
      <c r="AU380" s="1">
        <f t="shared" ca="1" si="103"/>
        <v>37.646423340160844</v>
      </c>
      <c r="AV380" s="1">
        <f t="shared" ca="1" si="103"/>
        <v>45.141960246987509</v>
      </c>
      <c r="AW380" s="1">
        <f t="shared" ca="1" si="103"/>
        <v>56.461527774335501</v>
      </c>
      <c r="AX380" s="1">
        <f t="shared" ca="1" si="101"/>
        <v>53.591461677026494</v>
      </c>
      <c r="AY380" s="1">
        <f t="shared" ca="1" si="101"/>
        <v>27.671844388604818</v>
      </c>
      <c r="AZ380" s="1">
        <f t="shared" ca="1" si="101"/>
        <v>66.975836915474204</v>
      </c>
      <c r="BA380" s="17">
        <f t="shared" ca="1" si="99"/>
        <v>51.36599233034238</v>
      </c>
      <c r="BB380" s="18">
        <f t="shared" ca="1" si="100"/>
        <v>112.61719299403988</v>
      </c>
      <c r="BC380" s="4">
        <v>378</v>
      </c>
      <c r="BD380" s="18">
        <f ca="1">AVERAGE($BA$3:BA380)</f>
        <v>50.024008994348165</v>
      </c>
      <c r="BE380" s="18">
        <f ca="1">AVERAGE($BB$3:BB380)</f>
        <v>98.465400029417822</v>
      </c>
      <c r="BF380" s="18">
        <f ca="1">_xlfn.VAR.P($BA$3:BA380)</f>
        <v>1.9561322282825926</v>
      </c>
    </row>
    <row r="381" spans="2:58" x14ac:dyDescent="0.15">
      <c r="B381">
        <v>379</v>
      </c>
      <c r="C381" s="1">
        <f t="shared" ca="1" si="102"/>
        <v>38.689747402773072</v>
      </c>
      <c r="D381" s="1">
        <f t="shared" ca="1" si="102"/>
        <v>55.761642152326196</v>
      </c>
      <c r="E381" s="1">
        <f t="shared" ca="1" si="102"/>
        <v>41.032879340130251</v>
      </c>
      <c r="F381" s="1">
        <f t="shared" ca="1" si="102"/>
        <v>53.369159148303176</v>
      </c>
      <c r="G381" s="1">
        <f t="shared" ca="1" si="102"/>
        <v>42.30066695006505</v>
      </c>
      <c r="H381" s="1">
        <f t="shared" ca="1" si="102"/>
        <v>44.323058782962327</v>
      </c>
      <c r="I381" s="1">
        <f t="shared" ca="1" si="102"/>
        <v>46.271003754729513</v>
      </c>
      <c r="J381" s="1">
        <f t="shared" ca="1" si="102"/>
        <v>61.983520932271261</v>
      </c>
      <c r="K381" s="1">
        <f t="shared" ca="1" si="102"/>
        <v>33.766657516100331</v>
      </c>
      <c r="L381" s="1">
        <f t="shared" ca="1" si="102"/>
        <v>57.908169465908017</v>
      </c>
      <c r="M381" s="1">
        <f t="shared" ca="1" si="102"/>
        <v>37.961827977967175</v>
      </c>
      <c r="N381" s="1">
        <f t="shared" ca="1" si="102"/>
        <v>48.228735624786744</v>
      </c>
      <c r="O381" s="1">
        <f t="shared" ca="1" si="102"/>
        <v>46.494731534945096</v>
      </c>
      <c r="P381" s="1">
        <f t="shared" ca="1" si="102"/>
        <v>41.913246800093219</v>
      </c>
      <c r="Q381" s="1">
        <f t="shared" ca="1" si="102"/>
        <v>51.92948578574461</v>
      </c>
      <c r="R381" s="1">
        <f t="shared" ca="1" si="102"/>
        <v>68.566448397133613</v>
      </c>
      <c r="S381" s="1">
        <f t="shared" ca="1" si="98"/>
        <v>50.765577397336877</v>
      </c>
      <c r="T381" s="1">
        <f t="shared" ca="1" si="98"/>
        <v>49.337311950653501</v>
      </c>
      <c r="U381" s="1">
        <f t="shared" ca="1" si="98"/>
        <v>50.761947707075336</v>
      </c>
      <c r="V381" s="1">
        <f t="shared" ca="1" si="98"/>
        <v>33.297074768512914</v>
      </c>
      <c r="W381" s="1">
        <f t="shared" ca="1" si="98"/>
        <v>28.282953540646275</v>
      </c>
      <c r="X381" s="1">
        <f t="shared" ca="1" si="98"/>
        <v>51.007496612063491</v>
      </c>
      <c r="Y381" s="1">
        <f t="shared" ca="1" si="98"/>
        <v>45.30593592835892</v>
      </c>
      <c r="Z381" s="1">
        <f t="shared" ca="1" si="98"/>
        <v>60.186797399934136</v>
      </c>
      <c r="AA381" s="1">
        <f t="shared" ca="1" si="98"/>
        <v>44.060341443976661</v>
      </c>
      <c r="AB381" s="1">
        <f t="shared" ca="1" si="98"/>
        <v>56.136077456021063</v>
      </c>
      <c r="AC381" s="1">
        <f t="shared" ca="1" si="98"/>
        <v>50.333898080368542</v>
      </c>
      <c r="AD381" s="1">
        <f t="shared" ca="1" si="98"/>
        <v>55.245343338450262</v>
      </c>
      <c r="AE381" s="1">
        <f t="shared" ca="1" si="98"/>
        <v>50.734362404588559</v>
      </c>
      <c r="AF381" s="1">
        <f t="shared" ca="1" si="98"/>
        <v>52.327662107227717</v>
      </c>
      <c r="AG381" s="1">
        <f t="shared" ca="1" si="98"/>
        <v>61.775485317826423</v>
      </c>
      <c r="AH381" s="1">
        <f t="shared" ca="1" si="103"/>
        <v>55.425913616465266</v>
      </c>
      <c r="AI381" s="1">
        <f t="shared" ca="1" si="103"/>
        <v>63.996212181358302</v>
      </c>
      <c r="AJ381" s="1">
        <f t="shared" ca="1" si="103"/>
        <v>41.603428190021042</v>
      </c>
      <c r="AK381" s="1">
        <f t="shared" ca="1" si="103"/>
        <v>53.277210302250367</v>
      </c>
      <c r="AL381" s="1">
        <f t="shared" ca="1" si="103"/>
        <v>42.843075481310528</v>
      </c>
      <c r="AM381" s="1">
        <f t="shared" ca="1" si="103"/>
        <v>33.949891443616195</v>
      </c>
      <c r="AN381" s="1">
        <f t="shared" ca="1" si="103"/>
        <v>38.161372604797165</v>
      </c>
      <c r="AO381" s="1">
        <f t="shared" ca="1" si="103"/>
        <v>60.059047225460105</v>
      </c>
      <c r="AP381" s="1">
        <f t="shared" ca="1" si="103"/>
        <v>40.464587762059878</v>
      </c>
      <c r="AQ381" s="1">
        <f t="shared" ca="1" si="103"/>
        <v>40.151259147214716</v>
      </c>
      <c r="AR381" s="1">
        <f t="shared" ca="1" si="103"/>
        <v>40.900702286156907</v>
      </c>
      <c r="AS381" s="1">
        <f t="shared" ca="1" si="103"/>
        <v>43.274629310876421</v>
      </c>
      <c r="AT381" s="1">
        <f t="shared" ca="1" si="103"/>
        <v>46.697182409716191</v>
      </c>
      <c r="AU381" s="1">
        <f t="shared" ca="1" si="103"/>
        <v>54.81292983153412</v>
      </c>
      <c r="AV381" s="1">
        <f t="shared" ca="1" si="103"/>
        <v>52.524825913916452</v>
      </c>
      <c r="AW381" s="1">
        <f t="shared" ca="1" si="103"/>
        <v>49.924935307319643</v>
      </c>
      <c r="AX381" s="1">
        <f t="shared" ca="1" si="101"/>
        <v>28.783483494223496</v>
      </c>
      <c r="AY381" s="1">
        <f t="shared" ca="1" si="101"/>
        <v>57.769068719300897</v>
      </c>
      <c r="AZ381" s="1">
        <f t="shared" ca="1" si="101"/>
        <v>55.53254597955921</v>
      </c>
      <c r="BA381" s="17">
        <f t="shared" ca="1" si="99"/>
        <v>48.204230964528762</v>
      </c>
      <c r="BB381" s="18">
        <f t="shared" ca="1" si="100"/>
        <v>82.387265830024333</v>
      </c>
      <c r="BC381" s="4">
        <v>379</v>
      </c>
      <c r="BD381" s="18">
        <f ca="1">AVERAGE($BA$3:BA381)</f>
        <v>50.019207469203522</v>
      </c>
      <c r="BE381" s="18">
        <f ca="1">AVERAGE($BB$3:BB381)</f>
        <v>98.422977511741323</v>
      </c>
      <c r="BF381" s="18">
        <f ca="1">_xlfn.VAR.P($BA$3:BA381)</f>
        <v>1.9596855848513604</v>
      </c>
    </row>
    <row r="382" spans="2:58" x14ac:dyDescent="0.15">
      <c r="B382">
        <v>380</v>
      </c>
      <c r="C382" s="1">
        <f t="shared" ca="1" si="102"/>
        <v>56.893465680698618</v>
      </c>
      <c r="D382" s="1">
        <f t="shared" ca="1" si="102"/>
        <v>55.017526497336718</v>
      </c>
      <c r="E382" s="1">
        <f t="shared" ca="1" si="102"/>
        <v>66.042535447487353</v>
      </c>
      <c r="F382" s="1">
        <f t="shared" ca="1" si="102"/>
        <v>46.949840914866677</v>
      </c>
      <c r="G382" s="1">
        <f t="shared" ca="1" si="102"/>
        <v>48.119951273341563</v>
      </c>
      <c r="H382" s="1">
        <f t="shared" ca="1" si="102"/>
        <v>58.972714344896048</v>
      </c>
      <c r="I382" s="1">
        <f t="shared" ca="1" si="102"/>
        <v>52.527416647660644</v>
      </c>
      <c r="J382" s="1">
        <f t="shared" ca="1" si="102"/>
        <v>44.712755141318695</v>
      </c>
      <c r="K382" s="1">
        <f t="shared" ca="1" si="102"/>
        <v>43.253573070924858</v>
      </c>
      <c r="L382" s="1">
        <f t="shared" ca="1" si="102"/>
        <v>45.018605300297061</v>
      </c>
      <c r="M382" s="1">
        <f t="shared" ca="1" si="102"/>
        <v>53.4930861097384</v>
      </c>
      <c r="N382" s="1">
        <f t="shared" ca="1" si="102"/>
        <v>27.210342174669226</v>
      </c>
      <c r="O382" s="1">
        <f t="shared" ca="1" si="102"/>
        <v>31.800271573997328</v>
      </c>
      <c r="P382" s="1">
        <f t="shared" ca="1" si="102"/>
        <v>49.569244895907893</v>
      </c>
      <c r="Q382" s="1">
        <f t="shared" ca="1" si="102"/>
        <v>44.531024826107192</v>
      </c>
      <c r="R382" s="1">
        <f t="shared" ca="1" si="102"/>
        <v>56.902464363891021</v>
      </c>
      <c r="S382" s="1">
        <f t="shared" ca="1" si="98"/>
        <v>44.963310566018187</v>
      </c>
      <c r="T382" s="1">
        <f t="shared" ca="1" si="98"/>
        <v>34.446494946938387</v>
      </c>
      <c r="U382" s="1">
        <f t="shared" ca="1" si="98"/>
        <v>56.081719706389741</v>
      </c>
      <c r="V382" s="1">
        <f t="shared" ca="1" si="98"/>
        <v>45.275407665385956</v>
      </c>
      <c r="W382" s="1">
        <f t="shared" ca="1" si="98"/>
        <v>52.936338168308033</v>
      </c>
      <c r="X382" s="1">
        <f t="shared" ca="1" si="98"/>
        <v>53.668398895186613</v>
      </c>
      <c r="Y382" s="1">
        <f t="shared" ca="1" si="98"/>
        <v>50.673487762423925</v>
      </c>
      <c r="Z382" s="1">
        <f t="shared" ca="1" si="98"/>
        <v>58.391131686706252</v>
      </c>
      <c r="AA382" s="1">
        <f t="shared" ca="1" si="98"/>
        <v>49.677566362409614</v>
      </c>
      <c r="AB382" s="1">
        <f t="shared" ca="1" si="98"/>
        <v>38.462048965525412</v>
      </c>
      <c r="AC382" s="1">
        <f t="shared" ca="1" si="98"/>
        <v>57.600711978613255</v>
      </c>
      <c r="AD382" s="1">
        <f t="shared" ca="1" si="98"/>
        <v>33.489888089845842</v>
      </c>
      <c r="AE382" s="1">
        <f t="shared" ca="1" si="98"/>
        <v>48.389383099625455</v>
      </c>
      <c r="AF382" s="1">
        <f t="shared" ca="1" si="98"/>
        <v>56.26120856206132</v>
      </c>
      <c r="AG382" s="1">
        <f t="shared" ca="1" si="98"/>
        <v>42.309914646913192</v>
      </c>
      <c r="AH382" s="1">
        <f t="shared" ca="1" si="103"/>
        <v>46.512143335024014</v>
      </c>
      <c r="AI382" s="1">
        <f t="shared" ca="1" si="103"/>
        <v>49.556543299435624</v>
      </c>
      <c r="AJ382" s="1">
        <f t="shared" ca="1" si="103"/>
        <v>51.442285969049749</v>
      </c>
      <c r="AK382" s="1">
        <f t="shared" ca="1" si="103"/>
        <v>55.051096054454405</v>
      </c>
      <c r="AL382" s="1">
        <f t="shared" ca="1" si="103"/>
        <v>53.385916542456386</v>
      </c>
      <c r="AM382" s="1">
        <f t="shared" ca="1" si="103"/>
        <v>41.688601890825439</v>
      </c>
      <c r="AN382" s="1">
        <f t="shared" ca="1" si="103"/>
        <v>46.474951322234638</v>
      </c>
      <c r="AO382" s="1">
        <f t="shared" ca="1" si="103"/>
        <v>54.155799152868532</v>
      </c>
      <c r="AP382" s="1">
        <f t="shared" ca="1" si="103"/>
        <v>60.931990571337174</v>
      </c>
      <c r="AQ382" s="1">
        <f t="shared" ca="1" si="103"/>
        <v>65.694911860887288</v>
      </c>
      <c r="AR382" s="1">
        <f t="shared" ca="1" si="103"/>
        <v>37.44682588959526</v>
      </c>
      <c r="AS382" s="1">
        <f t="shared" ca="1" si="103"/>
        <v>49.124534457558937</v>
      </c>
      <c r="AT382" s="1">
        <f t="shared" ca="1" si="103"/>
        <v>35.695951529056707</v>
      </c>
      <c r="AU382" s="1">
        <f t="shared" ca="1" si="103"/>
        <v>48.181312887799407</v>
      </c>
      <c r="AV382" s="1">
        <f t="shared" ca="1" si="103"/>
        <v>63.626593442393599</v>
      </c>
      <c r="AW382" s="1">
        <f t="shared" ca="1" si="103"/>
        <v>45.99193357656408</v>
      </c>
      <c r="AX382" s="1">
        <f t="shared" ca="1" si="101"/>
        <v>58.86710074388084</v>
      </c>
      <c r="AY382" s="1">
        <f t="shared" ca="1" si="101"/>
        <v>66.982953073938504</v>
      </c>
      <c r="AZ382" s="1">
        <f t="shared" ca="1" si="101"/>
        <v>45.35274603897107</v>
      </c>
      <c r="BA382" s="17">
        <f t="shared" ca="1" si="99"/>
        <v>49.596120420076431</v>
      </c>
      <c r="BB382" s="18">
        <f t="shared" ca="1" si="100"/>
        <v>78.343986883446576</v>
      </c>
      <c r="BC382" s="4">
        <v>380</v>
      </c>
      <c r="BD382" s="18">
        <f ca="1">AVERAGE($BA$3:BA382)</f>
        <v>50.018094082232139</v>
      </c>
      <c r="BE382" s="18">
        <f ca="1">AVERAGE($BB$3:BB382)</f>
        <v>98.370138062719491</v>
      </c>
      <c r="BF382" s="18">
        <f ca="1">_xlfn.VAR.P($BA$3:BA382)</f>
        <v>1.9549983375005155</v>
      </c>
    </row>
    <row r="383" spans="2:58" x14ac:dyDescent="0.15">
      <c r="B383">
        <v>381</v>
      </c>
      <c r="C383" s="1">
        <f t="shared" ca="1" si="102"/>
        <v>46.01678291181905</v>
      </c>
      <c r="D383" s="1">
        <f t="shared" ca="1" si="102"/>
        <v>41.190903672640616</v>
      </c>
      <c r="E383" s="1">
        <f t="shared" ca="1" si="102"/>
        <v>38.784558605642289</v>
      </c>
      <c r="F383" s="1">
        <f t="shared" ca="1" si="102"/>
        <v>57.566265505069694</v>
      </c>
      <c r="G383" s="1">
        <f t="shared" ca="1" si="102"/>
        <v>66.354555556040708</v>
      </c>
      <c r="H383" s="1">
        <f t="shared" ca="1" si="102"/>
        <v>40.678678576336907</v>
      </c>
      <c r="I383" s="1">
        <f t="shared" ca="1" si="102"/>
        <v>30.074485357398814</v>
      </c>
      <c r="J383" s="1">
        <f t="shared" ca="1" si="102"/>
        <v>42.257274402641087</v>
      </c>
      <c r="K383" s="1">
        <f t="shared" ca="1" si="102"/>
        <v>57.064491288685829</v>
      </c>
      <c r="L383" s="1">
        <f t="shared" ca="1" si="102"/>
        <v>49.485467020621904</v>
      </c>
      <c r="M383" s="1">
        <f t="shared" ca="1" si="102"/>
        <v>55.240323384146919</v>
      </c>
      <c r="N383" s="1">
        <f t="shared" ca="1" si="102"/>
        <v>36.238783472743748</v>
      </c>
      <c r="O383" s="1">
        <f t="shared" ca="1" si="102"/>
        <v>42.301200047958226</v>
      </c>
      <c r="P383" s="1">
        <f t="shared" ca="1" si="102"/>
        <v>69.093007166007169</v>
      </c>
      <c r="Q383" s="1">
        <f t="shared" ca="1" si="102"/>
        <v>39.365087199021971</v>
      </c>
      <c r="R383" s="1">
        <f t="shared" ca="1" si="102"/>
        <v>45.140872314551991</v>
      </c>
      <c r="S383" s="1">
        <f t="shared" ca="1" si="98"/>
        <v>67.067682846511147</v>
      </c>
      <c r="T383" s="1">
        <f t="shared" ca="1" si="98"/>
        <v>63.413083554572026</v>
      </c>
      <c r="U383" s="1">
        <f t="shared" ca="1" si="98"/>
        <v>45.501790969839099</v>
      </c>
      <c r="V383" s="1">
        <f t="shared" ca="1" si="98"/>
        <v>63.115071948159169</v>
      </c>
      <c r="W383" s="1">
        <f t="shared" ca="1" si="98"/>
        <v>51.935425813973772</v>
      </c>
      <c r="X383" s="1">
        <f t="shared" ca="1" si="98"/>
        <v>41.859739910499762</v>
      </c>
      <c r="Y383" s="1">
        <f t="shared" ca="1" si="98"/>
        <v>45.873647102926348</v>
      </c>
      <c r="Z383" s="1">
        <f t="shared" ca="1" si="98"/>
        <v>58.019542514158033</v>
      </c>
      <c r="AA383" s="1">
        <f t="shared" ca="1" si="98"/>
        <v>55.217892966579484</v>
      </c>
      <c r="AB383" s="1">
        <f t="shared" ref="S383:AH400" ca="1" si="104">NORMINV(RAND(),50,10)</f>
        <v>32.683304043345068</v>
      </c>
      <c r="AC383" s="1">
        <f t="shared" ca="1" si="104"/>
        <v>37.045700329932572</v>
      </c>
      <c r="AD383" s="1">
        <f t="shared" ca="1" si="104"/>
        <v>40.115760082598449</v>
      </c>
      <c r="AE383" s="1">
        <f t="shared" ca="1" si="104"/>
        <v>66.828023813337722</v>
      </c>
      <c r="AF383" s="1">
        <f t="shared" ca="1" si="104"/>
        <v>39.238834486574994</v>
      </c>
      <c r="AG383" s="1">
        <f t="shared" ca="1" si="104"/>
        <v>54.155802655499826</v>
      </c>
      <c r="AH383" s="1">
        <f t="shared" ca="1" si="103"/>
        <v>47.713803802371729</v>
      </c>
      <c r="AI383" s="1">
        <f t="shared" ca="1" si="103"/>
        <v>68.576803564334298</v>
      </c>
      <c r="AJ383" s="1">
        <f t="shared" ca="1" si="103"/>
        <v>63.072723874146021</v>
      </c>
      <c r="AK383" s="1">
        <f t="shared" ca="1" si="103"/>
        <v>62.488916503460359</v>
      </c>
      <c r="AL383" s="1">
        <f t="shared" ca="1" si="103"/>
        <v>62.508259835060556</v>
      </c>
      <c r="AM383" s="1">
        <f t="shared" ca="1" si="103"/>
        <v>65.972515773293424</v>
      </c>
      <c r="AN383" s="1">
        <f t="shared" ca="1" si="103"/>
        <v>67.889629139577323</v>
      </c>
      <c r="AO383" s="1">
        <f t="shared" ca="1" si="103"/>
        <v>49.563338539807397</v>
      </c>
      <c r="AP383" s="1">
        <f t="shared" ca="1" si="103"/>
        <v>45.302197267187672</v>
      </c>
      <c r="AQ383" s="1">
        <f t="shared" ca="1" si="103"/>
        <v>43.739467276119044</v>
      </c>
      <c r="AR383" s="1">
        <f t="shared" ca="1" si="103"/>
        <v>51.839742255285742</v>
      </c>
      <c r="AS383" s="1">
        <f t="shared" ca="1" si="103"/>
        <v>43.01096794282396</v>
      </c>
      <c r="AT383" s="1">
        <f t="shared" ca="1" si="103"/>
        <v>56.398223439764735</v>
      </c>
      <c r="AU383" s="1">
        <f t="shared" ca="1" si="103"/>
        <v>52.788336590920203</v>
      </c>
      <c r="AV383" s="1">
        <f t="shared" ca="1" si="103"/>
        <v>27.284130795783046</v>
      </c>
      <c r="AW383" s="1">
        <f t="shared" ca="1" si="103"/>
        <v>53.094803095997285</v>
      </c>
      <c r="AX383" s="1">
        <f t="shared" ca="1" si="101"/>
        <v>43.901270326176359</v>
      </c>
      <c r="AY383" s="1">
        <f t="shared" ca="1" si="101"/>
        <v>47.748081877530275</v>
      </c>
      <c r="AZ383" s="1">
        <f t="shared" ca="1" si="101"/>
        <v>39.87902343299443</v>
      </c>
      <c r="BA383" s="17">
        <f t="shared" ca="1" si="99"/>
        <v>50.233925497049349</v>
      </c>
      <c r="BB383" s="18">
        <f t="shared" ca="1" si="100"/>
        <v>119.55586596793346</v>
      </c>
      <c r="BC383" s="4">
        <v>381</v>
      </c>
      <c r="BD383" s="18">
        <f ca="1">AVERAGE($BA$3:BA383)</f>
        <v>50.018660568885203</v>
      </c>
      <c r="BE383" s="18">
        <f ca="1">AVERAGE($BB$3:BB383)</f>
        <v>98.425743647772549</v>
      </c>
      <c r="BF383" s="18">
        <f ca="1">_xlfn.VAR.P($BA$3:BA383)</f>
        <v>1.9499890529769093</v>
      </c>
    </row>
    <row r="384" spans="2:58" x14ac:dyDescent="0.15">
      <c r="B384">
        <v>382</v>
      </c>
      <c r="C384" s="1">
        <f t="shared" ca="1" si="102"/>
        <v>57.765424564157215</v>
      </c>
      <c r="D384" s="1">
        <f t="shared" ca="1" si="102"/>
        <v>32.147372372799936</v>
      </c>
      <c r="E384" s="1">
        <f t="shared" ca="1" si="102"/>
        <v>45.506057101247059</v>
      </c>
      <c r="F384" s="1">
        <f t="shared" ca="1" si="102"/>
        <v>46.450731684525742</v>
      </c>
      <c r="G384" s="1">
        <f t="shared" ca="1" si="102"/>
        <v>45.310178660670026</v>
      </c>
      <c r="H384" s="1">
        <f t="shared" ca="1" si="102"/>
        <v>56.941832611947795</v>
      </c>
      <c r="I384" s="1">
        <f t="shared" ca="1" si="102"/>
        <v>56.15603920631122</v>
      </c>
      <c r="J384" s="1">
        <f t="shared" ca="1" si="102"/>
        <v>59.089367445559731</v>
      </c>
      <c r="K384" s="1">
        <f t="shared" ca="1" si="102"/>
        <v>37.4923935672563</v>
      </c>
      <c r="L384" s="1">
        <f t="shared" ca="1" si="102"/>
        <v>36.292012010662447</v>
      </c>
      <c r="M384" s="1">
        <f t="shared" ca="1" si="102"/>
        <v>53.412355649786747</v>
      </c>
      <c r="N384" s="1">
        <f t="shared" ca="1" si="102"/>
        <v>41.44861157479945</v>
      </c>
      <c r="O384" s="1">
        <f t="shared" ca="1" si="102"/>
        <v>39.315895725361564</v>
      </c>
      <c r="P384" s="1">
        <f t="shared" ca="1" si="102"/>
        <v>60.53115650309725</v>
      </c>
      <c r="Q384" s="1">
        <f t="shared" ca="1" si="102"/>
        <v>43.375132218674764</v>
      </c>
      <c r="R384" s="1">
        <f t="shared" ca="1" si="102"/>
        <v>59.688546352265746</v>
      </c>
      <c r="S384" s="1">
        <f t="shared" ca="1" si="104"/>
        <v>38.526234032987993</v>
      </c>
      <c r="T384" s="1">
        <f t="shared" ca="1" si="104"/>
        <v>54.251852846618576</v>
      </c>
      <c r="U384" s="1">
        <f t="shared" ca="1" si="104"/>
        <v>54.595960314597157</v>
      </c>
      <c r="V384" s="1">
        <f t="shared" ca="1" si="104"/>
        <v>25.826937690198747</v>
      </c>
      <c r="W384" s="1">
        <f t="shared" ca="1" si="104"/>
        <v>65.476015529921398</v>
      </c>
      <c r="X384" s="1">
        <f t="shared" ca="1" si="104"/>
        <v>61.144692327386068</v>
      </c>
      <c r="Y384" s="1">
        <f t="shared" ca="1" si="104"/>
        <v>66.700318979607601</v>
      </c>
      <c r="Z384" s="1">
        <f t="shared" ca="1" si="104"/>
        <v>49.152115259779812</v>
      </c>
      <c r="AA384" s="1">
        <f t="shared" ca="1" si="104"/>
        <v>40.633365022877506</v>
      </c>
      <c r="AB384" s="1">
        <f t="shared" ca="1" si="104"/>
        <v>55.62375971897891</v>
      </c>
      <c r="AC384" s="1">
        <f t="shared" ca="1" si="104"/>
        <v>64.787010178414633</v>
      </c>
      <c r="AD384" s="1">
        <f t="shared" ca="1" si="104"/>
        <v>51.913056014433913</v>
      </c>
      <c r="AE384" s="1">
        <f t="shared" ca="1" si="104"/>
        <v>44.636807945615296</v>
      </c>
      <c r="AF384" s="1">
        <f t="shared" ca="1" si="104"/>
        <v>67.334526283803598</v>
      </c>
      <c r="AG384" s="1">
        <f t="shared" ca="1" si="104"/>
        <v>61.134823688710377</v>
      </c>
      <c r="AH384" s="1">
        <f t="shared" ca="1" si="103"/>
        <v>48.293068111780684</v>
      </c>
      <c r="AI384" s="1">
        <f t="shared" ca="1" si="103"/>
        <v>47.242215065637595</v>
      </c>
      <c r="AJ384" s="1">
        <f t="shared" ca="1" si="103"/>
        <v>40.337070527641998</v>
      </c>
      <c r="AK384" s="1">
        <f t="shared" ca="1" si="103"/>
        <v>57.924128725027415</v>
      </c>
      <c r="AL384" s="1">
        <f t="shared" ca="1" si="103"/>
        <v>56.506853995397904</v>
      </c>
      <c r="AM384" s="1">
        <f t="shared" ca="1" si="103"/>
        <v>55.172686667663939</v>
      </c>
      <c r="AN384" s="1">
        <f t="shared" ca="1" si="103"/>
        <v>59.222694156134665</v>
      </c>
      <c r="AO384" s="1">
        <f t="shared" ca="1" si="103"/>
        <v>48.747332708003974</v>
      </c>
      <c r="AP384" s="1">
        <f t="shared" ca="1" si="103"/>
        <v>44.990447763069824</v>
      </c>
      <c r="AQ384" s="1">
        <f t="shared" ca="1" si="103"/>
        <v>46.358789916326224</v>
      </c>
      <c r="AR384" s="1">
        <f t="shared" ca="1" si="103"/>
        <v>46.036829979397154</v>
      </c>
      <c r="AS384" s="1">
        <f t="shared" ca="1" si="103"/>
        <v>46.173977516119862</v>
      </c>
      <c r="AT384" s="1">
        <f t="shared" ca="1" si="103"/>
        <v>47.548398366570737</v>
      </c>
      <c r="AU384" s="1">
        <f t="shared" ca="1" si="103"/>
        <v>48.045022983733865</v>
      </c>
      <c r="AV384" s="1">
        <f t="shared" ca="1" si="103"/>
        <v>51.092470811208628</v>
      </c>
      <c r="AW384" s="1">
        <f t="shared" ca="1" si="103"/>
        <v>47.709201557474266</v>
      </c>
      <c r="AX384" s="1">
        <f t="shared" ca="1" si="101"/>
        <v>65.517757816458939</v>
      </c>
      <c r="AY384" s="1">
        <f t="shared" ca="1" si="101"/>
        <v>45.062094113743882</v>
      </c>
      <c r="AZ384" s="1">
        <f t="shared" ca="1" si="101"/>
        <v>51.310269722238132</v>
      </c>
      <c r="BA384" s="17">
        <f t="shared" ca="1" si="99"/>
        <v>50.519037871733701</v>
      </c>
      <c r="BB384" s="18">
        <f t="shared" ca="1" si="100"/>
        <v>84.973499085890495</v>
      </c>
      <c r="BC384" s="4">
        <v>382</v>
      </c>
      <c r="BD384" s="18">
        <f ca="1">AVERAGE($BA$3:BA384)</f>
        <v>50.019970457112557</v>
      </c>
      <c r="BE384" s="18">
        <f ca="1">AVERAGE($BB$3:BB384)</f>
        <v>98.390528347872333</v>
      </c>
      <c r="BF384" s="18">
        <f ca="1">_xlfn.VAR.P($BA$3:BA384)</f>
        <v>1.9455380921232215</v>
      </c>
    </row>
    <row r="385" spans="2:58" x14ac:dyDescent="0.15">
      <c r="B385">
        <v>383</v>
      </c>
      <c r="C385" s="1">
        <f t="shared" ca="1" si="102"/>
        <v>53.405989515857435</v>
      </c>
      <c r="D385" s="1">
        <f t="shared" ca="1" si="102"/>
        <v>48.454968669475434</v>
      </c>
      <c r="E385" s="1">
        <f t="shared" ca="1" si="102"/>
        <v>61.466512072780397</v>
      </c>
      <c r="F385" s="1">
        <f t="shared" ca="1" si="102"/>
        <v>37.327167940156329</v>
      </c>
      <c r="G385" s="1">
        <f t="shared" ca="1" si="102"/>
        <v>40.549853153102347</v>
      </c>
      <c r="H385" s="1">
        <f t="shared" ca="1" si="102"/>
        <v>42.127928822334376</v>
      </c>
      <c r="I385" s="1">
        <f t="shared" ca="1" si="102"/>
        <v>29.555678778602854</v>
      </c>
      <c r="J385" s="1">
        <f t="shared" ca="1" si="102"/>
        <v>50.484121069848499</v>
      </c>
      <c r="K385" s="1">
        <f t="shared" ca="1" si="102"/>
        <v>45.984450056998121</v>
      </c>
      <c r="L385" s="1">
        <f t="shared" ca="1" si="102"/>
        <v>38.379821521798405</v>
      </c>
      <c r="M385" s="1">
        <f t="shared" ca="1" si="102"/>
        <v>35.080205539717873</v>
      </c>
      <c r="N385" s="1">
        <f t="shared" ca="1" si="102"/>
        <v>53.318746196834951</v>
      </c>
      <c r="O385" s="1">
        <f t="shared" ca="1" si="102"/>
        <v>40.368629003949906</v>
      </c>
      <c r="P385" s="1">
        <f t="shared" ca="1" si="102"/>
        <v>50.792028361832706</v>
      </c>
      <c r="Q385" s="1">
        <f t="shared" ca="1" si="102"/>
        <v>56.381840712148701</v>
      </c>
      <c r="R385" s="1">
        <f t="shared" ca="1" si="102"/>
        <v>71.00964242966181</v>
      </c>
      <c r="S385" s="1">
        <f t="shared" ca="1" si="104"/>
        <v>58.063381381223628</v>
      </c>
      <c r="T385" s="1">
        <f t="shared" ca="1" si="104"/>
        <v>51.319357889828453</v>
      </c>
      <c r="U385" s="1">
        <f t="shared" ca="1" si="104"/>
        <v>30.624284971154449</v>
      </c>
      <c r="V385" s="1">
        <f t="shared" ca="1" si="104"/>
        <v>60.119420954837551</v>
      </c>
      <c r="W385" s="1">
        <f t="shared" ca="1" si="104"/>
        <v>52.427843048959389</v>
      </c>
      <c r="X385" s="1">
        <f t="shared" ca="1" si="104"/>
        <v>46.291807309947671</v>
      </c>
      <c r="Y385" s="1">
        <f t="shared" ca="1" si="104"/>
        <v>42.68470634750868</v>
      </c>
      <c r="Z385" s="1">
        <f t="shared" ca="1" si="104"/>
        <v>45.490255247714749</v>
      </c>
      <c r="AA385" s="1">
        <f t="shared" ca="1" si="104"/>
        <v>71.212978327576081</v>
      </c>
      <c r="AB385" s="1">
        <f t="shared" ca="1" si="104"/>
        <v>57.188454890623348</v>
      </c>
      <c r="AC385" s="1">
        <f t="shared" ca="1" si="104"/>
        <v>25.358240601876631</v>
      </c>
      <c r="AD385" s="1">
        <f t="shared" ca="1" si="104"/>
        <v>53.075029046528016</v>
      </c>
      <c r="AE385" s="1">
        <f t="shared" ca="1" si="104"/>
        <v>37.907236783655776</v>
      </c>
      <c r="AF385" s="1">
        <f t="shared" ca="1" si="104"/>
        <v>68.288992580049154</v>
      </c>
      <c r="AG385" s="1">
        <f t="shared" ca="1" si="104"/>
        <v>41.176074987104421</v>
      </c>
      <c r="AH385" s="1">
        <f t="shared" ca="1" si="103"/>
        <v>49.228632694542355</v>
      </c>
      <c r="AI385" s="1">
        <f t="shared" ca="1" si="103"/>
        <v>51.216491581772232</v>
      </c>
      <c r="AJ385" s="1">
        <f t="shared" ca="1" si="103"/>
        <v>37.871595700658979</v>
      </c>
      <c r="AK385" s="1">
        <f t="shared" ca="1" si="103"/>
        <v>53.345276619164288</v>
      </c>
      <c r="AL385" s="1">
        <f t="shared" ca="1" si="103"/>
        <v>58.420771313424595</v>
      </c>
      <c r="AM385" s="1">
        <f t="shared" ca="1" si="103"/>
        <v>47.954913814761703</v>
      </c>
      <c r="AN385" s="1">
        <f t="shared" ca="1" si="103"/>
        <v>49.866524752097412</v>
      </c>
      <c r="AO385" s="1">
        <f t="shared" ca="1" si="103"/>
        <v>45.263630230309502</v>
      </c>
      <c r="AP385" s="1">
        <f t="shared" ca="1" si="103"/>
        <v>34.184069460701949</v>
      </c>
      <c r="AQ385" s="1">
        <f t="shared" ca="1" si="103"/>
        <v>32.703780141849997</v>
      </c>
      <c r="AR385" s="1">
        <f t="shared" ca="1" si="103"/>
        <v>53.722033641361918</v>
      </c>
      <c r="AS385" s="1">
        <f t="shared" ca="1" si="103"/>
        <v>49.215110453725622</v>
      </c>
      <c r="AT385" s="1">
        <f t="shared" ca="1" si="103"/>
        <v>48.744863571535646</v>
      </c>
      <c r="AU385" s="1">
        <f t="shared" ca="1" si="103"/>
        <v>46.751470317120301</v>
      </c>
      <c r="AV385" s="1">
        <f t="shared" ca="1" si="103"/>
        <v>49.780888831621048</v>
      </c>
      <c r="AW385" s="1">
        <f t="shared" ca="1" si="103"/>
        <v>55.851386198361155</v>
      </c>
      <c r="AX385" s="1">
        <f t="shared" ca="1" si="101"/>
        <v>52.388345654861105</v>
      </c>
      <c r="AY385" s="1">
        <f t="shared" ca="1" si="101"/>
        <v>66.437654751257881</v>
      </c>
      <c r="AZ385" s="1">
        <f t="shared" ca="1" si="101"/>
        <v>65.025430852950308</v>
      </c>
      <c r="BA385" s="17">
        <f t="shared" ca="1" si="99"/>
        <v>48.877770375915318</v>
      </c>
      <c r="BB385" s="18">
        <f t="shared" ca="1" si="100"/>
        <v>109.15250091110319</v>
      </c>
      <c r="BC385" s="4">
        <v>383</v>
      </c>
      <c r="BD385" s="18">
        <f ca="1">AVERAGE($BA$3:BA385)</f>
        <v>50.016988211469744</v>
      </c>
      <c r="BE385" s="18">
        <f ca="1">AVERAGE($BB$3:BB385)</f>
        <v>98.418627492946044</v>
      </c>
      <c r="BF385" s="18">
        <f ca="1">_xlfn.VAR.P($BA$3:BA385)</f>
        <v>1.9438557856275243</v>
      </c>
    </row>
    <row r="386" spans="2:58" x14ac:dyDescent="0.15">
      <c r="B386">
        <v>384</v>
      </c>
      <c r="C386" s="1">
        <f t="shared" ca="1" si="102"/>
        <v>57.580508059005709</v>
      </c>
      <c r="D386" s="1">
        <f t="shared" ca="1" si="102"/>
        <v>51.573095290372081</v>
      </c>
      <c r="E386" s="1">
        <f t="shared" ca="1" si="102"/>
        <v>56.640616486376771</v>
      </c>
      <c r="F386" s="1">
        <f t="shared" ca="1" si="102"/>
        <v>60.744793180141698</v>
      </c>
      <c r="G386" s="1">
        <f t="shared" ca="1" si="102"/>
        <v>51.512315650311727</v>
      </c>
      <c r="H386" s="1">
        <f t="shared" ca="1" si="102"/>
        <v>57.954327311107377</v>
      </c>
      <c r="I386" s="1">
        <f t="shared" ca="1" si="102"/>
        <v>74.603002865621278</v>
      </c>
      <c r="J386" s="1">
        <f t="shared" ca="1" si="102"/>
        <v>51.155067154559511</v>
      </c>
      <c r="K386" s="1">
        <f t="shared" ca="1" si="102"/>
        <v>55.485654052407163</v>
      </c>
      <c r="L386" s="1">
        <f t="shared" ca="1" si="102"/>
        <v>44.917598978308206</v>
      </c>
      <c r="M386" s="1">
        <f t="shared" ca="1" si="102"/>
        <v>41.68086709323299</v>
      </c>
      <c r="N386" s="1">
        <f t="shared" ca="1" si="102"/>
        <v>47.535606159050779</v>
      </c>
      <c r="O386" s="1">
        <f t="shared" ca="1" si="102"/>
        <v>50.435747273219754</v>
      </c>
      <c r="P386" s="1">
        <f t="shared" ca="1" si="102"/>
        <v>45.457667330596074</v>
      </c>
      <c r="Q386" s="1">
        <f t="shared" ca="1" si="102"/>
        <v>32.241732158082428</v>
      </c>
      <c r="R386" s="1">
        <f t="shared" ca="1" si="102"/>
        <v>65.362392980621081</v>
      </c>
      <c r="S386" s="1">
        <f t="shared" ca="1" si="104"/>
        <v>30.352352682570864</v>
      </c>
      <c r="T386" s="1">
        <f t="shared" ca="1" si="104"/>
        <v>35.49927734199445</v>
      </c>
      <c r="U386" s="1">
        <f t="shared" ca="1" si="104"/>
        <v>48.807794140466001</v>
      </c>
      <c r="V386" s="1">
        <f t="shared" ca="1" si="104"/>
        <v>35.845892832227229</v>
      </c>
      <c r="W386" s="1">
        <f t="shared" ca="1" si="104"/>
        <v>57.019440366960879</v>
      </c>
      <c r="X386" s="1">
        <f t="shared" ca="1" si="104"/>
        <v>50.713441571896439</v>
      </c>
      <c r="Y386" s="1">
        <f t="shared" ca="1" si="104"/>
        <v>42.051527830484332</v>
      </c>
      <c r="Z386" s="1">
        <f t="shared" ca="1" si="104"/>
        <v>50.993222240230153</v>
      </c>
      <c r="AA386" s="1">
        <f t="shared" ca="1" si="104"/>
        <v>59.918478601559983</v>
      </c>
      <c r="AB386" s="1">
        <f t="shared" ca="1" si="104"/>
        <v>57.144623522698517</v>
      </c>
      <c r="AC386" s="1">
        <f t="shared" ca="1" si="104"/>
        <v>48.628304577424721</v>
      </c>
      <c r="AD386" s="1">
        <f t="shared" ca="1" si="104"/>
        <v>38.412363906959399</v>
      </c>
      <c r="AE386" s="1">
        <f t="shared" ca="1" si="104"/>
        <v>46.087409933340957</v>
      </c>
      <c r="AF386" s="1">
        <f t="shared" ca="1" si="104"/>
        <v>63.512681026118784</v>
      </c>
      <c r="AG386" s="1">
        <f t="shared" ca="1" si="104"/>
        <v>40.555820626785717</v>
      </c>
      <c r="AH386" s="1">
        <f t="shared" ca="1" si="103"/>
        <v>61.772179641474949</v>
      </c>
      <c r="AI386" s="1">
        <f t="shared" ca="1" si="103"/>
        <v>59.377506609058855</v>
      </c>
      <c r="AJ386" s="1">
        <f t="shared" ca="1" si="103"/>
        <v>65.476598858991437</v>
      </c>
      <c r="AK386" s="1">
        <f t="shared" ca="1" si="103"/>
        <v>27.377441102594162</v>
      </c>
      <c r="AL386" s="1">
        <f t="shared" ca="1" si="103"/>
        <v>49.899329848218507</v>
      </c>
      <c r="AM386" s="1">
        <f t="shared" ca="1" si="103"/>
        <v>68.569884772021268</v>
      </c>
      <c r="AN386" s="1">
        <f t="shared" ca="1" si="103"/>
        <v>70.275170949364806</v>
      </c>
      <c r="AO386" s="1">
        <f t="shared" ca="1" si="103"/>
        <v>46.065072633871871</v>
      </c>
      <c r="AP386" s="1">
        <f t="shared" ca="1" si="103"/>
        <v>42.285047801570407</v>
      </c>
      <c r="AQ386" s="1">
        <f t="shared" ca="1" si="103"/>
        <v>40.880868704521468</v>
      </c>
      <c r="AR386" s="1">
        <f t="shared" ca="1" si="103"/>
        <v>50.171900200640252</v>
      </c>
      <c r="AS386" s="1">
        <f t="shared" ca="1" si="103"/>
        <v>64.946318681788171</v>
      </c>
      <c r="AT386" s="1">
        <f t="shared" ca="1" si="103"/>
        <v>55.234193613605342</v>
      </c>
      <c r="AU386" s="1">
        <f t="shared" ca="1" si="103"/>
        <v>34.592795543003852</v>
      </c>
      <c r="AV386" s="1">
        <f t="shared" ca="1" si="103"/>
        <v>70.711643010968885</v>
      </c>
      <c r="AW386" s="1">
        <f t="shared" ca="1" si="103"/>
        <v>53.465811266584758</v>
      </c>
      <c r="AX386" s="1">
        <f t="shared" ca="1" si="101"/>
        <v>46.123782887974301</v>
      </c>
      <c r="AY386" s="1">
        <f t="shared" ca="1" si="101"/>
        <v>46.403871694136882</v>
      </c>
      <c r="AZ386" s="1">
        <f t="shared" ca="1" si="101"/>
        <v>56.678551855626658</v>
      </c>
      <c r="BA386" s="17">
        <f t="shared" ca="1" si="99"/>
        <v>51.21463185801499</v>
      </c>
      <c r="BB386" s="18">
        <f t="shared" ca="1" si="100"/>
        <v>117.99305620359219</v>
      </c>
      <c r="BC386" s="4">
        <v>384</v>
      </c>
      <c r="BD386" s="18">
        <f ca="1">AVERAGE($BA$3:BA386)</f>
        <v>50.020107075132621</v>
      </c>
      <c r="BE386" s="18">
        <f ca="1">AVERAGE($BB$3:BB386)</f>
        <v>98.469602567713366</v>
      </c>
      <c r="BF386" s="18">
        <f ca="1">_xlfn.VAR.P($BA$3:BA386)</f>
        <v>1.9425192211255249</v>
      </c>
    </row>
    <row r="387" spans="2:58" x14ac:dyDescent="0.15">
      <c r="B387">
        <v>385</v>
      </c>
      <c r="C387" s="1">
        <f t="shared" ca="1" si="102"/>
        <v>45.823927504573021</v>
      </c>
      <c r="D387" s="1">
        <f t="shared" ca="1" si="102"/>
        <v>58.21093813369518</v>
      </c>
      <c r="E387" s="1">
        <f t="shared" ca="1" si="102"/>
        <v>42.125362866737738</v>
      </c>
      <c r="F387" s="1">
        <f t="shared" ca="1" si="102"/>
        <v>60.109892222715473</v>
      </c>
      <c r="G387" s="1">
        <f t="shared" ca="1" si="102"/>
        <v>35.664666250181227</v>
      </c>
      <c r="H387" s="1">
        <f t="shared" ca="1" si="102"/>
        <v>49.700501085699777</v>
      </c>
      <c r="I387" s="1">
        <f t="shared" ca="1" si="102"/>
        <v>64.969365164409382</v>
      </c>
      <c r="J387" s="1">
        <f t="shared" ca="1" si="102"/>
        <v>55.37127129390128</v>
      </c>
      <c r="K387" s="1">
        <f t="shared" ca="1" si="102"/>
        <v>53.053773772918589</v>
      </c>
      <c r="L387" s="1">
        <f t="shared" ca="1" si="102"/>
        <v>50.14693475945716</v>
      </c>
      <c r="M387" s="1">
        <f t="shared" ca="1" si="102"/>
        <v>47.574120388630547</v>
      </c>
      <c r="N387" s="1">
        <f t="shared" ca="1" si="102"/>
        <v>38.363298878388719</v>
      </c>
      <c r="O387" s="1">
        <f t="shared" ca="1" si="102"/>
        <v>41.464563040573815</v>
      </c>
      <c r="P387" s="1">
        <f t="shared" ca="1" si="102"/>
        <v>47.580023054549535</v>
      </c>
      <c r="Q387" s="1">
        <f t="shared" ca="1" si="102"/>
        <v>61.411615493597225</v>
      </c>
      <c r="R387" s="1">
        <f t="shared" ca="1" si="102"/>
        <v>56.151381008123835</v>
      </c>
      <c r="S387" s="1">
        <f t="shared" ca="1" si="104"/>
        <v>47.063425704568061</v>
      </c>
      <c r="T387" s="1">
        <f t="shared" ca="1" si="104"/>
        <v>38.15313077431837</v>
      </c>
      <c r="U387" s="1">
        <f t="shared" ca="1" si="104"/>
        <v>47.376441723049169</v>
      </c>
      <c r="V387" s="1">
        <f t="shared" ca="1" si="104"/>
        <v>59.487473557283316</v>
      </c>
      <c r="W387" s="1">
        <f t="shared" ca="1" si="104"/>
        <v>59.505553194249764</v>
      </c>
      <c r="X387" s="1">
        <f t="shared" ca="1" si="104"/>
        <v>45.065729449706453</v>
      </c>
      <c r="Y387" s="1">
        <f t="shared" ca="1" si="104"/>
        <v>60.213423020464774</v>
      </c>
      <c r="Z387" s="1">
        <f t="shared" ca="1" si="104"/>
        <v>69.930641600061364</v>
      </c>
      <c r="AA387" s="1">
        <f t="shared" ca="1" si="104"/>
        <v>55.766908306468665</v>
      </c>
      <c r="AB387" s="1">
        <f t="shared" ca="1" si="104"/>
        <v>45.108416324179863</v>
      </c>
      <c r="AC387" s="1">
        <f t="shared" ca="1" si="104"/>
        <v>47.149826658252231</v>
      </c>
      <c r="AD387" s="1">
        <f t="shared" ca="1" si="104"/>
        <v>47.091008087036187</v>
      </c>
      <c r="AE387" s="1">
        <f t="shared" ca="1" si="104"/>
        <v>57.063891864866193</v>
      </c>
      <c r="AF387" s="1">
        <f t="shared" ca="1" si="104"/>
        <v>48.209507385997632</v>
      </c>
      <c r="AG387" s="1">
        <f t="shared" ca="1" si="104"/>
        <v>28.331210787949004</v>
      </c>
      <c r="AH387" s="1">
        <f t="shared" ca="1" si="103"/>
        <v>27.311100060487696</v>
      </c>
      <c r="AI387" s="1">
        <f t="shared" ca="1" si="103"/>
        <v>53.388960525159341</v>
      </c>
      <c r="AJ387" s="1">
        <f t="shared" ca="1" si="103"/>
        <v>65.346851851138879</v>
      </c>
      <c r="AK387" s="1">
        <f t="shared" ca="1" si="103"/>
        <v>53.669095064949069</v>
      </c>
      <c r="AL387" s="1">
        <f t="shared" ca="1" si="103"/>
        <v>41.898063280638851</v>
      </c>
      <c r="AM387" s="1">
        <f t="shared" ca="1" si="103"/>
        <v>47.227200733008985</v>
      </c>
      <c r="AN387" s="1">
        <f t="shared" ca="1" si="103"/>
        <v>62.40003899576157</v>
      </c>
      <c r="AO387" s="1">
        <f t="shared" ca="1" si="103"/>
        <v>59.931983131288305</v>
      </c>
      <c r="AP387" s="1">
        <f t="shared" ca="1" si="103"/>
        <v>40.632983558968284</v>
      </c>
      <c r="AQ387" s="1">
        <f t="shared" ca="1" si="103"/>
        <v>43.861200806921481</v>
      </c>
      <c r="AR387" s="1">
        <f t="shared" ca="1" si="103"/>
        <v>33.841718376926835</v>
      </c>
      <c r="AS387" s="1">
        <f t="shared" ca="1" si="103"/>
        <v>48.983604943425611</v>
      </c>
      <c r="AT387" s="1">
        <f t="shared" ca="1" si="103"/>
        <v>37.949085521490844</v>
      </c>
      <c r="AU387" s="1">
        <f t="shared" ca="1" si="103"/>
        <v>67.82580084254316</v>
      </c>
      <c r="AV387" s="1">
        <f t="shared" ca="1" si="103"/>
        <v>36.119488608728837</v>
      </c>
      <c r="AW387" s="1">
        <f t="shared" ca="1" si="103"/>
        <v>64.731637781570839</v>
      </c>
      <c r="AX387" s="1">
        <f t="shared" ca="1" si="101"/>
        <v>37.970519673305319</v>
      </c>
      <c r="AY387" s="1">
        <f t="shared" ca="1" si="101"/>
        <v>62.757024805359286</v>
      </c>
      <c r="AZ387" s="1">
        <f t="shared" ca="1" si="101"/>
        <v>36.542073821831067</v>
      </c>
      <c r="BA387" s="17">
        <f t="shared" ca="1" si="99"/>
        <v>49.712533114802156</v>
      </c>
      <c r="BB387" s="18">
        <f t="shared" ca="1" si="100"/>
        <v>108.18396805991902</v>
      </c>
      <c r="BC387" s="4">
        <v>385</v>
      </c>
      <c r="BD387" s="18">
        <f ca="1">AVERAGE($BA$3:BA387)</f>
        <v>50.019308181729166</v>
      </c>
      <c r="BE387" s="18">
        <f ca="1">AVERAGE($BB$3:BB387)</f>
        <v>98.494834685874949</v>
      </c>
      <c r="BF387" s="18">
        <f ca="1">_xlfn.VAR.P($BA$3:BA387)</f>
        <v>1.9377187972323824</v>
      </c>
    </row>
    <row r="388" spans="2:58" x14ac:dyDescent="0.15">
      <c r="B388">
        <v>386</v>
      </c>
      <c r="C388" s="1">
        <f t="shared" ca="1" si="102"/>
        <v>63.444984096264157</v>
      </c>
      <c r="D388" s="1">
        <f t="shared" ca="1" si="102"/>
        <v>43.972879126825177</v>
      </c>
      <c r="E388" s="1">
        <f t="shared" ca="1" si="102"/>
        <v>53.497733738036253</v>
      </c>
      <c r="F388" s="1">
        <f t="shared" ca="1" si="102"/>
        <v>53.215001056445253</v>
      </c>
      <c r="G388" s="1">
        <f t="shared" ca="1" si="102"/>
        <v>57.716540523568966</v>
      </c>
      <c r="H388" s="1">
        <f t="shared" ca="1" si="102"/>
        <v>63.071142147456293</v>
      </c>
      <c r="I388" s="1">
        <f t="shared" ca="1" si="102"/>
        <v>67.541772051974306</v>
      </c>
      <c r="J388" s="1">
        <f t="shared" ca="1" si="102"/>
        <v>53.382845787079873</v>
      </c>
      <c r="K388" s="1">
        <f t="shared" ca="1" si="102"/>
        <v>43.647254605906141</v>
      </c>
      <c r="L388" s="1">
        <f t="shared" ca="1" si="102"/>
        <v>56.118507367772928</v>
      </c>
      <c r="M388" s="1">
        <f t="shared" ca="1" si="102"/>
        <v>58.795838578657381</v>
      </c>
      <c r="N388" s="1">
        <f t="shared" ca="1" si="102"/>
        <v>41.402237445551037</v>
      </c>
      <c r="O388" s="1">
        <f t="shared" ca="1" si="102"/>
        <v>53.356425390782647</v>
      </c>
      <c r="P388" s="1">
        <f t="shared" ca="1" si="102"/>
        <v>47.036817063585502</v>
      </c>
      <c r="Q388" s="1">
        <f t="shared" ca="1" si="102"/>
        <v>37.536884837456967</v>
      </c>
      <c r="R388" s="1">
        <f t="shared" ca="1" si="102"/>
        <v>38.915454969211282</v>
      </c>
      <c r="S388" s="1">
        <f t="shared" ca="1" si="104"/>
        <v>60.877721165545289</v>
      </c>
      <c r="T388" s="1">
        <f t="shared" ca="1" si="104"/>
        <v>42.795962911949474</v>
      </c>
      <c r="U388" s="1">
        <f t="shared" ca="1" si="104"/>
        <v>42.13604249822324</v>
      </c>
      <c r="V388" s="1">
        <f t="shared" ca="1" si="104"/>
        <v>54.381871581045672</v>
      </c>
      <c r="W388" s="1">
        <f t="shared" ca="1" si="104"/>
        <v>57.153697725163347</v>
      </c>
      <c r="X388" s="1">
        <f t="shared" ca="1" si="104"/>
        <v>51.976997070501454</v>
      </c>
      <c r="Y388" s="1">
        <f t="shared" ca="1" si="104"/>
        <v>50.711188718200766</v>
      </c>
      <c r="Z388" s="1">
        <f t="shared" ca="1" si="104"/>
        <v>69.228647577912525</v>
      </c>
      <c r="AA388" s="1">
        <f t="shared" ca="1" si="104"/>
        <v>56.84894352438868</v>
      </c>
      <c r="AB388" s="1">
        <f t="shared" ca="1" si="104"/>
        <v>43.476348812477433</v>
      </c>
      <c r="AC388" s="1">
        <f t="shared" ca="1" si="104"/>
        <v>42.008727864778287</v>
      </c>
      <c r="AD388" s="1">
        <f t="shared" ca="1" si="104"/>
        <v>49.259518030616469</v>
      </c>
      <c r="AE388" s="1">
        <f t="shared" ca="1" si="104"/>
        <v>50.855794334915515</v>
      </c>
      <c r="AF388" s="1">
        <f t="shared" ca="1" si="104"/>
        <v>60.256834416056194</v>
      </c>
      <c r="AG388" s="1">
        <f t="shared" ca="1" si="104"/>
        <v>61.625755664255927</v>
      </c>
      <c r="AH388" s="1">
        <f t="shared" ca="1" si="103"/>
        <v>58.470099156302211</v>
      </c>
      <c r="AI388" s="1">
        <f t="shared" ca="1" si="103"/>
        <v>59.669533738523413</v>
      </c>
      <c r="AJ388" s="1">
        <f t="shared" ca="1" si="103"/>
        <v>43.607612279395241</v>
      </c>
      <c r="AK388" s="1">
        <f t="shared" ca="1" si="103"/>
        <v>39.222839924174274</v>
      </c>
      <c r="AL388" s="1">
        <f t="shared" ca="1" si="103"/>
        <v>33.221321416336352</v>
      </c>
      <c r="AM388" s="1">
        <f t="shared" ca="1" si="103"/>
        <v>69.57546891336996</v>
      </c>
      <c r="AN388" s="1">
        <f t="shared" ca="1" si="103"/>
        <v>54.601507764541324</v>
      </c>
      <c r="AO388" s="1">
        <f t="shared" ca="1" si="103"/>
        <v>58.034160944154522</v>
      </c>
      <c r="AP388" s="1">
        <f t="shared" ca="1" si="103"/>
        <v>50.710447665731081</v>
      </c>
      <c r="AQ388" s="1">
        <f t="shared" ca="1" si="103"/>
        <v>39.804064380889628</v>
      </c>
      <c r="AR388" s="1">
        <f t="shared" ca="1" si="103"/>
        <v>60.446515329632589</v>
      </c>
      <c r="AS388" s="1">
        <f t="shared" ca="1" si="103"/>
        <v>59.867580736676878</v>
      </c>
      <c r="AT388" s="1">
        <f t="shared" ca="1" si="103"/>
        <v>39.789358410013051</v>
      </c>
      <c r="AU388" s="1">
        <f t="shared" ca="1" si="103"/>
        <v>59.857976100703247</v>
      </c>
      <c r="AV388" s="1">
        <f t="shared" ca="1" si="103"/>
        <v>45.530059711360416</v>
      </c>
      <c r="AW388" s="1">
        <f t="shared" ca="1" si="103"/>
        <v>76.906269572646323</v>
      </c>
      <c r="AX388" s="1">
        <f t="shared" ca="1" si="101"/>
        <v>34.701800154746515</v>
      </c>
      <c r="AY388" s="1">
        <f t="shared" ca="1" si="101"/>
        <v>49.810079331123518</v>
      </c>
      <c r="AZ388" s="1">
        <f t="shared" ca="1" si="101"/>
        <v>48.900331791038397</v>
      </c>
      <c r="BA388" s="17">
        <f t="shared" ca="1" si="99"/>
        <v>52.179467960079265</v>
      </c>
      <c r="BB388" s="18">
        <f t="shared" ca="1" si="100"/>
        <v>94.298163529217618</v>
      </c>
      <c r="BC388" s="4">
        <v>386</v>
      </c>
      <c r="BD388" s="18">
        <f ca="1">AVERAGE($BA$3:BA388)</f>
        <v>50.024904450584998</v>
      </c>
      <c r="BE388" s="18">
        <f ca="1">AVERAGE($BB$3:BB388)</f>
        <v>98.483962480805886</v>
      </c>
      <c r="BF388" s="18">
        <f ca="1">_xlfn.VAR.P($BA$3:BA388)</f>
        <v>1.94475631701445</v>
      </c>
    </row>
    <row r="389" spans="2:58" x14ac:dyDescent="0.15">
      <c r="B389">
        <v>387</v>
      </c>
      <c r="C389" s="1">
        <f t="shared" ca="1" si="102"/>
        <v>31.819909219442259</v>
      </c>
      <c r="D389" s="1">
        <f t="shared" ca="1" si="102"/>
        <v>49.454222074151211</v>
      </c>
      <c r="E389" s="1">
        <f t="shared" ca="1" si="102"/>
        <v>42.115256778150268</v>
      </c>
      <c r="F389" s="1">
        <f t="shared" ca="1" si="102"/>
        <v>46.37955080149576</v>
      </c>
      <c r="G389" s="1">
        <f t="shared" ca="1" si="102"/>
        <v>49.297256822976344</v>
      </c>
      <c r="H389" s="1">
        <f t="shared" ca="1" si="102"/>
        <v>58.313901319959811</v>
      </c>
      <c r="I389" s="1">
        <f t="shared" ca="1" si="102"/>
        <v>45.946569499709241</v>
      </c>
      <c r="J389" s="1">
        <f t="shared" ca="1" si="102"/>
        <v>68.413453295304279</v>
      </c>
      <c r="K389" s="1">
        <f t="shared" ca="1" si="102"/>
        <v>48.907961567422106</v>
      </c>
      <c r="L389" s="1">
        <f t="shared" ca="1" si="102"/>
        <v>47.64833454029057</v>
      </c>
      <c r="M389" s="1">
        <f t="shared" ca="1" si="102"/>
        <v>39.994467384314717</v>
      </c>
      <c r="N389" s="1">
        <f t="shared" ca="1" si="102"/>
        <v>34.547743858555648</v>
      </c>
      <c r="O389" s="1">
        <f t="shared" ca="1" si="102"/>
        <v>34.107242542198115</v>
      </c>
      <c r="P389" s="1">
        <f t="shared" ca="1" si="102"/>
        <v>59.58827628469313</v>
      </c>
      <c r="Q389" s="1">
        <f t="shared" ca="1" si="102"/>
        <v>51.164930363799307</v>
      </c>
      <c r="R389" s="1">
        <f t="shared" ca="1" si="102"/>
        <v>47.812582778183639</v>
      </c>
      <c r="S389" s="1">
        <f t="shared" ca="1" si="104"/>
        <v>51.355964762276265</v>
      </c>
      <c r="T389" s="1">
        <f t="shared" ca="1" si="104"/>
        <v>54.038234816726387</v>
      </c>
      <c r="U389" s="1">
        <f t="shared" ca="1" si="104"/>
        <v>49.585410429843819</v>
      </c>
      <c r="V389" s="1">
        <f t="shared" ca="1" si="104"/>
        <v>51.173166970559194</v>
      </c>
      <c r="W389" s="1">
        <f t="shared" ca="1" si="104"/>
        <v>66.843538596329267</v>
      </c>
      <c r="X389" s="1">
        <f t="shared" ca="1" si="104"/>
        <v>45.266109279174927</v>
      </c>
      <c r="Y389" s="1">
        <f t="shared" ca="1" si="104"/>
        <v>78.200883493491176</v>
      </c>
      <c r="Z389" s="1">
        <f t="shared" ca="1" si="104"/>
        <v>58.287775737669364</v>
      </c>
      <c r="AA389" s="1">
        <f t="shared" ca="1" si="104"/>
        <v>70.003098055517953</v>
      </c>
      <c r="AB389" s="1">
        <f t="shared" ca="1" si="104"/>
        <v>34.922357344418693</v>
      </c>
      <c r="AC389" s="1">
        <f t="shared" ca="1" si="104"/>
        <v>66.080427380590109</v>
      </c>
      <c r="AD389" s="1">
        <f t="shared" ca="1" si="104"/>
        <v>66.406666703374299</v>
      </c>
      <c r="AE389" s="1">
        <f t="shared" ca="1" si="104"/>
        <v>66.036141413870638</v>
      </c>
      <c r="AF389" s="1">
        <f t="shared" ca="1" si="104"/>
        <v>57.255800614889438</v>
      </c>
      <c r="AG389" s="1">
        <f t="shared" ca="1" si="104"/>
        <v>44.783544552183379</v>
      </c>
      <c r="AH389" s="1">
        <f t="shared" ca="1" si="103"/>
        <v>60.129785483553661</v>
      </c>
      <c r="AI389" s="1">
        <f t="shared" ca="1" si="103"/>
        <v>49.642653854749703</v>
      </c>
      <c r="AJ389" s="1">
        <f t="shared" ca="1" si="103"/>
        <v>58.81646545241113</v>
      </c>
      <c r="AK389" s="1">
        <f t="shared" ca="1" si="103"/>
        <v>55.978723074893388</v>
      </c>
      <c r="AL389" s="1">
        <f t="shared" ca="1" si="103"/>
        <v>56.000360484610013</v>
      </c>
      <c r="AM389" s="1">
        <f t="shared" ca="1" si="103"/>
        <v>59.778561631352005</v>
      </c>
      <c r="AN389" s="1">
        <f t="shared" ca="1" si="103"/>
        <v>49.852261459115482</v>
      </c>
      <c r="AO389" s="1">
        <f t="shared" ca="1" si="103"/>
        <v>41.564269486281475</v>
      </c>
      <c r="AP389" s="1">
        <f t="shared" ca="1" si="103"/>
        <v>32.260614879719327</v>
      </c>
      <c r="AQ389" s="1">
        <f t="shared" ca="1" si="103"/>
        <v>34.61229138174982</v>
      </c>
      <c r="AR389" s="1">
        <f t="shared" ca="1" si="103"/>
        <v>38.340652033988398</v>
      </c>
      <c r="AS389" s="1">
        <f t="shared" ca="1" si="103"/>
        <v>33.528380205319507</v>
      </c>
      <c r="AT389" s="1">
        <f t="shared" ca="1" si="103"/>
        <v>50.746045878878867</v>
      </c>
      <c r="AU389" s="1">
        <f t="shared" ca="1" si="103"/>
        <v>44.341533177667095</v>
      </c>
      <c r="AV389" s="1">
        <f t="shared" ca="1" si="103"/>
        <v>44.500811609638525</v>
      </c>
      <c r="AW389" s="1">
        <f t="shared" ca="1" si="103"/>
        <v>72.822042582375744</v>
      </c>
      <c r="AX389" s="1">
        <f t="shared" ca="1" si="101"/>
        <v>52.070694622026799</v>
      </c>
      <c r="AY389" s="1">
        <f t="shared" ca="1" si="101"/>
        <v>57.835799494601801</v>
      </c>
      <c r="AZ389" s="1">
        <f t="shared" ca="1" si="101"/>
        <v>36.414521213387836</v>
      </c>
      <c r="BA389" s="17">
        <f t="shared" ca="1" si="99"/>
        <v>50.899744945757647</v>
      </c>
      <c r="BB389" s="18">
        <f t="shared" ca="1" si="100"/>
        <v>127.61311190798283</v>
      </c>
      <c r="BC389" s="4">
        <v>387</v>
      </c>
      <c r="BD389" s="18">
        <f ca="1">AVERAGE($BA$3:BA389)</f>
        <v>50.027165020339957</v>
      </c>
      <c r="BE389" s="18">
        <f ca="1">AVERAGE($BB$3:BB389)</f>
        <v>98.559231600772748</v>
      </c>
      <c r="BF389" s="18">
        <f ca="1">_xlfn.VAR.P($BA$3:BA389)</f>
        <v>1.9417036346811558</v>
      </c>
    </row>
    <row r="390" spans="2:58" x14ac:dyDescent="0.15">
      <c r="B390">
        <v>388</v>
      </c>
      <c r="C390" s="1">
        <f t="shared" ca="1" si="102"/>
        <v>55.803229075726016</v>
      </c>
      <c r="D390" s="1">
        <f t="shared" ca="1" si="102"/>
        <v>66.356869250326298</v>
      </c>
      <c r="E390" s="1">
        <f t="shared" ca="1" si="102"/>
        <v>60.402060815127541</v>
      </c>
      <c r="F390" s="1">
        <f t="shared" ca="1" si="102"/>
        <v>33.299595279561203</v>
      </c>
      <c r="G390" s="1">
        <f t="shared" ca="1" si="102"/>
        <v>58.251493650640498</v>
      </c>
      <c r="H390" s="1">
        <f t="shared" ca="1" si="102"/>
        <v>51.326810703991491</v>
      </c>
      <c r="I390" s="1">
        <f t="shared" ca="1" si="102"/>
        <v>51.971818106558317</v>
      </c>
      <c r="J390" s="1">
        <f t="shared" ca="1" si="102"/>
        <v>26.001649136262984</v>
      </c>
      <c r="K390" s="1">
        <f t="shared" ca="1" si="102"/>
        <v>52.403707919755917</v>
      </c>
      <c r="L390" s="1">
        <f t="shared" ca="1" si="102"/>
        <v>43.99035887518238</v>
      </c>
      <c r="M390" s="1">
        <f t="shared" ca="1" si="102"/>
        <v>37.749984774356761</v>
      </c>
      <c r="N390" s="1">
        <f t="shared" ca="1" si="102"/>
        <v>45.516540331769868</v>
      </c>
      <c r="O390" s="1">
        <f t="shared" ca="1" si="102"/>
        <v>50.939813796877566</v>
      </c>
      <c r="P390" s="1">
        <f t="shared" ca="1" si="102"/>
        <v>45.214472663875696</v>
      </c>
      <c r="Q390" s="1">
        <f t="shared" ca="1" si="102"/>
        <v>52.946255458491386</v>
      </c>
      <c r="R390" s="1">
        <f t="shared" ca="1" si="102"/>
        <v>57.115101867498765</v>
      </c>
      <c r="S390" s="1">
        <f t="shared" ca="1" si="104"/>
        <v>28.226173934689221</v>
      </c>
      <c r="T390" s="1">
        <f t="shared" ca="1" si="104"/>
        <v>48.858130169402997</v>
      </c>
      <c r="U390" s="1">
        <f t="shared" ca="1" si="104"/>
        <v>38.316857015354692</v>
      </c>
      <c r="V390" s="1">
        <f t="shared" ca="1" si="104"/>
        <v>51.499077198997682</v>
      </c>
      <c r="W390" s="1">
        <f t="shared" ca="1" si="104"/>
        <v>41.924500291765128</v>
      </c>
      <c r="X390" s="1">
        <f t="shared" ca="1" si="104"/>
        <v>49.339033125034085</v>
      </c>
      <c r="Y390" s="1">
        <f t="shared" ca="1" si="104"/>
        <v>47.199407724638483</v>
      </c>
      <c r="Z390" s="1">
        <f t="shared" ca="1" si="104"/>
        <v>51.858271542469815</v>
      </c>
      <c r="AA390" s="1">
        <f t="shared" ca="1" si="104"/>
        <v>54.458957051752684</v>
      </c>
      <c r="AB390" s="1">
        <f t="shared" ca="1" si="104"/>
        <v>36.536128936053153</v>
      </c>
      <c r="AC390" s="1">
        <f t="shared" ca="1" si="104"/>
        <v>52.096667036767045</v>
      </c>
      <c r="AD390" s="1">
        <f t="shared" ca="1" si="104"/>
        <v>36.932873078094218</v>
      </c>
      <c r="AE390" s="1">
        <f t="shared" ca="1" si="104"/>
        <v>65.418229813375149</v>
      </c>
      <c r="AF390" s="1">
        <f t="shared" ca="1" si="104"/>
        <v>45.203631039214244</v>
      </c>
      <c r="AG390" s="1">
        <f t="shared" ca="1" si="104"/>
        <v>45.110960236428269</v>
      </c>
      <c r="AH390" s="1">
        <f t="shared" ca="1" si="103"/>
        <v>50.964321974483724</v>
      </c>
      <c r="AI390" s="1">
        <f t="shared" ca="1" si="103"/>
        <v>59.424427673909825</v>
      </c>
      <c r="AJ390" s="1">
        <f t="shared" ca="1" si="103"/>
        <v>71.625374973997538</v>
      </c>
      <c r="AK390" s="1">
        <f t="shared" ca="1" si="103"/>
        <v>63.28039523903999</v>
      </c>
      <c r="AL390" s="1">
        <f t="shared" ca="1" si="103"/>
        <v>49.955092587291695</v>
      </c>
      <c r="AM390" s="1">
        <f t="shared" ca="1" si="103"/>
        <v>44.841125953326603</v>
      </c>
      <c r="AN390" s="1">
        <f t="shared" ca="1" si="103"/>
        <v>52.086320953058483</v>
      </c>
      <c r="AO390" s="1">
        <f t="shared" ca="1" si="103"/>
        <v>30.630795014615469</v>
      </c>
      <c r="AP390" s="1">
        <f t="shared" ca="1" si="103"/>
        <v>55.590167282970192</v>
      </c>
      <c r="AQ390" s="1">
        <f t="shared" ca="1" si="103"/>
        <v>43.943656353365277</v>
      </c>
      <c r="AR390" s="1">
        <f t="shared" ca="1" si="103"/>
        <v>41.601931851545039</v>
      </c>
      <c r="AS390" s="1">
        <f t="shared" ca="1" si="103"/>
        <v>39.176486463056634</v>
      </c>
      <c r="AT390" s="1">
        <f t="shared" ca="1" si="103"/>
        <v>44.95029980673371</v>
      </c>
      <c r="AU390" s="1">
        <f t="shared" ca="1" si="103"/>
        <v>48.075896613433244</v>
      </c>
      <c r="AV390" s="1">
        <f t="shared" ca="1" si="103"/>
        <v>45.771297131065175</v>
      </c>
      <c r="AW390" s="1">
        <f t="shared" ca="1" si="103"/>
        <v>50.982264643378471</v>
      </c>
      <c r="AX390" s="1">
        <f t="shared" ca="1" si="101"/>
        <v>51.918842507474956</v>
      </c>
      <c r="AY390" s="1">
        <f t="shared" ca="1" si="101"/>
        <v>40.437804277808169</v>
      </c>
      <c r="AZ390" s="1">
        <f t="shared" ca="1" si="101"/>
        <v>53.623168920074811</v>
      </c>
      <c r="BA390" s="17">
        <f t="shared" ca="1" si="99"/>
        <v>48.422966602413361</v>
      </c>
      <c r="BB390" s="18">
        <f t="shared" ca="1" si="100"/>
        <v>88.252386200735714</v>
      </c>
      <c r="BC390" s="4">
        <v>388</v>
      </c>
      <c r="BD390" s="18">
        <f ca="1">AVERAGE($BA$3:BA390)</f>
        <v>50.023030488334996</v>
      </c>
      <c r="BE390" s="18">
        <f ca="1">AVERAGE($BB$3:BB390)</f>
        <v>98.532667566236569</v>
      </c>
      <c r="BF390" s="18">
        <f ca="1">_xlfn.VAR.P($BA$3:BA390)</f>
        <v>1.9433147592164564</v>
      </c>
    </row>
    <row r="391" spans="2:58" x14ac:dyDescent="0.15">
      <c r="B391">
        <v>389</v>
      </c>
      <c r="C391" s="1">
        <f t="shared" ca="1" si="102"/>
        <v>69.221388641566861</v>
      </c>
      <c r="D391" s="1">
        <f t="shared" ca="1" si="102"/>
        <v>55.626623907703056</v>
      </c>
      <c r="E391" s="1">
        <f t="shared" ca="1" si="102"/>
        <v>50.800346617284482</v>
      </c>
      <c r="F391" s="1">
        <f t="shared" ca="1" si="102"/>
        <v>50.822568192359157</v>
      </c>
      <c r="G391" s="1">
        <f t="shared" ca="1" si="102"/>
        <v>78.941778618933029</v>
      </c>
      <c r="H391" s="1">
        <f t="shared" ca="1" si="102"/>
        <v>39.401227008288743</v>
      </c>
      <c r="I391" s="1">
        <f t="shared" ca="1" si="102"/>
        <v>49.32509373655644</v>
      </c>
      <c r="J391" s="1">
        <f t="shared" ca="1" si="102"/>
        <v>37.389734448740739</v>
      </c>
      <c r="K391" s="1">
        <f t="shared" ca="1" si="102"/>
        <v>32.602231618575217</v>
      </c>
      <c r="L391" s="1">
        <f t="shared" ca="1" si="102"/>
        <v>57.858702925627099</v>
      </c>
      <c r="M391" s="1">
        <f t="shared" ca="1" si="102"/>
        <v>67.942448603871043</v>
      </c>
      <c r="N391" s="1">
        <f t="shared" ca="1" si="102"/>
        <v>67.30806061709292</v>
      </c>
      <c r="O391" s="1">
        <f t="shared" ca="1" si="102"/>
        <v>42.343100436842498</v>
      </c>
      <c r="P391" s="1">
        <f t="shared" ca="1" si="102"/>
        <v>40.9283112773144</v>
      </c>
      <c r="Q391" s="1">
        <f t="shared" ca="1" si="102"/>
        <v>42.027100483157383</v>
      </c>
      <c r="R391" s="1">
        <f t="shared" ca="1" si="102"/>
        <v>56.519115288114477</v>
      </c>
      <c r="S391" s="1">
        <f t="shared" ca="1" si="104"/>
        <v>32.891721135539953</v>
      </c>
      <c r="T391" s="1">
        <f t="shared" ca="1" si="104"/>
        <v>50.402717335235636</v>
      </c>
      <c r="U391" s="1">
        <f t="shared" ca="1" si="104"/>
        <v>69.084352204950491</v>
      </c>
      <c r="V391" s="1">
        <f t="shared" ca="1" si="104"/>
        <v>55.53013904471112</v>
      </c>
      <c r="W391" s="1">
        <f t="shared" ca="1" si="104"/>
        <v>58.284099696345244</v>
      </c>
      <c r="X391" s="1">
        <f t="shared" ca="1" si="104"/>
        <v>56.261185896007106</v>
      </c>
      <c r="Y391" s="1">
        <f t="shared" ca="1" si="104"/>
        <v>52.668316293800792</v>
      </c>
      <c r="Z391" s="1">
        <f t="shared" ca="1" si="104"/>
        <v>40.82732298662922</v>
      </c>
      <c r="AA391" s="1">
        <f t="shared" ca="1" si="104"/>
        <v>48.756646801040816</v>
      </c>
      <c r="AB391" s="1">
        <f t="shared" ca="1" si="104"/>
        <v>60.752454732464678</v>
      </c>
      <c r="AC391" s="1">
        <f t="shared" ca="1" si="104"/>
        <v>68.385714051095505</v>
      </c>
      <c r="AD391" s="1">
        <f t="shared" ca="1" si="104"/>
        <v>51.09059458196959</v>
      </c>
      <c r="AE391" s="1">
        <f t="shared" ca="1" si="104"/>
        <v>53.922208677977252</v>
      </c>
      <c r="AF391" s="1">
        <f t="shared" ca="1" si="104"/>
        <v>54.844303929245505</v>
      </c>
      <c r="AG391" s="1">
        <f t="shared" ca="1" si="104"/>
        <v>26.540545649570589</v>
      </c>
      <c r="AH391" s="1">
        <f t="shared" ca="1" si="103"/>
        <v>67.837133922890786</v>
      </c>
      <c r="AI391" s="1">
        <f t="shared" ca="1" si="103"/>
        <v>61.606923817847523</v>
      </c>
      <c r="AJ391" s="1">
        <f t="shared" ca="1" si="103"/>
        <v>37.971840167591381</v>
      </c>
      <c r="AK391" s="1">
        <f t="shared" ca="1" si="103"/>
        <v>54.749004019036946</v>
      </c>
      <c r="AL391" s="1">
        <f t="shared" ca="1" si="103"/>
        <v>54.150526462771573</v>
      </c>
      <c r="AM391" s="1">
        <f t="shared" ca="1" si="103"/>
        <v>44.460371270800756</v>
      </c>
      <c r="AN391" s="1">
        <f t="shared" ca="1" si="103"/>
        <v>61.234160516986748</v>
      </c>
      <c r="AO391" s="1">
        <f t="shared" ca="1" si="103"/>
        <v>46.689868682320459</v>
      </c>
      <c r="AP391" s="1">
        <f t="shared" ca="1" si="103"/>
        <v>62.239646372903607</v>
      </c>
      <c r="AQ391" s="1">
        <f t="shared" ca="1" si="103"/>
        <v>40.92343467808746</v>
      </c>
      <c r="AR391" s="1">
        <f t="shared" ca="1" si="103"/>
        <v>39.613068530877165</v>
      </c>
      <c r="AS391" s="1">
        <f t="shared" ca="1" si="103"/>
        <v>51.224728903985948</v>
      </c>
      <c r="AT391" s="1">
        <f t="shared" ca="1" si="103"/>
        <v>63.548748185759024</v>
      </c>
      <c r="AU391" s="1">
        <f t="shared" ca="1" si="103"/>
        <v>43.892829540902859</v>
      </c>
      <c r="AV391" s="1">
        <f t="shared" ca="1" si="103"/>
        <v>60.151338192991233</v>
      </c>
      <c r="AW391" s="1">
        <f t="shared" ca="1" si="103"/>
        <v>33.969454283184199</v>
      </c>
      <c r="AX391" s="1">
        <f t="shared" ca="1" si="101"/>
        <v>34.40629746912748</v>
      </c>
      <c r="AY391" s="1">
        <f t="shared" ca="1" si="101"/>
        <v>58.590401876303446</v>
      </c>
      <c r="AZ391" s="1">
        <f t="shared" ca="1" si="101"/>
        <v>56.187860789232836</v>
      </c>
      <c r="BA391" s="17">
        <f t="shared" ca="1" si="99"/>
        <v>51.854955862444257</v>
      </c>
      <c r="BB391" s="18">
        <f t="shared" ca="1" si="100"/>
        <v>131.75990703176595</v>
      </c>
      <c r="BC391" s="4">
        <v>389</v>
      </c>
      <c r="BD391" s="18">
        <f ca="1">AVERAGE($BA$3:BA391)</f>
        <v>50.027739808062783</v>
      </c>
      <c r="BE391" s="18">
        <f ca="1">AVERAGE($BB$3:BB391)</f>
        <v>98.618084634271341</v>
      </c>
      <c r="BF391" s="18">
        <f ca="1">_xlfn.VAR.P($BA$3:BA391)</f>
        <v>1.9469240360668001</v>
      </c>
    </row>
    <row r="392" spans="2:58" x14ac:dyDescent="0.15">
      <c r="B392">
        <v>390</v>
      </c>
      <c r="C392" s="1">
        <f t="shared" ca="1" si="102"/>
        <v>56.018630115179526</v>
      </c>
      <c r="D392" s="1">
        <f t="shared" ca="1" si="102"/>
        <v>40.215987288779033</v>
      </c>
      <c r="E392" s="1">
        <f t="shared" ca="1" si="102"/>
        <v>35.751617876961554</v>
      </c>
      <c r="F392" s="1">
        <f t="shared" ca="1" si="102"/>
        <v>48.566728911224601</v>
      </c>
      <c r="G392" s="1">
        <f t="shared" ca="1" si="102"/>
        <v>53.483080945114324</v>
      </c>
      <c r="H392" s="1">
        <f t="shared" ca="1" si="102"/>
        <v>58.308840381507636</v>
      </c>
      <c r="I392" s="1">
        <f t="shared" ca="1" si="102"/>
        <v>47.320551770545627</v>
      </c>
      <c r="J392" s="1">
        <f t="shared" ref="C392:R408" ca="1" si="105">NORMINV(RAND(),50,10)</f>
        <v>60.476944640596372</v>
      </c>
      <c r="K392" s="1">
        <f t="shared" ca="1" si="105"/>
        <v>31.204703429479501</v>
      </c>
      <c r="L392" s="1">
        <f t="shared" ca="1" si="105"/>
        <v>46.28649637480634</v>
      </c>
      <c r="M392" s="1">
        <f t="shared" ca="1" si="105"/>
        <v>48.919026301637459</v>
      </c>
      <c r="N392" s="1">
        <f t="shared" ca="1" si="105"/>
        <v>55.184672225323922</v>
      </c>
      <c r="O392" s="1">
        <f t="shared" ca="1" si="105"/>
        <v>50.356494664355971</v>
      </c>
      <c r="P392" s="1">
        <f t="shared" ca="1" si="105"/>
        <v>60.354172255397174</v>
      </c>
      <c r="Q392" s="1">
        <f t="shared" ca="1" si="105"/>
        <v>58.605739353627925</v>
      </c>
      <c r="R392" s="1">
        <f t="shared" ca="1" si="105"/>
        <v>47.35254891164216</v>
      </c>
      <c r="S392" s="1">
        <f t="shared" ca="1" si="104"/>
        <v>54.074389335075011</v>
      </c>
      <c r="T392" s="1">
        <f t="shared" ca="1" si="104"/>
        <v>62.034084300018911</v>
      </c>
      <c r="U392" s="1">
        <f t="shared" ca="1" si="104"/>
        <v>48.927909503158141</v>
      </c>
      <c r="V392" s="1">
        <f t="shared" ca="1" si="104"/>
        <v>41.303574213634207</v>
      </c>
      <c r="W392" s="1">
        <f t="shared" ca="1" si="104"/>
        <v>52.08282248165947</v>
      </c>
      <c r="X392" s="1">
        <f t="shared" ca="1" si="104"/>
        <v>64.390919929629078</v>
      </c>
      <c r="Y392" s="1">
        <f t="shared" ca="1" si="104"/>
        <v>50.994730554309058</v>
      </c>
      <c r="Z392" s="1">
        <f t="shared" ca="1" si="104"/>
        <v>43.304447222763201</v>
      </c>
      <c r="AA392" s="1">
        <f t="shared" ca="1" si="104"/>
        <v>59.278666403240607</v>
      </c>
      <c r="AB392" s="1">
        <f t="shared" ca="1" si="104"/>
        <v>45.099605677129567</v>
      </c>
      <c r="AC392" s="1">
        <f t="shared" ca="1" si="104"/>
        <v>43.564430058387018</v>
      </c>
      <c r="AD392" s="1">
        <f t="shared" ca="1" si="104"/>
        <v>40.513927036912087</v>
      </c>
      <c r="AE392" s="1">
        <f t="shared" ca="1" si="104"/>
        <v>35.346753285791891</v>
      </c>
      <c r="AF392" s="1">
        <f t="shared" ca="1" si="104"/>
        <v>34.608876744536396</v>
      </c>
      <c r="AG392" s="1">
        <f t="shared" ca="1" si="104"/>
        <v>58.637469892497485</v>
      </c>
      <c r="AH392" s="1">
        <f t="shared" ca="1" si="104"/>
        <v>27.16963965679906</v>
      </c>
      <c r="AI392" s="1">
        <f t="shared" ref="AH392:AW407" ca="1" si="106">NORMINV(RAND(),50,10)</f>
        <v>32.373063720714342</v>
      </c>
      <c r="AJ392" s="1">
        <f t="shared" ca="1" si="106"/>
        <v>42.605271945024789</v>
      </c>
      <c r="AK392" s="1">
        <f t="shared" ca="1" si="106"/>
        <v>54.578165062131205</v>
      </c>
      <c r="AL392" s="1">
        <f t="shared" ca="1" si="106"/>
        <v>58.893502530089378</v>
      </c>
      <c r="AM392" s="1">
        <f t="shared" ca="1" si="106"/>
        <v>64.473597291712537</v>
      </c>
      <c r="AN392" s="1">
        <f t="shared" ca="1" si="106"/>
        <v>60.288505035735994</v>
      </c>
      <c r="AO392" s="1">
        <f t="shared" ca="1" si="106"/>
        <v>37.593941557893231</v>
      </c>
      <c r="AP392" s="1">
        <f t="shared" ca="1" si="106"/>
        <v>56.571472686967716</v>
      </c>
      <c r="AQ392" s="1">
        <f t="shared" ca="1" si="106"/>
        <v>60.312844307764522</v>
      </c>
      <c r="AR392" s="1">
        <f t="shared" ca="1" si="106"/>
        <v>35.84040448920355</v>
      </c>
      <c r="AS392" s="1">
        <f t="shared" ca="1" si="106"/>
        <v>56.514884913130118</v>
      </c>
      <c r="AT392" s="1">
        <f t="shared" ca="1" si="106"/>
        <v>46.945581652030008</v>
      </c>
      <c r="AU392" s="1">
        <f t="shared" ca="1" si="106"/>
        <v>43.413486570751736</v>
      </c>
      <c r="AV392" s="1">
        <f t="shared" ca="1" si="106"/>
        <v>55.895602438881895</v>
      </c>
      <c r="AW392" s="1">
        <f t="shared" ca="1" si="106"/>
        <v>50.213984474203855</v>
      </c>
      <c r="AX392" s="1">
        <f t="shared" ca="1" si="101"/>
        <v>55.47842809980996</v>
      </c>
      <c r="AY392" s="1">
        <f t="shared" ca="1" si="101"/>
        <v>52.724638650456122</v>
      </c>
      <c r="AZ392" s="1">
        <f t="shared" ca="1" si="101"/>
        <v>37.567154621992131</v>
      </c>
      <c r="BA392" s="17">
        <f t="shared" ca="1" si="99"/>
        <v>49.240460235804257</v>
      </c>
      <c r="BB392" s="18">
        <f t="shared" ca="1" si="100"/>
        <v>89.617891213603315</v>
      </c>
      <c r="BC392" s="4">
        <v>390</v>
      </c>
      <c r="BD392" s="18">
        <f ca="1">AVERAGE($BA$3:BA392)</f>
        <v>50.025721142492891</v>
      </c>
      <c r="BE392" s="18">
        <f ca="1">AVERAGE($BB$3:BB392)</f>
        <v>98.595007215243996</v>
      </c>
      <c r="BF392" s="18">
        <f ca="1">_xlfn.VAR.P($BA$3:BA392)</f>
        <v>1.9435171023095252</v>
      </c>
    </row>
    <row r="393" spans="2:58" x14ac:dyDescent="0.15">
      <c r="B393">
        <v>391</v>
      </c>
      <c r="C393" s="1">
        <f t="shared" ca="1" si="105"/>
        <v>52.258344771058873</v>
      </c>
      <c r="D393" s="1">
        <f t="shared" ca="1" si="105"/>
        <v>50.546869198067085</v>
      </c>
      <c r="E393" s="1">
        <f t="shared" ca="1" si="105"/>
        <v>76.660050489058975</v>
      </c>
      <c r="F393" s="1">
        <f t="shared" ca="1" si="105"/>
        <v>43.473987569101268</v>
      </c>
      <c r="G393" s="1">
        <f t="shared" ca="1" si="105"/>
        <v>25.687751107183381</v>
      </c>
      <c r="H393" s="1">
        <f t="shared" ca="1" si="105"/>
        <v>47.701334542504839</v>
      </c>
      <c r="I393" s="1">
        <f t="shared" ca="1" si="105"/>
        <v>54.376385178358291</v>
      </c>
      <c r="J393" s="1">
        <f t="shared" ca="1" si="105"/>
        <v>42.983210701285508</v>
      </c>
      <c r="K393" s="1">
        <f t="shared" ca="1" si="105"/>
        <v>38.178196144040925</v>
      </c>
      <c r="L393" s="1">
        <f t="shared" ca="1" si="105"/>
        <v>52.280991372908652</v>
      </c>
      <c r="M393" s="1">
        <f t="shared" ca="1" si="105"/>
        <v>53.956495140387297</v>
      </c>
      <c r="N393" s="1">
        <f t="shared" ca="1" si="105"/>
        <v>44.598921070297912</v>
      </c>
      <c r="O393" s="1">
        <f t="shared" ca="1" si="105"/>
        <v>57.798843411635303</v>
      </c>
      <c r="P393" s="1">
        <f t="shared" ca="1" si="105"/>
        <v>55.078302591150099</v>
      </c>
      <c r="Q393" s="1">
        <f t="shared" ca="1" si="105"/>
        <v>64.897900233263201</v>
      </c>
      <c r="R393" s="1">
        <f t="shared" ca="1" si="105"/>
        <v>39.908322036724428</v>
      </c>
      <c r="S393" s="1">
        <f t="shared" ca="1" si="104"/>
        <v>52.09909135450286</v>
      </c>
      <c r="T393" s="1">
        <f t="shared" ca="1" si="104"/>
        <v>66.402477004519028</v>
      </c>
      <c r="U393" s="1">
        <f t="shared" ca="1" si="104"/>
        <v>46.460606753678327</v>
      </c>
      <c r="V393" s="1">
        <f t="shared" ca="1" si="104"/>
        <v>59.813863874968547</v>
      </c>
      <c r="W393" s="1">
        <f t="shared" ca="1" si="104"/>
        <v>57.280538446715781</v>
      </c>
      <c r="X393" s="1">
        <f t="shared" ca="1" si="104"/>
        <v>40.974549789657047</v>
      </c>
      <c r="Y393" s="1">
        <f t="shared" ca="1" si="104"/>
        <v>68.247894658546102</v>
      </c>
      <c r="Z393" s="1">
        <f t="shared" ca="1" si="104"/>
        <v>69.968393126160876</v>
      </c>
      <c r="AA393" s="1">
        <f t="shared" ca="1" si="104"/>
        <v>51.553270502723244</v>
      </c>
      <c r="AB393" s="1">
        <f t="shared" ca="1" si="104"/>
        <v>33.396170732101254</v>
      </c>
      <c r="AC393" s="1">
        <f t="shared" ca="1" si="104"/>
        <v>38.960327692548553</v>
      </c>
      <c r="AD393" s="1">
        <f t="shared" ca="1" si="104"/>
        <v>45.507726390953529</v>
      </c>
      <c r="AE393" s="1">
        <f t="shared" ca="1" si="104"/>
        <v>53.562833156956756</v>
      </c>
      <c r="AF393" s="1">
        <f t="shared" ca="1" si="104"/>
        <v>46.656707456971915</v>
      </c>
      <c r="AG393" s="1">
        <f t="shared" ca="1" si="104"/>
        <v>57.945668360959807</v>
      </c>
      <c r="AH393" s="1">
        <f t="shared" ca="1" si="106"/>
        <v>46.410967306337888</v>
      </c>
      <c r="AI393" s="1">
        <f t="shared" ca="1" si="106"/>
        <v>38.473015449161103</v>
      </c>
      <c r="AJ393" s="1">
        <f t="shared" ca="1" si="106"/>
        <v>44.350447501469986</v>
      </c>
      <c r="AK393" s="1">
        <f t="shared" ca="1" si="106"/>
        <v>56.551726556071337</v>
      </c>
      <c r="AL393" s="1">
        <f t="shared" ca="1" si="106"/>
        <v>51.80532111451636</v>
      </c>
      <c r="AM393" s="1">
        <f t="shared" ca="1" si="106"/>
        <v>43.075341659718177</v>
      </c>
      <c r="AN393" s="1">
        <f t="shared" ca="1" si="106"/>
        <v>56.006149050717291</v>
      </c>
      <c r="AO393" s="1">
        <f t="shared" ca="1" si="106"/>
        <v>43.577873116659632</v>
      </c>
      <c r="AP393" s="1">
        <f t="shared" ca="1" si="106"/>
        <v>42.130212660049196</v>
      </c>
      <c r="AQ393" s="1">
        <f t="shared" ca="1" si="106"/>
        <v>44.74339136392696</v>
      </c>
      <c r="AR393" s="1">
        <f t="shared" ca="1" si="106"/>
        <v>55.67736026743092</v>
      </c>
      <c r="AS393" s="1">
        <f t="shared" ca="1" si="106"/>
        <v>30.412652512245327</v>
      </c>
      <c r="AT393" s="1">
        <f t="shared" ca="1" si="106"/>
        <v>64.920401884432906</v>
      </c>
      <c r="AU393" s="1">
        <f t="shared" ca="1" si="106"/>
        <v>48.539611123622485</v>
      </c>
      <c r="AV393" s="1">
        <f t="shared" ca="1" si="106"/>
        <v>38.936565839148116</v>
      </c>
      <c r="AW393" s="1">
        <f t="shared" ca="1" si="106"/>
        <v>62.806559993180116</v>
      </c>
      <c r="AX393" s="1">
        <f t="shared" ca="1" si="101"/>
        <v>33.538176663724016</v>
      </c>
      <c r="AY393" s="1">
        <f t="shared" ca="1" si="101"/>
        <v>50.178528931355167</v>
      </c>
      <c r="AZ393" s="1">
        <f t="shared" ca="1" si="101"/>
        <v>47.172638826258847</v>
      </c>
      <c r="BA393" s="17">
        <f t="shared" ca="1" si="99"/>
        <v>49.770459333580305</v>
      </c>
      <c r="BB393" s="18">
        <f t="shared" ca="1" si="100"/>
        <v>108.42895904945397</v>
      </c>
      <c r="BC393" s="4">
        <v>391</v>
      </c>
      <c r="BD393" s="18">
        <f ca="1">AVERAGE($BA$3:BA393)</f>
        <v>50.025068298991833</v>
      </c>
      <c r="BE393" s="18">
        <f ca="1">AVERAGE($BB$3:BB393)</f>
        <v>98.620157987198482</v>
      </c>
      <c r="BF393" s="18">
        <f ca="1">_xlfn.VAR.P($BA$3:BA393)</f>
        <v>1.938712690142689</v>
      </c>
    </row>
    <row r="394" spans="2:58" x14ac:dyDescent="0.15">
      <c r="B394">
        <v>392</v>
      </c>
      <c r="C394" s="1">
        <f t="shared" ca="1" si="105"/>
        <v>39.570345856282323</v>
      </c>
      <c r="D394" s="1">
        <f t="shared" ca="1" si="105"/>
        <v>29.466093041568815</v>
      </c>
      <c r="E394" s="1">
        <f t="shared" ca="1" si="105"/>
        <v>58.436041416584175</v>
      </c>
      <c r="F394" s="1">
        <f t="shared" ca="1" si="105"/>
        <v>43.557834934032641</v>
      </c>
      <c r="G394" s="1">
        <f t="shared" ca="1" si="105"/>
        <v>50.873062046188295</v>
      </c>
      <c r="H394" s="1">
        <f t="shared" ca="1" si="105"/>
        <v>42.841497966163388</v>
      </c>
      <c r="I394" s="1">
        <f t="shared" ca="1" si="105"/>
        <v>45.166179352526854</v>
      </c>
      <c r="J394" s="1">
        <f t="shared" ca="1" si="105"/>
        <v>66.699757711237112</v>
      </c>
      <c r="K394" s="1">
        <f t="shared" ca="1" si="105"/>
        <v>58.315584683612755</v>
      </c>
      <c r="L394" s="1">
        <f t="shared" ca="1" si="105"/>
        <v>60.837427501490254</v>
      </c>
      <c r="M394" s="1">
        <f t="shared" ca="1" si="105"/>
        <v>58.266935786557426</v>
      </c>
      <c r="N394" s="1">
        <f t="shared" ca="1" si="105"/>
        <v>38.241081611149539</v>
      </c>
      <c r="O394" s="1">
        <f t="shared" ca="1" si="105"/>
        <v>63.014801441179323</v>
      </c>
      <c r="P394" s="1">
        <f t="shared" ca="1" si="105"/>
        <v>41.670723133972508</v>
      </c>
      <c r="Q394" s="1">
        <f t="shared" ca="1" si="105"/>
        <v>45.559615620279487</v>
      </c>
      <c r="R394" s="1">
        <f t="shared" ca="1" si="105"/>
        <v>43.166014960927711</v>
      </c>
      <c r="S394" s="1">
        <f t="shared" ca="1" si="104"/>
        <v>46.859491221678596</v>
      </c>
      <c r="T394" s="1">
        <f t="shared" ca="1" si="104"/>
        <v>36.070990979125831</v>
      </c>
      <c r="U394" s="1">
        <f t="shared" ca="1" si="104"/>
        <v>44.237974895310181</v>
      </c>
      <c r="V394" s="1">
        <f t="shared" ca="1" si="104"/>
        <v>50.721851324895475</v>
      </c>
      <c r="W394" s="1">
        <f t="shared" ca="1" si="104"/>
        <v>63.438063375998077</v>
      </c>
      <c r="X394" s="1">
        <f t="shared" ca="1" si="104"/>
        <v>52.254374963084132</v>
      </c>
      <c r="Y394" s="1">
        <f t="shared" ca="1" si="104"/>
        <v>39.292242087788793</v>
      </c>
      <c r="Z394" s="1">
        <f t="shared" ca="1" si="104"/>
        <v>59.905010476942714</v>
      </c>
      <c r="AA394" s="1">
        <f t="shared" ca="1" si="104"/>
        <v>63.340060777382135</v>
      </c>
      <c r="AB394" s="1">
        <f t="shared" ca="1" si="104"/>
        <v>52.344835617372304</v>
      </c>
      <c r="AC394" s="1">
        <f t="shared" ca="1" si="104"/>
        <v>51.374584866905295</v>
      </c>
      <c r="AD394" s="1">
        <f t="shared" ca="1" si="104"/>
        <v>45.615289511466166</v>
      </c>
      <c r="AE394" s="1">
        <f t="shared" ca="1" si="104"/>
        <v>39.699084902887364</v>
      </c>
      <c r="AF394" s="1">
        <f t="shared" ca="1" si="104"/>
        <v>47.890939882794498</v>
      </c>
      <c r="AG394" s="1">
        <f t="shared" ca="1" si="104"/>
        <v>45.011308969475593</v>
      </c>
      <c r="AH394" s="1">
        <f t="shared" ca="1" si="106"/>
        <v>57.044883397511342</v>
      </c>
      <c r="AI394" s="1">
        <f t="shared" ca="1" si="106"/>
        <v>45.470000957023089</v>
      </c>
      <c r="AJ394" s="1">
        <f t="shared" ca="1" si="106"/>
        <v>44.389746054445908</v>
      </c>
      <c r="AK394" s="1">
        <f t="shared" ca="1" si="106"/>
        <v>38.254000764944578</v>
      </c>
      <c r="AL394" s="1">
        <f t="shared" ca="1" si="106"/>
        <v>56.323028873071635</v>
      </c>
      <c r="AM394" s="1">
        <f t="shared" ca="1" si="106"/>
        <v>59.513624051490503</v>
      </c>
      <c r="AN394" s="1">
        <f t="shared" ca="1" si="106"/>
        <v>52.978934021796213</v>
      </c>
      <c r="AO394" s="1">
        <f t="shared" ca="1" si="106"/>
        <v>59.930477892287222</v>
      </c>
      <c r="AP394" s="1">
        <f t="shared" ca="1" si="106"/>
        <v>44.156176220095624</v>
      </c>
      <c r="AQ394" s="1">
        <f t="shared" ca="1" si="106"/>
        <v>64.060140747489868</v>
      </c>
      <c r="AR394" s="1">
        <f t="shared" ca="1" si="106"/>
        <v>45.585493874877017</v>
      </c>
      <c r="AS394" s="1">
        <f t="shared" ca="1" si="106"/>
        <v>48.908849095739996</v>
      </c>
      <c r="AT394" s="1">
        <f t="shared" ca="1" si="106"/>
        <v>40.710545796158925</v>
      </c>
      <c r="AU394" s="1">
        <f t="shared" ca="1" si="106"/>
        <v>34.50346934732756</v>
      </c>
      <c r="AV394" s="1">
        <f t="shared" ca="1" si="106"/>
        <v>43.945262521421419</v>
      </c>
      <c r="AW394" s="1">
        <f t="shared" ca="1" si="106"/>
        <v>61.481676264761404</v>
      </c>
      <c r="AX394" s="1">
        <f t="shared" ca="1" si="101"/>
        <v>41.913119096354492</v>
      </c>
      <c r="AY394" s="1">
        <f t="shared" ca="1" si="101"/>
        <v>44.023448799189588</v>
      </c>
      <c r="AZ394" s="1">
        <f t="shared" ca="1" si="101"/>
        <v>45.442681639507931</v>
      </c>
      <c r="BA394" s="17">
        <f t="shared" ca="1" si="99"/>
        <v>49.047493206647076</v>
      </c>
      <c r="BB394" s="18">
        <f t="shared" ca="1" si="100"/>
        <v>79.466391169126325</v>
      </c>
      <c r="BC394" s="4">
        <v>392</v>
      </c>
      <c r="BD394" s="18">
        <f ca="1">AVERAGE($BA$3:BA394)</f>
        <v>50.022574484980751</v>
      </c>
      <c r="BE394" s="18">
        <f ca="1">AVERAGE($BB$3:BB394)</f>
        <v>98.571296337152376</v>
      </c>
      <c r="BF394" s="18">
        <f ca="1">_xlfn.VAR.P($BA$3:BA394)</f>
        <v>1.9361986658584218</v>
      </c>
    </row>
    <row r="395" spans="2:58" x14ac:dyDescent="0.15">
      <c r="B395">
        <v>393</v>
      </c>
      <c r="C395" s="1">
        <f t="shared" ca="1" si="105"/>
        <v>43.597791320568504</v>
      </c>
      <c r="D395" s="1">
        <f t="shared" ca="1" si="105"/>
        <v>53.889162274495042</v>
      </c>
      <c r="E395" s="1">
        <f t="shared" ca="1" si="105"/>
        <v>61.417248097976916</v>
      </c>
      <c r="F395" s="1">
        <f t="shared" ca="1" si="105"/>
        <v>46.453401340859912</v>
      </c>
      <c r="G395" s="1">
        <f t="shared" ca="1" si="105"/>
        <v>34.607461671797445</v>
      </c>
      <c r="H395" s="1">
        <f t="shared" ca="1" si="105"/>
        <v>62.152303736085024</v>
      </c>
      <c r="I395" s="1">
        <f t="shared" ca="1" si="105"/>
        <v>63.430277651705865</v>
      </c>
      <c r="J395" s="1">
        <f t="shared" ca="1" si="105"/>
        <v>51.069758380084409</v>
      </c>
      <c r="K395" s="1">
        <f t="shared" ca="1" si="105"/>
        <v>52.497198009931346</v>
      </c>
      <c r="L395" s="1">
        <f t="shared" ca="1" si="105"/>
        <v>64.56580421399012</v>
      </c>
      <c r="M395" s="1">
        <f t="shared" ca="1" si="105"/>
        <v>56.49368874265695</v>
      </c>
      <c r="N395" s="1">
        <f t="shared" ca="1" si="105"/>
        <v>75.719182401954541</v>
      </c>
      <c r="O395" s="1">
        <f t="shared" ca="1" si="105"/>
        <v>64.418223071441702</v>
      </c>
      <c r="P395" s="1">
        <f t="shared" ca="1" si="105"/>
        <v>45.428428590413176</v>
      </c>
      <c r="Q395" s="1">
        <f t="shared" ca="1" si="105"/>
        <v>48.480825232885785</v>
      </c>
      <c r="R395" s="1">
        <f t="shared" ca="1" si="105"/>
        <v>42.693125084475824</v>
      </c>
      <c r="S395" s="1">
        <f t="shared" ca="1" si="104"/>
        <v>64.226681758760805</v>
      </c>
      <c r="T395" s="1">
        <f t="shared" ca="1" si="104"/>
        <v>53.913368875455852</v>
      </c>
      <c r="U395" s="1">
        <f t="shared" ca="1" si="104"/>
        <v>48.097516086031284</v>
      </c>
      <c r="V395" s="1">
        <f t="shared" ca="1" si="104"/>
        <v>44.940035880274216</v>
      </c>
      <c r="W395" s="1">
        <f t="shared" ca="1" si="104"/>
        <v>53.543363843591493</v>
      </c>
      <c r="X395" s="1">
        <f t="shared" ca="1" si="104"/>
        <v>39.181565252319835</v>
      </c>
      <c r="Y395" s="1">
        <f t="shared" ca="1" si="104"/>
        <v>54.285843151617009</v>
      </c>
      <c r="Z395" s="1">
        <f t="shared" ca="1" si="104"/>
        <v>50.17669067284293</v>
      </c>
      <c r="AA395" s="1">
        <f t="shared" ca="1" si="104"/>
        <v>59.099123148293913</v>
      </c>
      <c r="AB395" s="1">
        <f t="shared" ca="1" si="104"/>
        <v>46.928873174100282</v>
      </c>
      <c r="AC395" s="1">
        <f t="shared" ca="1" si="104"/>
        <v>38.244399414527329</v>
      </c>
      <c r="AD395" s="1">
        <f t="shared" ca="1" si="104"/>
        <v>51.76271955791659</v>
      </c>
      <c r="AE395" s="1">
        <f t="shared" ca="1" si="104"/>
        <v>51.354120460259054</v>
      </c>
      <c r="AF395" s="1">
        <f t="shared" ca="1" si="104"/>
        <v>54.385206945301654</v>
      </c>
      <c r="AG395" s="1">
        <f t="shared" ca="1" si="104"/>
        <v>49.210368127487314</v>
      </c>
      <c r="AH395" s="1">
        <f t="shared" ca="1" si="106"/>
        <v>60.751809899755933</v>
      </c>
      <c r="AI395" s="1">
        <f t="shared" ca="1" si="106"/>
        <v>56.61936240392572</v>
      </c>
      <c r="AJ395" s="1">
        <f t="shared" ca="1" si="106"/>
        <v>64.836440836405572</v>
      </c>
      <c r="AK395" s="1">
        <f t="shared" ca="1" si="106"/>
        <v>52.040562060437146</v>
      </c>
      <c r="AL395" s="1">
        <f t="shared" ca="1" si="106"/>
        <v>50.742750759350841</v>
      </c>
      <c r="AM395" s="1">
        <f t="shared" ca="1" si="106"/>
        <v>40.727093561594934</v>
      </c>
      <c r="AN395" s="1">
        <f t="shared" ca="1" si="106"/>
        <v>48.159744243551344</v>
      </c>
      <c r="AO395" s="1">
        <f t="shared" ca="1" si="106"/>
        <v>41.115640860976228</v>
      </c>
      <c r="AP395" s="1">
        <f t="shared" ca="1" si="106"/>
        <v>52.054901275510765</v>
      </c>
      <c r="AQ395" s="1">
        <f t="shared" ca="1" si="106"/>
        <v>47.588171584140987</v>
      </c>
      <c r="AR395" s="1">
        <f t="shared" ca="1" si="106"/>
        <v>55.911722342478683</v>
      </c>
      <c r="AS395" s="1">
        <f t="shared" ca="1" si="106"/>
        <v>51.539116621296039</v>
      </c>
      <c r="AT395" s="1">
        <f t="shared" ca="1" si="106"/>
        <v>65.343474492726983</v>
      </c>
      <c r="AU395" s="1">
        <f t="shared" ca="1" si="106"/>
        <v>49.084603070453525</v>
      </c>
      <c r="AV395" s="1">
        <f t="shared" ca="1" si="106"/>
        <v>39.690301092596755</v>
      </c>
      <c r="AW395" s="1">
        <f t="shared" ca="1" si="106"/>
        <v>38.307429298259407</v>
      </c>
      <c r="AX395" s="1">
        <f t="shared" ca="1" si="101"/>
        <v>42.96852879965391</v>
      </c>
      <c r="AY395" s="1">
        <f t="shared" ca="1" si="101"/>
        <v>35.523078184322785</v>
      </c>
      <c r="AZ395" s="1">
        <f t="shared" ca="1" si="101"/>
        <v>42.307782115530458</v>
      </c>
      <c r="BA395" s="17">
        <f t="shared" ca="1" si="99"/>
        <v>51.231525393461403</v>
      </c>
      <c r="BB395" s="18">
        <f t="shared" ca="1" si="100"/>
        <v>78.86764305188693</v>
      </c>
      <c r="BC395" s="4">
        <v>393</v>
      </c>
      <c r="BD395" s="18">
        <f ca="1">AVERAGE($BA$3:BA395)</f>
        <v>50.025650695943803</v>
      </c>
      <c r="BE395" s="18">
        <f ca="1">AVERAGE($BB$3:BB395)</f>
        <v>98.521159814798025</v>
      </c>
      <c r="BF395" s="18">
        <f ca="1">_xlfn.VAR.P($BA$3:BA395)</f>
        <v>1.9349814766605093</v>
      </c>
    </row>
    <row r="396" spans="2:58" x14ac:dyDescent="0.15">
      <c r="B396">
        <v>394</v>
      </c>
      <c r="C396" s="1">
        <f t="shared" ca="1" si="105"/>
        <v>63.057049544700163</v>
      </c>
      <c r="D396" s="1">
        <f t="shared" ca="1" si="105"/>
        <v>53.703475679691365</v>
      </c>
      <c r="E396" s="1">
        <f t="shared" ca="1" si="105"/>
        <v>35.179001801537765</v>
      </c>
      <c r="F396" s="1">
        <f t="shared" ca="1" si="105"/>
        <v>62.963703066754235</v>
      </c>
      <c r="G396" s="1">
        <f t="shared" ca="1" si="105"/>
        <v>38.729870081064348</v>
      </c>
      <c r="H396" s="1">
        <f t="shared" ca="1" si="105"/>
        <v>61.841198661273893</v>
      </c>
      <c r="I396" s="1">
        <f t="shared" ca="1" si="105"/>
        <v>46.200710703976156</v>
      </c>
      <c r="J396" s="1">
        <f t="shared" ca="1" si="105"/>
        <v>48.186073275943478</v>
      </c>
      <c r="K396" s="1">
        <f t="shared" ca="1" si="105"/>
        <v>57.137278543293107</v>
      </c>
      <c r="L396" s="1">
        <f t="shared" ca="1" si="105"/>
        <v>48.287145182939852</v>
      </c>
      <c r="M396" s="1">
        <f t="shared" ca="1" si="105"/>
        <v>60.310637704746391</v>
      </c>
      <c r="N396" s="1">
        <f t="shared" ca="1" si="105"/>
        <v>55.976448015198578</v>
      </c>
      <c r="O396" s="1">
        <f t="shared" ca="1" si="105"/>
        <v>56.612775088672869</v>
      </c>
      <c r="P396" s="1">
        <f t="shared" ca="1" si="105"/>
        <v>36.28510739909327</v>
      </c>
      <c r="Q396" s="1">
        <f t="shared" ca="1" si="105"/>
        <v>54.506755288943644</v>
      </c>
      <c r="R396" s="1">
        <f t="shared" ca="1" si="105"/>
        <v>26.798462440988217</v>
      </c>
      <c r="S396" s="1">
        <f t="shared" ca="1" si="104"/>
        <v>66.767418993143892</v>
      </c>
      <c r="T396" s="1">
        <f t="shared" ca="1" si="104"/>
        <v>55.016495423229827</v>
      </c>
      <c r="U396" s="1">
        <f t="shared" ca="1" si="104"/>
        <v>52.483225328733326</v>
      </c>
      <c r="V396" s="1">
        <f t="shared" ca="1" si="104"/>
        <v>49.480782016636212</v>
      </c>
      <c r="W396" s="1">
        <f t="shared" ca="1" si="104"/>
        <v>64.234470744493251</v>
      </c>
      <c r="X396" s="1">
        <f t="shared" ca="1" si="104"/>
        <v>51.476318572313978</v>
      </c>
      <c r="Y396" s="1">
        <f t="shared" ca="1" si="104"/>
        <v>45.686909724699063</v>
      </c>
      <c r="Z396" s="1">
        <f t="shared" ca="1" si="104"/>
        <v>50.985656205366013</v>
      </c>
      <c r="AA396" s="1">
        <f t="shared" ca="1" si="104"/>
        <v>52.516592286933346</v>
      </c>
      <c r="AB396" s="1">
        <f t="shared" ca="1" si="104"/>
        <v>31.127895837916792</v>
      </c>
      <c r="AC396" s="1">
        <f t="shared" ca="1" si="104"/>
        <v>54.561746613745356</v>
      </c>
      <c r="AD396" s="1">
        <f t="shared" ca="1" si="104"/>
        <v>41.888177021390312</v>
      </c>
      <c r="AE396" s="1">
        <f t="shared" ca="1" si="104"/>
        <v>57.101909800743933</v>
      </c>
      <c r="AF396" s="1">
        <f t="shared" ca="1" si="104"/>
        <v>59.829781078385011</v>
      </c>
      <c r="AG396" s="1">
        <f t="shared" ca="1" si="104"/>
        <v>53.889656977707915</v>
      </c>
      <c r="AH396" s="1">
        <f t="shared" ca="1" si="106"/>
        <v>36.767081579122184</v>
      </c>
      <c r="AI396" s="1">
        <f t="shared" ca="1" si="106"/>
        <v>52.481229317002509</v>
      </c>
      <c r="AJ396" s="1">
        <f t="shared" ca="1" si="106"/>
        <v>58.43492154000662</v>
      </c>
      <c r="AK396" s="1">
        <f t="shared" ca="1" si="106"/>
        <v>55.334640800033725</v>
      </c>
      <c r="AL396" s="1">
        <f t="shared" ca="1" si="106"/>
        <v>60.921406151537987</v>
      </c>
      <c r="AM396" s="1">
        <f t="shared" ca="1" si="106"/>
        <v>63.508717886259376</v>
      </c>
      <c r="AN396" s="1">
        <f t="shared" ca="1" si="106"/>
        <v>22.15538084107169</v>
      </c>
      <c r="AO396" s="1">
        <f t="shared" ca="1" si="106"/>
        <v>48.820004407492533</v>
      </c>
      <c r="AP396" s="1">
        <f t="shared" ca="1" si="106"/>
        <v>57.21250973708046</v>
      </c>
      <c r="AQ396" s="1">
        <f t="shared" ca="1" si="106"/>
        <v>57.555915512866925</v>
      </c>
      <c r="AR396" s="1">
        <f t="shared" ca="1" si="106"/>
        <v>48.456046643159461</v>
      </c>
      <c r="AS396" s="1">
        <f t="shared" ca="1" si="106"/>
        <v>55.267519616874097</v>
      </c>
      <c r="AT396" s="1">
        <f t="shared" ca="1" si="106"/>
        <v>54.06652028921814</v>
      </c>
      <c r="AU396" s="1">
        <f t="shared" ca="1" si="106"/>
        <v>72.556731055054485</v>
      </c>
      <c r="AV396" s="1">
        <f t="shared" ca="1" si="106"/>
        <v>42.644586453346136</v>
      </c>
      <c r="AW396" s="1">
        <f t="shared" ca="1" si="106"/>
        <v>44.002063511931922</v>
      </c>
      <c r="AX396" s="1">
        <f t="shared" ca="1" si="101"/>
        <v>55.808757758181308</v>
      </c>
      <c r="AY396" s="1">
        <f t="shared" ca="1" si="101"/>
        <v>48.018670095287028</v>
      </c>
      <c r="AZ396" s="1">
        <f t="shared" ca="1" si="101"/>
        <v>47.738372559267191</v>
      </c>
      <c r="BA396" s="17">
        <f t="shared" ca="1" si="99"/>
        <v>51.491476097180978</v>
      </c>
      <c r="BB396" s="18">
        <f t="shared" ca="1" si="100"/>
        <v>100.74423561069555</v>
      </c>
      <c r="BC396" s="4">
        <v>394</v>
      </c>
      <c r="BD396" s="18">
        <f ca="1">AVERAGE($BA$3:BA396)</f>
        <v>50.029371064982477</v>
      </c>
      <c r="BE396" s="18">
        <f ca="1">AVERAGE($BB$3:BB396)</f>
        <v>98.526802139153091</v>
      </c>
      <c r="BF396" s="18">
        <f ca="1">_xlfn.VAR.P($BA$3:BA396)</f>
        <v>1.9355099264544504</v>
      </c>
    </row>
    <row r="397" spans="2:58" x14ac:dyDescent="0.15">
      <c r="B397">
        <v>395</v>
      </c>
      <c r="C397" s="1">
        <f t="shared" ca="1" si="105"/>
        <v>44.073900451740194</v>
      </c>
      <c r="D397" s="1">
        <f t="shared" ca="1" si="105"/>
        <v>62.246207388735826</v>
      </c>
      <c r="E397" s="1">
        <f t="shared" ca="1" si="105"/>
        <v>44.309963906308639</v>
      </c>
      <c r="F397" s="1">
        <f t="shared" ca="1" si="105"/>
        <v>56.082798200921374</v>
      </c>
      <c r="G397" s="1">
        <f t="shared" ca="1" si="105"/>
        <v>31.855329944214873</v>
      </c>
      <c r="H397" s="1">
        <f t="shared" ca="1" si="105"/>
        <v>57.566275155749963</v>
      </c>
      <c r="I397" s="1">
        <f t="shared" ca="1" si="105"/>
        <v>39.800942279032249</v>
      </c>
      <c r="J397" s="1">
        <f t="shared" ca="1" si="105"/>
        <v>50.767898642822388</v>
      </c>
      <c r="K397" s="1">
        <f t="shared" ca="1" si="105"/>
        <v>35.642678499232112</v>
      </c>
      <c r="L397" s="1">
        <f t="shared" ca="1" si="105"/>
        <v>51.85200946458221</v>
      </c>
      <c r="M397" s="1">
        <f t="shared" ca="1" si="105"/>
        <v>44.418108574151681</v>
      </c>
      <c r="N397" s="1">
        <f t="shared" ca="1" si="105"/>
        <v>43.867952148837219</v>
      </c>
      <c r="O397" s="1">
        <f t="shared" ca="1" si="105"/>
        <v>33.548169759121635</v>
      </c>
      <c r="P397" s="1">
        <f t="shared" ca="1" si="105"/>
        <v>52.716365571750821</v>
      </c>
      <c r="Q397" s="1">
        <f t="shared" ca="1" si="105"/>
        <v>61.707323755865715</v>
      </c>
      <c r="R397" s="1">
        <f t="shared" ca="1" si="105"/>
        <v>48.249958902530231</v>
      </c>
      <c r="S397" s="1">
        <f t="shared" ca="1" si="104"/>
        <v>52.59486759851783</v>
      </c>
      <c r="T397" s="1">
        <f t="shared" ca="1" si="104"/>
        <v>42.824868394821863</v>
      </c>
      <c r="U397" s="1">
        <f t="shared" ca="1" si="104"/>
        <v>56.605255458628136</v>
      </c>
      <c r="V397" s="1">
        <f t="shared" ca="1" si="104"/>
        <v>42.421960832306979</v>
      </c>
      <c r="W397" s="1">
        <f t="shared" ca="1" si="104"/>
        <v>64.518016338576743</v>
      </c>
      <c r="X397" s="1">
        <f t="shared" ca="1" si="104"/>
        <v>52.364224848955551</v>
      </c>
      <c r="Y397" s="1">
        <f t="shared" ca="1" si="104"/>
        <v>38.349853406811619</v>
      </c>
      <c r="Z397" s="1">
        <f t="shared" ca="1" si="104"/>
        <v>60.522848125537678</v>
      </c>
      <c r="AA397" s="1">
        <f t="shared" ca="1" si="104"/>
        <v>46.478746840214853</v>
      </c>
      <c r="AB397" s="1">
        <f t="shared" ca="1" si="104"/>
        <v>41.023578310644425</v>
      </c>
      <c r="AC397" s="1">
        <f t="shared" ca="1" si="104"/>
        <v>43.062021086815257</v>
      </c>
      <c r="AD397" s="1">
        <f t="shared" ca="1" si="104"/>
        <v>52.258848527854205</v>
      </c>
      <c r="AE397" s="1">
        <f t="shared" ca="1" si="104"/>
        <v>65.452158097040694</v>
      </c>
      <c r="AF397" s="1">
        <f t="shared" ca="1" si="104"/>
        <v>63.375821315647599</v>
      </c>
      <c r="AG397" s="1">
        <f t="shared" ca="1" si="104"/>
        <v>60.983889474658682</v>
      </c>
      <c r="AH397" s="1">
        <f t="shared" ca="1" si="106"/>
        <v>51.044700821506922</v>
      </c>
      <c r="AI397" s="1">
        <f t="shared" ca="1" si="106"/>
        <v>67.80720968612124</v>
      </c>
      <c r="AJ397" s="1">
        <f t="shared" ca="1" si="106"/>
        <v>46.351905581022081</v>
      </c>
      <c r="AK397" s="1">
        <f t="shared" ca="1" si="106"/>
        <v>51.884675190651087</v>
      </c>
      <c r="AL397" s="1">
        <f t="shared" ca="1" si="106"/>
        <v>46.090141517544701</v>
      </c>
      <c r="AM397" s="1">
        <f t="shared" ca="1" si="106"/>
        <v>45.822321778600127</v>
      </c>
      <c r="AN397" s="1">
        <f t="shared" ca="1" si="106"/>
        <v>61.299939479688589</v>
      </c>
      <c r="AO397" s="1">
        <f t="shared" ca="1" si="106"/>
        <v>66.085094179392684</v>
      </c>
      <c r="AP397" s="1">
        <f t="shared" ca="1" si="106"/>
        <v>40.777968938992267</v>
      </c>
      <c r="AQ397" s="1">
        <f t="shared" ca="1" si="106"/>
        <v>60.03355504603271</v>
      </c>
      <c r="AR397" s="1">
        <f t="shared" ca="1" si="106"/>
        <v>46.095294839907929</v>
      </c>
      <c r="AS397" s="1">
        <f t="shared" ca="1" si="106"/>
        <v>38.39459056486556</v>
      </c>
      <c r="AT397" s="1">
        <f t="shared" ca="1" si="106"/>
        <v>43.590997526475583</v>
      </c>
      <c r="AU397" s="1">
        <f t="shared" ca="1" si="106"/>
        <v>55.472085453120648</v>
      </c>
      <c r="AV397" s="1">
        <f t="shared" ca="1" si="106"/>
        <v>37.426852464195086</v>
      </c>
      <c r="AW397" s="1">
        <f t="shared" ca="1" si="106"/>
        <v>59.066548892583462</v>
      </c>
      <c r="AX397" s="1">
        <f t="shared" ca="1" si="101"/>
        <v>39.020178268378544</v>
      </c>
      <c r="AY397" s="1">
        <f t="shared" ca="1" si="101"/>
        <v>44.661492532577086</v>
      </c>
      <c r="AZ397" s="1">
        <f t="shared" ca="1" si="101"/>
        <v>43.487190192605013</v>
      </c>
      <c r="BA397" s="17">
        <f t="shared" ca="1" si="99"/>
        <v>49.719111685137811</v>
      </c>
      <c r="BB397" s="18">
        <f t="shared" ca="1" si="100"/>
        <v>86.747269653890285</v>
      </c>
      <c r="BC397" s="4">
        <v>395</v>
      </c>
      <c r="BD397" s="18">
        <f ca="1">AVERAGE($BA$3:BA397)</f>
        <v>50.028585598198063</v>
      </c>
      <c r="BE397" s="18">
        <f ca="1">AVERAGE($BB$3:BB397)</f>
        <v>98.496980537924586</v>
      </c>
      <c r="BF397" s="18">
        <f ca="1">_xlfn.VAR.P($BA$3:BA397)</f>
        <v>1.9308529828035377</v>
      </c>
    </row>
    <row r="398" spans="2:58" x14ac:dyDescent="0.15">
      <c r="B398">
        <v>396</v>
      </c>
      <c r="C398" s="1">
        <f t="shared" ca="1" si="105"/>
        <v>36.33531594983512</v>
      </c>
      <c r="D398" s="1">
        <f t="shared" ca="1" si="105"/>
        <v>53.923970450023234</v>
      </c>
      <c r="E398" s="1">
        <f t="shared" ca="1" si="105"/>
        <v>48.829002985542893</v>
      </c>
      <c r="F398" s="1">
        <f t="shared" ca="1" si="105"/>
        <v>45.609446076450794</v>
      </c>
      <c r="G398" s="1">
        <f t="shared" ca="1" si="105"/>
        <v>52.22185048280506</v>
      </c>
      <c r="H398" s="1">
        <f t="shared" ca="1" si="105"/>
        <v>55.406386384044566</v>
      </c>
      <c r="I398" s="1">
        <f t="shared" ca="1" si="105"/>
        <v>46.813688776683556</v>
      </c>
      <c r="J398" s="1">
        <f t="shared" ca="1" si="105"/>
        <v>68.21418669066837</v>
      </c>
      <c r="K398" s="1">
        <f t="shared" ca="1" si="105"/>
        <v>60.236215859668974</v>
      </c>
      <c r="L398" s="1">
        <f t="shared" ca="1" si="105"/>
        <v>48.932597215603167</v>
      </c>
      <c r="M398" s="1">
        <f t="shared" ca="1" si="105"/>
        <v>67.121023173202204</v>
      </c>
      <c r="N398" s="1">
        <f t="shared" ca="1" si="105"/>
        <v>51.028638172138479</v>
      </c>
      <c r="O398" s="1">
        <f t="shared" ca="1" si="105"/>
        <v>45.478916224111011</v>
      </c>
      <c r="P398" s="1">
        <f t="shared" ca="1" si="105"/>
        <v>60.599351570881083</v>
      </c>
      <c r="Q398" s="1">
        <f t="shared" ca="1" si="105"/>
        <v>61.52062319908508</v>
      </c>
      <c r="R398" s="1">
        <f t="shared" ca="1" si="105"/>
        <v>44.089058684850365</v>
      </c>
      <c r="S398" s="1">
        <f t="shared" ca="1" si="104"/>
        <v>42.401619062256259</v>
      </c>
      <c r="T398" s="1">
        <f t="shared" ca="1" si="104"/>
        <v>44.369898936056295</v>
      </c>
      <c r="U398" s="1">
        <f t="shared" ca="1" si="104"/>
        <v>39.109123580731826</v>
      </c>
      <c r="V398" s="1">
        <f t="shared" ca="1" si="104"/>
        <v>62.561537295768503</v>
      </c>
      <c r="W398" s="1">
        <f t="shared" ca="1" si="104"/>
        <v>62.625078523363733</v>
      </c>
      <c r="X398" s="1">
        <f t="shared" ca="1" si="104"/>
        <v>59.07730313277866</v>
      </c>
      <c r="Y398" s="1">
        <f t="shared" ca="1" si="104"/>
        <v>53.201808544853513</v>
      </c>
      <c r="Z398" s="1">
        <f t="shared" ca="1" si="104"/>
        <v>54.742704075003701</v>
      </c>
      <c r="AA398" s="1">
        <f t="shared" ca="1" si="104"/>
        <v>50.970659451112091</v>
      </c>
      <c r="AB398" s="1">
        <f t="shared" ca="1" si="104"/>
        <v>50.103898268982306</v>
      </c>
      <c r="AC398" s="1">
        <f t="shared" ca="1" si="104"/>
        <v>58.43717520602295</v>
      </c>
      <c r="AD398" s="1">
        <f t="shared" ca="1" si="104"/>
        <v>38.027212454901758</v>
      </c>
      <c r="AE398" s="1">
        <f t="shared" ca="1" si="104"/>
        <v>62.123554399651503</v>
      </c>
      <c r="AF398" s="1">
        <f t="shared" ca="1" si="104"/>
        <v>53.999915881903853</v>
      </c>
      <c r="AG398" s="1">
        <f t="shared" ca="1" si="104"/>
        <v>35.316684576493557</v>
      </c>
      <c r="AH398" s="1">
        <f t="shared" ca="1" si="106"/>
        <v>40.431332293455782</v>
      </c>
      <c r="AI398" s="1">
        <f t="shared" ca="1" si="106"/>
        <v>38.13537213431627</v>
      </c>
      <c r="AJ398" s="1">
        <f t="shared" ca="1" si="106"/>
        <v>52.289038773312306</v>
      </c>
      <c r="AK398" s="1">
        <f t="shared" ca="1" si="106"/>
        <v>51.943744552715778</v>
      </c>
      <c r="AL398" s="1">
        <f t="shared" ca="1" si="106"/>
        <v>52.46917846137007</v>
      </c>
      <c r="AM398" s="1">
        <f t="shared" ca="1" si="106"/>
        <v>30.544590545195451</v>
      </c>
      <c r="AN398" s="1">
        <f t="shared" ca="1" si="106"/>
        <v>44.137766939985696</v>
      </c>
      <c r="AO398" s="1">
        <f t="shared" ca="1" si="106"/>
        <v>51.50028951882453</v>
      </c>
      <c r="AP398" s="1">
        <f t="shared" ca="1" si="106"/>
        <v>57.85025373927953</v>
      </c>
      <c r="AQ398" s="1">
        <f t="shared" ca="1" si="106"/>
        <v>46.858245617028992</v>
      </c>
      <c r="AR398" s="1">
        <f t="shared" ca="1" si="106"/>
        <v>43.82757467579291</v>
      </c>
      <c r="AS398" s="1">
        <f t="shared" ca="1" si="106"/>
        <v>42.571333207751906</v>
      </c>
      <c r="AT398" s="1">
        <f t="shared" ca="1" si="106"/>
        <v>72.41767710923574</v>
      </c>
      <c r="AU398" s="1">
        <f t="shared" ca="1" si="106"/>
        <v>60.85349182727235</v>
      </c>
      <c r="AV398" s="1">
        <f t="shared" ca="1" si="106"/>
        <v>51.006478278562106</v>
      </c>
      <c r="AW398" s="1">
        <f t="shared" ca="1" si="106"/>
        <v>51.084237433777261</v>
      </c>
      <c r="AX398" s="1">
        <f t="shared" ca="1" si="101"/>
        <v>39.821687687171774</v>
      </c>
      <c r="AY398" s="1">
        <f t="shared" ca="1" si="101"/>
        <v>48.975157890687605</v>
      </c>
      <c r="AZ398" s="1">
        <f t="shared" ca="1" si="101"/>
        <v>48.813092823010564</v>
      </c>
      <c r="BA398" s="17">
        <f t="shared" ca="1" si="99"/>
        <v>50.779179775884423</v>
      </c>
      <c r="BB398" s="18">
        <f t="shared" ca="1" si="100"/>
        <v>81.188674258573357</v>
      </c>
      <c r="BC398" s="4">
        <v>396</v>
      </c>
      <c r="BD398" s="18">
        <f ca="1">AVERAGE($BA$3:BA398)</f>
        <v>50.030481038040705</v>
      </c>
      <c r="BE398" s="18">
        <f ca="1">AVERAGE($BB$3:BB398)</f>
        <v>98.453272693784797</v>
      </c>
      <c r="BF398" s="18">
        <f ca="1">_xlfn.VAR.P($BA$3:BA398)</f>
        <v>1.9273962048506645</v>
      </c>
    </row>
    <row r="399" spans="2:58" x14ac:dyDescent="0.15">
      <c r="B399">
        <v>397</v>
      </c>
      <c r="C399" s="1">
        <f t="shared" ca="1" si="105"/>
        <v>37.607178299578649</v>
      </c>
      <c r="D399" s="1">
        <f t="shared" ca="1" si="105"/>
        <v>52.100661052935571</v>
      </c>
      <c r="E399" s="1">
        <f t="shared" ca="1" si="105"/>
        <v>50.455509942398677</v>
      </c>
      <c r="F399" s="1">
        <f t="shared" ca="1" si="105"/>
        <v>46.701910828071711</v>
      </c>
      <c r="G399" s="1">
        <f t="shared" ca="1" si="105"/>
        <v>46.182600262824302</v>
      </c>
      <c r="H399" s="1">
        <f t="shared" ca="1" si="105"/>
        <v>51.510021096683246</v>
      </c>
      <c r="I399" s="1">
        <f t="shared" ca="1" si="105"/>
        <v>65.461681508625432</v>
      </c>
      <c r="J399" s="1">
        <f t="shared" ca="1" si="105"/>
        <v>48.754574517865436</v>
      </c>
      <c r="K399" s="1">
        <f t="shared" ca="1" si="105"/>
        <v>80.757407198433938</v>
      </c>
      <c r="L399" s="1">
        <f t="shared" ca="1" si="105"/>
        <v>67.123855708358121</v>
      </c>
      <c r="M399" s="1">
        <f t="shared" ca="1" si="105"/>
        <v>70.045276852533334</v>
      </c>
      <c r="N399" s="1">
        <f t="shared" ca="1" si="105"/>
        <v>36.801943128850297</v>
      </c>
      <c r="O399" s="1">
        <f t="shared" ca="1" si="105"/>
        <v>45.015615227353734</v>
      </c>
      <c r="P399" s="1">
        <f t="shared" ca="1" si="105"/>
        <v>34.003826189447594</v>
      </c>
      <c r="Q399" s="1">
        <f t="shared" ca="1" si="105"/>
        <v>52.896002931833735</v>
      </c>
      <c r="R399" s="1">
        <f t="shared" ca="1" si="105"/>
        <v>53.15013867203244</v>
      </c>
      <c r="S399" s="1">
        <f t="shared" ca="1" si="104"/>
        <v>49.555924902522086</v>
      </c>
      <c r="T399" s="1">
        <f t="shared" ca="1" si="104"/>
        <v>64.609462805610178</v>
      </c>
      <c r="U399" s="1">
        <f t="shared" ca="1" si="104"/>
        <v>52.08721478216318</v>
      </c>
      <c r="V399" s="1">
        <f t="shared" ca="1" si="104"/>
        <v>68.296652909044553</v>
      </c>
      <c r="W399" s="1">
        <f t="shared" ca="1" si="104"/>
        <v>72.498607720077985</v>
      </c>
      <c r="X399" s="1">
        <f t="shared" ca="1" si="104"/>
        <v>50.347159699344907</v>
      </c>
      <c r="Y399" s="1">
        <f t="shared" ca="1" si="104"/>
        <v>47.71757281024523</v>
      </c>
      <c r="Z399" s="1">
        <f t="shared" ca="1" si="104"/>
        <v>55.206520307886379</v>
      </c>
      <c r="AA399" s="1">
        <f t="shared" ca="1" si="104"/>
        <v>59.367290533238631</v>
      </c>
      <c r="AB399" s="1">
        <f t="shared" ca="1" si="104"/>
        <v>48.333466244743114</v>
      </c>
      <c r="AC399" s="1">
        <f t="shared" ca="1" si="104"/>
        <v>59.371124337790654</v>
      </c>
      <c r="AD399" s="1">
        <f t="shared" ca="1" si="104"/>
        <v>50.64124455316783</v>
      </c>
      <c r="AE399" s="1">
        <f t="shared" ca="1" si="104"/>
        <v>58.20599846913467</v>
      </c>
      <c r="AF399" s="1">
        <f t="shared" ca="1" si="104"/>
        <v>27.013223468792887</v>
      </c>
      <c r="AG399" s="1">
        <f t="shared" ca="1" si="104"/>
        <v>46.605086620006254</v>
      </c>
      <c r="AH399" s="1">
        <f t="shared" ca="1" si="106"/>
        <v>57.846061884981921</v>
      </c>
      <c r="AI399" s="1">
        <f t="shared" ca="1" si="106"/>
        <v>54.528585398034963</v>
      </c>
      <c r="AJ399" s="1">
        <f t="shared" ca="1" si="106"/>
        <v>60.427568343542113</v>
      </c>
      <c r="AK399" s="1">
        <f t="shared" ca="1" si="106"/>
        <v>58.69342802510559</v>
      </c>
      <c r="AL399" s="1">
        <f t="shared" ca="1" si="106"/>
        <v>49.842762137169025</v>
      </c>
      <c r="AM399" s="1">
        <f t="shared" ca="1" si="106"/>
        <v>42.142073605291365</v>
      </c>
      <c r="AN399" s="1">
        <f t="shared" ca="1" si="106"/>
        <v>54.545478153078122</v>
      </c>
      <c r="AO399" s="1">
        <f t="shared" ca="1" si="106"/>
        <v>56.004116672760929</v>
      </c>
      <c r="AP399" s="1">
        <f t="shared" ca="1" si="106"/>
        <v>54.730217837378412</v>
      </c>
      <c r="AQ399" s="1">
        <f t="shared" ca="1" si="106"/>
        <v>54.752003895248478</v>
      </c>
      <c r="AR399" s="1">
        <f t="shared" ca="1" si="106"/>
        <v>50.345492049639788</v>
      </c>
      <c r="AS399" s="1">
        <f t="shared" ca="1" si="106"/>
        <v>49.444988785163922</v>
      </c>
      <c r="AT399" s="1">
        <f t="shared" ca="1" si="106"/>
        <v>43.102345661121305</v>
      </c>
      <c r="AU399" s="1">
        <f t="shared" ca="1" si="106"/>
        <v>36.975545277574142</v>
      </c>
      <c r="AV399" s="1">
        <f t="shared" ca="1" si="106"/>
        <v>55.082006382262314</v>
      </c>
      <c r="AW399" s="1">
        <f t="shared" ca="1" si="106"/>
        <v>54.107941343250296</v>
      </c>
      <c r="AX399" s="1">
        <f t="shared" ca="1" si="101"/>
        <v>52.800135870636055</v>
      </c>
      <c r="AY399" s="1">
        <f t="shared" ca="1" si="101"/>
        <v>43.420627455629543</v>
      </c>
      <c r="AZ399" s="1">
        <f t="shared" ca="1" si="101"/>
        <v>41.22330609163113</v>
      </c>
      <c r="BA399" s="17">
        <f t="shared" ca="1" si="99"/>
        <v>52.368788769021883</v>
      </c>
      <c r="BB399" s="18">
        <f t="shared" ca="1" si="100"/>
        <v>99.119576085756719</v>
      </c>
      <c r="BC399" s="4">
        <v>397</v>
      </c>
      <c r="BD399" s="18">
        <f ca="1">AVERAGE($BA$3:BA399)</f>
        <v>50.036370981947456</v>
      </c>
      <c r="BE399" s="18">
        <f ca="1">AVERAGE($BB$3:BB399)</f>
        <v>98.454951039860305</v>
      </c>
      <c r="BF399" s="18">
        <f ca="1">_xlfn.VAR.P($BA$3:BA399)</f>
        <v>1.9362791125044285</v>
      </c>
    </row>
    <row r="400" spans="2:58" x14ac:dyDescent="0.15">
      <c r="B400">
        <v>398</v>
      </c>
      <c r="C400" s="1">
        <f t="shared" ca="1" si="105"/>
        <v>41.593060180314325</v>
      </c>
      <c r="D400" s="1">
        <f t="shared" ca="1" si="105"/>
        <v>42.357868608221487</v>
      </c>
      <c r="E400" s="1">
        <f t="shared" ca="1" si="105"/>
        <v>56.146641708697189</v>
      </c>
      <c r="F400" s="1">
        <f t="shared" ca="1" si="105"/>
        <v>56.796078569750662</v>
      </c>
      <c r="G400" s="1">
        <f t="shared" ca="1" si="105"/>
        <v>45.552106378590516</v>
      </c>
      <c r="H400" s="1">
        <f t="shared" ca="1" si="105"/>
        <v>56.730070541191843</v>
      </c>
      <c r="I400" s="1">
        <f t="shared" ca="1" si="105"/>
        <v>34.173836239176488</v>
      </c>
      <c r="J400" s="1">
        <f t="shared" ca="1" si="105"/>
        <v>76.624911312224611</v>
      </c>
      <c r="K400" s="1">
        <f t="shared" ca="1" si="105"/>
        <v>52.953707070259327</v>
      </c>
      <c r="L400" s="1">
        <f t="shared" ca="1" si="105"/>
        <v>42.053615741227674</v>
      </c>
      <c r="M400" s="1">
        <f t="shared" ca="1" si="105"/>
        <v>44.826773718708047</v>
      </c>
      <c r="N400" s="1">
        <f t="shared" ca="1" si="105"/>
        <v>49.846796823196669</v>
      </c>
      <c r="O400" s="1">
        <f t="shared" ca="1" si="105"/>
        <v>46.808514693413926</v>
      </c>
      <c r="P400" s="1">
        <f t="shared" ca="1" si="105"/>
        <v>61.028220119487813</v>
      </c>
      <c r="Q400" s="1">
        <f t="shared" ca="1" si="105"/>
        <v>55.733210628269376</v>
      </c>
      <c r="R400" s="1">
        <f t="shared" ca="1" si="105"/>
        <v>41.633082293218834</v>
      </c>
      <c r="S400" s="1">
        <f t="shared" ca="1" si="104"/>
        <v>50.27307516310929</v>
      </c>
      <c r="T400" s="1">
        <f t="shared" ca="1" si="104"/>
        <v>53.330364515310954</v>
      </c>
      <c r="U400" s="1">
        <f t="shared" ca="1" si="104"/>
        <v>52.265097738167015</v>
      </c>
      <c r="V400" s="1">
        <f t="shared" ca="1" si="104"/>
        <v>61.791895018219961</v>
      </c>
      <c r="W400" s="1">
        <f t="shared" ca="1" si="104"/>
        <v>43.952086367497778</v>
      </c>
      <c r="X400" s="1">
        <f t="shared" ca="1" si="104"/>
        <v>62.258674414902501</v>
      </c>
      <c r="Y400" s="1">
        <f t="shared" ca="1" si="104"/>
        <v>54.503572703298843</v>
      </c>
      <c r="Z400" s="1">
        <f t="shared" ca="1" si="104"/>
        <v>27.035471869467465</v>
      </c>
      <c r="AA400" s="1">
        <f t="shared" ref="S400:AH417" ca="1" si="107">NORMINV(RAND(),50,10)</f>
        <v>45.159705725327214</v>
      </c>
      <c r="AB400" s="1">
        <f t="shared" ca="1" si="107"/>
        <v>59.169895318086823</v>
      </c>
      <c r="AC400" s="1">
        <f t="shared" ca="1" si="107"/>
        <v>58.932854867084032</v>
      </c>
      <c r="AD400" s="1">
        <f t="shared" ca="1" si="107"/>
        <v>67.722971450228243</v>
      </c>
      <c r="AE400" s="1">
        <f t="shared" ca="1" si="107"/>
        <v>55.47931732148669</v>
      </c>
      <c r="AF400" s="1">
        <f t="shared" ca="1" si="107"/>
        <v>58.127643413640826</v>
      </c>
      <c r="AG400" s="1">
        <f t="shared" ca="1" si="107"/>
        <v>52.048411690903244</v>
      </c>
      <c r="AH400" s="1">
        <f t="shared" ca="1" si="106"/>
        <v>46.616361152310965</v>
      </c>
      <c r="AI400" s="1">
        <f t="shared" ca="1" si="106"/>
        <v>49.00531072127697</v>
      </c>
      <c r="AJ400" s="1">
        <f t="shared" ca="1" si="106"/>
        <v>53.956560164168543</v>
      </c>
      <c r="AK400" s="1">
        <f t="shared" ca="1" si="106"/>
        <v>40.704124833991997</v>
      </c>
      <c r="AL400" s="1">
        <f t="shared" ca="1" si="106"/>
        <v>46.312017898917297</v>
      </c>
      <c r="AM400" s="1">
        <f t="shared" ca="1" si="106"/>
        <v>72.242652954192408</v>
      </c>
      <c r="AN400" s="1">
        <f t="shared" ca="1" si="106"/>
        <v>38.360552249717088</v>
      </c>
      <c r="AO400" s="1">
        <f t="shared" ca="1" si="106"/>
        <v>44.771887127704389</v>
      </c>
      <c r="AP400" s="1">
        <f t="shared" ca="1" si="106"/>
        <v>45.709845393119267</v>
      </c>
      <c r="AQ400" s="1">
        <f t="shared" ca="1" si="106"/>
        <v>38.319257808085197</v>
      </c>
      <c r="AR400" s="1">
        <f t="shared" ca="1" si="106"/>
        <v>60.923829493216317</v>
      </c>
      <c r="AS400" s="1">
        <f t="shared" ca="1" si="106"/>
        <v>54.797419704510311</v>
      </c>
      <c r="AT400" s="1">
        <f t="shared" ca="1" si="106"/>
        <v>55.556372988663433</v>
      </c>
      <c r="AU400" s="1">
        <f t="shared" ca="1" si="106"/>
        <v>58.82967705824467</v>
      </c>
      <c r="AV400" s="1">
        <f t="shared" ca="1" si="106"/>
        <v>38.328706192490472</v>
      </c>
      <c r="AW400" s="1">
        <f t="shared" ca="1" si="106"/>
        <v>39.973147869936753</v>
      </c>
      <c r="AX400" s="1">
        <f t="shared" ca="1" si="101"/>
        <v>68.652953601217106</v>
      </c>
      <c r="AY400" s="1">
        <f t="shared" ca="1" si="101"/>
        <v>54.099639069121835</v>
      </c>
      <c r="AZ400" s="1">
        <f t="shared" ca="1" si="101"/>
        <v>33.279539695439169</v>
      </c>
      <c r="BA400" s="17">
        <f t="shared" ca="1" si="99"/>
        <v>50.946987763580076</v>
      </c>
      <c r="BB400" s="18">
        <f t="shared" ca="1" si="100"/>
        <v>101.80535686199516</v>
      </c>
      <c r="BC400" s="4">
        <v>398</v>
      </c>
      <c r="BD400" s="18">
        <f ca="1">AVERAGE($BA$3:BA400)</f>
        <v>50.038658963810846</v>
      </c>
      <c r="BE400" s="18">
        <f ca="1">AVERAGE($BB$3:BB400)</f>
        <v>98.463369144941041</v>
      </c>
      <c r="BF400" s="18">
        <f ca="1">_xlfn.VAR.P($BA$3:BA400)</f>
        <v>1.9334923294285637</v>
      </c>
    </row>
    <row r="401" spans="2:58" x14ac:dyDescent="0.15">
      <c r="B401">
        <v>399</v>
      </c>
      <c r="C401" s="1">
        <f t="shared" ca="1" si="105"/>
        <v>60.703532964680115</v>
      </c>
      <c r="D401" s="1">
        <f t="shared" ca="1" si="105"/>
        <v>44.767721945779712</v>
      </c>
      <c r="E401" s="1">
        <f t="shared" ca="1" si="105"/>
        <v>38.299065470735471</v>
      </c>
      <c r="F401" s="1">
        <f t="shared" ca="1" si="105"/>
        <v>28.732473672307002</v>
      </c>
      <c r="G401" s="1">
        <f t="shared" ca="1" si="105"/>
        <v>53.640923721845809</v>
      </c>
      <c r="H401" s="1">
        <f t="shared" ca="1" si="105"/>
        <v>36.782968667872922</v>
      </c>
      <c r="I401" s="1">
        <f t="shared" ca="1" si="105"/>
        <v>54.119881308195495</v>
      </c>
      <c r="J401" s="1">
        <f t="shared" ca="1" si="105"/>
        <v>51.171876794679832</v>
      </c>
      <c r="K401" s="1">
        <f t="shared" ca="1" si="105"/>
        <v>38.104013232753729</v>
      </c>
      <c r="L401" s="1">
        <f t="shared" ca="1" si="105"/>
        <v>53.333093121760392</v>
      </c>
      <c r="M401" s="1">
        <f t="shared" ca="1" si="105"/>
        <v>37.636532223424069</v>
      </c>
      <c r="N401" s="1">
        <f t="shared" ca="1" si="105"/>
        <v>55.558241797221832</v>
      </c>
      <c r="O401" s="1">
        <f t="shared" ca="1" si="105"/>
        <v>60.775479827427013</v>
      </c>
      <c r="P401" s="1">
        <f t="shared" ca="1" si="105"/>
        <v>48.09980669236672</v>
      </c>
      <c r="Q401" s="1">
        <f t="shared" ca="1" si="105"/>
        <v>58.36397806324527</v>
      </c>
      <c r="R401" s="1">
        <f t="shared" ca="1" si="105"/>
        <v>35.01257761891587</v>
      </c>
      <c r="S401" s="1">
        <f t="shared" ca="1" si="107"/>
        <v>77.025508697431292</v>
      </c>
      <c r="T401" s="1">
        <f t="shared" ca="1" si="107"/>
        <v>40.627862699031333</v>
      </c>
      <c r="U401" s="1">
        <f t="shared" ca="1" si="107"/>
        <v>54.771063598165021</v>
      </c>
      <c r="V401" s="1">
        <f t="shared" ca="1" si="107"/>
        <v>49.452981575382481</v>
      </c>
      <c r="W401" s="1">
        <f t="shared" ca="1" si="107"/>
        <v>39.538843328880873</v>
      </c>
      <c r="X401" s="1">
        <f t="shared" ca="1" si="107"/>
        <v>49.889349814769716</v>
      </c>
      <c r="Y401" s="1">
        <f t="shared" ca="1" si="107"/>
        <v>61.486537953081587</v>
      </c>
      <c r="Z401" s="1">
        <f t="shared" ca="1" si="107"/>
        <v>41.427050499944997</v>
      </c>
      <c r="AA401" s="1">
        <f t="shared" ca="1" si="107"/>
        <v>38.041056379563983</v>
      </c>
      <c r="AB401" s="1">
        <f t="shared" ca="1" si="107"/>
        <v>46.432083284024237</v>
      </c>
      <c r="AC401" s="1">
        <f t="shared" ca="1" si="107"/>
        <v>36.087507958861657</v>
      </c>
      <c r="AD401" s="1">
        <f t="shared" ca="1" si="107"/>
        <v>52.484831674663923</v>
      </c>
      <c r="AE401" s="1">
        <f t="shared" ca="1" si="107"/>
        <v>53.815375770692924</v>
      </c>
      <c r="AF401" s="1">
        <f t="shared" ca="1" si="107"/>
        <v>47.326115628469452</v>
      </c>
      <c r="AG401" s="1">
        <f t="shared" ca="1" si="107"/>
        <v>66.366024202091296</v>
      </c>
      <c r="AH401" s="1">
        <f t="shared" ca="1" si="106"/>
        <v>62.323444990199484</v>
      </c>
      <c r="AI401" s="1">
        <f t="shared" ca="1" si="106"/>
        <v>27.667038136508882</v>
      </c>
      <c r="AJ401" s="1">
        <f t="shared" ca="1" si="106"/>
        <v>63.209286373404709</v>
      </c>
      <c r="AK401" s="1">
        <f t="shared" ca="1" si="106"/>
        <v>49.444091312692045</v>
      </c>
      <c r="AL401" s="1">
        <f t="shared" ca="1" si="106"/>
        <v>46.805363983824357</v>
      </c>
      <c r="AM401" s="1">
        <f t="shared" ca="1" si="106"/>
        <v>44.67541364610063</v>
      </c>
      <c r="AN401" s="1">
        <f t="shared" ca="1" si="106"/>
        <v>36.763860071507416</v>
      </c>
      <c r="AO401" s="1">
        <f t="shared" ca="1" si="106"/>
        <v>37.754393946936474</v>
      </c>
      <c r="AP401" s="1">
        <f t="shared" ca="1" si="106"/>
        <v>54.221664681544716</v>
      </c>
      <c r="AQ401" s="1">
        <f t="shared" ca="1" si="106"/>
        <v>42.617560940255863</v>
      </c>
      <c r="AR401" s="1">
        <f t="shared" ca="1" si="106"/>
        <v>53.569970488353022</v>
      </c>
      <c r="AS401" s="1">
        <f t="shared" ca="1" si="106"/>
        <v>41.374368905711044</v>
      </c>
      <c r="AT401" s="1">
        <f t="shared" ca="1" si="106"/>
        <v>54.12067370483355</v>
      </c>
      <c r="AU401" s="1">
        <f t="shared" ca="1" si="106"/>
        <v>68.395623166193985</v>
      </c>
      <c r="AV401" s="1">
        <f t="shared" ca="1" si="106"/>
        <v>39.074067927333772</v>
      </c>
      <c r="AW401" s="1">
        <f t="shared" ca="1" si="106"/>
        <v>61.366086500428779</v>
      </c>
      <c r="AX401" s="1">
        <f t="shared" ca="1" si="101"/>
        <v>46.816889501388459</v>
      </c>
      <c r="AY401" s="1">
        <f t="shared" ca="1" si="101"/>
        <v>45.579003988890079</v>
      </c>
      <c r="AZ401" s="1">
        <f t="shared" ca="1" si="101"/>
        <v>64.193589651726313</v>
      </c>
      <c r="BA401" s="17">
        <f t="shared" ca="1" si="99"/>
        <v>48.996935042121997</v>
      </c>
      <c r="BB401" s="18">
        <f t="shared" ca="1" si="100"/>
        <v>112.45384518361017</v>
      </c>
      <c r="BC401" s="4">
        <v>399</v>
      </c>
      <c r="BD401" s="18">
        <f ca="1">AVERAGE($BA$3:BA401)</f>
        <v>50.036048126914388</v>
      </c>
      <c r="BE401" s="18">
        <f ca="1">AVERAGE($BB$3:BB401)</f>
        <v>98.498432994662025</v>
      </c>
      <c r="BF401" s="18">
        <f ca="1">_xlfn.VAR.P($BA$3:BA401)</f>
        <v>1.9313594387727717</v>
      </c>
    </row>
    <row r="402" spans="2:58" x14ac:dyDescent="0.15">
      <c r="B402">
        <v>400</v>
      </c>
      <c r="C402" s="1">
        <f t="shared" ca="1" si="105"/>
        <v>56.933716839171794</v>
      </c>
      <c r="D402" s="1">
        <f t="shared" ca="1" si="105"/>
        <v>49.686784682760774</v>
      </c>
      <c r="E402" s="1">
        <f t="shared" ca="1" si="105"/>
        <v>62.160481011794488</v>
      </c>
      <c r="F402" s="1">
        <f t="shared" ca="1" si="105"/>
        <v>39.034827964583414</v>
      </c>
      <c r="G402" s="1">
        <f t="shared" ca="1" si="105"/>
        <v>42.251699380852152</v>
      </c>
      <c r="H402" s="1">
        <f t="shared" ca="1" si="105"/>
        <v>21.866103075388111</v>
      </c>
      <c r="I402" s="1">
        <f t="shared" ca="1" si="105"/>
        <v>41.813709683516073</v>
      </c>
      <c r="J402" s="1">
        <f t="shared" ca="1" si="105"/>
        <v>43.067970101230138</v>
      </c>
      <c r="K402" s="1">
        <f t="shared" ca="1" si="105"/>
        <v>42.907526145027504</v>
      </c>
      <c r="L402" s="1">
        <f t="shared" ca="1" si="105"/>
        <v>47.542488824823657</v>
      </c>
      <c r="M402" s="1">
        <f t="shared" ca="1" si="105"/>
        <v>46.265360211137214</v>
      </c>
      <c r="N402" s="1">
        <f t="shared" ca="1" si="105"/>
        <v>45.823621956883088</v>
      </c>
      <c r="O402" s="1">
        <f t="shared" ca="1" si="105"/>
        <v>66.847713383839789</v>
      </c>
      <c r="P402" s="1">
        <f t="shared" ca="1" si="105"/>
        <v>30.455827158201537</v>
      </c>
      <c r="Q402" s="1">
        <f t="shared" ca="1" si="105"/>
        <v>57.266242247135608</v>
      </c>
      <c r="R402" s="1">
        <f t="shared" ca="1" si="105"/>
        <v>55.254378070000428</v>
      </c>
      <c r="S402" s="1">
        <f t="shared" ca="1" si="107"/>
        <v>39.852633552661246</v>
      </c>
      <c r="T402" s="1">
        <f t="shared" ca="1" si="107"/>
        <v>42.554643873320146</v>
      </c>
      <c r="U402" s="1">
        <f t="shared" ca="1" si="107"/>
        <v>50.560265799207912</v>
      </c>
      <c r="V402" s="1">
        <f t="shared" ca="1" si="107"/>
        <v>45.475643451133557</v>
      </c>
      <c r="W402" s="1">
        <f t="shared" ca="1" si="107"/>
        <v>48.436543211958309</v>
      </c>
      <c r="X402" s="1">
        <f t="shared" ca="1" si="107"/>
        <v>70.659203371535597</v>
      </c>
      <c r="Y402" s="1">
        <f t="shared" ca="1" si="107"/>
        <v>60.329209212723583</v>
      </c>
      <c r="Z402" s="1">
        <f t="shared" ca="1" si="107"/>
        <v>56.886424806466763</v>
      </c>
      <c r="AA402" s="1">
        <f t="shared" ca="1" si="107"/>
        <v>42.401245959660947</v>
      </c>
      <c r="AB402" s="1">
        <f t="shared" ca="1" si="107"/>
        <v>69.159799315316945</v>
      </c>
      <c r="AC402" s="1">
        <f t="shared" ca="1" si="107"/>
        <v>40.281657308086558</v>
      </c>
      <c r="AD402" s="1">
        <f t="shared" ca="1" si="107"/>
        <v>53.543673972052602</v>
      </c>
      <c r="AE402" s="1">
        <f t="shared" ca="1" si="107"/>
        <v>53.153815082451487</v>
      </c>
      <c r="AF402" s="1">
        <f t="shared" ca="1" si="107"/>
        <v>36.007444432759392</v>
      </c>
      <c r="AG402" s="1">
        <f t="shared" ca="1" si="107"/>
        <v>35.394469429803863</v>
      </c>
      <c r="AH402" s="1">
        <f t="shared" ca="1" si="106"/>
        <v>52.440889060148891</v>
      </c>
      <c r="AI402" s="1">
        <f t="shared" ca="1" si="106"/>
        <v>45.729363927843117</v>
      </c>
      <c r="AJ402" s="1">
        <f t="shared" ca="1" si="106"/>
        <v>43.784390041386828</v>
      </c>
      <c r="AK402" s="1">
        <f t="shared" ca="1" si="106"/>
        <v>57.489369089703111</v>
      </c>
      <c r="AL402" s="1">
        <f t="shared" ca="1" si="106"/>
        <v>41.340007460014249</v>
      </c>
      <c r="AM402" s="1">
        <f t="shared" ca="1" si="106"/>
        <v>41.491735374767103</v>
      </c>
      <c r="AN402" s="1">
        <f t="shared" ca="1" si="106"/>
        <v>55.671118193967956</v>
      </c>
      <c r="AO402" s="1">
        <f t="shared" ca="1" si="106"/>
        <v>58.241207444490342</v>
      </c>
      <c r="AP402" s="1">
        <f t="shared" ca="1" si="106"/>
        <v>34.104173997814826</v>
      </c>
      <c r="AQ402" s="1">
        <f t="shared" ca="1" si="106"/>
        <v>50.52638066593483</v>
      </c>
      <c r="AR402" s="1">
        <f t="shared" ca="1" si="106"/>
        <v>47.617454553664878</v>
      </c>
      <c r="AS402" s="1">
        <f t="shared" ca="1" si="106"/>
        <v>82.293750033608461</v>
      </c>
      <c r="AT402" s="1">
        <f t="shared" ca="1" si="106"/>
        <v>57.101388837420565</v>
      </c>
      <c r="AU402" s="1">
        <f t="shared" ca="1" si="106"/>
        <v>52.069498068866352</v>
      </c>
      <c r="AV402" s="1">
        <f t="shared" ca="1" si="106"/>
        <v>40.867838862907398</v>
      </c>
      <c r="AW402" s="1">
        <f t="shared" ca="1" si="106"/>
        <v>51.309410925341091</v>
      </c>
      <c r="AX402" s="1">
        <f t="shared" ca="1" si="101"/>
        <v>48.585953304063167</v>
      </c>
      <c r="AY402" s="1">
        <f t="shared" ca="1" si="101"/>
        <v>41.351900995407583</v>
      </c>
      <c r="AZ402" s="1">
        <f t="shared" ca="1" si="101"/>
        <v>64.576209585262902</v>
      </c>
      <c r="BA402" s="17">
        <f t="shared" ca="1" si="99"/>
        <v>49.209343278761963</v>
      </c>
      <c r="BB402" s="18">
        <f t="shared" ca="1" si="100"/>
        <v>117.92084609858058</v>
      </c>
      <c r="BC402" s="4">
        <v>400</v>
      </c>
      <c r="BD402" s="18">
        <f ca="1">AVERAGE($BA$3:BA402)</f>
        <v>50.033981364794009</v>
      </c>
      <c r="BE402" s="18">
        <f ca="1">AVERAGE($BB$3:BB402)</f>
        <v>98.54698902742183</v>
      </c>
      <c r="BF402" s="18">
        <f ca="1">_xlfn.VAR.P($BA$3:BA402)</f>
        <v>1.9282353709350746</v>
      </c>
    </row>
    <row r="403" spans="2:58" x14ac:dyDescent="0.15">
      <c r="B403">
        <v>401</v>
      </c>
      <c r="C403" s="1">
        <f t="shared" ca="1" si="105"/>
        <v>47.643105872439563</v>
      </c>
      <c r="D403" s="1">
        <f t="shared" ca="1" si="105"/>
        <v>63.391425474007853</v>
      </c>
      <c r="E403" s="1">
        <f t="shared" ca="1" si="105"/>
        <v>55.630495069577236</v>
      </c>
      <c r="F403" s="1">
        <f t="shared" ca="1" si="105"/>
        <v>50.278420186787912</v>
      </c>
      <c r="G403" s="1">
        <f t="shared" ca="1" si="105"/>
        <v>52.890068708057171</v>
      </c>
      <c r="H403" s="1">
        <f t="shared" ca="1" si="105"/>
        <v>47.946683351652091</v>
      </c>
      <c r="I403" s="1">
        <f t="shared" ca="1" si="105"/>
        <v>49.223431074834501</v>
      </c>
      <c r="J403" s="1">
        <f t="shared" ca="1" si="105"/>
        <v>59.393872197743164</v>
      </c>
      <c r="K403" s="1">
        <f t="shared" ca="1" si="105"/>
        <v>50.505793662064519</v>
      </c>
      <c r="L403" s="1">
        <f t="shared" ca="1" si="105"/>
        <v>51.880083689044255</v>
      </c>
      <c r="M403" s="1">
        <f t="shared" ca="1" si="105"/>
        <v>46.158887960914484</v>
      </c>
      <c r="N403" s="1">
        <f t="shared" ca="1" si="105"/>
        <v>52.023546297920255</v>
      </c>
      <c r="O403" s="1">
        <f t="shared" ca="1" si="105"/>
        <v>66.437254998255611</v>
      </c>
      <c r="P403" s="1">
        <f t="shared" ca="1" si="105"/>
        <v>50.049821979281134</v>
      </c>
      <c r="Q403" s="1">
        <f t="shared" ca="1" si="105"/>
        <v>58.981172645776347</v>
      </c>
      <c r="R403" s="1">
        <f t="shared" ca="1" si="105"/>
        <v>53.773198202148059</v>
      </c>
      <c r="S403" s="1">
        <f t="shared" ca="1" si="107"/>
        <v>44.836388606240099</v>
      </c>
      <c r="T403" s="1">
        <f t="shared" ca="1" si="107"/>
        <v>61.059892571687975</v>
      </c>
      <c r="U403" s="1">
        <f t="shared" ca="1" si="107"/>
        <v>47.884671449667891</v>
      </c>
      <c r="V403" s="1">
        <f t="shared" ca="1" si="107"/>
        <v>51.947890180057854</v>
      </c>
      <c r="W403" s="1">
        <f t="shared" ca="1" si="107"/>
        <v>56.366506100388527</v>
      </c>
      <c r="X403" s="1">
        <f t="shared" ca="1" si="107"/>
        <v>52.208702577828397</v>
      </c>
      <c r="Y403" s="1">
        <f t="shared" ca="1" si="107"/>
        <v>59.967573716255259</v>
      </c>
      <c r="Z403" s="1">
        <f t="shared" ca="1" si="107"/>
        <v>39.27308860861757</v>
      </c>
      <c r="AA403" s="1">
        <f t="shared" ca="1" si="107"/>
        <v>27.603000172281462</v>
      </c>
      <c r="AB403" s="1">
        <f t="shared" ca="1" si="107"/>
        <v>56.940587015480439</v>
      </c>
      <c r="AC403" s="1">
        <f t="shared" ca="1" si="107"/>
        <v>64.411439613613638</v>
      </c>
      <c r="AD403" s="1">
        <f t="shared" ca="1" si="107"/>
        <v>58.303831499594345</v>
      </c>
      <c r="AE403" s="1">
        <f t="shared" ca="1" si="107"/>
        <v>50.249465968164905</v>
      </c>
      <c r="AF403" s="1">
        <f t="shared" ca="1" si="107"/>
        <v>40.089909008674631</v>
      </c>
      <c r="AG403" s="1">
        <f t="shared" ca="1" si="107"/>
        <v>45.937019570716231</v>
      </c>
      <c r="AH403" s="1">
        <f t="shared" ca="1" si="106"/>
        <v>49.973986621562858</v>
      </c>
      <c r="AI403" s="1">
        <f t="shared" ca="1" si="106"/>
        <v>68.311867273974357</v>
      </c>
      <c r="AJ403" s="1">
        <f t="shared" ca="1" si="106"/>
        <v>50.509612941317975</v>
      </c>
      <c r="AK403" s="1">
        <f t="shared" ca="1" si="106"/>
        <v>31.448261872014207</v>
      </c>
      <c r="AL403" s="1">
        <f t="shared" ca="1" si="106"/>
        <v>50.806527474198923</v>
      </c>
      <c r="AM403" s="1">
        <f t="shared" ca="1" si="106"/>
        <v>48.459922072122424</v>
      </c>
      <c r="AN403" s="1">
        <f t="shared" ca="1" si="106"/>
        <v>41.658450861406912</v>
      </c>
      <c r="AO403" s="1">
        <f t="shared" ca="1" si="106"/>
        <v>53.422783791566403</v>
      </c>
      <c r="AP403" s="1">
        <f t="shared" ca="1" si="106"/>
        <v>31.257821099725774</v>
      </c>
      <c r="AQ403" s="1">
        <f t="shared" ca="1" si="106"/>
        <v>48.325383787412363</v>
      </c>
      <c r="AR403" s="1">
        <f t="shared" ca="1" si="106"/>
        <v>38.350173188256505</v>
      </c>
      <c r="AS403" s="1">
        <f t="shared" ca="1" si="106"/>
        <v>45.659499169079162</v>
      </c>
      <c r="AT403" s="1">
        <f t="shared" ca="1" si="106"/>
        <v>34.974808392080533</v>
      </c>
      <c r="AU403" s="1">
        <f t="shared" ca="1" si="106"/>
        <v>35.241049940698105</v>
      </c>
      <c r="AV403" s="1">
        <f t="shared" ca="1" si="106"/>
        <v>57.95737026084592</v>
      </c>
      <c r="AW403" s="1">
        <f t="shared" ca="1" si="106"/>
        <v>40.128379826672415</v>
      </c>
      <c r="AX403" s="1">
        <f t="shared" ca="1" si="101"/>
        <v>38.717003600662942</v>
      </c>
      <c r="AY403" s="1">
        <f t="shared" ca="1" si="101"/>
        <v>52.818186982344528</v>
      </c>
      <c r="AZ403" s="1">
        <f t="shared" ca="1" si="101"/>
        <v>43.48948729414947</v>
      </c>
      <c r="BA403" s="17">
        <f t="shared" ca="1" si="99"/>
        <v>49.495956089597293</v>
      </c>
      <c r="BB403" s="18">
        <f t="shared" ca="1" si="100"/>
        <v>82.121910856313633</v>
      </c>
      <c r="BC403" s="4">
        <v>401</v>
      </c>
      <c r="BD403" s="18">
        <f ca="1">AVERAGE($BA$3:BA403)</f>
        <v>50.032639655878306</v>
      </c>
      <c r="BE403" s="18">
        <f ca="1">AVERAGE($BB$3:BB403)</f>
        <v>98.506028732730783</v>
      </c>
      <c r="BF403" s="18">
        <f ca="1">_xlfn.VAR.P($BA$3:BA403)</f>
        <v>1.9241468770510506</v>
      </c>
    </row>
    <row r="404" spans="2:58" x14ac:dyDescent="0.15">
      <c r="B404">
        <v>402</v>
      </c>
      <c r="C404" s="1">
        <f t="shared" ca="1" si="105"/>
        <v>58.226316279975556</v>
      </c>
      <c r="D404" s="1">
        <f t="shared" ca="1" si="105"/>
        <v>35.163750191687583</v>
      </c>
      <c r="E404" s="1">
        <f t="shared" ca="1" si="105"/>
        <v>56.222254180152092</v>
      </c>
      <c r="F404" s="1">
        <f t="shared" ca="1" si="105"/>
        <v>44.663422060544292</v>
      </c>
      <c r="G404" s="1">
        <f t="shared" ca="1" si="105"/>
        <v>77.876378395447688</v>
      </c>
      <c r="H404" s="1">
        <f t="shared" ca="1" si="105"/>
        <v>51.368165350829067</v>
      </c>
      <c r="I404" s="1">
        <f t="shared" ca="1" si="105"/>
        <v>60.257683167618467</v>
      </c>
      <c r="J404" s="1">
        <f t="shared" ca="1" si="105"/>
        <v>62.124122797285374</v>
      </c>
      <c r="K404" s="1">
        <f t="shared" ca="1" si="105"/>
        <v>54.084284330791142</v>
      </c>
      <c r="L404" s="1">
        <f t="shared" ca="1" si="105"/>
        <v>61.197854028565132</v>
      </c>
      <c r="M404" s="1">
        <f t="shared" ca="1" si="105"/>
        <v>43.591513949384009</v>
      </c>
      <c r="N404" s="1">
        <f t="shared" ca="1" si="105"/>
        <v>27.589712339059588</v>
      </c>
      <c r="O404" s="1">
        <f t="shared" ca="1" si="105"/>
        <v>65.695387316000335</v>
      </c>
      <c r="P404" s="1">
        <f t="shared" ca="1" si="105"/>
        <v>65.411501455967681</v>
      </c>
      <c r="Q404" s="1">
        <f t="shared" ca="1" si="105"/>
        <v>52.048798561640432</v>
      </c>
      <c r="R404" s="1">
        <f t="shared" ca="1" si="105"/>
        <v>60.820898121816683</v>
      </c>
      <c r="S404" s="1">
        <f t="shared" ca="1" si="107"/>
        <v>54.450015835320627</v>
      </c>
      <c r="T404" s="1">
        <f t="shared" ca="1" si="107"/>
        <v>64.297084440811801</v>
      </c>
      <c r="U404" s="1">
        <f t="shared" ca="1" si="107"/>
        <v>60.385614582313231</v>
      </c>
      <c r="V404" s="1">
        <f t="shared" ca="1" si="107"/>
        <v>38.788398142283981</v>
      </c>
      <c r="W404" s="1">
        <f t="shared" ca="1" si="107"/>
        <v>43.574777183433831</v>
      </c>
      <c r="X404" s="1">
        <f t="shared" ca="1" si="107"/>
        <v>48.912846785148218</v>
      </c>
      <c r="Y404" s="1">
        <f t="shared" ca="1" si="107"/>
        <v>45.005489231194055</v>
      </c>
      <c r="Z404" s="1">
        <f t="shared" ca="1" si="107"/>
        <v>64.903773414588414</v>
      </c>
      <c r="AA404" s="1">
        <f t="shared" ca="1" si="107"/>
        <v>54.22287930117227</v>
      </c>
      <c r="AB404" s="1">
        <f t="shared" ca="1" si="107"/>
        <v>44.440869708900721</v>
      </c>
      <c r="AC404" s="1">
        <f t="shared" ca="1" si="107"/>
        <v>55.62910533023112</v>
      </c>
      <c r="AD404" s="1">
        <f t="shared" ca="1" si="107"/>
        <v>58.726895817883538</v>
      </c>
      <c r="AE404" s="1">
        <f t="shared" ca="1" si="107"/>
        <v>63.335608024017077</v>
      </c>
      <c r="AF404" s="1">
        <f t="shared" ca="1" si="107"/>
        <v>41.118925425050108</v>
      </c>
      <c r="AG404" s="1">
        <f t="shared" ca="1" si="107"/>
        <v>42.759902990982518</v>
      </c>
      <c r="AH404" s="1">
        <f t="shared" ca="1" si="106"/>
        <v>55.439995984050896</v>
      </c>
      <c r="AI404" s="1">
        <f t="shared" ca="1" si="106"/>
        <v>37.760626315148315</v>
      </c>
      <c r="AJ404" s="1">
        <f t="shared" ca="1" si="106"/>
        <v>24.557339378398201</v>
      </c>
      <c r="AK404" s="1">
        <f t="shared" ca="1" si="106"/>
        <v>64.468575537335056</v>
      </c>
      <c r="AL404" s="1">
        <f t="shared" ca="1" si="106"/>
        <v>61.437759537645448</v>
      </c>
      <c r="AM404" s="1">
        <f t="shared" ca="1" si="106"/>
        <v>67.036590824574816</v>
      </c>
      <c r="AN404" s="1">
        <f t="shared" ca="1" si="106"/>
        <v>52.16861026383576</v>
      </c>
      <c r="AO404" s="1">
        <f t="shared" ca="1" si="106"/>
        <v>43.767649994769982</v>
      </c>
      <c r="AP404" s="1">
        <f t="shared" ca="1" si="106"/>
        <v>44.625950479183551</v>
      </c>
      <c r="AQ404" s="1">
        <f t="shared" ca="1" si="106"/>
        <v>54.504114570470072</v>
      </c>
      <c r="AR404" s="1">
        <f t="shared" ca="1" si="106"/>
        <v>40.114455488085284</v>
      </c>
      <c r="AS404" s="1">
        <f t="shared" ca="1" si="106"/>
        <v>58.208395843211541</v>
      </c>
      <c r="AT404" s="1">
        <f t="shared" ca="1" si="106"/>
        <v>61.810791032368364</v>
      </c>
      <c r="AU404" s="1">
        <f t="shared" ca="1" si="106"/>
        <v>49.536725198365659</v>
      </c>
      <c r="AV404" s="1">
        <f t="shared" ca="1" si="106"/>
        <v>46.595192868766858</v>
      </c>
      <c r="AW404" s="1">
        <f t="shared" ca="1" si="106"/>
        <v>53.907089267337817</v>
      </c>
      <c r="AX404" s="1">
        <f t="shared" ca="1" si="101"/>
        <v>75.034419686247361</v>
      </c>
      <c r="AY404" s="1">
        <f t="shared" ca="1" si="101"/>
        <v>60.5042440781368</v>
      </c>
      <c r="AZ404" s="1">
        <f t="shared" ca="1" si="101"/>
        <v>44.869173154834542</v>
      </c>
      <c r="BA404" s="17">
        <f t="shared" ca="1" si="99"/>
        <v>53.064838564857276</v>
      </c>
      <c r="BB404" s="18">
        <f t="shared" ca="1" si="100"/>
        <v>121.29856233422532</v>
      </c>
      <c r="BC404" s="4">
        <v>402</v>
      </c>
      <c r="BD404" s="18">
        <f ca="1">AVERAGE($BA$3:BA404)</f>
        <v>50.040182439233973</v>
      </c>
      <c r="BE404" s="18">
        <f ca="1">AVERAGE($BB$3:BB404)</f>
        <v>98.562726577510617</v>
      </c>
      <c r="BF404" s="18">
        <f ca="1">_xlfn.VAR.P($BA$3:BA404)</f>
        <v>1.9421747679144861</v>
      </c>
    </row>
    <row r="405" spans="2:58" x14ac:dyDescent="0.15">
      <c r="B405">
        <v>403</v>
      </c>
      <c r="C405" s="1">
        <f t="shared" ca="1" si="105"/>
        <v>57.560570667913311</v>
      </c>
      <c r="D405" s="1">
        <f t="shared" ca="1" si="105"/>
        <v>38.317472215524603</v>
      </c>
      <c r="E405" s="1">
        <f t="shared" ca="1" si="105"/>
        <v>68.339851288713064</v>
      </c>
      <c r="F405" s="1">
        <f t="shared" ca="1" si="105"/>
        <v>53.557510282812508</v>
      </c>
      <c r="G405" s="1">
        <f t="shared" ca="1" si="105"/>
        <v>55.300078703794156</v>
      </c>
      <c r="H405" s="1">
        <f t="shared" ca="1" si="105"/>
        <v>44.571020672098058</v>
      </c>
      <c r="I405" s="1">
        <f t="shared" ca="1" si="105"/>
        <v>43.194898282372094</v>
      </c>
      <c r="J405" s="1">
        <f t="shared" ca="1" si="105"/>
        <v>63.674177683793694</v>
      </c>
      <c r="K405" s="1">
        <f t="shared" ca="1" si="105"/>
        <v>57.59590386877435</v>
      </c>
      <c r="L405" s="1">
        <f t="shared" ca="1" si="105"/>
        <v>55.127823380630069</v>
      </c>
      <c r="M405" s="1">
        <f t="shared" ca="1" si="105"/>
        <v>37.591260347728898</v>
      </c>
      <c r="N405" s="1">
        <f t="shared" ca="1" si="105"/>
        <v>61.523064968921958</v>
      </c>
      <c r="O405" s="1">
        <f t="shared" ca="1" si="105"/>
        <v>50.559816742487463</v>
      </c>
      <c r="P405" s="1">
        <f t="shared" ca="1" si="105"/>
        <v>46.599845014135795</v>
      </c>
      <c r="Q405" s="1">
        <f t="shared" ca="1" si="105"/>
        <v>73.002806855206444</v>
      </c>
      <c r="R405" s="1">
        <f t="shared" ca="1" si="105"/>
        <v>53.510352517396107</v>
      </c>
      <c r="S405" s="1">
        <f t="shared" ca="1" si="107"/>
        <v>46.370257935433287</v>
      </c>
      <c r="T405" s="1">
        <f t="shared" ca="1" si="107"/>
        <v>37.944129599979171</v>
      </c>
      <c r="U405" s="1">
        <f t="shared" ca="1" si="107"/>
        <v>55.989636022608053</v>
      </c>
      <c r="V405" s="1">
        <f t="shared" ca="1" si="107"/>
        <v>43.104455509085263</v>
      </c>
      <c r="W405" s="1">
        <f t="shared" ca="1" si="107"/>
        <v>46.502100679741389</v>
      </c>
      <c r="X405" s="1">
        <f t="shared" ca="1" si="107"/>
        <v>36.034427654120982</v>
      </c>
      <c r="Y405" s="1">
        <f t="shared" ca="1" si="107"/>
        <v>75.924861529082833</v>
      </c>
      <c r="Z405" s="1">
        <f t="shared" ca="1" si="107"/>
        <v>56.481777573110406</v>
      </c>
      <c r="AA405" s="1">
        <f t="shared" ca="1" si="107"/>
        <v>44.798316005697295</v>
      </c>
      <c r="AB405" s="1">
        <f t="shared" ca="1" si="107"/>
        <v>44.816862417509796</v>
      </c>
      <c r="AC405" s="1">
        <f t="shared" ca="1" si="107"/>
        <v>43.529660175594103</v>
      </c>
      <c r="AD405" s="1">
        <f t="shared" ca="1" si="107"/>
        <v>48.844430827399862</v>
      </c>
      <c r="AE405" s="1">
        <f t="shared" ca="1" si="107"/>
        <v>33.625381869371054</v>
      </c>
      <c r="AF405" s="1">
        <f t="shared" ca="1" si="107"/>
        <v>52.904445082062772</v>
      </c>
      <c r="AG405" s="1">
        <f t="shared" ca="1" si="107"/>
        <v>55.074513690990862</v>
      </c>
      <c r="AH405" s="1">
        <f t="shared" ca="1" si="106"/>
        <v>60.688122998610993</v>
      </c>
      <c r="AI405" s="1">
        <f t="shared" ca="1" si="106"/>
        <v>45.983648969488485</v>
      </c>
      <c r="AJ405" s="1">
        <f t="shared" ca="1" si="106"/>
        <v>48.23506498816139</v>
      </c>
      <c r="AK405" s="1">
        <f t="shared" ca="1" si="106"/>
        <v>41.227664601679955</v>
      </c>
      <c r="AL405" s="1">
        <f t="shared" ca="1" si="106"/>
        <v>40.576466778505022</v>
      </c>
      <c r="AM405" s="1">
        <f t="shared" ca="1" si="106"/>
        <v>36.917444142974261</v>
      </c>
      <c r="AN405" s="1">
        <f t="shared" ca="1" si="106"/>
        <v>51.680884213766134</v>
      </c>
      <c r="AO405" s="1">
        <f t="shared" ca="1" si="106"/>
        <v>48.890245082853909</v>
      </c>
      <c r="AP405" s="1">
        <f t="shared" ca="1" si="106"/>
        <v>38.435745219571416</v>
      </c>
      <c r="AQ405" s="1">
        <f t="shared" ca="1" si="106"/>
        <v>51.720841391032089</v>
      </c>
      <c r="AR405" s="1">
        <f t="shared" ca="1" si="106"/>
        <v>58.026984161051168</v>
      </c>
      <c r="AS405" s="1">
        <f t="shared" ca="1" si="106"/>
        <v>30.35155224408955</v>
      </c>
      <c r="AT405" s="1">
        <f t="shared" ca="1" si="106"/>
        <v>60.838814148424873</v>
      </c>
      <c r="AU405" s="1">
        <f t="shared" ca="1" si="106"/>
        <v>54.002841637488473</v>
      </c>
      <c r="AV405" s="1">
        <f t="shared" ca="1" si="106"/>
        <v>48.558442837530521</v>
      </c>
      <c r="AW405" s="1">
        <f t="shared" ca="1" si="106"/>
        <v>51.449941110676733</v>
      </c>
      <c r="AX405" s="1">
        <f t="shared" ca="1" si="101"/>
        <v>43.533194119364126</v>
      </c>
      <c r="AY405" s="1">
        <f t="shared" ca="1" si="101"/>
        <v>49.356067986515733</v>
      </c>
      <c r="AZ405" s="1">
        <f t="shared" ca="1" si="101"/>
        <v>44.864467954055328</v>
      </c>
      <c r="BA405" s="17">
        <f t="shared" ca="1" si="99"/>
        <v>49.746202892998582</v>
      </c>
      <c r="BB405" s="18">
        <f t="shared" ca="1" si="100"/>
        <v>91.701105477036165</v>
      </c>
      <c r="BC405" s="4">
        <v>403</v>
      </c>
      <c r="BD405" s="18">
        <f ca="1">AVERAGE($BA$3:BA405)</f>
        <v>50.039452961451751</v>
      </c>
      <c r="BE405" s="18">
        <f ca="1">AVERAGE($BB$3:BB405)</f>
        <v>98.545700222422596</v>
      </c>
      <c r="BF405" s="18">
        <f ca="1">_xlfn.VAR.P($BA$3:BA405)</f>
        <v>1.9375693950959816</v>
      </c>
    </row>
    <row r="406" spans="2:58" x14ac:dyDescent="0.15">
      <c r="B406">
        <v>404</v>
      </c>
      <c r="C406" s="1">
        <f t="shared" ca="1" si="105"/>
        <v>49.491064406794329</v>
      </c>
      <c r="D406" s="1">
        <f t="shared" ca="1" si="105"/>
        <v>49.486686830344489</v>
      </c>
      <c r="E406" s="1">
        <f t="shared" ca="1" si="105"/>
        <v>57.134005300650344</v>
      </c>
      <c r="F406" s="1">
        <f t="shared" ca="1" si="105"/>
        <v>40.079857434535285</v>
      </c>
      <c r="G406" s="1">
        <f t="shared" ca="1" si="105"/>
        <v>52.316620017357742</v>
      </c>
      <c r="H406" s="1">
        <f t="shared" ca="1" si="105"/>
        <v>58.279274499985185</v>
      </c>
      <c r="I406" s="1">
        <f t="shared" ca="1" si="105"/>
        <v>45.01767768878581</v>
      </c>
      <c r="J406" s="1">
        <f t="shared" ca="1" si="105"/>
        <v>47.441135566455664</v>
      </c>
      <c r="K406" s="1">
        <f t="shared" ca="1" si="105"/>
        <v>50.793690662456797</v>
      </c>
      <c r="L406" s="1">
        <f t="shared" ca="1" si="105"/>
        <v>43.067671855097615</v>
      </c>
      <c r="M406" s="1">
        <f t="shared" ca="1" si="105"/>
        <v>55.73336534754722</v>
      </c>
      <c r="N406" s="1">
        <f t="shared" ca="1" si="105"/>
        <v>57.159499728459544</v>
      </c>
      <c r="O406" s="1">
        <f t="shared" ca="1" si="105"/>
        <v>47.022358210342702</v>
      </c>
      <c r="P406" s="1">
        <f t="shared" ca="1" si="105"/>
        <v>63.990980165304947</v>
      </c>
      <c r="Q406" s="1">
        <f t="shared" ca="1" si="105"/>
        <v>49.820036100117861</v>
      </c>
      <c r="R406" s="1">
        <f t="shared" ca="1" si="105"/>
        <v>56.832603960747235</v>
      </c>
      <c r="S406" s="1">
        <f t="shared" ca="1" si="107"/>
        <v>53.633372010724301</v>
      </c>
      <c r="T406" s="1">
        <f t="shared" ca="1" si="107"/>
        <v>53.135117130029982</v>
      </c>
      <c r="U406" s="1">
        <f t="shared" ca="1" si="107"/>
        <v>33.879395265605417</v>
      </c>
      <c r="V406" s="1">
        <f t="shared" ca="1" si="107"/>
        <v>64.197373825787139</v>
      </c>
      <c r="W406" s="1">
        <f t="shared" ca="1" si="107"/>
        <v>60.924232787087206</v>
      </c>
      <c r="X406" s="1">
        <f t="shared" ca="1" si="107"/>
        <v>51.632650276108102</v>
      </c>
      <c r="Y406" s="1">
        <f t="shared" ca="1" si="107"/>
        <v>55.042211970755886</v>
      </c>
      <c r="Z406" s="1">
        <f t="shared" ca="1" si="107"/>
        <v>44.704271098215663</v>
      </c>
      <c r="AA406" s="1">
        <f t="shared" ca="1" si="107"/>
        <v>52.93051509267459</v>
      </c>
      <c r="AB406" s="1">
        <f t="shared" ca="1" si="107"/>
        <v>50.685198290325125</v>
      </c>
      <c r="AC406" s="1">
        <f t="shared" ca="1" si="107"/>
        <v>54.724309978031556</v>
      </c>
      <c r="AD406" s="1">
        <f t="shared" ca="1" si="107"/>
        <v>52.394592186788422</v>
      </c>
      <c r="AE406" s="1">
        <f t="shared" ca="1" si="107"/>
        <v>55.259179318625598</v>
      </c>
      <c r="AF406" s="1">
        <f t="shared" ca="1" si="107"/>
        <v>38.046379256015506</v>
      </c>
      <c r="AG406" s="1">
        <f t="shared" ca="1" si="107"/>
        <v>64.50310869770567</v>
      </c>
      <c r="AH406" s="1">
        <f t="shared" ca="1" si="106"/>
        <v>58.311676732158858</v>
      </c>
      <c r="AI406" s="1">
        <f t="shared" ca="1" si="106"/>
        <v>60.35533757550067</v>
      </c>
      <c r="AJ406" s="1">
        <f t="shared" ca="1" si="106"/>
        <v>39.110087594307444</v>
      </c>
      <c r="AK406" s="1">
        <f t="shared" ca="1" si="106"/>
        <v>49.006455961986838</v>
      </c>
      <c r="AL406" s="1">
        <f t="shared" ca="1" si="106"/>
        <v>59.110178977316771</v>
      </c>
      <c r="AM406" s="1">
        <f t="shared" ca="1" si="106"/>
        <v>32.940058041109239</v>
      </c>
      <c r="AN406" s="1">
        <f t="shared" ca="1" si="106"/>
        <v>44.660311199683129</v>
      </c>
      <c r="AO406" s="1">
        <f t="shared" ca="1" si="106"/>
        <v>48.060342274779487</v>
      </c>
      <c r="AP406" s="1">
        <f t="shared" ca="1" si="106"/>
        <v>50.789783009529025</v>
      </c>
      <c r="AQ406" s="1">
        <f t="shared" ca="1" si="106"/>
        <v>54.63339463612094</v>
      </c>
      <c r="AR406" s="1">
        <f t="shared" ca="1" si="106"/>
        <v>45.61120733524799</v>
      </c>
      <c r="AS406" s="1">
        <f t="shared" ca="1" si="106"/>
        <v>62.211774947031934</v>
      </c>
      <c r="AT406" s="1">
        <f t="shared" ca="1" si="106"/>
        <v>35.253802423992823</v>
      </c>
      <c r="AU406" s="1">
        <f t="shared" ca="1" si="106"/>
        <v>51.092300568303891</v>
      </c>
      <c r="AV406" s="1">
        <f t="shared" ca="1" si="106"/>
        <v>63.674945210529316</v>
      </c>
      <c r="AW406" s="1">
        <f t="shared" ca="1" si="106"/>
        <v>79.998893056030482</v>
      </c>
      <c r="AX406" s="1">
        <f t="shared" ca="1" si="101"/>
        <v>50.399153271555249</v>
      </c>
      <c r="AY406" s="1">
        <f t="shared" ca="1" si="101"/>
        <v>58.852266553612232</v>
      </c>
      <c r="AZ406" s="1">
        <f t="shared" ca="1" si="101"/>
        <v>64.771860829965391</v>
      </c>
      <c r="BA406" s="17">
        <f t="shared" ca="1" si="99"/>
        <v>52.364045303164509</v>
      </c>
      <c r="BB406" s="18">
        <f t="shared" ca="1" si="100"/>
        <v>78.655236930417644</v>
      </c>
      <c r="BC406" s="4">
        <v>404</v>
      </c>
      <c r="BD406" s="18">
        <f ca="1">AVERAGE($BA$3:BA406)</f>
        <v>50.045206902891643</v>
      </c>
      <c r="BE406" s="18">
        <f ca="1">AVERAGE($BB$3:BB406)</f>
        <v>98.496466402392883</v>
      </c>
      <c r="BF406" s="18">
        <f ca="1">_xlfn.VAR.P($BA$3:BA406)</f>
        <v>1.9461158916104564</v>
      </c>
    </row>
    <row r="407" spans="2:58" x14ac:dyDescent="0.15">
      <c r="B407">
        <v>405</v>
      </c>
      <c r="C407" s="1">
        <f t="shared" ca="1" si="105"/>
        <v>49.712518934369022</v>
      </c>
      <c r="D407" s="1">
        <f t="shared" ca="1" si="105"/>
        <v>56.074348765349306</v>
      </c>
      <c r="E407" s="1">
        <f t="shared" ca="1" si="105"/>
        <v>59.929193748707128</v>
      </c>
      <c r="F407" s="1">
        <f t="shared" ca="1" si="105"/>
        <v>52.004756959138852</v>
      </c>
      <c r="G407" s="1">
        <f t="shared" ca="1" si="105"/>
        <v>54.975910301186268</v>
      </c>
      <c r="H407" s="1">
        <f t="shared" ca="1" si="105"/>
        <v>59.203205243077704</v>
      </c>
      <c r="I407" s="1">
        <f t="shared" ca="1" si="105"/>
        <v>43.913464678867172</v>
      </c>
      <c r="J407" s="1">
        <f t="shared" ca="1" si="105"/>
        <v>52.53393132685099</v>
      </c>
      <c r="K407" s="1">
        <f t="shared" ca="1" si="105"/>
        <v>44.596623309434179</v>
      </c>
      <c r="L407" s="1">
        <f t="shared" ca="1" si="105"/>
        <v>57.149237755041874</v>
      </c>
      <c r="M407" s="1">
        <f t="shared" ca="1" si="105"/>
        <v>47.068554588960971</v>
      </c>
      <c r="N407" s="1">
        <f t="shared" ca="1" si="105"/>
        <v>38.784257634743845</v>
      </c>
      <c r="O407" s="1">
        <f t="shared" ca="1" si="105"/>
        <v>36.680059787388963</v>
      </c>
      <c r="P407" s="1">
        <f t="shared" ca="1" si="105"/>
        <v>45.520117172288195</v>
      </c>
      <c r="Q407" s="1">
        <f t="shared" ca="1" si="105"/>
        <v>64.357668603389499</v>
      </c>
      <c r="R407" s="1">
        <f t="shared" ca="1" si="105"/>
        <v>56.03504899771977</v>
      </c>
      <c r="S407" s="1">
        <f t="shared" ca="1" si="107"/>
        <v>40.711220999518382</v>
      </c>
      <c r="T407" s="1">
        <f t="shared" ca="1" si="107"/>
        <v>92.532889219134574</v>
      </c>
      <c r="U407" s="1">
        <f t="shared" ca="1" si="107"/>
        <v>45.634436258568307</v>
      </c>
      <c r="V407" s="1">
        <f t="shared" ca="1" si="107"/>
        <v>43.865016445175037</v>
      </c>
      <c r="W407" s="1">
        <f t="shared" ca="1" si="107"/>
        <v>51.989122687440386</v>
      </c>
      <c r="X407" s="1">
        <f t="shared" ca="1" si="107"/>
        <v>54.604488907963329</v>
      </c>
      <c r="Y407" s="1">
        <f t="shared" ca="1" si="107"/>
        <v>40.321782061655043</v>
      </c>
      <c r="Z407" s="1">
        <f t="shared" ca="1" si="107"/>
        <v>52.737577038268377</v>
      </c>
      <c r="AA407" s="1">
        <f t="shared" ca="1" si="107"/>
        <v>43.325192179344867</v>
      </c>
      <c r="AB407" s="1">
        <f t="shared" ca="1" si="107"/>
        <v>47.601149186080789</v>
      </c>
      <c r="AC407" s="1">
        <f t="shared" ca="1" si="107"/>
        <v>62.82562507520695</v>
      </c>
      <c r="AD407" s="1">
        <f t="shared" ca="1" si="107"/>
        <v>54.661170308851176</v>
      </c>
      <c r="AE407" s="1">
        <f t="shared" ca="1" si="107"/>
        <v>56.030821162435579</v>
      </c>
      <c r="AF407" s="1">
        <f t="shared" ca="1" si="107"/>
        <v>56.320624643710197</v>
      </c>
      <c r="AG407" s="1">
        <f t="shared" ca="1" si="107"/>
        <v>50.110372536341217</v>
      </c>
      <c r="AH407" s="1">
        <f t="shared" ca="1" si="106"/>
        <v>55.820188797851877</v>
      </c>
      <c r="AI407" s="1">
        <f t="shared" ca="1" si="106"/>
        <v>47.917313111846937</v>
      </c>
      <c r="AJ407" s="1">
        <f t="shared" ca="1" si="106"/>
        <v>61.956631692860526</v>
      </c>
      <c r="AK407" s="1">
        <f t="shared" ca="1" si="106"/>
        <v>46.957302558857272</v>
      </c>
      <c r="AL407" s="1">
        <f t="shared" ca="1" si="106"/>
        <v>39.087226014167427</v>
      </c>
      <c r="AM407" s="1">
        <f t="shared" ca="1" si="106"/>
        <v>45.802524650321764</v>
      </c>
      <c r="AN407" s="1">
        <f t="shared" ca="1" si="106"/>
        <v>57.732408044411955</v>
      </c>
      <c r="AO407" s="1">
        <f t="shared" ca="1" si="106"/>
        <v>60.351990711787828</v>
      </c>
      <c r="AP407" s="1">
        <f t="shared" ca="1" si="106"/>
        <v>64.088208847586316</v>
      </c>
      <c r="AQ407" s="1">
        <f t="shared" ca="1" si="106"/>
        <v>50.801810736185274</v>
      </c>
      <c r="AR407" s="1">
        <f t="shared" ca="1" si="106"/>
        <v>52.886462748702769</v>
      </c>
      <c r="AS407" s="1">
        <f t="shared" ca="1" si="106"/>
        <v>45.949472615575552</v>
      </c>
      <c r="AT407" s="1">
        <f t="shared" ca="1" si="106"/>
        <v>44.591325914832169</v>
      </c>
      <c r="AU407" s="1">
        <f t="shared" ca="1" si="106"/>
        <v>49.586685172277235</v>
      </c>
      <c r="AV407" s="1">
        <f t="shared" ca="1" si="106"/>
        <v>34.202431762756156</v>
      </c>
      <c r="AW407" s="1">
        <f t="shared" ca="1" si="106"/>
        <v>40.798281220597687</v>
      </c>
      <c r="AX407" s="1">
        <f t="shared" ca="1" si="101"/>
        <v>42.283723680798047</v>
      </c>
      <c r="AY407" s="1">
        <f t="shared" ca="1" si="101"/>
        <v>39.016338644832672</v>
      </c>
      <c r="AZ407" s="1">
        <f t="shared" ca="1" si="101"/>
        <v>44.02761058044554</v>
      </c>
      <c r="BA407" s="17">
        <f t="shared" ca="1" si="99"/>
        <v>50.713366480458056</v>
      </c>
      <c r="BB407" s="18">
        <f t="shared" ca="1" si="100"/>
        <v>92.209769641774514</v>
      </c>
      <c r="BC407" s="4">
        <v>405</v>
      </c>
      <c r="BD407" s="18">
        <f ca="1">AVERAGE($BA$3:BA407)</f>
        <v>50.046856679626366</v>
      </c>
      <c r="BE407" s="18">
        <f ca="1">AVERAGE($BB$3:BB407)</f>
        <v>98.480943694341974</v>
      </c>
      <c r="BF407" s="18">
        <f ca="1">_xlfn.VAR.P($BA$3:BA407)</f>
        <v>1.9424102595496116</v>
      </c>
    </row>
    <row r="408" spans="2:58" x14ac:dyDescent="0.15">
      <c r="B408">
        <v>406</v>
      </c>
      <c r="C408" s="1">
        <f t="shared" ca="1" si="105"/>
        <v>49.889265266018157</v>
      </c>
      <c r="D408" s="1">
        <f t="shared" ca="1" si="105"/>
        <v>37.992824697535141</v>
      </c>
      <c r="E408" s="1">
        <f t="shared" ca="1" si="105"/>
        <v>51.312912763271299</v>
      </c>
      <c r="F408" s="1">
        <f t="shared" ca="1" si="105"/>
        <v>46.82469453085875</v>
      </c>
      <c r="G408" s="1">
        <f t="shared" ca="1" si="105"/>
        <v>28.350681796600057</v>
      </c>
      <c r="H408" s="1">
        <f t="shared" ca="1" si="105"/>
        <v>45.115895613562699</v>
      </c>
      <c r="I408" s="1">
        <f t="shared" ref="C408:R424" ca="1" si="108">NORMINV(RAND(),50,10)</f>
        <v>39.638581768331768</v>
      </c>
      <c r="J408" s="1">
        <f t="shared" ca="1" si="108"/>
        <v>54.20252961624562</v>
      </c>
      <c r="K408" s="1">
        <f t="shared" ca="1" si="108"/>
        <v>47.248494289585061</v>
      </c>
      <c r="L408" s="1">
        <f t="shared" ca="1" si="108"/>
        <v>59.560439066098724</v>
      </c>
      <c r="M408" s="1">
        <f t="shared" ca="1" si="108"/>
        <v>45.188259400132686</v>
      </c>
      <c r="N408" s="1">
        <f t="shared" ca="1" si="108"/>
        <v>46.163109391204209</v>
      </c>
      <c r="O408" s="1">
        <f t="shared" ca="1" si="108"/>
        <v>33.151461736924709</v>
      </c>
      <c r="P408" s="1">
        <f t="shared" ca="1" si="108"/>
        <v>52.084770232744873</v>
      </c>
      <c r="Q408" s="1">
        <f t="shared" ca="1" si="108"/>
        <v>52.425360547601912</v>
      </c>
      <c r="R408" s="1">
        <f t="shared" ca="1" si="108"/>
        <v>50.704169119029807</v>
      </c>
      <c r="S408" s="1">
        <f t="shared" ca="1" si="107"/>
        <v>49.067380158213865</v>
      </c>
      <c r="T408" s="1">
        <f t="shared" ca="1" si="107"/>
        <v>52.608552350183395</v>
      </c>
      <c r="U408" s="1">
        <f t="shared" ca="1" si="107"/>
        <v>33.284994058022761</v>
      </c>
      <c r="V408" s="1">
        <f t="shared" ca="1" si="107"/>
        <v>56.643255689269274</v>
      </c>
      <c r="W408" s="1">
        <f t="shared" ca="1" si="107"/>
        <v>62.635463833569105</v>
      </c>
      <c r="X408" s="1">
        <f t="shared" ca="1" si="107"/>
        <v>57.8609347304306</v>
      </c>
      <c r="Y408" s="1">
        <f t="shared" ca="1" si="107"/>
        <v>45.67141431056168</v>
      </c>
      <c r="Z408" s="1">
        <f t="shared" ca="1" si="107"/>
        <v>32.380867344963349</v>
      </c>
      <c r="AA408" s="1">
        <f t="shared" ca="1" si="107"/>
        <v>55.793194603323641</v>
      </c>
      <c r="AB408" s="1">
        <f t="shared" ca="1" si="107"/>
        <v>38.626336547687529</v>
      </c>
      <c r="AC408" s="1">
        <f t="shared" ca="1" si="107"/>
        <v>53.800131134405923</v>
      </c>
      <c r="AD408" s="1">
        <f t="shared" ca="1" si="107"/>
        <v>35.994711449486672</v>
      </c>
      <c r="AE408" s="1">
        <f t="shared" ca="1" si="107"/>
        <v>54.659695362547197</v>
      </c>
      <c r="AF408" s="1">
        <f t="shared" ca="1" si="107"/>
        <v>35.777586342551416</v>
      </c>
      <c r="AG408" s="1">
        <f t="shared" ca="1" si="107"/>
        <v>43.198525212085897</v>
      </c>
      <c r="AH408" s="1">
        <f t="shared" ca="1" si="107"/>
        <v>40.462137774533311</v>
      </c>
      <c r="AI408" s="1">
        <f t="shared" ref="AH408:AW423" ca="1" si="109">NORMINV(RAND(),50,10)</f>
        <v>48.663210038466737</v>
      </c>
      <c r="AJ408" s="1">
        <f t="shared" ca="1" si="109"/>
        <v>60.081172088179123</v>
      </c>
      <c r="AK408" s="1">
        <f t="shared" ca="1" si="109"/>
        <v>49.264456529713875</v>
      </c>
      <c r="AL408" s="1">
        <f t="shared" ca="1" si="109"/>
        <v>60.233643163589612</v>
      </c>
      <c r="AM408" s="1">
        <f t="shared" ca="1" si="109"/>
        <v>52.830722545166992</v>
      </c>
      <c r="AN408" s="1">
        <f t="shared" ca="1" si="109"/>
        <v>39.180846080398943</v>
      </c>
      <c r="AO408" s="1">
        <f t="shared" ca="1" si="109"/>
        <v>46.876362388522061</v>
      </c>
      <c r="AP408" s="1">
        <f t="shared" ca="1" si="109"/>
        <v>55.2365883726549</v>
      </c>
      <c r="AQ408" s="1">
        <f t="shared" ca="1" si="109"/>
        <v>44.083860421920463</v>
      </c>
      <c r="AR408" s="1">
        <f t="shared" ca="1" si="109"/>
        <v>59.196519375143829</v>
      </c>
      <c r="AS408" s="1">
        <f t="shared" ca="1" si="109"/>
        <v>45.764484127841328</v>
      </c>
      <c r="AT408" s="1">
        <f t="shared" ca="1" si="109"/>
        <v>44.665272766453853</v>
      </c>
      <c r="AU408" s="1">
        <f t="shared" ca="1" si="109"/>
        <v>56.924017105147591</v>
      </c>
      <c r="AV408" s="1">
        <f t="shared" ca="1" si="109"/>
        <v>33.645457949356889</v>
      </c>
      <c r="AW408" s="1">
        <f t="shared" ca="1" si="109"/>
        <v>40.537214579161059</v>
      </c>
      <c r="AX408" s="1">
        <f t="shared" ca="1" si="101"/>
        <v>49.429243427313907</v>
      </c>
      <c r="AY408" s="1">
        <f t="shared" ca="1" si="101"/>
        <v>46.996241226368582</v>
      </c>
      <c r="AZ408" s="1">
        <f t="shared" ca="1" si="101"/>
        <v>40.463010622376359</v>
      </c>
      <c r="BA408" s="17">
        <f t="shared" ca="1" si="99"/>
        <v>47.247819070907134</v>
      </c>
      <c r="BB408" s="18">
        <f t="shared" ca="1" si="100"/>
        <v>69.699901524208485</v>
      </c>
      <c r="BC408" s="4">
        <v>406</v>
      </c>
      <c r="BD408" s="18">
        <f ca="1">AVERAGE($BA$3:BA408)</f>
        <v>50.039962498324108</v>
      </c>
      <c r="BE408" s="18">
        <f ca="1">AVERAGE($BB$3:BB408)</f>
        <v>98.410054427913082</v>
      </c>
      <c r="BF408" s="18">
        <f ca="1">_xlfn.VAR.P($BA$3:BA408)</f>
        <v>1.9568755408371177</v>
      </c>
    </row>
    <row r="409" spans="2:58" x14ac:dyDescent="0.15">
      <c r="B409">
        <v>407</v>
      </c>
      <c r="C409" s="1">
        <f t="shared" ca="1" si="108"/>
        <v>53.722750088775889</v>
      </c>
      <c r="D409" s="1">
        <f t="shared" ca="1" si="108"/>
        <v>41.861887606881602</v>
      </c>
      <c r="E409" s="1">
        <f t="shared" ca="1" si="108"/>
        <v>38.561859682776074</v>
      </c>
      <c r="F409" s="1">
        <f t="shared" ca="1" si="108"/>
        <v>42.244529566653675</v>
      </c>
      <c r="G409" s="1">
        <f t="shared" ca="1" si="108"/>
        <v>70.80421612526203</v>
      </c>
      <c r="H409" s="1">
        <f t="shared" ca="1" si="108"/>
        <v>47.521698338527905</v>
      </c>
      <c r="I409" s="1">
        <f t="shared" ca="1" si="108"/>
        <v>48.260327449062643</v>
      </c>
      <c r="J409" s="1">
        <f t="shared" ca="1" si="108"/>
        <v>57.457643931246949</v>
      </c>
      <c r="K409" s="1">
        <f t="shared" ca="1" si="108"/>
        <v>50.107951302679375</v>
      </c>
      <c r="L409" s="1">
        <f t="shared" ca="1" si="108"/>
        <v>44.494813617034438</v>
      </c>
      <c r="M409" s="1">
        <f t="shared" ca="1" si="108"/>
        <v>41.225038633129273</v>
      </c>
      <c r="N409" s="1">
        <f t="shared" ca="1" si="108"/>
        <v>73.304673840447791</v>
      </c>
      <c r="O409" s="1">
        <f t="shared" ca="1" si="108"/>
        <v>44.664183813481216</v>
      </c>
      <c r="P409" s="1">
        <f t="shared" ca="1" si="108"/>
        <v>46.273199945257751</v>
      </c>
      <c r="Q409" s="1">
        <f t="shared" ca="1" si="108"/>
        <v>57.305724450689517</v>
      </c>
      <c r="R409" s="1">
        <f t="shared" ca="1" si="108"/>
        <v>49.233316414837724</v>
      </c>
      <c r="S409" s="1">
        <f t="shared" ca="1" si="107"/>
        <v>47.021808341934296</v>
      </c>
      <c r="T409" s="1">
        <f t="shared" ca="1" si="107"/>
        <v>51.696244558846026</v>
      </c>
      <c r="U409" s="1">
        <f t="shared" ca="1" si="107"/>
        <v>41.58859840326631</v>
      </c>
      <c r="V409" s="1">
        <f t="shared" ca="1" si="107"/>
        <v>55.331340319098423</v>
      </c>
      <c r="W409" s="1">
        <f t="shared" ca="1" si="107"/>
        <v>56.068188415736763</v>
      </c>
      <c r="X409" s="1">
        <f t="shared" ca="1" si="107"/>
        <v>41.799171776818014</v>
      </c>
      <c r="Y409" s="1">
        <f t="shared" ca="1" si="107"/>
        <v>45.116256838950378</v>
      </c>
      <c r="Z409" s="1">
        <f t="shared" ca="1" si="107"/>
        <v>43.042756582303873</v>
      </c>
      <c r="AA409" s="1">
        <f t="shared" ca="1" si="107"/>
        <v>58.233007146343773</v>
      </c>
      <c r="AB409" s="1">
        <f t="shared" ca="1" si="107"/>
        <v>30.008041838773647</v>
      </c>
      <c r="AC409" s="1">
        <f t="shared" ca="1" si="107"/>
        <v>67.192044629239405</v>
      </c>
      <c r="AD409" s="1">
        <f t="shared" ca="1" si="107"/>
        <v>50.235675205639225</v>
      </c>
      <c r="AE409" s="1">
        <f t="shared" ca="1" si="107"/>
        <v>50.801250001073505</v>
      </c>
      <c r="AF409" s="1">
        <f t="shared" ca="1" si="107"/>
        <v>47.334887399155711</v>
      </c>
      <c r="AG409" s="1">
        <f t="shared" ca="1" si="107"/>
        <v>40.881040782438504</v>
      </c>
      <c r="AH409" s="1">
        <f t="shared" ca="1" si="109"/>
        <v>61.735455618803286</v>
      </c>
      <c r="AI409" s="1">
        <f t="shared" ca="1" si="109"/>
        <v>55.768917482510176</v>
      </c>
      <c r="AJ409" s="1">
        <f t="shared" ca="1" si="109"/>
        <v>45.745591643867868</v>
      </c>
      <c r="AK409" s="1">
        <f t="shared" ca="1" si="109"/>
        <v>49.663969949047782</v>
      </c>
      <c r="AL409" s="1">
        <f t="shared" ca="1" si="109"/>
        <v>51.732354802365009</v>
      </c>
      <c r="AM409" s="1">
        <f t="shared" ca="1" si="109"/>
        <v>71.915190994541149</v>
      </c>
      <c r="AN409" s="1">
        <f t="shared" ca="1" si="109"/>
        <v>35.908622447287563</v>
      </c>
      <c r="AO409" s="1">
        <f t="shared" ca="1" si="109"/>
        <v>55.761485670797533</v>
      </c>
      <c r="AP409" s="1">
        <f t="shared" ca="1" si="109"/>
        <v>33.781710344292705</v>
      </c>
      <c r="AQ409" s="1">
        <f t="shared" ca="1" si="109"/>
        <v>44.528998281947153</v>
      </c>
      <c r="AR409" s="1">
        <f t="shared" ca="1" si="109"/>
        <v>51.641470079831066</v>
      </c>
      <c r="AS409" s="1">
        <f t="shared" ca="1" si="109"/>
        <v>40.980615706957835</v>
      </c>
      <c r="AT409" s="1">
        <f t="shared" ca="1" si="109"/>
        <v>47.073616820284705</v>
      </c>
      <c r="AU409" s="1">
        <f t="shared" ca="1" si="109"/>
        <v>60.978067697973991</v>
      </c>
      <c r="AV409" s="1">
        <f t="shared" ca="1" si="109"/>
        <v>65.192932550011932</v>
      </c>
      <c r="AW409" s="1">
        <f t="shared" ca="1" si="109"/>
        <v>63.661105966686947</v>
      </c>
      <c r="AX409" s="1">
        <f t="shared" ca="1" si="101"/>
        <v>48.871917028648348</v>
      </c>
      <c r="AY409" s="1">
        <f t="shared" ca="1" si="101"/>
        <v>39.207297724190411</v>
      </c>
      <c r="AZ409" s="1">
        <f t="shared" ca="1" si="101"/>
        <v>48.456418125526184</v>
      </c>
      <c r="BA409" s="17">
        <f t="shared" ca="1" si="99"/>
        <v>50.119997319638685</v>
      </c>
      <c r="BB409" s="18">
        <f t="shared" ca="1" si="100"/>
        <v>92.077221941353002</v>
      </c>
      <c r="BC409" s="4">
        <v>407</v>
      </c>
      <c r="BD409" s="18">
        <f ca="1">AVERAGE($BA$3:BA409)</f>
        <v>50.040159144076725</v>
      </c>
      <c r="BE409" s="18">
        <f ca="1">AVERAGE($BB$3:BB409)</f>
        <v>98.394494642933822</v>
      </c>
      <c r="BF409" s="18">
        <f ca="1">_xlfn.VAR.P($BA$3:BA409)</f>
        <v>1.9520831926633537</v>
      </c>
    </row>
    <row r="410" spans="2:58" x14ac:dyDescent="0.15">
      <c r="B410">
        <v>408</v>
      </c>
      <c r="C410" s="1">
        <f t="shared" ca="1" si="108"/>
        <v>38.285332992806175</v>
      </c>
      <c r="D410" s="1">
        <f t="shared" ca="1" si="108"/>
        <v>53.803773588357693</v>
      </c>
      <c r="E410" s="1">
        <f t="shared" ca="1" si="108"/>
        <v>28.395975326442048</v>
      </c>
      <c r="F410" s="1">
        <f t="shared" ca="1" si="108"/>
        <v>48.06267974702898</v>
      </c>
      <c r="G410" s="1">
        <f t="shared" ca="1" si="108"/>
        <v>54.112256978541176</v>
      </c>
      <c r="H410" s="1">
        <f t="shared" ca="1" si="108"/>
        <v>61.638189319536046</v>
      </c>
      <c r="I410" s="1">
        <f t="shared" ca="1" si="108"/>
        <v>41.596714711069716</v>
      </c>
      <c r="J410" s="1">
        <f t="shared" ca="1" si="108"/>
        <v>47.295277353492409</v>
      </c>
      <c r="K410" s="1">
        <f t="shared" ca="1" si="108"/>
        <v>38.402472275014325</v>
      </c>
      <c r="L410" s="1">
        <f t="shared" ca="1" si="108"/>
        <v>42.764024146742557</v>
      </c>
      <c r="M410" s="1">
        <f t="shared" ca="1" si="108"/>
        <v>50.677806728909182</v>
      </c>
      <c r="N410" s="1">
        <f t="shared" ca="1" si="108"/>
        <v>40.728853107735468</v>
      </c>
      <c r="O410" s="1">
        <f t="shared" ca="1" si="108"/>
        <v>61.278738020357778</v>
      </c>
      <c r="P410" s="1">
        <f t="shared" ca="1" si="108"/>
        <v>49.522012817755147</v>
      </c>
      <c r="Q410" s="1">
        <f t="shared" ca="1" si="108"/>
        <v>53.494174441597806</v>
      </c>
      <c r="R410" s="1">
        <f t="shared" ca="1" si="108"/>
        <v>59.843628325674551</v>
      </c>
      <c r="S410" s="1">
        <f t="shared" ca="1" si="107"/>
        <v>46.69138694932262</v>
      </c>
      <c r="T410" s="1">
        <f t="shared" ca="1" si="107"/>
        <v>44.387260110861774</v>
      </c>
      <c r="U410" s="1">
        <f t="shared" ca="1" si="107"/>
        <v>47.49459808280865</v>
      </c>
      <c r="V410" s="1">
        <f t="shared" ca="1" si="107"/>
        <v>51.807364457480688</v>
      </c>
      <c r="W410" s="1">
        <f t="shared" ca="1" si="107"/>
        <v>47.710739658126236</v>
      </c>
      <c r="X410" s="1">
        <f t="shared" ca="1" si="107"/>
        <v>49.220989584939474</v>
      </c>
      <c r="Y410" s="1">
        <f t="shared" ca="1" si="107"/>
        <v>44.471360285240259</v>
      </c>
      <c r="Z410" s="1">
        <f t="shared" ca="1" si="107"/>
        <v>53.525615467008407</v>
      </c>
      <c r="AA410" s="1">
        <f t="shared" ca="1" si="107"/>
        <v>50.26496038524013</v>
      </c>
      <c r="AB410" s="1">
        <f t="shared" ca="1" si="107"/>
        <v>59.402376616399458</v>
      </c>
      <c r="AC410" s="1">
        <f t="shared" ca="1" si="107"/>
        <v>67.726002711364828</v>
      </c>
      <c r="AD410" s="1">
        <f t="shared" ca="1" si="107"/>
        <v>66.330416209477363</v>
      </c>
      <c r="AE410" s="1">
        <f t="shared" ca="1" si="107"/>
        <v>46.046457396748345</v>
      </c>
      <c r="AF410" s="1">
        <f t="shared" ca="1" si="107"/>
        <v>46.143978850337191</v>
      </c>
      <c r="AG410" s="1">
        <f t="shared" ca="1" si="107"/>
        <v>45.482742222653947</v>
      </c>
      <c r="AH410" s="1">
        <f t="shared" ca="1" si="109"/>
        <v>48.894412578188508</v>
      </c>
      <c r="AI410" s="1">
        <f t="shared" ca="1" si="109"/>
        <v>53.312223261384766</v>
      </c>
      <c r="AJ410" s="1">
        <f t="shared" ca="1" si="109"/>
        <v>43.827422098326558</v>
      </c>
      <c r="AK410" s="1">
        <f t="shared" ca="1" si="109"/>
        <v>59.461928019436151</v>
      </c>
      <c r="AL410" s="1">
        <f t="shared" ca="1" si="109"/>
        <v>55.993046235247185</v>
      </c>
      <c r="AM410" s="1">
        <f t="shared" ca="1" si="109"/>
        <v>34.723769358477966</v>
      </c>
      <c r="AN410" s="1">
        <f t="shared" ca="1" si="109"/>
        <v>53.043954931196893</v>
      </c>
      <c r="AO410" s="1">
        <f t="shared" ca="1" si="109"/>
        <v>67.379816645301517</v>
      </c>
      <c r="AP410" s="1">
        <f t="shared" ca="1" si="109"/>
        <v>42.917185164162653</v>
      </c>
      <c r="AQ410" s="1">
        <f t="shared" ca="1" si="109"/>
        <v>40.806823373318522</v>
      </c>
      <c r="AR410" s="1">
        <f t="shared" ca="1" si="109"/>
        <v>50.624554186422451</v>
      </c>
      <c r="AS410" s="1">
        <f t="shared" ca="1" si="109"/>
        <v>57.730610013538964</v>
      </c>
      <c r="AT410" s="1">
        <f t="shared" ca="1" si="109"/>
        <v>35.460613744584087</v>
      </c>
      <c r="AU410" s="1">
        <f t="shared" ca="1" si="109"/>
        <v>37.537830566024596</v>
      </c>
      <c r="AV410" s="1">
        <f t="shared" ca="1" si="109"/>
        <v>58.044130257642493</v>
      </c>
      <c r="AW410" s="1">
        <f t="shared" ca="1" si="109"/>
        <v>53.388019570529337</v>
      </c>
      <c r="AX410" s="1">
        <f t="shared" ca="1" si="101"/>
        <v>60.026022321373759</v>
      </c>
      <c r="AY410" s="1">
        <f t="shared" ca="1" si="101"/>
        <v>54.080700289234301</v>
      </c>
      <c r="AZ410" s="1">
        <f t="shared" ca="1" si="101"/>
        <v>68.643256495749</v>
      </c>
      <c r="BA410" s="17">
        <f t="shared" ca="1" si="99"/>
        <v>50.250089559584197</v>
      </c>
      <c r="BB410" s="18">
        <f t="shared" ca="1" si="100"/>
        <v>80.063408071277664</v>
      </c>
      <c r="BC410" s="4">
        <v>408</v>
      </c>
      <c r="BD410" s="18">
        <f ca="1">AVERAGE($BA$3:BA410)</f>
        <v>50.040673679408847</v>
      </c>
      <c r="BE410" s="18">
        <f ca="1">AVERAGE($BB$3:BB410)</f>
        <v>98.349565509179769</v>
      </c>
      <c r="BF410" s="18">
        <f ca="1">_xlfn.VAR.P($BA$3:BA410)</f>
        <v>1.9474064269037381</v>
      </c>
    </row>
    <row r="411" spans="2:58" x14ac:dyDescent="0.15">
      <c r="B411">
        <v>409</v>
      </c>
      <c r="C411" s="1">
        <f t="shared" ca="1" si="108"/>
        <v>51.333270541680818</v>
      </c>
      <c r="D411" s="1">
        <f t="shared" ca="1" si="108"/>
        <v>57.768912226027744</v>
      </c>
      <c r="E411" s="1">
        <f t="shared" ca="1" si="108"/>
        <v>52.510598406941604</v>
      </c>
      <c r="F411" s="1">
        <f t="shared" ca="1" si="108"/>
        <v>37.383773950179304</v>
      </c>
      <c r="G411" s="1">
        <f t="shared" ca="1" si="108"/>
        <v>51.328998676734948</v>
      </c>
      <c r="H411" s="1">
        <f t="shared" ca="1" si="108"/>
        <v>70.594379035173802</v>
      </c>
      <c r="I411" s="1">
        <f t="shared" ca="1" si="108"/>
        <v>54.760153720494699</v>
      </c>
      <c r="J411" s="1">
        <f t="shared" ca="1" si="108"/>
        <v>41.052588150145723</v>
      </c>
      <c r="K411" s="1">
        <f t="shared" ca="1" si="108"/>
        <v>56.296245446706578</v>
      </c>
      <c r="L411" s="1">
        <f t="shared" ca="1" si="108"/>
        <v>44.419302714433655</v>
      </c>
      <c r="M411" s="1">
        <f t="shared" ca="1" si="108"/>
        <v>45.140210946355104</v>
      </c>
      <c r="N411" s="1">
        <f t="shared" ca="1" si="108"/>
        <v>62.932963463988735</v>
      </c>
      <c r="O411" s="1">
        <f t="shared" ca="1" si="108"/>
        <v>33.219790859136587</v>
      </c>
      <c r="P411" s="1">
        <f t="shared" ca="1" si="108"/>
        <v>55.303347751534503</v>
      </c>
      <c r="Q411" s="1">
        <f t="shared" ca="1" si="108"/>
        <v>64.509936478163738</v>
      </c>
      <c r="R411" s="1">
        <f t="shared" ca="1" si="108"/>
        <v>46.682791739264069</v>
      </c>
      <c r="S411" s="1">
        <f t="shared" ca="1" si="107"/>
        <v>34.760928676023397</v>
      </c>
      <c r="T411" s="1">
        <f t="shared" ca="1" si="107"/>
        <v>40.781114512734256</v>
      </c>
      <c r="U411" s="1">
        <f t="shared" ca="1" si="107"/>
        <v>44.1855029415579</v>
      </c>
      <c r="V411" s="1">
        <f t="shared" ca="1" si="107"/>
        <v>30.270472543437677</v>
      </c>
      <c r="W411" s="1">
        <f t="shared" ca="1" si="107"/>
        <v>56.579197325843722</v>
      </c>
      <c r="X411" s="1">
        <f t="shared" ca="1" si="107"/>
        <v>29.457859094036113</v>
      </c>
      <c r="Y411" s="1">
        <f t="shared" ca="1" si="107"/>
        <v>48.764709445358974</v>
      </c>
      <c r="Z411" s="1">
        <f t="shared" ca="1" si="107"/>
        <v>48.735456908974058</v>
      </c>
      <c r="AA411" s="1">
        <f t="shared" ca="1" si="107"/>
        <v>74.748485355320753</v>
      </c>
      <c r="AB411" s="1">
        <f t="shared" ca="1" si="107"/>
        <v>55.229751899331283</v>
      </c>
      <c r="AC411" s="1">
        <f t="shared" ca="1" si="107"/>
        <v>66.137419919059511</v>
      </c>
      <c r="AD411" s="1">
        <f t="shared" ca="1" si="107"/>
        <v>44.067428354948717</v>
      </c>
      <c r="AE411" s="1">
        <f t="shared" ca="1" si="107"/>
        <v>52.497577344407134</v>
      </c>
      <c r="AF411" s="1">
        <f t="shared" ca="1" si="107"/>
        <v>49.207421689475353</v>
      </c>
      <c r="AG411" s="1">
        <f t="shared" ca="1" si="107"/>
        <v>43.588535115933965</v>
      </c>
      <c r="AH411" s="1">
        <f t="shared" ca="1" si="109"/>
        <v>36.21041058202551</v>
      </c>
      <c r="AI411" s="1">
        <f t="shared" ca="1" si="109"/>
        <v>45.693072068553768</v>
      </c>
      <c r="AJ411" s="1">
        <f t="shared" ca="1" si="109"/>
        <v>47.202808147997139</v>
      </c>
      <c r="AK411" s="1">
        <f t="shared" ca="1" si="109"/>
        <v>37.987272631366302</v>
      </c>
      <c r="AL411" s="1">
        <f t="shared" ca="1" si="109"/>
        <v>64.784626706107716</v>
      </c>
      <c r="AM411" s="1">
        <f t="shared" ca="1" si="109"/>
        <v>64.599572893343236</v>
      </c>
      <c r="AN411" s="1">
        <f t="shared" ca="1" si="109"/>
        <v>29.823060470285235</v>
      </c>
      <c r="AO411" s="1">
        <f t="shared" ca="1" si="109"/>
        <v>49.629750057519772</v>
      </c>
      <c r="AP411" s="1">
        <f t="shared" ca="1" si="109"/>
        <v>52.146604718316439</v>
      </c>
      <c r="AQ411" s="1">
        <f t="shared" ca="1" si="109"/>
        <v>46.457566951197954</v>
      </c>
      <c r="AR411" s="1">
        <f t="shared" ca="1" si="109"/>
        <v>53.000895961762183</v>
      </c>
      <c r="AS411" s="1">
        <f t="shared" ca="1" si="109"/>
        <v>53.703312727523418</v>
      </c>
      <c r="AT411" s="1">
        <f t="shared" ca="1" si="109"/>
        <v>54.264214964716103</v>
      </c>
      <c r="AU411" s="1">
        <f t="shared" ca="1" si="109"/>
        <v>48.984029664163899</v>
      </c>
      <c r="AV411" s="1">
        <f t="shared" ca="1" si="109"/>
        <v>54.389275661372899</v>
      </c>
      <c r="AW411" s="1">
        <f t="shared" ca="1" si="109"/>
        <v>51.882289231842307</v>
      </c>
      <c r="AX411" s="1">
        <f t="shared" ca="1" si="101"/>
        <v>47.656068369041108</v>
      </c>
      <c r="AY411" s="1">
        <f t="shared" ca="1" si="101"/>
        <v>42.037076300633458</v>
      </c>
      <c r="AZ411" s="1">
        <f t="shared" ca="1" si="101"/>
        <v>45.072288824355908</v>
      </c>
      <c r="BA411" s="17">
        <f t="shared" ca="1" si="99"/>
        <v>49.395466443310568</v>
      </c>
      <c r="BB411" s="18">
        <f t="shared" ca="1" si="100"/>
        <v>101.9568220319461</v>
      </c>
      <c r="BC411" s="4">
        <v>409</v>
      </c>
      <c r="BD411" s="18">
        <f ca="1">AVERAGE($BA$3:BA411)</f>
        <v>50.039096155604206</v>
      </c>
      <c r="BE411" s="18">
        <f ca="1">AVERAGE($BB$3:BB411)</f>
        <v>98.35838520727944</v>
      </c>
      <c r="BF411" s="18">
        <f ca="1">_xlfn.VAR.P($BA$3:BA411)</f>
        <v>1.943660383189399</v>
      </c>
    </row>
    <row r="412" spans="2:58" x14ac:dyDescent="0.15">
      <c r="B412">
        <v>410</v>
      </c>
      <c r="C412" s="1">
        <f t="shared" ca="1" si="108"/>
        <v>59.568285183882331</v>
      </c>
      <c r="D412" s="1">
        <f t="shared" ca="1" si="108"/>
        <v>48.541899456058857</v>
      </c>
      <c r="E412" s="1">
        <f t="shared" ca="1" si="108"/>
        <v>47.545873290298303</v>
      </c>
      <c r="F412" s="1">
        <f t="shared" ca="1" si="108"/>
        <v>52.463962749659075</v>
      </c>
      <c r="G412" s="1">
        <f t="shared" ca="1" si="108"/>
        <v>49.9624344007266</v>
      </c>
      <c r="H412" s="1">
        <f t="shared" ca="1" si="108"/>
        <v>34.513976437210374</v>
      </c>
      <c r="I412" s="1">
        <f t="shared" ca="1" si="108"/>
        <v>32.738531054527769</v>
      </c>
      <c r="J412" s="1">
        <f t="shared" ca="1" si="108"/>
        <v>56.489016039839157</v>
      </c>
      <c r="K412" s="1">
        <f t="shared" ca="1" si="108"/>
        <v>41.896707069579406</v>
      </c>
      <c r="L412" s="1">
        <f t="shared" ca="1" si="108"/>
        <v>37.826549648372115</v>
      </c>
      <c r="M412" s="1">
        <f t="shared" ca="1" si="108"/>
        <v>57.696362920559757</v>
      </c>
      <c r="N412" s="1">
        <f t="shared" ca="1" si="108"/>
        <v>61.307485984561922</v>
      </c>
      <c r="O412" s="1">
        <f t="shared" ca="1" si="108"/>
        <v>38.881513600445928</v>
      </c>
      <c r="P412" s="1">
        <f t="shared" ca="1" si="108"/>
        <v>56.474318444197202</v>
      </c>
      <c r="Q412" s="1">
        <f t="shared" ca="1" si="108"/>
        <v>53.650532793943405</v>
      </c>
      <c r="R412" s="1">
        <f t="shared" ca="1" si="108"/>
        <v>49.740026358726965</v>
      </c>
      <c r="S412" s="1">
        <f t="shared" ca="1" si="107"/>
        <v>51.59282341416592</v>
      </c>
      <c r="T412" s="1">
        <f t="shared" ca="1" si="107"/>
        <v>38.253179953201908</v>
      </c>
      <c r="U412" s="1">
        <f t="shared" ca="1" si="107"/>
        <v>52.151769446764277</v>
      </c>
      <c r="V412" s="1">
        <f t="shared" ca="1" si="107"/>
        <v>48.551798432747674</v>
      </c>
      <c r="W412" s="1">
        <f t="shared" ca="1" si="107"/>
        <v>67.62753843465515</v>
      </c>
      <c r="X412" s="1">
        <f t="shared" ca="1" si="107"/>
        <v>47.311536607432643</v>
      </c>
      <c r="Y412" s="1">
        <f t="shared" ca="1" si="107"/>
        <v>47.65419452930167</v>
      </c>
      <c r="Z412" s="1">
        <f t="shared" ca="1" si="107"/>
        <v>46.031352548404186</v>
      </c>
      <c r="AA412" s="1">
        <f t="shared" ca="1" si="107"/>
        <v>54.05394758669798</v>
      </c>
      <c r="AB412" s="1">
        <f t="shared" ca="1" si="107"/>
        <v>49.097018135016071</v>
      </c>
      <c r="AC412" s="1">
        <f t="shared" ca="1" si="107"/>
        <v>31.789144792420569</v>
      </c>
      <c r="AD412" s="1">
        <f t="shared" ca="1" si="107"/>
        <v>41.419410659292765</v>
      </c>
      <c r="AE412" s="1">
        <f t="shared" ca="1" si="107"/>
        <v>36.807183672312838</v>
      </c>
      <c r="AF412" s="1">
        <f t="shared" ca="1" si="107"/>
        <v>46.497686638308593</v>
      </c>
      <c r="AG412" s="1">
        <f t="shared" ca="1" si="107"/>
        <v>56.697395574466661</v>
      </c>
      <c r="AH412" s="1">
        <f t="shared" ca="1" si="109"/>
        <v>26.433289057624819</v>
      </c>
      <c r="AI412" s="1">
        <f t="shared" ca="1" si="109"/>
        <v>59.097358254609617</v>
      </c>
      <c r="AJ412" s="1">
        <f t="shared" ca="1" si="109"/>
        <v>57.975079232242337</v>
      </c>
      <c r="AK412" s="1">
        <f t="shared" ca="1" si="109"/>
        <v>40.087528870072397</v>
      </c>
      <c r="AL412" s="1">
        <f t="shared" ca="1" si="109"/>
        <v>40.32093948361851</v>
      </c>
      <c r="AM412" s="1">
        <f t="shared" ca="1" si="109"/>
        <v>61.828717755088398</v>
      </c>
      <c r="AN412" s="1">
        <f t="shared" ca="1" si="109"/>
        <v>61.651466834287092</v>
      </c>
      <c r="AO412" s="1">
        <f t="shared" ca="1" si="109"/>
        <v>62.347297378953847</v>
      </c>
      <c r="AP412" s="1">
        <f t="shared" ca="1" si="109"/>
        <v>53.071786356904163</v>
      </c>
      <c r="AQ412" s="1">
        <f t="shared" ca="1" si="109"/>
        <v>60.336828654529498</v>
      </c>
      <c r="AR412" s="1">
        <f t="shared" ca="1" si="109"/>
        <v>41.021880945361907</v>
      </c>
      <c r="AS412" s="1">
        <f t="shared" ca="1" si="109"/>
        <v>52.803492589261452</v>
      </c>
      <c r="AT412" s="1">
        <f t="shared" ca="1" si="109"/>
        <v>46.610479582608754</v>
      </c>
      <c r="AU412" s="1">
        <f t="shared" ca="1" si="109"/>
        <v>46.770803891381028</v>
      </c>
      <c r="AV412" s="1">
        <f t="shared" ca="1" si="109"/>
        <v>53.655890117124649</v>
      </c>
      <c r="AW412" s="1">
        <f t="shared" ca="1" si="109"/>
        <v>46.259361503752601</v>
      </c>
      <c r="AX412" s="1">
        <f t="shared" ca="1" si="101"/>
        <v>53.953925842565418</v>
      </c>
      <c r="AY412" s="1">
        <f t="shared" ca="1" si="101"/>
        <v>67.301171849944495</v>
      </c>
      <c r="AZ412" s="1">
        <f t="shared" ca="1" si="101"/>
        <v>59.831975854056338</v>
      </c>
      <c r="BA412" s="17">
        <f t="shared" ca="1" si="99"/>
        <v>49.723854598235306</v>
      </c>
      <c r="BB412" s="18">
        <f t="shared" ca="1" si="100"/>
        <v>87.787100574221085</v>
      </c>
      <c r="BC412" s="4">
        <v>410</v>
      </c>
      <c r="BD412" s="18">
        <f ca="1">AVERAGE($BA$3:BA412)</f>
        <v>50.03832727375697</v>
      </c>
      <c r="BE412" s="18">
        <f ca="1">AVERAGE($BB$3:BB412)</f>
        <v>98.332601586223205</v>
      </c>
      <c r="BF412" s="18">
        <f ca="1">_xlfn.VAR.P($BA$3:BA412)</f>
        <v>1.9391615404401135</v>
      </c>
    </row>
    <row r="413" spans="2:58" x14ac:dyDescent="0.15">
      <c r="B413">
        <v>411</v>
      </c>
      <c r="C413" s="1">
        <f t="shared" ca="1" si="108"/>
        <v>63.927678624070239</v>
      </c>
      <c r="D413" s="1">
        <f t="shared" ca="1" si="108"/>
        <v>61.374188869285504</v>
      </c>
      <c r="E413" s="1">
        <f t="shared" ca="1" si="108"/>
        <v>48.979130638052396</v>
      </c>
      <c r="F413" s="1">
        <f t="shared" ca="1" si="108"/>
        <v>49.359882497811689</v>
      </c>
      <c r="G413" s="1">
        <f t="shared" ca="1" si="108"/>
        <v>45.935624843869206</v>
      </c>
      <c r="H413" s="1">
        <f t="shared" ca="1" si="108"/>
        <v>49.66671918169979</v>
      </c>
      <c r="I413" s="1">
        <f t="shared" ca="1" si="108"/>
        <v>54.99317978308865</v>
      </c>
      <c r="J413" s="1">
        <f t="shared" ca="1" si="108"/>
        <v>48.076586298587372</v>
      </c>
      <c r="K413" s="1">
        <f t="shared" ca="1" si="108"/>
        <v>43.860721305349493</v>
      </c>
      <c r="L413" s="1">
        <f t="shared" ca="1" si="108"/>
        <v>39.635447083155441</v>
      </c>
      <c r="M413" s="1">
        <f t="shared" ca="1" si="108"/>
        <v>59.799776855344305</v>
      </c>
      <c r="N413" s="1">
        <f t="shared" ca="1" si="108"/>
        <v>52.0224029038216</v>
      </c>
      <c r="O413" s="1">
        <f t="shared" ca="1" si="108"/>
        <v>46.907229911918392</v>
      </c>
      <c r="P413" s="1">
        <f t="shared" ca="1" si="108"/>
        <v>53.746336186773064</v>
      </c>
      <c r="Q413" s="1">
        <f t="shared" ca="1" si="108"/>
        <v>59.010494344826668</v>
      </c>
      <c r="R413" s="1">
        <f t="shared" ca="1" si="108"/>
        <v>36.895089413126492</v>
      </c>
      <c r="S413" s="1">
        <f t="shared" ca="1" si="107"/>
        <v>52.587402136494184</v>
      </c>
      <c r="T413" s="1">
        <f t="shared" ca="1" si="107"/>
        <v>55.020307820952702</v>
      </c>
      <c r="U413" s="1">
        <f t="shared" ca="1" si="107"/>
        <v>58.969658493511915</v>
      </c>
      <c r="V413" s="1">
        <f t="shared" ca="1" si="107"/>
        <v>46.864120490272121</v>
      </c>
      <c r="W413" s="1">
        <f t="shared" ca="1" si="107"/>
        <v>63.017096490267974</v>
      </c>
      <c r="X413" s="1">
        <f t="shared" ca="1" si="107"/>
        <v>58.75052416061105</v>
      </c>
      <c r="Y413" s="1">
        <f t="shared" ca="1" si="107"/>
        <v>45.859217114442252</v>
      </c>
      <c r="Z413" s="1">
        <f t="shared" ca="1" si="107"/>
        <v>50.858005811988235</v>
      </c>
      <c r="AA413" s="1">
        <f t="shared" ca="1" si="107"/>
        <v>48.969350716872171</v>
      </c>
      <c r="AB413" s="1">
        <f t="shared" ca="1" si="107"/>
        <v>61.042922209061416</v>
      </c>
      <c r="AC413" s="1">
        <f t="shared" ca="1" si="107"/>
        <v>52.524341391655469</v>
      </c>
      <c r="AD413" s="1">
        <f t="shared" ca="1" si="107"/>
        <v>46.453157694134866</v>
      </c>
      <c r="AE413" s="1">
        <f t="shared" ca="1" si="107"/>
        <v>59.482124790727596</v>
      </c>
      <c r="AF413" s="1">
        <f t="shared" ca="1" si="107"/>
        <v>64.93704861728547</v>
      </c>
      <c r="AG413" s="1">
        <f t="shared" ca="1" si="107"/>
        <v>43.842739723745701</v>
      </c>
      <c r="AH413" s="1">
        <f t="shared" ca="1" si="109"/>
        <v>42.461024346124105</v>
      </c>
      <c r="AI413" s="1">
        <f t="shared" ca="1" si="109"/>
        <v>58.800783530183303</v>
      </c>
      <c r="AJ413" s="1">
        <f t="shared" ca="1" si="109"/>
        <v>45.040633680497642</v>
      </c>
      <c r="AK413" s="1">
        <f t="shared" ca="1" si="109"/>
        <v>49.460692955523264</v>
      </c>
      <c r="AL413" s="1">
        <f t="shared" ca="1" si="109"/>
        <v>47.893783370932866</v>
      </c>
      <c r="AM413" s="1">
        <f t="shared" ca="1" si="109"/>
        <v>63.323893377789702</v>
      </c>
      <c r="AN413" s="1">
        <f t="shared" ca="1" si="109"/>
        <v>55.372495696013139</v>
      </c>
      <c r="AO413" s="1">
        <f t="shared" ca="1" si="109"/>
        <v>39.991879452682213</v>
      </c>
      <c r="AP413" s="1">
        <f t="shared" ca="1" si="109"/>
        <v>36.350189517540663</v>
      </c>
      <c r="AQ413" s="1">
        <f t="shared" ca="1" si="109"/>
        <v>44.010098274340081</v>
      </c>
      <c r="AR413" s="1">
        <f t="shared" ca="1" si="109"/>
        <v>40.255918806523148</v>
      </c>
      <c r="AS413" s="1">
        <f t="shared" ca="1" si="109"/>
        <v>47.29221535794273</v>
      </c>
      <c r="AT413" s="1">
        <f t="shared" ca="1" si="109"/>
        <v>41.725079432144042</v>
      </c>
      <c r="AU413" s="1">
        <f t="shared" ca="1" si="109"/>
        <v>46.996683214807291</v>
      </c>
      <c r="AV413" s="1">
        <f t="shared" ca="1" si="109"/>
        <v>36.854824459399445</v>
      </c>
      <c r="AW413" s="1">
        <f t="shared" ca="1" si="109"/>
        <v>39.036443929310508</v>
      </c>
      <c r="AX413" s="1">
        <f t="shared" ca="1" si="101"/>
        <v>73.168441262745446</v>
      </c>
      <c r="AY413" s="1">
        <f t="shared" ca="1" si="101"/>
        <v>63.025331904787734</v>
      </c>
      <c r="AZ413" s="1">
        <f t="shared" ca="1" si="101"/>
        <v>37.759261879568434</v>
      </c>
      <c r="BA413" s="17">
        <f t="shared" ca="1" si="99"/>
        <v>50.643763617033208</v>
      </c>
      <c r="BB413" s="18">
        <f t="shared" ca="1" si="100"/>
        <v>75.429958361950895</v>
      </c>
      <c r="BC413" s="4">
        <v>411</v>
      </c>
      <c r="BD413" s="18">
        <f ca="1">AVERAGE($BA$3:BA413)</f>
        <v>50.039800354884164</v>
      </c>
      <c r="BE413" s="18">
        <f ca="1">AVERAGE($BB$3:BB413)</f>
        <v>98.276877393463408</v>
      </c>
      <c r="BF413" s="18">
        <f ca="1">_xlfn.VAR.P($BA$3:BA413)</f>
        <v>1.9353330727234901</v>
      </c>
    </row>
    <row r="414" spans="2:58" x14ac:dyDescent="0.15">
      <c r="B414">
        <v>412</v>
      </c>
      <c r="C414" s="1">
        <f t="shared" ca="1" si="108"/>
        <v>64.931595144420172</v>
      </c>
      <c r="D414" s="1">
        <f t="shared" ca="1" si="108"/>
        <v>51.622793007240467</v>
      </c>
      <c r="E414" s="1">
        <f t="shared" ca="1" si="108"/>
        <v>32.610471349398836</v>
      </c>
      <c r="F414" s="1">
        <f t="shared" ca="1" si="108"/>
        <v>53.423465851872756</v>
      </c>
      <c r="G414" s="1">
        <f t="shared" ca="1" si="108"/>
        <v>72.622665634052709</v>
      </c>
      <c r="H414" s="1">
        <f t="shared" ca="1" si="108"/>
        <v>37.745056608931804</v>
      </c>
      <c r="I414" s="1">
        <f t="shared" ca="1" si="108"/>
        <v>39.370501086851476</v>
      </c>
      <c r="J414" s="1">
        <f t="shared" ca="1" si="108"/>
        <v>55.882811452169719</v>
      </c>
      <c r="K414" s="1">
        <f t="shared" ca="1" si="108"/>
        <v>54.016625124082594</v>
      </c>
      <c r="L414" s="1">
        <f t="shared" ca="1" si="108"/>
        <v>60.137527543757699</v>
      </c>
      <c r="M414" s="1">
        <f t="shared" ca="1" si="108"/>
        <v>61.301018754250656</v>
      </c>
      <c r="N414" s="1">
        <f t="shared" ca="1" si="108"/>
        <v>33.06504052365311</v>
      </c>
      <c r="O414" s="1">
        <f t="shared" ca="1" si="108"/>
        <v>49.51719234754438</v>
      </c>
      <c r="P414" s="1">
        <f t="shared" ca="1" si="108"/>
        <v>53.659516699627261</v>
      </c>
      <c r="Q414" s="1">
        <f t="shared" ca="1" si="108"/>
        <v>44.559395762255299</v>
      </c>
      <c r="R414" s="1">
        <f t="shared" ca="1" si="108"/>
        <v>60.28959756299713</v>
      </c>
      <c r="S414" s="1">
        <f t="shared" ca="1" si="107"/>
        <v>51.111158292700381</v>
      </c>
      <c r="T414" s="1">
        <f t="shared" ca="1" si="107"/>
        <v>43.761194196156772</v>
      </c>
      <c r="U414" s="1">
        <f t="shared" ca="1" si="107"/>
        <v>51.452335818778216</v>
      </c>
      <c r="V414" s="1">
        <f t="shared" ca="1" si="107"/>
        <v>56.950895739489084</v>
      </c>
      <c r="W414" s="1">
        <f t="shared" ca="1" si="107"/>
        <v>62.742520375047128</v>
      </c>
      <c r="X414" s="1">
        <f t="shared" ca="1" si="107"/>
        <v>56.925140640671053</v>
      </c>
      <c r="Y414" s="1">
        <f t="shared" ca="1" si="107"/>
        <v>40.227781651702514</v>
      </c>
      <c r="Z414" s="1">
        <f t="shared" ca="1" si="107"/>
        <v>32.242699594056603</v>
      </c>
      <c r="AA414" s="1">
        <f t="shared" ca="1" si="107"/>
        <v>65.802896608192952</v>
      </c>
      <c r="AB414" s="1">
        <f t="shared" ca="1" si="107"/>
        <v>60.341366349330642</v>
      </c>
      <c r="AC414" s="1">
        <f t="shared" ca="1" si="107"/>
        <v>36.363455873818417</v>
      </c>
      <c r="AD414" s="1">
        <f t="shared" ca="1" si="107"/>
        <v>61.991662732361611</v>
      </c>
      <c r="AE414" s="1">
        <f t="shared" ca="1" si="107"/>
        <v>74.478359199757548</v>
      </c>
      <c r="AF414" s="1">
        <f t="shared" ca="1" si="107"/>
        <v>34.659670111985704</v>
      </c>
      <c r="AG414" s="1">
        <f t="shared" ca="1" si="107"/>
        <v>77.714498787968012</v>
      </c>
      <c r="AH414" s="1">
        <f t="shared" ca="1" si="109"/>
        <v>52.677920476933416</v>
      </c>
      <c r="AI414" s="1">
        <f t="shared" ca="1" si="109"/>
        <v>56.227246191693546</v>
      </c>
      <c r="AJ414" s="1">
        <f t="shared" ca="1" si="109"/>
        <v>34.023535730757104</v>
      </c>
      <c r="AK414" s="1">
        <f t="shared" ca="1" si="109"/>
        <v>41.743489693486254</v>
      </c>
      <c r="AL414" s="1">
        <f t="shared" ca="1" si="109"/>
        <v>41.199286777870505</v>
      </c>
      <c r="AM414" s="1">
        <f t="shared" ca="1" si="109"/>
        <v>63.391289005070888</v>
      </c>
      <c r="AN414" s="1">
        <f t="shared" ca="1" si="109"/>
        <v>48.823819780311879</v>
      </c>
      <c r="AO414" s="1">
        <f t="shared" ca="1" si="109"/>
        <v>27.781100788466681</v>
      </c>
      <c r="AP414" s="1">
        <f t="shared" ca="1" si="109"/>
        <v>46.268714512632556</v>
      </c>
      <c r="AQ414" s="1">
        <f t="shared" ca="1" si="109"/>
        <v>41.940431120157548</v>
      </c>
      <c r="AR414" s="1">
        <f t="shared" ca="1" si="109"/>
        <v>43.695750307646883</v>
      </c>
      <c r="AS414" s="1">
        <f t="shared" ca="1" si="109"/>
        <v>55.105239225452486</v>
      </c>
      <c r="AT414" s="1">
        <f t="shared" ca="1" si="109"/>
        <v>52.947908306854885</v>
      </c>
      <c r="AU414" s="1">
        <f t="shared" ca="1" si="109"/>
        <v>33.70829967523035</v>
      </c>
      <c r="AV414" s="1">
        <f t="shared" ca="1" si="109"/>
        <v>46.329008653964173</v>
      </c>
      <c r="AW414" s="1">
        <f t="shared" ca="1" si="109"/>
        <v>59.857901269389444</v>
      </c>
      <c r="AX414" s="1">
        <f t="shared" ca="1" si="101"/>
        <v>44.698770679459386</v>
      </c>
      <c r="AY414" s="1">
        <f t="shared" ca="1" si="101"/>
        <v>44.938737515234457</v>
      </c>
      <c r="AZ414" s="1">
        <f t="shared" ca="1" si="101"/>
        <v>57.010335228826605</v>
      </c>
      <c r="BA414" s="17">
        <f t="shared" ca="1" si="99"/>
        <v>50.477793907291236</v>
      </c>
      <c r="BB414" s="18">
        <f t="shared" ca="1" si="100"/>
        <v>135.493044697823</v>
      </c>
      <c r="BC414" s="4">
        <v>412</v>
      </c>
      <c r="BD414" s="18">
        <f ca="1">AVERAGE($BA$3:BA414)</f>
        <v>50.040863446030784</v>
      </c>
      <c r="BE414" s="18">
        <f ca="1">AVERAGE($BB$3:BB414)</f>
        <v>98.367207896629338</v>
      </c>
      <c r="BF414" s="18">
        <f ca="1">_xlfn.VAR.P($BA$3:BA414)</f>
        <v>1.9311001592578578</v>
      </c>
    </row>
    <row r="415" spans="2:58" x14ac:dyDescent="0.15">
      <c r="B415">
        <v>413</v>
      </c>
      <c r="C415" s="1">
        <f t="shared" ca="1" si="108"/>
        <v>49.816298208657194</v>
      </c>
      <c r="D415" s="1">
        <f t="shared" ca="1" si="108"/>
        <v>55.679948687607009</v>
      </c>
      <c r="E415" s="1">
        <f t="shared" ca="1" si="108"/>
        <v>63.653954350025792</v>
      </c>
      <c r="F415" s="1">
        <f t="shared" ca="1" si="108"/>
        <v>56.060020762765205</v>
      </c>
      <c r="G415" s="1">
        <f t="shared" ca="1" si="108"/>
        <v>48.634756052068397</v>
      </c>
      <c r="H415" s="1">
        <f t="shared" ca="1" si="108"/>
        <v>53.577756251259906</v>
      </c>
      <c r="I415" s="1">
        <f t="shared" ca="1" si="108"/>
        <v>46.131935605799555</v>
      </c>
      <c r="J415" s="1">
        <f t="shared" ca="1" si="108"/>
        <v>54.876705367872276</v>
      </c>
      <c r="K415" s="1">
        <f t="shared" ca="1" si="108"/>
        <v>32.150841483435826</v>
      </c>
      <c r="L415" s="1">
        <f t="shared" ca="1" si="108"/>
        <v>56.48309554265289</v>
      </c>
      <c r="M415" s="1">
        <f t="shared" ca="1" si="108"/>
        <v>47.942472019885734</v>
      </c>
      <c r="N415" s="1">
        <f t="shared" ca="1" si="108"/>
        <v>45.536479236921494</v>
      </c>
      <c r="O415" s="1">
        <f t="shared" ca="1" si="108"/>
        <v>70.05617917282234</v>
      </c>
      <c r="P415" s="1">
        <f t="shared" ca="1" si="108"/>
        <v>40.760567615435775</v>
      </c>
      <c r="Q415" s="1">
        <f t="shared" ca="1" si="108"/>
        <v>36.886251345612799</v>
      </c>
      <c r="R415" s="1">
        <f t="shared" ca="1" si="108"/>
        <v>39.223224156278235</v>
      </c>
      <c r="S415" s="1">
        <f t="shared" ca="1" si="107"/>
        <v>44.718887798834018</v>
      </c>
      <c r="T415" s="1">
        <f t="shared" ca="1" si="107"/>
        <v>48.386592661561032</v>
      </c>
      <c r="U415" s="1">
        <f t="shared" ca="1" si="107"/>
        <v>59.068242335870522</v>
      </c>
      <c r="V415" s="1">
        <f t="shared" ca="1" si="107"/>
        <v>41.776885781001297</v>
      </c>
      <c r="W415" s="1">
        <f t="shared" ca="1" si="107"/>
        <v>52.264327957431682</v>
      </c>
      <c r="X415" s="1">
        <f t="shared" ca="1" si="107"/>
        <v>36.01792226613761</v>
      </c>
      <c r="Y415" s="1">
        <f t="shared" ca="1" si="107"/>
        <v>47.375858618397125</v>
      </c>
      <c r="Z415" s="1">
        <f t="shared" ca="1" si="107"/>
        <v>55.183487074303521</v>
      </c>
      <c r="AA415" s="1">
        <f t="shared" ca="1" si="107"/>
        <v>55.521801509751299</v>
      </c>
      <c r="AB415" s="1">
        <f t="shared" ca="1" si="107"/>
        <v>44.354557016522605</v>
      </c>
      <c r="AC415" s="1">
        <f t="shared" ca="1" si="107"/>
        <v>49.926501069777402</v>
      </c>
      <c r="AD415" s="1">
        <f t="shared" ca="1" si="107"/>
        <v>41.085742277357312</v>
      </c>
      <c r="AE415" s="1">
        <f t="shared" ca="1" si="107"/>
        <v>56.810611172934045</v>
      </c>
      <c r="AF415" s="1">
        <f t="shared" ca="1" si="107"/>
        <v>48.317087542833299</v>
      </c>
      <c r="AG415" s="1">
        <f t="shared" ca="1" si="107"/>
        <v>55.787076675176117</v>
      </c>
      <c r="AH415" s="1">
        <f t="shared" ca="1" si="109"/>
        <v>31.615518676409188</v>
      </c>
      <c r="AI415" s="1">
        <f t="shared" ca="1" si="109"/>
        <v>67.219610982794791</v>
      </c>
      <c r="AJ415" s="1">
        <f t="shared" ca="1" si="109"/>
        <v>49.591869871038334</v>
      </c>
      <c r="AK415" s="1">
        <f t="shared" ca="1" si="109"/>
        <v>50.502885764685587</v>
      </c>
      <c r="AL415" s="1">
        <f t="shared" ca="1" si="109"/>
        <v>63.981669556436927</v>
      </c>
      <c r="AM415" s="1">
        <f t="shared" ca="1" si="109"/>
        <v>53.716430337711806</v>
      </c>
      <c r="AN415" s="1">
        <f t="shared" ca="1" si="109"/>
        <v>57.196803806408624</v>
      </c>
      <c r="AO415" s="1">
        <f t="shared" ca="1" si="109"/>
        <v>57.812145879666971</v>
      </c>
      <c r="AP415" s="1">
        <f t="shared" ca="1" si="109"/>
        <v>58.419824977684428</v>
      </c>
      <c r="AQ415" s="1">
        <f t="shared" ca="1" si="109"/>
        <v>55.308063052272921</v>
      </c>
      <c r="AR415" s="1">
        <f t="shared" ca="1" si="109"/>
        <v>42.193670260717901</v>
      </c>
      <c r="AS415" s="1">
        <f t="shared" ca="1" si="109"/>
        <v>38.30133913703952</v>
      </c>
      <c r="AT415" s="1">
        <f t="shared" ca="1" si="109"/>
        <v>39.631385719480541</v>
      </c>
      <c r="AU415" s="1">
        <f t="shared" ca="1" si="109"/>
        <v>46.52419667441896</v>
      </c>
      <c r="AV415" s="1">
        <f t="shared" ca="1" si="109"/>
        <v>27.833626422587958</v>
      </c>
      <c r="AW415" s="1">
        <f t="shared" ca="1" si="109"/>
        <v>41.863543864494062</v>
      </c>
      <c r="AX415" s="1">
        <f t="shared" ca="1" si="101"/>
        <v>70.358927476807494</v>
      </c>
      <c r="AY415" s="1">
        <f t="shared" ca="1" si="101"/>
        <v>57.234046821508166</v>
      </c>
      <c r="AZ415" s="1">
        <f t="shared" ca="1" si="101"/>
        <v>33.538502528034833</v>
      </c>
      <c r="BA415" s="17">
        <f t="shared" ca="1" si="99"/>
        <v>49.538202588543761</v>
      </c>
      <c r="BB415" s="18">
        <f t="shared" ca="1" si="100"/>
        <v>95.336313186636573</v>
      </c>
      <c r="BC415" s="4">
        <v>413</v>
      </c>
      <c r="BD415" s="18">
        <f ca="1">AVERAGE($BA$3:BA415)</f>
        <v>50.039646349523551</v>
      </c>
      <c r="BE415" s="18">
        <f ca="1">AVERAGE($BB$3:BB415)</f>
        <v>98.359869168517974</v>
      </c>
      <c r="BF415" s="18">
        <f ca="1">_xlfn.VAR.P($BA$3:BA415)</f>
        <v>1.9270346773973672</v>
      </c>
    </row>
    <row r="416" spans="2:58" x14ac:dyDescent="0.15">
      <c r="B416">
        <v>414</v>
      </c>
      <c r="C416" s="1">
        <f t="shared" ca="1" si="108"/>
        <v>45.707608857701636</v>
      </c>
      <c r="D416" s="1">
        <f t="shared" ca="1" si="108"/>
        <v>45.121684356575905</v>
      </c>
      <c r="E416" s="1">
        <f t="shared" ca="1" si="108"/>
        <v>38.729223364188712</v>
      </c>
      <c r="F416" s="1">
        <f t="shared" ca="1" si="108"/>
        <v>61.940166701477388</v>
      </c>
      <c r="G416" s="1">
        <f t="shared" ca="1" si="108"/>
        <v>53.002532458798449</v>
      </c>
      <c r="H416" s="1">
        <f t="shared" ca="1" si="108"/>
        <v>53.789589735902545</v>
      </c>
      <c r="I416" s="1">
        <f t="shared" ca="1" si="108"/>
        <v>51.538912433209767</v>
      </c>
      <c r="J416" s="1">
        <f t="shared" ca="1" si="108"/>
        <v>49.731190626378172</v>
      </c>
      <c r="K416" s="1">
        <f t="shared" ca="1" si="108"/>
        <v>37.224059252781032</v>
      </c>
      <c r="L416" s="1">
        <f t="shared" ca="1" si="108"/>
        <v>54.95087012237471</v>
      </c>
      <c r="M416" s="1">
        <f t="shared" ca="1" si="108"/>
        <v>45.18516703909529</v>
      </c>
      <c r="N416" s="1">
        <f t="shared" ca="1" si="108"/>
        <v>49.480961688013863</v>
      </c>
      <c r="O416" s="1">
        <f t="shared" ca="1" si="108"/>
        <v>42.281377504158343</v>
      </c>
      <c r="P416" s="1">
        <f t="shared" ca="1" si="108"/>
        <v>50.55863539734802</v>
      </c>
      <c r="Q416" s="1">
        <f t="shared" ca="1" si="108"/>
        <v>43.567564765379295</v>
      </c>
      <c r="R416" s="1">
        <f t="shared" ca="1" si="108"/>
        <v>70.002401218989036</v>
      </c>
      <c r="S416" s="1">
        <f t="shared" ca="1" si="107"/>
        <v>60.617207445658892</v>
      </c>
      <c r="T416" s="1">
        <f t="shared" ca="1" si="107"/>
        <v>58.862649266662274</v>
      </c>
      <c r="U416" s="1">
        <f t="shared" ca="1" si="107"/>
        <v>57.582244602648352</v>
      </c>
      <c r="V416" s="1">
        <f t="shared" ca="1" si="107"/>
        <v>65.726688983473522</v>
      </c>
      <c r="W416" s="1">
        <f t="shared" ca="1" si="107"/>
        <v>40.948131635048931</v>
      </c>
      <c r="X416" s="1">
        <f t="shared" ca="1" si="107"/>
        <v>64.554184389956418</v>
      </c>
      <c r="Y416" s="1">
        <f t="shared" ca="1" si="107"/>
        <v>53.471121771465178</v>
      </c>
      <c r="Z416" s="1">
        <f t="shared" ca="1" si="107"/>
        <v>44.062158665937154</v>
      </c>
      <c r="AA416" s="1">
        <f t="shared" ca="1" si="107"/>
        <v>45.557242470408617</v>
      </c>
      <c r="AB416" s="1">
        <f t="shared" ca="1" si="107"/>
        <v>48.531911957200009</v>
      </c>
      <c r="AC416" s="1">
        <f t="shared" ca="1" si="107"/>
        <v>54.92756155106261</v>
      </c>
      <c r="AD416" s="1">
        <f t="shared" ca="1" si="107"/>
        <v>55.274987293145479</v>
      </c>
      <c r="AE416" s="1">
        <f t="shared" ca="1" si="107"/>
        <v>31.039456433125224</v>
      </c>
      <c r="AF416" s="1">
        <f t="shared" ca="1" si="107"/>
        <v>59.946842702755461</v>
      </c>
      <c r="AG416" s="1">
        <f t="shared" ca="1" si="107"/>
        <v>52.879595678359344</v>
      </c>
      <c r="AH416" s="1">
        <f t="shared" ca="1" si="109"/>
        <v>24.162748000371007</v>
      </c>
      <c r="AI416" s="1">
        <f t="shared" ca="1" si="109"/>
        <v>47.531464398576084</v>
      </c>
      <c r="AJ416" s="1">
        <f t="shared" ca="1" si="109"/>
        <v>39.476486448264737</v>
      </c>
      <c r="AK416" s="1">
        <f t="shared" ca="1" si="109"/>
        <v>57.111323142331415</v>
      </c>
      <c r="AL416" s="1">
        <f t="shared" ca="1" si="109"/>
        <v>32.432106435095008</v>
      </c>
      <c r="AM416" s="1">
        <f t="shared" ca="1" si="109"/>
        <v>47.594308193486206</v>
      </c>
      <c r="AN416" s="1">
        <f t="shared" ca="1" si="109"/>
        <v>33.651812984172508</v>
      </c>
      <c r="AO416" s="1">
        <f t="shared" ca="1" si="109"/>
        <v>59.469910171718197</v>
      </c>
      <c r="AP416" s="1">
        <f t="shared" ca="1" si="109"/>
        <v>26.137048751664697</v>
      </c>
      <c r="AQ416" s="1">
        <f t="shared" ca="1" si="109"/>
        <v>50.811680578975839</v>
      </c>
      <c r="AR416" s="1">
        <f t="shared" ca="1" si="109"/>
        <v>47.560033577515426</v>
      </c>
      <c r="AS416" s="1">
        <f t="shared" ca="1" si="109"/>
        <v>70.253007235320922</v>
      </c>
      <c r="AT416" s="1">
        <f t="shared" ca="1" si="109"/>
        <v>37.662344342283447</v>
      </c>
      <c r="AU416" s="1">
        <f t="shared" ca="1" si="109"/>
        <v>54.050773517593591</v>
      </c>
      <c r="AV416" s="1">
        <f t="shared" ca="1" si="109"/>
        <v>45.564990506428543</v>
      </c>
      <c r="AW416" s="1">
        <f t="shared" ca="1" si="109"/>
        <v>36.452044662148893</v>
      </c>
      <c r="AX416" s="1">
        <f t="shared" ca="1" si="101"/>
        <v>53.241654202084533</v>
      </c>
      <c r="AY416" s="1">
        <f t="shared" ca="1" si="101"/>
        <v>34.527058229217573</v>
      </c>
      <c r="AZ416" s="1">
        <f t="shared" ca="1" si="101"/>
        <v>68.846916096416436</v>
      </c>
      <c r="BA416" s="17">
        <f t="shared" ca="1" si="99"/>
        <v>49.066632836858886</v>
      </c>
      <c r="BB416" s="18">
        <f t="shared" ca="1" si="100"/>
        <v>117.08118388608619</v>
      </c>
      <c r="BC416" s="4">
        <v>414</v>
      </c>
      <c r="BD416" s="18">
        <f ca="1">AVERAGE($BA$3:BA416)</f>
        <v>50.037296075338375</v>
      </c>
      <c r="BE416" s="18">
        <f ca="1">AVERAGE($BB$3:BB416)</f>
        <v>98.405089735468607</v>
      </c>
      <c r="BF416" s="18">
        <f ca="1">_xlfn.VAR.P($BA$3:BA416)</f>
        <v>1.9246613290154593</v>
      </c>
    </row>
    <row r="417" spans="2:58" x14ac:dyDescent="0.15">
      <c r="B417">
        <v>415</v>
      </c>
      <c r="C417" s="1">
        <f t="shared" ca="1" si="108"/>
        <v>52.883217186734974</v>
      </c>
      <c r="D417" s="1">
        <f t="shared" ca="1" si="108"/>
        <v>40.076239973479829</v>
      </c>
      <c r="E417" s="1">
        <f t="shared" ca="1" si="108"/>
        <v>60.425351417751948</v>
      </c>
      <c r="F417" s="1">
        <f t="shared" ca="1" si="108"/>
        <v>54.371849240774694</v>
      </c>
      <c r="G417" s="1">
        <f t="shared" ca="1" si="108"/>
        <v>50.450196060768299</v>
      </c>
      <c r="H417" s="1">
        <f t="shared" ca="1" si="108"/>
        <v>44.16401899989053</v>
      </c>
      <c r="I417" s="1">
        <f t="shared" ca="1" si="108"/>
        <v>61.085322166528066</v>
      </c>
      <c r="J417" s="1">
        <f t="shared" ca="1" si="108"/>
        <v>47.079261411333817</v>
      </c>
      <c r="K417" s="1">
        <f t="shared" ca="1" si="108"/>
        <v>62.714728337638277</v>
      </c>
      <c r="L417" s="1">
        <f t="shared" ca="1" si="108"/>
        <v>51.581209356129349</v>
      </c>
      <c r="M417" s="1">
        <f t="shared" ca="1" si="108"/>
        <v>46.362317073144538</v>
      </c>
      <c r="N417" s="1">
        <f t="shared" ca="1" si="108"/>
        <v>49.463511926773926</v>
      </c>
      <c r="O417" s="1">
        <f t="shared" ca="1" si="108"/>
        <v>54.287461493424992</v>
      </c>
      <c r="P417" s="1">
        <f t="shared" ca="1" si="108"/>
        <v>43.732744547524419</v>
      </c>
      <c r="Q417" s="1">
        <f t="shared" ca="1" si="108"/>
        <v>56.062664267252721</v>
      </c>
      <c r="R417" s="1">
        <f t="shared" ca="1" si="108"/>
        <v>48.857330570037618</v>
      </c>
      <c r="S417" s="1">
        <f t="shared" ca="1" si="107"/>
        <v>64.212859912125239</v>
      </c>
      <c r="T417" s="1">
        <f t="shared" ca="1" si="107"/>
        <v>53.176897550881968</v>
      </c>
      <c r="U417" s="1">
        <f t="shared" ca="1" si="107"/>
        <v>73.888657003419496</v>
      </c>
      <c r="V417" s="1">
        <f t="shared" ca="1" si="107"/>
        <v>63.171149576553347</v>
      </c>
      <c r="W417" s="1">
        <f t="shared" ca="1" si="107"/>
        <v>52.848180839646169</v>
      </c>
      <c r="X417" s="1">
        <f t="shared" ca="1" si="107"/>
        <v>42.079654118954629</v>
      </c>
      <c r="Y417" s="1">
        <f t="shared" ca="1" si="107"/>
        <v>43.610590272507267</v>
      </c>
      <c r="Z417" s="1">
        <f t="shared" ref="S417:AH434" ca="1" si="110">NORMINV(RAND(),50,10)</f>
        <v>62.749111276955567</v>
      </c>
      <c r="AA417" s="1">
        <f t="shared" ca="1" si="110"/>
        <v>36.524826692585435</v>
      </c>
      <c r="AB417" s="1">
        <f t="shared" ca="1" si="110"/>
        <v>52.613451565461325</v>
      </c>
      <c r="AC417" s="1">
        <f t="shared" ca="1" si="110"/>
        <v>57.758210712406033</v>
      </c>
      <c r="AD417" s="1">
        <f t="shared" ca="1" si="110"/>
        <v>52.667068715173798</v>
      </c>
      <c r="AE417" s="1">
        <f t="shared" ca="1" si="110"/>
        <v>65.477444110170296</v>
      </c>
      <c r="AF417" s="1">
        <f t="shared" ca="1" si="110"/>
        <v>65.387936260898684</v>
      </c>
      <c r="AG417" s="1">
        <f t="shared" ca="1" si="110"/>
        <v>50.745464905206376</v>
      </c>
      <c r="AH417" s="1">
        <f t="shared" ca="1" si="109"/>
        <v>54.956572199226201</v>
      </c>
      <c r="AI417" s="1">
        <f t="shared" ca="1" si="109"/>
        <v>64.570660933440763</v>
      </c>
      <c r="AJ417" s="1">
        <f t="shared" ca="1" si="109"/>
        <v>58.970769578786445</v>
      </c>
      <c r="AK417" s="1">
        <f t="shared" ca="1" si="109"/>
        <v>54.696020135069617</v>
      </c>
      <c r="AL417" s="1">
        <f t="shared" ca="1" si="109"/>
        <v>53.678918923660547</v>
      </c>
      <c r="AM417" s="1">
        <f t="shared" ca="1" si="109"/>
        <v>43.261830615052062</v>
      </c>
      <c r="AN417" s="1">
        <f t="shared" ca="1" si="109"/>
        <v>55.05565902885234</v>
      </c>
      <c r="AO417" s="1">
        <f t="shared" ca="1" si="109"/>
        <v>39.872275667216662</v>
      </c>
      <c r="AP417" s="1">
        <f t="shared" ca="1" si="109"/>
        <v>59.28755955739971</v>
      </c>
      <c r="AQ417" s="1">
        <f t="shared" ca="1" si="109"/>
        <v>57.294473414692099</v>
      </c>
      <c r="AR417" s="1">
        <f t="shared" ca="1" si="109"/>
        <v>48.53219196768061</v>
      </c>
      <c r="AS417" s="1">
        <f t="shared" ca="1" si="109"/>
        <v>46.764517266459521</v>
      </c>
      <c r="AT417" s="1">
        <f t="shared" ca="1" si="109"/>
        <v>62.079362635547625</v>
      </c>
      <c r="AU417" s="1">
        <f t="shared" ca="1" si="109"/>
        <v>50.021924619432262</v>
      </c>
      <c r="AV417" s="1">
        <f t="shared" ca="1" si="109"/>
        <v>56.136677869534957</v>
      </c>
      <c r="AW417" s="1">
        <f t="shared" ca="1" si="109"/>
        <v>60.88522422172354</v>
      </c>
      <c r="AX417" s="1">
        <f t="shared" ca="1" si="101"/>
        <v>54.218190152553106</v>
      </c>
      <c r="AY417" s="1">
        <f t="shared" ca="1" si="101"/>
        <v>57.179004686047541</v>
      </c>
      <c r="AZ417" s="1">
        <f t="shared" ca="1" si="101"/>
        <v>54.074746270694305</v>
      </c>
      <c r="BA417" s="17">
        <f t="shared" ca="1" si="99"/>
        <v>53.840910145704093</v>
      </c>
      <c r="BB417" s="18">
        <f t="shared" ca="1" si="100"/>
        <v>59.313262009780111</v>
      </c>
      <c r="BC417" s="4">
        <v>415</v>
      </c>
      <c r="BD417" s="18">
        <f ca="1">AVERAGE($BA$3:BA417)</f>
        <v>50.046461410447691</v>
      </c>
      <c r="BE417" s="18">
        <f ca="1">AVERAGE($BB$3:BB417)</f>
        <v>98.310892560225994</v>
      </c>
      <c r="BF417" s="18">
        <f ca="1">_xlfn.VAR.P($BA$3:BA417)</f>
        <v>1.9548009850869952</v>
      </c>
    </row>
    <row r="418" spans="2:58" x14ac:dyDescent="0.15">
      <c r="B418">
        <v>416</v>
      </c>
      <c r="C418" s="1">
        <f t="shared" ca="1" si="108"/>
        <v>66.259809419984208</v>
      </c>
      <c r="D418" s="1">
        <f t="shared" ca="1" si="108"/>
        <v>48.305234673948235</v>
      </c>
      <c r="E418" s="1">
        <f t="shared" ca="1" si="108"/>
        <v>38.16332238798784</v>
      </c>
      <c r="F418" s="1">
        <f t="shared" ca="1" si="108"/>
        <v>60.629589779523656</v>
      </c>
      <c r="G418" s="1">
        <f t="shared" ca="1" si="108"/>
        <v>50.88502703050429</v>
      </c>
      <c r="H418" s="1">
        <f t="shared" ca="1" si="108"/>
        <v>60.468863620761731</v>
      </c>
      <c r="I418" s="1">
        <f t="shared" ca="1" si="108"/>
        <v>66.944854351718249</v>
      </c>
      <c r="J418" s="1">
        <f t="shared" ca="1" si="108"/>
        <v>34.625071402801467</v>
      </c>
      <c r="K418" s="1">
        <f t="shared" ca="1" si="108"/>
        <v>56.340859460032412</v>
      </c>
      <c r="L418" s="1">
        <f t="shared" ca="1" si="108"/>
        <v>55.415728369949946</v>
      </c>
      <c r="M418" s="1">
        <f t="shared" ca="1" si="108"/>
        <v>46.845751767757513</v>
      </c>
      <c r="N418" s="1">
        <f t="shared" ca="1" si="108"/>
        <v>49.156974265901944</v>
      </c>
      <c r="O418" s="1">
        <f t="shared" ca="1" si="108"/>
        <v>28.912038669965096</v>
      </c>
      <c r="P418" s="1">
        <f t="shared" ca="1" si="108"/>
        <v>49.250737810576226</v>
      </c>
      <c r="Q418" s="1">
        <f t="shared" ca="1" si="108"/>
        <v>52.846681194381127</v>
      </c>
      <c r="R418" s="1">
        <f t="shared" ca="1" si="108"/>
        <v>48.950989773598927</v>
      </c>
      <c r="S418" s="1">
        <f t="shared" ca="1" si="110"/>
        <v>47.094425973947232</v>
      </c>
      <c r="T418" s="1">
        <f t="shared" ca="1" si="110"/>
        <v>43.356045225445456</v>
      </c>
      <c r="U418" s="1">
        <f t="shared" ca="1" si="110"/>
        <v>46.292786837737893</v>
      </c>
      <c r="V418" s="1">
        <f t="shared" ca="1" si="110"/>
        <v>43.546224478071409</v>
      </c>
      <c r="W418" s="1">
        <f t="shared" ca="1" si="110"/>
        <v>54.347837916777969</v>
      </c>
      <c r="X418" s="1">
        <f t="shared" ca="1" si="110"/>
        <v>59.908066328171174</v>
      </c>
      <c r="Y418" s="1">
        <f t="shared" ca="1" si="110"/>
        <v>33.156091215329816</v>
      </c>
      <c r="Z418" s="1">
        <f t="shared" ca="1" si="110"/>
        <v>46.593159875315173</v>
      </c>
      <c r="AA418" s="1">
        <f t="shared" ca="1" si="110"/>
        <v>38.259600071514356</v>
      </c>
      <c r="AB418" s="1">
        <f t="shared" ca="1" si="110"/>
        <v>39.557022302778549</v>
      </c>
      <c r="AC418" s="1">
        <f t="shared" ca="1" si="110"/>
        <v>34.194178870996367</v>
      </c>
      <c r="AD418" s="1">
        <f t="shared" ca="1" si="110"/>
        <v>64.636084237557483</v>
      </c>
      <c r="AE418" s="1">
        <f t="shared" ca="1" si="110"/>
        <v>56.447093133077708</v>
      </c>
      <c r="AF418" s="1">
        <f t="shared" ca="1" si="110"/>
        <v>54.779477079400756</v>
      </c>
      <c r="AG418" s="1">
        <f t="shared" ca="1" si="110"/>
        <v>42.92590628047256</v>
      </c>
      <c r="AH418" s="1">
        <f t="shared" ca="1" si="109"/>
        <v>56.23278444658316</v>
      </c>
      <c r="AI418" s="1">
        <f t="shared" ca="1" si="109"/>
        <v>49.198865550414453</v>
      </c>
      <c r="AJ418" s="1">
        <f t="shared" ca="1" si="109"/>
        <v>57.158043004811731</v>
      </c>
      <c r="AK418" s="1">
        <f t="shared" ca="1" si="109"/>
        <v>49.804628811233847</v>
      </c>
      <c r="AL418" s="1">
        <f t="shared" ca="1" si="109"/>
        <v>35.931919682437773</v>
      </c>
      <c r="AM418" s="1">
        <f t="shared" ca="1" si="109"/>
        <v>63.534782292839701</v>
      </c>
      <c r="AN418" s="1">
        <f t="shared" ca="1" si="109"/>
        <v>46.908233593528024</v>
      </c>
      <c r="AO418" s="1">
        <f t="shared" ca="1" si="109"/>
        <v>52.573742190205706</v>
      </c>
      <c r="AP418" s="1">
        <f t="shared" ca="1" si="109"/>
        <v>60.728416385969453</v>
      </c>
      <c r="AQ418" s="1">
        <f t="shared" ca="1" si="109"/>
        <v>48.097701634670386</v>
      </c>
      <c r="AR418" s="1">
        <f t="shared" ca="1" si="109"/>
        <v>53.466969395784119</v>
      </c>
      <c r="AS418" s="1">
        <f t="shared" ca="1" si="109"/>
        <v>37.510362347685849</v>
      </c>
      <c r="AT418" s="1">
        <f t="shared" ca="1" si="109"/>
        <v>62.034620605127607</v>
      </c>
      <c r="AU418" s="1">
        <f t="shared" ca="1" si="109"/>
        <v>53.300033797896731</v>
      </c>
      <c r="AV418" s="1">
        <f t="shared" ca="1" si="109"/>
        <v>28.539262206546109</v>
      </c>
      <c r="AW418" s="1">
        <f t="shared" ca="1" si="109"/>
        <v>60.75499521147983</v>
      </c>
      <c r="AX418" s="1">
        <f t="shared" ca="1" si="101"/>
        <v>60.926639777724766</v>
      </c>
      <c r="AY418" s="1">
        <f t="shared" ca="1" si="101"/>
        <v>61.692861313727079</v>
      </c>
      <c r="AZ418" s="1">
        <f t="shared" ca="1" si="101"/>
        <v>42.326488877709316</v>
      </c>
      <c r="BA418" s="17">
        <f t="shared" ca="1" si="99"/>
        <v>49.996337698647238</v>
      </c>
      <c r="BB418" s="18">
        <f t="shared" ca="1" si="100"/>
        <v>97.127986552078283</v>
      </c>
      <c r="BC418" s="4">
        <v>416</v>
      </c>
      <c r="BD418" s="18">
        <f ca="1">AVERAGE($BA$3:BA418)</f>
        <v>50.046340920755867</v>
      </c>
      <c r="BE418" s="18">
        <f ca="1">AVERAGE($BB$3:BB418)</f>
        <v>98.308049036167944</v>
      </c>
      <c r="BF418" s="18">
        <f ca="1">_xlfn.VAR.P($BA$3:BA418)</f>
        <v>1.9501079691302807</v>
      </c>
    </row>
    <row r="419" spans="2:58" x14ac:dyDescent="0.15">
      <c r="B419">
        <v>417</v>
      </c>
      <c r="C419" s="1">
        <f t="shared" ca="1" si="108"/>
        <v>39.026781120012032</v>
      </c>
      <c r="D419" s="1">
        <f t="shared" ca="1" si="108"/>
        <v>50.963831020485898</v>
      </c>
      <c r="E419" s="1">
        <f t="shared" ca="1" si="108"/>
        <v>52.652387849628319</v>
      </c>
      <c r="F419" s="1">
        <f t="shared" ca="1" si="108"/>
        <v>64.347104778978249</v>
      </c>
      <c r="G419" s="1">
        <f t="shared" ca="1" si="108"/>
        <v>37.704791343581427</v>
      </c>
      <c r="H419" s="1">
        <f t="shared" ca="1" si="108"/>
        <v>35.25863301909051</v>
      </c>
      <c r="I419" s="1">
        <f t="shared" ca="1" si="108"/>
        <v>49.777926022763765</v>
      </c>
      <c r="J419" s="1">
        <f t="shared" ca="1" si="108"/>
        <v>40.243605051897561</v>
      </c>
      <c r="K419" s="1">
        <f t="shared" ca="1" si="108"/>
        <v>47.448686768281547</v>
      </c>
      <c r="L419" s="1">
        <f t="shared" ca="1" si="108"/>
        <v>47.731822229360461</v>
      </c>
      <c r="M419" s="1">
        <f t="shared" ca="1" si="108"/>
        <v>55.222233083732981</v>
      </c>
      <c r="N419" s="1">
        <f t="shared" ca="1" si="108"/>
        <v>43.928638224750188</v>
      </c>
      <c r="O419" s="1">
        <f t="shared" ca="1" si="108"/>
        <v>43.510049743193704</v>
      </c>
      <c r="P419" s="1">
        <f t="shared" ca="1" si="108"/>
        <v>52.079516400102932</v>
      </c>
      <c r="Q419" s="1">
        <f t="shared" ca="1" si="108"/>
        <v>58.549309683086904</v>
      </c>
      <c r="R419" s="1">
        <f t="shared" ca="1" si="108"/>
        <v>59.981712173992044</v>
      </c>
      <c r="S419" s="1">
        <f t="shared" ca="1" si="110"/>
        <v>52.132190900154555</v>
      </c>
      <c r="T419" s="1">
        <f t="shared" ca="1" si="110"/>
        <v>54.085141958309642</v>
      </c>
      <c r="U419" s="1">
        <f t="shared" ca="1" si="110"/>
        <v>78.185461996639617</v>
      </c>
      <c r="V419" s="1">
        <f t="shared" ca="1" si="110"/>
        <v>47.970643867532701</v>
      </c>
      <c r="W419" s="1">
        <f t="shared" ca="1" si="110"/>
        <v>36.324611332836596</v>
      </c>
      <c r="X419" s="1">
        <f t="shared" ca="1" si="110"/>
        <v>59.146137305779604</v>
      </c>
      <c r="Y419" s="1">
        <f t="shared" ca="1" si="110"/>
        <v>39.27759928640053</v>
      </c>
      <c r="Z419" s="1">
        <f t="shared" ca="1" si="110"/>
        <v>38.497260176851782</v>
      </c>
      <c r="AA419" s="1">
        <f t="shared" ca="1" si="110"/>
        <v>45.861559414914176</v>
      </c>
      <c r="AB419" s="1">
        <f t="shared" ca="1" si="110"/>
        <v>53.550876944354705</v>
      </c>
      <c r="AC419" s="1">
        <f t="shared" ca="1" si="110"/>
        <v>42.686617770549049</v>
      </c>
      <c r="AD419" s="1">
        <f t="shared" ca="1" si="110"/>
        <v>59.95566928125924</v>
      </c>
      <c r="AE419" s="1">
        <f t="shared" ca="1" si="110"/>
        <v>56.075078203913577</v>
      </c>
      <c r="AF419" s="1">
        <f t="shared" ca="1" si="110"/>
        <v>62.307811698479924</v>
      </c>
      <c r="AG419" s="1">
        <f t="shared" ca="1" si="110"/>
        <v>54.902403526150835</v>
      </c>
      <c r="AH419" s="1">
        <f t="shared" ca="1" si="109"/>
        <v>27.412371666146832</v>
      </c>
      <c r="AI419" s="1">
        <f t="shared" ca="1" si="109"/>
        <v>52.975975783292654</v>
      </c>
      <c r="AJ419" s="1">
        <f t="shared" ca="1" si="109"/>
        <v>40.521706560310392</v>
      </c>
      <c r="AK419" s="1">
        <f t="shared" ca="1" si="109"/>
        <v>63.930561204067288</v>
      </c>
      <c r="AL419" s="1">
        <f t="shared" ca="1" si="109"/>
        <v>56.973031285948245</v>
      </c>
      <c r="AM419" s="1">
        <f t="shared" ca="1" si="109"/>
        <v>28.380080501540228</v>
      </c>
      <c r="AN419" s="1">
        <f t="shared" ca="1" si="109"/>
        <v>40.049067079064663</v>
      </c>
      <c r="AO419" s="1">
        <f t="shared" ca="1" si="109"/>
        <v>57.307022777762498</v>
      </c>
      <c r="AP419" s="1">
        <f t="shared" ca="1" si="109"/>
        <v>54.995136567867149</v>
      </c>
      <c r="AQ419" s="1">
        <f t="shared" ca="1" si="109"/>
        <v>44.757725005983758</v>
      </c>
      <c r="AR419" s="1">
        <f t="shared" ca="1" si="109"/>
        <v>73.343013359945573</v>
      </c>
      <c r="AS419" s="1">
        <f t="shared" ca="1" si="109"/>
        <v>44.265427513957889</v>
      </c>
      <c r="AT419" s="1">
        <f t="shared" ca="1" si="109"/>
        <v>38.068675918984496</v>
      </c>
      <c r="AU419" s="1">
        <f t="shared" ca="1" si="109"/>
        <v>62.909348613460949</v>
      </c>
      <c r="AV419" s="1">
        <f t="shared" ca="1" si="109"/>
        <v>50.890257169273497</v>
      </c>
      <c r="AW419" s="1">
        <f t="shared" ca="1" si="109"/>
        <v>57.223091520473446</v>
      </c>
      <c r="AX419" s="1">
        <f t="shared" ca="1" si="101"/>
        <v>50.751078509024772</v>
      </c>
      <c r="AY419" s="1">
        <f t="shared" ca="1" si="101"/>
        <v>35.656215826019377</v>
      </c>
      <c r="AZ419" s="1">
        <f t="shared" ca="1" si="101"/>
        <v>32.706888565148226</v>
      </c>
      <c r="BA419" s="17">
        <f t="shared" ca="1" si="99"/>
        <v>49.450055352106745</v>
      </c>
      <c r="BB419" s="18">
        <f t="shared" ca="1" si="100"/>
        <v>115.58420345724113</v>
      </c>
      <c r="BC419" s="4">
        <v>417</v>
      </c>
      <c r="BD419" s="18">
        <f ca="1">AVERAGE($BA$3:BA419)</f>
        <v>50.044910979344237</v>
      </c>
      <c r="BE419" s="18">
        <f ca="1">AVERAGE($BB$3:BB419)</f>
        <v>98.349478663076994</v>
      </c>
      <c r="BF419" s="18">
        <f ca="1">_xlfn.VAR.P($BA$3:BA419)</f>
        <v>1.9462820599140251</v>
      </c>
    </row>
    <row r="420" spans="2:58" x14ac:dyDescent="0.15">
      <c r="B420">
        <v>418</v>
      </c>
      <c r="C420" s="1">
        <f t="shared" ca="1" si="108"/>
        <v>77.635486438770954</v>
      </c>
      <c r="D420" s="1">
        <f t="shared" ca="1" si="108"/>
        <v>35.05217137031606</v>
      </c>
      <c r="E420" s="1">
        <f t="shared" ca="1" si="108"/>
        <v>43.983949441922533</v>
      </c>
      <c r="F420" s="1">
        <f t="shared" ca="1" si="108"/>
        <v>66.896671434760037</v>
      </c>
      <c r="G420" s="1">
        <f t="shared" ca="1" si="108"/>
        <v>50.129675322576368</v>
      </c>
      <c r="H420" s="1">
        <f t="shared" ca="1" si="108"/>
        <v>39.307557867698222</v>
      </c>
      <c r="I420" s="1">
        <f t="shared" ca="1" si="108"/>
        <v>67.612394552844421</v>
      </c>
      <c r="J420" s="1">
        <f t="shared" ca="1" si="108"/>
        <v>60.947835273888415</v>
      </c>
      <c r="K420" s="1">
        <f t="shared" ca="1" si="108"/>
        <v>36.690630595562368</v>
      </c>
      <c r="L420" s="1">
        <f t="shared" ca="1" si="108"/>
        <v>58.8809330226943</v>
      </c>
      <c r="M420" s="1">
        <f t="shared" ca="1" si="108"/>
        <v>58.355719816479557</v>
      </c>
      <c r="N420" s="1">
        <f t="shared" ca="1" si="108"/>
        <v>39.902355714781592</v>
      </c>
      <c r="O420" s="1">
        <f t="shared" ca="1" si="108"/>
        <v>50.687893600946019</v>
      </c>
      <c r="P420" s="1">
        <f t="shared" ca="1" si="108"/>
        <v>52.917102765556294</v>
      </c>
      <c r="Q420" s="1">
        <f t="shared" ca="1" si="108"/>
        <v>54.666878940033989</v>
      </c>
      <c r="R420" s="1">
        <f t="shared" ca="1" si="108"/>
        <v>58.31416201584554</v>
      </c>
      <c r="S420" s="1">
        <f t="shared" ca="1" si="110"/>
        <v>47.059368705970058</v>
      </c>
      <c r="T420" s="1">
        <f t="shared" ca="1" si="110"/>
        <v>34.10661449878954</v>
      </c>
      <c r="U420" s="1">
        <f t="shared" ca="1" si="110"/>
        <v>50.674273165459219</v>
      </c>
      <c r="V420" s="1">
        <f t="shared" ca="1" si="110"/>
        <v>71.295914258100083</v>
      </c>
      <c r="W420" s="1">
        <f t="shared" ca="1" si="110"/>
        <v>53.243742197334484</v>
      </c>
      <c r="X420" s="1">
        <f t="shared" ca="1" si="110"/>
        <v>63.09706121473296</v>
      </c>
      <c r="Y420" s="1">
        <f t="shared" ca="1" si="110"/>
        <v>51.344469099168897</v>
      </c>
      <c r="Z420" s="1">
        <f t="shared" ca="1" si="110"/>
        <v>49.926480919179589</v>
      </c>
      <c r="AA420" s="1">
        <f t="shared" ca="1" si="110"/>
        <v>48.005162721145638</v>
      </c>
      <c r="AB420" s="1">
        <f t="shared" ca="1" si="110"/>
        <v>42.270351590123681</v>
      </c>
      <c r="AC420" s="1">
        <f t="shared" ca="1" si="110"/>
        <v>72.090564706579841</v>
      </c>
      <c r="AD420" s="1">
        <f t="shared" ca="1" si="110"/>
        <v>48.287900209196906</v>
      </c>
      <c r="AE420" s="1">
        <f t="shared" ca="1" si="110"/>
        <v>53.197198133477471</v>
      </c>
      <c r="AF420" s="1">
        <f t="shared" ca="1" si="110"/>
        <v>46.291068371956172</v>
      </c>
      <c r="AG420" s="1">
        <f t="shared" ca="1" si="110"/>
        <v>48.204314344634469</v>
      </c>
      <c r="AH420" s="1">
        <f t="shared" ca="1" si="109"/>
        <v>66.873998973683115</v>
      </c>
      <c r="AI420" s="1">
        <f t="shared" ca="1" si="109"/>
        <v>38.12296780535042</v>
      </c>
      <c r="AJ420" s="1">
        <f t="shared" ca="1" si="109"/>
        <v>47.600662786439322</v>
      </c>
      <c r="AK420" s="1">
        <f t="shared" ca="1" si="109"/>
        <v>62.102720656573041</v>
      </c>
      <c r="AL420" s="1">
        <f t="shared" ca="1" si="109"/>
        <v>62.257817042903582</v>
      </c>
      <c r="AM420" s="1">
        <f t="shared" ca="1" si="109"/>
        <v>60.179223365620444</v>
      </c>
      <c r="AN420" s="1">
        <f t="shared" ca="1" si="109"/>
        <v>43.722089700400325</v>
      </c>
      <c r="AO420" s="1">
        <f t="shared" ca="1" si="109"/>
        <v>45.36353159623787</v>
      </c>
      <c r="AP420" s="1">
        <f t="shared" ca="1" si="109"/>
        <v>65.421333647295739</v>
      </c>
      <c r="AQ420" s="1">
        <f t="shared" ca="1" si="109"/>
        <v>57.893420751227708</v>
      </c>
      <c r="AR420" s="1">
        <f t="shared" ca="1" si="109"/>
        <v>39.336517903796683</v>
      </c>
      <c r="AS420" s="1">
        <f t="shared" ca="1" si="109"/>
        <v>52.762856672813164</v>
      </c>
      <c r="AT420" s="1">
        <f t="shared" ca="1" si="109"/>
        <v>30.175390285161438</v>
      </c>
      <c r="AU420" s="1">
        <f t="shared" ca="1" si="109"/>
        <v>62.459297162100036</v>
      </c>
      <c r="AV420" s="1">
        <f t="shared" ca="1" si="109"/>
        <v>52.358551450554906</v>
      </c>
      <c r="AW420" s="1">
        <f t="shared" ca="1" si="109"/>
        <v>60.303566037732224</v>
      </c>
      <c r="AX420" s="1">
        <f t="shared" ca="1" si="101"/>
        <v>62.410020717611935</v>
      </c>
      <c r="AY420" s="1">
        <f t="shared" ca="1" si="101"/>
        <v>32.67195693500544</v>
      </c>
      <c r="AZ420" s="1">
        <f t="shared" ca="1" si="101"/>
        <v>53.589039235411029</v>
      </c>
      <c r="BA420" s="17">
        <f t="shared" ca="1" si="99"/>
        <v>52.533617300728885</v>
      </c>
      <c r="BB420" s="18">
        <f t="shared" ca="1" si="100"/>
        <v>119.64606188210099</v>
      </c>
      <c r="BC420" s="4">
        <v>418</v>
      </c>
      <c r="BD420" s="18">
        <f ca="1">AVERAGE($BA$3:BA420)</f>
        <v>50.050864822218358</v>
      </c>
      <c r="BE420" s="18">
        <f ca="1">AVERAGE($BB$3:BB420)</f>
        <v>98.400427426758867</v>
      </c>
      <c r="BF420" s="18">
        <f ca="1">_xlfn.VAR.P($BA$3:BA420)</f>
        <v>1.9564078008895955</v>
      </c>
    </row>
    <row r="421" spans="2:58" x14ac:dyDescent="0.15">
      <c r="B421">
        <v>419</v>
      </c>
      <c r="C421" s="1">
        <f t="shared" ca="1" si="108"/>
        <v>43.733355887030655</v>
      </c>
      <c r="D421" s="1">
        <f t="shared" ca="1" si="108"/>
        <v>29.359210516403724</v>
      </c>
      <c r="E421" s="1">
        <f t="shared" ca="1" si="108"/>
        <v>72.705034560443295</v>
      </c>
      <c r="F421" s="1">
        <f t="shared" ca="1" si="108"/>
        <v>56.405887425141835</v>
      </c>
      <c r="G421" s="1">
        <f t="shared" ca="1" si="108"/>
        <v>42.216197472301687</v>
      </c>
      <c r="H421" s="1">
        <f t="shared" ca="1" si="108"/>
        <v>47.553290946285202</v>
      </c>
      <c r="I421" s="1">
        <f t="shared" ca="1" si="108"/>
        <v>53.054460786792603</v>
      </c>
      <c r="J421" s="1">
        <f t="shared" ca="1" si="108"/>
        <v>70.527091125290511</v>
      </c>
      <c r="K421" s="1">
        <f t="shared" ca="1" si="108"/>
        <v>60.016743399202284</v>
      </c>
      <c r="L421" s="1">
        <f t="shared" ca="1" si="108"/>
        <v>55.047699170704092</v>
      </c>
      <c r="M421" s="1">
        <f t="shared" ca="1" si="108"/>
        <v>40.962128709434381</v>
      </c>
      <c r="N421" s="1">
        <f t="shared" ca="1" si="108"/>
        <v>65.681205280777149</v>
      </c>
      <c r="O421" s="1">
        <f t="shared" ca="1" si="108"/>
        <v>54.59932582667841</v>
      </c>
      <c r="P421" s="1">
        <f t="shared" ca="1" si="108"/>
        <v>70.042483348466675</v>
      </c>
      <c r="Q421" s="1">
        <f t="shared" ca="1" si="108"/>
        <v>49.277981077636575</v>
      </c>
      <c r="R421" s="1">
        <f t="shared" ca="1" si="108"/>
        <v>55.106780284431579</v>
      </c>
      <c r="S421" s="1">
        <f t="shared" ca="1" si="110"/>
        <v>43.570148779577792</v>
      </c>
      <c r="T421" s="1">
        <f t="shared" ca="1" si="110"/>
        <v>57.01779960930255</v>
      </c>
      <c r="U421" s="1">
        <f t="shared" ca="1" si="110"/>
        <v>56.006298406463564</v>
      </c>
      <c r="V421" s="1">
        <f t="shared" ca="1" si="110"/>
        <v>56.650152248634249</v>
      </c>
      <c r="W421" s="1">
        <f t="shared" ca="1" si="110"/>
        <v>45.272256281031943</v>
      </c>
      <c r="X421" s="1">
        <f t="shared" ca="1" si="110"/>
        <v>51.535267934472024</v>
      </c>
      <c r="Y421" s="1">
        <f t="shared" ca="1" si="110"/>
        <v>47.561442284289519</v>
      </c>
      <c r="Z421" s="1">
        <f t="shared" ca="1" si="110"/>
        <v>44.164455949823207</v>
      </c>
      <c r="AA421" s="1">
        <f t="shared" ca="1" si="110"/>
        <v>28.96322505357039</v>
      </c>
      <c r="AB421" s="1">
        <f t="shared" ca="1" si="110"/>
        <v>45.315689213283299</v>
      </c>
      <c r="AC421" s="1">
        <f t="shared" ca="1" si="110"/>
        <v>47.923305618984514</v>
      </c>
      <c r="AD421" s="1">
        <f t="shared" ca="1" si="110"/>
        <v>48.11902006144156</v>
      </c>
      <c r="AE421" s="1">
        <f t="shared" ca="1" si="110"/>
        <v>60.617255459364245</v>
      </c>
      <c r="AF421" s="1">
        <f t="shared" ca="1" si="110"/>
        <v>64.474874703018045</v>
      </c>
      <c r="AG421" s="1">
        <f t="shared" ca="1" si="110"/>
        <v>35.881359746271535</v>
      </c>
      <c r="AH421" s="1">
        <f t="shared" ca="1" si="109"/>
        <v>52.461131001725853</v>
      </c>
      <c r="AI421" s="1">
        <f t="shared" ca="1" si="109"/>
        <v>46.618801340413356</v>
      </c>
      <c r="AJ421" s="1">
        <f t="shared" ca="1" si="109"/>
        <v>56.989983165133758</v>
      </c>
      <c r="AK421" s="1">
        <f t="shared" ca="1" si="109"/>
        <v>42.429503040469562</v>
      </c>
      <c r="AL421" s="1">
        <f t="shared" ca="1" si="109"/>
        <v>49.099657339802327</v>
      </c>
      <c r="AM421" s="1">
        <f t="shared" ca="1" si="109"/>
        <v>45.228110815836672</v>
      </c>
      <c r="AN421" s="1">
        <f t="shared" ca="1" si="109"/>
        <v>54.124923766260991</v>
      </c>
      <c r="AO421" s="1">
        <f t="shared" ca="1" si="109"/>
        <v>34.634489153773849</v>
      </c>
      <c r="AP421" s="1">
        <f t="shared" ca="1" si="109"/>
        <v>55.624231011695372</v>
      </c>
      <c r="AQ421" s="1">
        <f t="shared" ca="1" si="109"/>
        <v>28.955361577368205</v>
      </c>
      <c r="AR421" s="1">
        <f t="shared" ca="1" si="109"/>
        <v>49.564656676723928</v>
      </c>
      <c r="AS421" s="1">
        <f t="shared" ca="1" si="109"/>
        <v>42.376766102704934</v>
      </c>
      <c r="AT421" s="1">
        <f t="shared" ca="1" si="109"/>
        <v>67.43626971286001</v>
      </c>
      <c r="AU421" s="1">
        <f t="shared" ca="1" si="109"/>
        <v>38.338601405756272</v>
      </c>
      <c r="AV421" s="1">
        <f t="shared" ca="1" si="109"/>
        <v>37.546391089219064</v>
      </c>
      <c r="AW421" s="1">
        <f t="shared" ca="1" si="109"/>
        <v>49.058442859871221</v>
      </c>
      <c r="AX421" s="1">
        <f t="shared" ca="1" si="101"/>
        <v>53.040649875469441</v>
      </c>
      <c r="AY421" s="1">
        <f t="shared" ca="1" si="101"/>
        <v>31.424427759435105</v>
      </c>
      <c r="AZ421" s="1">
        <f t="shared" ca="1" si="101"/>
        <v>56.293983171525703</v>
      </c>
      <c r="BA421" s="17">
        <f t="shared" ca="1" si="99"/>
        <v>49.812156160651909</v>
      </c>
      <c r="BB421" s="18">
        <f t="shared" ca="1" si="100"/>
        <v>111.45635431304015</v>
      </c>
      <c r="BC421" s="4">
        <v>419</v>
      </c>
      <c r="BD421" s="18">
        <f ca="1">AVERAGE($BA$3:BA421)</f>
        <v>50.0502951118089</v>
      </c>
      <c r="BE421" s="18">
        <f ca="1">AVERAGE($BB$3:BB421)</f>
        <v>98.431587156797733</v>
      </c>
      <c r="BF421" s="18">
        <f ca="1">_xlfn.VAR.P($BA$3:BA421)</f>
        <v>1.9518742401005953</v>
      </c>
    </row>
    <row r="422" spans="2:58" x14ac:dyDescent="0.15">
      <c r="B422">
        <v>420</v>
      </c>
      <c r="C422" s="1">
        <f t="shared" ca="1" si="108"/>
        <v>37.705957935938045</v>
      </c>
      <c r="D422" s="1">
        <f t="shared" ca="1" si="108"/>
        <v>43.637048193136778</v>
      </c>
      <c r="E422" s="1">
        <f t="shared" ca="1" si="108"/>
        <v>41.420022335925459</v>
      </c>
      <c r="F422" s="1">
        <f t="shared" ca="1" si="108"/>
        <v>70.233834454672689</v>
      </c>
      <c r="G422" s="1">
        <f t="shared" ca="1" si="108"/>
        <v>69.87929055458315</v>
      </c>
      <c r="H422" s="1">
        <f t="shared" ca="1" si="108"/>
        <v>45.942205107052246</v>
      </c>
      <c r="I422" s="1">
        <f t="shared" ca="1" si="108"/>
        <v>36.21269493474319</v>
      </c>
      <c r="J422" s="1">
        <f t="shared" ca="1" si="108"/>
        <v>52.808572610840201</v>
      </c>
      <c r="K422" s="1">
        <f t="shared" ca="1" si="108"/>
        <v>62.800960745408489</v>
      </c>
      <c r="L422" s="1">
        <f t="shared" ca="1" si="108"/>
        <v>50.117914517046486</v>
      </c>
      <c r="M422" s="1">
        <f t="shared" ca="1" si="108"/>
        <v>63.152890246842759</v>
      </c>
      <c r="N422" s="1">
        <f t="shared" ca="1" si="108"/>
        <v>66.925962812247235</v>
      </c>
      <c r="O422" s="1">
        <f t="shared" ca="1" si="108"/>
        <v>63.588642416725762</v>
      </c>
      <c r="P422" s="1">
        <f t="shared" ca="1" si="108"/>
        <v>69.310387140495862</v>
      </c>
      <c r="Q422" s="1">
        <f t="shared" ca="1" si="108"/>
        <v>58.207494678827956</v>
      </c>
      <c r="R422" s="1">
        <f t="shared" ca="1" si="108"/>
        <v>46.359568785404015</v>
      </c>
      <c r="S422" s="1">
        <f t="shared" ca="1" si="110"/>
        <v>51.871612909105139</v>
      </c>
      <c r="T422" s="1">
        <f t="shared" ca="1" si="110"/>
        <v>19.910245978283612</v>
      </c>
      <c r="U422" s="1">
        <f t="shared" ca="1" si="110"/>
        <v>40.694662617911717</v>
      </c>
      <c r="V422" s="1">
        <f t="shared" ca="1" si="110"/>
        <v>51.670946615075479</v>
      </c>
      <c r="W422" s="1">
        <f t="shared" ca="1" si="110"/>
        <v>54.161167157071603</v>
      </c>
      <c r="X422" s="1">
        <f t="shared" ca="1" si="110"/>
        <v>61.568464979100696</v>
      </c>
      <c r="Y422" s="1">
        <f t="shared" ca="1" si="110"/>
        <v>42.825135843232921</v>
      </c>
      <c r="Z422" s="1">
        <f t="shared" ca="1" si="110"/>
        <v>40.208717774264443</v>
      </c>
      <c r="AA422" s="1">
        <f t="shared" ca="1" si="110"/>
        <v>53.825368110320156</v>
      </c>
      <c r="AB422" s="1">
        <f t="shared" ca="1" si="110"/>
        <v>44.362676906627328</v>
      </c>
      <c r="AC422" s="1">
        <f t="shared" ca="1" si="110"/>
        <v>51.929598620281837</v>
      </c>
      <c r="AD422" s="1">
        <f t="shared" ca="1" si="110"/>
        <v>60.054742926640564</v>
      </c>
      <c r="AE422" s="1">
        <f t="shared" ca="1" si="110"/>
        <v>51.644737832646612</v>
      </c>
      <c r="AF422" s="1">
        <f t="shared" ca="1" si="110"/>
        <v>51.769613581588771</v>
      </c>
      <c r="AG422" s="1">
        <f t="shared" ca="1" si="110"/>
        <v>56.128086461600347</v>
      </c>
      <c r="AH422" s="1">
        <f t="shared" ca="1" si="109"/>
        <v>43.660028900931827</v>
      </c>
      <c r="AI422" s="1">
        <f t="shared" ca="1" si="109"/>
        <v>43.953960564035484</v>
      </c>
      <c r="AJ422" s="1">
        <f t="shared" ca="1" si="109"/>
        <v>43.775488337625752</v>
      </c>
      <c r="AK422" s="1">
        <f t="shared" ca="1" si="109"/>
        <v>49.076702474654915</v>
      </c>
      <c r="AL422" s="1">
        <f t="shared" ca="1" si="109"/>
        <v>70.84939843190665</v>
      </c>
      <c r="AM422" s="1">
        <f t="shared" ca="1" si="109"/>
        <v>41.413387689445628</v>
      </c>
      <c r="AN422" s="1">
        <f t="shared" ca="1" si="109"/>
        <v>56.348611491934697</v>
      </c>
      <c r="AO422" s="1">
        <f t="shared" ca="1" si="109"/>
        <v>39.8354117877752</v>
      </c>
      <c r="AP422" s="1">
        <f t="shared" ca="1" si="109"/>
        <v>46.059296678179088</v>
      </c>
      <c r="AQ422" s="1">
        <f t="shared" ca="1" si="109"/>
        <v>48.425865862341809</v>
      </c>
      <c r="AR422" s="1">
        <f t="shared" ca="1" si="109"/>
        <v>60.628823267365988</v>
      </c>
      <c r="AS422" s="1">
        <f t="shared" ca="1" si="109"/>
        <v>57.689344302710296</v>
      </c>
      <c r="AT422" s="1">
        <f t="shared" ca="1" si="109"/>
        <v>47.688514426561468</v>
      </c>
      <c r="AU422" s="1">
        <f t="shared" ca="1" si="109"/>
        <v>46.642490276062617</v>
      </c>
      <c r="AV422" s="1">
        <f t="shared" ca="1" si="109"/>
        <v>46.642246265490542</v>
      </c>
      <c r="AW422" s="1">
        <f t="shared" ca="1" si="109"/>
        <v>43.097488038697584</v>
      </c>
      <c r="AX422" s="1">
        <f t="shared" ca="1" si="101"/>
        <v>44.353730588968681</v>
      </c>
      <c r="AY422" s="1">
        <f t="shared" ca="1" si="101"/>
        <v>64.992160185616569</v>
      </c>
      <c r="AZ422" s="1">
        <f t="shared" ca="1" si="101"/>
        <v>47.347301361605254</v>
      </c>
      <c r="BA422" s="17">
        <f t="shared" ca="1" si="99"/>
        <v>51.068189534311031</v>
      </c>
      <c r="BB422" s="18">
        <f t="shared" ca="1" si="100"/>
        <v>105.55740951241776</v>
      </c>
      <c r="BC422" s="4">
        <v>420</v>
      </c>
      <c r="BD422" s="18">
        <f ca="1">AVERAGE($BA$3:BA422)</f>
        <v>50.052718669957713</v>
      </c>
      <c r="BE422" s="18">
        <f ca="1">AVERAGE($BB$3:BB422)</f>
        <v>98.448553400501595</v>
      </c>
      <c r="BF422" s="18">
        <f ca="1">_xlfn.VAR.P($BA$3:BA422)</f>
        <v>1.9496879731694947</v>
      </c>
    </row>
    <row r="423" spans="2:58" x14ac:dyDescent="0.15">
      <c r="B423">
        <v>421</v>
      </c>
      <c r="C423" s="1">
        <f t="shared" ca="1" si="108"/>
        <v>37.093980299961871</v>
      </c>
      <c r="D423" s="1">
        <f t="shared" ca="1" si="108"/>
        <v>48.618732612398787</v>
      </c>
      <c r="E423" s="1">
        <f t="shared" ca="1" si="108"/>
        <v>48.388129652094655</v>
      </c>
      <c r="F423" s="1">
        <f t="shared" ca="1" si="108"/>
        <v>53.44650571569656</v>
      </c>
      <c r="G423" s="1">
        <f t="shared" ca="1" si="108"/>
        <v>45.82786346633204</v>
      </c>
      <c r="H423" s="1">
        <f t="shared" ca="1" si="108"/>
        <v>53.030820556772873</v>
      </c>
      <c r="I423" s="1">
        <f t="shared" ca="1" si="108"/>
        <v>46.910533656933005</v>
      </c>
      <c r="J423" s="1">
        <f t="shared" ca="1" si="108"/>
        <v>56.531428355277392</v>
      </c>
      <c r="K423" s="1">
        <f t="shared" ca="1" si="108"/>
        <v>51.631512574049985</v>
      </c>
      <c r="L423" s="1">
        <f t="shared" ca="1" si="108"/>
        <v>54.894255509249959</v>
      </c>
      <c r="M423" s="1">
        <f t="shared" ca="1" si="108"/>
        <v>59.962960423696551</v>
      </c>
      <c r="N423" s="1">
        <f t="shared" ca="1" si="108"/>
        <v>42.046516150553302</v>
      </c>
      <c r="O423" s="1">
        <f t="shared" ca="1" si="108"/>
        <v>51.927676966132942</v>
      </c>
      <c r="P423" s="1">
        <f t="shared" ca="1" si="108"/>
        <v>45.91021367802832</v>
      </c>
      <c r="Q423" s="1">
        <f t="shared" ca="1" si="108"/>
        <v>34.630409877394605</v>
      </c>
      <c r="R423" s="1">
        <f t="shared" ca="1" si="108"/>
        <v>74.523049060670388</v>
      </c>
      <c r="S423" s="1">
        <f t="shared" ca="1" si="110"/>
        <v>41.583251863290343</v>
      </c>
      <c r="T423" s="1">
        <f t="shared" ca="1" si="110"/>
        <v>35.026831267680009</v>
      </c>
      <c r="U423" s="1">
        <f t="shared" ca="1" si="110"/>
        <v>55.377048558439995</v>
      </c>
      <c r="V423" s="1">
        <f t="shared" ca="1" si="110"/>
        <v>63.704582988328973</v>
      </c>
      <c r="W423" s="1">
        <f t="shared" ca="1" si="110"/>
        <v>43.575464463150013</v>
      </c>
      <c r="X423" s="1">
        <f t="shared" ca="1" si="110"/>
        <v>56.238352553843626</v>
      </c>
      <c r="Y423" s="1">
        <f t="shared" ca="1" si="110"/>
        <v>40.990762604494464</v>
      </c>
      <c r="Z423" s="1">
        <f t="shared" ca="1" si="110"/>
        <v>35.80868462283501</v>
      </c>
      <c r="AA423" s="1">
        <f t="shared" ca="1" si="110"/>
        <v>47.05886569139836</v>
      </c>
      <c r="AB423" s="1">
        <f t="shared" ca="1" si="110"/>
        <v>44.40442108800336</v>
      </c>
      <c r="AC423" s="1">
        <f t="shared" ca="1" si="110"/>
        <v>34.761652457661206</v>
      </c>
      <c r="AD423" s="1">
        <f t="shared" ca="1" si="110"/>
        <v>36.433824720385473</v>
      </c>
      <c r="AE423" s="1">
        <f t="shared" ca="1" si="110"/>
        <v>52.89919139905291</v>
      </c>
      <c r="AF423" s="1">
        <f t="shared" ca="1" si="110"/>
        <v>48.077260837113755</v>
      </c>
      <c r="AG423" s="1">
        <f t="shared" ca="1" si="110"/>
        <v>62.962594063437365</v>
      </c>
      <c r="AH423" s="1">
        <f t="shared" ca="1" si="109"/>
        <v>55.667856937251031</v>
      </c>
      <c r="AI423" s="1">
        <f t="shared" ca="1" si="109"/>
        <v>37.430326593289323</v>
      </c>
      <c r="AJ423" s="1">
        <f t="shared" ca="1" si="109"/>
        <v>38.707444895876279</v>
      </c>
      <c r="AK423" s="1">
        <f t="shared" ca="1" si="109"/>
        <v>54.798571860097695</v>
      </c>
      <c r="AL423" s="1">
        <f t="shared" ca="1" si="109"/>
        <v>38.580873011154345</v>
      </c>
      <c r="AM423" s="1">
        <f t="shared" ca="1" si="109"/>
        <v>40.882003502572381</v>
      </c>
      <c r="AN423" s="1">
        <f t="shared" ca="1" si="109"/>
        <v>42.641031371817697</v>
      </c>
      <c r="AO423" s="1">
        <f t="shared" ca="1" si="109"/>
        <v>46.123639475257221</v>
      </c>
      <c r="AP423" s="1">
        <f t="shared" ca="1" si="109"/>
        <v>38.656331148143941</v>
      </c>
      <c r="AQ423" s="1">
        <f t="shared" ca="1" si="109"/>
        <v>41.511155751404665</v>
      </c>
      <c r="AR423" s="1">
        <f t="shared" ca="1" si="109"/>
        <v>55.73677873868894</v>
      </c>
      <c r="AS423" s="1">
        <f t="shared" ca="1" si="109"/>
        <v>59.958504116198114</v>
      </c>
      <c r="AT423" s="1">
        <f t="shared" ca="1" si="109"/>
        <v>46.319756089886376</v>
      </c>
      <c r="AU423" s="1">
        <f t="shared" ca="1" si="109"/>
        <v>57.001969746201972</v>
      </c>
      <c r="AV423" s="1">
        <f t="shared" ca="1" si="109"/>
        <v>50.926299391699693</v>
      </c>
      <c r="AW423" s="1">
        <f t="shared" ca="1" si="109"/>
        <v>33.84533955600989</v>
      </c>
      <c r="AX423" s="1">
        <f t="shared" ca="1" si="101"/>
        <v>48.721890482329982</v>
      </c>
      <c r="AY423" s="1">
        <f t="shared" ca="1" si="101"/>
        <v>47.737251728866248</v>
      </c>
      <c r="AZ423" s="1">
        <f t="shared" ca="1" si="101"/>
        <v>58.481543647112247</v>
      </c>
      <c r="BA423" s="17">
        <f t="shared" ca="1" si="99"/>
        <v>47.960118915564316</v>
      </c>
      <c r="BB423" s="18">
        <f t="shared" ca="1" si="100"/>
        <v>79.420560095196223</v>
      </c>
      <c r="BC423" s="4">
        <v>421</v>
      </c>
      <c r="BD423" s="18">
        <f ca="1">AVERAGE($BA$3:BA423)</f>
        <v>50.047748124222814</v>
      </c>
      <c r="BE423" s="18">
        <f ca="1">AVERAGE($BB$3:BB423)</f>
        <v>98.403356266759772</v>
      </c>
      <c r="BF423" s="18">
        <f ca="1">_xlfn.VAR.P($BA$3:BA423)</f>
        <v>1.9554335418063908</v>
      </c>
    </row>
    <row r="424" spans="2:58" x14ac:dyDescent="0.15">
      <c r="B424">
        <v>422</v>
      </c>
      <c r="C424" s="1">
        <f t="shared" ca="1" si="108"/>
        <v>45.483699866383219</v>
      </c>
      <c r="D424" s="1">
        <f t="shared" ca="1" si="108"/>
        <v>55.800384901070423</v>
      </c>
      <c r="E424" s="1">
        <f t="shared" ca="1" si="108"/>
        <v>54.207416395392656</v>
      </c>
      <c r="F424" s="1">
        <f t="shared" ca="1" si="108"/>
        <v>32.096744453823831</v>
      </c>
      <c r="G424" s="1">
        <f t="shared" ca="1" si="108"/>
        <v>41.623992563586015</v>
      </c>
      <c r="H424" s="1">
        <f t="shared" ref="C424:R440" ca="1" si="111">NORMINV(RAND(),50,10)</f>
        <v>53.610361000624792</v>
      </c>
      <c r="I424" s="1">
        <f t="shared" ca="1" si="111"/>
        <v>57.183437862901691</v>
      </c>
      <c r="J424" s="1">
        <f t="shared" ca="1" si="111"/>
        <v>39.788265179079325</v>
      </c>
      <c r="K424" s="1">
        <f t="shared" ca="1" si="111"/>
        <v>28.477850622228505</v>
      </c>
      <c r="L424" s="1">
        <f t="shared" ca="1" si="111"/>
        <v>73.577032953738481</v>
      </c>
      <c r="M424" s="1">
        <f t="shared" ca="1" si="111"/>
        <v>55.305312210982919</v>
      </c>
      <c r="N424" s="1">
        <f t="shared" ca="1" si="111"/>
        <v>47.53364157208982</v>
      </c>
      <c r="O424" s="1">
        <f t="shared" ca="1" si="111"/>
        <v>46.022798103100115</v>
      </c>
      <c r="P424" s="1">
        <f t="shared" ca="1" si="111"/>
        <v>40.610716930970518</v>
      </c>
      <c r="Q424" s="1">
        <f t="shared" ca="1" si="111"/>
        <v>52.40491783640033</v>
      </c>
      <c r="R424" s="1">
        <f t="shared" ca="1" si="111"/>
        <v>60.941117935328926</v>
      </c>
      <c r="S424" s="1">
        <f t="shared" ca="1" si="110"/>
        <v>53.801114397488419</v>
      </c>
      <c r="T424" s="1">
        <f t="shared" ca="1" si="110"/>
        <v>58.688221775987074</v>
      </c>
      <c r="U424" s="1">
        <f t="shared" ca="1" si="110"/>
        <v>51.860002135259279</v>
      </c>
      <c r="V424" s="1">
        <f t="shared" ca="1" si="110"/>
        <v>54.581055083701479</v>
      </c>
      <c r="W424" s="1">
        <f t="shared" ca="1" si="110"/>
        <v>57.453727524290379</v>
      </c>
      <c r="X424" s="1">
        <f t="shared" ca="1" si="110"/>
        <v>37.598160080591256</v>
      </c>
      <c r="Y424" s="1">
        <f t="shared" ca="1" si="110"/>
        <v>45.33378115893494</v>
      </c>
      <c r="Z424" s="1">
        <f t="shared" ca="1" si="110"/>
        <v>60.067008552544387</v>
      </c>
      <c r="AA424" s="1">
        <f t="shared" ca="1" si="110"/>
        <v>50.809829820909485</v>
      </c>
      <c r="AB424" s="1">
        <f t="shared" ca="1" si="110"/>
        <v>39.198327772814025</v>
      </c>
      <c r="AC424" s="1">
        <f t="shared" ca="1" si="110"/>
        <v>52.776365480973304</v>
      </c>
      <c r="AD424" s="1">
        <f t="shared" ca="1" si="110"/>
        <v>60.021758323511193</v>
      </c>
      <c r="AE424" s="1">
        <f t="shared" ca="1" si="110"/>
        <v>42.847943142756129</v>
      </c>
      <c r="AF424" s="1">
        <f t="shared" ca="1" si="110"/>
        <v>63.547580769032905</v>
      </c>
      <c r="AG424" s="1">
        <f t="shared" ca="1" si="110"/>
        <v>52.258240047647995</v>
      </c>
      <c r="AH424" s="1">
        <f t="shared" ca="1" si="110"/>
        <v>43.980064821022332</v>
      </c>
      <c r="AI424" s="1">
        <f t="shared" ref="AH424:AW439" ca="1" si="112">NORMINV(RAND(),50,10)</f>
        <v>43.755427686536869</v>
      </c>
      <c r="AJ424" s="1">
        <f t="shared" ca="1" si="112"/>
        <v>44.847225814005071</v>
      </c>
      <c r="AK424" s="1">
        <f t="shared" ca="1" si="112"/>
        <v>59.965277576441999</v>
      </c>
      <c r="AL424" s="1">
        <f t="shared" ca="1" si="112"/>
        <v>23.849251660180819</v>
      </c>
      <c r="AM424" s="1">
        <f t="shared" ca="1" si="112"/>
        <v>62.484325831045851</v>
      </c>
      <c r="AN424" s="1">
        <f t="shared" ca="1" si="112"/>
        <v>48.75998711230983</v>
      </c>
      <c r="AO424" s="1">
        <f t="shared" ca="1" si="112"/>
        <v>31.73554845569176</v>
      </c>
      <c r="AP424" s="1">
        <f t="shared" ca="1" si="112"/>
        <v>40.889990521122257</v>
      </c>
      <c r="AQ424" s="1">
        <f t="shared" ca="1" si="112"/>
        <v>50.347663038249131</v>
      </c>
      <c r="AR424" s="1">
        <f t="shared" ca="1" si="112"/>
        <v>34.493840049847144</v>
      </c>
      <c r="AS424" s="1">
        <f t="shared" ca="1" si="112"/>
        <v>41.583764676248549</v>
      </c>
      <c r="AT424" s="1">
        <f t="shared" ca="1" si="112"/>
        <v>58.084404544105325</v>
      </c>
      <c r="AU424" s="1">
        <f t="shared" ca="1" si="112"/>
        <v>51.934463160380339</v>
      </c>
      <c r="AV424" s="1">
        <f t="shared" ca="1" si="112"/>
        <v>27.631501675330931</v>
      </c>
      <c r="AW424" s="1">
        <f t="shared" ca="1" si="112"/>
        <v>56.406493531478397</v>
      </c>
      <c r="AX424" s="1">
        <f t="shared" ca="1" si="101"/>
        <v>62.173140987584915</v>
      </c>
      <c r="AY424" s="1">
        <f t="shared" ca="1" si="101"/>
        <v>28.517255255317188</v>
      </c>
      <c r="AZ424" s="1">
        <f t="shared" ca="1" si="101"/>
        <v>39.841773884666416</v>
      </c>
      <c r="BA424" s="17">
        <f t="shared" ca="1" si="99"/>
        <v>48.335844134714172</v>
      </c>
      <c r="BB424" s="18">
        <f t="shared" ca="1" si="100"/>
        <v>115.62957692268603</v>
      </c>
      <c r="BC424" s="4">
        <v>422</v>
      </c>
      <c r="BD424" s="18">
        <f ca="1">AVERAGE($BA$3:BA424)</f>
        <v>50.043691479697912</v>
      </c>
      <c r="BE424" s="18">
        <f ca="1">AVERAGE($BB$3:BB424)</f>
        <v>98.444176694854377</v>
      </c>
      <c r="BF424" s="18">
        <f ca="1">_xlfn.VAR.P($BA$3:BA424)</f>
        <v>1.9577279426157352</v>
      </c>
    </row>
    <row r="425" spans="2:58" x14ac:dyDescent="0.15">
      <c r="B425">
        <v>423</v>
      </c>
      <c r="C425" s="1">
        <f t="shared" ca="1" si="111"/>
        <v>44.272124313551501</v>
      </c>
      <c r="D425" s="1">
        <f t="shared" ca="1" si="111"/>
        <v>42.853248555524296</v>
      </c>
      <c r="E425" s="1">
        <f t="shared" ca="1" si="111"/>
        <v>52.886735610210295</v>
      </c>
      <c r="F425" s="1">
        <f t="shared" ca="1" si="111"/>
        <v>38.355490168804735</v>
      </c>
      <c r="G425" s="1">
        <f t="shared" ca="1" si="111"/>
        <v>50.702085903030103</v>
      </c>
      <c r="H425" s="1">
        <f t="shared" ca="1" si="111"/>
        <v>49.328366838430888</v>
      </c>
      <c r="I425" s="1">
        <f t="shared" ca="1" si="111"/>
        <v>42.174267683980545</v>
      </c>
      <c r="J425" s="1">
        <f t="shared" ca="1" si="111"/>
        <v>50.612207589900592</v>
      </c>
      <c r="K425" s="1">
        <f t="shared" ca="1" si="111"/>
        <v>37.244107734230553</v>
      </c>
      <c r="L425" s="1">
        <f t="shared" ca="1" si="111"/>
        <v>50.819099602578902</v>
      </c>
      <c r="M425" s="1">
        <f t="shared" ca="1" si="111"/>
        <v>43.433565363887297</v>
      </c>
      <c r="N425" s="1">
        <f t="shared" ca="1" si="111"/>
        <v>36.931820820935229</v>
      </c>
      <c r="O425" s="1">
        <f t="shared" ca="1" si="111"/>
        <v>33.691186468923107</v>
      </c>
      <c r="P425" s="1">
        <f t="shared" ca="1" si="111"/>
        <v>38.667500239111398</v>
      </c>
      <c r="Q425" s="1">
        <f t="shared" ca="1" si="111"/>
        <v>47.913347241375021</v>
      </c>
      <c r="R425" s="1">
        <f t="shared" ca="1" si="111"/>
        <v>60.159880834728298</v>
      </c>
      <c r="S425" s="1">
        <f t="shared" ca="1" si="110"/>
        <v>57.596287009120495</v>
      </c>
      <c r="T425" s="1">
        <f t="shared" ca="1" si="110"/>
        <v>34.782950165626509</v>
      </c>
      <c r="U425" s="1">
        <f t="shared" ca="1" si="110"/>
        <v>52.8783028694479</v>
      </c>
      <c r="V425" s="1">
        <f t="shared" ca="1" si="110"/>
        <v>47.040453332478393</v>
      </c>
      <c r="W425" s="1">
        <f t="shared" ca="1" si="110"/>
        <v>56.752698285662319</v>
      </c>
      <c r="X425" s="1">
        <f t="shared" ca="1" si="110"/>
        <v>70.896955160161895</v>
      </c>
      <c r="Y425" s="1">
        <f t="shared" ca="1" si="110"/>
        <v>60.117905665144413</v>
      </c>
      <c r="Z425" s="1">
        <f t="shared" ca="1" si="110"/>
        <v>55.023146355823002</v>
      </c>
      <c r="AA425" s="1">
        <f t="shared" ca="1" si="110"/>
        <v>46.965616156024261</v>
      </c>
      <c r="AB425" s="1">
        <f t="shared" ca="1" si="110"/>
        <v>41.900421366951996</v>
      </c>
      <c r="AC425" s="1">
        <f t="shared" ca="1" si="110"/>
        <v>45.69997673293107</v>
      </c>
      <c r="AD425" s="1">
        <f t="shared" ca="1" si="110"/>
        <v>30.559318817666252</v>
      </c>
      <c r="AE425" s="1">
        <f t="shared" ca="1" si="110"/>
        <v>42.831623588587689</v>
      </c>
      <c r="AF425" s="1">
        <f t="shared" ca="1" si="110"/>
        <v>50.940449850423718</v>
      </c>
      <c r="AG425" s="1">
        <f t="shared" ca="1" si="110"/>
        <v>54.422273052701669</v>
      </c>
      <c r="AH425" s="1">
        <f t="shared" ca="1" si="112"/>
        <v>56.13994471694415</v>
      </c>
      <c r="AI425" s="1">
        <f t="shared" ca="1" si="112"/>
        <v>52.805084611087274</v>
      </c>
      <c r="AJ425" s="1">
        <f t="shared" ca="1" si="112"/>
        <v>41.616105184358823</v>
      </c>
      <c r="AK425" s="1">
        <f t="shared" ca="1" si="112"/>
        <v>58.86703550192945</v>
      </c>
      <c r="AL425" s="1">
        <f t="shared" ca="1" si="112"/>
        <v>60.289312258816977</v>
      </c>
      <c r="AM425" s="1">
        <f t="shared" ca="1" si="112"/>
        <v>37.165069915446878</v>
      </c>
      <c r="AN425" s="1">
        <f t="shared" ca="1" si="112"/>
        <v>35.382743063721094</v>
      </c>
      <c r="AO425" s="1">
        <f t="shared" ca="1" si="112"/>
        <v>44.595169121720026</v>
      </c>
      <c r="AP425" s="1">
        <f t="shared" ca="1" si="112"/>
        <v>60.593666628579562</v>
      </c>
      <c r="AQ425" s="1">
        <f t="shared" ca="1" si="112"/>
        <v>65.55800213722074</v>
      </c>
      <c r="AR425" s="1">
        <f t="shared" ca="1" si="112"/>
        <v>39.886932836524835</v>
      </c>
      <c r="AS425" s="1">
        <f t="shared" ca="1" si="112"/>
        <v>49.370063658810004</v>
      </c>
      <c r="AT425" s="1">
        <f t="shared" ca="1" si="112"/>
        <v>53.935924665844027</v>
      </c>
      <c r="AU425" s="1">
        <f t="shared" ca="1" si="112"/>
        <v>48.665395452568617</v>
      </c>
      <c r="AV425" s="1">
        <f t="shared" ca="1" si="112"/>
        <v>26.433427862966351</v>
      </c>
      <c r="AW425" s="1">
        <f t="shared" ca="1" si="112"/>
        <v>35.554387226447652</v>
      </c>
      <c r="AX425" s="1">
        <f t="shared" ca="1" si="101"/>
        <v>39.910501487680897</v>
      </c>
      <c r="AY425" s="1">
        <f t="shared" ca="1" si="101"/>
        <v>44.479695240510651</v>
      </c>
      <c r="AZ425" s="1">
        <f t="shared" ca="1" si="101"/>
        <v>64.352662429245072</v>
      </c>
      <c r="BA425" s="17">
        <f t="shared" ca="1" si="99"/>
        <v>47.681090747567538</v>
      </c>
      <c r="BB425" s="18">
        <f t="shared" ca="1" si="100"/>
        <v>92.890767082031076</v>
      </c>
      <c r="BC425" s="4">
        <v>423</v>
      </c>
      <c r="BD425" s="18">
        <f ca="1">AVERAGE($BA$3:BA425)</f>
        <v>50.038106135177507</v>
      </c>
      <c r="BE425" s="18">
        <f ca="1">AVERAGE($BB$3:BB425)</f>
        <v>98.431048066928099</v>
      </c>
      <c r="BF425" s="18">
        <f ca="1">_xlfn.VAR.P($BA$3:BA425)</f>
        <v>1.9662644871495267</v>
      </c>
    </row>
    <row r="426" spans="2:58" x14ac:dyDescent="0.15">
      <c r="B426">
        <v>424</v>
      </c>
      <c r="C426" s="1">
        <f t="shared" ca="1" si="111"/>
        <v>36.614219943385145</v>
      </c>
      <c r="D426" s="1">
        <f t="shared" ca="1" si="111"/>
        <v>61.123538988761574</v>
      </c>
      <c r="E426" s="1">
        <f t="shared" ca="1" si="111"/>
        <v>52.037342597496512</v>
      </c>
      <c r="F426" s="1">
        <f t="shared" ca="1" si="111"/>
        <v>39.214269009571474</v>
      </c>
      <c r="G426" s="1">
        <f t="shared" ca="1" si="111"/>
        <v>50.868686223693231</v>
      </c>
      <c r="H426" s="1">
        <f t="shared" ca="1" si="111"/>
        <v>66.991019027095817</v>
      </c>
      <c r="I426" s="1">
        <f t="shared" ca="1" si="111"/>
        <v>41.710195378872989</v>
      </c>
      <c r="J426" s="1">
        <f t="shared" ca="1" si="111"/>
        <v>65.725216333113508</v>
      </c>
      <c r="K426" s="1">
        <f t="shared" ca="1" si="111"/>
        <v>44.840132865386245</v>
      </c>
      <c r="L426" s="1">
        <f t="shared" ca="1" si="111"/>
        <v>54.971130896295008</v>
      </c>
      <c r="M426" s="1">
        <f t="shared" ca="1" si="111"/>
        <v>49.246813645107196</v>
      </c>
      <c r="N426" s="1">
        <f t="shared" ca="1" si="111"/>
        <v>38.921958574043636</v>
      </c>
      <c r="O426" s="1">
        <f t="shared" ca="1" si="111"/>
        <v>40.762901628758122</v>
      </c>
      <c r="P426" s="1">
        <f t="shared" ca="1" si="111"/>
        <v>47.260960783334056</v>
      </c>
      <c r="Q426" s="1">
        <f t="shared" ca="1" si="111"/>
        <v>50.392708804757163</v>
      </c>
      <c r="R426" s="1">
        <f t="shared" ca="1" si="111"/>
        <v>44.766550213323178</v>
      </c>
      <c r="S426" s="1">
        <f t="shared" ca="1" si="110"/>
        <v>43.934895320380051</v>
      </c>
      <c r="T426" s="1">
        <f t="shared" ca="1" si="110"/>
        <v>38.250196342513476</v>
      </c>
      <c r="U426" s="1">
        <f t="shared" ca="1" si="110"/>
        <v>51.301327635593026</v>
      </c>
      <c r="V426" s="1">
        <f t="shared" ca="1" si="110"/>
        <v>39.968063372321112</v>
      </c>
      <c r="W426" s="1">
        <f t="shared" ca="1" si="110"/>
        <v>44.930995662633059</v>
      </c>
      <c r="X426" s="1">
        <f t="shared" ca="1" si="110"/>
        <v>58.594981018063514</v>
      </c>
      <c r="Y426" s="1">
        <f t="shared" ca="1" si="110"/>
        <v>54.198026347214714</v>
      </c>
      <c r="Z426" s="1">
        <f t="shared" ca="1" si="110"/>
        <v>36.986636511733764</v>
      </c>
      <c r="AA426" s="1">
        <f t="shared" ca="1" si="110"/>
        <v>40.597766228702618</v>
      </c>
      <c r="AB426" s="1">
        <f t="shared" ca="1" si="110"/>
        <v>49.575926402913886</v>
      </c>
      <c r="AC426" s="1">
        <f t="shared" ca="1" si="110"/>
        <v>60.784136667463677</v>
      </c>
      <c r="AD426" s="1">
        <f t="shared" ca="1" si="110"/>
        <v>53.890330385579759</v>
      </c>
      <c r="AE426" s="1">
        <f t="shared" ca="1" si="110"/>
        <v>45.477401060335112</v>
      </c>
      <c r="AF426" s="1">
        <f t="shared" ca="1" si="110"/>
        <v>44.674756371291231</v>
      </c>
      <c r="AG426" s="1">
        <f t="shared" ca="1" si="110"/>
        <v>33.857727551337781</v>
      </c>
      <c r="AH426" s="1">
        <f t="shared" ca="1" si="112"/>
        <v>46.483081589072178</v>
      </c>
      <c r="AI426" s="1">
        <f t="shared" ca="1" si="112"/>
        <v>61.126209316549399</v>
      </c>
      <c r="AJ426" s="1">
        <f t="shared" ca="1" si="112"/>
        <v>39.094147137092747</v>
      </c>
      <c r="AK426" s="1">
        <f t="shared" ca="1" si="112"/>
        <v>53.430237842282708</v>
      </c>
      <c r="AL426" s="1">
        <f t="shared" ca="1" si="112"/>
        <v>49.557357408702131</v>
      </c>
      <c r="AM426" s="1">
        <f t="shared" ca="1" si="112"/>
        <v>39.190292538791596</v>
      </c>
      <c r="AN426" s="1">
        <f t="shared" ca="1" si="112"/>
        <v>61.969774970921172</v>
      </c>
      <c r="AO426" s="1">
        <f t="shared" ca="1" si="112"/>
        <v>67.639253859270923</v>
      </c>
      <c r="AP426" s="1">
        <f t="shared" ca="1" si="112"/>
        <v>36.09058907270051</v>
      </c>
      <c r="AQ426" s="1">
        <f t="shared" ca="1" si="112"/>
        <v>50.715845798211298</v>
      </c>
      <c r="AR426" s="1">
        <f t="shared" ca="1" si="112"/>
        <v>27.663622477526726</v>
      </c>
      <c r="AS426" s="1">
        <f t="shared" ca="1" si="112"/>
        <v>41.241833553392269</v>
      </c>
      <c r="AT426" s="1">
        <f t="shared" ca="1" si="112"/>
        <v>45.77607880236657</v>
      </c>
      <c r="AU426" s="1">
        <f t="shared" ca="1" si="112"/>
        <v>76.004654260703902</v>
      </c>
      <c r="AV426" s="1">
        <f t="shared" ca="1" si="112"/>
        <v>48.475723390092789</v>
      </c>
      <c r="AW426" s="1">
        <f t="shared" ca="1" si="112"/>
        <v>58.259587082833733</v>
      </c>
      <c r="AX426" s="1">
        <f t="shared" ca="1" si="101"/>
        <v>51.600792467198453</v>
      </c>
      <c r="AY426" s="1">
        <f t="shared" ca="1" si="101"/>
        <v>35.899154089657024</v>
      </c>
      <c r="AZ426" s="1">
        <f t="shared" ca="1" si="101"/>
        <v>59.295035075954189</v>
      </c>
      <c r="BA426" s="17">
        <f t="shared" ca="1" si="99"/>
        <v>48.63968165048783</v>
      </c>
      <c r="BB426" s="18">
        <f t="shared" ca="1" si="100"/>
        <v>99.69581940497234</v>
      </c>
      <c r="BC426" s="4">
        <v>424</v>
      </c>
      <c r="BD426" s="18">
        <f ca="1">AVERAGE($BA$3:BA426)</f>
        <v>50.034807964223056</v>
      </c>
      <c r="BE426" s="18">
        <f ca="1">AVERAGE($BB$3:BB426)</f>
        <v>98.434031018197061</v>
      </c>
      <c r="BF426" s="18">
        <f ca="1">_xlfn.VAR.P($BA$3:BA426)</f>
        <v>1.9662284359920077</v>
      </c>
    </row>
    <row r="427" spans="2:58" x14ac:dyDescent="0.15">
      <c r="B427">
        <v>425</v>
      </c>
      <c r="C427" s="1">
        <f t="shared" ca="1" si="111"/>
        <v>70.422444644643562</v>
      </c>
      <c r="D427" s="1">
        <f t="shared" ca="1" si="111"/>
        <v>60.546730797634936</v>
      </c>
      <c r="E427" s="1">
        <f t="shared" ca="1" si="111"/>
        <v>41.528657582566694</v>
      </c>
      <c r="F427" s="1">
        <f t="shared" ca="1" si="111"/>
        <v>69.98134961477696</v>
      </c>
      <c r="G427" s="1">
        <f t="shared" ca="1" si="111"/>
        <v>58.212845386434182</v>
      </c>
      <c r="H427" s="1">
        <f t="shared" ca="1" si="111"/>
        <v>50.879451599953256</v>
      </c>
      <c r="I427" s="1">
        <f t="shared" ca="1" si="111"/>
        <v>46.706063830072054</v>
      </c>
      <c r="J427" s="1">
        <f t="shared" ca="1" si="111"/>
        <v>65.297982354123278</v>
      </c>
      <c r="K427" s="1">
        <f t="shared" ca="1" si="111"/>
        <v>77.135324808495966</v>
      </c>
      <c r="L427" s="1">
        <f t="shared" ca="1" si="111"/>
        <v>54.754665168941877</v>
      </c>
      <c r="M427" s="1">
        <f t="shared" ca="1" si="111"/>
        <v>56.67594341285487</v>
      </c>
      <c r="N427" s="1">
        <f t="shared" ca="1" si="111"/>
        <v>45.548481926853661</v>
      </c>
      <c r="O427" s="1">
        <f t="shared" ca="1" si="111"/>
        <v>59.754982339420238</v>
      </c>
      <c r="P427" s="1">
        <f t="shared" ca="1" si="111"/>
        <v>52.715149628130455</v>
      </c>
      <c r="Q427" s="1">
        <f t="shared" ca="1" si="111"/>
        <v>40.316090081414991</v>
      </c>
      <c r="R427" s="1">
        <f t="shared" ca="1" si="111"/>
        <v>71.705863690615473</v>
      </c>
      <c r="S427" s="1">
        <f t="shared" ca="1" si="110"/>
        <v>52.529678019889879</v>
      </c>
      <c r="T427" s="1">
        <f t="shared" ca="1" si="110"/>
        <v>53.339836874279442</v>
      </c>
      <c r="U427" s="1">
        <f t="shared" ca="1" si="110"/>
        <v>32.964877353699492</v>
      </c>
      <c r="V427" s="1">
        <f t="shared" ca="1" si="110"/>
        <v>52.393841454343253</v>
      </c>
      <c r="W427" s="1">
        <f t="shared" ca="1" si="110"/>
        <v>53.836175767303885</v>
      </c>
      <c r="X427" s="1">
        <f t="shared" ca="1" si="110"/>
        <v>43.781045674436001</v>
      </c>
      <c r="Y427" s="1">
        <f t="shared" ca="1" si="110"/>
        <v>40.731586659017907</v>
      </c>
      <c r="Z427" s="1">
        <f t="shared" ca="1" si="110"/>
        <v>49.18486064480178</v>
      </c>
      <c r="AA427" s="1">
        <f t="shared" ca="1" si="110"/>
        <v>55.040304222187736</v>
      </c>
      <c r="AB427" s="1">
        <f t="shared" ca="1" si="110"/>
        <v>34.86028256983937</v>
      </c>
      <c r="AC427" s="1">
        <f t="shared" ca="1" si="110"/>
        <v>42.042020970669292</v>
      </c>
      <c r="AD427" s="1">
        <f t="shared" ca="1" si="110"/>
        <v>51.126647492176112</v>
      </c>
      <c r="AE427" s="1">
        <f t="shared" ca="1" si="110"/>
        <v>57.948563270784412</v>
      </c>
      <c r="AF427" s="1">
        <f t="shared" ca="1" si="110"/>
        <v>56.385997888864978</v>
      </c>
      <c r="AG427" s="1">
        <f t="shared" ca="1" si="110"/>
        <v>52.185575794655634</v>
      </c>
      <c r="AH427" s="1">
        <f t="shared" ca="1" si="112"/>
        <v>42.22794995539369</v>
      </c>
      <c r="AI427" s="1">
        <f t="shared" ca="1" si="112"/>
        <v>43.431875530614676</v>
      </c>
      <c r="AJ427" s="1">
        <f t="shared" ca="1" si="112"/>
        <v>40.513818184323227</v>
      </c>
      <c r="AK427" s="1">
        <f t="shared" ca="1" si="112"/>
        <v>39.656521496942538</v>
      </c>
      <c r="AL427" s="1">
        <f t="shared" ca="1" si="112"/>
        <v>54.155716156551136</v>
      </c>
      <c r="AM427" s="1">
        <f t="shared" ca="1" si="112"/>
        <v>61.648726765179134</v>
      </c>
      <c r="AN427" s="1">
        <f t="shared" ca="1" si="112"/>
        <v>41.723293291272668</v>
      </c>
      <c r="AO427" s="1">
        <f t="shared" ca="1" si="112"/>
        <v>47.096302699231892</v>
      </c>
      <c r="AP427" s="1">
        <f t="shared" ca="1" si="112"/>
        <v>34.595014124981205</v>
      </c>
      <c r="AQ427" s="1">
        <f t="shared" ca="1" si="112"/>
        <v>49.033468685713331</v>
      </c>
      <c r="AR427" s="1">
        <f t="shared" ca="1" si="112"/>
        <v>45.671574173462304</v>
      </c>
      <c r="AS427" s="1">
        <f t="shared" ca="1" si="112"/>
        <v>36.134493885062739</v>
      </c>
      <c r="AT427" s="1">
        <f t="shared" ca="1" si="112"/>
        <v>48.86687944858344</v>
      </c>
      <c r="AU427" s="1">
        <f t="shared" ca="1" si="112"/>
        <v>20.230521657271836</v>
      </c>
      <c r="AV427" s="1">
        <f t="shared" ca="1" si="112"/>
        <v>54.926793567859491</v>
      </c>
      <c r="AW427" s="1">
        <f t="shared" ca="1" si="112"/>
        <v>49.319011525438732</v>
      </c>
      <c r="AX427" s="1">
        <f t="shared" ca="1" si="101"/>
        <v>55.405093150688145</v>
      </c>
      <c r="AY427" s="1">
        <f t="shared" ca="1" si="101"/>
        <v>49.287635815111258</v>
      </c>
      <c r="AZ427" s="1">
        <f t="shared" ca="1" si="101"/>
        <v>43.673471009120973</v>
      </c>
      <c r="BA427" s="17">
        <f t="shared" ca="1" si="99"/>
        <v>50.162629652933681</v>
      </c>
      <c r="BB427" s="18">
        <f t="shared" ca="1" si="100"/>
        <v>112.8982839537058</v>
      </c>
      <c r="BC427" s="4">
        <v>425</v>
      </c>
      <c r="BD427" s="18">
        <f ca="1">AVERAGE($BA$3:BA427)</f>
        <v>50.035108721137668</v>
      </c>
      <c r="BE427" s="18">
        <f ca="1">AVERAGE($BB$3:BB427)</f>
        <v>98.468064554515905</v>
      </c>
      <c r="BF427" s="18">
        <f ca="1">_xlfn.VAR.P($BA$3:BA427)</f>
        <v>1.9616403689446107</v>
      </c>
    </row>
    <row r="428" spans="2:58" x14ac:dyDescent="0.15">
      <c r="B428">
        <v>426</v>
      </c>
      <c r="C428" s="1">
        <f t="shared" ca="1" si="111"/>
        <v>40.421564772283979</v>
      </c>
      <c r="D428" s="1">
        <f t="shared" ca="1" si="111"/>
        <v>53.409070667438407</v>
      </c>
      <c r="E428" s="1">
        <f t="shared" ca="1" si="111"/>
        <v>41.037330334695142</v>
      </c>
      <c r="F428" s="1">
        <f t="shared" ca="1" si="111"/>
        <v>34.085193158640159</v>
      </c>
      <c r="G428" s="1">
        <f t="shared" ca="1" si="111"/>
        <v>19.281475993415981</v>
      </c>
      <c r="H428" s="1">
        <f t="shared" ca="1" si="111"/>
        <v>55.963010778451157</v>
      </c>
      <c r="I428" s="1">
        <f t="shared" ca="1" si="111"/>
        <v>57.531990623708573</v>
      </c>
      <c r="J428" s="1">
        <f t="shared" ca="1" si="111"/>
        <v>57.445126462954939</v>
      </c>
      <c r="K428" s="1">
        <f t="shared" ca="1" si="111"/>
        <v>23.966768641234978</v>
      </c>
      <c r="L428" s="1">
        <f t="shared" ca="1" si="111"/>
        <v>56.177367297206565</v>
      </c>
      <c r="M428" s="1">
        <f t="shared" ca="1" si="111"/>
        <v>52.061297197615723</v>
      </c>
      <c r="N428" s="1">
        <f t="shared" ca="1" si="111"/>
        <v>46.03065973125581</v>
      </c>
      <c r="O428" s="1">
        <f t="shared" ca="1" si="111"/>
        <v>42.692458933457594</v>
      </c>
      <c r="P428" s="1">
        <f t="shared" ca="1" si="111"/>
        <v>55.788519232742246</v>
      </c>
      <c r="Q428" s="1">
        <f t="shared" ca="1" si="111"/>
        <v>34.292279473462244</v>
      </c>
      <c r="R428" s="1">
        <f t="shared" ca="1" si="111"/>
        <v>73.241953265621476</v>
      </c>
      <c r="S428" s="1">
        <f t="shared" ca="1" si="110"/>
        <v>66.981374446657199</v>
      </c>
      <c r="T428" s="1">
        <f t="shared" ca="1" si="110"/>
        <v>36.578584585510569</v>
      </c>
      <c r="U428" s="1">
        <f t="shared" ca="1" si="110"/>
        <v>40.296339371842265</v>
      </c>
      <c r="V428" s="1">
        <f t="shared" ca="1" si="110"/>
        <v>45.777790459302388</v>
      </c>
      <c r="W428" s="1">
        <f t="shared" ca="1" si="110"/>
        <v>50.454490235669304</v>
      </c>
      <c r="X428" s="1">
        <f t="shared" ca="1" si="110"/>
        <v>50.825302560938638</v>
      </c>
      <c r="Y428" s="1">
        <f t="shared" ca="1" si="110"/>
        <v>46.314660793993056</v>
      </c>
      <c r="Z428" s="1">
        <f t="shared" ca="1" si="110"/>
        <v>47.445189585052844</v>
      </c>
      <c r="AA428" s="1">
        <f t="shared" ca="1" si="110"/>
        <v>61.59468836610894</v>
      </c>
      <c r="AB428" s="1">
        <f t="shared" ca="1" si="110"/>
        <v>54.496737853442255</v>
      </c>
      <c r="AC428" s="1">
        <f t="shared" ca="1" si="110"/>
        <v>67.379296115738398</v>
      </c>
      <c r="AD428" s="1">
        <f t="shared" ca="1" si="110"/>
        <v>43.002620058887985</v>
      </c>
      <c r="AE428" s="1">
        <f t="shared" ca="1" si="110"/>
        <v>40.230994563302474</v>
      </c>
      <c r="AF428" s="1">
        <f t="shared" ca="1" si="110"/>
        <v>54.545352365654914</v>
      </c>
      <c r="AG428" s="1">
        <f t="shared" ca="1" si="110"/>
        <v>54.90096958411651</v>
      </c>
      <c r="AH428" s="1">
        <f t="shared" ca="1" si="112"/>
        <v>52.221536536461215</v>
      </c>
      <c r="AI428" s="1">
        <f t="shared" ca="1" si="112"/>
        <v>44.757410432471538</v>
      </c>
      <c r="AJ428" s="1">
        <f t="shared" ca="1" si="112"/>
        <v>73.246177166231902</v>
      </c>
      <c r="AK428" s="1">
        <f t="shared" ca="1" si="112"/>
        <v>36.560140956508008</v>
      </c>
      <c r="AL428" s="1">
        <f t="shared" ca="1" si="112"/>
        <v>34.286387038271897</v>
      </c>
      <c r="AM428" s="1">
        <f t="shared" ca="1" si="112"/>
        <v>35.899195749643603</v>
      </c>
      <c r="AN428" s="1">
        <f t="shared" ca="1" si="112"/>
        <v>53.015364777848077</v>
      </c>
      <c r="AO428" s="1">
        <f t="shared" ca="1" si="112"/>
        <v>42.716271337747003</v>
      </c>
      <c r="AP428" s="1">
        <f t="shared" ca="1" si="112"/>
        <v>47.851665140770805</v>
      </c>
      <c r="AQ428" s="1">
        <f t="shared" ca="1" si="112"/>
        <v>55.540553705233826</v>
      </c>
      <c r="AR428" s="1">
        <f t="shared" ca="1" si="112"/>
        <v>48.399779217703646</v>
      </c>
      <c r="AS428" s="1">
        <f t="shared" ca="1" si="112"/>
        <v>47.402840423484896</v>
      </c>
      <c r="AT428" s="1">
        <f t="shared" ca="1" si="112"/>
        <v>56.99974396699082</v>
      </c>
      <c r="AU428" s="1">
        <f t="shared" ca="1" si="112"/>
        <v>55.172589391965019</v>
      </c>
      <c r="AV428" s="1">
        <f t="shared" ca="1" si="112"/>
        <v>52.333571637265116</v>
      </c>
      <c r="AW428" s="1">
        <f t="shared" ca="1" si="112"/>
        <v>40.835850940183192</v>
      </c>
      <c r="AX428" s="1">
        <f t="shared" ca="1" si="101"/>
        <v>60.526434383544647</v>
      </c>
      <c r="AY428" s="1">
        <f t="shared" ca="1" si="101"/>
        <v>74.986687831766474</v>
      </c>
      <c r="AZ428" s="1">
        <f t="shared" ca="1" si="101"/>
        <v>58.439840103641274</v>
      </c>
      <c r="BA428" s="17">
        <f t="shared" ca="1" si="99"/>
        <v>49.508849964962728</v>
      </c>
      <c r="BB428" s="18">
        <f t="shared" ca="1" si="100"/>
        <v>133.01488778876811</v>
      </c>
      <c r="BC428" s="4">
        <v>426</v>
      </c>
      <c r="BD428" s="18">
        <f ca="1">AVERAGE($BA$3:BA428)</f>
        <v>50.033873371944765</v>
      </c>
      <c r="BE428" s="18">
        <f ca="1">AVERAGE($BB$3:BB428)</f>
        <v>98.549160383704304</v>
      </c>
      <c r="BF428" s="18">
        <f ca="1">_xlfn.VAR.P($BA$3:BA428)</f>
        <v>1.957684166588219</v>
      </c>
    </row>
    <row r="429" spans="2:58" x14ac:dyDescent="0.15">
      <c r="B429">
        <v>427</v>
      </c>
      <c r="C429" s="1">
        <f t="shared" ca="1" si="111"/>
        <v>54.284921304336244</v>
      </c>
      <c r="D429" s="1">
        <f t="shared" ca="1" si="111"/>
        <v>52.185438198909679</v>
      </c>
      <c r="E429" s="1">
        <f t="shared" ca="1" si="111"/>
        <v>56.204810539079006</v>
      </c>
      <c r="F429" s="1">
        <f t="shared" ca="1" si="111"/>
        <v>41.319233125155598</v>
      </c>
      <c r="G429" s="1">
        <f t="shared" ca="1" si="111"/>
        <v>64.303733639614975</v>
      </c>
      <c r="H429" s="1">
        <f t="shared" ca="1" si="111"/>
        <v>42.755501624426657</v>
      </c>
      <c r="I429" s="1">
        <f t="shared" ca="1" si="111"/>
        <v>45.242606798655551</v>
      </c>
      <c r="J429" s="1">
        <f t="shared" ca="1" si="111"/>
        <v>19.765999563474423</v>
      </c>
      <c r="K429" s="1">
        <f t="shared" ca="1" si="111"/>
        <v>40.382818049604865</v>
      </c>
      <c r="L429" s="1">
        <f t="shared" ca="1" si="111"/>
        <v>43.06308959481305</v>
      </c>
      <c r="M429" s="1">
        <f t="shared" ca="1" si="111"/>
        <v>54.622094694869794</v>
      </c>
      <c r="N429" s="1">
        <f t="shared" ca="1" si="111"/>
        <v>48.928903108680899</v>
      </c>
      <c r="O429" s="1">
        <f t="shared" ca="1" si="111"/>
        <v>50.114027195835668</v>
      </c>
      <c r="P429" s="1">
        <f t="shared" ca="1" si="111"/>
        <v>37.532646548046273</v>
      </c>
      <c r="Q429" s="1">
        <f t="shared" ca="1" si="111"/>
        <v>44.834266439038942</v>
      </c>
      <c r="R429" s="1">
        <f t="shared" ca="1" si="111"/>
        <v>40.10304832463413</v>
      </c>
      <c r="S429" s="1">
        <f t="shared" ca="1" si="110"/>
        <v>64.164672276066</v>
      </c>
      <c r="T429" s="1">
        <f t="shared" ca="1" si="110"/>
        <v>57.271637948480482</v>
      </c>
      <c r="U429" s="1">
        <f t="shared" ca="1" si="110"/>
        <v>35.185061467242591</v>
      </c>
      <c r="V429" s="1">
        <f t="shared" ca="1" si="110"/>
        <v>65.041896209535167</v>
      </c>
      <c r="W429" s="1">
        <f t="shared" ca="1" si="110"/>
        <v>43.327193064270332</v>
      </c>
      <c r="X429" s="1">
        <f t="shared" ca="1" si="110"/>
        <v>46.789057877769487</v>
      </c>
      <c r="Y429" s="1">
        <f t="shared" ca="1" si="110"/>
        <v>67.526349950482413</v>
      </c>
      <c r="Z429" s="1">
        <f t="shared" ca="1" si="110"/>
        <v>52.483765583650261</v>
      </c>
      <c r="AA429" s="1">
        <f t="shared" ca="1" si="110"/>
        <v>46.160821431115927</v>
      </c>
      <c r="AB429" s="1">
        <f t="shared" ca="1" si="110"/>
        <v>47.299326269117387</v>
      </c>
      <c r="AC429" s="1">
        <f t="shared" ca="1" si="110"/>
        <v>55.15384390524374</v>
      </c>
      <c r="AD429" s="1">
        <f t="shared" ca="1" si="110"/>
        <v>52.726701874502524</v>
      </c>
      <c r="AE429" s="1">
        <f t="shared" ca="1" si="110"/>
        <v>50.31687767669009</v>
      </c>
      <c r="AF429" s="1">
        <f t="shared" ca="1" si="110"/>
        <v>53.380778698386052</v>
      </c>
      <c r="AG429" s="1">
        <f t="shared" ca="1" si="110"/>
        <v>56.059545931298793</v>
      </c>
      <c r="AH429" s="1">
        <f t="shared" ca="1" si="112"/>
        <v>38.11683479075208</v>
      </c>
      <c r="AI429" s="1">
        <f t="shared" ca="1" si="112"/>
        <v>66.855034896552496</v>
      </c>
      <c r="AJ429" s="1">
        <f t="shared" ca="1" si="112"/>
        <v>15.330658145509673</v>
      </c>
      <c r="AK429" s="1">
        <f t="shared" ca="1" si="112"/>
        <v>71.953392371295223</v>
      </c>
      <c r="AL429" s="1">
        <f t="shared" ca="1" si="112"/>
        <v>56.087018606504124</v>
      </c>
      <c r="AM429" s="1">
        <f t="shared" ca="1" si="112"/>
        <v>53.790457036020179</v>
      </c>
      <c r="AN429" s="1">
        <f t="shared" ca="1" si="112"/>
        <v>52.213474578191892</v>
      </c>
      <c r="AO429" s="1">
        <f t="shared" ca="1" si="112"/>
        <v>66.382098768599207</v>
      </c>
      <c r="AP429" s="1">
        <f t="shared" ca="1" si="112"/>
        <v>54.158382100158192</v>
      </c>
      <c r="AQ429" s="1">
        <f t="shared" ca="1" si="112"/>
        <v>67.740410822377896</v>
      </c>
      <c r="AR429" s="1">
        <f t="shared" ca="1" si="112"/>
        <v>73.350414893239659</v>
      </c>
      <c r="AS429" s="1">
        <f t="shared" ca="1" si="112"/>
        <v>34.67882406779492</v>
      </c>
      <c r="AT429" s="1">
        <f t="shared" ca="1" si="112"/>
        <v>37.835276099189244</v>
      </c>
      <c r="AU429" s="1">
        <f t="shared" ca="1" si="112"/>
        <v>45.489385100753921</v>
      </c>
      <c r="AV429" s="1">
        <f t="shared" ca="1" si="112"/>
        <v>47.52187286889842</v>
      </c>
      <c r="AW429" s="1">
        <f t="shared" ca="1" si="112"/>
        <v>56.957994383040422</v>
      </c>
      <c r="AX429" s="1">
        <f t="shared" ca="1" si="101"/>
        <v>48.11948287322177</v>
      </c>
      <c r="AY429" s="1">
        <f t="shared" ca="1" si="101"/>
        <v>47.523966406213297</v>
      </c>
      <c r="AZ429" s="1">
        <f t="shared" ca="1" si="101"/>
        <v>57.962247788063188</v>
      </c>
      <c r="BA429" s="17">
        <f t="shared" ca="1" si="99"/>
        <v>50.41195791018805</v>
      </c>
      <c r="BB429" s="18">
        <f t="shared" ca="1" si="100"/>
        <v>135.58157876457312</v>
      </c>
      <c r="BC429" s="4">
        <v>427</v>
      </c>
      <c r="BD429" s="18">
        <f ca="1">AVERAGE($BA$3:BA429)</f>
        <v>50.034758815828241</v>
      </c>
      <c r="BE429" s="18">
        <f ca="1">AVERAGE($BB$3:BB429)</f>
        <v>98.635887358835134</v>
      </c>
      <c r="BF429" s="18">
        <f ca="1">_xlfn.VAR.P($BA$3:BA429)</f>
        <v>1.9534334147821959</v>
      </c>
    </row>
    <row r="430" spans="2:58" x14ac:dyDescent="0.15">
      <c r="B430">
        <v>428</v>
      </c>
      <c r="C430" s="1">
        <f t="shared" ca="1" si="111"/>
        <v>40.434424835692234</v>
      </c>
      <c r="D430" s="1">
        <f t="shared" ca="1" si="111"/>
        <v>66.081720119069743</v>
      </c>
      <c r="E430" s="1">
        <f t="shared" ca="1" si="111"/>
        <v>29.052428365028717</v>
      </c>
      <c r="F430" s="1">
        <f t="shared" ca="1" si="111"/>
        <v>62.518157336308825</v>
      </c>
      <c r="G430" s="1">
        <f t="shared" ca="1" si="111"/>
        <v>48.787465646817743</v>
      </c>
      <c r="H430" s="1">
        <f t="shared" ca="1" si="111"/>
        <v>41.391902712158284</v>
      </c>
      <c r="I430" s="1">
        <f t="shared" ca="1" si="111"/>
        <v>45.614799642140191</v>
      </c>
      <c r="J430" s="1">
        <f t="shared" ca="1" si="111"/>
        <v>30.804397199962445</v>
      </c>
      <c r="K430" s="1">
        <f t="shared" ca="1" si="111"/>
        <v>37.775561507914603</v>
      </c>
      <c r="L430" s="1">
        <f t="shared" ca="1" si="111"/>
        <v>47.767761005718953</v>
      </c>
      <c r="M430" s="1">
        <f t="shared" ca="1" si="111"/>
        <v>47.087329007332919</v>
      </c>
      <c r="N430" s="1">
        <f t="shared" ca="1" si="111"/>
        <v>48.709671571158502</v>
      </c>
      <c r="O430" s="1">
        <f t="shared" ca="1" si="111"/>
        <v>35.79784118969738</v>
      </c>
      <c r="P430" s="1">
        <f t="shared" ca="1" si="111"/>
        <v>52.684419364211443</v>
      </c>
      <c r="Q430" s="1">
        <f t="shared" ca="1" si="111"/>
        <v>54.1130066476953</v>
      </c>
      <c r="R430" s="1">
        <f t="shared" ca="1" si="111"/>
        <v>62.527060192946635</v>
      </c>
      <c r="S430" s="1">
        <f t="shared" ca="1" si="110"/>
        <v>42.776204408213559</v>
      </c>
      <c r="T430" s="1">
        <f t="shared" ca="1" si="110"/>
        <v>66.634880373853491</v>
      </c>
      <c r="U430" s="1">
        <f t="shared" ca="1" si="110"/>
        <v>40.358796351712989</v>
      </c>
      <c r="V430" s="1">
        <f t="shared" ca="1" si="110"/>
        <v>60.214757101720629</v>
      </c>
      <c r="W430" s="1">
        <f t="shared" ca="1" si="110"/>
        <v>50.170788712902876</v>
      </c>
      <c r="X430" s="1">
        <f t="shared" ca="1" si="110"/>
        <v>55.597781281530587</v>
      </c>
      <c r="Y430" s="1">
        <f t="shared" ca="1" si="110"/>
        <v>56.06119676570674</v>
      </c>
      <c r="Z430" s="1">
        <f t="shared" ca="1" si="110"/>
        <v>67.816464355426035</v>
      </c>
      <c r="AA430" s="1">
        <f t="shared" ca="1" si="110"/>
        <v>47.59048986326372</v>
      </c>
      <c r="AB430" s="1">
        <f t="shared" ca="1" si="110"/>
        <v>37.001425381748554</v>
      </c>
      <c r="AC430" s="1">
        <f t="shared" ca="1" si="110"/>
        <v>34.920968304079935</v>
      </c>
      <c r="AD430" s="1">
        <f t="shared" ca="1" si="110"/>
        <v>54.636654912910849</v>
      </c>
      <c r="AE430" s="1">
        <f t="shared" ca="1" si="110"/>
        <v>75.044525633400042</v>
      </c>
      <c r="AF430" s="1">
        <f t="shared" ca="1" si="110"/>
        <v>51.533337007292452</v>
      </c>
      <c r="AG430" s="1">
        <f t="shared" ca="1" si="110"/>
        <v>55.18574804649613</v>
      </c>
      <c r="AH430" s="1">
        <f t="shared" ca="1" si="112"/>
        <v>69.845201448736319</v>
      </c>
      <c r="AI430" s="1">
        <f t="shared" ca="1" si="112"/>
        <v>48.12240300825264</v>
      </c>
      <c r="AJ430" s="1">
        <f t="shared" ca="1" si="112"/>
        <v>47.496733331267166</v>
      </c>
      <c r="AK430" s="1">
        <f t="shared" ca="1" si="112"/>
        <v>30.399232202166836</v>
      </c>
      <c r="AL430" s="1">
        <f t="shared" ca="1" si="112"/>
        <v>48.767684014982216</v>
      </c>
      <c r="AM430" s="1">
        <f t="shared" ca="1" si="112"/>
        <v>46.893415098939251</v>
      </c>
      <c r="AN430" s="1">
        <f t="shared" ca="1" si="112"/>
        <v>44.440495181856946</v>
      </c>
      <c r="AO430" s="1">
        <f t="shared" ca="1" si="112"/>
        <v>54.669735533867843</v>
      </c>
      <c r="AP430" s="1">
        <f t="shared" ca="1" si="112"/>
        <v>60.493324318319772</v>
      </c>
      <c r="AQ430" s="1">
        <f t="shared" ca="1" si="112"/>
        <v>63.282804502369366</v>
      </c>
      <c r="AR430" s="1">
        <f t="shared" ca="1" si="112"/>
        <v>37.803772378300792</v>
      </c>
      <c r="AS430" s="1">
        <f t="shared" ca="1" si="112"/>
        <v>42.531160463730956</v>
      </c>
      <c r="AT430" s="1">
        <f t="shared" ca="1" si="112"/>
        <v>51.663034990131877</v>
      </c>
      <c r="AU430" s="1">
        <f t="shared" ca="1" si="112"/>
        <v>58.014219240091954</v>
      </c>
      <c r="AV430" s="1">
        <f t="shared" ca="1" si="112"/>
        <v>41.326015257130116</v>
      </c>
      <c r="AW430" s="1">
        <f t="shared" ca="1" si="112"/>
        <v>30.012125867891118</v>
      </c>
      <c r="AX430" s="1">
        <f t="shared" ca="1" si="101"/>
        <v>55.382972456228053</v>
      </c>
      <c r="AY430" s="1">
        <f t="shared" ca="1" si="101"/>
        <v>32.715401941456982</v>
      </c>
      <c r="AZ430" s="1">
        <f t="shared" ca="1" si="101"/>
        <v>50.79965166801459</v>
      </c>
      <c r="BA430" s="17">
        <f t="shared" ca="1" si="99"/>
        <v>49.227026954956933</v>
      </c>
      <c r="BB430" s="18">
        <f t="shared" ca="1" si="100"/>
        <v>122.6215237115413</v>
      </c>
      <c r="BC430" s="4">
        <v>428</v>
      </c>
      <c r="BD430" s="18">
        <f ca="1">AVERAGE($BA$3:BA430)</f>
        <v>50.032871591854239</v>
      </c>
      <c r="BE430" s="18">
        <f ca="1">AVERAGE($BB$3:BB430)</f>
        <v>98.691928565266679</v>
      </c>
      <c r="BF430" s="18">
        <f ca="1">_xlfn.VAR.P($BA$3:BA430)</f>
        <v>1.9503901273367568</v>
      </c>
    </row>
    <row r="431" spans="2:58" x14ac:dyDescent="0.15">
      <c r="B431">
        <v>429</v>
      </c>
      <c r="C431" s="1">
        <f t="shared" ca="1" si="111"/>
        <v>47.731699752885298</v>
      </c>
      <c r="D431" s="1">
        <f t="shared" ca="1" si="111"/>
        <v>53.430742104230994</v>
      </c>
      <c r="E431" s="1">
        <f t="shared" ca="1" si="111"/>
        <v>62.984337565195048</v>
      </c>
      <c r="F431" s="1">
        <f t="shared" ca="1" si="111"/>
        <v>61.45893252022524</v>
      </c>
      <c r="G431" s="1">
        <f t="shared" ca="1" si="111"/>
        <v>52.21942216857056</v>
      </c>
      <c r="H431" s="1">
        <f t="shared" ca="1" si="111"/>
        <v>67.278489460668283</v>
      </c>
      <c r="I431" s="1">
        <f t="shared" ca="1" si="111"/>
        <v>46.372046126310991</v>
      </c>
      <c r="J431" s="1">
        <f t="shared" ca="1" si="111"/>
        <v>37.83689505877291</v>
      </c>
      <c r="K431" s="1">
        <f t="shared" ca="1" si="111"/>
        <v>44.330274388070919</v>
      </c>
      <c r="L431" s="1">
        <f t="shared" ca="1" si="111"/>
        <v>57.849959631872814</v>
      </c>
      <c r="M431" s="1">
        <f t="shared" ca="1" si="111"/>
        <v>50.032663027714044</v>
      </c>
      <c r="N431" s="1">
        <f t="shared" ca="1" si="111"/>
        <v>82.662177183720587</v>
      </c>
      <c r="O431" s="1">
        <f t="shared" ca="1" si="111"/>
        <v>53.459180165026964</v>
      </c>
      <c r="P431" s="1">
        <f t="shared" ca="1" si="111"/>
        <v>45.598019957321149</v>
      </c>
      <c r="Q431" s="1">
        <f t="shared" ca="1" si="111"/>
        <v>43.49692752621587</v>
      </c>
      <c r="R431" s="1">
        <f t="shared" ca="1" si="111"/>
        <v>43.620383521186554</v>
      </c>
      <c r="S431" s="1">
        <f t="shared" ca="1" si="110"/>
        <v>44.764371934769173</v>
      </c>
      <c r="T431" s="1">
        <f t="shared" ca="1" si="110"/>
        <v>27.028579897380659</v>
      </c>
      <c r="U431" s="1">
        <f t="shared" ca="1" si="110"/>
        <v>56.776914567106815</v>
      </c>
      <c r="V431" s="1">
        <f t="shared" ca="1" si="110"/>
        <v>37.519821025216018</v>
      </c>
      <c r="W431" s="1">
        <f t="shared" ca="1" si="110"/>
        <v>51.095675376985405</v>
      </c>
      <c r="X431" s="1">
        <f t="shared" ca="1" si="110"/>
        <v>66.032968979742037</v>
      </c>
      <c r="Y431" s="1">
        <f t="shared" ca="1" si="110"/>
        <v>44.550791386612396</v>
      </c>
      <c r="Z431" s="1">
        <f t="shared" ca="1" si="110"/>
        <v>41.296463897821866</v>
      </c>
      <c r="AA431" s="1">
        <f t="shared" ca="1" si="110"/>
        <v>44.148058726763338</v>
      </c>
      <c r="AB431" s="1">
        <f t="shared" ca="1" si="110"/>
        <v>37.105110733397737</v>
      </c>
      <c r="AC431" s="1">
        <f t="shared" ca="1" si="110"/>
        <v>49.053733310586864</v>
      </c>
      <c r="AD431" s="1">
        <f t="shared" ca="1" si="110"/>
        <v>62.132891146508584</v>
      </c>
      <c r="AE431" s="1">
        <f t="shared" ca="1" si="110"/>
        <v>49.193197678207255</v>
      </c>
      <c r="AF431" s="1">
        <f t="shared" ca="1" si="110"/>
        <v>49.300813036362023</v>
      </c>
      <c r="AG431" s="1">
        <f t="shared" ca="1" si="110"/>
        <v>55.928032263099738</v>
      </c>
      <c r="AH431" s="1">
        <f t="shared" ca="1" si="112"/>
        <v>51.695009225245663</v>
      </c>
      <c r="AI431" s="1">
        <f t="shared" ca="1" si="112"/>
        <v>44.900303882429917</v>
      </c>
      <c r="AJ431" s="1">
        <f t="shared" ca="1" si="112"/>
        <v>43.010609372739509</v>
      </c>
      <c r="AK431" s="1">
        <f t="shared" ca="1" si="112"/>
        <v>40.195831704256051</v>
      </c>
      <c r="AL431" s="1">
        <f t="shared" ca="1" si="112"/>
        <v>56.073025380119638</v>
      </c>
      <c r="AM431" s="1">
        <f t="shared" ca="1" si="112"/>
        <v>46.573904855945663</v>
      </c>
      <c r="AN431" s="1">
        <f t="shared" ca="1" si="112"/>
        <v>63.242682221643243</v>
      </c>
      <c r="AO431" s="1">
        <f t="shared" ca="1" si="112"/>
        <v>38.888558888347234</v>
      </c>
      <c r="AP431" s="1">
        <f t="shared" ca="1" si="112"/>
        <v>54.328286327132474</v>
      </c>
      <c r="AQ431" s="1">
        <f t="shared" ca="1" si="112"/>
        <v>51.074860361710911</v>
      </c>
      <c r="AR431" s="1">
        <f t="shared" ca="1" si="112"/>
        <v>50.969385213182669</v>
      </c>
      <c r="AS431" s="1">
        <f t="shared" ca="1" si="112"/>
        <v>49.567098813029425</v>
      </c>
      <c r="AT431" s="1">
        <f t="shared" ca="1" si="112"/>
        <v>47.061299272167645</v>
      </c>
      <c r="AU431" s="1">
        <f t="shared" ca="1" si="112"/>
        <v>52.652463707290096</v>
      </c>
      <c r="AV431" s="1">
        <f t="shared" ca="1" si="112"/>
        <v>63.099957912749247</v>
      </c>
      <c r="AW431" s="1">
        <f t="shared" ca="1" si="112"/>
        <v>48.579780642429434</v>
      </c>
      <c r="AX431" s="1">
        <f t="shared" ca="1" si="101"/>
        <v>57.082317156293804</v>
      </c>
      <c r="AY431" s="1">
        <f t="shared" ca="1" si="101"/>
        <v>60.856917489850943</v>
      </c>
      <c r="AZ431" s="1">
        <f t="shared" ca="1" si="101"/>
        <v>68.865152500600345</v>
      </c>
      <c r="BA431" s="17">
        <f t="shared" ca="1" si="99"/>
        <v>51.100140380914247</v>
      </c>
      <c r="BB431" s="18">
        <f t="shared" ca="1" si="100"/>
        <v>95.134572581335163</v>
      </c>
      <c r="BC431" s="4">
        <v>429</v>
      </c>
      <c r="BD431" s="18">
        <f ca="1">AVERAGE($BA$3:BA431)</f>
        <v>50.035359397889344</v>
      </c>
      <c r="BE431" s="18">
        <f ca="1">AVERAGE($BB$3:BB431)</f>
        <v>98.683636360175939</v>
      </c>
      <c r="BF431" s="18">
        <f ca="1">_xlfn.VAR.P($BA$3:BA431)</f>
        <v>1.9484927319592045</v>
      </c>
    </row>
    <row r="432" spans="2:58" x14ac:dyDescent="0.15">
      <c r="B432">
        <v>430</v>
      </c>
      <c r="C432" s="1">
        <f t="shared" ca="1" si="111"/>
        <v>41.955960977694616</v>
      </c>
      <c r="D432" s="1">
        <f t="shared" ca="1" si="111"/>
        <v>84.084150104592709</v>
      </c>
      <c r="E432" s="1">
        <f t="shared" ca="1" si="111"/>
        <v>55.935722464773264</v>
      </c>
      <c r="F432" s="1">
        <f t="shared" ca="1" si="111"/>
        <v>39.963339567287036</v>
      </c>
      <c r="G432" s="1">
        <f t="shared" ca="1" si="111"/>
        <v>50.289078640102616</v>
      </c>
      <c r="H432" s="1">
        <f t="shared" ca="1" si="111"/>
        <v>62.811838008924632</v>
      </c>
      <c r="I432" s="1">
        <f t="shared" ca="1" si="111"/>
        <v>74.200434901595813</v>
      </c>
      <c r="J432" s="1">
        <f t="shared" ca="1" si="111"/>
        <v>65.890479239536148</v>
      </c>
      <c r="K432" s="1">
        <f t="shared" ca="1" si="111"/>
        <v>54.612321369089578</v>
      </c>
      <c r="L432" s="1">
        <f t="shared" ca="1" si="111"/>
        <v>55.78900316223686</v>
      </c>
      <c r="M432" s="1">
        <f t="shared" ca="1" si="111"/>
        <v>65.095198066749504</v>
      </c>
      <c r="N432" s="1">
        <f t="shared" ca="1" si="111"/>
        <v>48.023033157424933</v>
      </c>
      <c r="O432" s="1">
        <f t="shared" ca="1" si="111"/>
        <v>16.248985150482213</v>
      </c>
      <c r="P432" s="1">
        <f t="shared" ca="1" si="111"/>
        <v>41.585845027391485</v>
      </c>
      <c r="Q432" s="1">
        <f t="shared" ca="1" si="111"/>
        <v>42.040997640745417</v>
      </c>
      <c r="R432" s="1">
        <f t="shared" ca="1" si="111"/>
        <v>41.257383074758408</v>
      </c>
      <c r="S432" s="1">
        <f t="shared" ca="1" si="110"/>
        <v>35.500983685557038</v>
      </c>
      <c r="T432" s="1">
        <f t="shared" ca="1" si="110"/>
        <v>24.580661030212433</v>
      </c>
      <c r="U432" s="1">
        <f t="shared" ca="1" si="110"/>
        <v>55.196196265210752</v>
      </c>
      <c r="V432" s="1">
        <f t="shared" ca="1" si="110"/>
        <v>42.859364871582201</v>
      </c>
      <c r="W432" s="1">
        <f t="shared" ca="1" si="110"/>
        <v>49.046866943973555</v>
      </c>
      <c r="X432" s="1">
        <f t="shared" ca="1" si="110"/>
        <v>54.066054912986203</v>
      </c>
      <c r="Y432" s="1">
        <f t="shared" ca="1" si="110"/>
        <v>46.798738338610214</v>
      </c>
      <c r="Z432" s="1">
        <f t="shared" ca="1" si="110"/>
        <v>44.422309450931323</v>
      </c>
      <c r="AA432" s="1">
        <f t="shared" ca="1" si="110"/>
        <v>54.466808315613513</v>
      </c>
      <c r="AB432" s="1">
        <f t="shared" ca="1" si="110"/>
        <v>55.765028513876054</v>
      </c>
      <c r="AC432" s="1">
        <f t="shared" ca="1" si="110"/>
        <v>46.494558582688455</v>
      </c>
      <c r="AD432" s="1">
        <f t="shared" ca="1" si="110"/>
        <v>58.696937461832434</v>
      </c>
      <c r="AE432" s="1">
        <f t="shared" ca="1" si="110"/>
        <v>50.856820980612639</v>
      </c>
      <c r="AF432" s="1">
        <f t="shared" ca="1" si="110"/>
        <v>52.243270388807083</v>
      </c>
      <c r="AG432" s="1">
        <f t="shared" ca="1" si="110"/>
        <v>50.116428121026395</v>
      </c>
      <c r="AH432" s="1">
        <f t="shared" ca="1" si="112"/>
        <v>49.888903346412711</v>
      </c>
      <c r="AI432" s="1">
        <f t="shared" ca="1" si="112"/>
        <v>47.942678876639242</v>
      </c>
      <c r="AJ432" s="1">
        <f t="shared" ca="1" si="112"/>
        <v>42.305142551471803</v>
      </c>
      <c r="AK432" s="1">
        <f t="shared" ca="1" si="112"/>
        <v>65.651483270264876</v>
      </c>
      <c r="AL432" s="1">
        <f t="shared" ca="1" si="112"/>
        <v>60.696753223415001</v>
      </c>
      <c r="AM432" s="1">
        <f t="shared" ca="1" si="112"/>
        <v>52.874077063815967</v>
      </c>
      <c r="AN432" s="1">
        <f t="shared" ca="1" si="112"/>
        <v>47.181740097818057</v>
      </c>
      <c r="AO432" s="1">
        <f t="shared" ca="1" si="112"/>
        <v>53.219468967868146</v>
      </c>
      <c r="AP432" s="1">
        <f t="shared" ca="1" si="112"/>
        <v>42.62290249080818</v>
      </c>
      <c r="AQ432" s="1">
        <f t="shared" ca="1" si="112"/>
        <v>72.740394837150362</v>
      </c>
      <c r="AR432" s="1">
        <f t="shared" ca="1" si="112"/>
        <v>38.137294164454985</v>
      </c>
      <c r="AS432" s="1">
        <f t="shared" ca="1" si="112"/>
        <v>58.158657540978083</v>
      </c>
      <c r="AT432" s="1">
        <f t="shared" ca="1" si="112"/>
        <v>51.361005826490455</v>
      </c>
      <c r="AU432" s="1">
        <f t="shared" ca="1" si="112"/>
        <v>52.728427445240534</v>
      </c>
      <c r="AV432" s="1">
        <f t="shared" ca="1" si="112"/>
        <v>51.815483719421934</v>
      </c>
      <c r="AW432" s="1">
        <f t="shared" ca="1" si="112"/>
        <v>43.172403649190151</v>
      </c>
      <c r="AX432" s="1">
        <f t="shared" ca="1" si="101"/>
        <v>47.426089206864468</v>
      </c>
      <c r="AY432" s="1">
        <f t="shared" ca="1" si="101"/>
        <v>41.327505533210093</v>
      </c>
      <c r="AZ432" s="1">
        <f t="shared" ca="1" si="101"/>
        <v>54.106294226966291</v>
      </c>
      <c r="BA432" s="17">
        <f t="shared" ca="1" si="99"/>
        <v>50.685030089107748</v>
      </c>
      <c r="BB432" s="18">
        <f t="shared" ca="1" si="100"/>
        <v>130.07607820585073</v>
      </c>
      <c r="BC432" s="4">
        <v>430</v>
      </c>
      <c r="BD432" s="18">
        <f ca="1">AVERAGE($BA$3:BA432)</f>
        <v>50.036870259961944</v>
      </c>
      <c r="BE432" s="18">
        <f ca="1">AVERAGE($BB$3:BB432)</f>
        <v>98.75664203888681</v>
      </c>
      <c r="BF432" s="18">
        <f ca="1">_xlfn.VAR.P($BA$3:BA432)</f>
        <v>1.9449406336156281</v>
      </c>
    </row>
    <row r="433" spans="2:58" x14ac:dyDescent="0.15">
      <c r="B433">
        <v>431</v>
      </c>
      <c r="C433" s="1">
        <f t="shared" ca="1" si="111"/>
        <v>50.4639748088197</v>
      </c>
      <c r="D433" s="1">
        <f t="shared" ca="1" si="111"/>
        <v>75.177506350527096</v>
      </c>
      <c r="E433" s="1">
        <f t="shared" ca="1" si="111"/>
        <v>57.538847517641472</v>
      </c>
      <c r="F433" s="1">
        <f t="shared" ca="1" si="111"/>
        <v>24.080286216607334</v>
      </c>
      <c r="G433" s="1">
        <f t="shared" ca="1" si="111"/>
        <v>50.360719934704662</v>
      </c>
      <c r="H433" s="1">
        <f t="shared" ca="1" si="111"/>
        <v>40.701030035249616</v>
      </c>
      <c r="I433" s="1">
        <f t="shared" ca="1" si="111"/>
        <v>58.492171177471086</v>
      </c>
      <c r="J433" s="1">
        <f t="shared" ca="1" si="111"/>
        <v>52.997232865163753</v>
      </c>
      <c r="K433" s="1">
        <f t="shared" ca="1" si="111"/>
        <v>51.327166561410259</v>
      </c>
      <c r="L433" s="1">
        <f t="shared" ca="1" si="111"/>
        <v>55.11227725601487</v>
      </c>
      <c r="M433" s="1">
        <f t="shared" ca="1" si="111"/>
        <v>66.651559438213866</v>
      </c>
      <c r="N433" s="1">
        <f t="shared" ca="1" si="111"/>
        <v>43.520975947119972</v>
      </c>
      <c r="O433" s="1">
        <f t="shared" ca="1" si="111"/>
        <v>48.341380553726125</v>
      </c>
      <c r="P433" s="1">
        <f t="shared" ca="1" si="111"/>
        <v>54.446899995479889</v>
      </c>
      <c r="Q433" s="1">
        <f t="shared" ca="1" si="111"/>
        <v>42.775844153593624</v>
      </c>
      <c r="R433" s="1">
        <f t="shared" ca="1" si="111"/>
        <v>38.667893595670627</v>
      </c>
      <c r="S433" s="1">
        <f t="shared" ca="1" si="110"/>
        <v>47.33268323501219</v>
      </c>
      <c r="T433" s="1">
        <f t="shared" ca="1" si="110"/>
        <v>61.777364950558351</v>
      </c>
      <c r="U433" s="1">
        <f t="shared" ca="1" si="110"/>
        <v>45.103743045528198</v>
      </c>
      <c r="V433" s="1">
        <f t="shared" ca="1" si="110"/>
        <v>47.365809264205033</v>
      </c>
      <c r="W433" s="1">
        <f t="shared" ca="1" si="110"/>
        <v>67.87531590145349</v>
      </c>
      <c r="X433" s="1">
        <f t="shared" ca="1" si="110"/>
        <v>41.085218546061768</v>
      </c>
      <c r="Y433" s="1">
        <f t="shared" ca="1" si="110"/>
        <v>44.482225532971576</v>
      </c>
      <c r="Z433" s="1">
        <f t="shared" ca="1" si="110"/>
        <v>36.991339427080646</v>
      </c>
      <c r="AA433" s="1">
        <f t="shared" ca="1" si="110"/>
        <v>51.017400368910899</v>
      </c>
      <c r="AB433" s="1">
        <f t="shared" ca="1" si="110"/>
        <v>35.564496335829162</v>
      </c>
      <c r="AC433" s="1">
        <f t="shared" ca="1" si="110"/>
        <v>48.422124384685944</v>
      </c>
      <c r="AD433" s="1">
        <f t="shared" ca="1" si="110"/>
        <v>58.472376649000012</v>
      </c>
      <c r="AE433" s="1">
        <f t="shared" ca="1" si="110"/>
        <v>42.430752788926199</v>
      </c>
      <c r="AF433" s="1">
        <f t="shared" ca="1" si="110"/>
        <v>66.270839576597822</v>
      </c>
      <c r="AG433" s="1">
        <f t="shared" ca="1" si="110"/>
        <v>51.801732709739824</v>
      </c>
      <c r="AH433" s="1">
        <f t="shared" ca="1" si="112"/>
        <v>50.405454851679174</v>
      </c>
      <c r="AI433" s="1">
        <f t="shared" ca="1" si="112"/>
        <v>35.374425145709658</v>
      </c>
      <c r="AJ433" s="1">
        <f t="shared" ca="1" si="112"/>
        <v>63.344402518342108</v>
      </c>
      <c r="AK433" s="1">
        <f t="shared" ca="1" si="112"/>
        <v>38.155477196556788</v>
      </c>
      <c r="AL433" s="1">
        <f t="shared" ca="1" si="112"/>
        <v>44.628666500406112</v>
      </c>
      <c r="AM433" s="1">
        <f t="shared" ca="1" si="112"/>
        <v>29.931005179594628</v>
      </c>
      <c r="AN433" s="1">
        <f t="shared" ca="1" si="112"/>
        <v>73.645207718515167</v>
      </c>
      <c r="AO433" s="1">
        <f t="shared" ca="1" si="112"/>
        <v>60.825516588721783</v>
      </c>
      <c r="AP433" s="1">
        <f t="shared" ca="1" si="112"/>
        <v>60.628141464815542</v>
      </c>
      <c r="AQ433" s="1">
        <f t="shared" ca="1" si="112"/>
        <v>55.255356899728334</v>
      </c>
      <c r="AR433" s="1">
        <f t="shared" ca="1" si="112"/>
        <v>52.408102043643147</v>
      </c>
      <c r="AS433" s="1">
        <f t="shared" ca="1" si="112"/>
        <v>37.487915893978553</v>
      </c>
      <c r="AT433" s="1">
        <f t="shared" ca="1" si="112"/>
        <v>45.670037858555908</v>
      </c>
      <c r="AU433" s="1">
        <f t="shared" ca="1" si="112"/>
        <v>56.13980912870791</v>
      </c>
      <c r="AV433" s="1">
        <f t="shared" ca="1" si="112"/>
        <v>43.298223346947864</v>
      </c>
      <c r="AW433" s="1">
        <f t="shared" ca="1" si="112"/>
        <v>43.754678939626963</v>
      </c>
      <c r="AX433" s="1">
        <f t="shared" ca="1" si="101"/>
        <v>56.154716989517283</v>
      </c>
      <c r="AY433" s="1">
        <f t="shared" ca="1" si="101"/>
        <v>49.350029515554532</v>
      </c>
      <c r="AZ433" s="1">
        <f t="shared" ca="1" si="101"/>
        <v>47.833156869304318</v>
      </c>
      <c r="BA433" s="17">
        <f t="shared" ca="1" si="99"/>
        <v>50.018790275477613</v>
      </c>
      <c r="BB433" s="18">
        <f t="shared" ca="1" si="100"/>
        <v>111.83512093060389</v>
      </c>
      <c r="BC433" s="4">
        <v>431</v>
      </c>
      <c r="BD433" s="18">
        <f ca="1">AVERAGE($BA$3:BA433)</f>
        <v>50.036828311042029</v>
      </c>
      <c r="BE433" s="18">
        <f ca="1">AVERAGE($BB$3:BB433)</f>
        <v>98.786986537475485</v>
      </c>
      <c r="BF433" s="18">
        <f ca="1">_xlfn.VAR.P($BA$3:BA433)</f>
        <v>1.9404287670118892</v>
      </c>
    </row>
    <row r="434" spans="2:58" x14ac:dyDescent="0.15">
      <c r="B434">
        <v>432</v>
      </c>
      <c r="C434" s="1">
        <f t="shared" ca="1" si="111"/>
        <v>54.2680385576232</v>
      </c>
      <c r="D434" s="1">
        <f t="shared" ca="1" si="111"/>
        <v>61.805407988182907</v>
      </c>
      <c r="E434" s="1">
        <f t="shared" ca="1" si="111"/>
        <v>45.737471915108515</v>
      </c>
      <c r="F434" s="1">
        <f t="shared" ca="1" si="111"/>
        <v>41.932544733943502</v>
      </c>
      <c r="G434" s="1">
        <f t="shared" ca="1" si="111"/>
        <v>64.469062307806112</v>
      </c>
      <c r="H434" s="1">
        <f t="shared" ca="1" si="111"/>
        <v>45.60287040474082</v>
      </c>
      <c r="I434" s="1">
        <f t="shared" ca="1" si="111"/>
        <v>57.598960000539208</v>
      </c>
      <c r="J434" s="1">
        <f t="shared" ca="1" si="111"/>
        <v>53.344549516690002</v>
      </c>
      <c r="K434" s="1">
        <f t="shared" ca="1" si="111"/>
        <v>44.472276396803025</v>
      </c>
      <c r="L434" s="1">
        <f t="shared" ca="1" si="111"/>
        <v>40.543490324457977</v>
      </c>
      <c r="M434" s="1">
        <f t="shared" ca="1" si="111"/>
        <v>54.973421411457906</v>
      </c>
      <c r="N434" s="1">
        <f t="shared" ca="1" si="111"/>
        <v>59.556338813603666</v>
      </c>
      <c r="O434" s="1">
        <f t="shared" ca="1" si="111"/>
        <v>63.947721877053908</v>
      </c>
      <c r="P434" s="1">
        <f t="shared" ca="1" si="111"/>
        <v>61.563430935251809</v>
      </c>
      <c r="Q434" s="1">
        <f t="shared" ca="1" si="111"/>
        <v>62.610657332427422</v>
      </c>
      <c r="R434" s="1">
        <f t="shared" ca="1" si="111"/>
        <v>52.450336484278608</v>
      </c>
      <c r="S434" s="1">
        <f t="shared" ca="1" si="110"/>
        <v>55.106456499350209</v>
      </c>
      <c r="T434" s="1">
        <f t="shared" ca="1" si="110"/>
        <v>53.718159212493845</v>
      </c>
      <c r="U434" s="1">
        <f t="shared" ca="1" si="110"/>
        <v>38.630725044087782</v>
      </c>
      <c r="V434" s="1">
        <f t="shared" ca="1" si="110"/>
        <v>40.243697526014358</v>
      </c>
      <c r="W434" s="1">
        <f t="shared" ca="1" si="110"/>
        <v>77.793403042474921</v>
      </c>
      <c r="X434" s="1">
        <f t="shared" ca="1" si="110"/>
        <v>51.622150417871694</v>
      </c>
      <c r="Y434" s="1">
        <f t="shared" ref="S434:AH451" ca="1" si="113">NORMINV(RAND(),50,10)</f>
        <v>49.20948823117768</v>
      </c>
      <c r="Z434" s="1">
        <f t="shared" ca="1" si="113"/>
        <v>48.08375976710343</v>
      </c>
      <c r="AA434" s="1">
        <f t="shared" ca="1" si="113"/>
        <v>41.813958762585642</v>
      </c>
      <c r="AB434" s="1">
        <f t="shared" ca="1" si="113"/>
        <v>28.085299971171075</v>
      </c>
      <c r="AC434" s="1">
        <f t="shared" ca="1" si="113"/>
        <v>39.452327583184172</v>
      </c>
      <c r="AD434" s="1">
        <f t="shared" ca="1" si="113"/>
        <v>40.512194371618314</v>
      </c>
      <c r="AE434" s="1">
        <f t="shared" ca="1" si="113"/>
        <v>50.153250247921633</v>
      </c>
      <c r="AF434" s="1">
        <f t="shared" ca="1" si="113"/>
        <v>50.319266301377176</v>
      </c>
      <c r="AG434" s="1">
        <f t="shared" ca="1" si="113"/>
        <v>35.381465918307917</v>
      </c>
      <c r="AH434" s="1">
        <f t="shared" ca="1" si="112"/>
        <v>55.28443061940014</v>
      </c>
      <c r="AI434" s="1">
        <f t="shared" ca="1" si="112"/>
        <v>51.060863798021551</v>
      </c>
      <c r="AJ434" s="1">
        <f t="shared" ca="1" si="112"/>
        <v>51.704156226638858</v>
      </c>
      <c r="AK434" s="1">
        <f t="shared" ca="1" si="112"/>
        <v>44.350579733254861</v>
      </c>
      <c r="AL434" s="1">
        <f t="shared" ca="1" si="112"/>
        <v>39.160213289378568</v>
      </c>
      <c r="AM434" s="1">
        <f t="shared" ca="1" si="112"/>
        <v>41.327054193976693</v>
      </c>
      <c r="AN434" s="1">
        <f t="shared" ca="1" si="112"/>
        <v>51.030581321126036</v>
      </c>
      <c r="AO434" s="1">
        <f t="shared" ca="1" si="112"/>
        <v>51.957950553703085</v>
      </c>
      <c r="AP434" s="1">
        <f t="shared" ca="1" si="112"/>
        <v>63.419033345922557</v>
      </c>
      <c r="AQ434" s="1">
        <f t="shared" ca="1" si="112"/>
        <v>46.38721534259075</v>
      </c>
      <c r="AR434" s="1">
        <f t="shared" ca="1" si="112"/>
        <v>62.530333108525767</v>
      </c>
      <c r="AS434" s="1">
        <f t="shared" ca="1" si="112"/>
        <v>60.702639634153243</v>
      </c>
      <c r="AT434" s="1">
        <f t="shared" ca="1" si="112"/>
        <v>30.30490876881321</v>
      </c>
      <c r="AU434" s="1">
        <f t="shared" ca="1" si="112"/>
        <v>39.620346066209088</v>
      </c>
      <c r="AV434" s="1">
        <f t="shared" ca="1" si="112"/>
        <v>54.645047536332072</v>
      </c>
      <c r="AW434" s="1">
        <f t="shared" ca="1" si="112"/>
        <v>50.376873778126615</v>
      </c>
      <c r="AX434" s="1">
        <f t="shared" ca="1" si="101"/>
        <v>42.417046154504888</v>
      </c>
      <c r="AY434" s="1">
        <f t="shared" ca="1" si="101"/>
        <v>37.383726909978002</v>
      </c>
      <c r="AZ434" s="1">
        <f t="shared" ca="1" si="101"/>
        <v>44.799118800443161</v>
      </c>
      <c r="BA434" s="17">
        <f t="shared" ref="BA434:BA497" ca="1" si="114">AVERAGE(C434:AZ434)</f>
        <v>49.669286021556154</v>
      </c>
      <c r="BB434" s="18">
        <f t="shared" ref="BB434:BB497" ca="1" si="115">_xlfn.VAR.P(C434:AZ434)</f>
        <v>95.113248047038908</v>
      </c>
      <c r="BC434" s="4">
        <v>432</v>
      </c>
      <c r="BD434" s="18">
        <f ca="1">AVERAGE($BA$3:BA434)</f>
        <v>50.035977518705252</v>
      </c>
      <c r="BE434" s="18">
        <f ca="1">AVERAGE($BB$3:BB434)</f>
        <v>98.778482513192074</v>
      </c>
      <c r="BF434" s="18">
        <f ca="1">_xlfn.VAR.P($BA$3:BA434)</f>
        <v>1.9362490120706488</v>
      </c>
    </row>
    <row r="435" spans="2:58" x14ac:dyDescent="0.15">
      <c r="B435">
        <v>433</v>
      </c>
      <c r="C435" s="1">
        <f t="shared" ca="1" si="111"/>
        <v>38.958630065227489</v>
      </c>
      <c r="D435" s="1">
        <f t="shared" ca="1" si="111"/>
        <v>70.728027801876991</v>
      </c>
      <c r="E435" s="1">
        <f t="shared" ca="1" si="111"/>
        <v>66.620227471846022</v>
      </c>
      <c r="F435" s="1">
        <f t="shared" ca="1" si="111"/>
        <v>45.479901904868385</v>
      </c>
      <c r="G435" s="1">
        <f t="shared" ca="1" si="111"/>
        <v>55.636589150805008</v>
      </c>
      <c r="H435" s="1">
        <f t="shared" ca="1" si="111"/>
        <v>48.786092306839834</v>
      </c>
      <c r="I435" s="1">
        <f t="shared" ca="1" si="111"/>
        <v>53.204280085820301</v>
      </c>
      <c r="J435" s="1">
        <f t="shared" ca="1" si="111"/>
        <v>66.451886536977398</v>
      </c>
      <c r="K435" s="1">
        <f t="shared" ca="1" si="111"/>
        <v>47.960864724916831</v>
      </c>
      <c r="L435" s="1">
        <f t="shared" ca="1" si="111"/>
        <v>53.7617607703217</v>
      </c>
      <c r="M435" s="1">
        <f t="shared" ca="1" si="111"/>
        <v>51.193311588186091</v>
      </c>
      <c r="N435" s="1">
        <f t="shared" ca="1" si="111"/>
        <v>49.221023230549392</v>
      </c>
      <c r="O435" s="1">
        <f t="shared" ca="1" si="111"/>
        <v>49.903388171457998</v>
      </c>
      <c r="P435" s="1">
        <f t="shared" ca="1" si="111"/>
        <v>50.333894440181041</v>
      </c>
      <c r="Q435" s="1">
        <f t="shared" ca="1" si="111"/>
        <v>56.221590314771241</v>
      </c>
      <c r="R435" s="1">
        <f t="shared" ca="1" si="111"/>
        <v>56.39145977066611</v>
      </c>
      <c r="S435" s="1">
        <f t="shared" ca="1" si="113"/>
        <v>65.4137682613202</v>
      </c>
      <c r="T435" s="1">
        <f t="shared" ca="1" si="113"/>
        <v>53.538503693065252</v>
      </c>
      <c r="U435" s="1">
        <f t="shared" ca="1" si="113"/>
        <v>33.449475397053149</v>
      </c>
      <c r="V435" s="1">
        <f t="shared" ca="1" si="113"/>
        <v>34.117466809519719</v>
      </c>
      <c r="W435" s="1">
        <f t="shared" ca="1" si="113"/>
        <v>28.845239803052603</v>
      </c>
      <c r="X435" s="1">
        <f t="shared" ca="1" si="113"/>
        <v>39.285736501832019</v>
      </c>
      <c r="Y435" s="1">
        <f t="shared" ca="1" si="113"/>
        <v>43.860236863895231</v>
      </c>
      <c r="Z435" s="1">
        <f t="shared" ca="1" si="113"/>
        <v>54.426074806213819</v>
      </c>
      <c r="AA435" s="1">
        <f t="shared" ca="1" si="113"/>
        <v>33.74164467693393</v>
      </c>
      <c r="AB435" s="1">
        <f t="shared" ca="1" si="113"/>
        <v>47.65124523539923</v>
      </c>
      <c r="AC435" s="1">
        <f t="shared" ca="1" si="113"/>
        <v>43.49119506854467</v>
      </c>
      <c r="AD435" s="1">
        <f t="shared" ca="1" si="113"/>
        <v>53.666212999090078</v>
      </c>
      <c r="AE435" s="1">
        <f t="shared" ca="1" si="113"/>
        <v>50.113492243500538</v>
      </c>
      <c r="AF435" s="1">
        <f t="shared" ca="1" si="113"/>
        <v>47.418710130797777</v>
      </c>
      <c r="AG435" s="1">
        <f t="shared" ca="1" si="113"/>
        <v>44.384688076102108</v>
      </c>
      <c r="AH435" s="1">
        <f t="shared" ca="1" si="112"/>
        <v>52.840965823249711</v>
      </c>
      <c r="AI435" s="1">
        <f t="shared" ca="1" si="112"/>
        <v>34.76197653864358</v>
      </c>
      <c r="AJ435" s="1">
        <f t="shared" ca="1" si="112"/>
        <v>31.794916703801338</v>
      </c>
      <c r="AK435" s="1">
        <f t="shared" ca="1" si="112"/>
        <v>47.68076152901412</v>
      </c>
      <c r="AL435" s="1">
        <f t="shared" ca="1" si="112"/>
        <v>60.231572996215831</v>
      </c>
      <c r="AM435" s="1">
        <f t="shared" ca="1" si="112"/>
        <v>50.912591011531347</v>
      </c>
      <c r="AN435" s="1">
        <f t="shared" ca="1" si="112"/>
        <v>51.198895267360442</v>
      </c>
      <c r="AO435" s="1">
        <f t="shared" ca="1" si="112"/>
        <v>60.168731768402253</v>
      </c>
      <c r="AP435" s="1">
        <f t="shared" ca="1" si="112"/>
        <v>56.76131777593779</v>
      </c>
      <c r="AQ435" s="1">
        <f t="shared" ca="1" si="112"/>
        <v>49.396271603778949</v>
      </c>
      <c r="AR435" s="1">
        <f t="shared" ca="1" si="112"/>
        <v>62.422084866920514</v>
      </c>
      <c r="AS435" s="1">
        <f t="shared" ca="1" si="112"/>
        <v>37.009172691044867</v>
      </c>
      <c r="AT435" s="1">
        <f t="shared" ca="1" si="112"/>
        <v>28.326574960455915</v>
      </c>
      <c r="AU435" s="1">
        <f t="shared" ca="1" si="112"/>
        <v>42.949331256881067</v>
      </c>
      <c r="AV435" s="1">
        <f t="shared" ca="1" si="112"/>
        <v>57.729552145045126</v>
      </c>
      <c r="AW435" s="1">
        <f t="shared" ca="1" si="112"/>
        <v>30.305232144677767</v>
      </c>
      <c r="AX435" s="1">
        <f t="shared" ca="1" si="101"/>
        <v>35.264067704582608</v>
      </c>
      <c r="AY435" s="1">
        <f t="shared" ca="1" si="101"/>
        <v>59.658625361903496</v>
      </c>
      <c r="AZ435" s="1">
        <f t="shared" ca="1" si="101"/>
        <v>42.97009528959839</v>
      </c>
      <c r="BA435" s="17">
        <f t="shared" ca="1" si="114"/>
        <v>48.532787126813538</v>
      </c>
      <c r="BB435" s="18">
        <f t="shared" ca="1" si="115"/>
        <v>107.96105644862577</v>
      </c>
      <c r="BC435" s="4">
        <v>433</v>
      </c>
      <c r="BD435" s="18">
        <f ca="1">AVERAGE($BA$3:BA435)</f>
        <v>50.032505947361393</v>
      </c>
      <c r="BE435" s="18">
        <f ca="1">AVERAGE($BB$3:BB435)</f>
        <v>98.79968938140324</v>
      </c>
      <c r="BF435" s="18">
        <f ca="1">_xlfn.VAR.P($BA$3:BA435)</f>
        <v>1.9369836862265737</v>
      </c>
    </row>
    <row r="436" spans="2:58" x14ac:dyDescent="0.15">
      <c r="B436">
        <v>434</v>
      </c>
      <c r="C436" s="1">
        <f t="shared" ca="1" si="111"/>
        <v>54.457863026625304</v>
      </c>
      <c r="D436" s="1">
        <f t="shared" ca="1" si="111"/>
        <v>45.584165646777613</v>
      </c>
      <c r="E436" s="1">
        <f t="shared" ca="1" si="111"/>
        <v>53.55599180142125</v>
      </c>
      <c r="F436" s="1">
        <f t="shared" ca="1" si="111"/>
        <v>30.672070580917936</v>
      </c>
      <c r="G436" s="1">
        <f t="shared" ca="1" si="111"/>
        <v>47.584187303243688</v>
      </c>
      <c r="H436" s="1">
        <f t="shared" ca="1" si="111"/>
        <v>47.119739280566655</v>
      </c>
      <c r="I436" s="1">
        <f t="shared" ca="1" si="111"/>
        <v>56.02731899005223</v>
      </c>
      <c r="J436" s="1">
        <f t="shared" ca="1" si="111"/>
        <v>32.484582107705819</v>
      </c>
      <c r="K436" s="1">
        <f t="shared" ca="1" si="111"/>
        <v>62.796182280723137</v>
      </c>
      <c r="L436" s="1">
        <f t="shared" ca="1" si="111"/>
        <v>54.431316281437624</v>
      </c>
      <c r="M436" s="1">
        <f t="shared" ca="1" si="111"/>
        <v>36.091468586178621</v>
      </c>
      <c r="N436" s="1">
        <f t="shared" ca="1" si="111"/>
        <v>56.234588775506907</v>
      </c>
      <c r="O436" s="1">
        <f t="shared" ca="1" si="111"/>
        <v>40.80037744219257</v>
      </c>
      <c r="P436" s="1">
        <f t="shared" ca="1" si="111"/>
        <v>62.070564619950204</v>
      </c>
      <c r="Q436" s="1">
        <f t="shared" ca="1" si="111"/>
        <v>59.877946115955972</v>
      </c>
      <c r="R436" s="1">
        <f t="shared" ca="1" si="111"/>
        <v>57.283501146070506</v>
      </c>
      <c r="S436" s="1">
        <f t="shared" ca="1" si="113"/>
        <v>38.308023900048155</v>
      </c>
      <c r="T436" s="1">
        <f t="shared" ca="1" si="113"/>
        <v>61.329121192756816</v>
      </c>
      <c r="U436" s="1">
        <f t="shared" ca="1" si="113"/>
        <v>33.668214699092026</v>
      </c>
      <c r="V436" s="1">
        <f t="shared" ca="1" si="113"/>
        <v>42.567663629792222</v>
      </c>
      <c r="W436" s="1">
        <f t="shared" ca="1" si="113"/>
        <v>39.362537728518774</v>
      </c>
      <c r="X436" s="1">
        <f t="shared" ca="1" si="113"/>
        <v>37.471682814666394</v>
      </c>
      <c r="Y436" s="1">
        <f t="shared" ca="1" si="113"/>
        <v>42.699648591554819</v>
      </c>
      <c r="Z436" s="1">
        <f t="shared" ca="1" si="113"/>
        <v>65.009013231538034</v>
      </c>
      <c r="AA436" s="1">
        <f t="shared" ca="1" si="113"/>
        <v>57.182779295838444</v>
      </c>
      <c r="AB436" s="1">
        <f t="shared" ca="1" si="113"/>
        <v>69.282269552352091</v>
      </c>
      <c r="AC436" s="1">
        <f t="shared" ca="1" si="113"/>
        <v>47.372390485132328</v>
      </c>
      <c r="AD436" s="1">
        <f t="shared" ca="1" si="113"/>
        <v>61.744805977909373</v>
      </c>
      <c r="AE436" s="1">
        <f t="shared" ca="1" si="113"/>
        <v>42.284153269576542</v>
      </c>
      <c r="AF436" s="1">
        <f t="shared" ca="1" si="113"/>
        <v>43.681213433133209</v>
      </c>
      <c r="AG436" s="1">
        <f t="shared" ca="1" si="113"/>
        <v>45.100367606219741</v>
      </c>
      <c r="AH436" s="1">
        <f t="shared" ca="1" si="112"/>
        <v>48.134320441594454</v>
      </c>
      <c r="AI436" s="1">
        <f t="shared" ca="1" si="112"/>
        <v>55.645493499225488</v>
      </c>
      <c r="AJ436" s="1">
        <f t="shared" ca="1" si="112"/>
        <v>37.951407669185684</v>
      </c>
      <c r="AK436" s="1">
        <f t="shared" ca="1" si="112"/>
        <v>59.797629370203239</v>
      </c>
      <c r="AL436" s="1">
        <f t="shared" ca="1" si="112"/>
        <v>56.670762994869648</v>
      </c>
      <c r="AM436" s="1">
        <f t="shared" ca="1" si="112"/>
        <v>50.972359140104281</v>
      </c>
      <c r="AN436" s="1">
        <f t="shared" ca="1" si="112"/>
        <v>60.160347612517434</v>
      </c>
      <c r="AO436" s="1">
        <f t="shared" ca="1" si="112"/>
        <v>43.216302913788439</v>
      </c>
      <c r="AP436" s="1">
        <f t="shared" ca="1" si="112"/>
        <v>72.480676721519615</v>
      </c>
      <c r="AQ436" s="1">
        <f t="shared" ca="1" si="112"/>
        <v>49.570997693195558</v>
      </c>
      <c r="AR436" s="1">
        <f t="shared" ca="1" si="112"/>
        <v>62.543975256872834</v>
      </c>
      <c r="AS436" s="1">
        <f t="shared" ca="1" si="112"/>
        <v>38.696399935782551</v>
      </c>
      <c r="AT436" s="1">
        <f t="shared" ca="1" si="112"/>
        <v>47.802984989841718</v>
      </c>
      <c r="AU436" s="1">
        <f t="shared" ca="1" si="112"/>
        <v>69.269732168181903</v>
      </c>
      <c r="AV436" s="1">
        <f t="shared" ca="1" si="112"/>
        <v>47.794784077739465</v>
      </c>
      <c r="AW436" s="1">
        <f t="shared" ca="1" si="112"/>
        <v>35.520370756642635</v>
      </c>
      <c r="AX436" s="1">
        <f t="shared" ca="1" si="101"/>
        <v>52.370740156497206</v>
      </c>
      <c r="AY436" s="1">
        <f t="shared" ca="1" si="101"/>
        <v>70.245825986764544</v>
      </c>
      <c r="AZ436" s="1">
        <f t="shared" ca="1" si="101"/>
        <v>51.573672777552972</v>
      </c>
      <c r="BA436" s="17">
        <f t="shared" ca="1" si="114"/>
        <v>50.691090671110693</v>
      </c>
      <c r="BB436" s="18">
        <f t="shared" ca="1" si="115"/>
        <v>113.07152618192733</v>
      </c>
      <c r="BC436" s="4">
        <v>434</v>
      </c>
      <c r="BD436" s="18">
        <f ca="1">AVERAGE($BA$3:BA436)</f>
        <v>50.034023423683387</v>
      </c>
      <c r="BE436" s="18">
        <f ca="1">AVERAGE($BB$3:BB436)</f>
        <v>98.832573797994314</v>
      </c>
      <c r="BF436" s="18">
        <f ca="1">_xlfn.VAR.P($BA$3:BA436)</f>
        <v>1.933517674165298</v>
      </c>
    </row>
    <row r="437" spans="2:58" x14ac:dyDescent="0.15">
      <c r="B437">
        <v>435</v>
      </c>
      <c r="C437" s="1">
        <f t="shared" ca="1" si="111"/>
        <v>50.631053568016597</v>
      </c>
      <c r="D437" s="1">
        <f t="shared" ca="1" si="111"/>
        <v>58.013771210781712</v>
      </c>
      <c r="E437" s="1">
        <f t="shared" ca="1" si="111"/>
        <v>58.186020189139555</v>
      </c>
      <c r="F437" s="1">
        <f t="shared" ca="1" si="111"/>
        <v>54.213384250300983</v>
      </c>
      <c r="G437" s="1">
        <f t="shared" ca="1" si="111"/>
        <v>41.819862509680661</v>
      </c>
      <c r="H437" s="1">
        <f t="shared" ca="1" si="111"/>
        <v>51.452584807066536</v>
      </c>
      <c r="I437" s="1">
        <f t="shared" ca="1" si="111"/>
        <v>47.676218692336604</v>
      </c>
      <c r="J437" s="1">
        <f t="shared" ca="1" si="111"/>
        <v>51.245352742921987</v>
      </c>
      <c r="K437" s="1">
        <f t="shared" ca="1" si="111"/>
        <v>57.454308363923005</v>
      </c>
      <c r="L437" s="1">
        <f t="shared" ca="1" si="111"/>
        <v>47.892929826753196</v>
      </c>
      <c r="M437" s="1">
        <f t="shared" ca="1" si="111"/>
        <v>37.027005469125172</v>
      </c>
      <c r="N437" s="1">
        <f t="shared" ca="1" si="111"/>
        <v>49.444500027871612</v>
      </c>
      <c r="O437" s="1">
        <f t="shared" ca="1" si="111"/>
        <v>50.73085276894529</v>
      </c>
      <c r="P437" s="1">
        <f t="shared" ca="1" si="111"/>
        <v>60.053571948893008</v>
      </c>
      <c r="Q437" s="1">
        <f t="shared" ca="1" si="111"/>
        <v>52.985571605366943</v>
      </c>
      <c r="R437" s="1">
        <f t="shared" ca="1" si="111"/>
        <v>34.299127578935185</v>
      </c>
      <c r="S437" s="1">
        <f t="shared" ca="1" si="113"/>
        <v>54.206515812232333</v>
      </c>
      <c r="T437" s="1">
        <f t="shared" ca="1" si="113"/>
        <v>59.90849464886751</v>
      </c>
      <c r="U437" s="1">
        <f t="shared" ca="1" si="113"/>
        <v>49.446823147417184</v>
      </c>
      <c r="V437" s="1">
        <f t="shared" ca="1" si="113"/>
        <v>35.992496379467269</v>
      </c>
      <c r="W437" s="1">
        <f t="shared" ca="1" si="113"/>
        <v>55.729864003161182</v>
      </c>
      <c r="X437" s="1">
        <f t="shared" ca="1" si="113"/>
        <v>73.352674055578248</v>
      </c>
      <c r="Y437" s="1">
        <f t="shared" ca="1" si="113"/>
        <v>52.429080739965563</v>
      </c>
      <c r="Z437" s="1">
        <f t="shared" ca="1" si="113"/>
        <v>42.544482841197926</v>
      </c>
      <c r="AA437" s="1">
        <f t="shared" ca="1" si="113"/>
        <v>36.861373934451549</v>
      </c>
      <c r="AB437" s="1">
        <f t="shared" ca="1" si="113"/>
        <v>52.226680970509747</v>
      </c>
      <c r="AC437" s="1">
        <f t="shared" ca="1" si="113"/>
        <v>47.848363137959169</v>
      </c>
      <c r="AD437" s="1">
        <f t="shared" ca="1" si="113"/>
        <v>54.224224482892886</v>
      </c>
      <c r="AE437" s="1">
        <f t="shared" ca="1" si="113"/>
        <v>52.795953054889239</v>
      </c>
      <c r="AF437" s="1">
        <f t="shared" ca="1" si="113"/>
        <v>39.710733276157683</v>
      </c>
      <c r="AG437" s="1">
        <f t="shared" ca="1" si="113"/>
        <v>58.638338611835948</v>
      </c>
      <c r="AH437" s="1">
        <f t="shared" ca="1" si="112"/>
        <v>65.408980456648194</v>
      </c>
      <c r="AI437" s="1">
        <f t="shared" ca="1" si="112"/>
        <v>66.192551155351495</v>
      </c>
      <c r="AJ437" s="1">
        <f t="shared" ca="1" si="112"/>
        <v>59.300385641350729</v>
      </c>
      <c r="AK437" s="1">
        <f t="shared" ca="1" si="112"/>
        <v>57.118150351511296</v>
      </c>
      <c r="AL437" s="1">
        <f t="shared" ca="1" si="112"/>
        <v>53.500299689839238</v>
      </c>
      <c r="AM437" s="1">
        <f t="shared" ca="1" si="112"/>
        <v>50.188654376985589</v>
      </c>
      <c r="AN437" s="1">
        <f t="shared" ca="1" si="112"/>
        <v>57.124432387808113</v>
      </c>
      <c r="AO437" s="1">
        <f t="shared" ca="1" si="112"/>
        <v>52.830498867292341</v>
      </c>
      <c r="AP437" s="1">
        <f t="shared" ca="1" si="112"/>
        <v>39.952514127764402</v>
      </c>
      <c r="AQ437" s="1">
        <f t="shared" ca="1" si="112"/>
        <v>64.235408638169019</v>
      </c>
      <c r="AR437" s="1">
        <f t="shared" ca="1" si="112"/>
        <v>25.371519373222334</v>
      </c>
      <c r="AS437" s="1">
        <f t="shared" ca="1" si="112"/>
        <v>48.962800487548677</v>
      </c>
      <c r="AT437" s="1">
        <f t="shared" ca="1" si="112"/>
        <v>59.853853860009181</v>
      </c>
      <c r="AU437" s="1">
        <f t="shared" ca="1" si="112"/>
        <v>46.363254562541265</v>
      </c>
      <c r="AV437" s="1">
        <f t="shared" ca="1" si="112"/>
        <v>51.202349846561312</v>
      </c>
      <c r="AW437" s="1">
        <f t="shared" ca="1" si="112"/>
        <v>48.907744607174656</v>
      </c>
      <c r="AX437" s="1">
        <f t="shared" ca="1" si="101"/>
        <v>60.873817529316156</v>
      </c>
      <c r="AY437" s="1">
        <f t="shared" ca="1" si="101"/>
        <v>42.351586676618069</v>
      </c>
      <c r="AZ437" s="1">
        <f t="shared" ca="1" si="101"/>
        <v>32.158172616380753</v>
      </c>
      <c r="BA437" s="17">
        <f t="shared" ca="1" si="114"/>
        <v>51.018783798174688</v>
      </c>
      <c r="BB437" s="18">
        <f t="shared" ca="1" si="115"/>
        <v>86.533133607172587</v>
      </c>
      <c r="BC437" s="4">
        <v>435</v>
      </c>
      <c r="BD437" s="18">
        <f ca="1">AVERAGE($BA$3:BA437)</f>
        <v>50.036287240636248</v>
      </c>
      <c r="BE437" s="18">
        <f ca="1">AVERAGE($BB$3:BB437)</f>
        <v>98.804299222842999</v>
      </c>
      <c r="BF437" s="18">
        <f ca="1">_xlfn.VAR.P($BA$3:BA437)</f>
        <v>1.9312969983119024</v>
      </c>
    </row>
    <row r="438" spans="2:58" x14ac:dyDescent="0.15">
      <c r="B438">
        <v>436</v>
      </c>
      <c r="C438" s="1">
        <f t="shared" ca="1" si="111"/>
        <v>58.254868716802434</v>
      </c>
      <c r="D438" s="1">
        <f t="shared" ca="1" si="111"/>
        <v>69.854691750712178</v>
      </c>
      <c r="E438" s="1">
        <f t="shared" ca="1" si="111"/>
        <v>43.949663742904526</v>
      </c>
      <c r="F438" s="1">
        <f t="shared" ca="1" si="111"/>
        <v>40.751868377352693</v>
      </c>
      <c r="G438" s="1">
        <f t="shared" ca="1" si="111"/>
        <v>41.817795296656271</v>
      </c>
      <c r="H438" s="1">
        <f t="shared" ca="1" si="111"/>
        <v>57.027931803956214</v>
      </c>
      <c r="I438" s="1">
        <f t="shared" ca="1" si="111"/>
        <v>58.902750583089855</v>
      </c>
      <c r="J438" s="1">
        <f t="shared" ca="1" si="111"/>
        <v>33.512750075163709</v>
      </c>
      <c r="K438" s="1">
        <f t="shared" ca="1" si="111"/>
        <v>42.032560307748753</v>
      </c>
      <c r="L438" s="1">
        <f t="shared" ca="1" si="111"/>
        <v>49.009202646018288</v>
      </c>
      <c r="M438" s="1">
        <f t="shared" ca="1" si="111"/>
        <v>47.88919253665032</v>
      </c>
      <c r="N438" s="1">
        <f t="shared" ca="1" si="111"/>
        <v>52.575282991478346</v>
      </c>
      <c r="O438" s="1">
        <f t="shared" ca="1" si="111"/>
        <v>45.581028421214576</v>
      </c>
      <c r="P438" s="1">
        <f t="shared" ca="1" si="111"/>
        <v>49.111436262013946</v>
      </c>
      <c r="Q438" s="1">
        <f t="shared" ca="1" si="111"/>
        <v>58.284490342435696</v>
      </c>
      <c r="R438" s="1">
        <f t="shared" ca="1" si="111"/>
        <v>49.459427772315067</v>
      </c>
      <c r="S438" s="1">
        <f t="shared" ca="1" si="113"/>
        <v>45.024901155134728</v>
      </c>
      <c r="T438" s="1">
        <f t="shared" ca="1" si="113"/>
        <v>51.563557122775187</v>
      </c>
      <c r="U438" s="1">
        <f t="shared" ca="1" si="113"/>
        <v>51.184679720384402</v>
      </c>
      <c r="V438" s="1">
        <f t="shared" ca="1" si="113"/>
        <v>45.457727674787549</v>
      </c>
      <c r="W438" s="1">
        <f t="shared" ca="1" si="113"/>
        <v>50.854270555667142</v>
      </c>
      <c r="X438" s="1">
        <f t="shared" ca="1" si="113"/>
        <v>45.416023362869382</v>
      </c>
      <c r="Y438" s="1">
        <f t="shared" ca="1" si="113"/>
        <v>57.208342657367318</v>
      </c>
      <c r="Z438" s="1">
        <f t="shared" ca="1" si="113"/>
        <v>40.849331860916983</v>
      </c>
      <c r="AA438" s="1">
        <f t="shared" ca="1" si="113"/>
        <v>44.374376444103845</v>
      </c>
      <c r="AB438" s="1">
        <f t="shared" ca="1" si="113"/>
        <v>54.465474280159654</v>
      </c>
      <c r="AC438" s="1">
        <f t="shared" ca="1" si="113"/>
        <v>43.983426086532972</v>
      </c>
      <c r="AD438" s="1">
        <f t="shared" ca="1" si="113"/>
        <v>47.359268678557996</v>
      </c>
      <c r="AE438" s="1">
        <f t="shared" ca="1" si="113"/>
        <v>47.002619628613402</v>
      </c>
      <c r="AF438" s="1">
        <f t="shared" ca="1" si="113"/>
        <v>59.281541494653254</v>
      </c>
      <c r="AG438" s="1">
        <f t="shared" ca="1" si="113"/>
        <v>59.774375949321069</v>
      </c>
      <c r="AH438" s="1">
        <f t="shared" ca="1" si="112"/>
        <v>65.511096208723615</v>
      </c>
      <c r="AI438" s="1">
        <f t="shared" ca="1" si="112"/>
        <v>47.910799898237968</v>
      </c>
      <c r="AJ438" s="1">
        <f t="shared" ca="1" si="112"/>
        <v>38.702091433237356</v>
      </c>
      <c r="AK438" s="1">
        <f t="shared" ca="1" si="112"/>
        <v>36.214504354594162</v>
      </c>
      <c r="AL438" s="1">
        <f t="shared" ca="1" si="112"/>
        <v>63.908330614881123</v>
      </c>
      <c r="AM438" s="1">
        <f t="shared" ca="1" si="112"/>
        <v>60.407399414851454</v>
      </c>
      <c r="AN438" s="1">
        <f t="shared" ca="1" si="112"/>
        <v>40.104953491375767</v>
      </c>
      <c r="AO438" s="1">
        <f t="shared" ca="1" si="112"/>
        <v>44.636763256698003</v>
      </c>
      <c r="AP438" s="1">
        <f t="shared" ca="1" si="112"/>
        <v>74.016944210542235</v>
      </c>
      <c r="AQ438" s="1">
        <f t="shared" ca="1" si="112"/>
        <v>57.003185733480535</v>
      </c>
      <c r="AR438" s="1">
        <f t="shared" ca="1" si="112"/>
        <v>50.721128912853352</v>
      </c>
      <c r="AS438" s="1">
        <f t="shared" ca="1" si="112"/>
        <v>70.239852114965203</v>
      </c>
      <c r="AT438" s="1">
        <f t="shared" ca="1" si="112"/>
        <v>34.16304097732548</v>
      </c>
      <c r="AU438" s="1">
        <f t="shared" ca="1" si="112"/>
        <v>72.69954055261303</v>
      </c>
      <c r="AV438" s="1">
        <f t="shared" ca="1" si="112"/>
        <v>46.314159954730577</v>
      </c>
      <c r="AW438" s="1">
        <f t="shared" ca="1" si="112"/>
        <v>47.014318037722845</v>
      </c>
      <c r="AX438" s="1">
        <f t="shared" ca="1" si="101"/>
        <v>40.656534221183541</v>
      </c>
      <c r="AY438" s="1">
        <f t="shared" ca="1" si="101"/>
        <v>45.639061547814435</v>
      </c>
      <c r="AZ438" s="1">
        <f t="shared" ca="1" si="101"/>
        <v>53.370701673766547</v>
      </c>
      <c r="BA438" s="17">
        <f t="shared" ca="1" si="114"/>
        <v>50.620985298159091</v>
      </c>
      <c r="BB438" s="18">
        <f t="shared" ca="1" si="115"/>
        <v>92.457721105160559</v>
      </c>
      <c r="BC438" s="4">
        <v>436</v>
      </c>
      <c r="BD438" s="18">
        <f ca="1">AVERAGE($BA$3:BA438)</f>
        <v>50.037628291226895</v>
      </c>
      <c r="BE438" s="18">
        <f ca="1">AVERAGE($BB$3:BB438)</f>
        <v>98.789742851013443</v>
      </c>
      <c r="BF438" s="18">
        <f ca="1">_xlfn.VAR.P($BA$3:BA438)</f>
        <v>1.9276497292992485</v>
      </c>
    </row>
    <row r="439" spans="2:58" x14ac:dyDescent="0.15">
      <c r="B439">
        <v>437</v>
      </c>
      <c r="C439" s="1">
        <f t="shared" ca="1" si="111"/>
        <v>52.722182363363487</v>
      </c>
      <c r="D439" s="1">
        <f t="shared" ca="1" si="111"/>
        <v>47.487838023643967</v>
      </c>
      <c r="E439" s="1">
        <f t="shared" ca="1" si="111"/>
        <v>43.911713436763698</v>
      </c>
      <c r="F439" s="1">
        <f t="shared" ca="1" si="111"/>
        <v>50.56197861198936</v>
      </c>
      <c r="G439" s="1">
        <f t="shared" ca="1" si="111"/>
        <v>48.620628454066505</v>
      </c>
      <c r="H439" s="1">
        <f t="shared" ca="1" si="111"/>
        <v>50.15312595766602</v>
      </c>
      <c r="I439" s="1">
        <f t="shared" ca="1" si="111"/>
        <v>45.120242681329145</v>
      </c>
      <c r="J439" s="1">
        <f t="shared" ca="1" si="111"/>
        <v>54.297515346408005</v>
      </c>
      <c r="K439" s="1">
        <f t="shared" ca="1" si="111"/>
        <v>64.170956381398895</v>
      </c>
      <c r="L439" s="1">
        <f t="shared" ca="1" si="111"/>
        <v>43.595306029714791</v>
      </c>
      <c r="M439" s="1">
        <f t="shared" ca="1" si="111"/>
        <v>38.278206234076229</v>
      </c>
      <c r="N439" s="1">
        <f t="shared" ca="1" si="111"/>
        <v>25.39210029848828</v>
      </c>
      <c r="O439" s="1">
        <f t="shared" ca="1" si="111"/>
        <v>51.894089426167142</v>
      </c>
      <c r="P439" s="1">
        <f t="shared" ca="1" si="111"/>
        <v>56.165658826392125</v>
      </c>
      <c r="Q439" s="1">
        <f t="shared" ca="1" si="111"/>
        <v>42.877512972188427</v>
      </c>
      <c r="R439" s="1">
        <f t="shared" ca="1" si="111"/>
        <v>68.500793208815125</v>
      </c>
      <c r="S439" s="1">
        <f t="shared" ca="1" si="113"/>
        <v>57.925149706417159</v>
      </c>
      <c r="T439" s="1">
        <f t="shared" ca="1" si="113"/>
        <v>53.459668685404665</v>
      </c>
      <c r="U439" s="1">
        <f t="shared" ca="1" si="113"/>
        <v>37.300058164529702</v>
      </c>
      <c r="V439" s="1">
        <f t="shared" ca="1" si="113"/>
        <v>32.284960553708785</v>
      </c>
      <c r="W439" s="1">
        <f t="shared" ca="1" si="113"/>
        <v>57.656290828701835</v>
      </c>
      <c r="X439" s="1">
        <f t="shared" ca="1" si="113"/>
        <v>55.532128741517489</v>
      </c>
      <c r="Y439" s="1">
        <f t="shared" ca="1" si="113"/>
        <v>73.080399959713631</v>
      </c>
      <c r="Z439" s="1">
        <f t="shared" ca="1" si="113"/>
        <v>34.918509647005877</v>
      </c>
      <c r="AA439" s="1">
        <f t="shared" ca="1" si="113"/>
        <v>60.976135381081349</v>
      </c>
      <c r="AB439" s="1">
        <f t="shared" ca="1" si="113"/>
        <v>33.952024362699248</v>
      </c>
      <c r="AC439" s="1">
        <f t="shared" ca="1" si="113"/>
        <v>36.487619630751844</v>
      </c>
      <c r="AD439" s="1">
        <f t="shared" ca="1" si="113"/>
        <v>57.442582197086885</v>
      </c>
      <c r="AE439" s="1">
        <f t="shared" ca="1" si="113"/>
        <v>48.736983647788151</v>
      </c>
      <c r="AF439" s="1">
        <f t="shared" ca="1" si="113"/>
        <v>38.763874287464439</v>
      </c>
      <c r="AG439" s="1">
        <f t="shared" ca="1" si="113"/>
        <v>43.140838987962951</v>
      </c>
      <c r="AH439" s="1">
        <f t="shared" ca="1" si="112"/>
        <v>56.75078759068208</v>
      </c>
      <c r="AI439" s="1">
        <f t="shared" ca="1" si="112"/>
        <v>68.442833306709517</v>
      </c>
      <c r="AJ439" s="1">
        <f t="shared" ca="1" si="112"/>
        <v>35.3150438509346</v>
      </c>
      <c r="AK439" s="1">
        <f t="shared" ca="1" si="112"/>
        <v>62.613712664209338</v>
      </c>
      <c r="AL439" s="1">
        <f t="shared" ca="1" si="112"/>
        <v>44.288093739801646</v>
      </c>
      <c r="AM439" s="1">
        <f t="shared" ca="1" si="112"/>
        <v>54.09926834455149</v>
      </c>
      <c r="AN439" s="1">
        <f t="shared" ca="1" si="112"/>
        <v>45.233375005303657</v>
      </c>
      <c r="AO439" s="1">
        <f t="shared" ca="1" si="112"/>
        <v>41.530403811541376</v>
      </c>
      <c r="AP439" s="1">
        <f t="shared" ca="1" si="112"/>
        <v>41.754315414219214</v>
      </c>
      <c r="AQ439" s="1">
        <f t="shared" ca="1" si="112"/>
        <v>53.403306987753417</v>
      </c>
      <c r="AR439" s="1">
        <f t="shared" ca="1" si="112"/>
        <v>61.471943123563008</v>
      </c>
      <c r="AS439" s="1">
        <f t="shared" ca="1" si="112"/>
        <v>57.191049970312129</v>
      </c>
      <c r="AT439" s="1">
        <f t="shared" ca="1" si="112"/>
        <v>48.257795981903868</v>
      </c>
      <c r="AU439" s="1">
        <f t="shared" ca="1" si="112"/>
        <v>56.567148592994364</v>
      </c>
      <c r="AV439" s="1">
        <f t="shared" ca="1" si="112"/>
        <v>42.09051994983637</v>
      </c>
      <c r="AW439" s="1">
        <f t="shared" ca="1" si="112"/>
        <v>47.477824496549566</v>
      </c>
      <c r="AX439" s="1">
        <f t="shared" ref="AX439:AZ502" ca="1" si="116">NORMINV(RAND(),50,10)</f>
        <v>54.304460086583525</v>
      </c>
      <c r="AY439" s="1">
        <f t="shared" ca="1" si="116"/>
        <v>50.863605076258011</v>
      </c>
      <c r="AZ439" s="1">
        <f t="shared" ca="1" si="116"/>
        <v>47.742577663339134</v>
      </c>
      <c r="BA439" s="17">
        <f t="shared" ca="1" si="114"/>
        <v>49.496102773827033</v>
      </c>
      <c r="BB439" s="18">
        <f t="shared" ca="1" si="115"/>
        <v>99.977164777260271</v>
      </c>
      <c r="BC439" s="4">
        <v>437</v>
      </c>
      <c r="BD439" s="18">
        <f ca="1">AVERAGE($BA$3:BA439)</f>
        <v>50.036389102399895</v>
      </c>
      <c r="BE439" s="18">
        <f ca="1">AVERAGE($BB$3:BB439)</f>
        <v>98.79246006365932</v>
      </c>
      <c r="BF439" s="18">
        <f ca="1">_xlfn.VAR.P($BA$3:BA439)</f>
        <v>1.9239081483022813</v>
      </c>
    </row>
    <row r="440" spans="2:58" x14ac:dyDescent="0.15">
      <c r="B440">
        <v>438</v>
      </c>
      <c r="C440" s="1">
        <f t="shared" ca="1" si="111"/>
        <v>35.485354805242544</v>
      </c>
      <c r="D440" s="1">
        <f t="shared" ca="1" si="111"/>
        <v>48.188885637742217</v>
      </c>
      <c r="E440" s="1">
        <f t="shared" ca="1" si="111"/>
        <v>44.054747243914854</v>
      </c>
      <c r="F440" s="1">
        <f t="shared" ca="1" si="111"/>
        <v>37.658001639844528</v>
      </c>
      <c r="G440" s="1">
        <f t="shared" ref="C440:R456" ca="1" si="117">NORMINV(RAND(),50,10)</f>
        <v>52.611517468102555</v>
      </c>
      <c r="H440" s="1">
        <f t="shared" ca="1" si="117"/>
        <v>63.717306695547308</v>
      </c>
      <c r="I440" s="1">
        <f t="shared" ca="1" si="117"/>
        <v>39.513336559105852</v>
      </c>
      <c r="J440" s="1">
        <f t="shared" ca="1" si="117"/>
        <v>51.066395930701809</v>
      </c>
      <c r="K440" s="1">
        <f t="shared" ca="1" si="117"/>
        <v>53.468207858194788</v>
      </c>
      <c r="L440" s="1">
        <f t="shared" ca="1" si="117"/>
        <v>59.740077933540434</v>
      </c>
      <c r="M440" s="1">
        <f t="shared" ca="1" si="117"/>
        <v>54.269910494958189</v>
      </c>
      <c r="N440" s="1">
        <f t="shared" ca="1" si="117"/>
        <v>51.755921913119877</v>
      </c>
      <c r="O440" s="1">
        <f t="shared" ca="1" si="117"/>
        <v>51.482327508516782</v>
      </c>
      <c r="P440" s="1">
        <f t="shared" ca="1" si="117"/>
        <v>48.219021660485431</v>
      </c>
      <c r="Q440" s="1">
        <f t="shared" ca="1" si="117"/>
        <v>49.292932676661295</v>
      </c>
      <c r="R440" s="1">
        <f t="shared" ca="1" si="117"/>
        <v>72.272280388190524</v>
      </c>
      <c r="S440" s="1">
        <f t="shared" ca="1" si="113"/>
        <v>53.312716775755284</v>
      </c>
      <c r="T440" s="1">
        <f t="shared" ca="1" si="113"/>
        <v>57.820017283774526</v>
      </c>
      <c r="U440" s="1">
        <f t="shared" ca="1" si="113"/>
        <v>45.118627209856768</v>
      </c>
      <c r="V440" s="1">
        <f t="shared" ca="1" si="113"/>
        <v>36.26243652129407</v>
      </c>
      <c r="W440" s="1">
        <f t="shared" ca="1" si="113"/>
        <v>54.585807366760221</v>
      </c>
      <c r="X440" s="1">
        <f t="shared" ca="1" si="113"/>
        <v>54.866262810447296</v>
      </c>
      <c r="Y440" s="1">
        <f t="shared" ca="1" si="113"/>
        <v>47.201989733463179</v>
      </c>
      <c r="Z440" s="1">
        <f t="shared" ca="1" si="113"/>
        <v>52.658549043714288</v>
      </c>
      <c r="AA440" s="1">
        <f t="shared" ca="1" si="113"/>
        <v>50.619702302675122</v>
      </c>
      <c r="AB440" s="1">
        <f t="shared" ca="1" si="113"/>
        <v>47.176829773942984</v>
      </c>
      <c r="AC440" s="1">
        <f t="shared" ca="1" si="113"/>
        <v>49.057551994529724</v>
      </c>
      <c r="AD440" s="1">
        <f t="shared" ca="1" si="113"/>
        <v>39.855423321337931</v>
      </c>
      <c r="AE440" s="1">
        <f t="shared" ca="1" si="113"/>
        <v>52.260184967959411</v>
      </c>
      <c r="AF440" s="1">
        <f t="shared" ca="1" si="113"/>
        <v>54.079485920312351</v>
      </c>
      <c r="AG440" s="1">
        <f t="shared" ca="1" si="113"/>
        <v>46.900309928726941</v>
      </c>
      <c r="AH440" s="1">
        <f t="shared" ca="1" si="113"/>
        <v>53.186361778480858</v>
      </c>
      <c r="AI440" s="1">
        <f t="shared" ref="AH440:AW455" ca="1" si="118">NORMINV(RAND(),50,10)</f>
        <v>60.835782406998497</v>
      </c>
      <c r="AJ440" s="1">
        <f t="shared" ca="1" si="118"/>
        <v>52.113151402300133</v>
      </c>
      <c r="AK440" s="1">
        <f t="shared" ca="1" si="118"/>
        <v>49.84886380239805</v>
      </c>
      <c r="AL440" s="1">
        <f t="shared" ca="1" si="118"/>
        <v>49.656341846683077</v>
      </c>
      <c r="AM440" s="1">
        <f t="shared" ca="1" si="118"/>
        <v>32.721726858274785</v>
      </c>
      <c r="AN440" s="1">
        <f t="shared" ca="1" si="118"/>
        <v>53.881909306948003</v>
      </c>
      <c r="AO440" s="1">
        <f t="shared" ca="1" si="118"/>
        <v>62.372896887807272</v>
      </c>
      <c r="AP440" s="1">
        <f t="shared" ca="1" si="118"/>
        <v>48.342565620151618</v>
      </c>
      <c r="AQ440" s="1">
        <f t="shared" ca="1" si="118"/>
        <v>51.08799302265264</v>
      </c>
      <c r="AR440" s="1">
        <f t="shared" ca="1" si="118"/>
        <v>58.241444370448548</v>
      </c>
      <c r="AS440" s="1">
        <f t="shared" ca="1" si="118"/>
        <v>64.295061593162799</v>
      </c>
      <c r="AT440" s="1">
        <f t="shared" ca="1" si="118"/>
        <v>46.700109494149899</v>
      </c>
      <c r="AU440" s="1">
        <f t="shared" ca="1" si="118"/>
        <v>41.631438381897262</v>
      </c>
      <c r="AV440" s="1">
        <f t="shared" ca="1" si="118"/>
        <v>49.038339364620334</v>
      </c>
      <c r="AW440" s="1">
        <f t="shared" ca="1" si="118"/>
        <v>52.624825445429032</v>
      </c>
      <c r="AX440" s="1">
        <f t="shared" ca="1" si="116"/>
        <v>62.987368651825875</v>
      </c>
      <c r="AY440" s="1">
        <f t="shared" ca="1" si="116"/>
        <v>43.154807055822495</v>
      </c>
      <c r="AZ440" s="1">
        <f t="shared" ca="1" si="116"/>
        <v>50.917792843928858</v>
      </c>
      <c r="BA440" s="17">
        <f t="shared" ca="1" si="114"/>
        <v>50.764218030047971</v>
      </c>
      <c r="BB440" s="18">
        <f t="shared" ca="1" si="115"/>
        <v>59.532541461427513</v>
      </c>
      <c r="BC440" s="4">
        <v>438</v>
      </c>
      <c r="BD440" s="18">
        <f ca="1">AVERAGE($BA$3:BA440)</f>
        <v>50.038050812280368</v>
      </c>
      <c r="BE440" s="18">
        <f ca="1">AVERAGE($BB$3:BB440)</f>
        <v>98.70282554630262</v>
      </c>
      <c r="BF440" s="18">
        <f ca="1">_xlfn.VAR.P($BA$3:BA440)</f>
        <v>1.9207223431860667</v>
      </c>
    </row>
    <row r="441" spans="2:58" x14ac:dyDescent="0.15">
      <c r="B441">
        <v>439</v>
      </c>
      <c r="C441" s="1">
        <f t="shared" ca="1" si="117"/>
        <v>51.487433397759915</v>
      </c>
      <c r="D441" s="1">
        <f t="shared" ca="1" si="117"/>
        <v>48.402617408922012</v>
      </c>
      <c r="E441" s="1">
        <f t="shared" ca="1" si="117"/>
        <v>49.3294588564317</v>
      </c>
      <c r="F441" s="1">
        <f t="shared" ca="1" si="117"/>
        <v>66.374436132762582</v>
      </c>
      <c r="G441" s="1">
        <f t="shared" ca="1" si="117"/>
        <v>60.590630229771371</v>
      </c>
      <c r="H441" s="1">
        <f t="shared" ca="1" si="117"/>
        <v>60.791737353559554</v>
      </c>
      <c r="I441" s="1">
        <f t="shared" ca="1" si="117"/>
        <v>55.888904199223397</v>
      </c>
      <c r="J441" s="1">
        <f t="shared" ca="1" si="117"/>
        <v>64.618632832653901</v>
      </c>
      <c r="K441" s="1">
        <f t="shared" ca="1" si="117"/>
        <v>50.339760861688596</v>
      </c>
      <c r="L441" s="1">
        <f t="shared" ca="1" si="117"/>
        <v>51.695623644270526</v>
      </c>
      <c r="M441" s="1">
        <f t="shared" ca="1" si="117"/>
        <v>46.075102008148335</v>
      </c>
      <c r="N441" s="1">
        <f t="shared" ca="1" si="117"/>
        <v>56.164900106489135</v>
      </c>
      <c r="O441" s="1">
        <f t="shared" ca="1" si="117"/>
        <v>51.699480323132036</v>
      </c>
      <c r="P441" s="1">
        <f t="shared" ca="1" si="117"/>
        <v>51.504708029410622</v>
      </c>
      <c r="Q441" s="1">
        <f t="shared" ca="1" si="117"/>
        <v>44.258996636404994</v>
      </c>
      <c r="R441" s="1">
        <f t="shared" ca="1" si="117"/>
        <v>46.466914781521602</v>
      </c>
      <c r="S441" s="1">
        <f t="shared" ca="1" si="113"/>
        <v>43.13213997854875</v>
      </c>
      <c r="T441" s="1">
        <f t="shared" ca="1" si="113"/>
        <v>69.624775724502356</v>
      </c>
      <c r="U441" s="1">
        <f t="shared" ca="1" si="113"/>
        <v>59.544428228299537</v>
      </c>
      <c r="V441" s="1">
        <f t="shared" ca="1" si="113"/>
        <v>62.2190282838163</v>
      </c>
      <c r="W441" s="1">
        <f t="shared" ca="1" si="113"/>
        <v>45.94014943900617</v>
      </c>
      <c r="X441" s="1">
        <f t="shared" ca="1" si="113"/>
        <v>58.891255550641965</v>
      </c>
      <c r="Y441" s="1">
        <f t="shared" ca="1" si="113"/>
        <v>59.768746521020958</v>
      </c>
      <c r="Z441" s="1">
        <f t="shared" ca="1" si="113"/>
        <v>51.46187033813392</v>
      </c>
      <c r="AA441" s="1">
        <f t="shared" ca="1" si="113"/>
        <v>45.005412637442255</v>
      </c>
      <c r="AB441" s="1">
        <f t="shared" ca="1" si="113"/>
        <v>45.998159957149738</v>
      </c>
      <c r="AC441" s="1">
        <f t="shared" ca="1" si="113"/>
        <v>38.791333550236558</v>
      </c>
      <c r="AD441" s="1">
        <f t="shared" ca="1" si="113"/>
        <v>59.349444885206353</v>
      </c>
      <c r="AE441" s="1">
        <f t="shared" ca="1" si="113"/>
        <v>56.88526855203768</v>
      </c>
      <c r="AF441" s="1">
        <f t="shared" ca="1" si="113"/>
        <v>59.44545855684224</v>
      </c>
      <c r="AG441" s="1">
        <f t="shared" ca="1" si="113"/>
        <v>65.075565168470661</v>
      </c>
      <c r="AH441" s="1">
        <f t="shared" ca="1" si="118"/>
        <v>53.502820826158263</v>
      </c>
      <c r="AI441" s="1">
        <f t="shared" ca="1" si="118"/>
        <v>40.119816487929398</v>
      </c>
      <c r="AJ441" s="1">
        <f t="shared" ca="1" si="118"/>
        <v>48.869516327900129</v>
      </c>
      <c r="AK441" s="1">
        <f t="shared" ca="1" si="118"/>
        <v>33.117128182936405</v>
      </c>
      <c r="AL441" s="1">
        <f t="shared" ca="1" si="118"/>
        <v>46.165191906623235</v>
      </c>
      <c r="AM441" s="1">
        <f t="shared" ca="1" si="118"/>
        <v>40.423082266070359</v>
      </c>
      <c r="AN441" s="1">
        <f t="shared" ca="1" si="118"/>
        <v>39.825193087620761</v>
      </c>
      <c r="AO441" s="1">
        <f t="shared" ca="1" si="118"/>
        <v>33.307599555955505</v>
      </c>
      <c r="AP441" s="1">
        <f t="shared" ca="1" si="118"/>
        <v>43.513236521449507</v>
      </c>
      <c r="AQ441" s="1">
        <f t="shared" ca="1" si="118"/>
        <v>56.060762506279175</v>
      </c>
      <c r="AR441" s="1">
        <f t="shared" ca="1" si="118"/>
        <v>55.840840885288053</v>
      </c>
      <c r="AS441" s="1">
        <f t="shared" ca="1" si="118"/>
        <v>49.276035823564968</v>
      </c>
      <c r="AT441" s="1">
        <f t="shared" ca="1" si="118"/>
        <v>53.613603524747859</v>
      </c>
      <c r="AU441" s="1">
        <f t="shared" ca="1" si="118"/>
        <v>46.257290920826939</v>
      </c>
      <c r="AV441" s="1">
        <f t="shared" ca="1" si="118"/>
        <v>57.84489176723303</v>
      </c>
      <c r="AW441" s="1">
        <f t="shared" ca="1" si="118"/>
        <v>43.553610129366291</v>
      </c>
      <c r="AX441" s="1">
        <f t="shared" ca="1" si="116"/>
        <v>48.39193267987536</v>
      </c>
      <c r="AY441" s="1">
        <f t="shared" ca="1" si="116"/>
        <v>48.376127092308998</v>
      </c>
      <c r="AZ441" s="1">
        <f t="shared" ca="1" si="116"/>
        <v>16.054176696747817</v>
      </c>
      <c r="BA441" s="17">
        <f t="shared" ca="1" si="114"/>
        <v>50.618704627247752</v>
      </c>
      <c r="BB441" s="18">
        <f t="shared" ca="1" si="115"/>
        <v>92.156872772194077</v>
      </c>
      <c r="BC441" s="4">
        <v>439</v>
      </c>
      <c r="BD441" s="18">
        <f ca="1">AVERAGE($BA$3:BA441)</f>
        <v>50.039373486118556</v>
      </c>
      <c r="BE441" s="18">
        <f ca="1">AVERAGE($BB$3:BB441)</f>
        <v>98.687914492147485</v>
      </c>
      <c r="BF441" s="18">
        <f ca="1">_xlfn.VAR.P($BA$3:BA441)</f>
        <v>1.9171133875916266</v>
      </c>
    </row>
    <row r="442" spans="2:58" x14ac:dyDescent="0.15">
      <c r="B442">
        <v>440</v>
      </c>
      <c r="C442" s="1">
        <f t="shared" ca="1" si="117"/>
        <v>58.959728976215942</v>
      </c>
      <c r="D442" s="1">
        <f t="shared" ca="1" si="117"/>
        <v>71.309783874364996</v>
      </c>
      <c r="E442" s="1">
        <f t="shared" ca="1" si="117"/>
        <v>46.621433210629867</v>
      </c>
      <c r="F442" s="1">
        <f t="shared" ca="1" si="117"/>
        <v>49.220751317769775</v>
      </c>
      <c r="G442" s="1">
        <f t="shared" ca="1" si="117"/>
        <v>27.621119262262855</v>
      </c>
      <c r="H442" s="1">
        <f t="shared" ca="1" si="117"/>
        <v>45.800809055290998</v>
      </c>
      <c r="I442" s="1">
        <f t="shared" ca="1" si="117"/>
        <v>52.097707788248641</v>
      </c>
      <c r="J442" s="1">
        <f t="shared" ca="1" si="117"/>
        <v>65.724586245920918</v>
      </c>
      <c r="K442" s="1">
        <f t="shared" ca="1" si="117"/>
        <v>54.051703317107609</v>
      </c>
      <c r="L442" s="1">
        <f t="shared" ca="1" si="117"/>
        <v>50.736231063098018</v>
      </c>
      <c r="M442" s="1">
        <f t="shared" ca="1" si="117"/>
        <v>49.196486536561494</v>
      </c>
      <c r="N442" s="1">
        <f t="shared" ca="1" si="117"/>
        <v>35.82134644485032</v>
      </c>
      <c r="O442" s="1">
        <f t="shared" ca="1" si="117"/>
        <v>50.948257777565814</v>
      </c>
      <c r="P442" s="1">
        <f t="shared" ca="1" si="117"/>
        <v>51.149678747309643</v>
      </c>
      <c r="Q442" s="1">
        <f t="shared" ca="1" si="117"/>
        <v>53.626092682877413</v>
      </c>
      <c r="R442" s="1">
        <f t="shared" ca="1" si="117"/>
        <v>33.259878935100275</v>
      </c>
      <c r="S442" s="1">
        <f t="shared" ca="1" si="113"/>
        <v>41.213098196527959</v>
      </c>
      <c r="T442" s="1">
        <f t="shared" ca="1" si="113"/>
        <v>42.767289575949349</v>
      </c>
      <c r="U442" s="1">
        <f t="shared" ca="1" si="113"/>
        <v>44.958871971643333</v>
      </c>
      <c r="V442" s="1">
        <f t="shared" ca="1" si="113"/>
        <v>56.063280034241956</v>
      </c>
      <c r="W442" s="1">
        <f t="shared" ca="1" si="113"/>
        <v>52.726855875742302</v>
      </c>
      <c r="X442" s="1">
        <f t="shared" ca="1" si="113"/>
        <v>56.996867683368762</v>
      </c>
      <c r="Y442" s="1">
        <f t="shared" ca="1" si="113"/>
        <v>46.038264336652389</v>
      </c>
      <c r="Z442" s="1">
        <f t="shared" ca="1" si="113"/>
        <v>43.386729275304347</v>
      </c>
      <c r="AA442" s="1">
        <f t="shared" ca="1" si="113"/>
        <v>37.188823550551142</v>
      </c>
      <c r="AB442" s="1">
        <f t="shared" ca="1" si="113"/>
        <v>42.585806313102367</v>
      </c>
      <c r="AC442" s="1">
        <f t="shared" ca="1" si="113"/>
        <v>60.387912315814823</v>
      </c>
      <c r="AD442" s="1">
        <f t="shared" ca="1" si="113"/>
        <v>71.868904042227598</v>
      </c>
      <c r="AE442" s="1">
        <f t="shared" ca="1" si="113"/>
        <v>62.5855064873248</v>
      </c>
      <c r="AF442" s="1">
        <f t="shared" ca="1" si="113"/>
        <v>46.315438638495799</v>
      </c>
      <c r="AG442" s="1">
        <f t="shared" ca="1" si="113"/>
        <v>47.239788503722863</v>
      </c>
      <c r="AH442" s="1">
        <f t="shared" ca="1" si="118"/>
        <v>56.918248604949959</v>
      </c>
      <c r="AI442" s="1">
        <f t="shared" ca="1" si="118"/>
        <v>52.965270711976693</v>
      </c>
      <c r="AJ442" s="1">
        <f t="shared" ca="1" si="118"/>
        <v>57.317905862210623</v>
      </c>
      <c r="AK442" s="1">
        <f t="shared" ca="1" si="118"/>
        <v>60.811559351070024</v>
      </c>
      <c r="AL442" s="1">
        <f t="shared" ca="1" si="118"/>
        <v>57.545359537279076</v>
      </c>
      <c r="AM442" s="1">
        <f t="shared" ca="1" si="118"/>
        <v>41.42593693210268</v>
      </c>
      <c r="AN442" s="1">
        <f t="shared" ca="1" si="118"/>
        <v>55.204905309039148</v>
      </c>
      <c r="AO442" s="1">
        <f t="shared" ca="1" si="118"/>
        <v>42.736788067128131</v>
      </c>
      <c r="AP442" s="1">
        <f t="shared" ca="1" si="118"/>
        <v>45.907004475076462</v>
      </c>
      <c r="AQ442" s="1">
        <f t="shared" ca="1" si="118"/>
        <v>72.385076853636292</v>
      </c>
      <c r="AR442" s="1">
        <f t="shared" ca="1" si="118"/>
        <v>41.472331209066454</v>
      </c>
      <c r="AS442" s="1">
        <f t="shared" ca="1" si="118"/>
        <v>61.576824835429207</v>
      </c>
      <c r="AT442" s="1">
        <f t="shared" ca="1" si="118"/>
        <v>40.848509392352142</v>
      </c>
      <c r="AU442" s="1">
        <f t="shared" ca="1" si="118"/>
        <v>36.923270458785893</v>
      </c>
      <c r="AV442" s="1">
        <f t="shared" ca="1" si="118"/>
        <v>49.739149738261297</v>
      </c>
      <c r="AW442" s="1">
        <f t="shared" ca="1" si="118"/>
        <v>59.632801269637611</v>
      </c>
      <c r="AX442" s="1">
        <f t="shared" ca="1" si="116"/>
        <v>36.079975761052538</v>
      </c>
      <c r="AY442" s="1">
        <f t="shared" ca="1" si="116"/>
        <v>39.397151005706363</v>
      </c>
      <c r="AZ442" s="1">
        <f t="shared" ca="1" si="116"/>
        <v>73.000561340894166</v>
      </c>
      <c r="BA442" s="17">
        <f t="shared" ca="1" si="114"/>
        <v>50.607153255029992</v>
      </c>
      <c r="BB442" s="18">
        <f t="shared" ca="1" si="115"/>
        <v>108.98976499317736</v>
      </c>
      <c r="BC442" s="4">
        <v>440</v>
      </c>
      <c r="BD442" s="18">
        <f ca="1">AVERAGE($BA$3:BA442)</f>
        <v>50.040663894684265</v>
      </c>
      <c r="BE442" s="18">
        <f ca="1">AVERAGE($BB$3:BB442)</f>
        <v>98.711327788740746</v>
      </c>
      <c r="BF442" s="18">
        <f ca="1">_xlfn.VAR.P($BA$3:BA442)</f>
        <v>1.913487314433709</v>
      </c>
    </row>
    <row r="443" spans="2:58" x14ac:dyDescent="0.15">
      <c r="B443">
        <v>441</v>
      </c>
      <c r="C443" s="1">
        <f t="shared" ca="1" si="117"/>
        <v>47.974468901514491</v>
      </c>
      <c r="D443" s="1">
        <f t="shared" ca="1" si="117"/>
        <v>49.446198440380158</v>
      </c>
      <c r="E443" s="1">
        <f t="shared" ca="1" si="117"/>
        <v>41.142816718455407</v>
      </c>
      <c r="F443" s="1">
        <f t="shared" ca="1" si="117"/>
        <v>35.49611209047174</v>
      </c>
      <c r="G443" s="1">
        <f t="shared" ca="1" si="117"/>
        <v>62.111885942907925</v>
      </c>
      <c r="H443" s="1">
        <f t="shared" ca="1" si="117"/>
        <v>52.214685492404413</v>
      </c>
      <c r="I443" s="1">
        <f t="shared" ca="1" si="117"/>
        <v>53.970349148312266</v>
      </c>
      <c r="J443" s="1">
        <f t="shared" ca="1" si="117"/>
        <v>42.265127698537469</v>
      </c>
      <c r="K443" s="1">
        <f t="shared" ca="1" si="117"/>
        <v>59.825378844290022</v>
      </c>
      <c r="L443" s="1">
        <f t="shared" ca="1" si="117"/>
        <v>30.347218671175828</v>
      </c>
      <c r="M443" s="1">
        <f t="shared" ca="1" si="117"/>
        <v>48.512627272061366</v>
      </c>
      <c r="N443" s="1">
        <f t="shared" ca="1" si="117"/>
        <v>58.827831143376628</v>
      </c>
      <c r="O443" s="1">
        <f t="shared" ca="1" si="117"/>
        <v>54.53996331092236</v>
      </c>
      <c r="P443" s="1">
        <f t="shared" ca="1" si="117"/>
        <v>50.89727455538759</v>
      </c>
      <c r="Q443" s="1">
        <f t="shared" ca="1" si="117"/>
        <v>59.646901598727467</v>
      </c>
      <c r="R443" s="1">
        <f t="shared" ca="1" si="117"/>
        <v>36.681098650007598</v>
      </c>
      <c r="S443" s="1">
        <f t="shared" ca="1" si="113"/>
        <v>49.164586860856069</v>
      </c>
      <c r="T443" s="1">
        <f t="shared" ca="1" si="113"/>
        <v>49.675491703059443</v>
      </c>
      <c r="U443" s="1">
        <f t="shared" ca="1" si="113"/>
        <v>64.924601604753022</v>
      </c>
      <c r="V443" s="1">
        <f t="shared" ca="1" si="113"/>
        <v>67.413788761666353</v>
      </c>
      <c r="W443" s="1">
        <f t="shared" ca="1" si="113"/>
        <v>67.674460423649805</v>
      </c>
      <c r="X443" s="1">
        <f t="shared" ca="1" si="113"/>
        <v>44.064343419340808</v>
      </c>
      <c r="Y443" s="1">
        <f t="shared" ca="1" si="113"/>
        <v>41.474293810691066</v>
      </c>
      <c r="Z443" s="1">
        <f t="shared" ca="1" si="113"/>
        <v>52.760649037811582</v>
      </c>
      <c r="AA443" s="1">
        <f t="shared" ca="1" si="113"/>
        <v>52.298748299854445</v>
      </c>
      <c r="AB443" s="1">
        <f t="shared" ca="1" si="113"/>
        <v>27.568951121827283</v>
      </c>
      <c r="AC443" s="1">
        <f t="shared" ca="1" si="113"/>
        <v>47.329942622064173</v>
      </c>
      <c r="AD443" s="1">
        <f t="shared" ca="1" si="113"/>
        <v>59.085700816390897</v>
      </c>
      <c r="AE443" s="1">
        <f t="shared" ca="1" si="113"/>
        <v>54.368101920326922</v>
      </c>
      <c r="AF443" s="1">
        <f t="shared" ca="1" si="113"/>
        <v>50.89756850415344</v>
      </c>
      <c r="AG443" s="1">
        <f t="shared" ca="1" si="113"/>
        <v>69.032646728793409</v>
      </c>
      <c r="AH443" s="1">
        <f t="shared" ca="1" si="118"/>
        <v>54.54710724380574</v>
      </c>
      <c r="AI443" s="1">
        <f t="shared" ca="1" si="118"/>
        <v>56.719276240629689</v>
      </c>
      <c r="AJ443" s="1">
        <f t="shared" ca="1" si="118"/>
        <v>51.269553383132696</v>
      </c>
      <c r="AK443" s="1">
        <f t="shared" ca="1" si="118"/>
        <v>54.442317289161302</v>
      </c>
      <c r="AL443" s="1">
        <f t="shared" ca="1" si="118"/>
        <v>55.161122096223984</v>
      </c>
      <c r="AM443" s="1">
        <f t="shared" ca="1" si="118"/>
        <v>44.987290534499806</v>
      </c>
      <c r="AN443" s="1">
        <f t="shared" ca="1" si="118"/>
        <v>58.833404987293783</v>
      </c>
      <c r="AO443" s="1">
        <f t="shared" ca="1" si="118"/>
        <v>59.562534725754986</v>
      </c>
      <c r="AP443" s="1">
        <f t="shared" ca="1" si="118"/>
        <v>70.019999398261348</v>
      </c>
      <c r="AQ443" s="1">
        <f t="shared" ca="1" si="118"/>
        <v>39.887781845261962</v>
      </c>
      <c r="AR443" s="1">
        <f t="shared" ca="1" si="118"/>
        <v>62.140112905786346</v>
      </c>
      <c r="AS443" s="1">
        <f t="shared" ca="1" si="118"/>
        <v>40.631631965190579</v>
      </c>
      <c r="AT443" s="1">
        <f t="shared" ca="1" si="118"/>
        <v>35.276235689104936</v>
      </c>
      <c r="AU443" s="1">
        <f t="shared" ca="1" si="118"/>
        <v>59.543308189111556</v>
      </c>
      <c r="AV443" s="1">
        <f t="shared" ca="1" si="118"/>
        <v>58.54065723135998</v>
      </c>
      <c r="AW443" s="1">
        <f t="shared" ca="1" si="118"/>
        <v>48.774991715433195</v>
      </c>
      <c r="AX443" s="1">
        <f t="shared" ca="1" si="116"/>
        <v>48.251245581008909</v>
      </c>
      <c r="AY443" s="1">
        <f t="shared" ca="1" si="116"/>
        <v>59.729935001940369</v>
      </c>
      <c r="AZ443" s="1">
        <f t="shared" ca="1" si="116"/>
        <v>31.218662411521652</v>
      </c>
      <c r="BA443" s="17">
        <f t="shared" ca="1" si="114"/>
        <v>51.423419650973081</v>
      </c>
      <c r="BB443" s="18">
        <f t="shared" ca="1" si="115"/>
        <v>101.76481672065817</v>
      </c>
      <c r="BC443" s="4">
        <v>441</v>
      </c>
      <c r="BD443" s="18">
        <f ca="1">AVERAGE($BA$3:BA443)</f>
        <v>50.043799395265417</v>
      </c>
      <c r="BE443" s="18">
        <f ca="1">AVERAGE($BB$3:BB443)</f>
        <v>98.718251799924232</v>
      </c>
      <c r="BF443" s="18">
        <f ca="1">_xlfn.VAR.P($BA$3:BA443)</f>
        <v>1.9134741410451341</v>
      </c>
    </row>
    <row r="444" spans="2:58" x14ac:dyDescent="0.15">
      <c r="B444">
        <v>442</v>
      </c>
      <c r="C444" s="1">
        <f t="shared" ca="1" si="117"/>
        <v>39.55255235020369</v>
      </c>
      <c r="D444" s="1">
        <f t="shared" ca="1" si="117"/>
        <v>41.028824135364516</v>
      </c>
      <c r="E444" s="1">
        <f t="shared" ca="1" si="117"/>
        <v>48.532180847535564</v>
      </c>
      <c r="F444" s="1">
        <f t="shared" ca="1" si="117"/>
        <v>38.601620677548837</v>
      </c>
      <c r="G444" s="1">
        <f t="shared" ca="1" si="117"/>
        <v>51.80782369929004</v>
      </c>
      <c r="H444" s="1">
        <f t="shared" ca="1" si="117"/>
        <v>43.957170469861595</v>
      </c>
      <c r="I444" s="1">
        <f t="shared" ca="1" si="117"/>
        <v>56.718461963120724</v>
      </c>
      <c r="J444" s="1">
        <f t="shared" ca="1" si="117"/>
        <v>65.291937144742263</v>
      </c>
      <c r="K444" s="1">
        <f t="shared" ca="1" si="117"/>
        <v>46.815815207074479</v>
      </c>
      <c r="L444" s="1">
        <f t="shared" ca="1" si="117"/>
        <v>59.912539822052175</v>
      </c>
      <c r="M444" s="1">
        <f t="shared" ca="1" si="117"/>
        <v>32.65938996964077</v>
      </c>
      <c r="N444" s="1">
        <f t="shared" ca="1" si="117"/>
        <v>53.775388710270462</v>
      </c>
      <c r="O444" s="1">
        <f t="shared" ca="1" si="117"/>
        <v>39.010965478052604</v>
      </c>
      <c r="P444" s="1">
        <f t="shared" ca="1" si="117"/>
        <v>64.04939787641861</v>
      </c>
      <c r="Q444" s="1">
        <f t="shared" ca="1" si="117"/>
        <v>52.717262992598663</v>
      </c>
      <c r="R444" s="1">
        <f t="shared" ca="1" si="117"/>
        <v>53.714183131764877</v>
      </c>
      <c r="S444" s="1">
        <f t="shared" ca="1" si="113"/>
        <v>55.036709498257544</v>
      </c>
      <c r="T444" s="1">
        <f t="shared" ca="1" si="113"/>
        <v>63.942587959885103</v>
      </c>
      <c r="U444" s="1">
        <f t="shared" ca="1" si="113"/>
        <v>63.408699834725908</v>
      </c>
      <c r="V444" s="1">
        <f t="shared" ca="1" si="113"/>
        <v>16.927214142825562</v>
      </c>
      <c r="W444" s="1">
        <f t="shared" ca="1" si="113"/>
        <v>48.646787971015229</v>
      </c>
      <c r="X444" s="1">
        <f t="shared" ca="1" si="113"/>
        <v>32.928004684006993</v>
      </c>
      <c r="Y444" s="1">
        <f t="shared" ca="1" si="113"/>
        <v>60.798327488859535</v>
      </c>
      <c r="Z444" s="1">
        <f t="shared" ca="1" si="113"/>
        <v>48.374511572139923</v>
      </c>
      <c r="AA444" s="1">
        <f t="shared" ca="1" si="113"/>
        <v>45.200650428656033</v>
      </c>
      <c r="AB444" s="1">
        <f t="shared" ca="1" si="113"/>
        <v>59.565208507122016</v>
      </c>
      <c r="AC444" s="1">
        <f t="shared" ca="1" si="113"/>
        <v>67.521288800099043</v>
      </c>
      <c r="AD444" s="1">
        <f t="shared" ca="1" si="113"/>
        <v>59.642165679544945</v>
      </c>
      <c r="AE444" s="1">
        <f t="shared" ca="1" si="113"/>
        <v>51.121956400387603</v>
      </c>
      <c r="AF444" s="1">
        <f t="shared" ca="1" si="113"/>
        <v>62.427863836991136</v>
      </c>
      <c r="AG444" s="1">
        <f t="shared" ca="1" si="113"/>
        <v>47.949256174826274</v>
      </c>
      <c r="AH444" s="1">
        <f t="shared" ca="1" si="118"/>
        <v>54.437022072571601</v>
      </c>
      <c r="AI444" s="1">
        <f t="shared" ca="1" si="118"/>
        <v>40.79349561839981</v>
      </c>
      <c r="AJ444" s="1">
        <f t="shared" ca="1" si="118"/>
        <v>47.056391906430207</v>
      </c>
      <c r="AK444" s="1">
        <f t="shared" ca="1" si="118"/>
        <v>36.671166442910447</v>
      </c>
      <c r="AL444" s="1">
        <f t="shared" ca="1" si="118"/>
        <v>63.770962493822189</v>
      </c>
      <c r="AM444" s="1">
        <f t="shared" ca="1" si="118"/>
        <v>34.659429622086684</v>
      </c>
      <c r="AN444" s="1">
        <f t="shared" ca="1" si="118"/>
        <v>60.485029686060315</v>
      </c>
      <c r="AO444" s="1">
        <f t="shared" ca="1" si="118"/>
        <v>42.137698186996474</v>
      </c>
      <c r="AP444" s="1">
        <f t="shared" ca="1" si="118"/>
        <v>50.874806858697596</v>
      </c>
      <c r="AQ444" s="1">
        <f t="shared" ca="1" si="118"/>
        <v>43.257415643069628</v>
      </c>
      <c r="AR444" s="1">
        <f t="shared" ca="1" si="118"/>
        <v>46.968495882776267</v>
      </c>
      <c r="AS444" s="1">
        <f t="shared" ca="1" si="118"/>
        <v>50.150274583561995</v>
      </c>
      <c r="AT444" s="1">
        <f t="shared" ca="1" si="118"/>
        <v>50.818403216569372</v>
      </c>
      <c r="AU444" s="1">
        <f t="shared" ca="1" si="118"/>
        <v>44.216934210353628</v>
      </c>
      <c r="AV444" s="1">
        <f t="shared" ca="1" si="118"/>
        <v>74.043752948920158</v>
      </c>
      <c r="AW444" s="1">
        <f t="shared" ca="1" si="118"/>
        <v>30.35258125090883</v>
      </c>
      <c r="AX444" s="1">
        <f t="shared" ca="1" si="116"/>
        <v>61.099384755964103</v>
      </c>
      <c r="AY444" s="1">
        <f t="shared" ca="1" si="116"/>
        <v>56.174835813721046</v>
      </c>
      <c r="AZ444" s="1">
        <f t="shared" ca="1" si="116"/>
        <v>40.252132838645139</v>
      </c>
      <c r="BA444" s="17">
        <f t="shared" ca="1" si="114"/>
        <v>49.997139229746956</v>
      </c>
      <c r="BB444" s="18">
        <f t="shared" ca="1" si="115"/>
        <v>123.61935666652694</v>
      </c>
      <c r="BC444" s="4">
        <v>442</v>
      </c>
      <c r="BD444" s="18">
        <f ca="1">AVERAGE($BA$3:BA444)</f>
        <v>50.04369382928008</v>
      </c>
      <c r="BE444" s="18">
        <f ca="1">AVERAGE($BB$3:BB444)</f>
        <v>98.774589141251369</v>
      </c>
      <c r="BF444" s="18">
        <f ca="1">_xlfn.VAR.P($BA$3:BA444)</f>
        <v>1.9091499286113669</v>
      </c>
    </row>
    <row r="445" spans="2:58" x14ac:dyDescent="0.15">
      <c r="B445">
        <v>443</v>
      </c>
      <c r="C445" s="1">
        <f t="shared" ca="1" si="117"/>
        <v>41.254765972472569</v>
      </c>
      <c r="D445" s="1">
        <f t="shared" ca="1" si="117"/>
        <v>31.295629611554073</v>
      </c>
      <c r="E445" s="1">
        <f t="shared" ca="1" si="117"/>
        <v>52.925145343667339</v>
      </c>
      <c r="F445" s="1">
        <f t="shared" ca="1" si="117"/>
        <v>51.166166972253983</v>
      </c>
      <c r="G445" s="1">
        <f t="shared" ca="1" si="117"/>
        <v>62.740413860691845</v>
      </c>
      <c r="H445" s="1">
        <f t="shared" ca="1" si="117"/>
        <v>56.24104695914852</v>
      </c>
      <c r="I445" s="1">
        <f t="shared" ca="1" si="117"/>
        <v>44.984763358512424</v>
      </c>
      <c r="J445" s="1">
        <f t="shared" ca="1" si="117"/>
        <v>60.682271321602613</v>
      </c>
      <c r="K445" s="1">
        <f t="shared" ca="1" si="117"/>
        <v>34.419837946969999</v>
      </c>
      <c r="L445" s="1">
        <f t="shared" ca="1" si="117"/>
        <v>70.256875372157452</v>
      </c>
      <c r="M445" s="1">
        <f t="shared" ca="1" si="117"/>
        <v>51.450988042657123</v>
      </c>
      <c r="N445" s="1">
        <f t="shared" ca="1" si="117"/>
        <v>40.619366199449928</v>
      </c>
      <c r="O445" s="1">
        <f t="shared" ca="1" si="117"/>
        <v>49.806956278462586</v>
      </c>
      <c r="P445" s="1">
        <f t="shared" ca="1" si="117"/>
        <v>49.003680707214684</v>
      </c>
      <c r="Q445" s="1">
        <f t="shared" ca="1" si="117"/>
        <v>43.605050752253163</v>
      </c>
      <c r="R445" s="1">
        <f t="shared" ca="1" si="117"/>
        <v>51.513533501559571</v>
      </c>
      <c r="S445" s="1">
        <f t="shared" ca="1" si="113"/>
        <v>62.768723978599027</v>
      </c>
      <c r="T445" s="1">
        <f t="shared" ca="1" si="113"/>
        <v>61.056289634330298</v>
      </c>
      <c r="U445" s="1">
        <f t="shared" ca="1" si="113"/>
        <v>38.178417971178021</v>
      </c>
      <c r="V445" s="1">
        <f t="shared" ca="1" si="113"/>
        <v>47.130688096409678</v>
      </c>
      <c r="W445" s="1">
        <f t="shared" ca="1" si="113"/>
        <v>51.890422192383106</v>
      </c>
      <c r="X445" s="1">
        <f t="shared" ca="1" si="113"/>
        <v>36.933102481759022</v>
      </c>
      <c r="Y445" s="1">
        <f t="shared" ca="1" si="113"/>
        <v>28.883034784670151</v>
      </c>
      <c r="Z445" s="1">
        <f t="shared" ca="1" si="113"/>
        <v>43.863112668113445</v>
      </c>
      <c r="AA445" s="1">
        <f t="shared" ca="1" si="113"/>
        <v>45.261116275664641</v>
      </c>
      <c r="AB445" s="1">
        <f t="shared" ca="1" si="113"/>
        <v>44.308868067877938</v>
      </c>
      <c r="AC445" s="1">
        <f t="shared" ca="1" si="113"/>
        <v>33.655584001504181</v>
      </c>
      <c r="AD445" s="1">
        <f t="shared" ca="1" si="113"/>
        <v>61.784597380883312</v>
      </c>
      <c r="AE445" s="1">
        <f t="shared" ca="1" si="113"/>
        <v>42.447693831157117</v>
      </c>
      <c r="AF445" s="1">
        <f t="shared" ca="1" si="113"/>
        <v>42.351882379792414</v>
      </c>
      <c r="AG445" s="1">
        <f t="shared" ca="1" si="113"/>
        <v>62.469416853261592</v>
      </c>
      <c r="AH445" s="1">
        <f t="shared" ca="1" si="118"/>
        <v>47.376145187471337</v>
      </c>
      <c r="AI445" s="1">
        <f t="shared" ca="1" si="118"/>
        <v>51.588225016200809</v>
      </c>
      <c r="AJ445" s="1">
        <f t="shared" ca="1" si="118"/>
        <v>45.833112827071723</v>
      </c>
      <c r="AK445" s="1">
        <f t="shared" ca="1" si="118"/>
        <v>39.590182357370161</v>
      </c>
      <c r="AL445" s="1">
        <f t="shared" ca="1" si="118"/>
        <v>12.988143775373864</v>
      </c>
      <c r="AM445" s="1">
        <f t="shared" ca="1" si="118"/>
        <v>42.64504636333708</v>
      </c>
      <c r="AN445" s="1">
        <f t="shared" ca="1" si="118"/>
        <v>57.439024845159757</v>
      </c>
      <c r="AO445" s="1">
        <f t="shared" ca="1" si="118"/>
        <v>47.296185626231178</v>
      </c>
      <c r="AP445" s="1">
        <f t="shared" ca="1" si="118"/>
        <v>45.42566395558427</v>
      </c>
      <c r="AQ445" s="1">
        <f t="shared" ca="1" si="118"/>
        <v>52.033386177654279</v>
      </c>
      <c r="AR445" s="1">
        <f t="shared" ca="1" si="118"/>
        <v>57.608551461247984</v>
      </c>
      <c r="AS445" s="1">
        <f t="shared" ca="1" si="118"/>
        <v>50.489163142492835</v>
      </c>
      <c r="AT445" s="1">
        <f t="shared" ca="1" si="118"/>
        <v>27.169022813959952</v>
      </c>
      <c r="AU445" s="1">
        <f t="shared" ca="1" si="118"/>
        <v>44.566537267977161</v>
      </c>
      <c r="AV445" s="1">
        <f t="shared" ca="1" si="118"/>
        <v>61.5545587464443</v>
      </c>
      <c r="AW445" s="1">
        <f t="shared" ca="1" si="118"/>
        <v>47.474922002359072</v>
      </c>
      <c r="AX445" s="1">
        <f t="shared" ca="1" si="116"/>
        <v>45.38393756392032</v>
      </c>
      <c r="AY445" s="1">
        <f t="shared" ca="1" si="116"/>
        <v>58.813506655766588</v>
      </c>
      <c r="AZ445" s="1">
        <f t="shared" ca="1" si="116"/>
        <v>40.912099620527023</v>
      </c>
      <c r="BA445" s="17">
        <f t="shared" ca="1" si="114"/>
        <v>47.422737164087238</v>
      </c>
      <c r="BB445" s="18">
        <f t="shared" ca="1" si="115"/>
        <v>112.64596566128023</v>
      </c>
      <c r="BC445" s="4">
        <v>443</v>
      </c>
      <c r="BD445" s="18">
        <f ca="1">AVERAGE($BA$3:BA445)</f>
        <v>50.037777448546017</v>
      </c>
      <c r="BE445" s="18">
        <f ca="1">AVERAGE($BB$3:BB445)</f>
        <v>98.805901503599074</v>
      </c>
      <c r="BF445" s="18">
        <f ca="1">_xlfn.VAR.P($BA$3:BA445)</f>
        <v>1.9203119090508443</v>
      </c>
    </row>
    <row r="446" spans="2:58" x14ac:dyDescent="0.15">
      <c r="B446">
        <v>444</v>
      </c>
      <c r="C446" s="1">
        <f t="shared" ca="1" si="117"/>
        <v>50.014606498122163</v>
      </c>
      <c r="D446" s="1">
        <f t="shared" ca="1" si="117"/>
        <v>32.47841980339718</v>
      </c>
      <c r="E446" s="1">
        <f t="shared" ca="1" si="117"/>
        <v>48.420319305614676</v>
      </c>
      <c r="F446" s="1">
        <f t="shared" ca="1" si="117"/>
        <v>58.320842484686558</v>
      </c>
      <c r="G446" s="1">
        <f t="shared" ca="1" si="117"/>
        <v>54.382910764378501</v>
      </c>
      <c r="H446" s="1">
        <f t="shared" ca="1" si="117"/>
        <v>40.661677392923238</v>
      </c>
      <c r="I446" s="1">
        <f t="shared" ca="1" si="117"/>
        <v>37.693876415376963</v>
      </c>
      <c r="J446" s="1">
        <f t="shared" ca="1" si="117"/>
        <v>39.517416584714738</v>
      </c>
      <c r="K446" s="1">
        <f t="shared" ca="1" si="117"/>
        <v>49.595968241652137</v>
      </c>
      <c r="L446" s="1">
        <f t="shared" ca="1" si="117"/>
        <v>40.591509613869178</v>
      </c>
      <c r="M446" s="1">
        <f t="shared" ca="1" si="117"/>
        <v>37.843243595062418</v>
      </c>
      <c r="N446" s="1">
        <f t="shared" ca="1" si="117"/>
        <v>37.096413076333192</v>
      </c>
      <c r="O446" s="1">
        <f t="shared" ca="1" si="117"/>
        <v>50.541033662749463</v>
      </c>
      <c r="P446" s="1">
        <f t="shared" ca="1" si="117"/>
        <v>57.479306184749809</v>
      </c>
      <c r="Q446" s="1">
        <f t="shared" ca="1" si="117"/>
        <v>55.749594185873036</v>
      </c>
      <c r="R446" s="1">
        <f t="shared" ca="1" si="117"/>
        <v>42.462210320948955</v>
      </c>
      <c r="S446" s="1">
        <f t="shared" ca="1" si="113"/>
        <v>55.736294497990173</v>
      </c>
      <c r="T446" s="1">
        <f t="shared" ca="1" si="113"/>
        <v>57.660101426669101</v>
      </c>
      <c r="U446" s="1">
        <f t="shared" ca="1" si="113"/>
        <v>55.755810872778959</v>
      </c>
      <c r="V446" s="1">
        <f t="shared" ca="1" si="113"/>
        <v>45.731316438741331</v>
      </c>
      <c r="W446" s="1">
        <f t="shared" ca="1" si="113"/>
        <v>40.550140753825005</v>
      </c>
      <c r="X446" s="1">
        <f t="shared" ca="1" si="113"/>
        <v>63.324776139208055</v>
      </c>
      <c r="Y446" s="1">
        <f t="shared" ca="1" si="113"/>
        <v>22.543626513420421</v>
      </c>
      <c r="Z446" s="1">
        <f t="shared" ca="1" si="113"/>
        <v>25.7006410879622</v>
      </c>
      <c r="AA446" s="1">
        <f t="shared" ca="1" si="113"/>
        <v>64.716621021695588</v>
      </c>
      <c r="AB446" s="1">
        <f t="shared" ca="1" si="113"/>
        <v>56.396487613273322</v>
      </c>
      <c r="AC446" s="1">
        <f t="shared" ca="1" si="113"/>
        <v>63.714007610097823</v>
      </c>
      <c r="AD446" s="1">
        <f t="shared" ca="1" si="113"/>
        <v>30.428953339051589</v>
      </c>
      <c r="AE446" s="1">
        <f t="shared" ca="1" si="113"/>
        <v>38.860120092860356</v>
      </c>
      <c r="AF446" s="1">
        <f t="shared" ca="1" si="113"/>
        <v>37.963509784191515</v>
      </c>
      <c r="AG446" s="1">
        <f t="shared" ca="1" si="113"/>
        <v>41.026913805683442</v>
      </c>
      <c r="AH446" s="1">
        <f t="shared" ca="1" si="118"/>
        <v>53.499154910648834</v>
      </c>
      <c r="AI446" s="1">
        <f t="shared" ca="1" si="118"/>
        <v>51.26059537028727</v>
      </c>
      <c r="AJ446" s="1">
        <f t="shared" ca="1" si="118"/>
        <v>69.852447904244841</v>
      </c>
      <c r="AK446" s="1">
        <f t="shared" ca="1" si="118"/>
        <v>44.907966780972018</v>
      </c>
      <c r="AL446" s="1">
        <f t="shared" ca="1" si="118"/>
        <v>60.599606581183068</v>
      </c>
      <c r="AM446" s="1">
        <f t="shared" ca="1" si="118"/>
        <v>39.101500677615867</v>
      </c>
      <c r="AN446" s="1">
        <f t="shared" ca="1" si="118"/>
        <v>42.891964205933569</v>
      </c>
      <c r="AO446" s="1">
        <f t="shared" ca="1" si="118"/>
        <v>52.37339966341856</v>
      </c>
      <c r="AP446" s="1">
        <f t="shared" ca="1" si="118"/>
        <v>44.995230926721717</v>
      </c>
      <c r="AQ446" s="1">
        <f t="shared" ca="1" si="118"/>
        <v>49.280791178713045</v>
      </c>
      <c r="AR446" s="1">
        <f t="shared" ca="1" si="118"/>
        <v>44.116888155627031</v>
      </c>
      <c r="AS446" s="1">
        <f t="shared" ca="1" si="118"/>
        <v>29.081110537651668</v>
      </c>
      <c r="AT446" s="1">
        <f t="shared" ca="1" si="118"/>
        <v>39.659428727304046</v>
      </c>
      <c r="AU446" s="1">
        <f t="shared" ca="1" si="118"/>
        <v>35.557697205811138</v>
      </c>
      <c r="AV446" s="1">
        <f t="shared" ca="1" si="118"/>
        <v>46.346982512594977</v>
      </c>
      <c r="AW446" s="1">
        <f t="shared" ca="1" si="118"/>
        <v>48.625359804095666</v>
      </c>
      <c r="AX446" s="1">
        <f t="shared" ca="1" si="116"/>
        <v>35.200393671515769</v>
      </c>
      <c r="AY446" s="1">
        <f t="shared" ca="1" si="116"/>
        <v>46.328321625587733</v>
      </c>
      <c r="AZ446" s="1">
        <f t="shared" ca="1" si="116"/>
        <v>64.787450799219528</v>
      </c>
      <c r="BA446" s="17">
        <f t="shared" ca="1" si="114"/>
        <v>46.628499207340958</v>
      </c>
      <c r="BB446" s="18">
        <f t="shared" ca="1" si="115"/>
        <v>113.20498563767336</v>
      </c>
      <c r="BC446" s="4">
        <v>444</v>
      </c>
      <c r="BD446" s="18">
        <f ca="1">AVERAGE($BA$3:BA446)</f>
        <v>50.030098893948711</v>
      </c>
      <c r="BE446" s="18">
        <f ca="1">AVERAGE($BB$3:BB446)</f>
        <v>98.838331873270405</v>
      </c>
      <c r="BF446" s="18">
        <f ca="1">_xlfn.VAR.P($BA$3:BA446)</f>
        <v>1.9421062511404643</v>
      </c>
    </row>
    <row r="447" spans="2:58" x14ac:dyDescent="0.15">
      <c r="B447">
        <v>445</v>
      </c>
      <c r="C447" s="1">
        <f t="shared" ca="1" si="117"/>
        <v>49.846964884026619</v>
      </c>
      <c r="D447" s="1">
        <f t="shared" ca="1" si="117"/>
        <v>43.061188029687401</v>
      </c>
      <c r="E447" s="1">
        <f t="shared" ca="1" si="117"/>
        <v>50.59407017522134</v>
      </c>
      <c r="F447" s="1">
        <f t="shared" ca="1" si="117"/>
        <v>56.484441616241277</v>
      </c>
      <c r="G447" s="1">
        <f t="shared" ca="1" si="117"/>
        <v>49.047554751810274</v>
      </c>
      <c r="H447" s="1">
        <f t="shared" ca="1" si="117"/>
        <v>41.572278124547552</v>
      </c>
      <c r="I447" s="1">
        <f t="shared" ca="1" si="117"/>
        <v>56.683898303919065</v>
      </c>
      <c r="J447" s="1">
        <f t="shared" ca="1" si="117"/>
        <v>29.659517026895251</v>
      </c>
      <c r="K447" s="1">
        <f t="shared" ca="1" si="117"/>
        <v>43.279825910831214</v>
      </c>
      <c r="L447" s="1">
        <f t="shared" ca="1" si="117"/>
        <v>59.246982400826866</v>
      </c>
      <c r="M447" s="1">
        <f t="shared" ca="1" si="117"/>
        <v>66.652690025251985</v>
      </c>
      <c r="N447" s="1">
        <f t="shared" ca="1" si="117"/>
        <v>43.576504753553117</v>
      </c>
      <c r="O447" s="1">
        <f t="shared" ca="1" si="117"/>
        <v>31.466668567588986</v>
      </c>
      <c r="P447" s="1">
        <f t="shared" ca="1" si="117"/>
        <v>49.017069118249765</v>
      </c>
      <c r="Q447" s="1">
        <f t="shared" ca="1" si="117"/>
        <v>65.217237551024354</v>
      </c>
      <c r="R447" s="1">
        <f t="shared" ca="1" si="117"/>
        <v>48.673666712739177</v>
      </c>
      <c r="S447" s="1">
        <f t="shared" ca="1" si="113"/>
        <v>32.62128251461754</v>
      </c>
      <c r="T447" s="1">
        <f t="shared" ca="1" si="113"/>
        <v>35.98221104846219</v>
      </c>
      <c r="U447" s="1">
        <f t="shared" ca="1" si="113"/>
        <v>52.828735178695105</v>
      </c>
      <c r="V447" s="1">
        <f t="shared" ca="1" si="113"/>
        <v>24.003251985257258</v>
      </c>
      <c r="W447" s="1">
        <f t="shared" ca="1" si="113"/>
        <v>53.058849321177597</v>
      </c>
      <c r="X447" s="1">
        <f t="shared" ca="1" si="113"/>
        <v>34.783684553169252</v>
      </c>
      <c r="Y447" s="1">
        <f t="shared" ca="1" si="113"/>
        <v>56.319523878661663</v>
      </c>
      <c r="Z447" s="1">
        <f t="shared" ca="1" si="113"/>
        <v>35.24360156058129</v>
      </c>
      <c r="AA447" s="1">
        <f t="shared" ca="1" si="113"/>
        <v>44.052824938053654</v>
      </c>
      <c r="AB447" s="1">
        <f t="shared" ca="1" si="113"/>
        <v>48.928179565799546</v>
      </c>
      <c r="AC447" s="1">
        <f t="shared" ca="1" si="113"/>
        <v>35.715451076863523</v>
      </c>
      <c r="AD447" s="1">
        <f t="shared" ca="1" si="113"/>
        <v>45.521528000016538</v>
      </c>
      <c r="AE447" s="1">
        <f t="shared" ca="1" si="113"/>
        <v>58.592755351722914</v>
      </c>
      <c r="AF447" s="1">
        <f t="shared" ca="1" si="113"/>
        <v>45.383776908507407</v>
      </c>
      <c r="AG447" s="1">
        <f t="shared" ca="1" si="113"/>
        <v>55.099338876552153</v>
      </c>
      <c r="AH447" s="1">
        <f t="shared" ca="1" si="118"/>
        <v>56.357594708824656</v>
      </c>
      <c r="AI447" s="1">
        <f t="shared" ca="1" si="118"/>
        <v>56.834665180709827</v>
      </c>
      <c r="AJ447" s="1">
        <f t="shared" ca="1" si="118"/>
        <v>61.98883830056031</v>
      </c>
      <c r="AK447" s="1">
        <f t="shared" ca="1" si="118"/>
        <v>37.936776733526536</v>
      </c>
      <c r="AL447" s="1">
        <f t="shared" ca="1" si="118"/>
        <v>41.43268218372819</v>
      </c>
      <c r="AM447" s="1">
        <f t="shared" ca="1" si="118"/>
        <v>38.296936508749063</v>
      </c>
      <c r="AN447" s="1">
        <f t="shared" ca="1" si="118"/>
        <v>50.595674208914375</v>
      </c>
      <c r="AO447" s="1">
        <f t="shared" ca="1" si="118"/>
        <v>41.524242084176151</v>
      </c>
      <c r="AP447" s="1">
        <f t="shared" ca="1" si="118"/>
        <v>43.051513487488357</v>
      </c>
      <c r="AQ447" s="1">
        <f t="shared" ca="1" si="118"/>
        <v>52.382964355681914</v>
      </c>
      <c r="AR447" s="1">
        <f t="shared" ca="1" si="118"/>
        <v>55.156854601879864</v>
      </c>
      <c r="AS447" s="1">
        <f t="shared" ca="1" si="118"/>
        <v>50.674221792909215</v>
      </c>
      <c r="AT447" s="1">
        <f t="shared" ca="1" si="118"/>
        <v>24.43402986385086</v>
      </c>
      <c r="AU447" s="1">
        <f t="shared" ca="1" si="118"/>
        <v>41.729787572982545</v>
      </c>
      <c r="AV447" s="1">
        <f t="shared" ca="1" si="118"/>
        <v>30.541953431817827</v>
      </c>
      <c r="AW447" s="1">
        <f t="shared" ca="1" si="118"/>
        <v>52.531473720049618</v>
      </c>
      <c r="AX447" s="1">
        <f t="shared" ca="1" si="116"/>
        <v>49.518609104758362</v>
      </c>
      <c r="AY447" s="1">
        <f t="shared" ca="1" si="116"/>
        <v>35.392830087785171</v>
      </c>
      <c r="AZ447" s="1">
        <f t="shared" ca="1" si="116"/>
        <v>59.719614908155535</v>
      </c>
      <c r="BA447" s="17">
        <f t="shared" ca="1" si="114"/>
        <v>46.446336310942016</v>
      </c>
      <c r="BB447" s="18">
        <f t="shared" ca="1" si="115"/>
        <v>104.6852763146449</v>
      </c>
      <c r="BC447" s="4">
        <v>445</v>
      </c>
      <c r="BD447" s="18">
        <f ca="1">AVERAGE($BA$3:BA447)</f>
        <v>50.022045494885774</v>
      </c>
      <c r="BE447" s="18">
        <f ca="1">AVERAGE($BB$3:BB447)</f>
        <v>98.851471074262264</v>
      </c>
      <c r="BF447" s="18">
        <f ca="1">_xlfn.VAR.P($BA$3:BA447)</f>
        <v>1.9665385804213396</v>
      </c>
    </row>
    <row r="448" spans="2:58" x14ac:dyDescent="0.15">
      <c r="B448">
        <v>446</v>
      </c>
      <c r="C448" s="1">
        <f t="shared" ca="1" si="117"/>
        <v>48.040036519737136</v>
      </c>
      <c r="D448" s="1">
        <f t="shared" ca="1" si="117"/>
        <v>62.527852827339494</v>
      </c>
      <c r="E448" s="1">
        <f t="shared" ca="1" si="117"/>
        <v>49.020463170391714</v>
      </c>
      <c r="F448" s="1">
        <f t="shared" ca="1" si="117"/>
        <v>32.884716172278956</v>
      </c>
      <c r="G448" s="1">
        <f t="shared" ca="1" si="117"/>
        <v>59.735986448510396</v>
      </c>
      <c r="H448" s="1">
        <f t="shared" ca="1" si="117"/>
        <v>36.83925704413808</v>
      </c>
      <c r="I448" s="1">
        <f t="shared" ca="1" si="117"/>
        <v>62.942203570621949</v>
      </c>
      <c r="J448" s="1">
        <f t="shared" ca="1" si="117"/>
        <v>59.013442080801092</v>
      </c>
      <c r="K448" s="1">
        <f t="shared" ca="1" si="117"/>
        <v>60.663668438338064</v>
      </c>
      <c r="L448" s="1">
        <f t="shared" ca="1" si="117"/>
        <v>33.715875455682948</v>
      </c>
      <c r="M448" s="1">
        <f t="shared" ca="1" si="117"/>
        <v>49.383437588717015</v>
      </c>
      <c r="N448" s="1">
        <f t="shared" ca="1" si="117"/>
        <v>63.876666253296406</v>
      </c>
      <c r="O448" s="1">
        <f t="shared" ca="1" si="117"/>
        <v>51.596956488427089</v>
      </c>
      <c r="P448" s="1">
        <f t="shared" ca="1" si="117"/>
        <v>40.349277216104326</v>
      </c>
      <c r="Q448" s="1">
        <f t="shared" ca="1" si="117"/>
        <v>61.48547096430746</v>
      </c>
      <c r="R448" s="1">
        <f t="shared" ca="1" si="117"/>
        <v>49.133204562316742</v>
      </c>
      <c r="S448" s="1">
        <f t="shared" ca="1" si="113"/>
        <v>48.106892177049993</v>
      </c>
      <c r="T448" s="1">
        <f t="shared" ca="1" si="113"/>
        <v>48.587484672800265</v>
      </c>
      <c r="U448" s="1">
        <f t="shared" ca="1" si="113"/>
        <v>57.815619587207891</v>
      </c>
      <c r="V448" s="1">
        <f t="shared" ca="1" si="113"/>
        <v>60.295653715858052</v>
      </c>
      <c r="W448" s="1">
        <f t="shared" ca="1" si="113"/>
        <v>52.24834716289616</v>
      </c>
      <c r="X448" s="1">
        <f t="shared" ca="1" si="113"/>
        <v>40.393812162504375</v>
      </c>
      <c r="Y448" s="1">
        <f t="shared" ca="1" si="113"/>
        <v>68.878188041571548</v>
      </c>
      <c r="Z448" s="1">
        <f t="shared" ca="1" si="113"/>
        <v>45.068715235464154</v>
      </c>
      <c r="AA448" s="1">
        <f t="shared" ca="1" si="113"/>
        <v>56.234755807684088</v>
      </c>
      <c r="AB448" s="1">
        <f t="shared" ca="1" si="113"/>
        <v>36.750465437715476</v>
      </c>
      <c r="AC448" s="1">
        <f t="shared" ca="1" si="113"/>
        <v>50.139883366531507</v>
      </c>
      <c r="AD448" s="1">
        <f t="shared" ca="1" si="113"/>
        <v>50.812993618781668</v>
      </c>
      <c r="AE448" s="1">
        <f t="shared" ca="1" si="113"/>
        <v>41.98365311790603</v>
      </c>
      <c r="AF448" s="1">
        <f t="shared" ca="1" si="113"/>
        <v>46.210492771490877</v>
      </c>
      <c r="AG448" s="1">
        <f t="shared" ca="1" si="113"/>
        <v>53.014018697478669</v>
      </c>
      <c r="AH448" s="1">
        <f t="shared" ca="1" si="118"/>
        <v>53.115903237392303</v>
      </c>
      <c r="AI448" s="1">
        <f t="shared" ca="1" si="118"/>
        <v>70.092008783729568</v>
      </c>
      <c r="AJ448" s="1">
        <f t="shared" ca="1" si="118"/>
        <v>29.754849355022937</v>
      </c>
      <c r="AK448" s="1">
        <f t="shared" ca="1" si="118"/>
        <v>33.549377740504681</v>
      </c>
      <c r="AL448" s="1">
        <f t="shared" ca="1" si="118"/>
        <v>57.28295794810802</v>
      </c>
      <c r="AM448" s="1">
        <f t="shared" ca="1" si="118"/>
        <v>71.292200743801715</v>
      </c>
      <c r="AN448" s="1">
        <f t="shared" ca="1" si="118"/>
        <v>50.105889626438689</v>
      </c>
      <c r="AO448" s="1">
        <f t="shared" ca="1" si="118"/>
        <v>45.620677090113517</v>
      </c>
      <c r="AP448" s="1">
        <f t="shared" ca="1" si="118"/>
        <v>35.205891361552048</v>
      </c>
      <c r="AQ448" s="1">
        <f t="shared" ca="1" si="118"/>
        <v>50.2967760227653</v>
      </c>
      <c r="AR448" s="1">
        <f t="shared" ca="1" si="118"/>
        <v>60.53271232112521</v>
      </c>
      <c r="AS448" s="1">
        <f t="shared" ca="1" si="118"/>
        <v>48.787485176687476</v>
      </c>
      <c r="AT448" s="1">
        <f t="shared" ca="1" si="118"/>
        <v>51.148724848522825</v>
      </c>
      <c r="AU448" s="1">
        <f t="shared" ca="1" si="118"/>
        <v>45.178859326180302</v>
      </c>
      <c r="AV448" s="1">
        <f t="shared" ca="1" si="118"/>
        <v>38.053163327323638</v>
      </c>
      <c r="AW448" s="1">
        <f t="shared" ca="1" si="118"/>
        <v>45.300460186331378</v>
      </c>
      <c r="AX448" s="1">
        <f t="shared" ca="1" si="116"/>
        <v>56.567715406196527</v>
      </c>
      <c r="AY448" s="1">
        <f t="shared" ca="1" si="116"/>
        <v>39.530485686672392</v>
      </c>
      <c r="AZ448" s="1">
        <f t="shared" ca="1" si="116"/>
        <v>23.689588317522691</v>
      </c>
      <c r="BA448" s="17">
        <f t="shared" ca="1" si="114"/>
        <v>49.657104337598803</v>
      </c>
      <c r="BB448" s="18">
        <f t="shared" ca="1" si="115"/>
        <v>114.08858024415001</v>
      </c>
      <c r="BC448" s="4">
        <v>446</v>
      </c>
      <c r="BD448" s="18">
        <f ca="1">AVERAGE($BA$3:BA448)</f>
        <v>50.021227241169882</v>
      </c>
      <c r="BE448" s="18">
        <f ca="1">AVERAGE($BB$3:BB448)</f>
        <v>98.885634996167838</v>
      </c>
      <c r="BF448" s="18">
        <f ca="1">_xlfn.VAR.P($BA$3:BA448)</f>
        <v>1.9624272460119274</v>
      </c>
    </row>
    <row r="449" spans="2:58" x14ac:dyDescent="0.15">
      <c r="B449">
        <v>447</v>
      </c>
      <c r="C449" s="1">
        <f t="shared" ca="1" si="117"/>
        <v>49.629445428676831</v>
      </c>
      <c r="D449" s="1">
        <f t="shared" ca="1" si="117"/>
        <v>48.326277093905368</v>
      </c>
      <c r="E449" s="1">
        <f t="shared" ca="1" si="117"/>
        <v>67.407784949330974</v>
      </c>
      <c r="F449" s="1">
        <f t="shared" ca="1" si="117"/>
        <v>47.936605981940446</v>
      </c>
      <c r="G449" s="1">
        <f t="shared" ca="1" si="117"/>
        <v>55.480021642355702</v>
      </c>
      <c r="H449" s="1">
        <f t="shared" ca="1" si="117"/>
        <v>49.520542742845329</v>
      </c>
      <c r="I449" s="1">
        <f t="shared" ca="1" si="117"/>
        <v>57.261640565024365</v>
      </c>
      <c r="J449" s="1">
        <f t="shared" ca="1" si="117"/>
        <v>48.760263804904156</v>
      </c>
      <c r="K449" s="1">
        <f t="shared" ca="1" si="117"/>
        <v>47.952314057791682</v>
      </c>
      <c r="L449" s="1">
        <f t="shared" ca="1" si="117"/>
        <v>41.363292739382608</v>
      </c>
      <c r="M449" s="1">
        <f t="shared" ca="1" si="117"/>
        <v>49.657020364858411</v>
      </c>
      <c r="N449" s="1">
        <f t="shared" ca="1" si="117"/>
        <v>65.648024405428444</v>
      </c>
      <c r="O449" s="1">
        <f t="shared" ca="1" si="117"/>
        <v>60.546672473820522</v>
      </c>
      <c r="P449" s="1">
        <f t="shared" ca="1" si="117"/>
        <v>39.261608610089297</v>
      </c>
      <c r="Q449" s="1">
        <f t="shared" ca="1" si="117"/>
        <v>20.970117815416245</v>
      </c>
      <c r="R449" s="1">
        <f t="shared" ca="1" si="117"/>
        <v>48.353346946778736</v>
      </c>
      <c r="S449" s="1">
        <f t="shared" ca="1" si="113"/>
        <v>35.851358020756095</v>
      </c>
      <c r="T449" s="1">
        <f t="shared" ca="1" si="113"/>
        <v>65.505814332817891</v>
      </c>
      <c r="U449" s="1">
        <f t="shared" ca="1" si="113"/>
        <v>38.951412312636947</v>
      </c>
      <c r="V449" s="1">
        <f t="shared" ca="1" si="113"/>
        <v>43.325732267678632</v>
      </c>
      <c r="W449" s="1">
        <f t="shared" ca="1" si="113"/>
        <v>56.173963264788483</v>
      </c>
      <c r="X449" s="1">
        <f t="shared" ca="1" si="113"/>
        <v>52.083095647286072</v>
      </c>
      <c r="Y449" s="1">
        <f t="shared" ca="1" si="113"/>
        <v>39.443139745990415</v>
      </c>
      <c r="Z449" s="1">
        <f t="shared" ca="1" si="113"/>
        <v>63.317632270365827</v>
      </c>
      <c r="AA449" s="1">
        <f t="shared" ca="1" si="113"/>
        <v>47.745739514168207</v>
      </c>
      <c r="AB449" s="1">
        <f t="shared" ca="1" si="113"/>
        <v>50.285636695828039</v>
      </c>
      <c r="AC449" s="1">
        <f t="shared" ca="1" si="113"/>
        <v>61.516982215295101</v>
      </c>
      <c r="AD449" s="1">
        <f t="shared" ca="1" si="113"/>
        <v>63.073824692482262</v>
      </c>
      <c r="AE449" s="1">
        <f t="shared" ca="1" si="113"/>
        <v>38.383019011709273</v>
      </c>
      <c r="AF449" s="1">
        <f t="shared" ca="1" si="113"/>
        <v>50.933132458253404</v>
      </c>
      <c r="AG449" s="1">
        <f t="shared" ca="1" si="113"/>
        <v>28.595594888429311</v>
      </c>
      <c r="AH449" s="1">
        <f t="shared" ca="1" si="118"/>
        <v>34.249647577856095</v>
      </c>
      <c r="AI449" s="1">
        <f t="shared" ca="1" si="118"/>
        <v>44.903620003994391</v>
      </c>
      <c r="AJ449" s="1">
        <f t="shared" ca="1" si="118"/>
        <v>52.747025788258547</v>
      </c>
      <c r="AK449" s="1">
        <f t="shared" ca="1" si="118"/>
        <v>63.285421715038446</v>
      </c>
      <c r="AL449" s="1">
        <f t="shared" ca="1" si="118"/>
        <v>29.808077593613362</v>
      </c>
      <c r="AM449" s="1">
        <f t="shared" ca="1" si="118"/>
        <v>38.523798057149868</v>
      </c>
      <c r="AN449" s="1">
        <f t="shared" ca="1" si="118"/>
        <v>60.874865049260123</v>
      </c>
      <c r="AO449" s="1">
        <f t="shared" ca="1" si="118"/>
        <v>36.836997583005484</v>
      </c>
      <c r="AP449" s="1">
        <f t="shared" ca="1" si="118"/>
        <v>54.401714285391613</v>
      </c>
      <c r="AQ449" s="1">
        <f t="shared" ca="1" si="118"/>
        <v>69.154069283994488</v>
      </c>
      <c r="AR449" s="1">
        <f t="shared" ca="1" si="118"/>
        <v>46.390729017660469</v>
      </c>
      <c r="AS449" s="1">
        <f t="shared" ca="1" si="118"/>
        <v>73.763378058737459</v>
      </c>
      <c r="AT449" s="1">
        <f t="shared" ca="1" si="118"/>
        <v>44.724773047825806</v>
      </c>
      <c r="AU449" s="1">
        <f t="shared" ca="1" si="118"/>
        <v>40.92951455563059</v>
      </c>
      <c r="AV449" s="1">
        <f t="shared" ca="1" si="118"/>
        <v>44.501202659967561</v>
      </c>
      <c r="AW449" s="1">
        <f t="shared" ca="1" si="118"/>
        <v>63.638844836347801</v>
      </c>
      <c r="AX449" s="1">
        <f t="shared" ca="1" si="116"/>
        <v>33.945916173317009</v>
      </c>
      <c r="AY449" s="1">
        <f t="shared" ca="1" si="116"/>
        <v>53.7157189142372</v>
      </c>
      <c r="AZ449" s="1">
        <f t="shared" ca="1" si="116"/>
        <v>60.976506447995277</v>
      </c>
      <c r="BA449" s="17">
        <f t="shared" ca="1" si="114"/>
        <v>49.612657552206329</v>
      </c>
      <c r="BB449" s="18">
        <f t="shared" ca="1" si="115"/>
        <v>131.91211112569198</v>
      </c>
      <c r="BC449" s="4">
        <v>447</v>
      </c>
      <c r="BD449" s="18">
        <f ca="1">AVERAGE($BA$3:BA449)</f>
        <v>50.020313215020074</v>
      </c>
      <c r="BE449" s="18">
        <f ca="1">AVERAGE($BB$3:BB449)</f>
        <v>98.959519730238355</v>
      </c>
      <c r="BF449" s="18">
        <f ca="1">_xlfn.VAR.P($BA$3:BA449)</f>
        <v>1.9584096363952563</v>
      </c>
    </row>
    <row r="450" spans="2:58" x14ac:dyDescent="0.15">
      <c r="B450">
        <v>448</v>
      </c>
      <c r="C450" s="1">
        <f t="shared" ca="1" si="117"/>
        <v>71.777388448797879</v>
      </c>
      <c r="D450" s="1">
        <f t="shared" ca="1" si="117"/>
        <v>48.248007275148126</v>
      </c>
      <c r="E450" s="1">
        <f t="shared" ca="1" si="117"/>
        <v>29.103975886767714</v>
      </c>
      <c r="F450" s="1">
        <f t="shared" ca="1" si="117"/>
        <v>51.337586713240647</v>
      </c>
      <c r="G450" s="1">
        <f t="shared" ca="1" si="117"/>
        <v>45.89232813737754</v>
      </c>
      <c r="H450" s="1">
        <f t="shared" ca="1" si="117"/>
        <v>47.62301145761846</v>
      </c>
      <c r="I450" s="1">
        <f t="shared" ca="1" si="117"/>
        <v>52.249032761669149</v>
      </c>
      <c r="J450" s="1">
        <f t="shared" ca="1" si="117"/>
        <v>39.226990603900234</v>
      </c>
      <c r="K450" s="1">
        <f t="shared" ca="1" si="117"/>
        <v>54.150641565316519</v>
      </c>
      <c r="L450" s="1">
        <f t="shared" ca="1" si="117"/>
        <v>40.414941024450435</v>
      </c>
      <c r="M450" s="1">
        <f t="shared" ca="1" si="117"/>
        <v>46.083466029744358</v>
      </c>
      <c r="N450" s="1">
        <f t="shared" ca="1" si="117"/>
        <v>39.374424717057323</v>
      </c>
      <c r="O450" s="1">
        <f t="shared" ca="1" si="117"/>
        <v>41.937394683436167</v>
      </c>
      <c r="P450" s="1">
        <f t="shared" ca="1" si="117"/>
        <v>64.347434919132795</v>
      </c>
      <c r="Q450" s="1">
        <f t="shared" ca="1" si="117"/>
        <v>50.532770547267987</v>
      </c>
      <c r="R450" s="1">
        <f t="shared" ca="1" si="117"/>
        <v>52.965560423039079</v>
      </c>
      <c r="S450" s="1">
        <f t="shared" ca="1" si="113"/>
        <v>40.459774099727007</v>
      </c>
      <c r="T450" s="1">
        <f t="shared" ca="1" si="113"/>
        <v>57.428072316441707</v>
      </c>
      <c r="U450" s="1">
        <f t="shared" ca="1" si="113"/>
        <v>55.827671364831232</v>
      </c>
      <c r="V450" s="1">
        <f t="shared" ca="1" si="113"/>
        <v>63.722372434689277</v>
      </c>
      <c r="W450" s="1">
        <f t="shared" ca="1" si="113"/>
        <v>48.261901654267085</v>
      </c>
      <c r="X450" s="1">
        <f t="shared" ca="1" si="113"/>
        <v>37.263197292736848</v>
      </c>
      <c r="Y450" s="1">
        <f t="shared" ca="1" si="113"/>
        <v>58.570298106874837</v>
      </c>
      <c r="Z450" s="1">
        <f t="shared" ca="1" si="113"/>
        <v>57.18848787375353</v>
      </c>
      <c r="AA450" s="1">
        <f t="shared" ca="1" si="113"/>
        <v>44.123040125990279</v>
      </c>
      <c r="AB450" s="1">
        <f t="shared" ca="1" si="113"/>
        <v>44.325009763544443</v>
      </c>
      <c r="AC450" s="1">
        <f t="shared" ca="1" si="113"/>
        <v>40.70059426796135</v>
      </c>
      <c r="AD450" s="1">
        <f t="shared" ca="1" si="113"/>
        <v>51.016466384432697</v>
      </c>
      <c r="AE450" s="1">
        <f t="shared" ca="1" si="113"/>
        <v>66.690173451927336</v>
      </c>
      <c r="AF450" s="1">
        <f t="shared" ca="1" si="113"/>
        <v>46.12521294117434</v>
      </c>
      <c r="AG450" s="1">
        <f t="shared" ca="1" si="113"/>
        <v>42.828887221201953</v>
      </c>
      <c r="AH450" s="1">
        <f t="shared" ca="1" si="118"/>
        <v>50.609247402606073</v>
      </c>
      <c r="AI450" s="1">
        <f t="shared" ca="1" si="118"/>
        <v>60.543353507801449</v>
      </c>
      <c r="AJ450" s="1">
        <f t="shared" ca="1" si="118"/>
        <v>56.876429596056703</v>
      </c>
      <c r="AK450" s="1">
        <f t="shared" ca="1" si="118"/>
        <v>60.454444982343986</v>
      </c>
      <c r="AL450" s="1">
        <f t="shared" ca="1" si="118"/>
        <v>54.591809284368523</v>
      </c>
      <c r="AM450" s="1">
        <f t="shared" ca="1" si="118"/>
        <v>60.909266330802943</v>
      </c>
      <c r="AN450" s="1">
        <f t="shared" ca="1" si="118"/>
        <v>18.453955805494367</v>
      </c>
      <c r="AO450" s="1">
        <f t="shared" ca="1" si="118"/>
        <v>60.347723752426376</v>
      </c>
      <c r="AP450" s="1">
        <f t="shared" ca="1" si="118"/>
        <v>60.607465416046047</v>
      </c>
      <c r="AQ450" s="1">
        <f t="shared" ca="1" si="118"/>
        <v>48.737919230652643</v>
      </c>
      <c r="AR450" s="1">
        <f t="shared" ca="1" si="118"/>
        <v>28.84815142642729</v>
      </c>
      <c r="AS450" s="1">
        <f t="shared" ca="1" si="118"/>
        <v>63.088541826839929</v>
      </c>
      <c r="AT450" s="1">
        <f t="shared" ca="1" si="118"/>
        <v>44.059355498015329</v>
      </c>
      <c r="AU450" s="1">
        <f t="shared" ca="1" si="118"/>
        <v>47.105702984111247</v>
      </c>
      <c r="AV450" s="1">
        <f t="shared" ca="1" si="118"/>
        <v>55.884955358963566</v>
      </c>
      <c r="AW450" s="1">
        <f t="shared" ca="1" si="118"/>
        <v>65.549536639142133</v>
      </c>
      <c r="AX450" s="1">
        <f t="shared" ca="1" si="116"/>
        <v>36.517659441938193</v>
      </c>
      <c r="AY450" s="1">
        <f t="shared" ca="1" si="116"/>
        <v>49.69082275286155</v>
      </c>
      <c r="AZ450" s="1">
        <f t="shared" ca="1" si="116"/>
        <v>46.077293624109011</v>
      </c>
      <c r="BA450" s="17">
        <f t="shared" ca="1" si="114"/>
        <v>49.974994987090511</v>
      </c>
      <c r="BB450" s="18">
        <f t="shared" ca="1" si="115"/>
        <v>109.90667356646135</v>
      </c>
      <c r="BC450" s="4">
        <v>448</v>
      </c>
      <c r="BD450" s="18">
        <f ca="1">AVERAGE($BA$3:BA450)</f>
        <v>50.020212058261301</v>
      </c>
      <c r="BE450" s="18">
        <f ca="1">AVERAGE($BB$3:BB450)</f>
        <v>98.983955341479927</v>
      </c>
      <c r="BF450" s="18">
        <f ca="1">_xlfn.VAR.P($BA$3:BA450)</f>
        <v>1.9540427603263795</v>
      </c>
    </row>
    <row r="451" spans="2:58" x14ac:dyDescent="0.15">
      <c r="B451">
        <v>449</v>
      </c>
      <c r="C451" s="1">
        <f t="shared" ca="1" si="117"/>
        <v>41.953979586653787</v>
      </c>
      <c r="D451" s="1">
        <f t="shared" ca="1" si="117"/>
        <v>41.617322433039213</v>
      </c>
      <c r="E451" s="1">
        <f t="shared" ca="1" si="117"/>
        <v>39.465833430201208</v>
      </c>
      <c r="F451" s="1">
        <f t="shared" ca="1" si="117"/>
        <v>48.15186814353963</v>
      </c>
      <c r="G451" s="1">
        <f t="shared" ca="1" si="117"/>
        <v>46.376610187430757</v>
      </c>
      <c r="H451" s="1">
        <f t="shared" ca="1" si="117"/>
        <v>57.82067188043581</v>
      </c>
      <c r="I451" s="1">
        <f t="shared" ca="1" si="117"/>
        <v>57.259683590448986</v>
      </c>
      <c r="J451" s="1">
        <f t="shared" ca="1" si="117"/>
        <v>52.186380527199688</v>
      </c>
      <c r="K451" s="1">
        <f t="shared" ca="1" si="117"/>
        <v>30.577166372544593</v>
      </c>
      <c r="L451" s="1">
        <f t="shared" ca="1" si="117"/>
        <v>62.963323928863176</v>
      </c>
      <c r="M451" s="1">
        <f t="shared" ca="1" si="117"/>
        <v>52.086579931111672</v>
      </c>
      <c r="N451" s="1">
        <f t="shared" ca="1" si="117"/>
        <v>45.944642976367042</v>
      </c>
      <c r="O451" s="1">
        <f t="shared" ca="1" si="117"/>
        <v>52.701131137363049</v>
      </c>
      <c r="P451" s="1">
        <f t="shared" ca="1" si="117"/>
        <v>63.966957892053799</v>
      </c>
      <c r="Q451" s="1">
        <f t="shared" ca="1" si="117"/>
        <v>61.425994708665492</v>
      </c>
      <c r="R451" s="1">
        <f t="shared" ca="1" si="117"/>
        <v>42.595912267409631</v>
      </c>
      <c r="S451" s="1">
        <f t="shared" ca="1" si="113"/>
        <v>35.839204110138567</v>
      </c>
      <c r="T451" s="1">
        <f t="shared" ca="1" si="113"/>
        <v>66.278561040144595</v>
      </c>
      <c r="U451" s="1">
        <f t="shared" ca="1" si="113"/>
        <v>62.919166168906614</v>
      </c>
      <c r="V451" s="1">
        <f t="shared" ca="1" si="113"/>
        <v>45.628826890918447</v>
      </c>
      <c r="W451" s="1">
        <f t="shared" ca="1" si="113"/>
        <v>40.618216494210316</v>
      </c>
      <c r="X451" s="1">
        <f t="shared" ref="S451:AH468" ca="1" si="119">NORMINV(RAND(),50,10)</f>
        <v>59.639374375171698</v>
      </c>
      <c r="Y451" s="1">
        <f t="shared" ca="1" si="119"/>
        <v>48.521117985641546</v>
      </c>
      <c r="Z451" s="1">
        <f t="shared" ca="1" si="119"/>
        <v>49.158344096521617</v>
      </c>
      <c r="AA451" s="1">
        <f t="shared" ca="1" si="119"/>
        <v>53.8730772887033</v>
      </c>
      <c r="AB451" s="1">
        <f t="shared" ca="1" si="119"/>
        <v>71.147354155814952</v>
      </c>
      <c r="AC451" s="1">
        <f t="shared" ca="1" si="119"/>
        <v>55.535808030950143</v>
      </c>
      <c r="AD451" s="1">
        <f t="shared" ca="1" si="119"/>
        <v>24.139847441907385</v>
      </c>
      <c r="AE451" s="1">
        <f t="shared" ca="1" si="119"/>
        <v>47.311402476553098</v>
      </c>
      <c r="AF451" s="1">
        <f t="shared" ca="1" si="119"/>
        <v>77.408652459048355</v>
      </c>
      <c r="AG451" s="1">
        <f t="shared" ca="1" si="119"/>
        <v>40.909275410441623</v>
      </c>
      <c r="AH451" s="1">
        <f t="shared" ca="1" si="118"/>
        <v>45.071426723509795</v>
      </c>
      <c r="AI451" s="1">
        <f t="shared" ca="1" si="118"/>
        <v>44.335647529271199</v>
      </c>
      <c r="AJ451" s="1">
        <f t="shared" ca="1" si="118"/>
        <v>46.075402167060751</v>
      </c>
      <c r="AK451" s="1">
        <f t="shared" ca="1" si="118"/>
        <v>49.898833837999568</v>
      </c>
      <c r="AL451" s="1">
        <f t="shared" ca="1" si="118"/>
        <v>50.737772790434697</v>
      </c>
      <c r="AM451" s="1">
        <f t="shared" ca="1" si="118"/>
        <v>46.255201627860011</v>
      </c>
      <c r="AN451" s="1">
        <f t="shared" ca="1" si="118"/>
        <v>58.608879929406513</v>
      </c>
      <c r="AO451" s="1">
        <f t="shared" ca="1" si="118"/>
        <v>62.199247971231713</v>
      </c>
      <c r="AP451" s="1">
        <f t="shared" ca="1" si="118"/>
        <v>49.857229129595176</v>
      </c>
      <c r="AQ451" s="1">
        <f t="shared" ca="1" si="118"/>
        <v>40.890059589989903</v>
      </c>
      <c r="AR451" s="1">
        <f t="shared" ca="1" si="118"/>
        <v>32.41252116664684</v>
      </c>
      <c r="AS451" s="1">
        <f t="shared" ca="1" si="118"/>
        <v>48.123305020323315</v>
      </c>
      <c r="AT451" s="1">
        <f t="shared" ca="1" si="118"/>
        <v>41.119825830719407</v>
      </c>
      <c r="AU451" s="1">
        <f t="shared" ca="1" si="118"/>
        <v>53.977019321506305</v>
      </c>
      <c r="AV451" s="1">
        <f t="shared" ca="1" si="118"/>
        <v>47.065034601540056</v>
      </c>
      <c r="AW451" s="1">
        <f t="shared" ca="1" si="118"/>
        <v>36.073454293441415</v>
      </c>
      <c r="AX451" s="1">
        <f t="shared" ca="1" si="116"/>
        <v>59.083481009855319</v>
      </c>
      <c r="AY451" s="1">
        <f t="shared" ca="1" si="116"/>
        <v>55.511862241259458</v>
      </c>
      <c r="AZ451" s="1">
        <f t="shared" ca="1" si="116"/>
        <v>41.361000030749011</v>
      </c>
      <c r="BA451" s="17">
        <f t="shared" ca="1" si="114"/>
        <v>49.693589844616014</v>
      </c>
      <c r="BB451" s="18">
        <f t="shared" ca="1" si="115"/>
        <v>107.16572362556792</v>
      </c>
      <c r="BC451" s="4">
        <v>449</v>
      </c>
      <c r="BD451" s="18">
        <f ca="1">AVERAGE($BA$3:BA451)</f>
        <v>50.019484614578353</v>
      </c>
      <c r="BE451" s="18">
        <f ca="1">AVERAGE($BB$3:BB451)</f>
        <v>99.002177542558073</v>
      </c>
      <c r="BF451" s="18">
        <f ca="1">_xlfn.VAR.P($BA$3:BA451)</f>
        <v>1.9499278420877475</v>
      </c>
    </row>
    <row r="452" spans="2:58" x14ac:dyDescent="0.15">
      <c r="B452">
        <v>450</v>
      </c>
      <c r="C452" s="1">
        <f t="shared" ca="1" si="117"/>
        <v>41.943357449352774</v>
      </c>
      <c r="D452" s="1">
        <f t="shared" ca="1" si="117"/>
        <v>46.968044747966047</v>
      </c>
      <c r="E452" s="1">
        <f t="shared" ca="1" si="117"/>
        <v>32.857181834004891</v>
      </c>
      <c r="F452" s="1">
        <f t="shared" ca="1" si="117"/>
        <v>60.077980870942149</v>
      </c>
      <c r="G452" s="1">
        <f t="shared" ca="1" si="117"/>
        <v>44.673359542038426</v>
      </c>
      <c r="H452" s="1">
        <f t="shared" ca="1" si="117"/>
        <v>53.439221612635585</v>
      </c>
      <c r="I452" s="1">
        <f t="shared" ca="1" si="117"/>
        <v>46.861777156197007</v>
      </c>
      <c r="J452" s="1">
        <f t="shared" ca="1" si="117"/>
        <v>30.51974002140788</v>
      </c>
      <c r="K452" s="1">
        <f t="shared" ca="1" si="117"/>
        <v>43.549414961828447</v>
      </c>
      <c r="L452" s="1">
        <f t="shared" ca="1" si="117"/>
        <v>39.661000809386891</v>
      </c>
      <c r="M452" s="1">
        <f t="shared" ca="1" si="117"/>
        <v>35.258382226623226</v>
      </c>
      <c r="N452" s="1">
        <f t="shared" ca="1" si="117"/>
        <v>64.781846619904215</v>
      </c>
      <c r="O452" s="1">
        <f t="shared" ca="1" si="117"/>
        <v>52.255601930941218</v>
      </c>
      <c r="P452" s="1">
        <f t="shared" ca="1" si="117"/>
        <v>58.385786031698416</v>
      </c>
      <c r="Q452" s="1">
        <f t="shared" ca="1" si="117"/>
        <v>45.219837798000235</v>
      </c>
      <c r="R452" s="1">
        <f t="shared" ca="1" si="117"/>
        <v>40.715655947775566</v>
      </c>
      <c r="S452" s="1">
        <f t="shared" ca="1" si="119"/>
        <v>50.416767611328432</v>
      </c>
      <c r="T452" s="1">
        <f t="shared" ca="1" si="119"/>
        <v>72.349329148445889</v>
      </c>
      <c r="U452" s="1">
        <f t="shared" ca="1" si="119"/>
        <v>49.575439934729246</v>
      </c>
      <c r="V452" s="1">
        <f t="shared" ca="1" si="119"/>
        <v>50.517923900965187</v>
      </c>
      <c r="W452" s="1">
        <f t="shared" ca="1" si="119"/>
        <v>53.908797058633873</v>
      </c>
      <c r="X452" s="1">
        <f t="shared" ca="1" si="119"/>
        <v>36.149425220119817</v>
      </c>
      <c r="Y452" s="1">
        <f t="shared" ca="1" si="119"/>
        <v>61.668927771589807</v>
      </c>
      <c r="Z452" s="1">
        <f t="shared" ca="1" si="119"/>
        <v>52.470169474392691</v>
      </c>
      <c r="AA452" s="1">
        <f t="shared" ca="1" si="119"/>
        <v>55.758797942141669</v>
      </c>
      <c r="AB452" s="1">
        <f t="shared" ca="1" si="119"/>
        <v>47.433917636591424</v>
      </c>
      <c r="AC452" s="1">
        <f t="shared" ca="1" si="119"/>
        <v>44.802700112981789</v>
      </c>
      <c r="AD452" s="1">
        <f t="shared" ca="1" si="119"/>
        <v>55.351871522611219</v>
      </c>
      <c r="AE452" s="1">
        <f t="shared" ca="1" si="119"/>
        <v>52.721287239827547</v>
      </c>
      <c r="AF452" s="1">
        <f t="shared" ca="1" si="119"/>
        <v>22.767422980140047</v>
      </c>
      <c r="AG452" s="1">
        <f t="shared" ca="1" si="119"/>
        <v>43.742774810150024</v>
      </c>
      <c r="AH452" s="1">
        <f t="shared" ca="1" si="118"/>
        <v>56.549664931024616</v>
      </c>
      <c r="AI452" s="1">
        <f t="shared" ca="1" si="118"/>
        <v>62.302841894074433</v>
      </c>
      <c r="AJ452" s="1">
        <f t="shared" ca="1" si="118"/>
        <v>45.659528874747934</v>
      </c>
      <c r="AK452" s="1">
        <f t="shared" ca="1" si="118"/>
        <v>42.492604263565568</v>
      </c>
      <c r="AL452" s="1">
        <f t="shared" ca="1" si="118"/>
        <v>52.742698037708422</v>
      </c>
      <c r="AM452" s="1">
        <f t="shared" ca="1" si="118"/>
        <v>40.614126281038843</v>
      </c>
      <c r="AN452" s="1">
        <f t="shared" ca="1" si="118"/>
        <v>41.021727196523209</v>
      </c>
      <c r="AO452" s="1">
        <f t="shared" ca="1" si="118"/>
        <v>47.59701995229377</v>
      </c>
      <c r="AP452" s="1">
        <f t="shared" ca="1" si="118"/>
        <v>63.033786011116206</v>
      </c>
      <c r="AQ452" s="1">
        <f t="shared" ca="1" si="118"/>
        <v>60.672203876807927</v>
      </c>
      <c r="AR452" s="1">
        <f t="shared" ca="1" si="118"/>
        <v>68.353292649634312</v>
      </c>
      <c r="AS452" s="1">
        <f t="shared" ca="1" si="118"/>
        <v>47.271725209560202</v>
      </c>
      <c r="AT452" s="1">
        <f t="shared" ca="1" si="118"/>
        <v>52.771000035929958</v>
      </c>
      <c r="AU452" s="1">
        <f t="shared" ca="1" si="118"/>
        <v>38.089850074904554</v>
      </c>
      <c r="AV452" s="1">
        <f t="shared" ca="1" si="118"/>
        <v>54.507212367212936</v>
      </c>
      <c r="AW452" s="1">
        <f t="shared" ca="1" si="118"/>
        <v>36.726958376606092</v>
      </c>
      <c r="AX452" s="1">
        <f t="shared" ca="1" si="116"/>
        <v>52.871564507624058</v>
      </c>
      <c r="AY452" s="1">
        <f t="shared" ca="1" si="116"/>
        <v>46.203628166180224</v>
      </c>
      <c r="AZ452" s="1">
        <f t="shared" ca="1" si="116"/>
        <v>43.547695323458875</v>
      </c>
      <c r="BA452" s="17">
        <f t="shared" ca="1" si="114"/>
        <v>48.796657399107268</v>
      </c>
      <c r="BB452" s="18">
        <f t="shared" ca="1" si="115"/>
        <v>96.367143193398789</v>
      </c>
      <c r="BC452" s="4">
        <v>450</v>
      </c>
      <c r="BD452" s="18">
        <f ca="1">AVERAGE($BA$3:BA452)</f>
        <v>50.016767220766198</v>
      </c>
      <c r="BE452" s="18">
        <f ca="1">AVERAGE($BB$3:BB452)</f>
        <v>98.996321910671057</v>
      </c>
      <c r="BF452" s="18">
        <f ca="1">_xlfn.VAR.P($BA$3:BA452)</f>
        <v>1.9489101879848587</v>
      </c>
    </row>
    <row r="453" spans="2:58" x14ac:dyDescent="0.15">
      <c r="B453">
        <v>451</v>
      </c>
      <c r="C453" s="1">
        <f t="shared" ca="1" si="117"/>
        <v>50.703445468653406</v>
      </c>
      <c r="D453" s="1">
        <f t="shared" ca="1" si="117"/>
        <v>42.674018254740744</v>
      </c>
      <c r="E453" s="1">
        <f t="shared" ca="1" si="117"/>
        <v>55.305155997075047</v>
      </c>
      <c r="F453" s="1">
        <f t="shared" ca="1" si="117"/>
        <v>38.143775640992814</v>
      </c>
      <c r="G453" s="1">
        <f t="shared" ca="1" si="117"/>
        <v>64.48463301323018</v>
      </c>
      <c r="H453" s="1">
        <f t="shared" ca="1" si="117"/>
        <v>56.166728424528316</v>
      </c>
      <c r="I453" s="1">
        <f t="shared" ca="1" si="117"/>
        <v>39.175888512111527</v>
      </c>
      <c r="J453" s="1">
        <f t="shared" ca="1" si="117"/>
        <v>40.966263912725552</v>
      </c>
      <c r="K453" s="1">
        <f t="shared" ca="1" si="117"/>
        <v>54.004373369080625</v>
      </c>
      <c r="L453" s="1">
        <f t="shared" ca="1" si="117"/>
        <v>51.649566107188207</v>
      </c>
      <c r="M453" s="1">
        <f t="shared" ca="1" si="117"/>
        <v>66.078285862499598</v>
      </c>
      <c r="N453" s="1">
        <f t="shared" ca="1" si="117"/>
        <v>65.408329798835808</v>
      </c>
      <c r="O453" s="1">
        <f t="shared" ca="1" si="117"/>
        <v>47.022888881249415</v>
      </c>
      <c r="P453" s="1">
        <f t="shared" ca="1" si="117"/>
        <v>44.300797815202444</v>
      </c>
      <c r="Q453" s="1">
        <f t="shared" ca="1" si="117"/>
        <v>44.651018431320253</v>
      </c>
      <c r="R453" s="1">
        <f t="shared" ca="1" si="117"/>
        <v>64.503213399526715</v>
      </c>
      <c r="S453" s="1">
        <f t="shared" ca="1" si="119"/>
        <v>52.470484262966124</v>
      </c>
      <c r="T453" s="1">
        <f t="shared" ca="1" si="119"/>
        <v>29.451760294406544</v>
      </c>
      <c r="U453" s="1">
        <f t="shared" ca="1" si="119"/>
        <v>55.534681595328195</v>
      </c>
      <c r="V453" s="1">
        <f t="shared" ca="1" si="119"/>
        <v>48.535772755443688</v>
      </c>
      <c r="W453" s="1">
        <f t="shared" ca="1" si="119"/>
        <v>37.295569503023785</v>
      </c>
      <c r="X453" s="1">
        <f t="shared" ca="1" si="119"/>
        <v>41.633725275462417</v>
      </c>
      <c r="Y453" s="1">
        <f t="shared" ca="1" si="119"/>
        <v>48.548121671517514</v>
      </c>
      <c r="Z453" s="1">
        <f t="shared" ca="1" si="119"/>
        <v>57.831403560962862</v>
      </c>
      <c r="AA453" s="1">
        <f t="shared" ca="1" si="119"/>
        <v>49.405548240447573</v>
      </c>
      <c r="AB453" s="1">
        <f t="shared" ca="1" si="119"/>
        <v>32.807612177723399</v>
      </c>
      <c r="AC453" s="1">
        <f t="shared" ca="1" si="119"/>
        <v>61.44310486509309</v>
      </c>
      <c r="AD453" s="1">
        <f t="shared" ca="1" si="119"/>
        <v>46.552203350306655</v>
      </c>
      <c r="AE453" s="1">
        <f t="shared" ca="1" si="119"/>
        <v>50.968308314665009</v>
      </c>
      <c r="AF453" s="1">
        <f t="shared" ca="1" si="119"/>
        <v>52.459922404016638</v>
      </c>
      <c r="AG453" s="1">
        <f t="shared" ca="1" si="119"/>
        <v>46.213175523690694</v>
      </c>
      <c r="AH453" s="1">
        <f t="shared" ca="1" si="118"/>
        <v>45.007717632222018</v>
      </c>
      <c r="AI453" s="1">
        <f t="shared" ca="1" si="118"/>
        <v>62.41091034225289</v>
      </c>
      <c r="AJ453" s="1">
        <f t="shared" ca="1" si="118"/>
        <v>40.302839882682541</v>
      </c>
      <c r="AK453" s="1">
        <f t="shared" ca="1" si="118"/>
        <v>55.767791893699197</v>
      </c>
      <c r="AL453" s="1">
        <f t="shared" ca="1" si="118"/>
        <v>64.678855802673255</v>
      </c>
      <c r="AM453" s="1">
        <f t="shared" ca="1" si="118"/>
        <v>46.303589170314048</v>
      </c>
      <c r="AN453" s="1">
        <f t="shared" ca="1" si="118"/>
        <v>46.620753754823326</v>
      </c>
      <c r="AO453" s="1">
        <f t="shared" ca="1" si="118"/>
        <v>52.628613282952898</v>
      </c>
      <c r="AP453" s="1">
        <f t="shared" ca="1" si="118"/>
        <v>59.50938320129265</v>
      </c>
      <c r="AQ453" s="1">
        <f t="shared" ca="1" si="118"/>
        <v>42.731057210360859</v>
      </c>
      <c r="AR453" s="1">
        <f t="shared" ca="1" si="118"/>
        <v>48.931203270523021</v>
      </c>
      <c r="AS453" s="1">
        <f t="shared" ca="1" si="118"/>
        <v>66.878886902113621</v>
      </c>
      <c r="AT453" s="1">
        <f t="shared" ca="1" si="118"/>
        <v>46.839891109096953</v>
      </c>
      <c r="AU453" s="1">
        <f t="shared" ca="1" si="118"/>
        <v>34.819785384495994</v>
      </c>
      <c r="AV453" s="1">
        <f t="shared" ca="1" si="118"/>
        <v>44.346115237788894</v>
      </c>
      <c r="AW453" s="1">
        <f t="shared" ca="1" si="118"/>
        <v>38.990776018499062</v>
      </c>
      <c r="AX453" s="1">
        <f t="shared" ca="1" si="116"/>
        <v>59.230472923631197</v>
      </c>
      <c r="AY453" s="1">
        <f t="shared" ca="1" si="116"/>
        <v>27.200589706597611</v>
      </c>
      <c r="AZ453" s="1">
        <f t="shared" ca="1" si="116"/>
        <v>60.956696744907788</v>
      </c>
      <c r="BA453" s="17">
        <f t="shared" ca="1" si="114"/>
        <v>49.610914123098858</v>
      </c>
      <c r="BB453" s="18">
        <f t="shared" ca="1" si="115"/>
        <v>95.49230274821744</v>
      </c>
      <c r="BC453" s="4">
        <v>451</v>
      </c>
      <c r="BD453" s="18">
        <f ca="1">AVERAGE($BA$3:BA453)</f>
        <v>50.015867324762503</v>
      </c>
      <c r="BE453" s="18">
        <f ca="1">AVERAGE($BB$3:BB453)</f>
        <v>98.988552466851857</v>
      </c>
      <c r="BF453" s="18">
        <f ca="1">_xlfn.VAR.P($BA$3:BA453)</f>
        <v>1.9449532951319115</v>
      </c>
    </row>
    <row r="454" spans="2:58" x14ac:dyDescent="0.15">
      <c r="B454">
        <v>452</v>
      </c>
      <c r="C454" s="1">
        <f t="shared" ca="1" si="117"/>
        <v>37.588526662443044</v>
      </c>
      <c r="D454" s="1">
        <f t="shared" ca="1" si="117"/>
        <v>51.944646301817485</v>
      </c>
      <c r="E454" s="1">
        <f t="shared" ca="1" si="117"/>
        <v>52.021281386889868</v>
      </c>
      <c r="F454" s="1">
        <f t="shared" ca="1" si="117"/>
        <v>46.667143609335845</v>
      </c>
      <c r="G454" s="1">
        <f t="shared" ca="1" si="117"/>
        <v>54.259842082816633</v>
      </c>
      <c r="H454" s="1">
        <f t="shared" ca="1" si="117"/>
        <v>46.098593640313936</v>
      </c>
      <c r="I454" s="1">
        <f t="shared" ca="1" si="117"/>
        <v>28.260676536318098</v>
      </c>
      <c r="J454" s="1">
        <f t="shared" ca="1" si="117"/>
        <v>47.982805127936658</v>
      </c>
      <c r="K454" s="1">
        <f t="shared" ca="1" si="117"/>
        <v>44.165584684333197</v>
      </c>
      <c r="L454" s="1">
        <f t="shared" ca="1" si="117"/>
        <v>45.884976086805004</v>
      </c>
      <c r="M454" s="1">
        <f t="shared" ca="1" si="117"/>
        <v>50.466090683694112</v>
      </c>
      <c r="N454" s="1">
        <f t="shared" ca="1" si="117"/>
        <v>52.878010776019366</v>
      </c>
      <c r="O454" s="1">
        <f t="shared" ca="1" si="117"/>
        <v>60.356354804093058</v>
      </c>
      <c r="P454" s="1">
        <f t="shared" ca="1" si="117"/>
        <v>62.002519833708682</v>
      </c>
      <c r="Q454" s="1">
        <f t="shared" ca="1" si="117"/>
        <v>41.112881842739085</v>
      </c>
      <c r="R454" s="1">
        <f t="shared" ca="1" si="117"/>
        <v>55.26629328798316</v>
      </c>
      <c r="S454" s="1">
        <f t="shared" ca="1" si="119"/>
        <v>38.06430694163862</v>
      </c>
      <c r="T454" s="1">
        <f t="shared" ca="1" si="119"/>
        <v>49.807992954313299</v>
      </c>
      <c r="U454" s="1">
        <f t="shared" ca="1" si="119"/>
        <v>50.574711428715659</v>
      </c>
      <c r="V454" s="1">
        <f t="shared" ca="1" si="119"/>
        <v>62.211010088780512</v>
      </c>
      <c r="W454" s="1">
        <f t="shared" ca="1" si="119"/>
        <v>63.299170922347486</v>
      </c>
      <c r="X454" s="1">
        <f t="shared" ca="1" si="119"/>
        <v>45.016499684818513</v>
      </c>
      <c r="Y454" s="1">
        <f t="shared" ca="1" si="119"/>
        <v>66.810641671531414</v>
      </c>
      <c r="Z454" s="1">
        <f t="shared" ca="1" si="119"/>
        <v>55.592178524039795</v>
      </c>
      <c r="AA454" s="1">
        <f t="shared" ca="1" si="119"/>
        <v>51.96370694894425</v>
      </c>
      <c r="AB454" s="1">
        <f t="shared" ca="1" si="119"/>
        <v>44.429046911141008</v>
      </c>
      <c r="AC454" s="1">
        <f t="shared" ca="1" si="119"/>
        <v>32.40193858322445</v>
      </c>
      <c r="AD454" s="1">
        <f t="shared" ca="1" si="119"/>
        <v>62.518501296374652</v>
      </c>
      <c r="AE454" s="1">
        <f t="shared" ca="1" si="119"/>
        <v>43.759229551050808</v>
      </c>
      <c r="AF454" s="1">
        <f t="shared" ca="1" si="119"/>
        <v>57.114388337314914</v>
      </c>
      <c r="AG454" s="1">
        <f t="shared" ca="1" si="119"/>
        <v>53.43691223867274</v>
      </c>
      <c r="AH454" s="1">
        <f t="shared" ca="1" si="118"/>
        <v>46.508035904146908</v>
      </c>
      <c r="AI454" s="1">
        <f t="shared" ca="1" si="118"/>
        <v>50.921958437710259</v>
      </c>
      <c r="AJ454" s="1">
        <f t="shared" ca="1" si="118"/>
        <v>33.436964742562907</v>
      </c>
      <c r="AK454" s="1">
        <f t="shared" ca="1" si="118"/>
        <v>47.569557886279888</v>
      </c>
      <c r="AL454" s="1">
        <f t="shared" ca="1" si="118"/>
        <v>37.295940380355468</v>
      </c>
      <c r="AM454" s="1">
        <f t="shared" ca="1" si="118"/>
        <v>61.604529715531129</v>
      </c>
      <c r="AN454" s="1">
        <f t="shared" ca="1" si="118"/>
        <v>54.043752971185825</v>
      </c>
      <c r="AO454" s="1">
        <f t="shared" ca="1" si="118"/>
        <v>51.094395059285162</v>
      </c>
      <c r="AP454" s="1">
        <f t="shared" ca="1" si="118"/>
        <v>38.022190052859131</v>
      </c>
      <c r="AQ454" s="1">
        <f t="shared" ca="1" si="118"/>
        <v>64.234532894881156</v>
      </c>
      <c r="AR454" s="1">
        <f t="shared" ca="1" si="118"/>
        <v>53.193853923985884</v>
      </c>
      <c r="AS454" s="1">
        <f t="shared" ca="1" si="118"/>
        <v>46.740915303123046</v>
      </c>
      <c r="AT454" s="1">
        <f t="shared" ca="1" si="118"/>
        <v>49.512050913436568</v>
      </c>
      <c r="AU454" s="1">
        <f t="shared" ca="1" si="118"/>
        <v>45.50085501379246</v>
      </c>
      <c r="AV454" s="1">
        <f t="shared" ca="1" si="118"/>
        <v>28.917152060083858</v>
      </c>
      <c r="AW454" s="1">
        <f t="shared" ca="1" si="118"/>
        <v>63.870224493595188</v>
      </c>
      <c r="AX454" s="1">
        <f t="shared" ca="1" si="116"/>
        <v>57.082904457349315</v>
      </c>
      <c r="AY454" s="1">
        <f t="shared" ca="1" si="116"/>
        <v>46.310141287256499</v>
      </c>
      <c r="AZ454" s="1">
        <f t="shared" ca="1" si="116"/>
        <v>58.789084928951461</v>
      </c>
      <c r="BA454" s="17">
        <f t="shared" ca="1" si="114"/>
        <v>49.772110077130549</v>
      </c>
      <c r="BB454" s="18">
        <f t="shared" ca="1" si="115"/>
        <v>85.60654134169296</v>
      </c>
      <c r="BC454" s="4">
        <v>452</v>
      </c>
      <c r="BD454" s="18">
        <f ca="1">AVERAGE($BA$3:BA454)</f>
        <v>50.015328038816413</v>
      </c>
      <c r="BE454" s="18">
        <f ca="1">AVERAGE($BB$3:BB454)</f>
        <v>98.958946247548411</v>
      </c>
      <c r="BF454" s="18">
        <f ca="1">_xlfn.VAR.P($BA$3:BA454)</f>
        <v>1.9407814651447071</v>
      </c>
    </row>
    <row r="455" spans="2:58" x14ac:dyDescent="0.15">
      <c r="B455">
        <v>453</v>
      </c>
      <c r="C455" s="1">
        <f t="shared" ca="1" si="117"/>
        <v>40.789502152072004</v>
      </c>
      <c r="D455" s="1">
        <f t="shared" ca="1" si="117"/>
        <v>45.595641571354541</v>
      </c>
      <c r="E455" s="1">
        <f t="shared" ca="1" si="117"/>
        <v>41.842489157104112</v>
      </c>
      <c r="F455" s="1">
        <f t="shared" ca="1" si="117"/>
        <v>45.268254392331812</v>
      </c>
      <c r="G455" s="1">
        <f t="shared" ca="1" si="117"/>
        <v>45.121329219452988</v>
      </c>
      <c r="H455" s="1">
        <f t="shared" ca="1" si="117"/>
        <v>33.48363650291369</v>
      </c>
      <c r="I455" s="1">
        <f t="shared" ca="1" si="117"/>
        <v>52.63428487691808</v>
      </c>
      <c r="J455" s="1">
        <f t="shared" ca="1" si="117"/>
        <v>48.613701653433026</v>
      </c>
      <c r="K455" s="1">
        <f t="shared" ca="1" si="117"/>
        <v>57.527596899490732</v>
      </c>
      <c r="L455" s="1">
        <f t="shared" ca="1" si="117"/>
        <v>48.773839961324036</v>
      </c>
      <c r="M455" s="1">
        <f t="shared" ca="1" si="117"/>
        <v>66.026794023464873</v>
      </c>
      <c r="N455" s="1">
        <f t="shared" ca="1" si="117"/>
        <v>55.279070946720452</v>
      </c>
      <c r="O455" s="1">
        <f t="shared" ca="1" si="117"/>
        <v>53.224436592989179</v>
      </c>
      <c r="P455" s="1">
        <f t="shared" ca="1" si="117"/>
        <v>56.999564867605471</v>
      </c>
      <c r="Q455" s="1">
        <f t="shared" ca="1" si="117"/>
        <v>47.688599744576337</v>
      </c>
      <c r="R455" s="1">
        <f t="shared" ca="1" si="117"/>
        <v>57.969402118528798</v>
      </c>
      <c r="S455" s="1">
        <f t="shared" ca="1" si="119"/>
        <v>40.568116617528247</v>
      </c>
      <c r="T455" s="1">
        <f t="shared" ca="1" si="119"/>
        <v>54.203508682389739</v>
      </c>
      <c r="U455" s="1">
        <f t="shared" ca="1" si="119"/>
        <v>55.798704363324454</v>
      </c>
      <c r="V455" s="1">
        <f t="shared" ca="1" si="119"/>
        <v>62.444131938318264</v>
      </c>
      <c r="W455" s="1">
        <f t="shared" ca="1" si="119"/>
        <v>45.7166332979929</v>
      </c>
      <c r="X455" s="1">
        <f t="shared" ca="1" si="119"/>
        <v>40.049495129107946</v>
      </c>
      <c r="Y455" s="1">
        <f t="shared" ca="1" si="119"/>
        <v>53.178030439049408</v>
      </c>
      <c r="Z455" s="1">
        <f t="shared" ca="1" si="119"/>
        <v>48.325637936956007</v>
      </c>
      <c r="AA455" s="1">
        <f t="shared" ca="1" si="119"/>
        <v>55.499778327366563</v>
      </c>
      <c r="AB455" s="1">
        <f t="shared" ca="1" si="119"/>
        <v>59.93567363305425</v>
      </c>
      <c r="AC455" s="1">
        <f t="shared" ca="1" si="119"/>
        <v>46.190928980786396</v>
      </c>
      <c r="AD455" s="1">
        <f t="shared" ca="1" si="119"/>
        <v>50.641667213571964</v>
      </c>
      <c r="AE455" s="1">
        <f t="shared" ca="1" si="119"/>
        <v>47.633467640873391</v>
      </c>
      <c r="AF455" s="1">
        <f t="shared" ca="1" si="119"/>
        <v>52.166691988089603</v>
      </c>
      <c r="AG455" s="1">
        <f t="shared" ca="1" si="119"/>
        <v>65.605145914457395</v>
      </c>
      <c r="AH455" s="1">
        <f t="shared" ca="1" si="118"/>
        <v>46.551172836317036</v>
      </c>
      <c r="AI455" s="1">
        <f t="shared" ca="1" si="118"/>
        <v>67.021685272910574</v>
      </c>
      <c r="AJ455" s="1">
        <f t="shared" ca="1" si="118"/>
        <v>61.327116685315204</v>
      </c>
      <c r="AK455" s="1">
        <f t="shared" ca="1" si="118"/>
        <v>45.991658432369086</v>
      </c>
      <c r="AL455" s="1">
        <f t="shared" ca="1" si="118"/>
        <v>40.194159927387439</v>
      </c>
      <c r="AM455" s="1">
        <f t="shared" ca="1" si="118"/>
        <v>71.016174448156036</v>
      </c>
      <c r="AN455" s="1">
        <f t="shared" ca="1" si="118"/>
        <v>53.369155464473359</v>
      </c>
      <c r="AO455" s="1">
        <f t="shared" ca="1" si="118"/>
        <v>44.703848540305543</v>
      </c>
      <c r="AP455" s="1">
        <f t="shared" ca="1" si="118"/>
        <v>42.369223502849408</v>
      </c>
      <c r="AQ455" s="1">
        <f t="shared" ca="1" si="118"/>
        <v>63.761465324800838</v>
      </c>
      <c r="AR455" s="1">
        <f t="shared" ca="1" si="118"/>
        <v>68.685076825087307</v>
      </c>
      <c r="AS455" s="1">
        <f t="shared" ca="1" si="118"/>
        <v>46.1614324443794</v>
      </c>
      <c r="AT455" s="1">
        <f t="shared" ca="1" si="118"/>
        <v>57.720344966836372</v>
      </c>
      <c r="AU455" s="1">
        <f t="shared" ca="1" si="118"/>
        <v>49.626657109525127</v>
      </c>
      <c r="AV455" s="1">
        <f t="shared" ca="1" si="118"/>
        <v>48.878503989118535</v>
      </c>
      <c r="AW455" s="1">
        <f t="shared" ca="1" si="118"/>
        <v>37.746260053695231</v>
      </c>
      <c r="AX455" s="1">
        <f t="shared" ca="1" si="116"/>
        <v>36.562901122928949</v>
      </c>
      <c r="AY455" s="1">
        <f t="shared" ca="1" si="116"/>
        <v>59.122254225984697</v>
      </c>
      <c r="AZ455" s="1">
        <f t="shared" ca="1" si="116"/>
        <v>55.322921875616586</v>
      </c>
      <c r="BA455" s="17">
        <f t="shared" ca="1" si="114"/>
        <v>51.418555396624058</v>
      </c>
      <c r="BB455" s="18">
        <f t="shared" ca="1" si="115"/>
        <v>76.603797344355286</v>
      </c>
      <c r="BC455" s="4">
        <v>453</v>
      </c>
      <c r="BD455" s="18">
        <f ca="1">AVERAGE($BA$3:BA455)</f>
        <v>50.018425670952851</v>
      </c>
      <c r="BE455" s="18">
        <f ca="1">AVERAGE($BB$3:BB455)</f>
        <v>98.909597132971825</v>
      </c>
      <c r="BF455" s="18">
        <f ca="1">_xlfn.VAR.P($BA$3:BA455)</f>
        <v>1.9408342661831099</v>
      </c>
    </row>
    <row r="456" spans="2:58" x14ac:dyDescent="0.15">
      <c r="B456">
        <v>454</v>
      </c>
      <c r="C456" s="1">
        <f t="shared" ca="1" si="117"/>
        <v>58.356403598124402</v>
      </c>
      <c r="D456" s="1">
        <f t="shared" ca="1" si="117"/>
        <v>42.56023536966152</v>
      </c>
      <c r="E456" s="1">
        <f t="shared" ca="1" si="117"/>
        <v>42.393907186301107</v>
      </c>
      <c r="F456" s="1">
        <f t="shared" ref="C456:R472" ca="1" si="120">NORMINV(RAND(),50,10)</f>
        <v>62.026934516268255</v>
      </c>
      <c r="G456" s="1">
        <f t="shared" ca="1" si="120"/>
        <v>60.076810640002492</v>
      </c>
      <c r="H456" s="1">
        <f t="shared" ca="1" si="120"/>
        <v>48.378970511357082</v>
      </c>
      <c r="I456" s="1">
        <f t="shared" ca="1" si="120"/>
        <v>48.761549551135104</v>
      </c>
      <c r="J456" s="1">
        <f t="shared" ca="1" si="120"/>
        <v>53.381018371926828</v>
      </c>
      <c r="K456" s="1">
        <f t="shared" ca="1" si="120"/>
        <v>48.563778557725385</v>
      </c>
      <c r="L456" s="1">
        <f t="shared" ca="1" si="120"/>
        <v>65.089392411853567</v>
      </c>
      <c r="M456" s="1">
        <f t="shared" ca="1" si="120"/>
        <v>56.347649069614043</v>
      </c>
      <c r="N456" s="1">
        <f t="shared" ca="1" si="120"/>
        <v>47.421735231031967</v>
      </c>
      <c r="O456" s="1">
        <f t="shared" ca="1" si="120"/>
        <v>41.118905290971064</v>
      </c>
      <c r="P456" s="1">
        <f t="shared" ca="1" si="120"/>
        <v>57.530870542614878</v>
      </c>
      <c r="Q456" s="1">
        <f t="shared" ca="1" si="120"/>
        <v>43.578743020416745</v>
      </c>
      <c r="R456" s="1">
        <f t="shared" ca="1" si="120"/>
        <v>67.05447941330128</v>
      </c>
      <c r="S456" s="1">
        <f t="shared" ca="1" si="119"/>
        <v>42.427599982113136</v>
      </c>
      <c r="T456" s="1">
        <f t="shared" ca="1" si="119"/>
        <v>54.550780699185331</v>
      </c>
      <c r="U456" s="1">
        <f t="shared" ca="1" si="119"/>
        <v>45.201352725576356</v>
      </c>
      <c r="V456" s="1">
        <f t="shared" ca="1" si="119"/>
        <v>24.385727165016611</v>
      </c>
      <c r="W456" s="1">
        <f t="shared" ca="1" si="119"/>
        <v>56.753493197590927</v>
      </c>
      <c r="X456" s="1">
        <f t="shared" ca="1" si="119"/>
        <v>52.900146837071759</v>
      </c>
      <c r="Y456" s="1">
        <f t="shared" ca="1" si="119"/>
        <v>50.243063033550406</v>
      </c>
      <c r="Z456" s="1">
        <f t="shared" ca="1" si="119"/>
        <v>48.913259673505507</v>
      </c>
      <c r="AA456" s="1">
        <f t="shared" ca="1" si="119"/>
        <v>39.671007604387327</v>
      </c>
      <c r="AB456" s="1">
        <f t="shared" ca="1" si="119"/>
        <v>60.24094392918478</v>
      </c>
      <c r="AC456" s="1">
        <f t="shared" ca="1" si="119"/>
        <v>50.110983677643041</v>
      </c>
      <c r="AD456" s="1">
        <f t="shared" ca="1" si="119"/>
        <v>48.991362225467547</v>
      </c>
      <c r="AE456" s="1">
        <f t="shared" ca="1" si="119"/>
        <v>45.48926720927038</v>
      </c>
      <c r="AF456" s="1">
        <f t="shared" ca="1" si="119"/>
        <v>41.947440495148868</v>
      </c>
      <c r="AG456" s="1">
        <f t="shared" ca="1" si="119"/>
        <v>51.482184007545435</v>
      </c>
      <c r="AH456" s="1">
        <f t="shared" ca="1" si="119"/>
        <v>39.749149915889575</v>
      </c>
      <c r="AI456" s="1">
        <f t="shared" ref="AH456:AW471" ca="1" si="121">NORMINV(RAND(),50,10)</f>
        <v>58.301882812687637</v>
      </c>
      <c r="AJ456" s="1">
        <f t="shared" ca="1" si="121"/>
        <v>54.123246114370843</v>
      </c>
      <c r="AK456" s="1">
        <f t="shared" ca="1" si="121"/>
        <v>40.460157553806383</v>
      </c>
      <c r="AL456" s="1">
        <f t="shared" ca="1" si="121"/>
        <v>61.068033209742296</v>
      </c>
      <c r="AM456" s="1">
        <f t="shared" ca="1" si="121"/>
        <v>52.209307708683909</v>
      </c>
      <c r="AN456" s="1">
        <f t="shared" ca="1" si="121"/>
        <v>52.891260374535875</v>
      </c>
      <c r="AO456" s="1">
        <f t="shared" ca="1" si="121"/>
        <v>70.900425407284828</v>
      </c>
      <c r="AP456" s="1">
        <f t="shared" ca="1" si="121"/>
        <v>38.957559478957087</v>
      </c>
      <c r="AQ456" s="1">
        <f t="shared" ca="1" si="121"/>
        <v>44.615427491321682</v>
      </c>
      <c r="AR456" s="1">
        <f t="shared" ca="1" si="121"/>
        <v>37.123182091743153</v>
      </c>
      <c r="AS456" s="1">
        <f t="shared" ca="1" si="121"/>
        <v>61.15173892380642</v>
      </c>
      <c r="AT456" s="1">
        <f t="shared" ca="1" si="121"/>
        <v>64.949398869693468</v>
      </c>
      <c r="AU456" s="1">
        <f t="shared" ca="1" si="121"/>
        <v>47.727357242866859</v>
      </c>
      <c r="AV456" s="1">
        <f t="shared" ca="1" si="121"/>
        <v>35.807159385656142</v>
      </c>
      <c r="AW456" s="1">
        <f t="shared" ca="1" si="121"/>
        <v>60.375786428301694</v>
      </c>
      <c r="AX456" s="1">
        <f t="shared" ca="1" si="116"/>
        <v>56.038158786786184</v>
      </c>
      <c r="AY456" s="1">
        <f t="shared" ca="1" si="116"/>
        <v>51.416339610019762</v>
      </c>
      <c r="AZ456" s="1">
        <f t="shared" ca="1" si="116"/>
        <v>64.445769164015886</v>
      </c>
      <c r="BA456" s="17">
        <f t="shared" ca="1" si="114"/>
        <v>50.965226726294652</v>
      </c>
      <c r="BB456" s="18">
        <f t="shared" ca="1" si="115"/>
        <v>86.71165774592906</v>
      </c>
      <c r="BC456" s="4">
        <v>454</v>
      </c>
      <c r="BD456" s="18">
        <f ca="1">AVERAGE($BA$3:BA456)</f>
        <v>50.020511135832457</v>
      </c>
      <c r="BE456" s="18">
        <f ca="1">AVERAGE($BB$3:BB456)</f>
        <v>98.882729425070849</v>
      </c>
      <c r="BF456" s="18">
        <f ca="1">_xlfn.VAR.P($BA$3:BA456)</f>
        <v>1.938529472024221</v>
      </c>
    </row>
    <row r="457" spans="2:58" x14ac:dyDescent="0.15">
      <c r="B457">
        <v>455</v>
      </c>
      <c r="C457" s="1">
        <f t="shared" ca="1" si="120"/>
        <v>33.575519603444249</v>
      </c>
      <c r="D457" s="1">
        <f t="shared" ca="1" si="120"/>
        <v>54.636826543785951</v>
      </c>
      <c r="E457" s="1">
        <f t="shared" ca="1" si="120"/>
        <v>43.792430034730849</v>
      </c>
      <c r="F457" s="1">
        <f t="shared" ca="1" si="120"/>
        <v>51.283470516709933</v>
      </c>
      <c r="G457" s="1">
        <f t="shared" ca="1" si="120"/>
        <v>44.949539832016939</v>
      </c>
      <c r="H457" s="1">
        <f t="shared" ca="1" si="120"/>
        <v>53.372071041530042</v>
      </c>
      <c r="I457" s="1">
        <f t="shared" ca="1" si="120"/>
        <v>45.233769827841265</v>
      </c>
      <c r="J457" s="1">
        <f t="shared" ca="1" si="120"/>
        <v>37.68777117959246</v>
      </c>
      <c r="K457" s="1">
        <f t="shared" ca="1" si="120"/>
        <v>57.578786392304693</v>
      </c>
      <c r="L457" s="1">
        <f t="shared" ca="1" si="120"/>
        <v>56.405533112925191</v>
      </c>
      <c r="M457" s="1">
        <f t="shared" ca="1" si="120"/>
        <v>52.873401668901302</v>
      </c>
      <c r="N457" s="1">
        <f t="shared" ca="1" si="120"/>
        <v>55.522799937735698</v>
      </c>
      <c r="O457" s="1">
        <f t="shared" ca="1" si="120"/>
        <v>66.512860741981754</v>
      </c>
      <c r="P457" s="1">
        <f t="shared" ca="1" si="120"/>
        <v>53.470827588160411</v>
      </c>
      <c r="Q457" s="1">
        <f t="shared" ca="1" si="120"/>
        <v>41.580265999053523</v>
      </c>
      <c r="R457" s="1">
        <f t="shared" ca="1" si="120"/>
        <v>68.938786479355826</v>
      </c>
      <c r="S457" s="1">
        <f t="shared" ca="1" si="119"/>
        <v>67.237241488361391</v>
      </c>
      <c r="T457" s="1">
        <f t="shared" ca="1" si="119"/>
        <v>46.063247758686813</v>
      </c>
      <c r="U457" s="1">
        <f t="shared" ca="1" si="119"/>
        <v>62.054109604023857</v>
      </c>
      <c r="V457" s="1">
        <f t="shared" ca="1" si="119"/>
        <v>46.392301192001057</v>
      </c>
      <c r="W457" s="1">
        <f t="shared" ca="1" si="119"/>
        <v>42.539514699221101</v>
      </c>
      <c r="X457" s="1">
        <f t="shared" ca="1" si="119"/>
        <v>45.727675751992152</v>
      </c>
      <c r="Y457" s="1">
        <f t="shared" ca="1" si="119"/>
        <v>47.395051591981968</v>
      </c>
      <c r="Z457" s="1">
        <f t="shared" ca="1" si="119"/>
        <v>58.189472444770701</v>
      </c>
      <c r="AA457" s="1">
        <f t="shared" ca="1" si="119"/>
        <v>43.451920511239223</v>
      </c>
      <c r="AB457" s="1">
        <f t="shared" ca="1" si="119"/>
        <v>46.799184369389799</v>
      </c>
      <c r="AC457" s="1">
        <f t="shared" ca="1" si="119"/>
        <v>52.586982497105552</v>
      </c>
      <c r="AD457" s="1">
        <f t="shared" ca="1" si="119"/>
        <v>53.888036868422091</v>
      </c>
      <c r="AE457" s="1">
        <f t="shared" ca="1" si="119"/>
        <v>46.036631352325884</v>
      </c>
      <c r="AF457" s="1">
        <f t="shared" ca="1" si="119"/>
        <v>59.138379704339492</v>
      </c>
      <c r="AG457" s="1">
        <f t="shared" ca="1" si="119"/>
        <v>52.550138137414187</v>
      </c>
      <c r="AH457" s="1">
        <f t="shared" ca="1" si="121"/>
        <v>38.413836081917076</v>
      </c>
      <c r="AI457" s="1">
        <f t="shared" ca="1" si="121"/>
        <v>28.778205518983167</v>
      </c>
      <c r="AJ457" s="1">
        <f t="shared" ca="1" si="121"/>
        <v>38.474099164254866</v>
      </c>
      <c r="AK457" s="1">
        <f t="shared" ca="1" si="121"/>
        <v>47.098456756126573</v>
      </c>
      <c r="AL457" s="1">
        <f t="shared" ca="1" si="121"/>
        <v>46.938711961768362</v>
      </c>
      <c r="AM457" s="1">
        <f t="shared" ca="1" si="121"/>
        <v>46.463859237715369</v>
      </c>
      <c r="AN457" s="1">
        <f t="shared" ca="1" si="121"/>
        <v>56.869900074264436</v>
      </c>
      <c r="AO457" s="1">
        <f t="shared" ca="1" si="121"/>
        <v>32.699989187170473</v>
      </c>
      <c r="AP457" s="1">
        <f t="shared" ca="1" si="121"/>
        <v>61.818861320263572</v>
      </c>
      <c r="AQ457" s="1">
        <f t="shared" ca="1" si="121"/>
        <v>31.417265763554841</v>
      </c>
      <c r="AR457" s="1">
        <f t="shared" ca="1" si="121"/>
        <v>64.072891959785579</v>
      </c>
      <c r="AS457" s="1">
        <f t="shared" ca="1" si="121"/>
        <v>43.716444679455442</v>
      </c>
      <c r="AT457" s="1">
        <f t="shared" ca="1" si="121"/>
        <v>43.288458514703422</v>
      </c>
      <c r="AU457" s="1">
        <f t="shared" ca="1" si="121"/>
        <v>53.325879600246253</v>
      </c>
      <c r="AV457" s="1">
        <f t="shared" ca="1" si="121"/>
        <v>44.318290281736942</v>
      </c>
      <c r="AW457" s="1">
        <f t="shared" ca="1" si="121"/>
        <v>43.99010598527488</v>
      </c>
      <c r="AX457" s="1">
        <f t="shared" ca="1" si="116"/>
        <v>43.345548242239886</v>
      </c>
      <c r="AY457" s="1">
        <f t="shared" ca="1" si="116"/>
        <v>42.805872273943123</v>
      </c>
      <c r="AZ457" s="1">
        <f t="shared" ca="1" si="116"/>
        <v>49.376125730510232</v>
      </c>
      <c r="BA457" s="17">
        <f t="shared" ca="1" si="114"/>
        <v>48.893547016105209</v>
      </c>
      <c r="BB457" s="18">
        <f t="shared" ca="1" si="115"/>
        <v>83.399780756764116</v>
      </c>
      <c r="BC457" s="4">
        <v>455</v>
      </c>
      <c r="BD457" s="18">
        <f ca="1">AVERAGE($BA$3:BA457)</f>
        <v>50.018034291613276</v>
      </c>
      <c r="BE457" s="18">
        <f ca="1">AVERAGE($BB$3:BB457)</f>
        <v>98.848700966459191</v>
      </c>
      <c r="BF457" s="18">
        <f ca="1">_xlfn.VAR.P($BA$3:BA457)</f>
        <v>1.9370541474979863</v>
      </c>
    </row>
    <row r="458" spans="2:58" x14ac:dyDescent="0.15">
      <c r="B458">
        <v>456</v>
      </c>
      <c r="C458" s="1">
        <f t="shared" ca="1" si="120"/>
        <v>41.353233666351059</v>
      </c>
      <c r="D458" s="1">
        <f t="shared" ca="1" si="120"/>
        <v>48.262854396862899</v>
      </c>
      <c r="E458" s="1">
        <f t="shared" ca="1" si="120"/>
        <v>42.792064601441261</v>
      </c>
      <c r="F458" s="1">
        <f t="shared" ca="1" si="120"/>
        <v>51.269941326743641</v>
      </c>
      <c r="G458" s="1">
        <f t="shared" ca="1" si="120"/>
        <v>32.814531785896541</v>
      </c>
      <c r="H458" s="1">
        <f t="shared" ca="1" si="120"/>
        <v>45.843870665246108</v>
      </c>
      <c r="I458" s="1">
        <f t="shared" ca="1" si="120"/>
        <v>54.517031423001129</v>
      </c>
      <c r="J458" s="1">
        <f t="shared" ca="1" si="120"/>
        <v>55.521625779814556</v>
      </c>
      <c r="K458" s="1">
        <f t="shared" ca="1" si="120"/>
        <v>44.408565052812946</v>
      </c>
      <c r="L458" s="1">
        <f t="shared" ca="1" si="120"/>
        <v>55.400279332979579</v>
      </c>
      <c r="M458" s="1">
        <f t="shared" ca="1" si="120"/>
        <v>58.9016731492909</v>
      </c>
      <c r="N458" s="1">
        <f t="shared" ca="1" si="120"/>
        <v>34.760081798228015</v>
      </c>
      <c r="O458" s="1">
        <f t="shared" ca="1" si="120"/>
        <v>37.992936165681918</v>
      </c>
      <c r="P458" s="1">
        <f t="shared" ca="1" si="120"/>
        <v>39.445653527083799</v>
      </c>
      <c r="Q458" s="1">
        <f t="shared" ca="1" si="120"/>
        <v>58.92140814518703</v>
      </c>
      <c r="R458" s="1">
        <f t="shared" ca="1" si="120"/>
        <v>55.978281693384098</v>
      </c>
      <c r="S458" s="1">
        <f t="shared" ca="1" si="119"/>
        <v>64.034273116481955</v>
      </c>
      <c r="T458" s="1">
        <f t="shared" ca="1" si="119"/>
        <v>51.657189187018616</v>
      </c>
      <c r="U458" s="1">
        <f t="shared" ca="1" si="119"/>
        <v>64.365695810850141</v>
      </c>
      <c r="V458" s="1">
        <f t="shared" ca="1" si="119"/>
        <v>44.686093053921248</v>
      </c>
      <c r="W458" s="1">
        <f t="shared" ca="1" si="119"/>
        <v>54.816726288933509</v>
      </c>
      <c r="X458" s="1">
        <f t="shared" ca="1" si="119"/>
        <v>47.120652628571342</v>
      </c>
      <c r="Y458" s="1">
        <f t="shared" ca="1" si="119"/>
        <v>48.488130369154327</v>
      </c>
      <c r="Z458" s="1">
        <f t="shared" ca="1" si="119"/>
        <v>45.62872112713373</v>
      </c>
      <c r="AA458" s="1">
        <f t="shared" ca="1" si="119"/>
        <v>54.366097872414542</v>
      </c>
      <c r="AB458" s="1">
        <f t="shared" ca="1" si="119"/>
        <v>42.213047783112515</v>
      </c>
      <c r="AC458" s="1">
        <f t="shared" ca="1" si="119"/>
        <v>64.78875660856896</v>
      </c>
      <c r="AD458" s="1">
        <f t="shared" ca="1" si="119"/>
        <v>39.964968248318144</v>
      </c>
      <c r="AE458" s="1">
        <f t="shared" ca="1" si="119"/>
        <v>35.095029721853855</v>
      </c>
      <c r="AF458" s="1">
        <f t="shared" ca="1" si="119"/>
        <v>41.688109964840763</v>
      </c>
      <c r="AG458" s="1">
        <f t="shared" ca="1" si="119"/>
        <v>63.338982752672081</v>
      </c>
      <c r="AH458" s="1">
        <f t="shared" ca="1" si="121"/>
        <v>52.953763623572115</v>
      </c>
      <c r="AI458" s="1">
        <f t="shared" ca="1" si="121"/>
        <v>47.6716872723512</v>
      </c>
      <c r="AJ458" s="1">
        <f t="shared" ca="1" si="121"/>
        <v>47.797678365298282</v>
      </c>
      <c r="AK458" s="1">
        <f t="shared" ca="1" si="121"/>
        <v>41.030749936054924</v>
      </c>
      <c r="AL458" s="1">
        <f t="shared" ca="1" si="121"/>
        <v>33.254752249773411</v>
      </c>
      <c r="AM458" s="1">
        <f t="shared" ca="1" si="121"/>
        <v>35.085424411011175</v>
      </c>
      <c r="AN458" s="1">
        <f t="shared" ca="1" si="121"/>
        <v>34.301783994064202</v>
      </c>
      <c r="AO458" s="1">
        <f t="shared" ca="1" si="121"/>
        <v>48.833656182710449</v>
      </c>
      <c r="AP458" s="1">
        <f t="shared" ca="1" si="121"/>
        <v>48.991503622080586</v>
      </c>
      <c r="AQ458" s="1">
        <f t="shared" ca="1" si="121"/>
        <v>48.276526109494704</v>
      </c>
      <c r="AR458" s="1">
        <f t="shared" ca="1" si="121"/>
        <v>34.416390767977774</v>
      </c>
      <c r="AS458" s="1">
        <f t="shared" ca="1" si="121"/>
        <v>56.361479755131995</v>
      </c>
      <c r="AT458" s="1">
        <f t="shared" ca="1" si="121"/>
        <v>59.552625209069795</v>
      </c>
      <c r="AU458" s="1">
        <f t="shared" ca="1" si="121"/>
        <v>29.862389829349567</v>
      </c>
      <c r="AV458" s="1">
        <f t="shared" ca="1" si="121"/>
        <v>40.79507668499614</v>
      </c>
      <c r="AW458" s="1">
        <f t="shared" ca="1" si="121"/>
        <v>48.658197024776605</v>
      </c>
      <c r="AX458" s="1">
        <f t="shared" ca="1" si="116"/>
        <v>58.076083495717086</v>
      </c>
      <c r="AY458" s="1">
        <f t="shared" ca="1" si="116"/>
        <v>53.551537404213548</v>
      </c>
      <c r="AZ458" s="1">
        <f t="shared" ca="1" si="116"/>
        <v>40.171957466694039</v>
      </c>
      <c r="BA458" s="17">
        <f t="shared" ca="1" si="114"/>
        <v>47.601595408963789</v>
      </c>
      <c r="BB458" s="18">
        <f t="shared" ca="1" si="115"/>
        <v>84.013347169044238</v>
      </c>
      <c r="BC458" s="4">
        <v>456</v>
      </c>
      <c r="BD458" s="18">
        <f ca="1">AVERAGE($BA$3:BA458)</f>
        <v>50.012735083537287</v>
      </c>
      <c r="BE458" s="18">
        <f ca="1">AVERAGE($BB$3:BB458)</f>
        <v>98.816167295850818</v>
      </c>
      <c r="BF458" s="18">
        <f ca="1">_xlfn.VAR.P($BA$3:BA458)</f>
        <v>1.945583352571759</v>
      </c>
    </row>
    <row r="459" spans="2:58" x14ac:dyDescent="0.15">
      <c r="B459">
        <v>457</v>
      </c>
      <c r="C459" s="1">
        <f t="shared" ca="1" si="120"/>
        <v>52.632009267768161</v>
      </c>
      <c r="D459" s="1">
        <f t="shared" ca="1" si="120"/>
        <v>37.00486662546659</v>
      </c>
      <c r="E459" s="1">
        <f t="shared" ca="1" si="120"/>
        <v>58.820473338842199</v>
      </c>
      <c r="F459" s="1">
        <f t="shared" ca="1" si="120"/>
        <v>56.220043473870469</v>
      </c>
      <c r="G459" s="1">
        <f t="shared" ca="1" si="120"/>
        <v>55.450054117309328</v>
      </c>
      <c r="H459" s="1">
        <f t="shared" ca="1" si="120"/>
        <v>58.204827098954645</v>
      </c>
      <c r="I459" s="1">
        <f t="shared" ca="1" si="120"/>
        <v>55.319270950330143</v>
      </c>
      <c r="J459" s="1">
        <f t="shared" ca="1" si="120"/>
        <v>42.29570214767881</v>
      </c>
      <c r="K459" s="1">
        <f t="shared" ca="1" si="120"/>
        <v>38.278969707873024</v>
      </c>
      <c r="L459" s="1">
        <f t="shared" ca="1" si="120"/>
        <v>51.637186094723155</v>
      </c>
      <c r="M459" s="1">
        <f t="shared" ca="1" si="120"/>
        <v>48.840790285990117</v>
      </c>
      <c r="N459" s="1">
        <f t="shared" ca="1" si="120"/>
        <v>65.366568020341575</v>
      </c>
      <c r="O459" s="1">
        <f t="shared" ca="1" si="120"/>
        <v>52.993853100895699</v>
      </c>
      <c r="P459" s="1">
        <f t="shared" ca="1" si="120"/>
        <v>44.225985115960071</v>
      </c>
      <c r="Q459" s="1">
        <f t="shared" ca="1" si="120"/>
        <v>64.108175082993256</v>
      </c>
      <c r="R459" s="1">
        <f t="shared" ca="1" si="120"/>
        <v>71.387659281383236</v>
      </c>
      <c r="S459" s="1">
        <f t="shared" ca="1" si="119"/>
        <v>39.937395231213458</v>
      </c>
      <c r="T459" s="1">
        <f t="shared" ca="1" si="119"/>
        <v>44.716256540390646</v>
      </c>
      <c r="U459" s="1">
        <f t="shared" ca="1" si="119"/>
        <v>30.711223323563075</v>
      </c>
      <c r="V459" s="1">
        <f t="shared" ca="1" si="119"/>
        <v>44.200343206878138</v>
      </c>
      <c r="W459" s="1">
        <f t="shared" ca="1" si="119"/>
        <v>51.560174161845701</v>
      </c>
      <c r="X459" s="1">
        <f t="shared" ca="1" si="119"/>
        <v>41.96817728592471</v>
      </c>
      <c r="Y459" s="1">
        <f t="shared" ca="1" si="119"/>
        <v>64.192473597542332</v>
      </c>
      <c r="Z459" s="1">
        <f t="shared" ca="1" si="119"/>
        <v>56.946559734708138</v>
      </c>
      <c r="AA459" s="1">
        <f t="shared" ca="1" si="119"/>
        <v>40.611183292441794</v>
      </c>
      <c r="AB459" s="1">
        <f t="shared" ca="1" si="119"/>
        <v>47.273380989803066</v>
      </c>
      <c r="AC459" s="1">
        <f t="shared" ca="1" si="119"/>
        <v>38.577981537411119</v>
      </c>
      <c r="AD459" s="1">
        <f t="shared" ca="1" si="119"/>
        <v>57.219383859256972</v>
      </c>
      <c r="AE459" s="1">
        <f t="shared" ca="1" si="119"/>
        <v>40.075517445993583</v>
      </c>
      <c r="AF459" s="1">
        <f t="shared" ca="1" si="119"/>
        <v>59.260204984057253</v>
      </c>
      <c r="AG459" s="1">
        <f t="shared" ca="1" si="119"/>
        <v>62.124971593505684</v>
      </c>
      <c r="AH459" s="1">
        <f t="shared" ca="1" si="121"/>
        <v>53.335300258818648</v>
      </c>
      <c r="AI459" s="1">
        <f t="shared" ca="1" si="121"/>
        <v>60.741881246571332</v>
      </c>
      <c r="AJ459" s="1">
        <f t="shared" ca="1" si="121"/>
        <v>51.890635038199029</v>
      </c>
      <c r="AK459" s="1">
        <f t="shared" ca="1" si="121"/>
        <v>30.573443947838363</v>
      </c>
      <c r="AL459" s="1">
        <f t="shared" ca="1" si="121"/>
        <v>52.791788087622422</v>
      </c>
      <c r="AM459" s="1">
        <f t="shared" ca="1" si="121"/>
        <v>47.525941359595038</v>
      </c>
      <c r="AN459" s="1">
        <f t="shared" ca="1" si="121"/>
        <v>72.682007717731267</v>
      </c>
      <c r="AO459" s="1">
        <f t="shared" ca="1" si="121"/>
        <v>51.929659099247324</v>
      </c>
      <c r="AP459" s="1">
        <f t="shared" ca="1" si="121"/>
        <v>35.852181924424301</v>
      </c>
      <c r="AQ459" s="1">
        <f t="shared" ca="1" si="121"/>
        <v>50.298085529152424</v>
      </c>
      <c r="AR459" s="1">
        <f t="shared" ca="1" si="121"/>
        <v>55.156155562404692</v>
      </c>
      <c r="AS459" s="1">
        <f t="shared" ca="1" si="121"/>
        <v>51.489057557455588</v>
      </c>
      <c r="AT459" s="1">
        <f t="shared" ca="1" si="121"/>
        <v>36.292509096051312</v>
      </c>
      <c r="AU459" s="1">
        <f t="shared" ca="1" si="121"/>
        <v>47.213277799481418</v>
      </c>
      <c r="AV459" s="1">
        <f t="shared" ca="1" si="121"/>
        <v>43.782645506040097</v>
      </c>
      <c r="AW459" s="1">
        <f t="shared" ca="1" si="121"/>
        <v>62.595577606733713</v>
      </c>
      <c r="AX459" s="1">
        <f t="shared" ca="1" si="116"/>
        <v>61.166724329041443</v>
      </c>
      <c r="AY459" s="1">
        <f t="shared" ca="1" si="116"/>
        <v>62.08873018450916</v>
      </c>
      <c r="AZ459" s="1">
        <f t="shared" ca="1" si="116"/>
        <v>50.729193185378094</v>
      </c>
      <c r="BA459" s="17">
        <f t="shared" ca="1" si="114"/>
        <v>51.00592911062423</v>
      </c>
      <c r="BB459" s="18">
        <f t="shared" ca="1" si="115"/>
        <v>97.931505023507768</v>
      </c>
      <c r="BC459" s="4">
        <v>457</v>
      </c>
      <c r="BD459" s="18">
        <f ca="1">AVERAGE($BA$3:BA459)</f>
        <v>50.014908374625001</v>
      </c>
      <c r="BE459" s="18">
        <f ca="1">AVERAGE($BB$3:BB459)</f>
        <v>98.814231492191425</v>
      </c>
      <c r="BF459" s="18">
        <f ca="1">_xlfn.VAR.P($BA$3:BA459)</f>
        <v>1.9434798351169267</v>
      </c>
    </row>
    <row r="460" spans="2:58" x14ac:dyDescent="0.15">
      <c r="B460">
        <v>458</v>
      </c>
      <c r="C460" s="1">
        <f t="shared" ca="1" si="120"/>
        <v>59.712253674894285</v>
      </c>
      <c r="D460" s="1">
        <f t="shared" ca="1" si="120"/>
        <v>53.994702328991949</v>
      </c>
      <c r="E460" s="1">
        <f t="shared" ca="1" si="120"/>
        <v>55.45005108567667</v>
      </c>
      <c r="F460" s="1">
        <f t="shared" ca="1" si="120"/>
        <v>42.289395798252741</v>
      </c>
      <c r="G460" s="1">
        <f t="shared" ca="1" si="120"/>
        <v>50.821051004935171</v>
      </c>
      <c r="H460" s="1">
        <f t="shared" ca="1" si="120"/>
        <v>55.509079628024367</v>
      </c>
      <c r="I460" s="1">
        <f t="shared" ca="1" si="120"/>
        <v>51.341139884408612</v>
      </c>
      <c r="J460" s="1">
        <f t="shared" ca="1" si="120"/>
        <v>52.694532061244146</v>
      </c>
      <c r="K460" s="1">
        <f t="shared" ca="1" si="120"/>
        <v>40.706967701157417</v>
      </c>
      <c r="L460" s="1">
        <f t="shared" ca="1" si="120"/>
        <v>44.14122143231954</v>
      </c>
      <c r="M460" s="1">
        <f t="shared" ca="1" si="120"/>
        <v>54.613596397407953</v>
      </c>
      <c r="N460" s="1">
        <f t="shared" ca="1" si="120"/>
        <v>44.860364518940884</v>
      </c>
      <c r="O460" s="1">
        <f t="shared" ca="1" si="120"/>
        <v>41.011266288259883</v>
      </c>
      <c r="P460" s="1">
        <f t="shared" ca="1" si="120"/>
        <v>33.189791880718779</v>
      </c>
      <c r="Q460" s="1">
        <f t="shared" ca="1" si="120"/>
        <v>49.246222049327741</v>
      </c>
      <c r="R460" s="1">
        <f t="shared" ca="1" si="120"/>
        <v>38.190797756953337</v>
      </c>
      <c r="S460" s="1">
        <f t="shared" ca="1" si="119"/>
        <v>58.183561583504904</v>
      </c>
      <c r="T460" s="1">
        <f t="shared" ca="1" si="119"/>
        <v>54.640206775535418</v>
      </c>
      <c r="U460" s="1">
        <f t="shared" ca="1" si="119"/>
        <v>37.697183842172038</v>
      </c>
      <c r="V460" s="1">
        <f t="shared" ca="1" si="119"/>
        <v>59.902408194377102</v>
      </c>
      <c r="W460" s="1">
        <f t="shared" ca="1" si="119"/>
        <v>54.683963094927506</v>
      </c>
      <c r="X460" s="1">
        <f t="shared" ca="1" si="119"/>
        <v>46.823653295919939</v>
      </c>
      <c r="Y460" s="1">
        <f t="shared" ca="1" si="119"/>
        <v>41.736822099603302</v>
      </c>
      <c r="Z460" s="1">
        <f t="shared" ca="1" si="119"/>
        <v>45.343731106058691</v>
      </c>
      <c r="AA460" s="1">
        <f t="shared" ca="1" si="119"/>
        <v>44.313753146543583</v>
      </c>
      <c r="AB460" s="1">
        <f t="shared" ca="1" si="119"/>
        <v>37.455248113730427</v>
      </c>
      <c r="AC460" s="1">
        <f t="shared" ca="1" si="119"/>
        <v>55.983911914418321</v>
      </c>
      <c r="AD460" s="1">
        <f t="shared" ca="1" si="119"/>
        <v>54.748877065559242</v>
      </c>
      <c r="AE460" s="1">
        <f t="shared" ca="1" si="119"/>
        <v>59.151157029553922</v>
      </c>
      <c r="AF460" s="1">
        <f t="shared" ca="1" si="119"/>
        <v>40.320892691930091</v>
      </c>
      <c r="AG460" s="1">
        <f t="shared" ca="1" si="119"/>
        <v>65.639292316779489</v>
      </c>
      <c r="AH460" s="1">
        <f t="shared" ca="1" si="121"/>
        <v>47.193514318805555</v>
      </c>
      <c r="AI460" s="1">
        <f t="shared" ca="1" si="121"/>
        <v>46.902654011744517</v>
      </c>
      <c r="AJ460" s="1">
        <f t="shared" ca="1" si="121"/>
        <v>24.599797046311718</v>
      </c>
      <c r="AK460" s="1">
        <f t="shared" ca="1" si="121"/>
        <v>52.642618486878689</v>
      </c>
      <c r="AL460" s="1">
        <f t="shared" ca="1" si="121"/>
        <v>55.749150096796782</v>
      </c>
      <c r="AM460" s="1">
        <f t="shared" ca="1" si="121"/>
        <v>45.762419914932266</v>
      </c>
      <c r="AN460" s="1">
        <f t="shared" ca="1" si="121"/>
        <v>47.929960965884185</v>
      </c>
      <c r="AO460" s="1">
        <f t="shared" ca="1" si="121"/>
        <v>42.871401973842644</v>
      </c>
      <c r="AP460" s="1">
        <f t="shared" ca="1" si="121"/>
        <v>45.613602680695301</v>
      </c>
      <c r="AQ460" s="1">
        <f t="shared" ca="1" si="121"/>
        <v>53.564742723018682</v>
      </c>
      <c r="AR460" s="1">
        <f t="shared" ca="1" si="121"/>
        <v>29.366523481704139</v>
      </c>
      <c r="AS460" s="1">
        <f t="shared" ca="1" si="121"/>
        <v>62.584401947560977</v>
      </c>
      <c r="AT460" s="1">
        <f t="shared" ca="1" si="121"/>
        <v>49.417422716559365</v>
      </c>
      <c r="AU460" s="1">
        <f t="shared" ca="1" si="121"/>
        <v>46.999711097771048</v>
      </c>
      <c r="AV460" s="1">
        <f t="shared" ca="1" si="121"/>
        <v>60.964185127655895</v>
      </c>
      <c r="AW460" s="1">
        <f t="shared" ca="1" si="121"/>
        <v>45.164532429123447</v>
      </c>
      <c r="AX460" s="1">
        <f t="shared" ca="1" si="116"/>
        <v>43.189698239500807</v>
      </c>
      <c r="AY460" s="1">
        <f t="shared" ca="1" si="116"/>
        <v>55.020446414311799</v>
      </c>
      <c r="AZ460" s="1">
        <f t="shared" ca="1" si="116"/>
        <v>41.578602367011705</v>
      </c>
      <c r="BA460" s="17">
        <f t="shared" ca="1" si="114"/>
        <v>48.430249636044756</v>
      </c>
      <c r="BB460" s="18">
        <f t="shared" ca="1" si="115"/>
        <v>72.106651197566833</v>
      </c>
      <c r="BC460" s="4">
        <v>458</v>
      </c>
      <c r="BD460" s="18">
        <f ca="1">AVERAGE($BA$3:BA460)</f>
        <v>50.011448421047312</v>
      </c>
      <c r="BE460" s="18">
        <f ca="1">AVERAGE($BB$3:BB460)</f>
        <v>98.755917998098369</v>
      </c>
      <c r="BF460" s="18">
        <f ca="1">_xlfn.VAR.P($BA$3:BA460)</f>
        <v>1.9447073037565974</v>
      </c>
    </row>
    <row r="461" spans="2:58" x14ac:dyDescent="0.15">
      <c r="B461">
        <v>459</v>
      </c>
      <c r="C461" s="1">
        <f t="shared" ca="1" si="120"/>
        <v>36.5732407944258</v>
      </c>
      <c r="D461" s="1">
        <f t="shared" ca="1" si="120"/>
        <v>59.142443626837711</v>
      </c>
      <c r="E461" s="1">
        <f t="shared" ca="1" si="120"/>
        <v>39.971586814443071</v>
      </c>
      <c r="F461" s="1">
        <f t="shared" ca="1" si="120"/>
        <v>48.385372195878162</v>
      </c>
      <c r="G461" s="1">
        <f t="shared" ca="1" si="120"/>
        <v>64.184416343683907</v>
      </c>
      <c r="H461" s="1">
        <f t="shared" ca="1" si="120"/>
        <v>49.45813543958343</v>
      </c>
      <c r="I461" s="1">
        <f t="shared" ca="1" si="120"/>
        <v>39.21849020379247</v>
      </c>
      <c r="J461" s="1">
        <f t="shared" ca="1" si="120"/>
        <v>64.648094874384356</v>
      </c>
      <c r="K461" s="1">
        <f t="shared" ca="1" si="120"/>
        <v>47.31002255048368</v>
      </c>
      <c r="L461" s="1">
        <f t="shared" ca="1" si="120"/>
        <v>51.00407371788463</v>
      </c>
      <c r="M461" s="1">
        <f t="shared" ca="1" si="120"/>
        <v>48.853347719442951</v>
      </c>
      <c r="N461" s="1">
        <f t="shared" ca="1" si="120"/>
        <v>39.200519217624077</v>
      </c>
      <c r="O461" s="1">
        <f t="shared" ca="1" si="120"/>
        <v>45.416179884927587</v>
      </c>
      <c r="P461" s="1">
        <f t="shared" ca="1" si="120"/>
        <v>67.927263829028277</v>
      </c>
      <c r="Q461" s="1">
        <f t="shared" ca="1" si="120"/>
        <v>76.227139177754907</v>
      </c>
      <c r="R461" s="1">
        <f t="shared" ca="1" si="120"/>
        <v>40.995959379045686</v>
      </c>
      <c r="S461" s="1">
        <f t="shared" ca="1" si="119"/>
        <v>55.708469899138223</v>
      </c>
      <c r="T461" s="1">
        <f t="shared" ca="1" si="119"/>
        <v>44.957911029603821</v>
      </c>
      <c r="U461" s="1">
        <f t="shared" ca="1" si="119"/>
        <v>42.369133605457264</v>
      </c>
      <c r="V461" s="1">
        <f t="shared" ca="1" si="119"/>
        <v>59.594392684858846</v>
      </c>
      <c r="W461" s="1">
        <f t="shared" ca="1" si="119"/>
        <v>53.643458014873858</v>
      </c>
      <c r="X461" s="1">
        <f t="shared" ca="1" si="119"/>
        <v>27.285686008544406</v>
      </c>
      <c r="Y461" s="1">
        <f t="shared" ca="1" si="119"/>
        <v>39.794448569173611</v>
      </c>
      <c r="Z461" s="1">
        <f t="shared" ca="1" si="119"/>
        <v>52.079595080730329</v>
      </c>
      <c r="AA461" s="1">
        <f t="shared" ca="1" si="119"/>
        <v>52.534240434652212</v>
      </c>
      <c r="AB461" s="1">
        <f t="shared" ca="1" si="119"/>
        <v>34.032657992340958</v>
      </c>
      <c r="AC461" s="1">
        <f t="shared" ca="1" si="119"/>
        <v>38.427504157612383</v>
      </c>
      <c r="AD461" s="1">
        <f t="shared" ca="1" si="119"/>
        <v>49.416460604645806</v>
      </c>
      <c r="AE461" s="1">
        <f t="shared" ca="1" si="119"/>
        <v>49.664190954850781</v>
      </c>
      <c r="AF461" s="1">
        <f t="shared" ca="1" si="119"/>
        <v>43.100466788331467</v>
      </c>
      <c r="AG461" s="1">
        <f t="shared" ca="1" si="119"/>
        <v>61.739186414998045</v>
      </c>
      <c r="AH461" s="1">
        <f t="shared" ca="1" si="121"/>
        <v>36.654155050618584</v>
      </c>
      <c r="AI461" s="1">
        <f t="shared" ca="1" si="121"/>
        <v>50.576689731513149</v>
      </c>
      <c r="AJ461" s="1">
        <f t="shared" ca="1" si="121"/>
        <v>46.491682335216858</v>
      </c>
      <c r="AK461" s="1">
        <f t="shared" ca="1" si="121"/>
        <v>48.174823099568286</v>
      </c>
      <c r="AL461" s="1">
        <f t="shared" ca="1" si="121"/>
        <v>47.371247786288478</v>
      </c>
      <c r="AM461" s="1">
        <f t="shared" ca="1" si="121"/>
        <v>57.912242925758775</v>
      </c>
      <c r="AN461" s="1">
        <f t="shared" ca="1" si="121"/>
        <v>43.221857010091483</v>
      </c>
      <c r="AO461" s="1">
        <f t="shared" ca="1" si="121"/>
        <v>45.288789574864147</v>
      </c>
      <c r="AP461" s="1">
        <f t="shared" ca="1" si="121"/>
        <v>61.512199848127949</v>
      </c>
      <c r="AQ461" s="1">
        <f t="shared" ca="1" si="121"/>
        <v>58.553209688184936</v>
      </c>
      <c r="AR461" s="1">
        <f t="shared" ca="1" si="121"/>
        <v>45.220742951909799</v>
      </c>
      <c r="AS461" s="1">
        <f t="shared" ca="1" si="121"/>
        <v>42.256563790174056</v>
      </c>
      <c r="AT461" s="1">
        <f t="shared" ca="1" si="121"/>
        <v>58.655932087013134</v>
      </c>
      <c r="AU461" s="1">
        <f t="shared" ca="1" si="121"/>
        <v>46.348517268613399</v>
      </c>
      <c r="AV461" s="1">
        <f t="shared" ca="1" si="121"/>
        <v>49.725478695696182</v>
      </c>
      <c r="AW461" s="1">
        <f t="shared" ca="1" si="121"/>
        <v>28.206406466718555</v>
      </c>
      <c r="AX461" s="1">
        <f t="shared" ca="1" si="116"/>
        <v>35.200671570813142</v>
      </c>
      <c r="AY461" s="1">
        <f t="shared" ca="1" si="116"/>
        <v>41.640393464988357</v>
      </c>
      <c r="AZ461" s="1">
        <f t="shared" ca="1" si="116"/>
        <v>50.770235945070965</v>
      </c>
      <c r="BA461" s="17">
        <f t="shared" ca="1" si="114"/>
        <v>48.332918546005246</v>
      </c>
      <c r="BB461" s="18">
        <f t="shared" ca="1" si="115"/>
        <v>97.961384615333756</v>
      </c>
      <c r="BC461" s="4">
        <v>459</v>
      </c>
      <c r="BD461" s="18">
        <f ca="1">AVERAGE($BA$3:BA461)</f>
        <v>50.007791493214981</v>
      </c>
      <c r="BE461" s="18">
        <f ca="1">AVERAGE($BB$3:BB461)</f>
        <v>98.754186988549861</v>
      </c>
      <c r="BF461" s="18">
        <f ca="1">_xlfn.VAR.P($BA$3:BA461)</f>
        <v>1.946595358168439</v>
      </c>
    </row>
    <row r="462" spans="2:58" x14ac:dyDescent="0.15">
      <c r="B462">
        <v>460</v>
      </c>
      <c r="C462" s="1">
        <f t="shared" ca="1" si="120"/>
        <v>46.642362443366764</v>
      </c>
      <c r="D462" s="1">
        <f t="shared" ca="1" si="120"/>
        <v>44.090804103917442</v>
      </c>
      <c r="E462" s="1">
        <f t="shared" ca="1" si="120"/>
        <v>46.93754807501562</v>
      </c>
      <c r="F462" s="1">
        <f t="shared" ca="1" si="120"/>
        <v>49.752378553702343</v>
      </c>
      <c r="G462" s="1">
        <f t="shared" ca="1" si="120"/>
        <v>59.336838726183302</v>
      </c>
      <c r="H462" s="1">
        <f t="shared" ca="1" si="120"/>
        <v>50.954702281135781</v>
      </c>
      <c r="I462" s="1">
        <f t="shared" ca="1" si="120"/>
        <v>50.155133571118398</v>
      </c>
      <c r="J462" s="1">
        <f t="shared" ca="1" si="120"/>
        <v>36.602066708151852</v>
      </c>
      <c r="K462" s="1">
        <f t="shared" ca="1" si="120"/>
        <v>60.025556589705523</v>
      </c>
      <c r="L462" s="1">
        <f t="shared" ca="1" si="120"/>
        <v>52.530178897342843</v>
      </c>
      <c r="M462" s="1">
        <f t="shared" ca="1" si="120"/>
        <v>51.811028795527051</v>
      </c>
      <c r="N462" s="1">
        <f t="shared" ca="1" si="120"/>
        <v>47.799194742181783</v>
      </c>
      <c r="O462" s="1">
        <f t="shared" ca="1" si="120"/>
        <v>53.016354770945235</v>
      </c>
      <c r="P462" s="1">
        <f t="shared" ca="1" si="120"/>
        <v>36.041453739161646</v>
      </c>
      <c r="Q462" s="1">
        <f t="shared" ca="1" si="120"/>
        <v>50.038388357425568</v>
      </c>
      <c r="R462" s="1">
        <f t="shared" ca="1" si="120"/>
        <v>54.561487548220889</v>
      </c>
      <c r="S462" s="1">
        <f t="shared" ca="1" si="119"/>
        <v>55.024213239567445</v>
      </c>
      <c r="T462" s="1">
        <f t="shared" ca="1" si="119"/>
        <v>46.89198158228433</v>
      </c>
      <c r="U462" s="1">
        <f t="shared" ca="1" si="119"/>
        <v>44.706941352097843</v>
      </c>
      <c r="V462" s="1">
        <f t="shared" ca="1" si="119"/>
        <v>62.90615833606131</v>
      </c>
      <c r="W462" s="1">
        <f t="shared" ca="1" si="119"/>
        <v>44.182028969601916</v>
      </c>
      <c r="X462" s="1">
        <f t="shared" ca="1" si="119"/>
        <v>40.283504957019268</v>
      </c>
      <c r="Y462" s="1">
        <f t="shared" ca="1" si="119"/>
        <v>49.475895955321953</v>
      </c>
      <c r="Z462" s="1">
        <f t="shared" ca="1" si="119"/>
        <v>43.595042810065188</v>
      </c>
      <c r="AA462" s="1">
        <f t="shared" ca="1" si="119"/>
        <v>56.303546950889476</v>
      </c>
      <c r="AB462" s="1">
        <f t="shared" ca="1" si="119"/>
        <v>59.436659302810853</v>
      </c>
      <c r="AC462" s="1">
        <f t="shared" ca="1" si="119"/>
        <v>48.409979066902835</v>
      </c>
      <c r="AD462" s="1">
        <f t="shared" ca="1" si="119"/>
        <v>60.606918426059359</v>
      </c>
      <c r="AE462" s="1">
        <f t="shared" ca="1" si="119"/>
        <v>64.032084172075741</v>
      </c>
      <c r="AF462" s="1">
        <f t="shared" ca="1" si="119"/>
        <v>29.551162392973843</v>
      </c>
      <c r="AG462" s="1">
        <f t="shared" ca="1" si="119"/>
        <v>45.509013111193518</v>
      </c>
      <c r="AH462" s="1">
        <f t="shared" ca="1" si="121"/>
        <v>36.497300952582435</v>
      </c>
      <c r="AI462" s="1">
        <f t="shared" ca="1" si="121"/>
        <v>44.996196830876791</v>
      </c>
      <c r="AJ462" s="1">
        <f t="shared" ca="1" si="121"/>
        <v>28.818182289897464</v>
      </c>
      <c r="AK462" s="1">
        <f t="shared" ca="1" si="121"/>
        <v>46.162164250071356</v>
      </c>
      <c r="AL462" s="1">
        <f t="shared" ca="1" si="121"/>
        <v>55.111629954076548</v>
      </c>
      <c r="AM462" s="1">
        <f t="shared" ca="1" si="121"/>
        <v>42.122313404964864</v>
      </c>
      <c r="AN462" s="1">
        <f t="shared" ca="1" si="121"/>
        <v>44.254036120212227</v>
      </c>
      <c r="AO462" s="1">
        <f t="shared" ca="1" si="121"/>
        <v>45.726064256239425</v>
      </c>
      <c r="AP462" s="1">
        <f t="shared" ca="1" si="121"/>
        <v>41.319912246265844</v>
      </c>
      <c r="AQ462" s="1">
        <f t="shared" ca="1" si="121"/>
        <v>55.973529312685187</v>
      </c>
      <c r="AR462" s="1">
        <f t="shared" ca="1" si="121"/>
        <v>42.803034933528892</v>
      </c>
      <c r="AS462" s="1">
        <f t="shared" ca="1" si="121"/>
        <v>43.407084768627314</v>
      </c>
      <c r="AT462" s="1">
        <f t="shared" ca="1" si="121"/>
        <v>61.680333575984562</v>
      </c>
      <c r="AU462" s="1">
        <f t="shared" ca="1" si="121"/>
        <v>41.949976391780538</v>
      </c>
      <c r="AV462" s="1">
        <f t="shared" ca="1" si="121"/>
        <v>51.045788789836152</v>
      </c>
      <c r="AW462" s="1">
        <f t="shared" ca="1" si="121"/>
        <v>77.852185379648731</v>
      </c>
      <c r="AX462" s="1">
        <f t="shared" ca="1" si="116"/>
        <v>48.669174266110943</v>
      </c>
      <c r="AY462" s="1">
        <f t="shared" ca="1" si="116"/>
        <v>54.234569083912703</v>
      </c>
      <c r="AZ462" s="1">
        <f t="shared" ca="1" si="116"/>
        <v>58.224964741719106</v>
      </c>
      <c r="BA462" s="17">
        <f t="shared" ca="1" si="114"/>
        <v>49.241181001540973</v>
      </c>
      <c r="BB462" s="18">
        <f t="shared" ca="1" si="115"/>
        <v>79.885487103059887</v>
      </c>
      <c r="BC462" s="4">
        <v>460</v>
      </c>
      <c r="BD462" s="18">
        <f ca="1">AVERAGE($BA$3:BA462)</f>
        <v>50.006124948667861</v>
      </c>
      <c r="BE462" s="18">
        <f ca="1">AVERAGE($BB$3:BB462)</f>
        <v>98.713168075755334</v>
      </c>
      <c r="BF462" s="18">
        <f ca="1">_xlfn.VAR.P($BA$3:BA462)</f>
        <v>1.9436384422928759</v>
      </c>
    </row>
    <row r="463" spans="2:58" x14ac:dyDescent="0.15">
      <c r="B463">
        <v>461</v>
      </c>
      <c r="C463" s="1">
        <f t="shared" ca="1" si="120"/>
        <v>46.27090212910695</v>
      </c>
      <c r="D463" s="1">
        <f t="shared" ca="1" si="120"/>
        <v>51.846277107133218</v>
      </c>
      <c r="E463" s="1">
        <f t="shared" ca="1" si="120"/>
        <v>59.046293644445022</v>
      </c>
      <c r="F463" s="1">
        <f t="shared" ca="1" si="120"/>
        <v>48.727853622591944</v>
      </c>
      <c r="G463" s="1">
        <f t="shared" ca="1" si="120"/>
        <v>40.195225037045716</v>
      </c>
      <c r="H463" s="1">
        <f t="shared" ca="1" si="120"/>
        <v>63.428810812963491</v>
      </c>
      <c r="I463" s="1">
        <f t="shared" ca="1" si="120"/>
        <v>64.697102382749804</v>
      </c>
      <c r="J463" s="1">
        <f t="shared" ca="1" si="120"/>
        <v>51.166799212217327</v>
      </c>
      <c r="K463" s="1">
        <f t="shared" ca="1" si="120"/>
        <v>61.020781097804033</v>
      </c>
      <c r="L463" s="1">
        <f t="shared" ca="1" si="120"/>
        <v>41.756689839791605</v>
      </c>
      <c r="M463" s="1">
        <f t="shared" ca="1" si="120"/>
        <v>39.006557530645338</v>
      </c>
      <c r="N463" s="1">
        <f t="shared" ca="1" si="120"/>
        <v>41.245662107951837</v>
      </c>
      <c r="O463" s="1">
        <f t="shared" ca="1" si="120"/>
        <v>57.005409391261615</v>
      </c>
      <c r="P463" s="1">
        <f t="shared" ca="1" si="120"/>
        <v>56.500693410486377</v>
      </c>
      <c r="Q463" s="1">
        <f t="shared" ca="1" si="120"/>
        <v>71.008581371175424</v>
      </c>
      <c r="R463" s="1">
        <f t="shared" ca="1" si="120"/>
        <v>41.019824938536928</v>
      </c>
      <c r="S463" s="1">
        <f t="shared" ca="1" si="119"/>
        <v>42.861527732033295</v>
      </c>
      <c r="T463" s="1">
        <f t="shared" ca="1" si="119"/>
        <v>54.310468436380795</v>
      </c>
      <c r="U463" s="1">
        <f t="shared" ca="1" si="119"/>
        <v>49.053746500822093</v>
      </c>
      <c r="V463" s="1">
        <f t="shared" ca="1" si="119"/>
        <v>28.342935665357309</v>
      </c>
      <c r="W463" s="1">
        <f t="shared" ca="1" si="119"/>
        <v>45.589464181708564</v>
      </c>
      <c r="X463" s="1">
        <f t="shared" ca="1" si="119"/>
        <v>59.752018042866425</v>
      </c>
      <c r="Y463" s="1">
        <f t="shared" ca="1" si="119"/>
        <v>42.514511557430218</v>
      </c>
      <c r="Z463" s="1">
        <f t="shared" ca="1" si="119"/>
        <v>43.046995033445491</v>
      </c>
      <c r="AA463" s="1">
        <f t="shared" ca="1" si="119"/>
        <v>60.2505947079623</v>
      </c>
      <c r="AB463" s="1">
        <f t="shared" ca="1" si="119"/>
        <v>47.6182707290126</v>
      </c>
      <c r="AC463" s="1">
        <f t="shared" ca="1" si="119"/>
        <v>63.112801954941816</v>
      </c>
      <c r="AD463" s="1">
        <f t="shared" ca="1" si="119"/>
        <v>61.90524830859497</v>
      </c>
      <c r="AE463" s="1">
        <f t="shared" ca="1" si="119"/>
        <v>38.304666904107357</v>
      </c>
      <c r="AF463" s="1">
        <f t="shared" ca="1" si="119"/>
        <v>42.108413565313846</v>
      </c>
      <c r="AG463" s="1">
        <f t="shared" ca="1" si="119"/>
        <v>61.365090685746637</v>
      </c>
      <c r="AH463" s="1">
        <f t="shared" ca="1" si="121"/>
        <v>48.958237923066463</v>
      </c>
      <c r="AI463" s="1">
        <f t="shared" ca="1" si="121"/>
        <v>53.401794151833307</v>
      </c>
      <c r="AJ463" s="1">
        <f t="shared" ca="1" si="121"/>
        <v>46.469065829558886</v>
      </c>
      <c r="AK463" s="1">
        <f t="shared" ca="1" si="121"/>
        <v>53.896859484226994</v>
      </c>
      <c r="AL463" s="1">
        <f t="shared" ca="1" si="121"/>
        <v>56.836011418651061</v>
      </c>
      <c r="AM463" s="1">
        <f t="shared" ca="1" si="121"/>
        <v>53.704536377582862</v>
      </c>
      <c r="AN463" s="1">
        <f t="shared" ca="1" si="121"/>
        <v>34.165749028196224</v>
      </c>
      <c r="AO463" s="1">
        <f t="shared" ca="1" si="121"/>
        <v>47.229960825033551</v>
      </c>
      <c r="AP463" s="1">
        <f t="shared" ca="1" si="121"/>
        <v>46.375173884078883</v>
      </c>
      <c r="AQ463" s="1">
        <f t="shared" ca="1" si="121"/>
        <v>52.274406194251057</v>
      </c>
      <c r="AR463" s="1">
        <f t="shared" ca="1" si="121"/>
        <v>41.184331353156324</v>
      </c>
      <c r="AS463" s="1">
        <f t="shared" ca="1" si="121"/>
        <v>38.512184480143951</v>
      </c>
      <c r="AT463" s="1">
        <f t="shared" ca="1" si="121"/>
        <v>45.032159724034571</v>
      </c>
      <c r="AU463" s="1">
        <f t="shared" ca="1" si="121"/>
        <v>47.445838624178513</v>
      </c>
      <c r="AV463" s="1">
        <f t="shared" ca="1" si="121"/>
        <v>57.157376704991584</v>
      </c>
      <c r="AW463" s="1">
        <f t="shared" ca="1" si="121"/>
        <v>43.897013126227662</v>
      </c>
      <c r="AX463" s="1">
        <f t="shared" ca="1" si="116"/>
        <v>35.398717711474148</v>
      </c>
      <c r="AY463" s="1">
        <f t="shared" ca="1" si="116"/>
        <v>40.668988446837993</v>
      </c>
      <c r="AZ463" s="1">
        <f t="shared" ca="1" si="116"/>
        <v>59.931601964866339</v>
      </c>
      <c r="BA463" s="17">
        <f t="shared" ca="1" si="114"/>
        <v>49.532404497880407</v>
      </c>
      <c r="BB463" s="18">
        <f t="shared" ca="1" si="115"/>
        <v>84.013918301211675</v>
      </c>
      <c r="BC463" s="4">
        <v>461</v>
      </c>
      <c r="BD463" s="18">
        <f ca="1">AVERAGE($BA$3:BA463)</f>
        <v>50.005097355499124</v>
      </c>
      <c r="BE463" s="18">
        <f ca="1">AVERAGE($BB$3:BB463)</f>
        <v>98.681282501407082</v>
      </c>
      <c r="BF463" s="18">
        <f ca="1">_xlfn.VAR.P($BA$3:BA463)</f>
        <v>1.9399080427946165</v>
      </c>
    </row>
    <row r="464" spans="2:58" x14ac:dyDescent="0.15">
      <c r="B464">
        <v>462</v>
      </c>
      <c r="C464" s="1">
        <f t="shared" ca="1" si="120"/>
        <v>38.030006539694327</v>
      </c>
      <c r="D464" s="1">
        <f t="shared" ca="1" si="120"/>
        <v>48.692475737993128</v>
      </c>
      <c r="E464" s="1">
        <f t="shared" ca="1" si="120"/>
        <v>62.628519650013985</v>
      </c>
      <c r="F464" s="1">
        <f t="shared" ca="1" si="120"/>
        <v>49.306203923628651</v>
      </c>
      <c r="G464" s="1">
        <f t="shared" ca="1" si="120"/>
        <v>60.770089164254145</v>
      </c>
      <c r="H464" s="1">
        <f t="shared" ca="1" si="120"/>
        <v>63.623251149462952</v>
      </c>
      <c r="I464" s="1">
        <f t="shared" ca="1" si="120"/>
        <v>57.163449767039388</v>
      </c>
      <c r="J464" s="1">
        <f t="shared" ca="1" si="120"/>
        <v>28.59228618411041</v>
      </c>
      <c r="K464" s="1">
        <f t="shared" ca="1" si="120"/>
        <v>70.095049998167042</v>
      </c>
      <c r="L464" s="1">
        <f t="shared" ca="1" si="120"/>
        <v>55.36731384167134</v>
      </c>
      <c r="M464" s="1">
        <f t="shared" ca="1" si="120"/>
        <v>62.988779823077834</v>
      </c>
      <c r="N464" s="1">
        <f t="shared" ca="1" si="120"/>
        <v>44.171334205014467</v>
      </c>
      <c r="O464" s="1">
        <f t="shared" ca="1" si="120"/>
        <v>41.360400664106479</v>
      </c>
      <c r="P464" s="1">
        <f t="shared" ca="1" si="120"/>
        <v>36.461628720632746</v>
      </c>
      <c r="Q464" s="1">
        <f t="shared" ca="1" si="120"/>
        <v>31.233254419393138</v>
      </c>
      <c r="R464" s="1">
        <f t="shared" ca="1" si="120"/>
        <v>47.15855149454287</v>
      </c>
      <c r="S464" s="1">
        <f t="shared" ca="1" si="119"/>
        <v>73.507071920122314</v>
      </c>
      <c r="T464" s="1">
        <f t="shared" ca="1" si="119"/>
        <v>44.192687897458534</v>
      </c>
      <c r="U464" s="1">
        <f t="shared" ca="1" si="119"/>
        <v>36.480153621554678</v>
      </c>
      <c r="V464" s="1">
        <f t="shared" ca="1" si="119"/>
        <v>39.792621096637546</v>
      </c>
      <c r="W464" s="1">
        <f t="shared" ca="1" si="119"/>
        <v>50.283803627778539</v>
      </c>
      <c r="X464" s="1">
        <f t="shared" ca="1" si="119"/>
        <v>46.867864822439387</v>
      </c>
      <c r="Y464" s="1">
        <f t="shared" ca="1" si="119"/>
        <v>43.653142861698612</v>
      </c>
      <c r="Z464" s="1">
        <f t="shared" ca="1" si="119"/>
        <v>54.913262535014539</v>
      </c>
      <c r="AA464" s="1">
        <f t="shared" ca="1" si="119"/>
        <v>50.172526970948084</v>
      </c>
      <c r="AB464" s="1">
        <f t="shared" ca="1" si="119"/>
        <v>60.02200250411601</v>
      </c>
      <c r="AC464" s="1">
        <f t="shared" ca="1" si="119"/>
        <v>45.094515796738129</v>
      </c>
      <c r="AD464" s="1">
        <f t="shared" ca="1" si="119"/>
        <v>37.832301178416813</v>
      </c>
      <c r="AE464" s="1">
        <f t="shared" ca="1" si="119"/>
        <v>32.737428651042997</v>
      </c>
      <c r="AF464" s="1">
        <f t="shared" ca="1" si="119"/>
        <v>38.197860150266962</v>
      </c>
      <c r="AG464" s="1">
        <f t="shared" ca="1" si="119"/>
        <v>57.636123431260991</v>
      </c>
      <c r="AH464" s="1">
        <f t="shared" ca="1" si="121"/>
        <v>49.738453736110756</v>
      </c>
      <c r="AI464" s="1">
        <f t="shared" ca="1" si="121"/>
        <v>54.654930731801123</v>
      </c>
      <c r="AJ464" s="1">
        <f t="shared" ca="1" si="121"/>
        <v>46.965040780328813</v>
      </c>
      <c r="AK464" s="1">
        <f t="shared" ca="1" si="121"/>
        <v>68.588161263940009</v>
      </c>
      <c r="AL464" s="1">
        <f t="shared" ca="1" si="121"/>
        <v>57.201755320242043</v>
      </c>
      <c r="AM464" s="1">
        <f t="shared" ca="1" si="121"/>
        <v>45.789775636753099</v>
      </c>
      <c r="AN464" s="1">
        <f t="shared" ca="1" si="121"/>
        <v>39.32181493023883</v>
      </c>
      <c r="AO464" s="1">
        <f t="shared" ca="1" si="121"/>
        <v>52.43545458782453</v>
      </c>
      <c r="AP464" s="1">
        <f t="shared" ca="1" si="121"/>
        <v>49.543663111910305</v>
      </c>
      <c r="AQ464" s="1">
        <f t="shared" ca="1" si="121"/>
        <v>54.367084525401694</v>
      </c>
      <c r="AR464" s="1">
        <f t="shared" ca="1" si="121"/>
        <v>51.058410349576036</v>
      </c>
      <c r="AS464" s="1">
        <f t="shared" ca="1" si="121"/>
        <v>44.907197665817712</v>
      </c>
      <c r="AT464" s="1">
        <f t="shared" ca="1" si="121"/>
        <v>27.41809113468225</v>
      </c>
      <c r="AU464" s="1">
        <f t="shared" ca="1" si="121"/>
        <v>44.893518960894788</v>
      </c>
      <c r="AV464" s="1">
        <f t="shared" ca="1" si="121"/>
        <v>47.043469202157205</v>
      </c>
      <c r="AW464" s="1">
        <f t="shared" ca="1" si="121"/>
        <v>47.939505269733665</v>
      </c>
      <c r="AX464" s="1">
        <f t="shared" ca="1" si="116"/>
        <v>45.220918937763891</v>
      </c>
      <c r="AY464" s="1">
        <f t="shared" ca="1" si="116"/>
        <v>62.033854075596409</v>
      </c>
      <c r="AZ464" s="1">
        <f t="shared" ca="1" si="116"/>
        <v>35.864279148876491</v>
      </c>
      <c r="BA464" s="17">
        <f t="shared" ca="1" si="114"/>
        <v>48.680226834358933</v>
      </c>
      <c r="BB464" s="18">
        <f t="shared" ca="1" si="115"/>
        <v>110.54318800143376</v>
      </c>
      <c r="BC464" s="4">
        <v>462</v>
      </c>
      <c r="BD464" s="18">
        <f ca="1">AVERAGE($BA$3:BA464)</f>
        <v>50.002229670388431</v>
      </c>
      <c r="BE464" s="18">
        <f ca="1">AVERAGE($BB$3:BB464)</f>
        <v>98.706957621537015</v>
      </c>
      <c r="BF464" s="18">
        <f ca="1">_xlfn.VAR.P($BA$3:BA464)</f>
        <v>1.9395001954862281</v>
      </c>
    </row>
    <row r="465" spans="2:58" x14ac:dyDescent="0.15">
      <c r="B465">
        <v>463</v>
      </c>
      <c r="C465" s="1">
        <f t="shared" ca="1" si="120"/>
        <v>45.07024973661597</v>
      </c>
      <c r="D465" s="1">
        <f t="shared" ca="1" si="120"/>
        <v>51.060556239465001</v>
      </c>
      <c r="E465" s="1">
        <f t="shared" ca="1" si="120"/>
        <v>55.716403532237564</v>
      </c>
      <c r="F465" s="1">
        <f t="shared" ca="1" si="120"/>
        <v>62.269773933664951</v>
      </c>
      <c r="G465" s="1">
        <f t="shared" ca="1" si="120"/>
        <v>45.453697930459327</v>
      </c>
      <c r="H465" s="1">
        <f t="shared" ca="1" si="120"/>
        <v>54.434885962602038</v>
      </c>
      <c r="I465" s="1">
        <f t="shared" ca="1" si="120"/>
        <v>56.998155372664669</v>
      </c>
      <c r="J465" s="1">
        <f t="shared" ca="1" si="120"/>
        <v>35.208796754749017</v>
      </c>
      <c r="K465" s="1">
        <f t="shared" ca="1" si="120"/>
        <v>42.199574297561867</v>
      </c>
      <c r="L465" s="1">
        <f t="shared" ca="1" si="120"/>
        <v>38.343668681666472</v>
      </c>
      <c r="M465" s="1">
        <f t="shared" ca="1" si="120"/>
        <v>57.081550734649099</v>
      </c>
      <c r="N465" s="1">
        <f t="shared" ca="1" si="120"/>
        <v>48.758479654563196</v>
      </c>
      <c r="O465" s="1">
        <f t="shared" ca="1" si="120"/>
        <v>53.943239169519721</v>
      </c>
      <c r="P465" s="1">
        <f t="shared" ca="1" si="120"/>
        <v>60.059608674451418</v>
      </c>
      <c r="Q465" s="1">
        <f t="shared" ca="1" si="120"/>
        <v>41.633719712862671</v>
      </c>
      <c r="R465" s="1">
        <f t="shared" ca="1" si="120"/>
        <v>47.48128905295134</v>
      </c>
      <c r="S465" s="1">
        <f t="shared" ca="1" si="119"/>
        <v>51.118506916193098</v>
      </c>
      <c r="T465" s="1">
        <f t="shared" ca="1" si="119"/>
        <v>36.729212139999532</v>
      </c>
      <c r="U465" s="1">
        <f t="shared" ca="1" si="119"/>
        <v>64.930919613017991</v>
      </c>
      <c r="V465" s="1">
        <f t="shared" ca="1" si="119"/>
        <v>71.285701412233294</v>
      </c>
      <c r="W465" s="1">
        <f t="shared" ca="1" si="119"/>
        <v>54.695183739095675</v>
      </c>
      <c r="X465" s="1">
        <f t="shared" ca="1" si="119"/>
        <v>62.291831219575791</v>
      </c>
      <c r="Y465" s="1">
        <f t="shared" ca="1" si="119"/>
        <v>42.310808920639886</v>
      </c>
      <c r="Z465" s="1">
        <f t="shared" ca="1" si="119"/>
        <v>49.986733780887036</v>
      </c>
      <c r="AA465" s="1">
        <f t="shared" ca="1" si="119"/>
        <v>54.137345245944061</v>
      </c>
      <c r="AB465" s="1">
        <f t="shared" ca="1" si="119"/>
        <v>28.634616445446895</v>
      </c>
      <c r="AC465" s="1">
        <f t="shared" ca="1" si="119"/>
        <v>31.732175147923105</v>
      </c>
      <c r="AD465" s="1">
        <f t="shared" ca="1" si="119"/>
        <v>45.329461775259688</v>
      </c>
      <c r="AE465" s="1">
        <f t="shared" ca="1" si="119"/>
        <v>62.077991651199355</v>
      </c>
      <c r="AF465" s="1">
        <f t="shared" ca="1" si="119"/>
        <v>27.334677657943015</v>
      </c>
      <c r="AG465" s="1">
        <f t="shared" ca="1" si="119"/>
        <v>44.446891201110276</v>
      </c>
      <c r="AH465" s="1">
        <f t="shared" ca="1" si="121"/>
        <v>52.381079889478613</v>
      </c>
      <c r="AI465" s="1">
        <f t="shared" ca="1" si="121"/>
        <v>47.818697932216928</v>
      </c>
      <c r="AJ465" s="1">
        <f t="shared" ca="1" si="121"/>
        <v>62.288340519867631</v>
      </c>
      <c r="AK465" s="1">
        <f t="shared" ca="1" si="121"/>
        <v>63.350150441887834</v>
      </c>
      <c r="AL465" s="1">
        <f t="shared" ca="1" si="121"/>
        <v>42.840930252984634</v>
      </c>
      <c r="AM465" s="1">
        <f t="shared" ca="1" si="121"/>
        <v>32.474124196511461</v>
      </c>
      <c r="AN465" s="1">
        <f t="shared" ca="1" si="121"/>
        <v>53.292058685744777</v>
      </c>
      <c r="AO465" s="1">
        <f t="shared" ca="1" si="121"/>
        <v>62.424786260277607</v>
      </c>
      <c r="AP465" s="1">
        <f t="shared" ca="1" si="121"/>
        <v>52.708474398094644</v>
      </c>
      <c r="AQ465" s="1">
        <f t="shared" ca="1" si="121"/>
        <v>55.367692855408272</v>
      </c>
      <c r="AR465" s="1">
        <f t="shared" ca="1" si="121"/>
        <v>46.557676371497266</v>
      </c>
      <c r="AS465" s="1">
        <f t="shared" ca="1" si="121"/>
        <v>46.309855848381503</v>
      </c>
      <c r="AT465" s="1">
        <f t="shared" ca="1" si="121"/>
        <v>49.809428441270462</v>
      </c>
      <c r="AU465" s="1">
        <f t="shared" ca="1" si="121"/>
        <v>42.794464727437287</v>
      </c>
      <c r="AV465" s="1">
        <f t="shared" ca="1" si="121"/>
        <v>46.956708011627576</v>
      </c>
      <c r="AW465" s="1">
        <f t="shared" ca="1" si="121"/>
        <v>55.796316355762308</v>
      </c>
      <c r="AX465" s="1">
        <f t="shared" ca="1" si="116"/>
        <v>54.855787825508173</v>
      </c>
      <c r="AY465" s="1">
        <f t="shared" ca="1" si="116"/>
        <v>39.796469117733132</v>
      </c>
      <c r="AZ465" s="1">
        <f t="shared" ca="1" si="116"/>
        <v>60.210463454372849</v>
      </c>
      <c r="BA465" s="17">
        <f t="shared" ca="1" si="114"/>
        <v>49.815784237864328</v>
      </c>
      <c r="BB465" s="18">
        <f t="shared" ca="1" si="115"/>
        <v>96.267623671169204</v>
      </c>
      <c r="BC465" s="4">
        <v>463</v>
      </c>
      <c r="BD465" s="18">
        <f ca="1">AVERAGE($BA$3:BA465)</f>
        <v>50.001826980469374</v>
      </c>
      <c r="BE465" s="18">
        <f ca="1">AVERAGE($BB$3:BB465)</f>
        <v>98.701689081687405</v>
      </c>
      <c r="BF465" s="18">
        <f ca="1">_xlfn.VAR.P($BA$3:BA465)</f>
        <v>1.9353861277197641</v>
      </c>
    </row>
    <row r="466" spans="2:58" x14ac:dyDescent="0.15">
      <c r="B466">
        <v>464</v>
      </c>
      <c r="C466" s="1">
        <f t="shared" ca="1" si="120"/>
        <v>39.938297605560777</v>
      </c>
      <c r="D466" s="1">
        <f t="shared" ca="1" si="120"/>
        <v>76.884669184807677</v>
      </c>
      <c r="E466" s="1">
        <f t="shared" ca="1" si="120"/>
        <v>33.946974703897091</v>
      </c>
      <c r="F466" s="1">
        <f t="shared" ca="1" si="120"/>
        <v>51.680647075319101</v>
      </c>
      <c r="G466" s="1">
        <f t="shared" ca="1" si="120"/>
        <v>50.434674019719694</v>
      </c>
      <c r="H466" s="1">
        <f t="shared" ca="1" si="120"/>
        <v>62.631074121598658</v>
      </c>
      <c r="I466" s="1">
        <f t="shared" ca="1" si="120"/>
        <v>55.92322936087151</v>
      </c>
      <c r="J466" s="1">
        <f t="shared" ca="1" si="120"/>
        <v>50.957502226575926</v>
      </c>
      <c r="K466" s="1">
        <f t="shared" ca="1" si="120"/>
        <v>44.423296482979964</v>
      </c>
      <c r="L466" s="1">
        <f t="shared" ca="1" si="120"/>
        <v>61.12316832471987</v>
      </c>
      <c r="M466" s="1">
        <f t="shared" ca="1" si="120"/>
        <v>56.429356373944486</v>
      </c>
      <c r="N466" s="1">
        <f t="shared" ca="1" si="120"/>
        <v>47.809200694638704</v>
      </c>
      <c r="O466" s="1">
        <f t="shared" ca="1" si="120"/>
        <v>49.287540639576299</v>
      </c>
      <c r="P466" s="1">
        <f t="shared" ca="1" si="120"/>
        <v>49.046248496159386</v>
      </c>
      <c r="Q466" s="1">
        <f t="shared" ca="1" si="120"/>
        <v>24.039226930377783</v>
      </c>
      <c r="R466" s="1">
        <f t="shared" ca="1" si="120"/>
        <v>45.655918983853859</v>
      </c>
      <c r="S466" s="1">
        <f t="shared" ca="1" si="119"/>
        <v>28.216476556139291</v>
      </c>
      <c r="T466" s="1">
        <f t="shared" ca="1" si="119"/>
        <v>56.701919986708795</v>
      </c>
      <c r="U466" s="1">
        <f t="shared" ca="1" si="119"/>
        <v>42.107335732122955</v>
      </c>
      <c r="V466" s="1">
        <f t="shared" ca="1" si="119"/>
        <v>43.623952477395882</v>
      </c>
      <c r="W466" s="1">
        <f t="shared" ca="1" si="119"/>
        <v>63.287771366748501</v>
      </c>
      <c r="X466" s="1">
        <f t="shared" ca="1" si="119"/>
        <v>42.368582924170951</v>
      </c>
      <c r="Y466" s="1">
        <f t="shared" ca="1" si="119"/>
        <v>52.204552616586057</v>
      </c>
      <c r="Z466" s="1">
        <f t="shared" ca="1" si="119"/>
        <v>43.771709089250095</v>
      </c>
      <c r="AA466" s="1">
        <f t="shared" ca="1" si="119"/>
        <v>46.845302410252529</v>
      </c>
      <c r="AB466" s="1">
        <f t="shared" ca="1" si="119"/>
        <v>51.790854375007306</v>
      </c>
      <c r="AC466" s="1">
        <f t="shared" ca="1" si="119"/>
        <v>56.862113505651145</v>
      </c>
      <c r="AD466" s="1">
        <f t="shared" ca="1" si="119"/>
        <v>56.59492978553024</v>
      </c>
      <c r="AE466" s="1">
        <f t="shared" ca="1" si="119"/>
        <v>50.91408508041323</v>
      </c>
      <c r="AF466" s="1">
        <f t="shared" ca="1" si="119"/>
        <v>64.742798374430578</v>
      </c>
      <c r="AG466" s="1">
        <f t="shared" ca="1" si="119"/>
        <v>54.003635900416427</v>
      </c>
      <c r="AH466" s="1">
        <f t="shared" ca="1" si="121"/>
        <v>54.504716473487562</v>
      </c>
      <c r="AI466" s="1">
        <f t="shared" ca="1" si="121"/>
        <v>38.522306318116129</v>
      </c>
      <c r="AJ466" s="1">
        <f t="shared" ca="1" si="121"/>
        <v>45.579760452217059</v>
      </c>
      <c r="AK466" s="1">
        <f t="shared" ca="1" si="121"/>
        <v>47.121543634112264</v>
      </c>
      <c r="AL466" s="1">
        <f t="shared" ca="1" si="121"/>
        <v>56.457411347361415</v>
      </c>
      <c r="AM466" s="1">
        <f t="shared" ca="1" si="121"/>
        <v>52.90251238181952</v>
      </c>
      <c r="AN466" s="1">
        <f t="shared" ca="1" si="121"/>
        <v>63.386184635980328</v>
      </c>
      <c r="AO466" s="1">
        <f t="shared" ca="1" si="121"/>
        <v>72.27362419355731</v>
      </c>
      <c r="AP466" s="1">
        <f t="shared" ca="1" si="121"/>
        <v>69.691172018944854</v>
      </c>
      <c r="AQ466" s="1">
        <f t="shared" ca="1" si="121"/>
        <v>52.915500742948616</v>
      </c>
      <c r="AR466" s="1">
        <f t="shared" ca="1" si="121"/>
        <v>60.461483677394064</v>
      </c>
      <c r="AS466" s="1">
        <f t="shared" ca="1" si="121"/>
        <v>47.873690465985518</v>
      </c>
      <c r="AT466" s="1">
        <f t="shared" ca="1" si="121"/>
        <v>37.111127820040998</v>
      </c>
      <c r="AU466" s="1">
        <f t="shared" ca="1" si="121"/>
        <v>36.573606978367408</v>
      </c>
      <c r="AV466" s="1">
        <f t="shared" ca="1" si="121"/>
        <v>59.234148029437208</v>
      </c>
      <c r="AW466" s="1">
        <f t="shared" ca="1" si="121"/>
        <v>52.090347779836215</v>
      </c>
      <c r="AX466" s="1">
        <f t="shared" ca="1" si="116"/>
        <v>61.581222955975349</v>
      </c>
      <c r="AY466" s="1">
        <f t="shared" ca="1" si="116"/>
        <v>55.14609453383089</v>
      </c>
      <c r="AZ466" s="1">
        <f t="shared" ca="1" si="116"/>
        <v>44.212778177410982</v>
      </c>
      <c r="BA466" s="17">
        <f t="shared" ca="1" si="114"/>
        <v>51.23772556044495</v>
      </c>
      <c r="BB466" s="18">
        <f t="shared" ca="1" si="115"/>
        <v>107.66614443517066</v>
      </c>
      <c r="BC466" s="4">
        <v>464</v>
      </c>
      <c r="BD466" s="18">
        <f ca="1">AVERAGE($BA$3:BA466)</f>
        <v>50.004490554995179</v>
      </c>
      <c r="BE466" s="18">
        <f ca="1">AVERAGE($BB$3:BB466)</f>
        <v>98.721009028569924</v>
      </c>
      <c r="BF466" s="18">
        <f ca="1">_xlfn.VAR.P($BA$3:BA466)</f>
        <v>1.9344998502721169</v>
      </c>
    </row>
    <row r="467" spans="2:58" x14ac:dyDescent="0.15">
      <c r="B467">
        <v>465</v>
      </c>
      <c r="C467" s="1">
        <f t="shared" ca="1" si="120"/>
        <v>60.53471773752441</v>
      </c>
      <c r="D467" s="1">
        <f t="shared" ca="1" si="120"/>
        <v>21.421672091366379</v>
      </c>
      <c r="E467" s="1">
        <f t="shared" ca="1" si="120"/>
        <v>51.00740523376713</v>
      </c>
      <c r="F467" s="1">
        <f t="shared" ca="1" si="120"/>
        <v>48.523000240129747</v>
      </c>
      <c r="G467" s="1">
        <f t="shared" ca="1" si="120"/>
        <v>59.126072906146334</v>
      </c>
      <c r="H467" s="1">
        <f t="shared" ca="1" si="120"/>
        <v>48.700695641372107</v>
      </c>
      <c r="I467" s="1">
        <f t="shared" ca="1" si="120"/>
        <v>63.40421104959384</v>
      </c>
      <c r="J467" s="1">
        <f t="shared" ca="1" si="120"/>
        <v>55.824345404992329</v>
      </c>
      <c r="K467" s="1">
        <f t="shared" ca="1" si="120"/>
        <v>66.605929424925108</v>
      </c>
      <c r="L467" s="1">
        <f t="shared" ca="1" si="120"/>
        <v>38.419757671838582</v>
      </c>
      <c r="M467" s="1">
        <f t="shared" ca="1" si="120"/>
        <v>38.16987854361372</v>
      </c>
      <c r="N467" s="1">
        <f t="shared" ca="1" si="120"/>
        <v>56.938034395280383</v>
      </c>
      <c r="O467" s="1">
        <f t="shared" ca="1" si="120"/>
        <v>65.300350109026155</v>
      </c>
      <c r="P467" s="1">
        <f t="shared" ca="1" si="120"/>
        <v>38.778068955604688</v>
      </c>
      <c r="Q467" s="1">
        <f t="shared" ca="1" si="120"/>
        <v>42.58938672550206</v>
      </c>
      <c r="R467" s="1">
        <f t="shared" ca="1" si="120"/>
        <v>48.220736328721564</v>
      </c>
      <c r="S467" s="1">
        <f t="shared" ca="1" si="119"/>
        <v>64.227463431223285</v>
      </c>
      <c r="T467" s="1">
        <f t="shared" ca="1" si="119"/>
        <v>55.330797904473528</v>
      </c>
      <c r="U467" s="1">
        <f t="shared" ca="1" si="119"/>
        <v>60.390348234941186</v>
      </c>
      <c r="V467" s="1">
        <f t="shared" ca="1" si="119"/>
        <v>36.820155333952357</v>
      </c>
      <c r="W467" s="1">
        <f t="shared" ca="1" si="119"/>
        <v>50.900623644440067</v>
      </c>
      <c r="X467" s="1">
        <f t="shared" ca="1" si="119"/>
        <v>45.80070357951314</v>
      </c>
      <c r="Y467" s="1">
        <f t="shared" ca="1" si="119"/>
        <v>33.221314651160725</v>
      </c>
      <c r="Z467" s="1">
        <f t="shared" ca="1" si="119"/>
        <v>50.935994889831683</v>
      </c>
      <c r="AA467" s="1">
        <f t="shared" ca="1" si="119"/>
        <v>64.176474768659801</v>
      </c>
      <c r="AB467" s="1">
        <f t="shared" ca="1" si="119"/>
        <v>43.785915701842455</v>
      </c>
      <c r="AC467" s="1">
        <f t="shared" ca="1" si="119"/>
        <v>58.629455479772389</v>
      </c>
      <c r="AD467" s="1">
        <f t="shared" ca="1" si="119"/>
        <v>58.10984459572483</v>
      </c>
      <c r="AE467" s="1">
        <f t="shared" ca="1" si="119"/>
        <v>51.036876116251179</v>
      </c>
      <c r="AF467" s="1">
        <f t="shared" ca="1" si="119"/>
        <v>47.678402297719202</v>
      </c>
      <c r="AG467" s="1">
        <f t="shared" ca="1" si="119"/>
        <v>36.122102932184312</v>
      </c>
      <c r="AH467" s="1">
        <f t="shared" ca="1" si="121"/>
        <v>52.611968544525347</v>
      </c>
      <c r="AI467" s="1">
        <f t="shared" ca="1" si="121"/>
        <v>57.733629536373869</v>
      </c>
      <c r="AJ467" s="1">
        <f t="shared" ca="1" si="121"/>
        <v>59.33646205423792</v>
      </c>
      <c r="AK467" s="1">
        <f t="shared" ca="1" si="121"/>
        <v>44.61788498997867</v>
      </c>
      <c r="AL467" s="1">
        <f t="shared" ca="1" si="121"/>
        <v>51.980946406283898</v>
      </c>
      <c r="AM467" s="1">
        <f t="shared" ca="1" si="121"/>
        <v>63.579487232042737</v>
      </c>
      <c r="AN467" s="1">
        <f t="shared" ca="1" si="121"/>
        <v>57.260230253361016</v>
      </c>
      <c r="AO467" s="1">
        <f t="shared" ca="1" si="121"/>
        <v>60.363192368894303</v>
      </c>
      <c r="AP467" s="1">
        <f t="shared" ca="1" si="121"/>
        <v>47.897595680862224</v>
      </c>
      <c r="AQ467" s="1">
        <f t="shared" ca="1" si="121"/>
        <v>43.917714459258619</v>
      </c>
      <c r="AR467" s="1">
        <f t="shared" ca="1" si="121"/>
        <v>27.608161045067277</v>
      </c>
      <c r="AS467" s="1">
        <f t="shared" ca="1" si="121"/>
        <v>37.688346294536153</v>
      </c>
      <c r="AT467" s="1">
        <f t="shared" ca="1" si="121"/>
        <v>58.605123947037619</v>
      </c>
      <c r="AU467" s="1">
        <f t="shared" ca="1" si="121"/>
        <v>34.925334278012755</v>
      </c>
      <c r="AV467" s="1">
        <f t="shared" ca="1" si="121"/>
        <v>52.301906987887882</v>
      </c>
      <c r="AW467" s="1">
        <f t="shared" ca="1" si="121"/>
        <v>48.049635825218658</v>
      </c>
      <c r="AX467" s="1">
        <f t="shared" ca="1" si="116"/>
        <v>39.390815524069097</v>
      </c>
      <c r="AY467" s="1">
        <f t="shared" ca="1" si="116"/>
        <v>40.471320598959608</v>
      </c>
      <c r="AZ467" s="1">
        <f t="shared" ca="1" si="116"/>
        <v>48.97567584167205</v>
      </c>
      <c r="BA467" s="17">
        <f t="shared" ca="1" si="114"/>
        <v>49.76092335778749</v>
      </c>
      <c r="BB467" s="18">
        <f t="shared" ca="1" si="115"/>
        <v>107.50582234547474</v>
      </c>
      <c r="BC467" s="4">
        <v>465</v>
      </c>
      <c r="BD467" s="18">
        <f ca="1">AVERAGE($BA$3:BA467)</f>
        <v>50.003966754571074</v>
      </c>
      <c r="BE467" s="18">
        <f ca="1">AVERAGE($BB$3:BB467)</f>
        <v>98.739901100219186</v>
      </c>
      <c r="BF467" s="18">
        <f ca="1">_xlfn.VAR.P($BA$3:BA467)</f>
        <v>1.9304669417746592</v>
      </c>
    </row>
    <row r="468" spans="2:58" x14ac:dyDescent="0.15">
      <c r="B468">
        <v>466</v>
      </c>
      <c r="C468" s="1">
        <f t="shared" ca="1" si="120"/>
        <v>48.16312545151164</v>
      </c>
      <c r="D468" s="1">
        <f t="shared" ca="1" si="120"/>
        <v>64.211713871443038</v>
      </c>
      <c r="E468" s="1">
        <f t="shared" ca="1" si="120"/>
        <v>61.103782752113275</v>
      </c>
      <c r="F468" s="1">
        <f t="shared" ca="1" si="120"/>
        <v>33.547235676367492</v>
      </c>
      <c r="G468" s="1">
        <f t="shared" ca="1" si="120"/>
        <v>47.795899153814453</v>
      </c>
      <c r="H468" s="1">
        <f t="shared" ca="1" si="120"/>
        <v>34.442976485886334</v>
      </c>
      <c r="I468" s="1">
        <f t="shared" ca="1" si="120"/>
        <v>57.39147655942466</v>
      </c>
      <c r="J468" s="1">
        <f t="shared" ca="1" si="120"/>
        <v>56.658264224707764</v>
      </c>
      <c r="K468" s="1">
        <f t="shared" ca="1" si="120"/>
        <v>68.912581435305938</v>
      </c>
      <c r="L468" s="1">
        <f t="shared" ca="1" si="120"/>
        <v>67.964380373189442</v>
      </c>
      <c r="M468" s="1">
        <f t="shared" ca="1" si="120"/>
        <v>56.205102152755281</v>
      </c>
      <c r="N468" s="1">
        <f t="shared" ca="1" si="120"/>
        <v>53.59705015464958</v>
      </c>
      <c r="O468" s="1">
        <f t="shared" ca="1" si="120"/>
        <v>39.691009141428836</v>
      </c>
      <c r="P468" s="1">
        <f t="shared" ca="1" si="120"/>
        <v>48.570553702194438</v>
      </c>
      <c r="Q468" s="1">
        <f t="shared" ca="1" si="120"/>
        <v>43.379594912455502</v>
      </c>
      <c r="R468" s="1">
        <f t="shared" ca="1" si="120"/>
        <v>43.668582259497029</v>
      </c>
      <c r="S468" s="1">
        <f t="shared" ca="1" si="119"/>
        <v>41.803060857800958</v>
      </c>
      <c r="T468" s="1">
        <f t="shared" ca="1" si="119"/>
        <v>55.592460739266656</v>
      </c>
      <c r="U468" s="1">
        <f t="shared" ca="1" si="119"/>
        <v>48.739031157001307</v>
      </c>
      <c r="V468" s="1">
        <f t="shared" ca="1" si="119"/>
        <v>40.232940041599704</v>
      </c>
      <c r="W468" s="1">
        <f t="shared" ref="S468:AH485" ca="1" si="122">NORMINV(RAND(),50,10)</f>
        <v>52.552558226383276</v>
      </c>
      <c r="X468" s="1">
        <f t="shared" ca="1" si="122"/>
        <v>71.217799809899944</v>
      </c>
      <c r="Y468" s="1">
        <f t="shared" ca="1" si="122"/>
        <v>35.771692706071974</v>
      </c>
      <c r="Z468" s="1">
        <f t="shared" ca="1" si="122"/>
        <v>60.593628419702</v>
      </c>
      <c r="AA468" s="1">
        <f t="shared" ca="1" si="122"/>
        <v>38.894648352863427</v>
      </c>
      <c r="AB468" s="1">
        <f t="shared" ca="1" si="122"/>
        <v>26.647607352160346</v>
      </c>
      <c r="AC468" s="1">
        <f t="shared" ca="1" si="122"/>
        <v>39.264753760874996</v>
      </c>
      <c r="AD468" s="1">
        <f t="shared" ca="1" si="122"/>
        <v>68.013979698463032</v>
      </c>
      <c r="AE468" s="1">
        <f t="shared" ca="1" si="122"/>
        <v>34.941607461819792</v>
      </c>
      <c r="AF468" s="1">
        <f t="shared" ca="1" si="122"/>
        <v>34.889116672901253</v>
      </c>
      <c r="AG468" s="1">
        <f t="shared" ca="1" si="122"/>
        <v>49.332145542203257</v>
      </c>
      <c r="AH468" s="1">
        <f t="shared" ca="1" si="121"/>
        <v>41.28023857710096</v>
      </c>
      <c r="AI468" s="1">
        <f t="shared" ca="1" si="121"/>
        <v>52.831438336123909</v>
      </c>
      <c r="AJ468" s="1">
        <f t="shared" ca="1" si="121"/>
        <v>55.89117306800842</v>
      </c>
      <c r="AK468" s="1">
        <f t="shared" ca="1" si="121"/>
        <v>51.504595719193055</v>
      </c>
      <c r="AL468" s="1">
        <f t="shared" ca="1" si="121"/>
        <v>76.767367239711945</v>
      </c>
      <c r="AM468" s="1">
        <f t="shared" ca="1" si="121"/>
        <v>63.805060355578078</v>
      </c>
      <c r="AN468" s="1">
        <f t="shared" ca="1" si="121"/>
        <v>58.757228933151481</v>
      </c>
      <c r="AO468" s="1">
        <f t="shared" ca="1" si="121"/>
        <v>44.635990680037999</v>
      </c>
      <c r="AP468" s="1">
        <f t="shared" ca="1" si="121"/>
        <v>47.188066392810491</v>
      </c>
      <c r="AQ468" s="1">
        <f t="shared" ca="1" si="121"/>
        <v>61.892322905862187</v>
      </c>
      <c r="AR468" s="1">
        <f t="shared" ca="1" si="121"/>
        <v>51.588628827026838</v>
      </c>
      <c r="AS468" s="1">
        <f t="shared" ca="1" si="121"/>
        <v>56.054644766979777</v>
      </c>
      <c r="AT468" s="1">
        <f t="shared" ca="1" si="121"/>
        <v>46.076782431322343</v>
      </c>
      <c r="AU468" s="1">
        <f t="shared" ca="1" si="121"/>
        <v>52.808983200848409</v>
      </c>
      <c r="AV468" s="1">
        <f t="shared" ca="1" si="121"/>
        <v>34.092971424597138</v>
      </c>
      <c r="AW468" s="1">
        <f t="shared" ca="1" si="121"/>
        <v>54.921991707368775</v>
      </c>
      <c r="AX468" s="1">
        <f t="shared" ca="1" si="116"/>
        <v>41.23853911797633</v>
      </c>
      <c r="AY468" s="1">
        <f t="shared" ca="1" si="116"/>
        <v>31.392517749868237</v>
      </c>
      <c r="AZ468" s="1">
        <f t="shared" ca="1" si="116"/>
        <v>44.382182014702593</v>
      </c>
      <c r="BA468" s="17">
        <f t="shared" ca="1" si="114"/>
        <v>49.818021651080528</v>
      </c>
      <c r="BB468" s="18">
        <f t="shared" ca="1" si="115"/>
        <v>129.5112680312518</v>
      </c>
      <c r="BC468" s="4">
        <v>466</v>
      </c>
      <c r="BD468" s="18">
        <f ca="1">AVERAGE($BA$3:BA468)</f>
        <v>50.003567730743846</v>
      </c>
      <c r="BE468" s="18">
        <f ca="1">AVERAGE($BB$3:BB468)</f>
        <v>98.805934076466031</v>
      </c>
      <c r="BF468" s="18">
        <f ca="1">_xlfn.VAR.P($BA$3:BA468)</f>
        <v>1.9263983461592304</v>
      </c>
    </row>
    <row r="469" spans="2:58" x14ac:dyDescent="0.15">
      <c r="B469">
        <v>467</v>
      </c>
      <c r="C469" s="1">
        <f t="shared" ca="1" si="120"/>
        <v>27.097842273790743</v>
      </c>
      <c r="D469" s="1">
        <f t="shared" ca="1" si="120"/>
        <v>38.299868186710668</v>
      </c>
      <c r="E469" s="1">
        <f t="shared" ca="1" si="120"/>
        <v>51.969021551174272</v>
      </c>
      <c r="F469" s="1">
        <f t="shared" ca="1" si="120"/>
        <v>57.407463893636375</v>
      </c>
      <c r="G469" s="1">
        <f t="shared" ca="1" si="120"/>
        <v>47.227807929508792</v>
      </c>
      <c r="H469" s="1">
        <f t="shared" ca="1" si="120"/>
        <v>43.376183059137546</v>
      </c>
      <c r="I469" s="1">
        <f t="shared" ca="1" si="120"/>
        <v>49.024731685418466</v>
      </c>
      <c r="J469" s="1">
        <f t="shared" ca="1" si="120"/>
        <v>54.09856240239175</v>
      </c>
      <c r="K469" s="1">
        <f t="shared" ca="1" si="120"/>
        <v>63.190827823363108</v>
      </c>
      <c r="L469" s="1">
        <f t="shared" ca="1" si="120"/>
        <v>37.698318739030015</v>
      </c>
      <c r="M469" s="1">
        <f t="shared" ca="1" si="120"/>
        <v>51.685299604159198</v>
      </c>
      <c r="N469" s="1">
        <f t="shared" ca="1" si="120"/>
        <v>40.840386063286346</v>
      </c>
      <c r="O469" s="1">
        <f t="shared" ca="1" si="120"/>
        <v>56.72564494450085</v>
      </c>
      <c r="P469" s="1">
        <f t="shared" ca="1" si="120"/>
        <v>51.221797847783542</v>
      </c>
      <c r="Q469" s="1">
        <f t="shared" ca="1" si="120"/>
        <v>41.443627014569628</v>
      </c>
      <c r="R469" s="1">
        <f t="shared" ca="1" si="120"/>
        <v>39.14109800344248</v>
      </c>
      <c r="S469" s="1">
        <f t="shared" ca="1" si="122"/>
        <v>47.552518812145706</v>
      </c>
      <c r="T469" s="1">
        <f t="shared" ca="1" si="122"/>
        <v>70.453864684591679</v>
      </c>
      <c r="U469" s="1">
        <f t="shared" ca="1" si="122"/>
        <v>49.864179659512665</v>
      </c>
      <c r="V469" s="1">
        <f t="shared" ca="1" si="122"/>
        <v>51.390113515299198</v>
      </c>
      <c r="W469" s="1">
        <f t="shared" ca="1" si="122"/>
        <v>58.242481855499648</v>
      </c>
      <c r="X469" s="1">
        <f t="shared" ca="1" si="122"/>
        <v>52.884887346663916</v>
      </c>
      <c r="Y469" s="1">
        <f t="shared" ca="1" si="122"/>
        <v>45.235989285687985</v>
      </c>
      <c r="Z469" s="1">
        <f t="shared" ca="1" si="122"/>
        <v>62.153510691383467</v>
      </c>
      <c r="AA469" s="1">
        <f t="shared" ca="1" si="122"/>
        <v>64.58836910477352</v>
      </c>
      <c r="AB469" s="1">
        <f t="shared" ca="1" si="122"/>
        <v>42.469726518183137</v>
      </c>
      <c r="AC469" s="1">
        <f t="shared" ca="1" si="122"/>
        <v>69.56500907950732</v>
      </c>
      <c r="AD469" s="1">
        <f t="shared" ca="1" si="122"/>
        <v>42.432348344812361</v>
      </c>
      <c r="AE469" s="1">
        <f t="shared" ca="1" si="122"/>
        <v>58.087344296976838</v>
      </c>
      <c r="AF469" s="1">
        <f t="shared" ca="1" si="122"/>
        <v>55.943276130672871</v>
      </c>
      <c r="AG469" s="1">
        <f t="shared" ca="1" si="122"/>
        <v>62.061424093818331</v>
      </c>
      <c r="AH469" s="1">
        <f t="shared" ca="1" si="121"/>
        <v>51.507637791399432</v>
      </c>
      <c r="AI469" s="1">
        <f t="shared" ca="1" si="121"/>
        <v>42.251075103660519</v>
      </c>
      <c r="AJ469" s="1">
        <f t="shared" ca="1" si="121"/>
        <v>66.313320607725302</v>
      </c>
      <c r="AK469" s="1">
        <f t="shared" ca="1" si="121"/>
        <v>52.695316814783943</v>
      </c>
      <c r="AL469" s="1">
        <f t="shared" ca="1" si="121"/>
        <v>69.484210400357895</v>
      </c>
      <c r="AM469" s="1">
        <f t="shared" ca="1" si="121"/>
        <v>38.349128165389317</v>
      </c>
      <c r="AN469" s="1">
        <f t="shared" ca="1" si="121"/>
        <v>43.946320956292929</v>
      </c>
      <c r="AO469" s="1">
        <f t="shared" ca="1" si="121"/>
        <v>50.172671388324822</v>
      </c>
      <c r="AP469" s="1">
        <f t="shared" ca="1" si="121"/>
        <v>53.657663177742336</v>
      </c>
      <c r="AQ469" s="1">
        <f t="shared" ca="1" si="121"/>
        <v>58.734377266506364</v>
      </c>
      <c r="AR469" s="1">
        <f t="shared" ca="1" si="121"/>
        <v>30.766375835074239</v>
      </c>
      <c r="AS469" s="1">
        <f t="shared" ca="1" si="121"/>
        <v>75.108973340767818</v>
      </c>
      <c r="AT469" s="1">
        <f t="shared" ca="1" si="121"/>
        <v>27.598769208937735</v>
      </c>
      <c r="AU469" s="1">
        <f t="shared" ca="1" si="121"/>
        <v>55.729048193494165</v>
      </c>
      <c r="AV469" s="1">
        <f t="shared" ca="1" si="121"/>
        <v>58.783800031157028</v>
      </c>
      <c r="AW469" s="1">
        <f t="shared" ca="1" si="121"/>
        <v>32.757565665809118</v>
      </c>
      <c r="AX469" s="1">
        <f t="shared" ca="1" si="116"/>
        <v>57.07885352571418</v>
      </c>
      <c r="AY469" s="1">
        <f t="shared" ca="1" si="116"/>
        <v>60.839852691489156</v>
      </c>
      <c r="AZ469" s="1">
        <f t="shared" ca="1" si="116"/>
        <v>42.562719881756571</v>
      </c>
      <c r="BA469" s="17">
        <f t="shared" ca="1" si="114"/>
        <v>51.034224089756307</v>
      </c>
      <c r="BB469" s="18">
        <f t="shared" ca="1" si="115"/>
        <v>122.48997973192743</v>
      </c>
      <c r="BC469" s="4">
        <v>467</v>
      </c>
      <c r="BD469" s="18">
        <f ca="1">AVERAGE($BA$3:BA469)</f>
        <v>50.00577470367535</v>
      </c>
      <c r="BE469" s="18">
        <f ca="1">AVERAGE($BB$3:BB469)</f>
        <v>98.856649377655458</v>
      </c>
      <c r="BF469" s="18">
        <f ca="1">_xlfn.VAR.P($BA$3:BA469)</f>
        <v>1.924543056123958</v>
      </c>
    </row>
    <row r="470" spans="2:58" x14ac:dyDescent="0.15">
      <c r="B470">
        <v>468</v>
      </c>
      <c r="C470" s="1">
        <f t="shared" ca="1" si="120"/>
        <v>41.729179699656598</v>
      </c>
      <c r="D470" s="1">
        <f t="shared" ca="1" si="120"/>
        <v>25.579473228966659</v>
      </c>
      <c r="E470" s="1">
        <f t="shared" ca="1" si="120"/>
        <v>57.778123913850649</v>
      </c>
      <c r="F470" s="1">
        <f t="shared" ca="1" si="120"/>
        <v>43.367875183431735</v>
      </c>
      <c r="G470" s="1">
        <f t="shared" ca="1" si="120"/>
        <v>51.103336091802888</v>
      </c>
      <c r="H470" s="1">
        <f t="shared" ca="1" si="120"/>
        <v>47.903648819720388</v>
      </c>
      <c r="I470" s="1">
        <f t="shared" ca="1" si="120"/>
        <v>40.825933720683928</v>
      </c>
      <c r="J470" s="1">
        <f t="shared" ca="1" si="120"/>
        <v>49.780228335586067</v>
      </c>
      <c r="K470" s="1">
        <f t="shared" ca="1" si="120"/>
        <v>61.217042202910307</v>
      </c>
      <c r="L470" s="1">
        <f t="shared" ca="1" si="120"/>
        <v>49.429525576613187</v>
      </c>
      <c r="M470" s="1">
        <f t="shared" ca="1" si="120"/>
        <v>58.002267768527574</v>
      </c>
      <c r="N470" s="1">
        <f t="shared" ca="1" si="120"/>
        <v>49.207453959131129</v>
      </c>
      <c r="O470" s="1">
        <f t="shared" ca="1" si="120"/>
        <v>45.655749650540628</v>
      </c>
      <c r="P470" s="1">
        <f t="shared" ca="1" si="120"/>
        <v>43.523262456399436</v>
      </c>
      <c r="Q470" s="1">
        <f t="shared" ca="1" si="120"/>
        <v>46.753358463786199</v>
      </c>
      <c r="R470" s="1">
        <f t="shared" ca="1" si="120"/>
        <v>51.014124223684099</v>
      </c>
      <c r="S470" s="1">
        <f t="shared" ca="1" si="122"/>
        <v>50.539279403945308</v>
      </c>
      <c r="T470" s="1">
        <f t="shared" ca="1" si="122"/>
        <v>41.239338117633672</v>
      </c>
      <c r="U470" s="1">
        <f t="shared" ca="1" si="122"/>
        <v>45.691802714011338</v>
      </c>
      <c r="V470" s="1">
        <f t="shared" ca="1" si="122"/>
        <v>47.174423632782229</v>
      </c>
      <c r="W470" s="1">
        <f t="shared" ca="1" si="122"/>
        <v>68.240257821465548</v>
      </c>
      <c r="X470" s="1">
        <f t="shared" ca="1" si="122"/>
        <v>59.726912521856022</v>
      </c>
      <c r="Y470" s="1">
        <f t="shared" ca="1" si="122"/>
        <v>62.863624188809553</v>
      </c>
      <c r="Z470" s="1">
        <f t="shared" ca="1" si="122"/>
        <v>61.159888234881976</v>
      </c>
      <c r="AA470" s="1">
        <f t="shared" ca="1" si="122"/>
        <v>41.054080329244066</v>
      </c>
      <c r="AB470" s="1">
        <f t="shared" ca="1" si="122"/>
        <v>49.685113479174092</v>
      </c>
      <c r="AC470" s="1">
        <f t="shared" ca="1" si="122"/>
        <v>47.33978719186895</v>
      </c>
      <c r="AD470" s="1">
        <f t="shared" ca="1" si="122"/>
        <v>47.986395073906152</v>
      </c>
      <c r="AE470" s="1">
        <f t="shared" ca="1" si="122"/>
        <v>58.085563859642207</v>
      </c>
      <c r="AF470" s="1">
        <f t="shared" ca="1" si="122"/>
        <v>47.857898577512174</v>
      </c>
      <c r="AG470" s="1">
        <f t="shared" ca="1" si="122"/>
        <v>54.777302034098547</v>
      </c>
      <c r="AH470" s="1">
        <f t="shared" ca="1" si="121"/>
        <v>38.88938922804725</v>
      </c>
      <c r="AI470" s="1">
        <f t="shared" ca="1" si="121"/>
        <v>41.890500376865916</v>
      </c>
      <c r="AJ470" s="1">
        <f t="shared" ca="1" si="121"/>
        <v>49.160482282229957</v>
      </c>
      <c r="AK470" s="1">
        <f t="shared" ca="1" si="121"/>
        <v>32.760894683147335</v>
      </c>
      <c r="AL470" s="1">
        <f t="shared" ca="1" si="121"/>
        <v>47.534851296050618</v>
      </c>
      <c r="AM470" s="1">
        <f t="shared" ca="1" si="121"/>
        <v>60.984284866182136</v>
      </c>
      <c r="AN470" s="1">
        <f t="shared" ca="1" si="121"/>
        <v>55.102797252511351</v>
      </c>
      <c r="AO470" s="1">
        <f t="shared" ca="1" si="121"/>
        <v>48.645824623208327</v>
      </c>
      <c r="AP470" s="1">
        <f t="shared" ca="1" si="121"/>
        <v>40.835553211915311</v>
      </c>
      <c r="AQ470" s="1">
        <f t="shared" ca="1" si="121"/>
        <v>43.178139592343058</v>
      </c>
      <c r="AR470" s="1">
        <f t="shared" ca="1" si="121"/>
        <v>33.111921586809544</v>
      </c>
      <c r="AS470" s="1">
        <f t="shared" ca="1" si="121"/>
        <v>58.880248681104717</v>
      </c>
      <c r="AT470" s="1">
        <f t="shared" ca="1" si="121"/>
        <v>61.260618203038966</v>
      </c>
      <c r="AU470" s="1">
        <f t="shared" ca="1" si="121"/>
        <v>52.940198311664794</v>
      </c>
      <c r="AV470" s="1">
        <f t="shared" ca="1" si="121"/>
        <v>61.556664104058441</v>
      </c>
      <c r="AW470" s="1">
        <f t="shared" ca="1" si="121"/>
        <v>59.019673728966168</v>
      </c>
      <c r="AX470" s="1">
        <f t="shared" ca="1" si="116"/>
        <v>59.856227970171489</v>
      </c>
      <c r="AY470" s="1">
        <f t="shared" ca="1" si="116"/>
        <v>48.728898818993159</v>
      </c>
      <c r="AZ470" s="1">
        <f t="shared" ca="1" si="116"/>
        <v>42.642944615278694</v>
      </c>
      <c r="BA470" s="17">
        <f t="shared" ca="1" si="114"/>
        <v>49.665447278174227</v>
      </c>
      <c r="BB470" s="18">
        <f t="shared" ca="1" si="115"/>
        <v>75.223804322867835</v>
      </c>
      <c r="BC470" s="4">
        <v>468</v>
      </c>
      <c r="BD470" s="18">
        <f ca="1">AVERAGE($BA$3:BA470)</f>
        <v>50.005047508321709</v>
      </c>
      <c r="BE470" s="18">
        <f ca="1">AVERAGE($BB$3:BB470)</f>
        <v>98.806151845487108</v>
      </c>
      <c r="BF470" s="18">
        <f ca="1">_xlfn.VAR.P($BA$3:BA470)</f>
        <v>1.9206777403459718</v>
      </c>
    </row>
    <row r="471" spans="2:58" x14ac:dyDescent="0.15">
      <c r="B471">
        <v>469</v>
      </c>
      <c r="C471" s="1">
        <f t="shared" ca="1" si="120"/>
        <v>34.262445795805156</v>
      </c>
      <c r="D471" s="1">
        <f t="shared" ca="1" si="120"/>
        <v>64.355329039390199</v>
      </c>
      <c r="E471" s="1">
        <f t="shared" ca="1" si="120"/>
        <v>63.975251449973385</v>
      </c>
      <c r="F471" s="1">
        <f t="shared" ca="1" si="120"/>
        <v>44.432579171335775</v>
      </c>
      <c r="G471" s="1">
        <f t="shared" ca="1" si="120"/>
        <v>57.981462733993922</v>
      </c>
      <c r="H471" s="1">
        <f t="shared" ca="1" si="120"/>
        <v>49.180261891727895</v>
      </c>
      <c r="I471" s="1">
        <f t="shared" ca="1" si="120"/>
        <v>41.594630329998168</v>
      </c>
      <c r="J471" s="1">
        <f t="shared" ca="1" si="120"/>
        <v>42.729818416959262</v>
      </c>
      <c r="K471" s="1">
        <f t="shared" ca="1" si="120"/>
        <v>37.445016842684666</v>
      </c>
      <c r="L471" s="1">
        <f t="shared" ca="1" si="120"/>
        <v>34.736208512828199</v>
      </c>
      <c r="M471" s="1">
        <f t="shared" ca="1" si="120"/>
        <v>50.313213719652673</v>
      </c>
      <c r="N471" s="1">
        <f t="shared" ca="1" si="120"/>
        <v>37.246690948402126</v>
      </c>
      <c r="O471" s="1">
        <f t="shared" ca="1" si="120"/>
        <v>37.17711617412121</v>
      </c>
      <c r="P471" s="1">
        <f t="shared" ca="1" si="120"/>
        <v>57.476217676333476</v>
      </c>
      <c r="Q471" s="1">
        <f t="shared" ca="1" si="120"/>
        <v>25.938577582268842</v>
      </c>
      <c r="R471" s="1">
        <f t="shared" ca="1" si="120"/>
        <v>32.349513198193335</v>
      </c>
      <c r="S471" s="1">
        <f t="shared" ca="1" si="122"/>
        <v>42.548800293797484</v>
      </c>
      <c r="T471" s="1">
        <f t="shared" ca="1" si="122"/>
        <v>49.473957789083414</v>
      </c>
      <c r="U471" s="1">
        <f t="shared" ca="1" si="122"/>
        <v>52.578949985927565</v>
      </c>
      <c r="V471" s="1">
        <f t="shared" ca="1" si="122"/>
        <v>37.538949796903211</v>
      </c>
      <c r="W471" s="1">
        <f t="shared" ca="1" si="122"/>
        <v>66.703286084284755</v>
      </c>
      <c r="X471" s="1">
        <f t="shared" ca="1" si="122"/>
        <v>56.195019681234335</v>
      </c>
      <c r="Y471" s="1">
        <f t="shared" ca="1" si="122"/>
        <v>56.541137245323242</v>
      </c>
      <c r="Z471" s="1">
        <f t="shared" ca="1" si="122"/>
        <v>38.626939689813497</v>
      </c>
      <c r="AA471" s="1">
        <f t="shared" ca="1" si="122"/>
        <v>51.330596595647656</v>
      </c>
      <c r="AB471" s="1">
        <f t="shared" ca="1" si="122"/>
        <v>53.093482493810612</v>
      </c>
      <c r="AC471" s="1">
        <f t="shared" ca="1" si="122"/>
        <v>51.354084475828273</v>
      </c>
      <c r="AD471" s="1">
        <f t="shared" ca="1" si="122"/>
        <v>42.47334369110559</v>
      </c>
      <c r="AE471" s="1">
        <f t="shared" ca="1" si="122"/>
        <v>38.196145658385497</v>
      </c>
      <c r="AF471" s="1">
        <f t="shared" ca="1" si="122"/>
        <v>61.318372379479129</v>
      </c>
      <c r="AG471" s="1">
        <f t="shared" ca="1" si="122"/>
        <v>46.934286166553839</v>
      </c>
      <c r="AH471" s="1">
        <f t="shared" ca="1" si="121"/>
        <v>64.818817939783301</v>
      </c>
      <c r="AI471" s="1">
        <f t="shared" ca="1" si="121"/>
        <v>37.826211666269046</v>
      </c>
      <c r="AJ471" s="1">
        <f t="shared" ca="1" si="121"/>
        <v>53.0905746041865</v>
      </c>
      <c r="AK471" s="1">
        <f t="shared" ca="1" si="121"/>
        <v>53.593392594268224</v>
      </c>
      <c r="AL471" s="1">
        <f t="shared" ca="1" si="121"/>
        <v>51.084364158911939</v>
      </c>
      <c r="AM471" s="1">
        <f t="shared" ca="1" si="121"/>
        <v>36.73520363197936</v>
      </c>
      <c r="AN471" s="1">
        <f t="shared" ca="1" si="121"/>
        <v>44.588831954438234</v>
      </c>
      <c r="AO471" s="1">
        <f t="shared" ca="1" si="121"/>
        <v>55.727839678461038</v>
      </c>
      <c r="AP471" s="1">
        <f t="shared" ca="1" si="121"/>
        <v>36.683330946024277</v>
      </c>
      <c r="AQ471" s="1">
        <f t="shared" ca="1" si="121"/>
        <v>44.457979157790263</v>
      </c>
      <c r="AR471" s="1">
        <f t="shared" ca="1" si="121"/>
        <v>60.476335610855195</v>
      </c>
      <c r="AS471" s="1">
        <f t="shared" ca="1" si="121"/>
        <v>40.879876539776724</v>
      </c>
      <c r="AT471" s="1">
        <f t="shared" ca="1" si="121"/>
        <v>48.326033981530124</v>
      </c>
      <c r="AU471" s="1">
        <f t="shared" ca="1" si="121"/>
        <v>48.142748896570367</v>
      </c>
      <c r="AV471" s="1">
        <f t="shared" ca="1" si="121"/>
        <v>51.110033669034756</v>
      </c>
      <c r="AW471" s="1">
        <f t="shared" ca="1" si="121"/>
        <v>66.504716907249801</v>
      </c>
      <c r="AX471" s="1">
        <f t="shared" ca="1" si="116"/>
        <v>53.593220380006763</v>
      </c>
      <c r="AY471" s="1">
        <f t="shared" ca="1" si="116"/>
        <v>71.641223914417267</v>
      </c>
      <c r="AZ471" s="1">
        <f t="shared" ca="1" si="116"/>
        <v>42.923222689597651</v>
      </c>
      <c r="BA471" s="17">
        <f t="shared" ca="1" si="114"/>
        <v>48.366112888639947</v>
      </c>
      <c r="BB471" s="18">
        <f t="shared" ca="1" si="115"/>
        <v>105.88400377224795</v>
      </c>
      <c r="BC471" s="4">
        <v>469</v>
      </c>
      <c r="BD471" s="18">
        <f ca="1">AVERAGE($BA$3:BA471)</f>
        <v>50.001552978215784</v>
      </c>
      <c r="BE471" s="18">
        <f ca="1">AVERAGE($BB$3:BB471)</f>
        <v>98.821243214200877</v>
      </c>
      <c r="BF471" s="18">
        <f ca="1">_xlfn.VAR.P($BA$3:BA471)</f>
        <v>1.9222975732689447</v>
      </c>
    </row>
    <row r="472" spans="2:58" x14ac:dyDescent="0.15">
      <c r="B472">
        <v>470</v>
      </c>
      <c r="C472" s="1">
        <f t="shared" ca="1" si="120"/>
        <v>50.454629606668249</v>
      </c>
      <c r="D472" s="1">
        <f t="shared" ca="1" si="120"/>
        <v>60.425469254597751</v>
      </c>
      <c r="E472" s="1">
        <f t="shared" ref="C472:R488" ca="1" si="123">NORMINV(RAND(),50,10)</f>
        <v>61.944663645609239</v>
      </c>
      <c r="F472" s="1">
        <f t="shared" ca="1" si="123"/>
        <v>38.168673458243497</v>
      </c>
      <c r="G472" s="1">
        <f t="shared" ca="1" si="123"/>
        <v>42.044944469792732</v>
      </c>
      <c r="H472" s="1">
        <f t="shared" ca="1" si="123"/>
        <v>51.051402817193292</v>
      </c>
      <c r="I472" s="1">
        <f t="shared" ca="1" si="123"/>
        <v>45.914307400286447</v>
      </c>
      <c r="J472" s="1">
        <f t="shared" ca="1" si="123"/>
        <v>54.150921701219275</v>
      </c>
      <c r="K472" s="1">
        <f t="shared" ca="1" si="123"/>
        <v>64.45198223614787</v>
      </c>
      <c r="L472" s="1">
        <f t="shared" ca="1" si="123"/>
        <v>59.219845706680296</v>
      </c>
      <c r="M472" s="1">
        <f t="shared" ca="1" si="123"/>
        <v>42.01283453603147</v>
      </c>
      <c r="N472" s="1">
        <f t="shared" ca="1" si="123"/>
        <v>57.870581606222224</v>
      </c>
      <c r="O472" s="1">
        <f t="shared" ca="1" si="123"/>
        <v>46.75937752585385</v>
      </c>
      <c r="P472" s="1">
        <f t="shared" ca="1" si="123"/>
        <v>45.939763056647053</v>
      </c>
      <c r="Q472" s="1">
        <f t="shared" ca="1" si="123"/>
        <v>51.277159218642723</v>
      </c>
      <c r="R472" s="1">
        <f t="shared" ca="1" si="123"/>
        <v>59.000030041273689</v>
      </c>
      <c r="S472" s="1">
        <f t="shared" ca="1" si="122"/>
        <v>36.755632617368462</v>
      </c>
      <c r="T472" s="1">
        <f t="shared" ca="1" si="122"/>
        <v>38.168845733684563</v>
      </c>
      <c r="U472" s="1">
        <f t="shared" ca="1" si="122"/>
        <v>45.206514930606509</v>
      </c>
      <c r="V472" s="1">
        <f t="shared" ca="1" si="122"/>
        <v>57.388677935034487</v>
      </c>
      <c r="W472" s="1">
        <f t="shared" ca="1" si="122"/>
        <v>21.281831494847047</v>
      </c>
      <c r="X472" s="1">
        <f t="shared" ca="1" si="122"/>
        <v>56.618047996813281</v>
      </c>
      <c r="Y472" s="1">
        <f t="shared" ca="1" si="122"/>
        <v>38.667545620299535</v>
      </c>
      <c r="Z472" s="1">
        <f t="shared" ca="1" si="122"/>
        <v>43.770660976211403</v>
      </c>
      <c r="AA472" s="1">
        <f t="shared" ca="1" si="122"/>
        <v>59.693487443800947</v>
      </c>
      <c r="AB472" s="1">
        <f t="shared" ca="1" si="122"/>
        <v>42.360430558750934</v>
      </c>
      <c r="AC472" s="1">
        <f t="shared" ca="1" si="122"/>
        <v>33.278781915239094</v>
      </c>
      <c r="AD472" s="1">
        <f t="shared" ca="1" si="122"/>
        <v>58.66342455130146</v>
      </c>
      <c r="AE472" s="1">
        <f t="shared" ca="1" si="122"/>
        <v>47.673600855269328</v>
      </c>
      <c r="AF472" s="1">
        <f t="shared" ca="1" si="122"/>
        <v>44.29792317249192</v>
      </c>
      <c r="AG472" s="1">
        <f t="shared" ca="1" si="122"/>
        <v>32.095326156986957</v>
      </c>
      <c r="AH472" s="1">
        <f t="shared" ca="1" si="122"/>
        <v>65.400547729822051</v>
      </c>
      <c r="AI472" s="1">
        <f t="shared" ref="AH472:AW487" ca="1" si="124">NORMINV(RAND(),50,10)</f>
        <v>80.168809082586691</v>
      </c>
      <c r="AJ472" s="1">
        <f t="shared" ca="1" si="124"/>
        <v>64.398368690844933</v>
      </c>
      <c r="AK472" s="1">
        <f t="shared" ca="1" si="124"/>
        <v>44.997009845277702</v>
      </c>
      <c r="AL472" s="1">
        <f t="shared" ca="1" si="124"/>
        <v>39.896153068534844</v>
      </c>
      <c r="AM472" s="1">
        <f t="shared" ca="1" si="124"/>
        <v>33.870666132962128</v>
      </c>
      <c r="AN472" s="1">
        <f t="shared" ca="1" si="124"/>
        <v>42.48283440616671</v>
      </c>
      <c r="AO472" s="1">
        <f t="shared" ca="1" si="124"/>
        <v>49.995200548855273</v>
      </c>
      <c r="AP472" s="1">
        <f t="shared" ca="1" si="124"/>
        <v>53.748060765167828</v>
      </c>
      <c r="AQ472" s="1">
        <f t="shared" ca="1" si="124"/>
        <v>52.086641863192149</v>
      </c>
      <c r="AR472" s="1">
        <f t="shared" ca="1" si="124"/>
        <v>43.906331721653224</v>
      </c>
      <c r="AS472" s="1">
        <f t="shared" ca="1" si="124"/>
        <v>43.896732750077831</v>
      </c>
      <c r="AT472" s="1">
        <f t="shared" ca="1" si="124"/>
        <v>46.177559046149213</v>
      </c>
      <c r="AU472" s="1">
        <f t="shared" ca="1" si="124"/>
        <v>67.51378731015312</v>
      </c>
      <c r="AV472" s="1">
        <f t="shared" ca="1" si="124"/>
        <v>42.277297178597934</v>
      </c>
      <c r="AW472" s="1">
        <f t="shared" ca="1" si="124"/>
        <v>44.59881880129322</v>
      </c>
      <c r="AX472" s="1">
        <f t="shared" ca="1" si="116"/>
        <v>64.129556715935649</v>
      </c>
      <c r="AY472" s="1">
        <f t="shared" ca="1" si="116"/>
        <v>60.213087556664689</v>
      </c>
      <c r="AZ472" s="1">
        <f t="shared" ca="1" si="116"/>
        <v>43.202299964159295</v>
      </c>
      <c r="BA472" s="17">
        <f t="shared" ca="1" si="114"/>
        <v>49.391341628358205</v>
      </c>
      <c r="BB472" s="18">
        <f t="shared" ca="1" si="115"/>
        <v>118.92598837466724</v>
      </c>
      <c r="BC472" s="4">
        <v>470</v>
      </c>
      <c r="BD472" s="18">
        <f ca="1">AVERAGE($BA$3:BA472)</f>
        <v>50.000254656194805</v>
      </c>
      <c r="BE472" s="18">
        <f ca="1">AVERAGE($BB$3:BB472)</f>
        <v>98.864019267733795</v>
      </c>
      <c r="BF472" s="18">
        <f ca="1">_xlfn.VAR.P($BA$3:BA472)</f>
        <v>1.9189981436251036</v>
      </c>
    </row>
    <row r="473" spans="2:58" x14ac:dyDescent="0.15">
      <c r="B473">
        <v>471</v>
      </c>
      <c r="C473" s="1">
        <f t="shared" ca="1" si="123"/>
        <v>53.370106085640529</v>
      </c>
      <c r="D473" s="1">
        <f t="shared" ca="1" si="123"/>
        <v>58.471812580598723</v>
      </c>
      <c r="E473" s="1">
        <f t="shared" ca="1" si="123"/>
        <v>50.846153388843959</v>
      </c>
      <c r="F473" s="1">
        <f t="shared" ca="1" si="123"/>
        <v>53.664193475752896</v>
      </c>
      <c r="G473" s="1">
        <f t="shared" ca="1" si="123"/>
        <v>55.863917526995472</v>
      </c>
      <c r="H473" s="1">
        <f t="shared" ca="1" si="123"/>
        <v>29.743268933689055</v>
      </c>
      <c r="I473" s="1">
        <f t="shared" ca="1" si="123"/>
        <v>49.742135498315442</v>
      </c>
      <c r="J473" s="1">
        <f t="shared" ca="1" si="123"/>
        <v>55.356270858832033</v>
      </c>
      <c r="K473" s="1">
        <f t="shared" ca="1" si="123"/>
        <v>43.752580528208156</v>
      </c>
      <c r="L473" s="1">
        <f t="shared" ca="1" si="123"/>
        <v>50.592372677114334</v>
      </c>
      <c r="M473" s="1">
        <f t="shared" ca="1" si="123"/>
        <v>41.031918179084357</v>
      </c>
      <c r="N473" s="1">
        <f t="shared" ca="1" si="123"/>
        <v>49.585169679729617</v>
      </c>
      <c r="O473" s="1">
        <f t="shared" ca="1" si="123"/>
        <v>54.189285420038047</v>
      </c>
      <c r="P473" s="1">
        <f t="shared" ca="1" si="123"/>
        <v>56.196676633890377</v>
      </c>
      <c r="Q473" s="1">
        <f t="shared" ca="1" si="123"/>
        <v>51.565933727905289</v>
      </c>
      <c r="R473" s="1">
        <f t="shared" ca="1" si="123"/>
        <v>50.726416136208108</v>
      </c>
      <c r="S473" s="1">
        <f t="shared" ca="1" si="122"/>
        <v>53.61350620228675</v>
      </c>
      <c r="T473" s="1">
        <f t="shared" ca="1" si="122"/>
        <v>41.600515367998604</v>
      </c>
      <c r="U473" s="1">
        <f t="shared" ca="1" si="122"/>
        <v>55.990696610478807</v>
      </c>
      <c r="V473" s="1">
        <f t="shared" ca="1" si="122"/>
        <v>60.464633356362604</v>
      </c>
      <c r="W473" s="1">
        <f t="shared" ca="1" si="122"/>
        <v>57.172986087626434</v>
      </c>
      <c r="X473" s="1">
        <f t="shared" ca="1" si="122"/>
        <v>60.526558883492868</v>
      </c>
      <c r="Y473" s="1">
        <f t="shared" ca="1" si="122"/>
        <v>52.272423197134898</v>
      </c>
      <c r="Z473" s="1">
        <f t="shared" ca="1" si="122"/>
        <v>72.364713004930309</v>
      </c>
      <c r="AA473" s="1">
        <f t="shared" ca="1" si="122"/>
        <v>33.479660381433419</v>
      </c>
      <c r="AB473" s="1">
        <f t="shared" ca="1" si="122"/>
        <v>39.366332420595747</v>
      </c>
      <c r="AC473" s="1">
        <f t="shared" ca="1" si="122"/>
        <v>65.762212515293498</v>
      </c>
      <c r="AD473" s="1">
        <f t="shared" ca="1" si="122"/>
        <v>46.424369641724574</v>
      </c>
      <c r="AE473" s="1">
        <f t="shared" ca="1" si="122"/>
        <v>59.866366502729569</v>
      </c>
      <c r="AF473" s="1">
        <f t="shared" ca="1" si="122"/>
        <v>56.99713619124136</v>
      </c>
      <c r="AG473" s="1">
        <f t="shared" ca="1" si="122"/>
        <v>50.964633379829579</v>
      </c>
      <c r="AH473" s="1">
        <f t="shared" ca="1" si="124"/>
        <v>54.07641235741599</v>
      </c>
      <c r="AI473" s="1">
        <f t="shared" ca="1" si="124"/>
        <v>55.138415814986672</v>
      </c>
      <c r="AJ473" s="1">
        <f t="shared" ca="1" si="124"/>
        <v>67.675700668043959</v>
      </c>
      <c r="AK473" s="1">
        <f t="shared" ca="1" si="124"/>
        <v>51.276091864106675</v>
      </c>
      <c r="AL473" s="1">
        <f t="shared" ca="1" si="124"/>
        <v>56.333355316795164</v>
      </c>
      <c r="AM473" s="1">
        <f t="shared" ca="1" si="124"/>
        <v>42.003034483024685</v>
      </c>
      <c r="AN473" s="1">
        <f t="shared" ca="1" si="124"/>
        <v>47.638809581859142</v>
      </c>
      <c r="AO473" s="1">
        <f t="shared" ca="1" si="124"/>
        <v>49.267528612860474</v>
      </c>
      <c r="AP473" s="1">
        <f t="shared" ca="1" si="124"/>
        <v>41.117780704470299</v>
      </c>
      <c r="AQ473" s="1">
        <f t="shared" ca="1" si="124"/>
        <v>44.15921282980068</v>
      </c>
      <c r="AR473" s="1">
        <f t="shared" ca="1" si="124"/>
        <v>70.326038112381653</v>
      </c>
      <c r="AS473" s="1">
        <f t="shared" ca="1" si="124"/>
        <v>56.069266864902396</v>
      </c>
      <c r="AT473" s="1">
        <f t="shared" ca="1" si="124"/>
        <v>59.162925710924</v>
      </c>
      <c r="AU473" s="1">
        <f t="shared" ca="1" si="124"/>
        <v>47.673973826189147</v>
      </c>
      <c r="AV473" s="1">
        <f t="shared" ca="1" si="124"/>
        <v>49.973591291535847</v>
      </c>
      <c r="AW473" s="1">
        <f t="shared" ca="1" si="124"/>
        <v>51.990664386453993</v>
      </c>
      <c r="AX473" s="1">
        <f t="shared" ca="1" si="116"/>
        <v>51.918313269231234</v>
      </c>
      <c r="AY473" s="1">
        <f t="shared" ca="1" si="116"/>
        <v>56.400964901056035</v>
      </c>
      <c r="AZ473" s="1">
        <f t="shared" ca="1" si="116"/>
        <v>66.304700097961273</v>
      </c>
      <c r="BA473" s="17">
        <f t="shared" ca="1" si="114"/>
        <v>52.601434715360085</v>
      </c>
      <c r="BB473" s="18">
        <f t="shared" ca="1" si="115"/>
        <v>70.728667175072061</v>
      </c>
      <c r="BC473" s="4">
        <v>471</v>
      </c>
      <c r="BD473" s="18">
        <f ca="1">AVERAGE($BA$3:BA473)</f>
        <v>50.005777331479663</v>
      </c>
      <c r="BE473" s="18">
        <f ca="1">AVERAGE($BB$3:BB473)</f>
        <v>98.804283912972295</v>
      </c>
      <c r="BF473" s="18">
        <f ca="1">_xlfn.VAR.P($BA$3:BA473)</f>
        <v>1.9292588104695791</v>
      </c>
    </row>
    <row r="474" spans="2:58" x14ac:dyDescent="0.15">
      <c r="B474">
        <v>472</v>
      </c>
      <c r="C474" s="1">
        <f t="shared" ca="1" si="123"/>
        <v>48.235321068688982</v>
      </c>
      <c r="D474" s="1">
        <f t="shared" ca="1" si="123"/>
        <v>55.508224095504062</v>
      </c>
      <c r="E474" s="1">
        <f t="shared" ca="1" si="123"/>
        <v>26.266331554347303</v>
      </c>
      <c r="F474" s="1">
        <f t="shared" ca="1" si="123"/>
        <v>36.093364356777776</v>
      </c>
      <c r="G474" s="1">
        <f t="shared" ca="1" si="123"/>
        <v>57.784743262464652</v>
      </c>
      <c r="H474" s="1">
        <f t="shared" ca="1" si="123"/>
        <v>37.320179673202674</v>
      </c>
      <c r="I474" s="1">
        <f t="shared" ca="1" si="123"/>
        <v>66.611921592378565</v>
      </c>
      <c r="J474" s="1">
        <f t="shared" ca="1" si="123"/>
        <v>43.270658264996435</v>
      </c>
      <c r="K474" s="1">
        <f t="shared" ca="1" si="123"/>
        <v>46.602750038185555</v>
      </c>
      <c r="L474" s="1">
        <f t="shared" ca="1" si="123"/>
        <v>65.570382844198221</v>
      </c>
      <c r="M474" s="1">
        <f t="shared" ca="1" si="123"/>
        <v>57.026503642077266</v>
      </c>
      <c r="N474" s="1">
        <f t="shared" ca="1" si="123"/>
        <v>66.88630120177568</v>
      </c>
      <c r="O474" s="1">
        <f t="shared" ca="1" si="123"/>
        <v>54.429160711356779</v>
      </c>
      <c r="P474" s="1">
        <f t="shared" ca="1" si="123"/>
        <v>41.99876906947317</v>
      </c>
      <c r="Q474" s="1">
        <f t="shared" ca="1" si="123"/>
        <v>71.623840810764605</v>
      </c>
      <c r="R474" s="1">
        <f t="shared" ca="1" si="123"/>
        <v>60.582130037416889</v>
      </c>
      <c r="S474" s="1">
        <f t="shared" ca="1" si="122"/>
        <v>44.150160151478005</v>
      </c>
      <c r="T474" s="1">
        <f t="shared" ca="1" si="122"/>
        <v>39.086387602121235</v>
      </c>
      <c r="U474" s="1">
        <f t="shared" ca="1" si="122"/>
        <v>68.772393548936876</v>
      </c>
      <c r="V474" s="1">
        <f t="shared" ca="1" si="122"/>
        <v>54.982223269176473</v>
      </c>
      <c r="W474" s="1">
        <f t="shared" ca="1" si="122"/>
        <v>58.818099956152516</v>
      </c>
      <c r="X474" s="1">
        <f t="shared" ca="1" si="122"/>
        <v>37.736211846511694</v>
      </c>
      <c r="Y474" s="1">
        <f t="shared" ca="1" si="122"/>
        <v>44.224776018009528</v>
      </c>
      <c r="Z474" s="1">
        <f t="shared" ca="1" si="122"/>
        <v>54.925244451263843</v>
      </c>
      <c r="AA474" s="1">
        <f t="shared" ca="1" si="122"/>
        <v>52.714997771764864</v>
      </c>
      <c r="AB474" s="1">
        <f t="shared" ca="1" si="122"/>
        <v>45.731103448398322</v>
      </c>
      <c r="AC474" s="1">
        <f t="shared" ca="1" si="122"/>
        <v>36.164865582364925</v>
      </c>
      <c r="AD474" s="1">
        <f t="shared" ca="1" si="122"/>
        <v>52.708624514857725</v>
      </c>
      <c r="AE474" s="1">
        <f t="shared" ca="1" si="122"/>
        <v>51.613598802369282</v>
      </c>
      <c r="AF474" s="1">
        <f t="shared" ca="1" si="122"/>
        <v>52.448076990607127</v>
      </c>
      <c r="AG474" s="1">
        <f t="shared" ca="1" si="122"/>
        <v>38.724307124956937</v>
      </c>
      <c r="AH474" s="1">
        <f t="shared" ca="1" si="124"/>
        <v>30.217958139109658</v>
      </c>
      <c r="AI474" s="1">
        <f t="shared" ca="1" si="124"/>
        <v>44.877544673527638</v>
      </c>
      <c r="AJ474" s="1">
        <f t="shared" ca="1" si="124"/>
        <v>52.545554435715715</v>
      </c>
      <c r="AK474" s="1">
        <f t="shared" ca="1" si="124"/>
        <v>58.737419482162103</v>
      </c>
      <c r="AL474" s="1">
        <f t="shared" ca="1" si="124"/>
        <v>38.784525191172342</v>
      </c>
      <c r="AM474" s="1">
        <f t="shared" ca="1" si="124"/>
        <v>51.686812433330203</v>
      </c>
      <c r="AN474" s="1">
        <f t="shared" ca="1" si="124"/>
        <v>65.18449373077668</v>
      </c>
      <c r="AO474" s="1">
        <f t="shared" ca="1" si="124"/>
        <v>53.048246275759702</v>
      </c>
      <c r="AP474" s="1">
        <f t="shared" ca="1" si="124"/>
        <v>46.381649329405803</v>
      </c>
      <c r="AQ474" s="1">
        <f t="shared" ca="1" si="124"/>
        <v>62.308526970037406</v>
      </c>
      <c r="AR474" s="1">
        <f t="shared" ca="1" si="124"/>
        <v>50.597076581811187</v>
      </c>
      <c r="AS474" s="1">
        <f t="shared" ca="1" si="124"/>
        <v>58.64622336738141</v>
      </c>
      <c r="AT474" s="1">
        <f t="shared" ca="1" si="124"/>
        <v>65.12861342910935</v>
      </c>
      <c r="AU474" s="1">
        <f t="shared" ca="1" si="124"/>
        <v>39.970177054694595</v>
      </c>
      <c r="AV474" s="1">
        <f t="shared" ca="1" si="124"/>
        <v>52.93137530390409</v>
      </c>
      <c r="AW474" s="1">
        <f t="shared" ca="1" si="124"/>
        <v>51.788940342840817</v>
      </c>
      <c r="AX474" s="1">
        <f t="shared" ca="1" si="116"/>
        <v>46.826612986318821</v>
      </c>
      <c r="AY474" s="1">
        <f t="shared" ca="1" si="116"/>
        <v>53.257074836439671</v>
      </c>
      <c r="AZ474" s="1">
        <f t="shared" ca="1" si="116"/>
        <v>46.131542271882921</v>
      </c>
      <c r="BA474" s="17">
        <f t="shared" ca="1" si="114"/>
        <v>50.753240402759168</v>
      </c>
      <c r="BB474" s="18">
        <f t="shared" ca="1" si="115"/>
        <v>104.35994028043896</v>
      </c>
      <c r="BC474" s="4">
        <v>472</v>
      </c>
      <c r="BD474" s="18">
        <f ca="1">AVERAGE($BA$3:BA474)</f>
        <v>50.007360939681526</v>
      </c>
      <c r="BE474" s="18">
        <f ca="1">AVERAGE($BB$3:BB474)</f>
        <v>98.816054371377945</v>
      </c>
      <c r="BF474" s="18">
        <f ca="1">_xlfn.VAR.P($BA$3:BA474)</f>
        <v>1.9263525785708686</v>
      </c>
    </row>
    <row r="475" spans="2:58" x14ac:dyDescent="0.15">
      <c r="B475">
        <v>473</v>
      </c>
      <c r="C475" s="1">
        <f t="shared" ca="1" si="123"/>
        <v>39.577446501844605</v>
      </c>
      <c r="D475" s="1">
        <f t="shared" ca="1" si="123"/>
        <v>51.99511617653679</v>
      </c>
      <c r="E475" s="1">
        <f t="shared" ca="1" si="123"/>
        <v>60.970635312395451</v>
      </c>
      <c r="F475" s="1">
        <f t="shared" ca="1" si="123"/>
        <v>34.406702571420801</v>
      </c>
      <c r="G475" s="1">
        <f t="shared" ca="1" si="123"/>
        <v>34.980067352820825</v>
      </c>
      <c r="H475" s="1">
        <f t="shared" ca="1" si="123"/>
        <v>44.336028617465431</v>
      </c>
      <c r="I475" s="1">
        <f t="shared" ca="1" si="123"/>
        <v>44.789846866817449</v>
      </c>
      <c r="J475" s="1">
        <f t="shared" ca="1" si="123"/>
        <v>61.384312517376465</v>
      </c>
      <c r="K475" s="1">
        <f t="shared" ca="1" si="123"/>
        <v>44.521685366360579</v>
      </c>
      <c r="L475" s="1">
        <f t="shared" ca="1" si="123"/>
        <v>46.185900558935046</v>
      </c>
      <c r="M475" s="1">
        <f t="shared" ca="1" si="123"/>
        <v>47.967193518406539</v>
      </c>
      <c r="N475" s="1">
        <f t="shared" ca="1" si="123"/>
        <v>35.173555433408794</v>
      </c>
      <c r="O475" s="1">
        <f t="shared" ca="1" si="123"/>
        <v>47.408380390200307</v>
      </c>
      <c r="P475" s="1">
        <f t="shared" ca="1" si="123"/>
        <v>67.357038092655898</v>
      </c>
      <c r="Q475" s="1">
        <f t="shared" ca="1" si="123"/>
        <v>42.544118670801289</v>
      </c>
      <c r="R475" s="1">
        <f t="shared" ca="1" si="123"/>
        <v>61.465981618191847</v>
      </c>
      <c r="S475" s="1">
        <f t="shared" ca="1" si="122"/>
        <v>67.415360120448213</v>
      </c>
      <c r="T475" s="1">
        <f t="shared" ca="1" si="122"/>
        <v>44.658764649465212</v>
      </c>
      <c r="U475" s="1">
        <f t="shared" ca="1" si="122"/>
        <v>46.492309344950272</v>
      </c>
      <c r="V475" s="1">
        <f t="shared" ca="1" si="122"/>
        <v>55.097470238320398</v>
      </c>
      <c r="W475" s="1">
        <f t="shared" ca="1" si="122"/>
        <v>46.759378631024219</v>
      </c>
      <c r="X475" s="1">
        <f t="shared" ca="1" si="122"/>
        <v>42.859489380195036</v>
      </c>
      <c r="Y475" s="1">
        <f t="shared" ca="1" si="122"/>
        <v>51.432268367177116</v>
      </c>
      <c r="Z475" s="1">
        <f t="shared" ca="1" si="122"/>
        <v>38.210414789654529</v>
      </c>
      <c r="AA475" s="1">
        <f t="shared" ca="1" si="122"/>
        <v>53.006778280222612</v>
      </c>
      <c r="AB475" s="1">
        <f t="shared" ca="1" si="122"/>
        <v>53.241572754482171</v>
      </c>
      <c r="AC475" s="1">
        <f t="shared" ca="1" si="122"/>
        <v>58.923972055336108</v>
      </c>
      <c r="AD475" s="1">
        <f t="shared" ca="1" si="122"/>
        <v>43.983509954763143</v>
      </c>
      <c r="AE475" s="1">
        <f t="shared" ca="1" si="122"/>
        <v>42.974029014025163</v>
      </c>
      <c r="AF475" s="1">
        <f t="shared" ca="1" si="122"/>
        <v>61.347569167662328</v>
      </c>
      <c r="AG475" s="1">
        <f t="shared" ca="1" si="122"/>
        <v>48.865239618985647</v>
      </c>
      <c r="AH475" s="1">
        <f t="shared" ca="1" si="124"/>
        <v>35.444552510078204</v>
      </c>
      <c r="AI475" s="1">
        <f t="shared" ca="1" si="124"/>
        <v>50.900185222354189</v>
      </c>
      <c r="AJ475" s="1">
        <f t="shared" ca="1" si="124"/>
        <v>46.391337802908055</v>
      </c>
      <c r="AK475" s="1">
        <f t="shared" ca="1" si="124"/>
        <v>62.774966949531091</v>
      </c>
      <c r="AL475" s="1">
        <f t="shared" ca="1" si="124"/>
        <v>39.601184697009145</v>
      </c>
      <c r="AM475" s="1">
        <f t="shared" ca="1" si="124"/>
        <v>39.553292178708872</v>
      </c>
      <c r="AN475" s="1">
        <f t="shared" ca="1" si="124"/>
        <v>51.156163812846543</v>
      </c>
      <c r="AO475" s="1">
        <f t="shared" ca="1" si="124"/>
        <v>32.132258902215973</v>
      </c>
      <c r="AP475" s="1">
        <f t="shared" ca="1" si="124"/>
        <v>75.011145086698477</v>
      </c>
      <c r="AQ475" s="1">
        <f t="shared" ca="1" si="124"/>
        <v>42.493429729955288</v>
      </c>
      <c r="AR475" s="1">
        <f t="shared" ca="1" si="124"/>
        <v>47.64896392973202</v>
      </c>
      <c r="AS475" s="1">
        <f t="shared" ca="1" si="124"/>
        <v>39.909997646569551</v>
      </c>
      <c r="AT475" s="1">
        <f t="shared" ca="1" si="124"/>
        <v>61.903477331599973</v>
      </c>
      <c r="AU475" s="1">
        <f t="shared" ca="1" si="124"/>
        <v>57.053666421391554</v>
      </c>
      <c r="AV475" s="1">
        <f t="shared" ca="1" si="124"/>
        <v>61.863052353696148</v>
      </c>
      <c r="AW475" s="1">
        <f t="shared" ca="1" si="124"/>
        <v>56.645970297897179</v>
      </c>
      <c r="AX475" s="1">
        <f t="shared" ca="1" si="116"/>
        <v>43.170582458913394</v>
      </c>
      <c r="AY475" s="1">
        <f t="shared" ca="1" si="116"/>
        <v>49.384421405198381</v>
      </c>
      <c r="AZ475" s="1">
        <f t="shared" ca="1" si="116"/>
        <v>55.935545892238771</v>
      </c>
      <c r="BA475" s="17">
        <f t="shared" ca="1" si="114"/>
        <v>49.386126611237863</v>
      </c>
      <c r="BB475" s="18">
        <f t="shared" ca="1" si="115"/>
        <v>93.946058656532315</v>
      </c>
      <c r="BC475" s="4">
        <v>473</v>
      </c>
      <c r="BD475" s="18">
        <f ca="1">AVERAGE($BA$3:BA475)</f>
        <v>50.006047547866629</v>
      </c>
      <c r="BE475" s="18">
        <f ca="1">AVERAGE($BB$3:BB475)</f>
        <v>98.8057583973508</v>
      </c>
      <c r="BF475" s="18">
        <f ca="1">_xlfn.VAR.P($BA$3:BA475)</f>
        <v>1.9230941506389092</v>
      </c>
    </row>
    <row r="476" spans="2:58" x14ac:dyDescent="0.15">
      <c r="B476">
        <v>474</v>
      </c>
      <c r="C476" s="1">
        <f t="shared" ca="1" si="123"/>
        <v>56.487181195258565</v>
      </c>
      <c r="D476" s="1">
        <f t="shared" ca="1" si="123"/>
        <v>38.985723817955197</v>
      </c>
      <c r="E476" s="1">
        <f t="shared" ca="1" si="123"/>
        <v>69.957800348120713</v>
      </c>
      <c r="F476" s="1">
        <f t="shared" ca="1" si="123"/>
        <v>48.880065860226424</v>
      </c>
      <c r="G476" s="1">
        <f t="shared" ca="1" si="123"/>
        <v>58.230468344006745</v>
      </c>
      <c r="H476" s="1">
        <f t="shared" ca="1" si="123"/>
        <v>50.493741559068503</v>
      </c>
      <c r="I476" s="1">
        <f t="shared" ca="1" si="123"/>
        <v>64.0018279290083</v>
      </c>
      <c r="J476" s="1">
        <f t="shared" ca="1" si="123"/>
        <v>53.824817889869784</v>
      </c>
      <c r="K476" s="1">
        <f t="shared" ca="1" si="123"/>
        <v>39.691423743542018</v>
      </c>
      <c r="L476" s="1">
        <f t="shared" ca="1" si="123"/>
        <v>63.510682269785462</v>
      </c>
      <c r="M476" s="1">
        <f t="shared" ca="1" si="123"/>
        <v>51.151956517421809</v>
      </c>
      <c r="N476" s="1">
        <f t="shared" ca="1" si="123"/>
        <v>46.197165242257071</v>
      </c>
      <c r="O476" s="1">
        <f t="shared" ca="1" si="123"/>
        <v>39.743858967018539</v>
      </c>
      <c r="P476" s="1">
        <f t="shared" ca="1" si="123"/>
        <v>46.506688086163251</v>
      </c>
      <c r="Q476" s="1">
        <f t="shared" ca="1" si="123"/>
        <v>51.758828810066362</v>
      </c>
      <c r="R476" s="1">
        <f t="shared" ca="1" si="123"/>
        <v>56.291816982751506</v>
      </c>
      <c r="S476" s="1">
        <f t="shared" ca="1" si="122"/>
        <v>44.831391017181367</v>
      </c>
      <c r="T476" s="1">
        <f t="shared" ca="1" si="122"/>
        <v>59.905419498130208</v>
      </c>
      <c r="U476" s="1">
        <f t="shared" ca="1" si="122"/>
        <v>53.936920169336119</v>
      </c>
      <c r="V476" s="1">
        <f t="shared" ca="1" si="122"/>
        <v>50.080983513253955</v>
      </c>
      <c r="W476" s="1">
        <f t="shared" ca="1" si="122"/>
        <v>45.955616183093703</v>
      </c>
      <c r="X476" s="1">
        <f t="shared" ca="1" si="122"/>
        <v>57.114255302510486</v>
      </c>
      <c r="Y476" s="1">
        <f t="shared" ca="1" si="122"/>
        <v>33.92844748923865</v>
      </c>
      <c r="Z476" s="1">
        <f t="shared" ca="1" si="122"/>
        <v>55.652331335372416</v>
      </c>
      <c r="AA476" s="1">
        <f t="shared" ca="1" si="122"/>
        <v>43.577471723530479</v>
      </c>
      <c r="AB476" s="1">
        <f t="shared" ca="1" si="122"/>
        <v>57.627231354622083</v>
      </c>
      <c r="AC476" s="1">
        <f t="shared" ca="1" si="122"/>
        <v>29.134800054624442</v>
      </c>
      <c r="AD476" s="1">
        <f t="shared" ca="1" si="122"/>
        <v>42.305961937622826</v>
      </c>
      <c r="AE476" s="1">
        <f t="shared" ca="1" si="122"/>
        <v>53.83028954085362</v>
      </c>
      <c r="AF476" s="1">
        <f t="shared" ca="1" si="122"/>
        <v>61.697186819022861</v>
      </c>
      <c r="AG476" s="1">
        <f t="shared" ca="1" si="122"/>
        <v>60.557833916944645</v>
      </c>
      <c r="AH476" s="1">
        <f t="shared" ca="1" si="124"/>
        <v>46.234824583733477</v>
      </c>
      <c r="AI476" s="1">
        <f t="shared" ca="1" si="124"/>
        <v>40.458562804483606</v>
      </c>
      <c r="AJ476" s="1">
        <f t="shared" ca="1" si="124"/>
        <v>46.277857935015916</v>
      </c>
      <c r="AK476" s="1">
        <f t="shared" ca="1" si="124"/>
        <v>52.287246387688803</v>
      </c>
      <c r="AL476" s="1">
        <f t="shared" ca="1" si="124"/>
        <v>54.445181412774893</v>
      </c>
      <c r="AM476" s="1">
        <f t="shared" ca="1" si="124"/>
        <v>52.982691219799001</v>
      </c>
      <c r="AN476" s="1">
        <f t="shared" ca="1" si="124"/>
        <v>57.363175885968609</v>
      </c>
      <c r="AO476" s="1">
        <f t="shared" ca="1" si="124"/>
        <v>45.900575441950757</v>
      </c>
      <c r="AP476" s="1">
        <f t="shared" ca="1" si="124"/>
        <v>48.569685428447308</v>
      </c>
      <c r="AQ476" s="1">
        <f t="shared" ca="1" si="124"/>
        <v>46.360952806287536</v>
      </c>
      <c r="AR476" s="1">
        <f t="shared" ca="1" si="124"/>
        <v>52.879740391019709</v>
      </c>
      <c r="AS476" s="1">
        <f t="shared" ca="1" si="124"/>
        <v>62.233086364702253</v>
      </c>
      <c r="AT476" s="1">
        <f t="shared" ca="1" si="124"/>
        <v>43.814478225480443</v>
      </c>
      <c r="AU476" s="1">
        <f t="shared" ca="1" si="124"/>
        <v>53.829142530796247</v>
      </c>
      <c r="AV476" s="1">
        <f t="shared" ca="1" si="124"/>
        <v>59.499123561907211</v>
      </c>
      <c r="AW476" s="1">
        <f t="shared" ca="1" si="124"/>
        <v>43.65584021761525</v>
      </c>
      <c r="AX476" s="1">
        <f t="shared" ca="1" si="116"/>
        <v>65.382351539746566</v>
      </c>
      <c r="AY476" s="1">
        <f t="shared" ca="1" si="116"/>
        <v>39.716351158728884</v>
      </c>
      <c r="AZ476" s="1">
        <f t="shared" ca="1" si="116"/>
        <v>38.838009595101454</v>
      </c>
      <c r="BA476" s="17">
        <f t="shared" ca="1" si="114"/>
        <v>50.7315812981821</v>
      </c>
      <c r="BB476" s="18">
        <f t="shared" ca="1" si="115"/>
        <v>73.632048016713938</v>
      </c>
      <c r="BC476" s="4">
        <v>474</v>
      </c>
      <c r="BD476" s="18">
        <f ca="1">AVERAGE($BA$3:BA476)</f>
        <v>50.007578209787127</v>
      </c>
      <c r="BE476" s="18">
        <f ca="1">AVERAGE($BB$3:BB476)</f>
        <v>98.752649303720759</v>
      </c>
      <c r="BF476" s="18">
        <f ca="1">_xlfn.VAR.P($BA$3:BA476)</f>
        <v>1.9201451939412788</v>
      </c>
    </row>
    <row r="477" spans="2:58" x14ac:dyDescent="0.15">
      <c r="B477">
        <v>475</v>
      </c>
      <c r="C477" s="1">
        <f t="shared" ca="1" si="123"/>
        <v>46.544789574075772</v>
      </c>
      <c r="D477" s="1">
        <f t="shared" ca="1" si="123"/>
        <v>51.146881641393421</v>
      </c>
      <c r="E477" s="1">
        <f t="shared" ca="1" si="123"/>
        <v>48.881133799169945</v>
      </c>
      <c r="F477" s="1">
        <f t="shared" ca="1" si="123"/>
        <v>43.708847679071575</v>
      </c>
      <c r="G477" s="1">
        <f t="shared" ca="1" si="123"/>
        <v>41.396091815219599</v>
      </c>
      <c r="H477" s="1">
        <f t="shared" ca="1" si="123"/>
        <v>61.074205839424245</v>
      </c>
      <c r="I477" s="1">
        <f t="shared" ca="1" si="123"/>
        <v>62.26887859969667</v>
      </c>
      <c r="J477" s="1">
        <f t="shared" ca="1" si="123"/>
        <v>48.886172871998617</v>
      </c>
      <c r="K477" s="1">
        <f t="shared" ca="1" si="123"/>
        <v>43.142602172329973</v>
      </c>
      <c r="L477" s="1">
        <f t="shared" ca="1" si="123"/>
        <v>55.1695730071593</v>
      </c>
      <c r="M477" s="1">
        <f t="shared" ca="1" si="123"/>
        <v>71.561185941740234</v>
      </c>
      <c r="N477" s="1">
        <f t="shared" ca="1" si="123"/>
        <v>54.979466186275026</v>
      </c>
      <c r="O477" s="1">
        <f t="shared" ca="1" si="123"/>
        <v>47.406432746786521</v>
      </c>
      <c r="P477" s="1">
        <f t="shared" ca="1" si="123"/>
        <v>41.497864211808185</v>
      </c>
      <c r="Q477" s="1">
        <f t="shared" ca="1" si="123"/>
        <v>47.142559917196316</v>
      </c>
      <c r="R477" s="1">
        <f t="shared" ca="1" si="123"/>
        <v>50.524132542151641</v>
      </c>
      <c r="S477" s="1">
        <f t="shared" ca="1" si="122"/>
        <v>41.887393126870009</v>
      </c>
      <c r="T477" s="1">
        <f t="shared" ca="1" si="122"/>
        <v>53.601287909936246</v>
      </c>
      <c r="U477" s="1">
        <f t="shared" ca="1" si="122"/>
        <v>69.179210570858274</v>
      </c>
      <c r="V477" s="1">
        <f t="shared" ca="1" si="122"/>
        <v>51.652796178577795</v>
      </c>
      <c r="W477" s="1">
        <f t="shared" ca="1" si="122"/>
        <v>32.271928141448122</v>
      </c>
      <c r="X477" s="1">
        <f t="shared" ca="1" si="122"/>
        <v>49.201829574390722</v>
      </c>
      <c r="Y477" s="1">
        <f t="shared" ca="1" si="122"/>
        <v>50.591458584206947</v>
      </c>
      <c r="Z477" s="1">
        <f t="shared" ca="1" si="122"/>
        <v>63.920828482273663</v>
      </c>
      <c r="AA477" s="1">
        <f t="shared" ca="1" si="122"/>
        <v>46.305956283441468</v>
      </c>
      <c r="AB477" s="1">
        <f t="shared" ca="1" si="122"/>
        <v>40.931168216559229</v>
      </c>
      <c r="AC477" s="1">
        <f t="shared" ca="1" si="122"/>
        <v>65.693464298985091</v>
      </c>
      <c r="AD477" s="1">
        <f t="shared" ca="1" si="122"/>
        <v>55.233987656932449</v>
      </c>
      <c r="AE477" s="1">
        <f t="shared" ca="1" si="122"/>
        <v>44.772591478623987</v>
      </c>
      <c r="AF477" s="1">
        <f t="shared" ca="1" si="122"/>
        <v>48.681182070652007</v>
      </c>
      <c r="AG477" s="1">
        <f t="shared" ca="1" si="122"/>
        <v>55.979481672106168</v>
      </c>
      <c r="AH477" s="1">
        <f t="shared" ca="1" si="124"/>
        <v>47.259626707010874</v>
      </c>
      <c r="AI477" s="1">
        <f t="shared" ca="1" si="124"/>
        <v>48.41629073288496</v>
      </c>
      <c r="AJ477" s="1">
        <f t="shared" ca="1" si="124"/>
        <v>46.398961688966239</v>
      </c>
      <c r="AK477" s="1">
        <f t="shared" ca="1" si="124"/>
        <v>42.299119369973418</v>
      </c>
      <c r="AL477" s="1">
        <f t="shared" ca="1" si="124"/>
        <v>40.640027543486191</v>
      </c>
      <c r="AM477" s="1">
        <f t="shared" ca="1" si="124"/>
        <v>67.717408342665422</v>
      </c>
      <c r="AN477" s="1">
        <f t="shared" ca="1" si="124"/>
        <v>46.835881915539559</v>
      </c>
      <c r="AO477" s="1">
        <f t="shared" ca="1" si="124"/>
        <v>50.895165676415338</v>
      </c>
      <c r="AP477" s="1">
        <f t="shared" ca="1" si="124"/>
        <v>66.96303757115038</v>
      </c>
      <c r="AQ477" s="1">
        <f t="shared" ca="1" si="124"/>
        <v>57.540480164869322</v>
      </c>
      <c r="AR477" s="1">
        <f t="shared" ca="1" si="124"/>
        <v>75.251033722742591</v>
      </c>
      <c r="AS477" s="1">
        <f t="shared" ca="1" si="124"/>
        <v>42.059637873794003</v>
      </c>
      <c r="AT477" s="1">
        <f t="shared" ca="1" si="124"/>
        <v>60.1085238275775</v>
      </c>
      <c r="AU477" s="1">
        <f t="shared" ca="1" si="124"/>
        <v>50.915423065816938</v>
      </c>
      <c r="AV477" s="1">
        <f t="shared" ca="1" si="124"/>
        <v>54.828443217969813</v>
      </c>
      <c r="AW477" s="1">
        <f t="shared" ca="1" si="124"/>
        <v>45.822701124637533</v>
      </c>
      <c r="AX477" s="1">
        <f t="shared" ca="1" si="116"/>
        <v>32.699710186185669</v>
      </c>
      <c r="AY477" s="1">
        <f t="shared" ca="1" si="116"/>
        <v>50.211385637362177</v>
      </c>
      <c r="AZ477" s="1">
        <f t="shared" ca="1" si="116"/>
        <v>54.499032487175143</v>
      </c>
      <c r="BA477" s="17">
        <f t="shared" ca="1" si="114"/>
        <v>51.331945472951659</v>
      </c>
      <c r="BB477" s="18">
        <f t="shared" ca="1" si="115"/>
        <v>87.215082549209143</v>
      </c>
      <c r="BC477" s="4">
        <v>475</v>
      </c>
      <c r="BD477" s="18">
        <f ca="1">AVERAGE($BA$3:BA477)</f>
        <v>50.010366351393792</v>
      </c>
      <c r="BE477" s="18">
        <f ca="1">AVERAGE($BB$3:BB477)</f>
        <v>98.728359689500721</v>
      </c>
      <c r="BF477" s="18">
        <f ca="1">_xlfn.VAR.P($BA$3:BA477)</f>
        <v>1.9197875327419789</v>
      </c>
    </row>
    <row r="478" spans="2:58" x14ac:dyDescent="0.15">
      <c r="B478">
        <v>476</v>
      </c>
      <c r="C478" s="1">
        <f t="shared" ca="1" si="123"/>
        <v>39.187528571913823</v>
      </c>
      <c r="D478" s="1">
        <f t="shared" ca="1" si="123"/>
        <v>46.927872019104889</v>
      </c>
      <c r="E478" s="1">
        <f t="shared" ca="1" si="123"/>
        <v>56.351204233643308</v>
      </c>
      <c r="F478" s="1">
        <f t="shared" ca="1" si="123"/>
        <v>49.161631415852476</v>
      </c>
      <c r="G478" s="1">
        <f t="shared" ca="1" si="123"/>
        <v>45.946695138698416</v>
      </c>
      <c r="H478" s="1">
        <f t="shared" ca="1" si="123"/>
        <v>25.81279270401027</v>
      </c>
      <c r="I478" s="1">
        <f t="shared" ca="1" si="123"/>
        <v>62.040648521991109</v>
      </c>
      <c r="J478" s="1">
        <f t="shared" ca="1" si="123"/>
        <v>73.140827194045201</v>
      </c>
      <c r="K478" s="1">
        <f t="shared" ca="1" si="123"/>
        <v>56.506785499190926</v>
      </c>
      <c r="L478" s="1">
        <f t="shared" ca="1" si="123"/>
        <v>41.879318556357056</v>
      </c>
      <c r="M478" s="1">
        <f t="shared" ca="1" si="123"/>
        <v>58.171223242710781</v>
      </c>
      <c r="N478" s="1">
        <f t="shared" ca="1" si="123"/>
        <v>41.838170810394857</v>
      </c>
      <c r="O478" s="1">
        <f t="shared" ca="1" si="123"/>
        <v>48.67564188035206</v>
      </c>
      <c r="P478" s="1">
        <f t="shared" ca="1" si="123"/>
        <v>38.258931603645991</v>
      </c>
      <c r="Q478" s="1">
        <f t="shared" ca="1" si="123"/>
        <v>36.695338489392839</v>
      </c>
      <c r="R478" s="1">
        <f t="shared" ca="1" si="123"/>
        <v>59.891814550516571</v>
      </c>
      <c r="S478" s="1">
        <f t="shared" ca="1" si="122"/>
        <v>44.492925049982006</v>
      </c>
      <c r="T478" s="1">
        <f t="shared" ca="1" si="122"/>
        <v>52.142574869970815</v>
      </c>
      <c r="U478" s="1">
        <f t="shared" ca="1" si="122"/>
        <v>32.144048826087143</v>
      </c>
      <c r="V478" s="1">
        <f t="shared" ca="1" si="122"/>
        <v>50.947071214136493</v>
      </c>
      <c r="W478" s="1">
        <f t="shared" ca="1" si="122"/>
        <v>33.145536292657553</v>
      </c>
      <c r="X478" s="1">
        <f t="shared" ca="1" si="122"/>
        <v>24.911879990559257</v>
      </c>
      <c r="Y478" s="1">
        <f t="shared" ca="1" si="122"/>
        <v>51.375786334695697</v>
      </c>
      <c r="Z478" s="1">
        <f t="shared" ca="1" si="122"/>
        <v>41.142188644856944</v>
      </c>
      <c r="AA478" s="1">
        <f t="shared" ca="1" si="122"/>
        <v>45.785720560019847</v>
      </c>
      <c r="AB478" s="1">
        <f t="shared" ca="1" si="122"/>
        <v>45.024302729717547</v>
      </c>
      <c r="AC478" s="1">
        <f t="shared" ca="1" si="122"/>
        <v>43.534487799940763</v>
      </c>
      <c r="AD478" s="1">
        <f t="shared" ca="1" si="122"/>
        <v>61.997073506049112</v>
      </c>
      <c r="AE478" s="1">
        <f t="shared" ca="1" si="122"/>
        <v>52.388358942730285</v>
      </c>
      <c r="AF478" s="1">
        <f t="shared" ca="1" si="122"/>
        <v>60.239552146895797</v>
      </c>
      <c r="AG478" s="1">
        <f t="shared" ca="1" si="122"/>
        <v>64.208679309992831</v>
      </c>
      <c r="AH478" s="1">
        <f t="shared" ca="1" si="124"/>
        <v>30.852928877881091</v>
      </c>
      <c r="AI478" s="1">
        <f t="shared" ca="1" si="124"/>
        <v>48.074399964809999</v>
      </c>
      <c r="AJ478" s="1">
        <f t="shared" ca="1" si="124"/>
        <v>48.236691459321946</v>
      </c>
      <c r="AK478" s="1">
        <f t="shared" ca="1" si="124"/>
        <v>44.370280797834425</v>
      </c>
      <c r="AL478" s="1">
        <f t="shared" ca="1" si="124"/>
        <v>72.816157084366296</v>
      </c>
      <c r="AM478" s="1">
        <f t="shared" ca="1" si="124"/>
        <v>29.539651014277236</v>
      </c>
      <c r="AN478" s="1">
        <f t="shared" ca="1" si="124"/>
        <v>67.909517701464225</v>
      </c>
      <c r="AO478" s="1">
        <f t="shared" ca="1" si="124"/>
        <v>55.452789678741489</v>
      </c>
      <c r="AP478" s="1">
        <f t="shared" ca="1" si="124"/>
        <v>43.632909940904895</v>
      </c>
      <c r="AQ478" s="1">
        <f t="shared" ca="1" si="124"/>
        <v>65.195164247903477</v>
      </c>
      <c r="AR478" s="1">
        <f t="shared" ca="1" si="124"/>
        <v>51.9703882620569</v>
      </c>
      <c r="AS478" s="1">
        <f t="shared" ca="1" si="124"/>
        <v>46.300558544338173</v>
      </c>
      <c r="AT478" s="1">
        <f t="shared" ca="1" si="124"/>
        <v>63.017821950760712</v>
      </c>
      <c r="AU478" s="1">
        <f t="shared" ca="1" si="124"/>
        <v>46.54657809602265</v>
      </c>
      <c r="AV478" s="1">
        <f t="shared" ca="1" si="124"/>
        <v>57.430912792045838</v>
      </c>
      <c r="AW478" s="1">
        <f t="shared" ca="1" si="124"/>
        <v>56.381875223400989</v>
      </c>
      <c r="AX478" s="1">
        <f t="shared" ca="1" si="116"/>
        <v>58.656584770352595</v>
      </c>
      <c r="AY478" s="1">
        <f t="shared" ca="1" si="116"/>
        <v>41.265547460841155</v>
      </c>
      <c r="AZ478" s="1">
        <f t="shared" ca="1" si="116"/>
        <v>62.700297857093972</v>
      </c>
      <c r="BA478" s="17">
        <f t="shared" ca="1" si="114"/>
        <v>49.486353327490633</v>
      </c>
      <c r="BB478" s="18">
        <f t="shared" ca="1" si="115"/>
        <v>131.10218585922084</v>
      </c>
      <c r="BC478" s="4">
        <v>476</v>
      </c>
      <c r="BD478" s="18">
        <f ca="1">AVERAGE($BA$3:BA478)</f>
        <v>50.009265483696517</v>
      </c>
      <c r="BE478" s="18">
        <f ca="1">AVERAGE($BB$3:BB478)</f>
        <v>98.796371929353086</v>
      </c>
      <c r="BF478" s="18">
        <f ca="1">_xlfn.VAR.P($BA$3:BA478)</f>
        <v>1.9163300227576678</v>
      </c>
    </row>
    <row r="479" spans="2:58" x14ac:dyDescent="0.15">
      <c r="B479">
        <v>477</v>
      </c>
      <c r="C479" s="1">
        <f t="shared" ca="1" si="123"/>
        <v>70.055028112521541</v>
      </c>
      <c r="D479" s="1">
        <f t="shared" ca="1" si="123"/>
        <v>62.070094861611693</v>
      </c>
      <c r="E479" s="1">
        <f t="shared" ca="1" si="123"/>
        <v>38.759404077706947</v>
      </c>
      <c r="F479" s="1">
        <f t="shared" ca="1" si="123"/>
        <v>44.337357927555026</v>
      </c>
      <c r="G479" s="1">
        <f t="shared" ca="1" si="123"/>
        <v>58.462421511482304</v>
      </c>
      <c r="H479" s="1">
        <f t="shared" ca="1" si="123"/>
        <v>41.997051035433415</v>
      </c>
      <c r="I479" s="1">
        <f t="shared" ca="1" si="123"/>
        <v>38.962161908153632</v>
      </c>
      <c r="J479" s="1">
        <f t="shared" ca="1" si="123"/>
        <v>61.000766557039199</v>
      </c>
      <c r="K479" s="1">
        <f t="shared" ca="1" si="123"/>
        <v>52.082885451216328</v>
      </c>
      <c r="L479" s="1">
        <f t="shared" ca="1" si="123"/>
        <v>25.113888210237128</v>
      </c>
      <c r="M479" s="1">
        <f t="shared" ca="1" si="123"/>
        <v>39.86354710795257</v>
      </c>
      <c r="N479" s="1">
        <f t="shared" ca="1" si="123"/>
        <v>33.973414306456391</v>
      </c>
      <c r="O479" s="1">
        <f t="shared" ca="1" si="123"/>
        <v>51.619657582366926</v>
      </c>
      <c r="P479" s="1">
        <f t="shared" ca="1" si="123"/>
        <v>48.870774561860649</v>
      </c>
      <c r="Q479" s="1">
        <f t="shared" ca="1" si="123"/>
        <v>65.357280099774655</v>
      </c>
      <c r="R479" s="1">
        <f t="shared" ca="1" si="123"/>
        <v>51.095296319489229</v>
      </c>
      <c r="S479" s="1">
        <f t="shared" ca="1" si="122"/>
        <v>51.511831728313744</v>
      </c>
      <c r="T479" s="1">
        <f t="shared" ca="1" si="122"/>
        <v>45.659363524366199</v>
      </c>
      <c r="U479" s="1">
        <f t="shared" ca="1" si="122"/>
        <v>59.075936347472449</v>
      </c>
      <c r="V479" s="1">
        <f t="shared" ca="1" si="122"/>
        <v>47.48127058374633</v>
      </c>
      <c r="W479" s="1">
        <f t="shared" ca="1" si="122"/>
        <v>38.676893688059586</v>
      </c>
      <c r="X479" s="1">
        <f t="shared" ca="1" si="122"/>
        <v>40.907760840325999</v>
      </c>
      <c r="Y479" s="1">
        <f t="shared" ca="1" si="122"/>
        <v>50.636720897827736</v>
      </c>
      <c r="Z479" s="1">
        <f t="shared" ca="1" si="122"/>
        <v>62.800682734571865</v>
      </c>
      <c r="AA479" s="1">
        <f t="shared" ca="1" si="122"/>
        <v>51.547098513058991</v>
      </c>
      <c r="AB479" s="1">
        <f t="shared" ca="1" si="122"/>
        <v>58.180499413688565</v>
      </c>
      <c r="AC479" s="1">
        <f t="shared" ca="1" si="122"/>
        <v>45.794404621313518</v>
      </c>
      <c r="AD479" s="1">
        <f t="shared" ca="1" si="122"/>
        <v>49.267156332508542</v>
      </c>
      <c r="AE479" s="1">
        <f t="shared" ca="1" si="122"/>
        <v>51.277245398628743</v>
      </c>
      <c r="AF479" s="1">
        <f t="shared" ca="1" si="122"/>
        <v>37.417137762324337</v>
      </c>
      <c r="AG479" s="1">
        <f t="shared" ca="1" si="122"/>
        <v>50.652661870706346</v>
      </c>
      <c r="AH479" s="1">
        <f t="shared" ca="1" si="124"/>
        <v>51.810048413068522</v>
      </c>
      <c r="AI479" s="1">
        <f t="shared" ca="1" si="124"/>
        <v>52.673444178014464</v>
      </c>
      <c r="AJ479" s="1">
        <f t="shared" ca="1" si="124"/>
        <v>45.521916663140274</v>
      </c>
      <c r="AK479" s="1">
        <f t="shared" ca="1" si="124"/>
        <v>49.059654172792506</v>
      </c>
      <c r="AL479" s="1">
        <f t="shared" ca="1" si="124"/>
        <v>46.332980015527227</v>
      </c>
      <c r="AM479" s="1">
        <f t="shared" ca="1" si="124"/>
        <v>64.654393893178607</v>
      </c>
      <c r="AN479" s="1">
        <f t="shared" ca="1" si="124"/>
        <v>42.008105257621303</v>
      </c>
      <c r="AO479" s="1">
        <f t="shared" ca="1" si="124"/>
        <v>55.71967320851995</v>
      </c>
      <c r="AP479" s="1">
        <f t="shared" ca="1" si="124"/>
        <v>56.495032519468296</v>
      </c>
      <c r="AQ479" s="1">
        <f t="shared" ca="1" si="124"/>
        <v>46.258875935586225</v>
      </c>
      <c r="AR479" s="1">
        <f t="shared" ca="1" si="124"/>
        <v>43.810060178225193</v>
      </c>
      <c r="AS479" s="1">
        <f t="shared" ca="1" si="124"/>
        <v>38.414998975654051</v>
      </c>
      <c r="AT479" s="1">
        <f t="shared" ca="1" si="124"/>
        <v>69.157262433140517</v>
      </c>
      <c r="AU479" s="1">
        <f t="shared" ca="1" si="124"/>
        <v>41.978633947321967</v>
      </c>
      <c r="AV479" s="1">
        <f t="shared" ca="1" si="124"/>
        <v>35.781850210407171</v>
      </c>
      <c r="AW479" s="1">
        <f t="shared" ca="1" si="124"/>
        <v>55.986133430915565</v>
      </c>
      <c r="AX479" s="1">
        <f t="shared" ca="1" si="116"/>
        <v>49.325785374137901</v>
      </c>
      <c r="AY479" s="1">
        <f t="shared" ca="1" si="116"/>
        <v>25.926477553593067</v>
      </c>
      <c r="AZ479" s="1">
        <f t="shared" ca="1" si="116"/>
        <v>45.105440931832533</v>
      </c>
      <c r="BA479" s="17">
        <f t="shared" ca="1" si="114"/>
        <v>48.810569223598343</v>
      </c>
      <c r="BB479" s="18">
        <f t="shared" ca="1" si="115"/>
        <v>96.586497957865888</v>
      </c>
      <c r="BC479" s="4">
        <v>477</v>
      </c>
      <c r="BD479" s="18">
        <f ca="1">AVERAGE($BA$3:BA479)</f>
        <v>50.006752493633414</v>
      </c>
      <c r="BE479" s="18">
        <f ca="1">AVERAGE($BB$3:BB479)</f>
        <v>98.791739069874083</v>
      </c>
      <c r="BF479" s="18">
        <f ca="1">_xlfn.VAR.P($BA$3:BA479)</f>
        <v>1.9153185560688302</v>
      </c>
    </row>
    <row r="480" spans="2:58" x14ac:dyDescent="0.15">
      <c r="B480">
        <v>478</v>
      </c>
      <c r="C480" s="1">
        <f t="shared" ca="1" si="123"/>
        <v>34.978299166091958</v>
      </c>
      <c r="D480" s="1">
        <f t="shared" ca="1" si="123"/>
        <v>61.257483274213996</v>
      </c>
      <c r="E480" s="1">
        <f t="shared" ca="1" si="123"/>
        <v>46.120004674402161</v>
      </c>
      <c r="F480" s="1">
        <f t="shared" ca="1" si="123"/>
        <v>33.694475066021795</v>
      </c>
      <c r="G480" s="1">
        <f t="shared" ca="1" si="123"/>
        <v>49.542533343713202</v>
      </c>
      <c r="H480" s="1">
        <f t="shared" ca="1" si="123"/>
        <v>40.901380953498517</v>
      </c>
      <c r="I480" s="1">
        <f t="shared" ca="1" si="123"/>
        <v>41.278066533375274</v>
      </c>
      <c r="J480" s="1">
        <f t="shared" ca="1" si="123"/>
        <v>48.398556748079677</v>
      </c>
      <c r="K480" s="1">
        <f t="shared" ca="1" si="123"/>
        <v>63.759378648173566</v>
      </c>
      <c r="L480" s="1">
        <f t="shared" ca="1" si="123"/>
        <v>57.57352020630163</v>
      </c>
      <c r="M480" s="1">
        <f t="shared" ca="1" si="123"/>
        <v>55.764118842596034</v>
      </c>
      <c r="N480" s="1">
        <f t="shared" ca="1" si="123"/>
        <v>44.821621000470444</v>
      </c>
      <c r="O480" s="1">
        <f t="shared" ca="1" si="123"/>
        <v>59.470008955077198</v>
      </c>
      <c r="P480" s="1">
        <f t="shared" ca="1" si="123"/>
        <v>53.05365701787062</v>
      </c>
      <c r="Q480" s="1">
        <f t="shared" ca="1" si="123"/>
        <v>57.624918195322486</v>
      </c>
      <c r="R480" s="1">
        <f t="shared" ca="1" si="123"/>
        <v>40.329426914615738</v>
      </c>
      <c r="S480" s="1">
        <f t="shared" ca="1" si="122"/>
        <v>61.428334327897936</v>
      </c>
      <c r="T480" s="1">
        <f t="shared" ca="1" si="122"/>
        <v>57.744989681990731</v>
      </c>
      <c r="U480" s="1">
        <f t="shared" ca="1" si="122"/>
        <v>64.311637962133631</v>
      </c>
      <c r="V480" s="1">
        <f t="shared" ca="1" si="122"/>
        <v>58.686307624685341</v>
      </c>
      <c r="W480" s="1">
        <f t="shared" ca="1" si="122"/>
        <v>50.121747181442366</v>
      </c>
      <c r="X480" s="1">
        <f t="shared" ca="1" si="122"/>
        <v>54.240929730541325</v>
      </c>
      <c r="Y480" s="1">
        <f t="shared" ca="1" si="122"/>
        <v>53.369327102026126</v>
      </c>
      <c r="Z480" s="1">
        <f t="shared" ca="1" si="122"/>
        <v>72.792944082849331</v>
      </c>
      <c r="AA480" s="1">
        <f t="shared" ca="1" si="122"/>
        <v>42.244133340169952</v>
      </c>
      <c r="AB480" s="1">
        <f t="shared" ca="1" si="122"/>
        <v>53.770687931144586</v>
      </c>
      <c r="AC480" s="1">
        <f t="shared" ca="1" si="122"/>
        <v>44.044873387807527</v>
      </c>
      <c r="AD480" s="1">
        <f t="shared" ca="1" si="122"/>
        <v>45.69673282361812</v>
      </c>
      <c r="AE480" s="1">
        <f t="shared" ca="1" si="122"/>
        <v>42.965980409088772</v>
      </c>
      <c r="AF480" s="1">
        <f t="shared" ca="1" si="122"/>
        <v>62.660674209941078</v>
      </c>
      <c r="AG480" s="1">
        <f t="shared" ca="1" si="122"/>
        <v>42.178500927106867</v>
      </c>
      <c r="AH480" s="1">
        <f t="shared" ca="1" si="124"/>
        <v>59.781332059212403</v>
      </c>
      <c r="AI480" s="1">
        <f t="shared" ca="1" si="124"/>
        <v>41.322839394966643</v>
      </c>
      <c r="AJ480" s="1">
        <f t="shared" ca="1" si="124"/>
        <v>53.866957417737261</v>
      </c>
      <c r="AK480" s="1">
        <f t="shared" ca="1" si="124"/>
        <v>50.856373158538823</v>
      </c>
      <c r="AL480" s="1">
        <f t="shared" ca="1" si="124"/>
        <v>41.114040881005977</v>
      </c>
      <c r="AM480" s="1">
        <f t="shared" ca="1" si="124"/>
        <v>39.099116854964791</v>
      </c>
      <c r="AN480" s="1">
        <f t="shared" ca="1" si="124"/>
        <v>44.944273108906152</v>
      </c>
      <c r="AO480" s="1">
        <f t="shared" ca="1" si="124"/>
        <v>41.454344722807868</v>
      </c>
      <c r="AP480" s="1">
        <f t="shared" ca="1" si="124"/>
        <v>53.243137305901776</v>
      </c>
      <c r="AQ480" s="1">
        <f t="shared" ca="1" si="124"/>
        <v>67.011215167693464</v>
      </c>
      <c r="AR480" s="1">
        <f t="shared" ca="1" si="124"/>
        <v>64.250199772095584</v>
      </c>
      <c r="AS480" s="1">
        <f t="shared" ca="1" si="124"/>
        <v>62.83892647073624</v>
      </c>
      <c r="AT480" s="1">
        <f t="shared" ca="1" si="124"/>
        <v>44.314767527869201</v>
      </c>
      <c r="AU480" s="1">
        <f t="shared" ca="1" si="124"/>
        <v>37.447230602495232</v>
      </c>
      <c r="AV480" s="1">
        <f t="shared" ca="1" si="124"/>
        <v>47.917578934247224</v>
      </c>
      <c r="AW480" s="1">
        <f t="shared" ca="1" si="124"/>
        <v>54.684117873044826</v>
      </c>
      <c r="AX480" s="1">
        <f t="shared" ca="1" si="116"/>
        <v>36.643133226071114</v>
      </c>
      <c r="AY480" s="1">
        <f t="shared" ca="1" si="116"/>
        <v>37.703791461542956</v>
      </c>
      <c r="AZ480" s="1">
        <f t="shared" ca="1" si="116"/>
        <v>43.882175058038591</v>
      </c>
      <c r="BA480" s="17">
        <f t="shared" ca="1" si="114"/>
        <v>50.34401602520289</v>
      </c>
      <c r="BB480" s="18">
        <f t="shared" ca="1" si="115"/>
        <v>89.989632322722301</v>
      </c>
      <c r="BC480" s="4">
        <v>478</v>
      </c>
      <c r="BD480" s="18">
        <f ca="1">AVERAGE($BA$3:BA480)</f>
        <v>50.007458065875191</v>
      </c>
      <c r="BE480" s="18">
        <f ca="1">AVERAGE($BB$3:BB480)</f>
        <v>98.773324620612257</v>
      </c>
      <c r="BF480" s="18">
        <f ca="1">_xlfn.VAR.P($BA$3:BA480)</f>
        <v>1.9115490794367629</v>
      </c>
    </row>
    <row r="481" spans="2:58" x14ac:dyDescent="0.15">
      <c r="B481">
        <v>479</v>
      </c>
      <c r="C481" s="1">
        <f t="shared" ca="1" si="123"/>
        <v>61.174209929615941</v>
      </c>
      <c r="D481" s="1">
        <f t="shared" ca="1" si="123"/>
        <v>69.884418021693222</v>
      </c>
      <c r="E481" s="1">
        <f t="shared" ca="1" si="123"/>
        <v>34.256999417005716</v>
      </c>
      <c r="F481" s="1">
        <f t="shared" ca="1" si="123"/>
        <v>51.21211431787011</v>
      </c>
      <c r="G481" s="1">
        <f t="shared" ca="1" si="123"/>
        <v>57.291637365545292</v>
      </c>
      <c r="H481" s="1">
        <f t="shared" ca="1" si="123"/>
        <v>61.316927920419566</v>
      </c>
      <c r="I481" s="1">
        <f t="shared" ca="1" si="123"/>
        <v>52.070855969004896</v>
      </c>
      <c r="J481" s="1">
        <f t="shared" ca="1" si="123"/>
        <v>59.700465123979875</v>
      </c>
      <c r="K481" s="1">
        <f t="shared" ca="1" si="123"/>
        <v>36.433314424214871</v>
      </c>
      <c r="L481" s="1">
        <f t="shared" ca="1" si="123"/>
        <v>47.461368879779855</v>
      </c>
      <c r="M481" s="1">
        <f t="shared" ca="1" si="123"/>
        <v>39.082571186134757</v>
      </c>
      <c r="N481" s="1">
        <f t="shared" ca="1" si="123"/>
        <v>43.557964569773191</v>
      </c>
      <c r="O481" s="1">
        <f t="shared" ca="1" si="123"/>
        <v>68.475127569622671</v>
      </c>
      <c r="P481" s="1">
        <f t="shared" ca="1" si="123"/>
        <v>42.295959585035924</v>
      </c>
      <c r="Q481" s="1">
        <f t="shared" ca="1" si="123"/>
        <v>57.684426337479408</v>
      </c>
      <c r="R481" s="1">
        <f t="shared" ca="1" si="123"/>
        <v>38.907776923937476</v>
      </c>
      <c r="S481" s="1">
        <f t="shared" ca="1" si="122"/>
        <v>48.431387219386977</v>
      </c>
      <c r="T481" s="1">
        <f t="shared" ca="1" si="122"/>
        <v>39.279102257390605</v>
      </c>
      <c r="U481" s="1">
        <f t="shared" ca="1" si="122"/>
        <v>55.772716513191163</v>
      </c>
      <c r="V481" s="1">
        <f t="shared" ca="1" si="122"/>
        <v>54.101209685483433</v>
      </c>
      <c r="W481" s="1">
        <f t="shared" ca="1" si="122"/>
        <v>36.082155838838354</v>
      </c>
      <c r="X481" s="1">
        <f t="shared" ca="1" si="122"/>
        <v>63.002376639314591</v>
      </c>
      <c r="Y481" s="1">
        <f t="shared" ca="1" si="122"/>
        <v>44.599563287299404</v>
      </c>
      <c r="Z481" s="1">
        <f t="shared" ca="1" si="122"/>
        <v>41.678817111627957</v>
      </c>
      <c r="AA481" s="1">
        <f t="shared" ca="1" si="122"/>
        <v>48.693001014650356</v>
      </c>
      <c r="AB481" s="1">
        <f t="shared" ca="1" si="122"/>
        <v>45.968284111099493</v>
      </c>
      <c r="AC481" s="1">
        <f t="shared" ca="1" si="122"/>
        <v>39.819409648372137</v>
      </c>
      <c r="AD481" s="1">
        <f t="shared" ca="1" si="122"/>
        <v>44.65296902542255</v>
      </c>
      <c r="AE481" s="1">
        <f t="shared" ca="1" si="122"/>
        <v>51.711971570267139</v>
      </c>
      <c r="AF481" s="1">
        <f t="shared" ca="1" si="122"/>
        <v>58.714108181720171</v>
      </c>
      <c r="AG481" s="1">
        <f t="shared" ca="1" si="122"/>
        <v>45.961809515002855</v>
      </c>
      <c r="AH481" s="1">
        <f t="shared" ca="1" si="124"/>
        <v>27.988379674705207</v>
      </c>
      <c r="AI481" s="1">
        <f t="shared" ca="1" si="124"/>
        <v>58.554834973208038</v>
      </c>
      <c r="AJ481" s="1">
        <f t="shared" ca="1" si="124"/>
        <v>74.736407436514071</v>
      </c>
      <c r="AK481" s="1">
        <f t="shared" ca="1" si="124"/>
        <v>52.13368907747423</v>
      </c>
      <c r="AL481" s="1">
        <f t="shared" ca="1" si="124"/>
        <v>57.150602075963249</v>
      </c>
      <c r="AM481" s="1">
        <f t="shared" ca="1" si="124"/>
        <v>56.992081657855969</v>
      </c>
      <c r="AN481" s="1">
        <f t="shared" ca="1" si="124"/>
        <v>35.237133609264006</v>
      </c>
      <c r="AO481" s="1">
        <f t="shared" ca="1" si="124"/>
        <v>55.303282797603984</v>
      </c>
      <c r="AP481" s="1">
        <f t="shared" ca="1" si="124"/>
        <v>70.896776424387411</v>
      </c>
      <c r="AQ481" s="1">
        <f t="shared" ca="1" si="124"/>
        <v>56.550341330184821</v>
      </c>
      <c r="AR481" s="1">
        <f t="shared" ca="1" si="124"/>
        <v>64.763724853318323</v>
      </c>
      <c r="AS481" s="1">
        <f t="shared" ca="1" si="124"/>
        <v>50.127664616266976</v>
      </c>
      <c r="AT481" s="1">
        <f t="shared" ca="1" si="124"/>
        <v>41.89683638108815</v>
      </c>
      <c r="AU481" s="1">
        <f t="shared" ca="1" si="124"/>
        <v>43.897412334633579</v>
      </c>
      <c r="AV481" s="1">
        <f t="shared" ca="1" si="124"/>
        <v>50.795742029505178</v>
      </c>
      <c r="AW481" s="1">
        <f t="shared" ca="1" si="124"/>
        <v>55.856370487370938</v>
      </c>
      <c r="AX481" s="1">
        <f t="shared" ca="1" si="116"/>
        <v>51.157304103267897</v>
      </c>
      <c r="AY481" s="1">
        <f t="shared" ca="1" si="116"/>
        <v>47.40754142256035</v>
      </c>
      <c r="AZ481" s="1">
        <f t="shared" ca="1" si="116"/>
        <v>57.546548915855567</v>
      </c>
      <c r="BA481" s="17">
        <f t="shared" ca="1" si="114"/>
        <v>50.96535386722416</v>
      </c>
      <c r="BB481" s="18">
        <f t="shared" ca="1" si="115"/>
        <v>104.62565191305279</v>
      </c>
      <c r="BC481" s="4">
        <v>479</v>
      </c>
      <c r="BD481" s="18">
        <f ca="1">AVERAGE($BA$3:BA481)</f>
        <v>50.009457848341476</v>
      </c>
      <c r="BE481" s="18">
        <f ca="1">AVERAGE($BB$3:BB481)</f>
        <v>98.785542422892931</v>
      </c>
      <c r="BF481" s="18">
        <f ca="1">_xlfn.VAR.P($BA$3:BA481)</f>
        <v>1.9094699556446506</v>
      </c>
    </row>
    <row r="482" spans="2:58" x14ac:dyDescent="0.15">
      <c r="B482">
        <v>480</v>
      </c>
      <c r="C482" s="1">
        <f t="shared" ca="1" si="123"/>
        <v>47.841420416495971</v>
      </c>
      <c r="D482" s="1">
        <f t="shared" ca="1" si="123"/>
        <v>45.065139910793974</v>
      </c>
      <c r="E482" s="1">
        <f t="shared" ca="1" si="123"/>
        <v>59.333248437682428</v>
      </c>
      <c r="F482" s="1">
        <f t="shared" ca="1" si="123"/>
        <v>38.548615584016453</v>
      </c>
      <c r="G482" s="1">
        <f t="shared" ca="1" si="123"/>
        <v>59.851290700386976</v>
      </c>
      <c r="H482" s="1">
        <f t="shared" ca="1" si="123"/>
        <v>74.092173180604277</v>
      </c>
      <c r="I482" s="1">
        <f t="shared" ca="1" si="123"/>
        <v>47.905318162292666</v>
      </c>
      <c r="J482" s="1">
        <f t="shared" ca="1" si="123"/>
        <v>45.384038458115256</v>
      </c>
      <c r="K482" s="1">
        <f t="shared" ca="1" si="123"/>
        <v>60.632448489504149</v>
      </c>
      <c r="L482" s="1">
        <f t="shared" ca="1" si="123"/>
        <v>53.269415935063556</v>
      </c>
      <c r="M482" s="1">
        <f t="shared" ca="1" si="123"/>
        <v>50.628398845948595</v>
      </c>
      <c r="N482" s="1">
        <f t="shared" ca="1" si="123"/>
        <v>44.598453805945901</v>
      </c>
      <c r="O482" s="1">
        <f t="shared" ca="1" si="123"/>
        <v>45.748753275744704</v>
      </c>
      <c r="P482" s="1">
        <f t="shared" ca="1" si="123"/>
        <v>35.357036643015221</v>
      </c>
      <c r="Q482" s="1">
        <f t="shared" ca="1" si="123"/>
        <v>23.571206393625719</v>
      </c>
      <c r="R482" s="1">
        <f t="shared" ca="1" si="123"/>
        <v>45.627811673037698</v>
      </c>
      <c r="S482" s="1">
        <f t="shared" ca="1" si="122"/>
        <v>43.004684780703627</v>
      </c>
      <c r="T482" s="1">
        <f t="shared" ca="1" si="122"/>
        <v>59.205439951986108</v>
      </c>
      <c r="U482" s="1">
        <f t="shared" ca="1" si="122"/>
        <v>52.419102355266865</v>
      </c>
      <c r="V482" s="1">
        <f t="shared" ca="1" si="122"/>
        <v>43.769285771122071</v>
      </c>
      <c r="W482" s="1">
        <f t="shared" ca="1" si="122"/>
        <v>47.618679048226795</v>
      </c>
      <c r="X482" s="1">
        <f t="shared" ca="1" si="122"/>
        <v>26.338482985288557</v>
      </c>
      <c r="Y482" s="1">
        <f t="shared" ca="1" si="122"/>
        <v>53.519647044921989</v>
      </c>
      <c r="Z482" s="1">
        <f t="shared" ca="1" si="122"/>
        <v>44.053900348127016</v>
      </c>
      <c r="AA482" s="1">
        <f t="shared" ca="1" si="122"/>
        <v>50.303205816519352</v>
      </c>
      <c r="AB482" s="1">
        <f t="shared" ca="1" si="122"/>
        <v>44.176425526045861</v>
      </c>
      <c r="AC482" s="1">
        <f t="shared" ca="1" si="122"/>
        <v>68.349348278818567</v>
      </c>
      <c r="AD482" s="1">
        <f t="shared" ca="1" si="122"/>
        <v>58.410785500715022</v>
      </c>
      <c r="AE482" s="1">
        <f t="shared" ca="1" si="122"/>
        <v>39.937075234140671</v>
      </c>
      <c r="AF482" s="1">
        <f t="shared" ca="1" si="122"/>
        <v>43.112557840242978</v>
      </c>
      <c r="AG482" s="1">
        <f t="shared" ca="1" si="122"/>
        <v>30.95857793055939</v>
      </c>
      <c r="AH482" s="1">
        <f t="shared" ca="1" si="124"/>
        <v>60.424047738312879</v>
      </c>
      <c r="AI482" s="1">
        <f t="shared" ca="1" si="124"/>
        <v>36.35521141739725</v>
      </c>
      <c r="AJ482" s="1">
        <f t="shared" ca="1" si="124"/>
        <v>54.912241931095025</v>
      </c>
      <c r="AK482" s="1">
        <f t="shared" ca="1" si="124"/>
        <v>45.085769987706179</v>
      </c>
      <c r="AL482" s="1">
        <f t="shared" ca="1" si="124"/>
        <v>53.772594013620321</v>
      </c>
      <c r="AM482" s="1">
        <f t="shared" ca="1" si="124"/>
        <v>44.237884983977366</v>
      </c>
      <c r="AN482" s="1">
        <f t="shared" ca="1" si="124"/>
        <v>56.863292948587265</v>
      </c>
      <c r="AO482" s="1">
        <f t="shared" ca="1" si="124"/>
        <v>42.670183410996046</v>
      </c>
      <c r="AP482" s="1">
        <f t="shared" ca="1" si="124"/>
        <v>61.944705255699347</v>
      </c>
      <c r="AQ482" s="1">
        <f t="shared" ca="1" si="124"/>
        <v>49.142394158402006</v>
      </c>
      <c r="AR482" s="1">
        <f t="shared" ca="1" si="124"/>
        <v>60.582846362635294</v>
      </c>
      <c r="AS482" s="1">
        <f t="shared" ca="1" si="124"/>
        <v>42.900189756370629</v>
      </c>
      <c r="AT482" s="1">
        <f t="shared" ca="1" si="124"/>
        <v>39.008606581976728</v>
      </c>
      <c r="AU482" s="1">
        <f t="shared" ca="1" si="124"/>
        <v>38.726981869361161</v>
      </c>
      <c r="AV482" s="1">
        <f t="shared" ca="1" si="124"/>
        <v>44.384773423221688</v>
      </c>
      <c r="AW482" s="1">
        <f t="shared" ca="1" si="124"/>
        <v>44.7903192893815</v>
      </c>
      <c r="AX482" s="1">
        <f t="shared" ca="1" si="116"/>
        <v>66.350516509969452</v>
      </c>
      <c r="AY482" s="1">
        <f t="shared" ca="1" si="116"/>
        <v>53.665168527502239</v>
      </c>
      <c r="AZ482" s="1">
        <f t="shared" ca="1" si="116"/>
        <v>66.143847592013628</v>
      </c>
      <c r="BA482" s="17">
        <f t="shared" ca="1" si="114"/>
        <v>48.891870881663699</v>
      </c>
      <c r="BB482" s="18">
        <f t="shared" ca="1" si="115"/>
        <v>107.63886569726765</v>
      </c>
      <c r="BC482" s="4">
        <v>480</v>
      </c>
      <c r="BD482" s="18">
        <f ca="1">AVERAGE($BA$3:BA482)</f>
        <v>50.007129542160897</v>
      </c>
      <c r="BE482" s="18">
        <f ca="1">AVERAGE($BB$3:BB482)</f>
        <v>98.803986846381207</v>
      </c>
      <c r="BF482" s="18">
        <f ca="1">_xlfn.VAR.P($BA$3:BA482)</f>
        <v>1.9080885568692361</v>
      </c>
    </row>
    <row r="483" spans="2:58" x14ac:dyDescent="0.15">
      <c r="B483">
        <v>481</v>
      </c>
      <c r="C483" s="1">
        <f t="shared" ca="1" si="123"/>
        <v>48.862267456947961</v>
      </c>
      <c r="D483" s="1">
        <f t="shared" ca="1" si="123"/>
        <v>39.985737881673629</v>
      </c>
      <c r="E483" s="1">
        <f t="shared" ca="1" si="123"/>
        <v>54.793978579444591</v>
      </c>
      <c r="F483" s="1">
        <f t="shared" ca="1" si="123"/>
        <v>41.769562885132203</v>
      </c>
      <c r="G483" s="1">
        <f t="shared" ca="1" si="123"/>
        <v>44.318243503090756</v>
      </c>
      <c r="H483" s="1">
        <f t="shared" ca="1" si="123"/>
        <v>34.974572116448357</v>
      </c>
      <c r="I483" s="1">
        <f t="shared" ca="1" si="123"/>
        <v>59.756230845725561</v>
      </c>
      <c r="J483" s="1">
        <f t="shared" ca="1" si="123"/>
        <v>52.196452855339842</v>
      </c>
      <c r="K483" s="1">
        <f t="shared" ca="1" si="123"/>
        <v>52.705388722069628</v>
      </c>
      <c r="L483" s="1">
        <f t="shared" ca="1" si="123"/>
        <v>46.560567945871654</v>
      </c>
      <c r="M483" s="1">
        <f t="shared" ca="1" si="123"/>
        <v>59.771920230951437</v>
      </c>
      <c r="N483" s="1">
        <f t="shared" ca="1" si="123"/>
        <v>73.850943673913648</v>
      </c>
      <c r="O483" s="1">
        <f t="shared" ca="1" si="123"/>
        <v>45.917332564047477</v>
      </c>
      <c r="P483" s="1">
        <f t="shared" ca="1" si="123"/>
        <v>64.770201916864949</v>
      </c>
      <c r="Q483" s="1">
        <f t="shared" ca="1" si="123"/>
        <v>58.222416529054193</v>
      </c>
      <c r="R483" s="1">
        <f t="shared" ca="1" si="123"/>
        <v>56.740327882595594</v>
      </c>
      <c r="S483" s="1">
        <f t="shared" ca="1" si="122"/>
        <v>46.781865377367396</v>
      </c>
      <c r="T483" s="1">
        <f t="shared" ca="1" si="122"/>
        <v>41.448904578990621</v>
      </c>
      <c r="U483" s="1">
        <f t="shared" ca="1" si="122"/>
        <v>43.689132248372488</v>
      </c>
      <c r="V483" s="1">
        <f t="shared" ca="1" si="122"/>
        <v>38.711302054183349</v>
      </c>
      <c r="W483" s="1">
        <f t="shared" ca="1" si="122"/>
        <v>60.366007986375841</v>
      </c>
      <c r="X483" s="1">
        <f t="shared" ca="1" si="122"/>
        <v>40.528368864482005</v>
      </c>
      <c r="Y483" s="1">
        <f t="shared" ca="1" si="122"/>
        <v>55.420505716886616</v>
      </c>
      <c r="Z483" s="1">
        <f t="shared" ca="1" si="122"/>
        <v>39.614213499869855</v>
      </c>
      <c r="AA483" s="1">
        <f t="shared" ca="1" si="122"/>
        <v>52.059985904756388</v>
      </c>
      <c r="AB483" s="1">
        <f t="shared" ca="1" si="122"/>
        <v>57.932178321449413</v>
      </c>
      <c r="AC483" s="1">
        <f t="shared" ca="1" si="122"/>
        <v>51.994065556609435</v>
      </c>
      <c r="AD483" s="1">
        <f t="shared" ca="1" si="122"/>
        <v>63.399656568926375</v>
      </c>
      <c r="AE483" s="1">
        <f t="shared" ca="1" si="122"/>
        <v>46.889978057956206</v>
      </c>
      <c r="AF483" s="1">
        <f t="shared" ca="1" si="122"/>
        <v>48.764361513305012</v>
      </c>
      <c r="AG483" s="1">
        <f t="shared" ca="1" si="122"/>
        <v>60.092394642592573</v>
      </c>
      <c r="AH483" s="1">
        <f t="shared" ca="1" si="124"/>
        <v>53.697146562972883</v>
      </c>
      <c r="AI483" s="1">
        <f t="shared" ca="1" si="124"/>
        <v>57.144185170889941</v>
      </c>
      <c r="AJ483" s="1">
        <f t="shared" ca="1" si="124"/>
        <v>51.259332789707699</v>
      </c>
      <c r="AK483" s="1">
        <f t="shared" ca="1" si="124"/>
        <v>57.32970417766812</v>
      </c>
      <c r="AL483" s="1">
        <f t="shared" ca="1" si="124"/>
        <v>47.355925162365573</v>
      </c>
      <c r="AM483" s="1">
        <f t="shared" ca="1" si="124"/>
        <v>41.441116985005479</v>
      </c>
      <c r="AN483" s="1">
        <f t="shared" ca="1" si="124"/>
        <v>47.997327601516467</v>
      </c>
      <c r="AO483" s="1">
        <f t="shared" ca="1" si="124"/>
        <v>38.32620138213268</v>
      </c>
      <c r="AP483" s="1">
        <f t="shared" ca="1" si="124"/>
        <v>65.82242273088282</v>
      </c>
      <c r="AQ483" s="1">
        <f t="shared" ca="1" si="124"/>
        <v>52.511468838946762</v>
      </c>
      <c r="AR483" s="1">
        <f t="shared" ca="1" si="124"/>
        <v>57.785781298791974</v>
      </c>
      <c r="AS483" s="1">
        <f t="shared" ca="1" si="124"/>
        <v>72.405434520916174</v>
      </c>
      <c r="AT483" s="1">
        <f t="shared" ca="1" si="124"/>
        <v>56.240237337659934</v>
      </c>
      <c r="AU483" s="1">
        <f t="shared" ca="1" si="124"/>
        <v>51.896061810187874</v>
      </c>
      <c r="AV483" s="1">
        <f t="shared" ca="1" si="124"/>
        <v>75.783273187328206</v>
      </c>
      <c r="AW483" s="1">
        <f t="shared" ca="1" si="124"/>
        <v>61.016962644921819</v>
      </c>
      <c r="AX483" s="1">
        <f t="shared" ca="1" si="116"/>
        <v>64.70610938059221</v>
      </c>
      <c r="AY483" s="1">
        <f t="shared" ca="1" si="116"/>
        <v>52.512201898653458</v>
      </c>
      <c r="AZ483" s="1">
        <f t="shared" ca="1" si="116"/>
        <v>34.639422739384464</v>
      </c>
      <c r="BA483" s="17">
        <f t="shared" ca="1" si="114"/>
        <v>52.455187654036379</v>
      </c>
      <c r="BB483" s="18">
        <f t="shared" ca="1" si="115"/>
        <v>93.52551758394651</v>
      </c>
      <c r="BC483" s="4">
        <v>481</v>
      </c>
      <c r="BD483" s="18">
        <f ca="1">AVERAGE($BA$3:BA483)</f>
        <v>50.012219060065</v>
      </c>
      <c r="BE483" s="18">
        <f ca="1">AVERAGE($BB$3:BB483)</f>
        <v>98.793012897810669</v>
      </c>
      <c r="BF483" s="18">
        <f ca="1">_xlfn.VAR.P($BA$3:BA483)</f>
        <v>1.9165551691907721</v>
      </c>
    </row>
    <row r="484" spans="2:58" x14ac:dyDescent="0.15">
      <c r="B484">
        <v>482</v>
      </c>
      <c r="C484" s="1">
        <f t="shared" ca="1" si="123"/>
        <v>51.997363596711651</v>
      </c>
      <c r="D484" s="1">
        <f t="shared" ca="1" si="123"/>
        <v>54.691484642936317</v>
      </c>
      <c r="E484" s="1">
        <f t="shared" ca="1" si="123"/>
        <v>34.963203649816023</v>
      </c>
      <c r="F484" s="1">
        <f t="shared" ca="1" si="123"/>
        <v>59.85892779900081</v>
      </c>
      <c r="G484" s="1">
        <f t="shared" ca="1" si="123"/>
        <v>56.802508014666302</v>
      </c>
      <c r="H484" s="1">
        <f t="shared" ca="1" si="123"/>
        <v>55.027816234799587</v>
      </c>
      <c r="I484" s="1">
        <f t="shared" ca="1" si="123"/>
        <v>56.953728450203585</v>
      </c>
      <c r="J484" s="1">
        <f t="shared" ca="1" si="123"/>
        <v>50.352766842418312</v>
      </c>
      <c r="K484" s="1">
        <f t="shared" ca="1" si="123"/>
        <v>60.430318714919181</v>
      </c>
      <c r="L484" s="1">
        <f t="shared" ca="1" si="123"/>
        <v>54.178760438657655</v>
      </c>
      <c r="M484" s="1">
        <f t="shared" ca="1" si="123"/>
        <v>44.406935782523547</v>
      </c>
      <c r="N484" s="1">
        <f t="shared" ca="1" si="123"/>
        <v>54.722013157248504</v>
      </c>
      <c r="O484" s="1">
        <f t="shared" ca="1" si="123"/>
        <v>50.992090508534339</v>
      </c>
      <c r="P484" s="1">
        <f t="shared" ca="1" si="123"/>
        <v>45.375408338774221</v>
      </c>
      <c r="Q484" s="1">
        <f t="shared" ca="1" si="123"/>
        <v>36.583159020188731</v>
      </c>
      <c r="R484" s="1">
        <f t="shared" ca="1" si="123"/>
        <v>40.790963896470352</v>
      </c>
      <c r="S484" s="1">
        <f t="shared" ca="1" si="122"/>
        <v>43.019154885725925</v>
      </c>
      <c r="T484" s="1">
        <f t="shared" ca="1" si="122"/>
        <v>49.769465690512405</v>
      </c>
      <c r="U484" s="1">
        <f t="shared" ca="1" si="122"/>
        <v>52.893302040585134</v>
      </c>
      <c r="V484" s="1">
        <f t="shared" ca="1" si="122"/>
        <v>45.23495982641257</v>
      </c>
      <c r="W484" s="1">
        <f t="shared" ca="1" si="122"/>
        <v>62.04944695275092</v>
      </c>
      <c r="X484" s="1">
        <f t="shared" ca="1" si="122"/>
        <v>46.020205317663283</v>
      </c>
      <c r="Y484" s="1">
        <f t="shared" ca="1" si="122"/>
        <v>44.918684524397769</v>
      </c>
      <c r="Z484" s="1">
        <f t="shared" ca="1" si="122"/>
        <v>36.80814169334851</v>
      </c>
      <c r="AA484" s="1">
        <f t="shared" ca="1" si="122"/>
        <v>37.875265003749128</v>
      </c>
      <c r="AB484" s="1">
        <f t="shared" ca="1" si="122"/>
        <v>58.908708791982178</v>
      </c>
      <c r="AC484" s="1">
        <f t="shared" ca="1" si="122"/>
        <v>57.522353314610584</v>
      </c>
      <c r="AD484" s="1">
        <f t="shared" ca="1" si="122"/>
        <v>39.945723924950499</v>
      </c>
      <c r="AE484" s="1">
        <f t="shared" ca="1" si="122"/>
        <v>64.025281723340839</v>
      </c>
      <c r="AF484" s="1">
        <f t="shared" ca="1" si="122"/>
        <v>32.014441062346549</v>
      </c>
      <c r="AG484" s="1">
        <f t="shared" ca="1" si="122"/>
        <v>41.896593472402913</v>
      </c>
      <c r="AH484" s="1">
        <f t="shared" ca="1" si="124"/>
        <v>44.598468462906936</v>
      </c>
      <c r="AI484" s="1">
        <f t="shared" ca="1" si="124"/>
        <v>41.178956435706979</v>
      </c>
      <c r="AJ484" s="1">
        <f t="shared" ca="1" si="124"/>
        <v>61.579221046301797</v>
      </c>
      <c r="AK484" s="1">
        <f t="shared" ca="1" si="124"/>
        <v>46.450901248388085</v>
      </c>
      <c r="AL484" s="1">
        <f t="shared" ca="1" si="124"/>
        <v>46.893874234661787</v>
      </c>
      <c r="AM484" s="1">
        <f t="shared" ca="1" si="124"/>
        <v>55.251960976032741</v>
      </c>
      <c r="AN484" s="1">
        <f t="shared" ca="1" si="124"/>
        <v>38.764662060144815</v>
      </c>
      <c r="AO484" s="1">
        <f t="shared" ca="1" si="124"/>
        <v>42.305128207718404</v>
      </c>
      <c r="AP484" s="1">
        <f t="shared" ca="1" si="124"/>
        <v>26.414812223946981</v>
      </c>
      <c r="AQ484" s="1">
        <f t="shared" ca="1" si="124"/>
        <v>38.352566713113369</v>
      </c>
      <c r="AR484" s="1">
        <f t="shared" ca="1" si="124"/>
        <v>53.349331266527727</v>
      </c>
      <c r="AS484" s="1">
        <f t="shared" ca="1" si="124"/>
        <v>45.912500092392236</v>
      </c>
      <c r="AT484" s="1">
        <f t="shared" ca="1" si="124"/>
        <v>46.582223964988394</v>
      </c>
      <c r="AU484" s="1">
        <f t="shared" ca="1" si="124"/>
        <v>58.757187645406539</v>
      </c>
      <c r="AV484" s="1">
        <f t="shared" ca="1" si="124"/>
        <v>64.423299319434406</v>
      </c>
      <c r="AW484" s="1">
        <f t="shared" ca="1" si="124"/>
        <v>33.661724641041829</v>
      </c>
      <c r="AX484" s="1">
        <f t="shared" ca="1" si="116"/>
        <v>44.174883200823174</v>
      </c>
      <c r="AY484" s="1">
        <f t="shared" ca="1" si="116"/>
        <v>56.320794617669684</v>
      </c>
      <c r="AZ484" s="1">
        <f t="shared" ca="1" si="116"/>
        <v>71.557587028388426</v>
      </c>
      <c r="BA484" s="17">
        <f t="shared" ca="1" si="114"/>
        <v>48.751185213964874</v>
      </c>
      <c r="BB484" s="18">
        <f t="shared" ca="1" si="115"/>
        <v>91.343174023998159</v>
      </c>
      <c r="BC484" s="4">
        <v>482</v>
      </c>
      <c r="BD484" s="18">
        <f ca="1">AVERAGE($BA$3:BA484)</f>
        <v>50.009602807272266</v>
      </c>
      <c r="BE484" s="18">
        <f ca="1">AVERAGE($BB$3:BB484)</f>
        <v>98.777556800562095</v>
      </c>
      <c r="BF484" s="18">
        <f ca="1">_xlfn.VAR.P($BA$3:BA484)</f>
        <v>1.9158712521959544</v>
      </c>
    </row>
    <row r="485" spans="2:58" x14ac:dyDescent="0.15">
      <c r="B485">
        <v>483</v>
      </c>
      <c r="C485" s="1">
        <f t="shared" ca="1" si="123"/>
        <v>48.984310011132216</v>
      </c>
      <c r="D485" s="1">
        <f t="shared" ca="1" si="123"/>
        <v>47.260286243416921</v>
      </c>
      <c r="E485" s="1">
        <f t="shared" ca="1" si="123"/>
        <v>54.463832836132994</v>
      </c>
      <c r="F485" s="1">
        <f t="shared" ca="1" si="123"/>
        <v>43.486850222925113</v>
      </c>
      <c r="G485" s="1">
        <f t="shared" ca="1" si="123"/>
        <v>65.671032379044433</v>
      </c>
      <c r="H485" s="1">
        <f t="shared" ca="1" si="123"/>
        <v>45.162053473568292</v>
      </c>
      <c r="I485" s="1">
        <f t="shared" ca="1" si="123"/>
        <v>56.36564129177787</v>
      </c>
      <c r="J485" s="1">
        <f t="shared" ca="1" si="123"/>
        <v>50.618530476856506</v>
      </c>
      <c r="K485" s="1">
        <f t="shared" ca="1" si="123"/>
        <v>74.462232326483417</v>
      </c>
      <c r="L485" s="1">
        <f t="shared" ca="1" si="123"/>
        <v>49.815460082034129</v>
      </c>
      <c r="M485" s="1">
        <f t="shared" ca="1" si="123"/>
        <v>48.480920512496887</v>
      </c>
      <c r="N485" s="1">
        <f t="shared" ca="1" si="123"/>
        <v>60.742563599129539</v>
      </c>
      <c r="O485" s="1">
        <f t="shared" ca="1" si="123"/>
        <v>54.632445451449001</v>
      </c>
      <c r="P485" s="1">
        <f t="shared" ca="1" si="123"/>
        <v>52.555638525802685</v>
      </c>
      <c r="Q485" s="1">
        <f t="shared" ca="1" si="123"/>
        <v>36.321121680275247</v>
      </c>
      <c r="R485" s="1">
        <f t="shared" ca="1" si="123"/>
        <v>50.358409928082352</v>
      </c>
      <c r="S485" s="1">
        <f t="shared" ca="1" si="122"/>
        <v>60.861704250736075</v>
      </c>
      <c r="T485" s="1">
        <f t="shared" ca="1" si="122"/>
        <v>40.418458363149284</v>
      </c>
      <c r="U485" s="1">
        <f t="shared" ca="1" si="122"/>
        <v>49.830339582408691</v>
      </c>
      <c r="V485" s="1">
        <f t="shared" ref="S485:AH502" ca="1" si="125">NORMINV(RAND(),50,10)</f>
        <v>40.608048359512821</v>
      </c>
      <c r="W485" s="1">
        <f t="shared" ca="1" si="125"/>
        <v>39.707738309684103</v>
      </c>
      <c r="X485" s="1">
        <f t="shared" ca="1" si="125"/>
        <v>53.819374711227283</v>
      </c>
      <c r="Y485" s="1">
        <f t="shared" ca="1" si="125"/>
        <v>48.044053269140868</v>
      </c>
      <c r="Z485" s="1">
        <f t="shared" ca="1" si="125"/>
        <v>65.885091502590996</v>
      </c>
      <c r="AA485" s="1">
        <f t="shared" ca="1" si="125"/>
        <v>31.845373835106258</v>
      </c>
      <c r="AB485" s="1">
        <f t="shared" ca="1" si="125"/>
        <v>36.338420366920559</v>
      </c>
      <c r="AC485" s="1">
        <f t="shared" ca="1" si="125"/>
        <v>55.7457795490037</v>
      </c>
      <c r="AD485" s="1">
        <f t="shared" ca="1" si="125"/>
        <v>55.071947326737799</v>
      </c>
      <c r="AE485" s="1">
        <f t="shared" ca="1" si="125"/>
        <v>40.004274225038735</v>
      </c>
      <c r="AF485" s="1">
        <f t="shared" ca="1" si="125"/>
        <v>41.199777924392933</v>
      </c>
      <c r="AG485" s="1">
        <f t="shared" ca="1" si="125"/>
        <v>50.261794085818629</v>
      </c>
      <c r="AH485" s="1">
        <f t="shared" ca="1" si="124"/>
        <v>43.133465193759811</v>
      </c>
      <c r="AI485" s="1">
        <f t="shared" ca="1" si="124"/>
        <v>67.952802408949168</v>
      </c>
      <c r="AJ485" s="1">
        <f t="shared" ca="1" si="124"/>
        <v>54.666762137738139</v>
      </c>
      <c r="AK485" s="1">
        <f t="shared" ca="1" si="124"/>
        <v>47.634275982757622</v>
      </c>
      <c r="AL485" s="1">
        <f t="shared" ca="1" si="124"/>
        <v>42.932455499511995</v>
      </c>
      <c r="AM485" s="1">
        <f t="shared" ca="1" si="124"/>
        <v>34.934201219592936</v>
      </c>
      <c r="AN485" s="1">
        <f t="shared" ca="1" si="124"/>
        <v>55.777770883421468</v>
      </c>
      <c r="AO485" s="1">
        <f t="shared" ca="1" si="124"/>
        <v>62.383184556411116</v>
      </c>
      <c r="AP485" s="1">
        <f t="shared" ca="1" si="124"/>
        <v>45.839744922439635</v>
      </c>
      <c r="AQ485" s="1">
        <f t="shared" ca="1" si="124"/>
        <v>45.543460929574273</v>
      </c>
      <c r="AR485" s="1">
        <f t="shared" ca="1" si="124"/>
        <v>74.601900843232514</v>
      </c>
      <c r="AS485" s="1">
        <f t="shared" ca="1" si="124"/>
        <v>49.924654016786555</v>
      </c>
      <c r="AT485" s="1">
        <f t="shared" ca="1" si="124"/>
        <v>46.980972035127081</v>
      </c>
      <c r="AU485" s="1">
        <f t="shared" ca="1" si="124"/>
        <v>54.465224285752726</v>
      </c>
      <c r="AV485" s="1">
        <f t="shared" ca="1" si="124"/>
        <v>50.478447362936002</v>
      </c>
      <c r="AW485" s="1">
        <f t="shared" ca="1" si="124"/>
        <v>65.071961127219424</v>
      </c>
      <c r="AX485" s="1">
        <f t="shared" ca="1" si="116"/>
        <v>51.306702090233607</v>
      </c>
      <c r="AY485" s="1">
        <f t="shared" ca="1" si="116"/>
        <v>62.686542066223524</v>
      </c>
      <c r="AZ485" s="1">
        <f t="shared" ca="1" si="116"/>
        <v>55.432148709693635</v>
      </c>
      <c r="BA485" s="17">
        <f t="shared" ca="1" si="114"/>
        <v>51.215403619468745</v>
      </c>
      <c r="BB485" s="18">
        <f t="shared" ca="1" si="115"/>
        <v>92.338119032683593</v>
      </c>
      <c r="BC485" s="4">
        <v>483</v>
      </c>
      <c r="BD485" s="18">
        <f ca="1">AVERAGE($BA$3:BA485)</f>
        <v>50.012099289285096</v>
      </c>
      <c r="BE485" s="18">
        <f ca="1">AVERAGE($BB$3:BB485)</f>
        <v>98.764224631270423</v>
      </c>
      <c r="BF485" s="18">
        <f ca="1">_xlfn.VAR.P($BA$3:BA485)</f>
        <v>1.9149086726648128</v>
      </c>
    </row>
    <row r="486" spans="2:58" x14ac:dyDescent="0.15">
      <c r="B486">
        <v>484</v>
      </c>
      <c r="C486" s="1">
        <f t="shared" ca="1" si="123"/>
        <v>46.121800987175142</v>
      </c>
      <c r="D486" s="1">
        <f t="shared" ca="1" si="123"/>
        <v>40.207939361363543</v>
      </c>
      <c r="E486" s="1">
        <f t="shared" ca="1" si="123"/>
        <v>34.871806183728125</v>
      </c>
      <c r="F486" s="1">
        <f t="shared" ca="1" si="123"/>
        <v>38.271567831794201</v>
      </c>
      <c r="G486" s="1">
        <f t="shared" ca="1" si="123"/>
        <v>39.599270330697209</v>
      </c>
      <c r="H486" s="1">
        <f t="shared" ca="1" si="123"/>
        <v>68.148771388803368</v>
      </c>
      <c r="I486" s="1">
        <f t="shared" ca="1" si="123"/>
        <v>61.159058962154177</v>
      </c>
      <c r="J486" s="1">
        <f t="shared" ca="1" si="123"/>
        <v>41.753390440247671</v>
      </c>
      <c r="K486" s="1">
        <f t="shared" ca="1" si="123"/>
        <v>70.375136005952683</v>
      </c>
      <c r="L486" s="1">
        <f t="shared" ca="1" si="123"/>
        <v>27.361999147462353</v>
      </c>
      <c r="M486" s="1">
        <f t="shared" ca="1" si="123"/>
        <v>30.933838417469151</v>
      </c>
      <c r="N486" s="1">
        <f t="shared" ca="1" si="123"/>
        <v>39.45026802374322</v>
      </c>
      <c r="O486" s="1">
        <f t="shared" ca="1" si="123"/>
        <v>56.437607318488261</v>
      </c>
      <c r="P486" s="1">
        <f t="shared" ca="1" si="123"/>
        <v>46.493233939243112</v>
      </c>
      <c r="Q486" s="1">
        <f t="shared" ca="1" si="123"/>
        <v>43.609475902515058</v>
      </c>
      <c r="R486" s="1">
        <f t="shared" ca="1" si="123"/>
        <v>64.157875771962097</v>
      </c>
      <c r="S486" s="1">
        <f t="shared" ca="1" si="125"/>
        <v>40.705704656454571</v>
      </c>
      <c r="T486" s="1">
        <f t="shared" ca="1" si="125"/>
        <v>66.309302688227518</v>
      </c>
      <c r="U486" s="1">
        <f t="shared" ca="1" si="125"/>
        <v>43.986198786343067</v>
      </c>
      <c r="V486" s="1">
        <f t="shared" ca="1" si="125"/>
        <v>40.441743764681043</v>
      </c>
      <c r="W486" s="1">
        <f t="shared" ca="1" si="125"/>
        <v>44.479148972134823</v>
      </c>
      <c r="X486" s="1">
        <f t="shared" ca="1" si="125"/>
        <v>60.560614320894977</v>
      </c>
      <c r="Y486" s="1">
        <f t="shared" ca="1" si="125"/>
        <v>48.583591661555175</v>
      </c>
      <c r="Z486" s="1">
        <f t="shared" ca="1" si="125"/>
        <v>46.820391364606216</v>
      </c>
      <c r="AA486" s="1">
        <f t="shared" ca="1" si="125"/>
        <v>53.105297170084484</v>
      </c>
      <c r="AB486" s="1">
        <f t="shared" ca="1" si="125"/>
        <v>62.422059511981239</v>
      </c>
      <c r="AC486" s="1">
        <f t="shared" ca="1" si="125"/>
        <v>51.560210803193449</v>
      </c>
      <c r="AD486" s="1">
        <f t="shared" ca="1" si="125"/>
        <v>56.224073218220973</v>
      </c>
      <c r="AE486" s="1">
        <f t="shared" ca="1" si="125"/>
        <v>48.167844107173906</v>
      </c>
      <c r="AF486" s="1">
        <f t="shared" ca="1" si="125"/>
        <v>42.94570032015573</v>
      </c>
      <c r="AG486" s="1">
        <f t="shared" ca="1" si="125"/>
        <v>39.793581798653399</v>
      </c>
      <c r="AH486" s="1">
        <f t="shared" ca="1" si="124"/>
        <v>51.973963960750993</v>
      </c>
      <c r="AI486" s="1">
        <f t="shared" ca="1" si="124"/>
        <v>47.406949673969898</v>
      </c>
      <c r="AJ486" s="1">
        <f t="shared" ca="1" si="124"/>
        <v>62.850471770531655</v>
      </c>
      <c r="AK486" s="1">
        <f t="shared" ca="1" si="124"/>
        <v>61.475747736271146</v>
      </c>
      <c r="AL486" s="1">
        <f t="shared" ca="1" si="124"/>
        <v>68.882358076178036</v>
      </c>
      <c r="AM486" s="1">
        <f t="shared" ca="1" si="124"/>
        <v>55.909999793736546</v>
      </c>
      <c r="AN486" s="1">
        <f t="shared" ca="1" si="124"/>
        <v>56.654518907233346</v>
      </c>
      <c r="AO486" s="1">
        <f t="shared" ca="1" si="124"/>
        <v>49.88313546065298</v>
      </c>
      <c r="AP486" s="1">
        <f t="shared" ca="1" si="124"/>
        <v>50.60413515051971</v>
      </c>
      <c r="AQ486" s="1">
        <f t="shared" ca="1" si="124"/>
        <v>48.330814618873298</v>
      </c>
      <c r="AR486" s="1">
        <f t="shared" ca="1" si="124"/>
        <v>60.185090721857826</v>
      </c>
      <c r="AS486" s="1">
        <f t="shared" ca="1" si="124"/>
        <v>47.601263278377985</v>
      </c>
      <c r="AT486" s="1">
        <f t="shared" ca="1" si="124"/>
        <v>41.487291258613226</v>
      </c>
      <c r="AU486" s="1">
        <f t="shared" ca="1" si="124"/>
        <v>56.992871997489232</v>
      </c>
      <c r="AV486" s="1">
        <f t="shared" ca="1" si="124"/>
        <v>35.39840898107434</v>
      </c>
      <c r="AW486" s="1">
        <f t="shared" ca="1" si="124"/>
        <v>66.355666185321297</v>
      </c>
      <c r="AX486" s="1">
        <f t="shared" ca="1" si="116"/>
        <v>58.818989262128071</v>
      </c>
      <c r="AY486" s="1">
        <f t="shared" ca="1" si="116"/>
        <v>55.457952159595635</v>
      </c>
      <c r="AZ486" s="1">
        <f t="shared" ca="1" si="116"/>
        <v>46.092006380798693</v>
      </c>
      <c r="BA486" s="17">
        <f t="shared" ca="1" si="114"/>
        <v>50.34840277062267</v>
      </c>
      <c r="BB486" s="18">
        <f t="shared" ca="1" si="115"/>
        <v>107.52075352529734</v>
      </c>
      <c r="BC486" s="4">
        <v>484</v>
      </c>
      <c r="BD486" s="18">
        <f ca="1">AVERAGE($BA$3:BA486)</f>
        <v>50.012794131188684</v>
      </c>
      <c r="BE486" s="18">
        <f ca="1">AVERAGE($BB$3:BB486)</f>
        <v>98.782316633117588</v>
      </c>
      <c r="BF486" s="18">
        <f ca="1">_xlfn.VAR.P($BA$3:BA486)</f>
        <v>1.9111854447332928</v>
      </c>
    </row>
    <row r="487" spans="2:58" x14ac:dyDescent="0.15">
      <c r="B487">
        <v>485</v>
      </c>
      <c r="C487" s="1">
        <f t="shared" ca="1" si="123"/>
        <v>53.020555910132657</v>
      </c>
      <c r="D487" s="1">
        <f t="shared" ca="1" si="123"/>
        <v>63.625665240166953</v>
      </c>
      <c r="E487" s="1">
        <f t="shared" ca="1" si="123"/>
        <v>49.170311026718785</v>
      </c>
      <c r="F487" s="1">
        <f t="shared" ca="1" si="123"/>
        <v>57.028936900164531</v>
      </c>
      <c r="G487" s="1">
        <f t="shared" ca="1" si="123"/>
        <v>69.80472982100278</v>
      </c>
      <c r="H487" s="1">
        <f t="shared" ca="1" si="123"/>
        <v>52.122524178926724</v>
      </c>
      <c r="I487" s="1">
        <f t="shared" ca="1" si="123"/>
        <v>25.873263131947635</v>
      </c>
      <c r="J487" s="1">
        <f t="shared" ca="1" si="123"/>
        <v>63.006403574947839</v>
      </c>
      <c r="K487" s="1">
        <f t="shared" ca="1" si="123"/>
        <v>35.973999762749031</v>
      </c>
      <c r="L487" s="1">
        <f t="shared" ca="1" si="123"/>
        <v>35.646761110040842</v>
      </c>
      <c r="M487" s="1">
        <f t="shared" ca="1" si="123"/>
        <v>51.429563001683732</v>
      </c>
      <c r="N487" s="1">
        <f t="shared" ca="1" si="123"/>
        <v>46.472816669921663</v>
      </c>
      <c r="O487" s="1">
        <f t="shared" ca="1" si="123"/>
        <v>70.633171433050592</v>
      </c>
      <c r="P487" s="1">
        <f t="shared" ca="1" si="123"/>
        <v>32.000576403432618</v>
      </c>
      <c r="Q487" s="1">
        <f t="shared" ca="1" si="123"/>
        <v>64.811454377924377</v>
      </c>
      <c r="R487" s="1">
        <f t="shared" ca="1" si="123"/>
        <v>49.214525586890616</v>
      </c>
      <c r="S487" s="1">
        <f t="shared" ca="1" si="125"/>
        <v>28.925259819060813</v>
      </c>
      <c r="T487" s="1">
        <f t="shared" ca="1" si="125"/>
        <v>37.571922590700837</v>
      </c>
      <c r="U487" s="1">
        <f t="shared" ca="1" si="125"/>
        <v>56.558231687847062</v>
      </c>
      <c r="V487" s="1">
        <f t="shared" ca="1" si="125"/>
        <v>36.459814329104248</v>
      </c>
      <c r="W487" s="1">
        <f t="shared" ca="1" si="125"/>
        <v>44.579749108101453</v>
      </c>
      <c r="X487" s="1">
        <f t="shared" ca="1" si="125"/>
        <v>43.457425559124843</v>
      </c>
      <c r="Y487" s="1">
        <f t="shared" ca="1" si="125"/>
        <v>43.593373268918754</v>
      </c>
      <c r="Z487" s="1">
        <f t="shared" ca="1" si="125"/>
        <v>58.520239510032681</v>
      </c>
      <c r="AA487" s="1">
        <f t="shared" ca="1" si="125"/>
        <v>39.767677197476957</v>
      </c>
      <c r="AB487" s="1">
        <f t="shared" ca="1" si="125"/>
        <v>46.060862131611543</v>
      </c>
      <c r="AC487" s="1">
        <f t="shared" ca="1" si="125"/>
        <v>55.906567492759343</v>
      </c>
      <c r="AD487" s="1">
        <f t="shared" ca="1" si="125"/>
        <v>58.14553478733221</v>
      </c>
      <c r="AE487" s="1">
        <f t="shared" ca="1" si="125"/>
        <v>61.280466369321374</v>
      </c>
      <c r="AF487" s="1">
        <f t="shared" ca="1" si="125"/>
        <v>53.470043179901445</v>
      </c>
      <c r="AG487" s="1">
        <f t="shared" ca="1" si="125"/>
        <v>47.753297479750671</v>
      </c>
      <c r="AH487" s="1">
        <f t="shared" ca="1" si="124"/>
        <v>40.825683281679979</v>
      </c>
      <c r="AI487" s="1">
        <f t="shared" ca="1" si="124"/>
        <v>58.132965628855793</v>
      </c>
      <c r="AJ487" s="1">
        <f t="shared" ca="1" si="124"/>
        <v>51.044703673938962</v>
      </c>
      <c r="AK487" s="1">
        <f t="shared" ca="1" si="124"/>
        <v>54.534581253887744</v>
      </c>
      <c r="AL487" s="1">
        <f t="shared" ca="1" si="124"/>
        <v>38.867304105700271</v>
      </c>
      <c r="AM487" s="1">
        <f t="shared" ca="1" si="124"/>
        <v>52.850326797167206</v>
      </c>
      <c r="AN487" s="1">
        <f t="shared" ca="1" si="124"/>
        <v>52.750471675138193</v>
      </c>
      <c r="AO487" s="1">
        <f t="shared" ca="1" si="124"/>
        <v>54.672880245082659</v>
      </c>
      <c r="AP487" s="1">
        <f t="shared" ca="1" si="124"/>
        <v>41.479238982840421</v>
      </c>
      <c r="AQ487" s="1">
        <f t="shared" ca="1" si="124"/>
        <v>52.450583199680395</v>
      </c>
      <c r="AR487" s="1">
        <f t="shared" ca="1" si="124"/>
        <v>50.774876665107065</v>
      </c>
      <c r="AS487" s="1">
        <f t="shared" ca="1" si="124"/>
        <v>58.315246638454752</v>
      </c>
      <c r="AT487" s="1">
        <f t="shared" ca="1" si="124"/>
        <v>53.900687100457397</v>
      </c>
      <c r="AU487" s="1">
        <f t="shared" ca="1" si="124"/>
        <v>66.108732772103167</v>
      </c>
      <c r="AV487" s="1">
        <f t="shared" ca="1" si="124"/>
        <v>54.584412114504794</v>
      </c>
      <c r="AW487" s="1">
        <f t="shared" ca="1" si="124"/>
        <v>55.941225496972741</v>
      </c>
      <c r="AX487" s="1">
        <f t="shared" ca="1" si="116"/>
        <v>39.874277229275329</v>
      </c>
      <c r="AY487" s="1">
        <f t="shared" ca="1" si="116"/>
        <v>48.641510690949048</v>
      </c>
      <c r="AZ487" s="1">
        <f t="shared" ca="1" si="116"/>
        <v>48.505827872220834</v>
      </c>
      <c r="BA487" s="17">
        <f t="shared" ca="1" si="114"/>
        <v>50.12282516129526</v>
      </c>
      <c r="BB487" s="18">
        <f t="shared" ca="1" si="115"/>
        <v>101.50058904567808</v>
      </c>
      <c r="BC487" s="4">
        <v>485</v>
      </c>
      <c r="BD487" s="18">
        <f ca="1">AVERAGE($BA$3:BA487)</f>
        <v>50.013020999291996</v>
      </c>
      <c r="BE487" s="18">
        <f ca="1">AVERAGE($BB$3:BB487)</f>
        <v>98.787921318504317</v>
      </c>
      <c r="BF487" s="18">
        <f ca="1">_xlfn.VAR.P($BA$3:BA487)</f>
        <v>1.9072697672494188</v>
      </c>
    </row>
    <row r="488" spans="2:58" x14ac:dyDescent="0.15">
      <c r="B488">
        <v>486</v>
      </c>
      <c r="C488" s="1">
        <f t="shared" ca="1" si="123"/>
        <v>60.030476115987348</v>
      </c>
      <c r="D488" s="1">
        <f t="shared" ref="C488:R503" ca="1" si="126">NORMINV(RAND(),50,10)</f>
        <v>39.332328128785107</v>
      </c>
      <c r="E488" s="1">
        <f t="shared" ca="1" si="126"/>
        <v>55.224832233539047</v>
      </c>
      <c r="F488" s="1">
        <f t="shared" ca="1" si="126"/>
        <v>51.619272707120906</v>
      </c>
      <c r="G488" s="1">
        <f t="shared" ca="1" si="126"/>
        <v>41.822368008865745</v>
      </c>
      <c r="H488" s="1">
        <f t="shared" ca="1" si="126"/>
        <v>56.566234736239579</v>
      </c>
      <c r="I488" s="1">
        <f t="shared" ca="1" si="126"/>
        <v>47.295838978765588</v>
      </c>
      <c r="J488" s="1">
        <f t="shared" ca="1" si="126"/>
        <v>53.087696966776768</v>
      </c>
      <c r="K488" s="1">
        <f t="shared" ca="1" si="126"/>
        <v>53.417891252982294</v>
      </c>
      <c r="L488" s="1">
        <f t="shared" ca="1" si="126"/>
        <v>43.69660963481391</v>
      </c>
      <c r="M488" s="1">
        <f t="shared" ca="1" si="126"/>
        <v>59.792671059801343</v>
      </c>
      <c r="N488" s="1">
        <f t="shared" ca="1" si="126"/>
        <v>38.869579991306388</v>
      </c>
      <c r="O488" s="1">
        <f t="shared" ca="1" si="126"/>
        <v>53.026120548454024</v>
      </c>
      <c r="P488" s="1">
        <f t="shared" ca="1" si="126"/>
        <v>68.020816575784039</v>
      </c>
      <c r="Q488" s="1">
        <f t="shared" ca="1" si="126"/>
        <v>37.703451818562669</v>
      </c>
      <c r="R488" s="1">
        <f t="shared" ca="1" si="126"/>
        <v>43.371034441077157</v>
      </c>
      <c r="S488" s="1">
        <f t="shared" ca="1" si="125"/>
        <v>57.596051509175751</v>
      </c>
      <c r="T488" s="1">
        <f t="shared" ca="1" si="125"/>
        <v>39.626196354319646</v>
      </c>
      <c r="U488" s="1">
        <f t="shared" ca="1" si="125"/>
        <v>30.559577372899795</v>
      </c>
      <c r="V488" s="1">
        <f t="shared" ca="1" si="125"/>
        <v>47.429121328218272</v>
      </c>
      <c r="W488" s="1">
        <f t="shared" ca="1" si="125"/>
        <v>46.28465534302655</v>
      </c>
      <c r="X488" s="1">
        <f t="shared" ca="1" si="125"/>
        <v>50.327488593672477</v>
      </c>
      <c r="Y488" s="1">
        <f t="shared" ca="1" si="125"/>
        <v>40.82115854081124</v>
      </c>
      <c r="Z488" s="1">
        <f t="shared" ca="1" si="125"/>
        <v>55.825106600662011</v>
      </c>
      <c r="AA488" s="1">
        <f t="shared" ca="1" si="125"/>
        <v>47.742897293727296</v>
      </c>
      <c r="AB488" s="1">
        <f t="shared" ca="1" si="125"/>
        <v>52.844103842654853</v>
      </c>
      <c r="AC488" s="1">
        <f t="shared" ca="1" si="125"/>
        <v>45.407541489587558</v>
      </c>
      <c r="AD488" s="1">
        <f t="shared" ca="1" si="125"/>
        <v>67.537174481078694</v>
      </c>
      <c r="AE488" s="1">
        <f t="shared" ca="1" si="125"/>
        <v>46.158434079368725</v>
      </c>
      <c r="AF488" s="1">
        <f t="shared" ca="1" si="125"/>
        <v>28.820091890737789</v>
      </c>
      <c r="AG488" s="1">
        <f t="shared" ca="1" si="125"/>
        <v>40.884007988330609</v>
      </c>
      <c r="AH488" s="1">
        <f t="shared" ca="1" si="125"/>
        <v>56.996977974623334</v>
      </c>
      <c r="AI488" s="1">
        <f t="shared" ref="AH488:AW503" ca="1" si="127">NORMINV(RAND(),50,10)</f>
        <v>43.357453280948313</v>
      </c>
      <c r="AJ488" s="1">
        <f t="shared" ca="1" si="127"/>
        <v>49.925717039938895</v>
      </c>
      <c r="AK488" s="1">
        <f t="shared" ca="1" si="127"/>
        <v>59.86084442057961</v>
      </c>
      <c r="AL488" s="1">
        <f t="shared" ca="1" si="127"/>
        <v>49.466859690380772</v>
      </c>
      <c r="AM488" s="1">
        <f t="shared" ca="1" si="127"/>
        <v>62.928845271584009</v>
      </c>
      <c r="AN488" s="1">
        <f t="shared" ca="1" si="127"/>
        <v>48.780781504674067</v>
      </c>
      <c r="AO488" s="1">
        <f t="shared" ca="1" si="127"/>
        <v>56.409248790941803</v>
      </c>
      <c r="AP488" s="1">
        <f t="shared" ca="1" si="127"/>
        <v>58.145180359928133</v>
      </c>
      <c r="AQ488" s="1">
        <f t="shared" ca="1" si="127"/>
        <v>41.879147922545087</v>
      </c>
      <c r="AR488" s="1">
        <f t="shared" ca="1" si="127"/>
        <v>55.946185021991823</v>
      </c>
      <c r="AS488" s="1">
        <f t="shared" ca="1" si="127"/>
        <v>30.586186456231474</v>
      </c>
      <c r="AT488" s="1">
        <f t="shared" ca="1" si="127"/>
        <v>47.51039614105828</v>
      </c>
      <c r="AU488" s="1">
        <f t="shared" ca="1" si="127"/>
        <v>51.02570123825037</v>
      </c>
      <c r="AV488" s="1">
        <f t="shared" ca="1" si="127"/>
        <v>58.225277788796376</v>
      </c>
      <c r="AW488" s="1">
        <f t="shared" ca="1" si="127"/>
        <v>46.095529345932178</v>
      </c>
      <c r="AX488" s="1">
        <f t="shared" ca="1" si="116"/>
        <v>43.449637693103497</v>
      </c>
      <c r="AY488" s="1">
        <f t="shared" ca="1" si="116"/>
        <v>53.473383409558735</v>
      </c>
      <c r="AZ488" s="1">
        <f t="shared" ca="1" si="116"/>
        <v>51.957934168522577</v>
      </c>
      <c r="BA488" s="17">
        <f t="shared" ca="1" si="114"/>
        <v>49.335242348534464</v>
      </c>
      <c r="BB488" s="18">
        <f t="shared" ca="1" si="115"/>
        <v>76.267503362245492</v>
      </c>
      <c r="BC488" s="4">
        <v>486</v>
      </c>
      <c r="BD488" s="18">
        <f ca="1">AVERAGE($BA$3:BA488)</f>
        <v>50.011626393014716</v>
      </c>
      <c r="BE488" s="18">
        <f ca="1">AVERAGE($BB$3:BB488)</f>
        <v>98.741583009952336</v>
      </c>
      <c r="BF488" s="18">
        <f ca="1">_xlfn.VAR.P($BA$3:BA488)</f>
        <v>1.9042886332943023</v>
      </c>
    </row>
    <row r="489" spans="2:58" x14ac:dyDescent="0.15">
      <c r="B489">
        <v>487</v>
      </c>
      <c r="C489" s="1">
        <f t="shared" ca="1" si="126"/>
        <v>28.637002509051452</v>
      </c>
      <c r="D489" s="1">
        <f t="shared" ca="1" si="126"/>
        <v>53.110609941306251</v>
      </c>
      <c r="E489" s="1">
        <f t="shared" ca="1" si="126"/>
        <v>48.53677655219888</v>
      </c>
      <c r="F489" s="1">
        <f t="shared" ca="1" si="126"/>
        <v>69.88132364699382</v>
      </c>
      <c r="G489" s="1">
        <f t="shared" ca="1" si="126"/>
        <v>52.191477896001253</v>
      </c>
      <c r="H489" s="1">
        <f t="shared" ca="1" si="126"/>
        <v>56.58036057062565</v>
      </c>
      <c r="I489" s="1">
        <f t="shared" ca="1" si="126"/>
        <v>54.797628855516699</v>
      </c>
      <c r="J489" s="1">
        <f t="shared" ca="1" si="126"/>
        <v>50.050128201217277</v>
      </c>
      <c r="K489" s="1">
        <f t="shared" ca="1" si="126"/>
        <v>35.284453169927453</v>
      </c>
      <c r="L489" s="1">
        <f t="shared" ca="1" si="126"/>
        <v>34.338831605711704</v>
      </c>
      <c r="M489" s="1">
        <f t="shared" ca="1" si="126"/>
        <v>59.004752755552566</v>
      </c>
      <c r="N489" s="1">
        <f t="shared" ca="1" si="126"/>
        <v>53.7843044538903</v>
      </c>
      <c r="O489" s="1">
        <f t="shared" ca="1" si="126"/>
        <v>52.059212993625209</v>
      </c>
      <c r="P489" s="1">
        <f t="shared" ca="1" si="126"/>
        <v>64.478680131567742</v>
      </c>
      <c r="Q489" s="1">
        <f t="shared" ca="1" si="126"/>
        <v>50.001043525710323</v>
      </c>
      <c r="R489" s="1">
        <f t="shared" ca="1" si="126"/>
        <v>48.305378911414344</v>
      </c>
      <c r="S489" s="1">
        <f t="shared" ca="1" si="125"/>
        <v>59.960372571382798</v>
      </c>
      <c r="T489" s="1">
        <f t="shared" ca="1" si="125"/>
        <v>59.33114159450863</v>
      </c>
      <c r="U489" s="1">
        <f t="shared" ca="1" si="125"/>
        <v>43.980306657879638</v>
      </c>
      <c r="V489" s="1">
        <f t="shared" ca="1" si="125"/>
        <v>53.593497540509105</v>
      </c>
      <c r="W489" s="1">
        <f t="shared" ca="1" si="125"/>
        <v>49.83996226257441</v>
      </c>
      <c r="X489" s="1">
        <f t="shared" ca="1" si="125"/>
        <v>56.46619446123772</v>
      </c>
      <c r="Y489" s="1">
        <f t="shared" ca="1" si="125"/>
        <v>45.02227677328316</v>
      </c>
      <c r="Z489" s="1">
        <f t="shared" ca="1" si="125"/>
        <v>52.871749473713528</v>
      </c>
      <c r="AA489" s="1">
        <f t="shared" ca="1" si="125"/>
        <v>65.152300223244822</v>
      </c>
      <c r="AB489" s="1">
        <f t="shared" ca="1" si="125"/>
        <v>65.973062914999943</v>
      </c>
      <c r="AC489" s="1">
        <f t="shared" ca="1" si="125"/>
        <v>58.53915505809637</v>
      </c>
      <c r="AD489" s="1">
        <f t="shared" ca="1" si="125"/>
        <v>48.139472649610632</v>
      </c>
      <c r="AE489" s="1">
        <f t="shared" ca="1" si="125"/>
        <v>42.236477210772364</v>
      </c>
      <c r="AF489" s="1">
        <f t="shared" ca="1" si="125"/>
        <v>49.489238214500453</v>
      </c>
      <c r="AG489" s="1">
        <f t="shared" ca="1" si="125"/>
        <v>45.582461866313572</v>
      </c>
      <c r="AH489" s="1">
        <f t="shared" ca="1" si="127"/>
        <v>29.384290267119788</v>
      </c>
      <c r="AI489" s="1">
        <f t="shared" ca="1" si="127"/>
        <v>43.735530245399758</v>
      </c>
      <c r="AJ489" s="1">
        <f t="shared" ca="1" si="127"/>
        <v>51.719048485788868</v>
      </c>
      <c r="AK489" s="1">
        <f t="shared" ca="1" si="127"/>
        <v>50.412348128782106</v>
      </c>
      <c r="AL489" s="1">
        <f t="shared" ca="1" si="127"/>
        <v>45.568520903127755</v>
      </c>
      <c r="AM489" s="1">
        <f t="shared" ca="1" si="127"/>
        <v>47.394984143210479</v>
      </c>
      <c r="AN489" s="1">
        <f t="shared" ca="1" si="127"/>
        <v>36.791118282695656</v>
      </c>
      <c r="AO489" s="1">
        <f t="shared" ca="1" si="127"/>
        <v>47.942153153984037</v>
      </c>
      <c r="AP489" s="1">
        <f t="shared" ca="1" si="127"/>
        <v>44.53918861732123</v>
      </c>
      <c r="AQ489" s="1">
        <f t="shared" ca="1" si="127"/>
        <v>48.968930067864093</v>
      </c>
      <c r="AR489" s="1">
        <f t="shared" ca="1" si="127"/>
        <v>38.292274586660952</v>
      </c>
      <c r="AS489" s="1">
        <f t="shared" ca="1" si="127"/>
        <v>56.2999797638399</v>
      </c>
      <c r="AT489" s="1">
        <f t="shared" ca="1" si="127"/>
        <v>54.100237390399151</v>
      </c>
      <c r="AU489" s="1">
        <f t="shared" ca="1" si="127"/>
        <v>66.951570954952061</v>
      </c>
      <c r="AV489" s="1">
        <f t="shared" ca="1" si="127"/>
        <v>45.309567857904639</v>
      </c>
      <c r="AW489" s="1">
        <f t="shared" ca="1" si="127"/>
        <v>80.322615233927294</v>
      </c>
      <c r="AX489" s="1">
        <f t="shared" ca="1" si="116"/>
        <v>37.068889876805898</v>
      </c>
      <c r="AY489" s="1">
        <f t="shared" ca="1" si="116"/>
        <v>48.967606208975134</v>
      </c>
      <c r="AZ489" s="1">
        <f t="shared" ca="1" si="116"/>
        <v>49.318988999758055</v>
      </c>
      <c r="BA489" s="17">
        <f t="shared" ca="1" si="114"/>
        <v>50.606149567229089</v>
      </c>
      <c r="BB489" s="18">
        <f t="shared" ca="1" si="115"/>
        <v>98.723179804659637</v>
      </c>
      <c r="BC489" s="4">
        <v>487</v>
      </c>
      <c r="BD489" s="18">
        <f ca="1">AVERAGE($BA$3:BA489)</f>
        <v>50.012847179820085</v>
      </c>
      <c r="BE489" s="18">
        <f ca="1">AVERAGE($BB$3:BB489)</f>
        <v>98.741545221029767</v>
      </c>
      <c r="BF489" s="18">
        <f ca="1">_xlfn.VAR.P($BA$3:BA489)</f>
        <v>1.9011026854202497</v>
      </c>
    </row>
    <row r="490" spans="2:58" x14ac:dyDescent="0.15">
      <c r="B490">
        <v>488</v>
      </c>
      <c r="C490" s="1">
        <f t="shared" ca="1" si="126"/>
        <v>45.083330293472841</v>
      </c>
      <c r="D490" s="1">
        <f t="shared" ca="1" si="126"/>
        <v>58.704109216103049</v>
      </c>
      <c r="E490" s="1">
        <f t="shared" ca="1" si="126"/>
        <v>55.854631372019618</v>
      </c>
      <c r="F490" s="1">
        <f t="shared" ca="1" si="126"/>
        <v>69.095733273423505</v>
      </c>
      <c r="G490" s="1">
        <f t="shared" ca="1" si="126"/>
        <v>47.448513206883774</v>
      </c>
      <c r="H490" s="1">
        <f t="shared" ca="1" si="126"/>
        <v>52.124091152261911</v>
      </c>
      <c r="I490" s="1">
        <f t="shared" ca="1" si="126"/>
        <v>41.090817145684909</v>
      </c>
      <c r="J490" s="1">
        <f t="shared" ca="1" si="126"/>
        <v>49.882082282992464</v>
      </c>
      <c r="K490" s="1">
        <f t="shared" ca="1" si="126"/>
        <v>66.103977341514238</v>
      </c>
      <c r="L490" s="1">
        <f t="shared" ca="1" si="126"/>
        <v>62.714155384257204</v>
      </c>
      <c r="M490" s="1">
        <f t="shared" ca="1" si="126"/>
        <v>51.986968376916288</v>
      </c>
      <c r="N490" s="1">
        <f t="shared" ca="1" si="126"/>
        <v>34.053298133068182</v>
      </c>
      <c r="O490" s="1">
        <f t="shared" ca="1" si="126"/>
        <v>51.669766726221276</v>
      </c>
      <c r="P490" s="1">
        <f t="shared" ca="1" si="126"/>
        <v>58.097890394977497</v>
      </c>
      <c r="Q490" s="1">
        <f t="shared" ca="1" si="126"/>
        <v>40.927317172392733</v>
      </c>
      <c r="R490" s="1">
        <f t="shared" ca="1" si="126"/>
        <v>37.726044912861717</v>
      </c>
      <c r="S490" s="1">
        <f t="shared" ca="1" si="125"/>
        <v>43.943494805871921</v>
      </c>
      <c r="T490" s="1">
        <f t="shared" ca="1" si="125"/>
        <v>33.244216036749819</v>
      </c>
      <c r="U490" s="1">
        <f t="shared" ca="1" si="125"/>
        <v>83.181119775456381</v>
      </c>
      <c r="V490" s="1">
        <f t="shared" ca="1" si="125"/>
        <v>64.281377657777611</v>
      </c>
      <c r="W490" s="1">
        <f t="shared" ca="1" si="125"/>
        <v>44.006062580103809</v>
      </c>
      <c r="X490" s="1">
        <f t="shared" ca="1" si="125"/>
        <v>32.16124801706134</v>
      </c>
      <c r="Y490" s="1">
        <f t="shared" ca="1" si="125"/>
        <v>47.615702217056395</v>
      </c>
      <c r="Z490" s="1">
        <f t="shared" ca="1" si="125"/>
        <v>47.846840358240925</v>
      </c>
      <c r="AA490" s="1">
        <f t="shared" ca="1" si="125"/>
        <v>52.838980533606545</v>
      </c>
      <c r="AB490" s="1">
        <f t="shared" ca="1" si="125"/>
        <v>29.15908923575001</v>
      </c>
      <c r="AC490" s="1">
        <f t="shared" ca="1" si="125"/>
        <v>47.411081223487749</v>
      </c>
      <c r="AD490" s="1">
        <f t="shared" ca="1" si="125"/>
        <v>60.561044547769008</v>
      </c>
      <c r="AE490" s="1">
        <f t="shared" ca="1" si="125"/>
        <v>55.219459923400358</v>
      </c>
      <c r="AF490" s="1">
        <f t="shared" ca="1" si="125"/>
        <v>74.497171128038673</v>
      </c>
      <c r="AG490" s="1">
        <f t="shared" ca="1" si="125"/>
        <v>41.356343861820413</v>
      </c>
      <c r="AH490" s="1">
        <f t="shared" ca="1" si="127"/>
        <v>48.780621975156251</v>
      </c>
      <c r="AI490" s="1">
        <f t="shared" ca="1" si="127"/>
        <v>55.594526347106452</v>
      </c>
      <c r="AJ490" s="1">
        <f t="shared" ca="1" si="127"/>
        <v>54.186355910330889</v>
      </c>
      <c r="AK490" s="1">
        <f t="shared" ca="1" si="127"/>
        <v>67.580662790259112</v>
      </c>
      <c r="AL490" s="1">
        <f t="shared" ca="1" si="127"/>
        <v>50.886922767314658</v>
      </c>
      <c r="AM490" s="1">
        <f t="shared" ca="1" si="127"/>
        <v>49.452890928130792</v>
      </c>
      <c r="AN490" s="1">
        <f t="shared" ca="1" si="127"/>
        <v>59.346145903737664</v>
      </c>
      <c r="AO490" s="1">
        <f t="shared" ca="1" si="127"/>
        <v>28.09435662171019</v>
      </c>
      <c r="AP490" s="1">
        <f t="shared" ca="1" si="127"/>
        <v>54.886602177688118</v>
      </c>
      <c r="AQ490" s="1">
        <f t="shared" ca="1" si="127"/>
        <v>35.482611848544373</v>
      </c>
      <c r="AR490" s="1">
        <f t="shared" ca="1" si="127"/>
        <v>41.664112916220439</v>
      </c>
      <c r="AS490" s="1">
        <f t="shared" ca="1" si="127"/>
        <v>38.777994891865077</v>
      </c>
      <c r="AT490" s="1">
        <f t="shared" ca="1" si="127"/>
        <v>45.923053328975641</v>
      </c>
      <c r="AU490" s="1">
        <f t="shared" ca="1" si="127"/>
        <v>58.642327082580536</v>
      </c>
      <c r="AV490" s="1">
        <f t="shared" ca="1" si="127"/>
        <v>48.350169473527288</v>
      </c>
      <c r="AW490" s="1">
        <f t="shared" ca="1" si="127"/>
        <v>39.289886556101798</v>
      </c>
      <c r="AX490" s="1">
        <f t="shared" ca="1" si="116"/>
        <v>54.275236469870009</v>
      </c>
      <c r="AY490" s="1">
        <f t="shared" ca="1" si="116"/>
        <v>54.328902074307912</v>
      </c>
      <c r="AZ490" s="1">
        <f t="shared" ca="1" si="116"/>
        <v>54.666346009299183</v>
      </c>
      <c r="BA490" s="17">
        <f t="shared" ca="1" si="114"/>
        <v>50.401913687199361</v>
      </c>
      <c r="BB490" s="18">
        <f t="shared" ca="1" si="115"/>
        <v>128.73163827396408</v>
      </c>
      <c r="BC490" s="4">
        <v>488</v>
      </c>
      <c r="BD490" s="18">
        <f ca="1">AVERAGE($BA$3:BA490)</f>
        <v>50.013644447253242</v>
      </c>
      <c r="BE490" s="18">
        <f ca="1">AVERAGE($BB$3:BB490)</f>
        <v>98.803000329744805</v>
      </c>
      <c r="BF490" s="18">
        <f ca="1">_xlfn.VAR.P($BA$3:BA490)</f>
        <v>1.897516537616333</v>
      </c>
    </row>
    <row r="491" spans="2:58" x14ac:dyDescent="0.15">
      <c r="B491">
        <v>489</v>
      </c>
      <c r="C491" s="1">
        <f t="shared" ca="1" si="126"/>
        <v>45.729008934030091</v>
      </c>
      <c r="D491" s="1">
        <f t="shared" ca="1" si="126"/>
        <v>54.149263797394795</v>
      </c>
      <c r="E491" s="1">
        <f t="shared" ca="1" si="126"/>
        <v>43.290112000794892</v>
      </c>
      <c r="F491" s="1">
        <f t="shared" ca="1" si="126"/>
        <v>33.812526276192862</v>
      </c>
      <c r="G491" s="1">
        <f t="shared" ca="1" si="126"/>
        <v>45.41545257003532</v>
      </c>
      <c r="H491" s="1">
        <f t="shared" ca="1" si="126"/>
        <v>53.457455040658452</v>
      </c>
      <c r="I491" s="1">
        <f t="shared" ca="1" si="126"/>
        <v>56.308521785702496</v>
      </c>
      <c r="J491" s="1">
        <f t="shared" ca="1" si="126"/>
        <v>54.207403041398948</v>
      </c>
      <c r="K491" s="1">
        <f t="shared" ca="1" si="126"/>
        <v>50.044785509593744</v>
      </c>
      <c r="L491" s="1">
        <f t="shared" ca="1" si="126"/>
        <v>53.404936322051341</v>
      </c>
      <c r="M491" s="1">
        <f t="shared" ca="1" si="126"/>
        <v>44.851349609671423</v>
      </c>
      <c r="N491" s="1">
        <f t="shared" ca="1" si="126"/>
        <v>48.485282337987719</v>
      </c>
      <c r="O491" s="1">
        <f t="shared" ca="1" si="126"/>
        <v>53.957857580454586</v>
      </c>
      <c r="P491" s="1">
        <f t="shared" ca="1" si="126"/>
        <v>40.514647343322629</v>
      </c>
      <c r="Q491" s="1">
        <f t="shared" ca="1" si="126"/>
        <v>60.042737847743133</v>
      </c>
      <c r="R491" s="1">
        <f t="shared" ca="1" si="126"/>
        <v>55.156467559305533</v>
      </c>
      <c r="S491" s="1">
        <f t="shared" ca="1" si="125"/>
        <v>33.622661721609134</v>
      </c>
      <c r="T491" s="1">
        <f t="shared" ca="1" si="125"/>
        <v>48.92228019306026</v>
      </c>
      <c r="U491" s="1">
        <f t="shared" ca="1" si="125"/>
        <v>51.533840318704215</v>
      </c>
      <c r="V491" s="1">
        <f t="shared" ca="1" si="125"/>
        <v>38.824306175415749</v>
      </c>
      <c r="W491" s="1">
        <f t="shared" ca="1" si="125"/>
        <v>49.966192533418628</v>
      </c>
      <c r="X491" s="1">
        <f t="shared" ca="1" si="125"/>
        <v>47.785143697867234</v>
      </c>
      <c r="Y491" s="1">
        <f t="shared" ca="1" si="125"/>
        <v>44.678632967108697</v>
      </c>
      <c r="Z491" s="1">
        <f t="shared" ca="1" si="125"/>
        <v>38.405281348836937</v>
      </c>
      <c r="AA491" s="1">
        <f t="shared" ca="1" si="125"/>
        <v>40.74856712464527</v>
      </c>
      <c r="AB491" s="1">
        <f t="shared" ca="1" si="125"/>
        <v>44.023696206978428</v>
      </c>
      <c r="AC491" s="1">
        <f t="shared" ca="1" si="125"/>
        <v>57.759226738126458</v>
      </c>
      <c r="AD491" s="1">
        <f t="shared" ca="1" si="125"/>
        <v>51.827944551844205</v>
      </c>
      <c r="AE491" s="1">
        <f t="shared" ca="1" si="125"/>
        <v>53.918936393452931</v>
      </c>
      <c r="AF491" s="1">
        <f t="shared" ca="1" si="125"/>
        <v>51.32505750168351</v>
      </c>
      <c r="AG491" s="1">
        <f t="shared" ca="1" si="125"/>
        <v>46.333046519431292</v>
      </c>
      <c r="AH491" s="1">
        <f t="shared" ca="1" si="127"/>
        <v>60.678626038307783</v>
      </c>
      <c r="AI491" s="1">
        <f t="shared" ca="1" si="127"/>
        <v>43.457995714678695</v>
      </c>
      <c r="AJ491" s="1">
        <f t="shared" ca="1" si="127"/>
        <v>32.46568411542232</v>
      </c>
      <c r="AK491" s="1">
        <f t="shared" ca="1" si="127"/>
        <v>52.860764816880177</v>
      </c>
      <c r="AL491" s="1">
        <f t="shared" ca="1" si="127"/>
        <v>26.576375704672365</v>
      </c>
      <c r="AM491" s="1">
        <f t="shared" ca="1" si="127"/>
        <v>51.552919493781779</v>
      </c>
      <c r="AN491" s="1">
        <f t="shared" ca="1" si="127"/>
        <v>42.500161851436133</v>
      </c>
      <c r="AO491" s="1">
        <f t="shared" ca="1" si="127"/>
        <v>45.477815999188039</v>
      </c>
      <c r="AP491" s="1">
        <f t="shared" ca="1" si="127"/>
        <v>40.392623014549457</v>
      </c>
      <c r="AQ491" s="1">
        <f t="shared" ca="1" si="127"/>
        <v>31.763101288952708</v>
      </c>
      <c r="AR491" s="1">
        <f t="shared" ca="1" si="127"/>
        <v>62.608752147659686</v>
      </c>
      <c r="AS491" s="1">
        <f t="shared" ca="1" si="127"/>
        <v>40.140330326857935</v>
      </c>
      <c r="AT491" s="1">
        <f t="shared" ca="1" si="127"/>
        <v>48.429624363880805</v>
      </c>
      <c r="AU491" s="1">
        <f t="shared" ca="1" si="127"/>
        <v>48.243888625344184</v>
      </c>
      <c r="AV491" s="1">
        <f t="shared" ca="1" si="127"/>
        <v>46.871527073630368</v>
      </c>
      <c r="AW491" s="1">
        <f t="shared" ca="1" si="127"/>
        <v>50.050348904947924</v>
      </c>
      <c r="AX491" s="1">
        <f t="shared" ca="1" si="116"/>
        <v>49.087299428171988</v>
      </c>
      <c r="AY491" s="1">
        <f t="shared" ca="1" si="116"/>
        <v>38.490210486393501</v>
      </c>
      <c r="AZ491" s="1">
        <f t="shared" ca="1" si="116"/>
        <v>61.70314829563015</v>
      </c>
      <c r="BA491" s="17">
        <f t="shared" ca="1" si="114"/>
        <v>47.317076384778126</v>
      </c>
      <c r="BB491" s="18">
        <f t="shared" ca="1" si="115"/>
        <v>63.863976698990164</v>
      </c>
      <c r="BC491" s="4">
        <v>489</v>
      </c>
      <c r="BD491" s="18">
        <f ca="1">AVERAGE($BA$3:BA491)</f>
        <v>50.00812999313775</v>
      </c>
      <c r="BE491" s="18">
        <f ca="1">AVERAGE($BB$3:BB491)</f>
        <v>98.731550383669642</v>
      </c>
      <c r="BF491" s="18">
        <f ca="1">_xlfn.VAR.P($BA$3:BA491)</f>
        <v>1.9084758273445437</v>
      </c>
    </row>
    <row r="492" spans="2:58" x14ac:dyDescent="0.15">
      <c r="B492">
        <v>490</v>
      </c>
      <c r="C492" s="1">
        <f t="shared" ca="1" si="126"/>
        <v>50.541293967017445</v>
      </c>
      <c r="D492" s="1">
        <f t="shared" ca="1" si="126"/>
        <v>75.429323516431992</v>
      </c>
      <c r="E492" s="1">
        <f t="shared" ca="1" si="126"/>
        <v>50.106962385811116</v>
      </c>
      <c r="F492" s="1">
        <f t="shared" ca="1" si="126"/>
        <v>39.664473408640674</v>
      </c>
      <c r="G492" s="1">
        <f t="shared" ca="1" si="126"/>
        <v>49.609325660423217</v>
      </c>
      <c r="H492" s="1">
        <f t="shared" ca="1" si="126"/>
        <v>63.326439384576688</v>
      </c>
      <c r="I492" s="1">
        <f t="shared" ca="1" si="126"/>
        <v>65.903797124303722</v>
      </c>
      <c r="J492" s="1">
        <f t="shared" ca="1" si="126"/>
        <v>61.178431041443602</v>
      </c>
      <c r="K492" s="1">
        <f t="shared" ca="1" si="126"/>
        <v>44.659954923802609</v>
      </c>
      <c r="L492" s="1">
        <f t="shared" ca="1" si="126"/>
        <v>66.292828085657447</v>
      </c>
      <c r="M492" s="1">
        <f t="shared" ca="1" si="126"/>
        <v>60.858296499575268</v>
      </c>
      <c r="N492" s="1">
        <f t="shared" ca="1" si="126"/>
        <v>53.72486841027164</v>
      </c>
      <c r="O492" s="1">
        <f t="shared" ca="1" si="126"/>
        <v>52.323511413516655</v>
      </c>
      <c r="P492" s="1">
        <f t="shared" ca="1" si="126"/>
        <v>70.681948407022546</v>
      </c>
      <c r="Q492" s="1">
        <f t="shared" ca="1" si="126"/>
        <v>47.356722310893716</v>
      </c>
      <c r="R492" s="1">
        <f t="shared" ca="1" si="126"/>
        <v>66.734571974833258</v>
      </c>
      <c r="S492" s="1">
        <f t="shared" ca="1" si="125"/>
        <v>44.155903246462408</v>
      </c>
      <c r="T492" s="1">
        <f t="shared" ca="1" si="125"/>
        <v>65.670453607392773</v>
      </c>
      <c r="U492" s="1">
        <f t="shared" ca="1" si="125"/>
        <v>48.4735420568325</v>
      </c>
      <c r="V492" s="1">
        <f t="shared" ca="1" si="125"/>
        <v>46.753021623840809</v>
      </c>
      <c r="W492" s="1">
        <f t="shared" ca="1" si="125"/>
        <v>54.740719817118389</v>
      </c>
      <c r="X492" s="1">
        <f t="shared" ca="1" si="125"/>
        <v>57.638036511288327</v>
      </c>
      <c r="Y492" s="1">
        <f t="shared" ca="1" si="125"/>
        <v>46.640640354864175</v>
      </c>
      <c r="Z492" s="1">
        <f t="shared" ca="1" si="125"/>
        <v>53.094831626085345</v>
      </c>
      <c r="AA492" s="1">
        <f t="shared" ca="1" si="125"/>
        <v>53.005732526291411</v>
      </c>
      <c r="AB492" s="1">
        <f t="shared" ca="1" si="125"/>
        <v>41.217946706582822</v>
      </c>
      <c r="AC492" s="1">
        <f t="shared" ca="1" si="125"/>
        <v>62.228693627755405</v>
      </c>
      <c r="AD492" s="1">
        <f t="shared" ca="1" si="125"/>
        <v>50.836645284839882</v>
      </c>
      <c r="AE492" s="1">
        <f t="shared" ca="1" si="125"/>
        <v>41.116032144121327</v>
      </c>
      <c r="AF492" s="1">
        <f t="shared" ca="1" si="125"/>
        <v>40.456355532657732</v>
      </c>
      <c r="AG492" s="1">
        <f t="shared" ca="1" si="125"/>
        <v>69.403702382956311</v>
      </c>
      <c r="AH492" s="1">
        <f t="shared" ca="1" si="127"/>
        <v>46.227884543370372</v>
      </c>
      <c r="AI492" s="1">
        <f t="shared" ca="1" si="127"/>
        <v>67.971301443946999</v>
      </c>
      <c r="AJ492" s="1">
        <f t="shared" ca="1" si="127"/>
        <v>49.601039790698842</v>
      </c>
      <c r="AK492" s="1">
        <f t="shared" ca="1" si="127"/>
        <v>27.171092729299993</v>
      </c>
      <c r="AL492" s="1">
        <f t="shared" ca="1" si="127"/>
        <v>66.876262033300051</v>
      </c>
      <c r="AM492" s="1">
        <f t="shared" ca="1" si="127"/>
        <v>48.303401614010383</v>
      </c>
      <c r="AN492" s="1">
        <f t="shared" ca="1" si="127"/>
        <v>52.193987353833293</v>
      </c>
      <c r="AO492" s="1">
        <f t="shared" ca="1" si="127"/>
        <v>57.814562606684518</v>
      </c>
      <c r="AP492" s="1">
        <f t="shared" ca="1" si="127"/>
        <v>64.771759809115366</v>
      </c>
      <c r="AQ492" s="1">
        <f t="shared" ca="1" si="127"/>
        <v>53.102749629878375</v>
      </c>
      <c r="AR492" s="1">
        <f t="shared" ca="1" si="127"/>
        <v>41.564966641131434</v>
      </c>
      <c r="AS492" s="1">
        <f t="shared" ca="1" si="127"/>
        <v>54.517172237683411</v>
      </c>
      <c r="AT492" s="1">
        <f t="shared" ca="1" si="127"/>
        <v>43.740197998462534</v>
      </c>
      <c r="AU492" s="1">
        <f t="shared" ca="1" si="127"/>
        <v>43.008236941313399</v>
      </c>
      <c r="AV492" s="1">
        <f t="shared" ca="1" si="127"/>
        <v>63.036986474153238</v>
      </c>
      <c r="AW492" s="1">
        <f t="shared" ca="1" si="127"/>
        <v>50.404422583011652</v>
      </c>
      <c r="AX492" s="1">
        <f t="shared" ca="1" si="116"/>
        <v>34.480941362698267</v>
      </c>
      <c r="AY492" s="1">
        <f t="shared" ca="1" si="116"/>
        <v>57.975500962032491</v>
      </c>
      <c r="AZ492" s="1">
        <f t="shared" ca="1" si="116"/>
        <v>44.198061931816753</v>
      </c>
      <c r="BA492" s="17">
        <f t="shared" ca="1" si="114"/>
        <v>53.215710684995059</v>
      </c>
      <c r="BB492" s="18">
        <f t="shared" ca="1" si="115"/>
        <v>104.86502115664706</v>
      </c>
      <c r="BC492" s="4">
        <v>490</v>
      </c>
      <c r="BD492" s="18">
        <f ca="1">AVERAGE($BA$3:BA492)</f>
        <v>50.014676076182354</v>
      </c>
      <c r="BE492" s="18">
        <f ca="1">AVERAGE($BB$3:BB492)</f>
        <v>98.744067670961428</v>
      </c>
      <c r="BF492" s="18">
        <f ca="1">_xlfn.VAR.P($BA$3:BA492)</f>
        <v>1.925535217095256</v>
      </c>
    </row>
    <row r="493" spans="2:58" x14ac:dyDescent="0.15">
      <c r="B493">
        <v>491</v>
      </c>
      <c r="C493" s="1">
        <f t="shared" ca="1" si="126"/>
        <v>37.451154406324036</v>
      </c>
      <c r="D493" s="1">
        <f t="shared" ca="1" si="126"/>
        <v>53.947929010700093</v>
      </c>
      <c r="E493" s="1">
        <f t="shared" ca="1" si="126"/>
        <v>49.499272316151576</v>
      </c>
      <c r="F493" s="1">
        <f t="shared" ca="1" si="126"/>
        <v>45.446397591000263</v>
      </c>
      <c r="G493" s="1">
        <f t="shared" ca="1" si="126"/>
        <v>44.084610774274623</v>
      </c>
      <c r="H493" s="1">
        <f t="shared" ca="1" si="126"/>
        <v>47.261342257811968</v>
      </c>
      <c r="I493" s="1">
        <f t="shared" ca="1" si="126"/>
        <v>63.10304730198704</v>
      </c>
      <c r="J493" s="1">
        <f t="shared" ca="1" si="126"/>
        <v>49.972943306349002</v>
      </c>
      <c r="K493" s="1">
        <f t="shared" ca="1" si="126"/>
        <v>47.107964102272348</v>
      </c>
      <c r="L493" s="1">
        <f t="shared" ca="1" si="126"/>
        <v>43.65503462777901</v>
      </c>
      <c r="M493" s="1">
        <f t="shared" ca="1" si="126"/>
        <v>43.025076074174223</v>
      </c>
      <c r="N493" s="1">
        <f t="shared" ca="1" si="126"/>
        <v>46.619667065471461</v>
      </c>
      <c r="O493" s="1">
        <f t="shared" ca="1" si="126"/>
        <v>73.95947263126223</v>
      </c>
      <c r="P493" s="1">
        <f t="shared" ca="1" si="126"/>
        <v>45.609051162865299</v>
      </c>
      <c r="Q493" s="1">
        <f t="shared" ca="1" si="126"/>
        <v>47.525466253545211</v>
      </c>
      <c r="R493" s="1">
        <f t="shared" ca="1" si="126"/>
        <v>58.635063594116161</v>
      </c>
      <c r="S493" s="1">
        <f t="shared" ca="1" si="125"/>
        <v>46.758955958821979</v>
      </c>
      <c r="T493" s="1">
        <f t="shared" ca="1" si="125"/>
        <v>48.111024502121658</v>
      </c>
      <c r="U493" s="1">
        <f t="shared" ca="1" si="125"/>
        <v>46.185028861031626</v>
      </c>
      <c r="V493" s="1">
        <f t="shared" ca="1" si="125"/>
        <v>61.651320149885841</v>
      </c>
      <c r="W493" s="1">
        <f t="shared" ca="1" si="125"/>
        <v>34.752491251998777</v>
      </c>
      <c r="X493" s="1">
        <f t="shared" ca="1" si="125"/>
        <v>44.053850656851765</v>
      </c>
      <c r="Y493" s="1">
        <f t="shared" ca="1" si="125"/>
        <v>24.689157319993402</v>
      </c>
      <c r="Z493" s="1">
        <f t="shared" ca="1" si="125"/>
        <v>46.150499517003929</v>
      </c>
      <c r="AA493" s="1">
        <f t="shared" ca="1" si="125"/>
        <v>61.085331862977732</v>
      </c>
      <c r="AB493" s="1">
        <f t="shared" ca="1" si="125"/>
        <v>47.599990333004648</v>
      </c>
      <c r="AC493" s="1">
        <f t="shared" ca="1" si="125"/>
        <v>45.472775390459176</v>
      </c>
      <c r="AD493" s="1">
        <f t="shared" ca="1" si="125"/>
        <v>41.497077609489601</v>
      </c>
      <c r="AE493" s="1">
        <f t="shared" ca="1" si="125"/>
        <v>49.222871933923784</v>
      </c>
      <c r="AF493" s="1">
        <f t="shared" ca="1" si="125"/>
        <v>33.289863309710114</v>
      </c>
      <c r="AG493" s="1">
        <f t="shared" ca="1" si="125"/>
        <v>36.49743258384742</v>
      </c>
      <c r="AH493" s="1">
        <f t="shared" ca="1" si="127"/>
        <v>46.771472182044299</v>
      </c>
      <c r="AI493" s="1">
        <f t="shared" ca="1" si="127"/>
        <v>37.56861334520427</v>
      </c>
      <c r="AJ493" s="1">
        <f t="shared" ca="1" si="127"/>
        <v>71.559741704707463</v>
      </c>
      <c r="AK493" s="1">
        <f t="shared" ca="1" si="127"/>
        <v>54.687403159058107</v>
      </c>
      <c r="AL493" s="1">
        <f t="shared" ca="1" si="127"/>
        <v>56.004687694075372</v>
      </c>
      <c r="AM493" s="1">
        <f t="shared" ca="1" si="127"/>
        <v>49.286614681691923</v>
      </c>
      <c r="AN493" s="1">
        <f t="shared" ca="1" si="127"/>
        <v>57.361802905956296</v>
      </c>
      <c r="AO493" s="1">
        <f t="shared" ca="1" si="127"/>
        <v>50.040371497474617</v>
      </c>
      <c r="AP493" s="1">
        <f t="shared" ca="1" si="127"/>
        <v>46.669870900168938</v>
      </c>
      <c r="AQ493" s="1">
        <f t="shared" ca="1" si="127"/>
        <v>40.2930143060902</v>
      </c>
      <c r="AR493" s="1">
        <f t="shared" ca="1" si="127"/>
        <v>30.542116549417532</v>
      </c>
      <c r="AS493" s="1">
        <f t="shared" ca="1" si="127"/>
        <v>52.094314347521411</v>
      </c>
      <c r="AT493" s="1">
        <f t="shared" ca="1" si="127"/>
        <v>34.502757337478471</v>
      </c>
      <c r="AU493" s="1">
        <f t="shared" ca="1" si="127"/>
        <v>48.129546102752528</v>
      </c>
      <c r="AV493" s="1">
        <f t="shared" ca="1" si="127"/>
        <v>54.834654473802019</v>
      </c>
      <c r="AW493" s="1">
        <f t="shared" ca="1" si="127"/>
        <v>45.944950831184656</v>
      </c>
      <c r="AX493" s="1">
        <f t="shared" ca="1" si="116"/>
        <v>27.670400203908937</v>
      </c>
      <c r="AY493" s="1">
        <f t="shared" ca="1" si="116"/>
        <v>47.332708519064646</v>
      </c>
      <c r="AZ493" s="1">
        <f t="shared" ca="1" si="116"/>
        <v>35.970946780175183</v>
      </c>
      <c r="BA493" s="17">
        <f t="shared" ca="1" si="114"/>
        <v>47.023743024779662</v>
      </c>
      <c r="BB493" s="18">
        <f t="shared" ca="1" si="115"/>
        <v>94.723390555329246</v>
      </c>
      <c r="BC493" s="4">
        <v>491</v>
      </c>
      <c r="BD493" s="18">
        <f ca="1">AVERAGE($BA$3:BA493)</f>
        <v>50.008584562839381</v>
      </c>
      <c r="BE493" s="18">
        <f ca="1">AVERAGE($BB$3:BB493)</f>
        <v>98.735878919198441</v>
      </c>
      <c r="BF493" s="18">
        <f ca="1">_xlfn.VAR.P($BA$3:BA493)</f>
        <v>1.9397957588310786</v>
      </c>
    </row>
    <row r="494" spans="2:58" x14ac:dyDescent="0.15">
      <c r="B494">
        <v>492</v>
      </c>
      <c r="C494" s="1">
        <f t="shared" ca="1" si="126"/>
        <v>42.911979855436044</v>
      </c>
      <c r="D494" s="1">
        <f t="shared" ca="1" si="126"/>
        <v>41.916620703701582</v>
      </c>
      <c r="E494" s="1">
        <f t="shared" ca="1" si="126"/>
        <v>48.889585213448981</v>
      </c>
      <c r="F494" s="1">
        <f t="shared" ca="1" si="126"/>
        <v>51.159326655664884</v>
      </c>
      <c r="G494" s="1">
        <f t="shared" ca="1" si="126"/>
        <v>47.165039733966665</v>
      </c>
      <c r="H494" s="1">
        <f t="shared" ca="1" si="126"/>
        <v>48.115350512341486</v>
      </c>
      <c r="I494" s="1">
        <f t="shared" ca="1" si="126"/>
        <v>39.091328288076454</v>
      </c>
      <c r="J494" s="1">
        <f t="shared" ca="1" si="126"/>
        <v>42.984552171247543</v>
      </c>
      <c r="K494" s="1">
        <f t="shared" ca="1" si="126"/>
        <v>68.68483707413435</v>
      </c>
      <c r="L494" s="1">
        <f t="shared" ca="1" si="126"/>
        <v>54.345337317914627</v>
      </c>
      <c r="M494" s="1">
        <f t="shared" ca="1" si="126"/>
        <v>52.598802009347978</v>
      </c>
      <c r="N494" s="1">
        <f t="shared" ca="1" si="126"/>
        <v>42.175956125568923</v>
      </c>
      <c r="O494" s="1">
        <f t="shared" ca="1" si="126"/>
        <v>54.223973910111127</v>
      </c>
      <c r="P494" s="1">
        <f t="shared" ca="1" si="126"/>
        <v>55.147798725066153</v>
      </c>
      <c r="Q494" s="1">
        <f t="shared" ca="1" si="126"/>
        <v>48.252208906003204</v>
      </c>
      <c r="R494" s="1">
        <f t="shared" ca="1" si="126"/>
        <v>44.274624995977419</v>
      </c>
      <c r="S494" s="1">
        <f t="shared" ca="1" si="125"/>
        <v>38.995481879165837</v>
      </c>
      <c r="T494" s="1">
        <f t="shared" ca="1" si="125"/>
        <v>46.089677597355944</v>
      </c>
      <c r="U494" s="1">
        <f t="shared" ca="1" si="125"/>
        <v>42.209364538968039</v>
      </c>
      <c r="V494" s="1">
        <f t="shared" ca="1" si="125"/>
        <v>49.779263576215101</v>
      </c>
      <c r="W494" s="1">
        <f t="shared" ca="1" si="125"/>
        <v>44.950182178322294</v>
      </c>
      <c r="X494" s="1">
        <f t="shared" ca="1" si="125"/>
        <v>46.593555712554299</v>
      </c>
      <c r="Y494" s="1">
        <f t="shared" ca="1" si="125"/>
        <v>46.047142721788553</v>
      </c>
      <c r="Z494" s="1">
        <f t="shared" ca="1" si="125"/>
        <v>57.179536993568995</v>
      </c>
      <c r="AA494" s="1">
        <f t="shared" ca="1" si="125"/>
        <v>43.333697668907746</v>
      </c>
      <c r="AB494" s="1">
        <f t="shared" ca="1" si="125"/>
        <v>40.116508074633543</v>
      </c>
      <c r="AC494" s="1">
        <f t="shared" ca="1" si="125"/>
        <v>44.490281084000245</v>
      </c>
      <c r="AD494" s="1">
        <f t="shared" ca="1" si="125"/>
        <v>53.396559022499623</v>
      </c>
      <c r="AE494" s="1">
        <f t="shared" ca="1" si="125"/>
        <v>42.331466420996911</v>
      </c>
      <c r="AF494" s="1">
        <f t="shared" ca="1" si="125"/>
        <v>40.09971381830411</v>
      </c>
      <c r="AG494" s="1">
        <f t="shared" ca="1" si="125"/>
        <v>45.951236101934519</v>
      </c>
      <c r="AH494" s="1">
        <f t="shared" ca="1" si="127"/>
        <v>47.965312385227449</v>
      </c>
      <c r="AI494" s="1">
        <f t="shared" ca="1" si="127"/>
        <v>53.961951746318135</v>
      </c>
      <c r="AJ494" s="1">
        <f t="shared" ca="1" si="127"/>
        <v>68.408802086025645</v>
      </c>
      <c r="AK494" s="1">
        <f t="shared" ca="1" si="127"/>
        <v>59.311731513560993</v>
      </c>
      <c r="AL494" s="1">
        <f t="shared" ca="1" si="127"/>
        <v>63.484928910907257</v>
      </c>
      <c r="AM494" s="1">
        <f t="shared" ca="1" si="127"/>
        <v>62.274003805264151</v>
      </c>
      <c r="AN494" s="1">
        <f t="shared" ca="1" si="127"/>
        <v>42.268691211678302</v>
      </c>
      <c r="AO494" s="1">
        <f t="shared" ca="1" si="127"/>
        <v>54.367667926087016</v>
      </c>
      <c r="AP494" s="1">
        <f t="shared" ca="1" si="127"/>
        <v>34.682486676394319</v>
      </c>
      <c r="AQ494" s="1">
        <f t="shared" ca="1" si="127"/>
        <v>57.010492036256501</v>
      </c>
      <c r="AR494" s="1">
        <f t="shared" ca="1" si="127"/>
        <v>50.633495028233227</v>
      </c>
      <c r="AS494" s="1">
        <f t="shared" ca="1" si="127"/>
        <v>52.520195215963298</v>
      </c>
      <c r="AT494" s="1">
        <f t="shared" ca="1" si="127"/>
        <v>45.583553773306136</v>
      </c>
      <c r="AU494" s="1">
        <f t="shared" ca="1" si="127"/>
        <v>52.278114594347052</v>
      </c>
      <c r="AV494" s="1">
        <f t="shared" ca="1" si="127"/>
        <v>57.602117901802842</v>
      </c>
      <c r="AW494" s="1">
        <f t="shared" ca="1" si="127"/>
        <v>63.05859693325317</v>
      </c>
      <c r="AX494" s="1">
        <f t="shared" ca="1" si="116"/>
        <v>60.190359696017687</v>
      </c>
      <c r="AY494" s="1">
        <f t="shared" ca="1" si="116"/>
        <v>56.556696647259116</v>
      </c>
      <c r="AZ494" s="1">
        <f t="shared" ca="1" si="116"/>
        <v>49.610192703128781</v>
      </c>
      <c r="BA494" s="17">
        <f t="shared" ca="1" si="114"/>
        <v>49.905407607565095</v>
      </c>
      <c r="BB494" s="18">
        <f t="shared" ca="1" si="115"/>
        <v>60.392091340383516</v>
      </c>
      <c r="BC494" s="4">
        <v>492</v>
      </c>
      <c r="BD494" s="18">
        <f ca="1">AVERAGE($BA$3:BA494)</f>
        <v>50.00837485358069</v>
      </c>
      <c r="BE494" s="18">
        <f ca="1">AVERAGE($BB$3:BB494)</f>
        <v>98.657944391599216</v>
      </c>
      <c r="BF494" s="18">
        <f ca="1">_xlfn.VAR.P($BA$3:BA494)</f>
        <v>1.935874677709341</v>
      </c>
    </row>
    <row r="495" spans="2:58" x14ac:dyDescent="0.15">
      <c r="B495">
        <v>493</v>
      </c>
      <c r="C495" s="1">
        <f t="shared" ca="1" si="126"/>
        <v>43.817766376616099</v>
      </c>
      <c r="D495" s="1">
        <f t="shared" ca="1" si="126"/>
        <v>24.268881718954756</v>
      </c>
      <c r="E495" s="1">
        <f t="shared" ca="1" si="126"/>
        <v>46.988538496966981</v>
      </c>
      <c r="F495" s="1">
        <f t="shared" ca="1" si="126"/>
        <v>32.064105807009064</v>
      </c>
      <c r="G495" s="1">
        <f t="shared" ca="1" si="126"/>
        <v>45.872279841415953</v>
      </c>
      <c r="H495" s="1">
        <f t="shared" ca="1" si="126"/>
        <v>53.464769911896219</v>
      </c>
      <c r="I495" s="1">
        <f t="shared" ca="1" si="126"/>
        <v>59.949678640833525</v>
      </c>
      <c r="J495" s="1">
        <f t="shared" ca="1" si="126"/>
        <v>39.220385453911248</v>
      </c>
      <c r="K495" s="1">
        <f t="shared" ca="1" si="126"/>
        <v>52.850236419970805</v>
      </c>
      <c r="L495" s="1">
        <f t="shared" ca="1" si="126"/>
        <v>54.475768424207828</v>
      </c>
      <c r="M495" s="1">
        <f t="shared" ca="1" si="126"/>
        <v>38.108455740956963</v>
      </c>
      <c r="N495" s="1">
        <f t="shared" ca="1" si="126"/>
        <v>63.870574904517284</v>
      </c>
      <c r="O495" s="1">
        <f t="shared" ca="1" si="126"/>
        <v>59.616975266595333</v>
      </c>
      <c r="P495" s="1">
        <f t="shared" ca="1" si="126"/>
        <v>56.325628676326012</v>
      </c>
      <c r="Q495" s="1">
        <f t="shared" ca="1" si="126"/>
        <v>50.468000927004447</v>
      </c>
      <c r="R495" s="1">
        <f t="shared" ca="1" si="126"/>
        <v>54.445501463042589</v>
      </c>
      <c r="S495" s="1">
        <f t="shared" ca="1" si="125"/>
        <v>51.733335820906028</v>
      </c>
      <c r="T495" s="1">
        <f t="shared" ca="1" si="125"/>
        <v>50.032506915933347</v>
      </c>
      <c r="U495" s="1">
        <f t="shared" ca="1" si="125"/>
        <v>58.605498364751107</v>
      </c>
      <c r="V495" s="1">
        <f t="shared" ca="1" si="125"/>
        <v>61.939505139286979</v>
      </c>
      <c r="W495" s="1">
        <f t="shared" ca="1" si="125"/>
        <v>48.07675001141677</v>
      </c>
      <c r="X495" s="1">
        <f t="shared" ca="1" si="125"/>
        <v>37.249209993560235</v>
      </c>
      <c r="Y495" s="1">
        <f t="shared" ca="1" si="125"/>
        <v>67.232972898853475</v>
      </c>
      <c r="Z495" s="1">
        <f t="shared" ca="1" si="125"/>
        <v>50.46424237919237</v>
      </c>
      <c r="AA495" s="1">
        <f t="shared" ca="1" si="125"/>
        <v>52.557231921444867</v>
      </c>
      <c r="AB495" s="1">
        <f t="shared" ca="1" si="125"/>
        <v>51.743837840906139</v>
      </c>
      <c r="AC495" s="1">
        <f t="shared" ca="1" si="125"/>
        <v>66.554749257686353</v>
      </c>
      <c r="AD495" s="1">
        <f t="shared" ca="1" si="125"/>
        <v>62.50965201586466</v>
      </c>
      <c r="AE495" s="1">
        <f t="shared" ca="1" si="125"/>
        <v>49.234474506406926</v>
      </c>
      <c r="AF495" s="1">
        <f t="shared" ca="1" si="125"/>
        <v>53.993693348178347</v>
      </c>
      <c r="AG495" s="1">
        <f t="shared" ca="1" si="125"/>
        <v>52.478489888547927</v>
      </c>
      <c r="AH495" s="1">
        <f t="shared" ca="1" si="127"/>
        <v>72.395988704266983</v>
      </c>
      <c r="AI495" s="1">
        <f t="shared" ca="1" si="127"/>
        <v>43.853686137596114</v>
      </c>
      <c r="AJ495" s="1">
        <f t="shared" ca="1" si="127"/>
        <v>47.530976305801758</v>
      </c>
      <c r="AK495" s="1">
        <f t="shared" ca="1" si="127"/>
        <v>46.890443447669739</v>
      </c>
      <c r="AL495" s="1">
        <f t="shared" ca="1" si="127"/>
        <v>63.165478555268436</v>
      </c>
      <c r="AM495" s="1">
        <f t="shared" ca="1" si="127"/>
        <v>43.435681316806559</v>
      </c>
      <c r="AN495" s="1">
        <f t="shared" ca="1" si="127"/>
        <v>56.848749044784753</v>
      </c>
      <c r="AO495" s="1">
        <f t="shared" ca="1" si="127"/>
        <v>57.171737521357826</v>
      </c>
      <c r="AP495" s="1">
        <f t="shared" ca="1" si="127"/>
        <v>47.438827925373722</v>
      </c>
      <c r="AQ495" s="1">
        <f t="shared" ca="1" si="127"/>
        <v>44.411124964671281</v>
      </c>
      <c r="AR495" s="1">
        <f t="shared" ca="1" si="127"/>
        <v>44.218070269473998</v>
      </c>
      <c r="AS495" s="1">
        <f t="shared" ca="1" si="127"/>
        <v>51.390093209773369</v>
      </c>
      <c r="AT495" s="1">
        <f t="shared" ca="1" si="127"/>
        <v>76.164130638079683</v>
      </c>
      <c r="AU495" s="1">
        <f t="shared" ca="1" si="127"/>
        <v>62.048321329844441</v>
      </c>
      <c r="AV495" s="1">
        <f t="shared" ca="1" si="127"/>
        <v>41.244913025636372</v>
      </c>
      <c r="AW495" s="1">
        <f t="shared" ca="1" si="127"/>
        <v>60.046394085263245</v>
      </c>
      <c r="AX495" s="1">
        <f t="shared" ca="1" si="116"/>
        <v>38.276064359174512</v>
      </c>
      <c r="AY495" s="1">
        <f t="shared" ca="1" si="116"/>
        <v>48.08690897269183</v>
      </c>
      <c r="AZ495" s="1">
        <f t="shared" ca="1" si="116"/>
        <v>50.161644545048553</v>
      </c>
      <c r="BA495" s="17">
        <f t="shared" ca="1" si="114"/>
        <v>51.699858654634873</v>
      </c>
      <c r="BB495" s="18">
        <f t="shared" ca="1" si="115"/>
        <v>97.653094635655364</v>
      </c>
      <c r="BC495" s="4">
        <v>493</v>
      </c>
      <c r="BD495" s="18">
        <f ca="1">AVERAGE($BA$3:BA495)</f>
        <v>50.011805855205552</v>
      </c>
      <c r="BE495" s="18">
        <f ca="1">AVERAGE($BB$3:BB495)</f>
        <v>98.655906156800157</v>
      </c>
      <c r="BF495" s="18">
        <f ca="1">_xlfn.VAR.P($BA$3:BA495)</f>
        <v>1.9377396661228283</v>
      </c>
    </row>
    <row r="496" spans="2:58" x14ac:dyDescent="0.15">
      <c r="B496">
        <v>494</v>
      </c>
      <c r="C496" s="1">
        <f t="shared" ca="1" si="126"/>
        <v>26.59746257747225</v>
      </c>
      <c r="D496" s="1">
        <f t="shared" ca="1" si="126"/>
        <v>76.598105153379649</v>
      </c>
      <c r="E496" s="1">
        <f t="shared" ca="1" si="126"/>
        <v>70.485746993734438</v>
      </c>
      <c r="F496" s="1">
        <f t="shared" ca="1" si="126"/>
        <v>55.912571341531084</v>
      </c>
      <c r="G496" s="1">
        <f t="shared" ca="1" si="126"/>
        <v>53.928506867942957</v>
      </c>
      <c r="H496" s="1">
        <f t="shared" ca="1" si="126"/>
        <v>54.688014446924932</v>
      </c>
      <c r="I496" s="1">
        <f t="shared" ca="1" si="126"/>
        <v>62.843347846144937</v>
      </c>
      <c r="J496" s="1">
        <f t="shared" ca="1" si="126"/>
        <v>47.944668159227476</v>
      </c>
      <c r="K496" s="1">
        <f t="shared" ca="1" si="126"/>
        <v>58.290105602849735</v>
      </c>
      <c r="L496" s="1">
        <f t="shared" ca="1" si="126"/>
        <v>61.657001349200222</v>
      </c>
      <c r="M496" s="1">
        <f t="shared" ca="1" si="126"/>
        <v>32.880120255170418</v>
      </c>
      <c r="N496" s="1">
        <f t="shared" ca="1" si="126"/>
        <v>42.672644244731977</v>
      </c>
      <c r="O496" s="1">
        <f t="shared" ca="1" si="126"/>
        <v>40.822779951941868</v>
      </c>
      <c r="P496" s="1">
        <f t="shared" ca="1" si="126"/>
        <v>43.309238883046206</v>
      </c>
      <c r="Q496" s="1">
        <f t="shared" ca="1" si="126"/>
        <v>62.584765401909678</v>
      </c>
      <c r="R496" s="1">
        <f t="shared" ca="1" si="126"/>
        <v>68.006859199370936</v>
      </c>
      <c r="S496" s="1">
        <f t="shared" ca="1" si="125"/>
        <v>49.760151740435255</v>
      </c>
      <c r="T496" s="1">
        <f t="shared" ca="1" si="125"/>
        <v>55.204829496769669</v>
      </c>
      <c r="U496" s="1">
        <f t="shared" ca="1" si="125"/>
        <v>51.782005232434827</v>
      </c>
      <c r="V496" s="1">
        <f t="shared" ca="1" si="125"/>
        <v>32.991397833493465</v>
      </c>
      <c r="W496" s="1">
        <f t="shared" ca="1" si="125"/>
        <v>53.913090222071141</v>
      </c>
      <c r="X496" s="1">
        <f t="shared" ca="1" si="125"/>
        <v>46.810089245944113</v>
      </c>
      <c r="Y496" s="1">
        <f t="shared" ca="1" si="125"/>
        <v>49.836632973932687</v>
      </c>
      <c r="Z496" s="1">
        <f t="shared" ca="1" si="125"/>
        <v>47.550671129600914</v>
      </c>
      <c r="AA496" s="1">
        <f t="shared" ca="1" si="125"/>
        <v>54.660982937658233</v>
      </c>
      <c r="AB496" s="1">
        <f t="shared" ca="1" si="125"/>
        <v>45.648947401747762</v>
      </c>
      <c r="AC496" s="1">
        <f t="shared" ca="1" si="125"/>
        <v>52.603184238418827</v>
      </c>
      <c r="AD496" s="1">
        <f t="shared" ca="1" si="125"/>
        <v>41.438729465790075</v>
      </c>
      <c r="AE496" s="1">
        <f t="shared" ca="1" si="125"/>
        <v>55.174495361622867</v>
      </c>
      <c r="AF496" s="1">
        <f t="shared" ca="1" si="125"/>
        <v>56.980964239542963</v>
      </c>
      <c r="AG496" s="1">
        <f t="shared" ca="1" si="125"/>
        <v>59.599155406481493</v>
      </c>
      <c r="AH496" s="1">
        <f t="shared" ca="1" si="127"/>
        <v>78.57515187776643</v>
      </c>
      <c r="AI496" s="1">
        <f t="shared" ca="1" si="127"/>
        <v>42.892282317447339</v>
      </c>
      <c r="AJ496" s="1">
        <f t="shared" ca="1" si="127"/>
        <v>40.181999416990791</v>
      </c>
      <c r="AK496" s="1">
        <f t="shared" ca="1" si="127"/>
        <v>54.530082688513339</v>
      </c>
      <c r="AL496" s="1">
        <f t="shared" ca="1" si="127"/>
        <v>53.012416899130116</v>
      </c>
      <c r="AM496" s="1">
        <f t="shared" ca="1" si="127"/>
        <v>50.203254743488067</v>
      </c>
      <c r="AN496" s="1">
        <f t="shared" ca="1" si="127"/>
        <v>39.527951306872914</v>
      </c>
      <c r="AO496" s="1">
        <f t="shared" ca="1" si="127"/>
        <v>67.712486565208309</v>
      </c>
      <c r="AP496" s="1">
        <f t="shared" ca="1" si="127"/>
        <v>34.509114246301735</v>
      </c>
      <c r="AQ496" s="1">
        <f t="shared" ca="1" si="127"/>
        <v>45.227392088945606</v>
      </c>
      <c r="AR496" s="1">
        <f t="shared" ca="1" si="127"/>
        <v>63.160437697827781</v>
      </c>
      <c r="AS496" s="1">
        <f t="shared" ca="1" si="127"/>
        <v>59.635496475691816</v>
      </c>
      <c r="AT496" s="1">
        <f t="shared" ca="1" si="127"/>
        <v>40.222006386903239</v>
      </c>
      <c r="AU496" s="1">
        <f t="shared" ca="1" si="127"/>
        <v>39.844325947051018</v>
      </c>
      <c r="AV496" s="1">
        <f t="shared" ca="1" si="127"/>
        <v>70.514112669425813</v>
      </c>
      <c r="AW496" s="1">
        <f t="shared" ca="1" si="127"/>
        <v>58.946368996205379</v>
      </c>
      <c r="AX496" s="1">
        <f t="shared" ca="1" si="116"/>
        <v>47.959272729817975</v>
      </c>
      <c r="AY496" s="1">
        <f t="shared" ca="1" si="116"/>
        <v>53.450703115145281</v>
      </c>
      <c r="AZ496" s="1">
        <f t="shared" ca="1" si="116"/>
        <v>58.551398661967049</v>
      </c>
      <c r="BA496" s="17">
        <f t="shared" ca="1" si="114"/>
        <v>52.236670400624462</v>
      </c>
      <c r="BB496" s="18">
        <f t="shared" ca="1" si="115"/>
        <v>124.05621068155394</v>
      </c>
      <c r="BC496" s="4">
        <v>494</v>
      </c>
      <c r="BD496" s="18">
        <f ca="1">AVERAGE($BA$3:BA496)</f>
        <v>50.016309629588989</v>
      </c>
      <c r="BE496" s="18">
        <f ca="1">AVERAGE($BB$3:BB496)</f>
        <v>98.707323777295613</v>
      </c>
      <c r="BF496" s="18">
        <f ca="1">_xlfn.VAR.P($BA$3:BA496)</f>
        <v>1.9438171201539898</v>
      </c>
    </row>
    <row r="497" spans="2:58" x14ac:dyDescent="0.15">
      <c r="B497">
        <v>495</v>
      </c>
      <c r="C497" s="1">
        <f t="shared" ca="1" si="126"/>
        <v>65.066487563526124</v>
      </c>
      <c r="D497" s="1">
        <f t="shared" ca="1" si="126"/>
        <v>50.963775086790477</v>
      </c>
      <c r="E497" s="1">
        <f t="shared" ca="1" si="126"/>
        <v>56.696600510948755</v>
      </c>
      <c r="F497" s="1">
        <f t="shared" ca="1" si="126"/>
        <v>51.4765167132663</v>
      </c>
      <c r="G497" s="1">
        <f t="shared" ca="1" si="126"/>
        <v>50.478614046007785</v>
      </c>
      <c r="H497" s="1">
        <f t="shared" ca="1" si="126"/>
        <v>54.180851616142171</v>
      </c>
      <c r="I497" s="1">
        <f t="shared" ca="1" si="126"/>
        <v>64.307652417105601</v>
      </c>
      <c r="J497" s="1">
        <f t="shared" ca="1" si="126"/>
        <v>57.68157308087612</v>
      </c>
      <c r="K497" s="1">
        <f t="shared" ca="1" si="126"/>
        <v>46.910741751440952</v>
      </c>
      <c r="L497" s="1">
        <f t="shared" ca="1" si="126"/>
        <v>50.728405698398582</v>
      </c>
      <c r="M497" s="1">
        <f t="shared" ca="1" si="126"/>
        <v>78.076010816271292</v>
      </c>
      <c r="N497" s="1">
        <f t="shared" ca="1" si="126"/>
        <v>63.965112467969206</v>
      </c>
      <c r="O497" s="1">
        <f t="shared" ca="1" si="126"/>
        <v>40.704518984666883</v>
      </c>
      <c r="P497" s="1">
        <f t="shared" ca="1" si="126"/>
        <v>39.728708366720326</v>
      </c>
      <c r="Q497" s="1">
        <f t="shared" ca="1" si="126"/>
        <v>49.487110869089641</v>
      </c>
      <c r="R497" s="1">
        <f t="shared" ca="1" si="126"/>
        <v>66.198471465273997</v>
      </c>
      <c r="S497" s="1">
        <f t="shared" ca="1" si="125"/>
        <v>51.196890654030717</v>
      </c>
      <c r="T497" s="1">
        <f t="shared" ca="1" si="125"/>
        <v>51.000107024956101</v>
      </c>
      <c r="U497" s="1">
        <f t="shared" ca="1" si="125"/>
        <v>52.069582587992635</v>
      </c>
      <c r="V497" s="1">
        <f t="shared" ca="1" si="125"/>
        <v>54.951706897455892</v>
      </c>
      <c r="W497" s="1">
        <f t="shared" ca="1" si="125"/>
        <v>52.07077946759415</v>
      </c>
      <c r="X497" s="1">
        <f t="shared" ca="1" si="125"/>
        <v>44.950451651973665</v>
      </c>
      <c r="Y497" s="1">
        <f t="shared" ca="1" si="125"/>
        <v>60.32422853040795</v>
      </c>
      <c r="Z497" s="1">
        <f t="shared" ca="1" si="125"/>
        <v>61.648435452910562</v>
      </c>
      <c r="AA497" s="1">
        <f t="shared" ca="1" si="125"/>
        <v>48.992567726782802</v>
      </c>
      <c r="AB497" s="1">
        <f t="shared" ca="1" si="125"/>
        <v>22.263378609653603</v>
      </c>
      <c r="AC497" s="1">
        <f t="shared" ca="1" si="125"/>
        <v>47.877939646374614</v>
      </c>
      <c r="AD497" s="1">
        <f t="shared" ca="1" si="125"/>
        <v>34.719432703042308</v>
      </c>
      <c r="AE497" s="1">
        <f t="shared" ca="1" si="125"/>
        <v>40.277759287886532</v>
      </c>
      <c r="AF497" s="1">
        <f t="shared" ca="1" si="125"/>
        <v>46.027049340628103</v>
      </c>
      <c r="AG497" s="1">
        <f t="shared" ca="1" si="125"/>
        <v>66.247513333438988</v>
      </c>
      <c r="AH497" s="1">
        <f t="shared" ca="1" si="127"/>
        <v>52.506360425863704</v>
      </c>
      <c r="AI497" s="1">
        <f t="shared" ca="1" si="127"/>
        <v>45.134173899622141</v>
      </c>
      <c r="AJ497" s="1">
        <f t="shared" ca="1" si="127"/>
        <v>43.962130204459896</v>
      </c>
      <c r="AK497" s="1">
        <f t="shared" ca="1" si="127"/>
        <v>46.32833373511432</v>
      </c>
      <c r="AL497" s="1">
        <f t="shared" ca="1" si="127"/>
        <v>50.015263762953623</v>
      </c>
      <c r="AM497" s="1">
        <f t="shared" ca="1" si="127"/>
        <v>52.812319544523653</v>
      </c>
      <c r="AN497" s="1">
        <f t="shared" ca="1" si="127"/>
        <v>43.917032083659663</v>
      </c>
      <c r="AO497" s="1">
        <f t="shared" ca="1" si="127"/>
        <v>64.623519490053184</v>
      </c>
      <c r="AP497" s="1">
        <f t="shared" ca="1" si="127"/>
        <v>66.888769778012374</v>
      </c>
      <c r="AQ497" s="1">
        <f t="shared" ca="1" si="127"/>
        <v>54.793360137771607</v>
      </c>
      <c r="AR497" s="1">
        <f t="shared" ca="1" si="127"/>
        <v>56.304623462072293</v>
      </c>
      <c r="AS497" s="1">
        <f t="shared" ca="1" si="127"/>
        <v>27.855980411949979</v>
      </c>
      <c r="AT497" s="1">
        <f t="shared" ca="1" si="127"/>
        <v>57.00865690147198</v>
      </c>
      <c r="AU497" s="1">
        <f t="shared" ca="1" si="127"/>
        <v>48.611161355067026</v>
      </c>
      <c r="AV497" s="1">
        <f t="shared" ca="1" si="127"/>
        <v>58.556220560306699</v>
      </c>
      <c r="AW497" s="1">
        <f t="shared" ca="1" si="127"/>
        <v>38.576527941137577</v>
      </c>
      <c r="AX497" s="1">
        <f t="shared" ca="1" si="116"/>
        <v>55.839240076256132</v>
      </c>
      <c r="AY497" s="1">
        <f t="shared" ca="1" si="116"/>
        <v>52.139992500950704</v>
      </c>
      <c r="AZ497" s="1">
        <f t="shared" ca="1" si="116"/>
        <v>39.636692309239471</v>
      </c>
      <c r="BA497" s="17">
        <f t="shared" ca="1" si="114"/>
        <v>51.535586659002178</v>
      </c>
      <c r="BB497" s="18">
        <f t="shared" ca="1" si="115"/>
        <v>103.00220672117099</v>
      </c>
      <c r="BC497" s="4">
        <v>495</v>
      </c>
      <c r="BD497" s="18">
        <f ca="1">AVERAGE($BA$3:BA497)</f>
        <v>50.019378876113059</v>
      </c>
      <c r="BE497" s="18">
        <f ca="1">AVERAGE($BB$3:BB497)</f>
        <v>98.716000308495353</v>
      </c>
      <c r="BF497" s="18">
        <f ca="1">_xlfn.VAR.P($BA$3:BA497)</f>
        <v>1.9445438323483459</v>
      </c>
    </row>
    <row r="498" spans="2:58" x14ac:dyDescent="0.15">
      <c r="B498">
        <v>496</v>
      </c>
      <c r="C498" s="1">
        <f t="shared" ca="1" si="126"/>
        <v>31.457616177830413</v>
      </c>
      <c r="D498" s="1">
        <f t="shared" ca="1" si="126"/>
        <v>65.861705759758706</v>
      </c>
      <c r="E498" s="1">
        <f t="shared" ca="1" si="126"/>
        <v>36.605873870286658</v>
      </c>
      <c r="F498" s="1">
        <f t="shared" ca="1" si="126"/>
        <v>45.748020252785423</v>
      </c>
      <c r="G498" s="1">
        <f t="shared" ca="1" si="126"/>
        <v>35.324455343611518</v>
      </c>
      <c r="H498" s="1">
        <f t="shared" ca="1" si="126"/>
        <v>40.571064182211401</v>
      </c>
      <c r="I498" s="1">
        <f t="shared" ca="1" si="126"/>
        <v>49.159035180298666</v>
      </c>
      <c r="J498" s="1">
        <f t="shared" ca="1" si="126"/>
        <v>55.259057088776373</v>
      </c>
      <c r="K498" s="1">
        <f t="shared" ca="1" si="126"/>
        <v>34.307009991735498</v>
      </c>
      <c r="L498" s="1">
        <f t="shared" ca="1" si="126"/>
        <v>40.823294569651985</v>
      </c>
      <c r="M498" s="1">
        <f t="shared" ca="1" si="126"/>
        <v>52.794344097816207</v>
      </c>
      <c r="N498" s="1">
        <f t="shared" ca="1" si="126"/>
        <v>45.34239849549089</v>
      </c>
      <c r="O498" s="1">
        <f t="shared" ca="1" si="126"/>
        <v>58.04905344772537</v>
      </c>
      <c r="P498" s="1">
        <f t="shared" ca="1" si="126"/>
        <v>61.382216368612589</v>
      </c>
      <c r="Q498" s="1">
        <f t="shared" ca="1" si="126"/>
        <v>52.280792072909442</v>
      </c>
      <c r="R498" s="1">
        <f t="shared" ca="1" si="126"/>
        <v>39.291252448695602</v>
      </c>
      <c r="S498" s="1">
        <f t="shared" ca="1" si="125"/>
        <v>65.699180963590535</v>
      </c>
      <c r="T498" s="1">
        <f t="shared" ca="1" si="125"/>
        <v>48.409762502488654</v>
      </c>
      <c r="U498" s="1">
        <f t="shared" ca="1" si="125"/>
        <v>58.648344059758372</v>
      </c>
      <c r="V498" s="1">
        <f t="shared" ca="1" si="125"/>
        <v>54.67164951587155</v>
      </c>
      <c r="W498" s="1">
        <f t="shared" ca="1" si="125"/>
        <v>51.303252496277807</v>
      </c>
      <c r="X498" s="1">
        <f t="shared" ca="1" si="125"/>
        <v>53.923634666656881</v>
      </c>
      <c r="Y498" s="1">
        <f t="shared" ca="1" si="125"/>
        <v>53.51314615383891</v>
      </c>
      <c r="Z498" s="1">
        <f t="shared" ca="1" si="125"/>
        <v>55.723472979254723</v>
      </c>
      <c r="AA498" s="1">
        <f t="shared" ca="1" si="125"/>
        <v>53.731996375008443</v>
      </c>
      <c r="AB498" s="1">
        <f t="shared" ca="1" si="125"/>
        <v>63.238014275052279</v>
      </c>
      <c r="AC498" s="1">
        <f t="shared" ca="1" si="125"/>
        <v>55.15943335826752</v>
      </c>
      <c r="AD498" s="1">
        <f t="shared" ca="1" si="125"/>
        <v>40.300482852122187</v>
      </c>
      <c r="AE498" s="1">
        <f t="shared" ca="1" si="125"/>
        <v>47.926205586202201</v>
      </c>
      <c r="AF498" s="1">
        <f t="shared" ca="1" si="125"/>
        <v>38.782763234598292</v>
      </c>
      <c r="AG498" s="1">
        <f t="shared" ca="1" si="125"/>
        <v>40.993600268291296</v>
      </c>
      <c r="AH498" s="1">
        <f t="shared" ca="1" si="127"/>
        <v>44.70428890090519</v>
      </c>
      <c r="AI498" s="1">
        <f t="shared" ca="1" si="127"/>
        <v>60.417990143858802</v>
      </c>
      <c r="AJ498" s="1">
        <f t="shared" ca="1" si="127"/>
        <v>49.531137717783707</v>
      </c>
      <c r="AK498" s="1">
        <f t="shared" ca="1" si="127"/>
        <v>80.409559873184975</v>
      </c>
      <c r="AL498" s="1">
        <f t="shared" ca="1" si="127"/>
        <v>69.159427256012322</v>
      </c>
      <c r="AM498" s="1">
        <f t="shared" ca="1" si="127"/>
        <v>57.948652006916227</v>
      </c>
      <c r="AN498" s="1">
        <f t="shared" ca="1" si="127"/>
        <v>43.704549358195337</v>
      </c>
      <c r="AO498" s="1">
        <f t="shared" ca="1" si="127"/>
        <v>61.9978064316755</v>
      </c>
      <c r="AP498" s="1">
        <f t="shared" ca="1" si="127"/>
        <v>47.054833779947501</v>
      </c>
      <c r="AQ498" s="1">
        <f t="shared" ca="1" si="127"/>
        <v>49.143523738641832</v>
      </c>
      <c r="AR498" s="1">
        <f t="shared" ca="1" si="127"/>
        <v>47.684135101055332</v>
      </c>
      <c r="AS498" s="1">
        <f t="shared" ca="1" si="127"/>
        <v>25.438898643981279</v>
      </c>
      <c r="AT498" s="1">
        <f t="shared" ca="1" si="127"/>
        <v>31.101436501398624</v>
      </c>
      <c r="AU498" s="1">
        <f t="shared" ca="1" si="127"/>
        <v>50.124612850958329</v>
      </c>
      <c r="AV498" s="1">
        <f t="shared" ca="1" si="127"/>
        <v>68.791889359046635</v>
      </c>
      <c r="AW498" s="1">
        <f t="shared" ca="1" si="127"/>
        <v>48.437136817646376</v>
      </c>
      <c r="AX498" s="1">
        <f t="shared" ca="1" si="116"/>
        <v>53.315801613805704</v>
      </c>
      <c r="AY498" s="1">
        <f t="shared" ca="1" si="116"/>
        <v>49.021323916852651</v>
      </c>
      <c r="AZ498" s="1">
        <f t="shared" ca="1" si="116"/>
        <v>54.433662772038808</v>
      </c>
      <c r="BA498" s="17">
        <f t="shared" ref="BA498:BA561" ca="1" si="128">AVERAGE(C498:AZ498)</f>
        <v>50.374055908387625</v>
      </c>
      <c r="BB498" s="18">
        <f t="shared" ref="BB498:BB561" ca="1" si="129">_xlfn.VAR.P(C498:AZ498)</f>
        <v>115.18857098893561</v>
      </c>
      <c r="BC498" s="4">
        <v>496</v>
      </c>
      <c r="BD498" s="18">
        <f ca="1">AVERAGE($BA$3:BA498)</f>
        <v>50.020093950774907</v>
      </c>
      <c r="BE498" s="18">
        <f ca="1">AVERAGE($BB$3:BB498)</f>
        <v>98.749211136480099</v>
      </c>
      <c r="BF498" s="18">
        <f ca="1">_xlfn.VAR.P($BA$3:BA498)</f>
        <v>1.9408764903005962</v>
      </c>
    </row>
    <row r="499" spans="2:58" x14ac:dyDescent="0.15">
      <c r="B499">
        <v>497</v>
      </c>
      <c r="C499" s="1">
        <f t="shared" ca="1" si="126"/>
        <v>42.451238797234424</v>
      </c>
      <c r="D499" s="1">
        <f t="shared" ca="1" si="126"/>
        <v>36.780447234664408</v>
      </c>
      <c r="E499" s="1">
        <f t="shared" ca="1" si="126"/>
        <v>43.242017809111537</v>
      </c>
      <c r="F499" s="1">
        <f t="shared" ca="1" si="126"/>
        <v>35.059249444043488</v>
      </c>
      <c r="G499" s="1">
        <f t="shared" ca="1" si="126"/>
        <v>58.031201358886115</v>
      </c>
      <c r="H499" s="1">
        <f t="shared" ca="1" si="126"/>
        <v>42.292046246798805</v>
      </c>
      <c r="I499" s="1">
        <f t="shared" ca="1" si="126"/>
        <v>49.971452864461178</v>
      </c>
      <c r="J499" s="1">
        <f t="shared" ca="1" si="126"/>
        <v>34.886300077410539</v>
      </c>
      <c r="K499" s="1">
        <f t="shared" ca="1" si="126"/>
        <v>44.359604691804854</v>
      </c>
      <c r="L499" s="1">
        <f t="shared" ca="1" si="126"/>
        <v>58.176984450997857</v>
      </c>
      <c r="M499" s="1">
        <f t="shared" ca="1" si="126"/>
        <v>41.490848474022513</v>
      </c>
      <c r="N499" s="1">
        <f t="shared" ca="1" si="126"/>
        <v>52.108519371900933</v>
      </c>
      <c r="O499" s="1">
        <f t="shared" ca="1" si="126"/>
        <v>50.934898951685128</v>
      </c>
      <c r="P499" s="1">
        <f t="shared" ca="1" si="126"/>
        <v>60.448685688227059</v>
      </c>
      <c r="Q499" s="1">
        <f t="shared" ca="1" si="126"/>
        <v>55.629270879538169</v>
      </c>
      <c r="R499" s="1">
        <f t="shared" ca="1" si="126"/>
        <v>59.666270520415146</v>
      </c>
      <c r="S499" s="1">
        <f t="shared" ca="1" si="125"/>
        <v>29.048280882679901</v>
      </c>
      <c r="T499" s="1">
        <f t="shared" ca="1" si="125"/>
        <v>53.696304659835967</v>
      </c>
      <c r="U499" s="1">
        <f t="shared" ca="1" si="125"/>
        <v>53.177818072821168</v>
      </c>
      <c r="V499" s="1">
        <f t="shared" ca="1" si="125"/>
        <v>38.544780028082243</v>
      </c>
      <c r="W499" s="1">
        <f t="shared" ca="1" si="125"/>
        <v>52.655164501974468</v>
      </c>
      <c r="X499" s="1">
        <f t="shared" ca="1" si="125"/>
        <v>39.028900923943084</v>
      </c>
      <c r="Y499" s="1">
        <f t="shared" ca="1" si="125"/>
        <v>61.306223143658137</v>
      </c>
      <c r="Z499" s="1">
        <f t="shared" ca="1" si="125"/>
        <v>38.65887375741697</v>
      </c>
      <c r="AA499" s="1">
        <f t="shared" ca="1" si="125"/>
        <v>59.966079428619594</v>
      </c>
      <c r="AB499" s="1">
        <f t="shared" ca="1" si="125"/>
        <v>63.519927795255242</v>
      </c>
      <c r="AC499" s="1">
        <f t="shared" ca="1" si="125"/>
        <v>60.685315739571656</v>
      </c>
      <c r="AD499" s="1">
        <f t="shared" ca="1" si="125"/>
        <v>46.771577709484021</v>
      </c>
      <c r="AE499" s="1">
        <f t="shared" ca="1" si="125"/>
        <v>46.318088874038324</v>
      </c>
      <c r="AF499" s="1">
        <f t="shared" ca="1" si="125"/>
        <v>41.225505993614249</v>
      </c>
      <c r="AG499" s="1">
        <f t="shared" ca="1" si="125"/>
        <v>66.762700204641988</v>
      </c>
      <c r="AH499" s="1">
        <f t="shared" ca="1" si="127"/>
        <v>50.558849184723144</v>
      </c>
      <c r="AI499" s="1">
        <f t="shared" ca="1" si="127"/>
        <v>58.202991092985087</v>
      </c>
      <c r="AJ499" s="1">
        <f t="shared" ca="1" si="127"/>
        <v>66.474657846306087</v>
      </c>
      <c r="AK499" s="1">
        <f t="shared" ca="1" si="127"/>
        <v>49.280205773285708</v>
      </c>
      <c r="AL499" s="1">
        <f t="shared" ca="1" si="127"/>
        <v>51.952751924552658</v>
      </c>
      <c r="AM499" s="1">
        <f t="shared" ca="1" si="127"/>
        <v>50.689608218958178</v>
      </c>
      <c r="AN499" s="1">
        <f t="shared" ca="1" si="127"/>
        <v>59.297662743166342</v>
      </c>
      <c r="AO499" s="1">
        <f t="shared" ca="1" si="127"/>
        <v>50.834920424900055</v>
      </c>
      <c r="AP499" s="1">
        <f t="shared" ca="1" si="127"/>
        <v>56.113089807023833</v>
      </c>
      <c r="AQ499" s="1">
        <f t="shared" ca="1" si="127"/>
        <v>63.482400515361917</v>
      </c>
      <c r="AR499" s="1">
        <f t="shared" ca="1" si="127"/>
        <v>57.631320942752943</v>
      </c>
      <c r="AS499" s="1">
        <f t="shared" ca="1" si="127"/>
        <v>55.077565078862818</v>
      </c>
      <c r="AT499" s="1">
        <f t="shared" ca="1" si="127"/>
        <v>55.424778838647526</v>
      </c>
      <c r="AU499" s="1">
        <f t="shared" ca="1" si="127"/>
        <v>61.943175543707468</v>
      </c>
      <c r="AV499" s="1">
        <f t="shared" ca="1" si="127"/>
        <v>54.05970022930741</v>
      </c>
      <c r="AW499" s="1">
        <f t="shared" ca="1" si="127"/>
        <v>38.331742004165939</v>
      </c>
      <c r="AX499" s="1">
        <f t="shared" ca="1" si="116"/>
        <v>56.434295495665502</v>
      </c>
      <c r="AY499" s="1">
        <f t="shared" ca="1" si="116"/>
        <v>44.825378043839422</v>
      </c>
      <c r="AZ499" s="1">
        <f t="shared" ca="1" si="116"/>
        <v>38.213354657852044</v>
      </c>
      <c r="BA499" s="17">
        <f t="shared" ca="1" si="128"/>
        <v>50.714460538858077</v>
      </c>
      <c r="BB499" s="18">
        <f t="shared" ca="1" si="129"/>
        <v>85.203087463043261</v>
      </c>
      <c r="BC499" s="4">
        <v>497</v>
      </c>
      <c r="BD499" s="18">
        <f ca="1">AVERAGE($BA$3:BA499)</f>
        <v>50.021491066646298</v>
      </c>
      <c r="BE499" s="18">
        <f ca="1">AVERAGE($BB$3:BB499)</f>
        <v>98.721955354440993</v>
      </c>
      <c r="BF499" s="18">
        <f ca="1">_xlfn.VAR.P($BA$3:BA499)</f>
        <v>1.937939464863504</v>
      </c>
    </row>
    <row r="500" spans="2:58" x14ac:dyDescent="0.15">
      <c r="B500">
        <v>498</v>
      </c>
      <c r="C500" s="1">
        <f t="shared" ca="1" si="126"/>
        <v>50.798719401846832</v>
      </c>
      <c r="D500" s="1">
        <f t="shared" ca="1" si="126"/>
        <v>45.716167839656116</v>
      </c>
      <c r="E500" s="1">
        <f t="shared" ca="1" si="126"/>
        <v>66.383128656115645</v>
      </c>
      <c r="F500" s="1">
        <f t="shared" ca="1" si="126"/>
        <v>48.914922843966615</v>
      </c>
      <c r="G500" s="1">
        <f t="shared" ca="1" si="126"/>
        <v>53.94237342454268</v>
      </c>
      <c r="H500" s="1">
        <f t="shared" ca="1" si="126"/>
        <v>42.680775757483474</v>
      </c>
      <c r="I500" s="1">
        <f t="shared" ca="1" si="126"/>
        <v>50.934694700243945</v>
      </c>
      <c r="J500" s="1">
        <f t="shared" ca="1" si="126"/>
        <v>44.773506823157966</v>
      </c>
      <c r="K500" s="1">
        <f t="shared" ca="1" si="126"/>
        <v>56.029604839600651</v>
      </c>
      <c r="L500" s="1">
        <f t="shared" ca="1" si="126"/>
        <v>49.254064348679989</v>
      </c>
      <c r="M500" s="1">
        <f t="shared" ca="1" si="126"/>
        <v>40.896017720550347</v>
      </c>
      <c r="N500" s="1">
        <f t="shared" ca="1" si="126"/>
        <v>51.513199039167844</v>
      </c>
      <c r="O500" s="1">
        <f t="shared" ca="1" si="126"/>
        <v>50.736554690577812</v>
      </c>
      <c r="P500" s="1">
        <f t="shared" ca="1" si="126"/>
        <v>54.611468274892971</v>
      </c>
      <c r="Q500" s="1">
        <f t="shared" ca="1" si="126"/>
        <v>49.712986419474589</v>
      </c>
      <c r="R500" s="1">
        <f t="shared" ca="1" si="126"/>
        <v>43.118724140219193</v>
      </c>
      <c r="S500" s="1">
        <f t="shared" ca="1" si="125"/>
        <v>68.454389797859818</v>
      </c>
      <c r="T500" s="1">
        <f t="shared" ca="1" si="125"/>
        <v>55.836733855351078</v>
      </c>
      <c r="U500" s="1">
        <f t="shared" ca="1" si="125"/>
        <v>44.140373145383009</v>
      </c>
      <c r="V500" s="1">
        <f t="shared" ca="1" si="125"/>
        <v>44.89447903685074</v>
      </c>
      <c r="W500" s="1">
        <f t="shared" ca="1" si="125"/>
        <v>32.693953320358958</v>
      </c>
      <c r="X500" s="1">
        <f t="shared" ca="1" si="125"/>
        <v>39.135027438507734</v>
      </c>
      <c r="Y500" s="1">
        <f t="shared" ca="1" si="125"/>
        <v>38.072253893748965</v>
      </c>
      <c r="Z500" s="1">
        <f t="shared" ca="1" si="125"/>
        <v>41.752273062865356</v>
      </c>
      <c r="AA500" s="1">
        <f t="shared" ca="1" si="125"/>
        <v>33.731841818290718</v>
      </c>
      <c r="AB500" s="1">
        <f t="shared" ca="1" si="125"/>
        <v>48.184976501373249</v>
      </c>
      <c r="AC500" s="1">
        <f t="shared" ca="1" si="125"/>
        <v>49.767354680526125</v>
      </c>
      <c r="AD500" s="1">
        <f t="shared" ca="1" si="125"/>
        <v>44.592730057005582</v>
      </c>
      <c r="AE500" s="1">
        <f t="shared" ca="1" si="125"/>
        <v>44.773316504339959</v>
      </c>
      <c r="AF500" s="1">
        <f t="shared" ca="1" si="125"/>
        <v>37.728626432159672</v>
      </c>
      <c r="AG500" s="1">
        <f t="shared" ca="1" si="125"/>
        <v>53.134560508523371</v>
      </c>
      <c r="AH500" s="1">
        <f t="shared" ca="1" si="127"/>
        <v>59.22632104170404</v>
      </c>
      <c r="AI500" s="1">
        <f t="shared" ca="1" si="127"/>
        <v>57.866023232586684</v>
      </c>
      <c r="AJ500" s="1">
        <f t="shared" ca="1" si="127"/>
        <v>37.208165388404737</v>
      </c>
      <c r="AK500" s="1">
        <f t="shared" ca="1" si="127"/>
        <v>61.157344862703624</v>
      </c>
      <c r="AL500" s="1">
        <f t="shared" ca="1" si="127"/>
        <v>53.947664649299753</v>
      </c>
      <c r="AM500" s="1">
        <f t="shared" ca="1" si="127"/>
        <v>23.319928431429467</v>
      </c>
      <c r="AN500" s="1">
        <f t="shared" ca="1" si="127"/>
        <v>57.023123995881647</v>
      </c>
      <c r="AO500" s="1">
        <f t="shared" ca="1" si="127"/>
        <v>61.270973210926805</v>
      </c>
      <c r="AP500" s="1">
        <f t="shared" ca="1" si="127"/>
        <v>65.751341320408912</v>
      </c>
      <c r="AQ500" s="1">
        <f t="shared" ca="1" si="127"/>
        <v>51.69525599143882</v>
      </c>
      <c r="AR500" s="1">
        <f t="shared" ca="1" si="127"/>
        <v>66.974052453008042</v>
      </c>
      <c r="AS500" s="1">
        <f t="shared" ca="1" si="127"/>
        <v>53.691798106622912</v>
      </c>
      <c r="AT500" s="1">
        <f t="shared" ca="1" si="127"/>
        <v>39.875526967711046</v>
      </c>
      <c r="AU500" s="1">
        <f t="shared" ca="1" si="127"/>
        <v>60.740693464841726</v>
      </c>
      <c r="AV500" s="1">
        <f t="shared" ca="1" si="127"/>
        <v>44.968367569642609</v>
      </c>
      <c r="AW500" s="1">
        <f t="shared" ca="1" si="127"/>
        <v>36.549063606318974</v>
      </c>
      <c r="AX500" s="1">
        <f t="shared" ca="1" si="116"/>
        <v>48.826201452183014</v>
      </c>
      <c r="AY500" s="1">
        <f t="shared" ca="1" si="116"/>
        <v>44.530537485874717</v>
      </c>
      <c r="AZ500" s="1">
        <f t="shared" ca="1" si="116"/>
        <v>58.833664633091402</v>
      </c>
      <c r="BA500" s="17">
        <f t="shared" ca="1" si="128"/>
        <v>49.207316936748015</v>
      </c>
      <c r="BB500" s="18">
        <f t="shared" ca="1" si="129"/>
        <v>90.373699615894253</v>
      </c>
      <c r="BC500" s="4">
        <v>498</v>
      </c>
      <c r="BD500" s="18">
        <f ca="1">AVERAGE($BA$3:BA500)</f>
        <v>50.019856178835255</v>
      </c>
      <c r="BE500" s="18">
        <f ca="1">AVERAGE($BB$3:BB500)</f>
        <v>98.70519178870093</v>
      </c>
      <c r="BF500" s="18">
        <f ca="1">_xlfn.VAR.P($BA$3:BA500)</f>
        <v>1.9353764306578203</v>
      </c>
    </row>
    <row r="501" spans="2:58" x14ac:dyDescent="0.15">
      <c r="B501">
        <v>499</v>
      </c>
      <c r="C501" s="1">
        <f t="shared" ca="1" si="126"/>
        <v>48.253247171182508</v>
      </c>
      <c r="D501" s="1">
        <f t="shared" ca="1" si="126"/>
        <v>56.834988970893377</v>
      </c>
      <c r="E501" s="1">
        <f t="shared" ca="1" si="126"/>
        <v>77.591712654111177</v>
      </c>
      <c r="F501" s="1">
        <f t="shared" ca="1" si="126"/>
        <v>48.226114760179179</v>
      </c>
      <c r="G501" s="1">
        <f t="shared" ca="1" si="126"/>
        <v>49.342501931782692</v>
      </c>
      <c r="H501" s="1">
        <f t="shared" ca="1" si="126"/>
        <v>47.391454521534456</v>
      </c>
      <c r="I501" s="1">
        <f t="shared" ca="1" si="126"/>
        <v>70.424129079293778</v>
      </c>
      <c r="J501" s="1">
        <f t="shared" ca="1" si="126"/>
        <v>22.616424421982465</v>
      </c>
      <c r="K501" s="1">
        <f t="shared" ca="1" si="126"/>
        <v>51.603186240827398</v>
      </c>
      <c r="L501" s="1">
        <f t="shared" ca="1" si="126"/>
        <v>54.019154264573153</v>
      </c>
      <c r="M501" s="1">
        <f t="shared" ca="1" si="126"/>
        <v>43.642428489970058</v>
      </c>
      <c r="N501" s="1">
        <f t="shared" ca="1" si="126"/>
        <v>35.720246845299556</v>
      </c>
      <c r="O501" s="1">
        <f t="shared" ca="1" si="126"/>
        <v>47.861510052123073</v>
      </c>
      <c r="P501" s="1">
        <f t="shared" ca="1" si="126"/>
        <v>66.534560304657077</v>
      </c>
      <c r="Q501" s="1">
        <f t="shared" ca="1" si="126"/>
        <v>45.680579242956142</v>
      </c>
      <c r="R501" s="1">
        <f t="shared" ca="1" si="126"/>
        <v>53.943250512311877</v>
      </c>
      <c r="S501" s="1">
        <f t="shared" ca="1" si="125"/>
        <v>55.315036744923646</v>
      </c>
      <c r="T501" s="1">
        <f t="shared" ca="1" si="125"/>
        <v>34.935444971914706</v>
      </c>
      <c r="U501" s="1">
        <f t="shared" ca="1" si="125"/>
        <v>47.410619146733829</v>
      </c>
      <c r="V501" s="1">
        <f t="shared" ca="1" si="125"/>
        <v>45.10854539905219</v>
      </c>
      <c r="W501" s="1">
        <f t="shared" ca="1" si="125"/>
        <v>63.125847558832824</v>
      </c>
      <c r="X501" s="1">
        <f t="shared" ca="1" si="125"/>
        <v>48.047909595072895</v>
      </c>
      <c r="Y501" s="1">
        <f t="shared" ca="1" si="125"/>
        <v>43.741229206584912</v>
      </c>
      <c r="Z501" s="1">
        <f t="shared" ca="1" si="125"/>
        <v>35.275758675394485</v>
      </c>
      <c r="AA501" s="1">
        <f t="shared" ca="1" si="125"/>
        <v>59.029946320725443</v>
      </c>
      <c r="AB501" s="1">
        <f t="shared" ca="1" si="125"/>
        <v>54.990952117610604</v>
      </c>
      <c r="AC501" s="1">
        <f t="shared" ca="1" si="125"/>
        <v>36.651485977340542</v>
      </c>
      <c r="AD501" s="1">
        <f t="shared" ca="1" si="125"/>
        <v>50.220754310238895</v>
      </c>
      <c r="AE501" s="1">
        <f t="shared" ca="1" si="125"/>
        <v>38.957858457560995</v>
      </c>
      <c r="AF501" s="1">
        <f t="shared" ca="1" si="125"/>
        <v>59.999664659640985</v>
      </c>
      <c r="AG501" s="1">
        <f t="shared" ca="1" si="125"/>
        <v>48.076607172958532</v>
      </c>
      <c r="AH501" s="1">
        <f t="shared" ca="1" si="127"/>
        <v>39.121425557008827</v>
      </c>
      <c r="AI501" s="1">
        <f t="shared" ca="1" si="127"/>
        <v>57.377908775505425</v>
      </c>
      <c r="AJ501" s="1">
        <f t="shared" ca="1" si="127"/>
        <v>62.865198458828395</v>
      </c>
      <c r="AK501" s="1">
        <f t="shared" ca="1" si="127"/>
        <v>45.842630174719844</v>
      </c>
      <c r="AL501" s="1">
        <f t="shared" ca="1" si="127"/>
        <v>64.854052683578914</v>
      </c>
      <c r="AM501" s="1">
        <f t="shared" ca="1" si="127"/>
        <v>46.164672311656972</v>
      </c>
      <c r="AN501" s="1">
        <f t="shared" ca="1" si="127"/>
        <v>57.80170490577045</v>
      </c>
      <c r="AO501" s="1">
        <f t="shared" ca="1" si="127"/>
        <v>68.09456202969919</v>
      </c>
      <c r="AP501" s="1">
        <f t="shared" ca="1" si="127"/>
        <v>40.046590259255595</v>
      </c>
      <c r="AQ501" s="1">
        <f t="shared" ca="1" si="127"/>
        <v>46.36899773527292</v>
      </c>
      <c r="AR501" s="1">
        <f t="shared" ca="1" si="127"/>
        <v>61.257517274091711</v>
      </c>
      <c r="AS501" s="1">
        <f t="shared" ca="1" si="127"/>
        <v>67.755060882957451</v>
      </c>
      <c r="AT501" s="1">
        <f t="shared" ca="1" si="127"/>
        <v>53.664195145662092</v>
      </c>
      <c r="AU501" s="1">
        <f t="shared" ca="1" si="127"/>
        <v>56.673296770412989</v>
      </c>
      <c r="AV501" s="1">
        <f t="shared" ca="1" si="127"/>
        <v>47.470522505691974</v>
      </c>
      <c r="AW501" s="1">
        <f t="shared" ca="1" si="127"/>
        <v>52.531161029179792</v>
      </c>
      <c r="AX501" s="1">
        <f t="shared" ca="1" si="116"/>
        <v>55.642009091113984</v>
      </c>
      <c r="AY501" s="1">
        <f t="shared" ca="1" si="116"/>
        <v>57.284213642729824</v>
      </c>
      <c r="AZ501" s="1">
        <f t="shared" ca="1" si="116"/>
        <v>66.440445321430389</v>
      </c>
      <c r="BA501" s="17">
        <f t="shared" ca="1" si="128"/>
        <v>51.756586286656599</v>
      </c>
      <c r="BB501" s="18">
        <f t="shared" ca="1" si="129"/>
        <v>111.93965666087568</v>
      </c>
      <c r="BC501" s="4">
        <v>499</v>
      </c>
      <c r="BD501" s="18">
        <f ca="1">AVERAGE($BA$3:BA501)</f>
        <v>50.023336599893014</v>
      </c>
      <c r="BE501" s="18">
        <f ca="1">AVERAGE($BB$3:BB501)</f>
        <v>98.731713762392673</v>
      </c>
      <c r="BF501" s="18">
        <f ca="1">_xlfn.VAR.P($BA$3:BA501)</f>
        <v>1.9375303594849096</v>
      </c>
    </row>
    <row r="502" spans="2:58" x14ac:dyDescent="0.15">
      <c r="B502">
        <v>500</v>
      </c>
      <c r="C502" s="1">
        <f t="shared" ca="1" si="126"/>
        <v>48.592966870904249</v>
      </c>
      <c r="D502" s="1">
        <f t="shared" ca="1" si="126"/>
        <v>28.75361850032197</v>
      </c>
      <c r="E502" s="1">
        <f t="shared" ca="1" si="126"/>
        <v>57.805399971383046</v>
      </c>
      <c r="F502" s="1">
        <f t="shared" ca="1" si="126"/>
        <v>47.908530731606973</v>
      </c>
      <c r="G502" s="1">
        <f t="shared" ca="1" si="126"/>
        <v>48.407750328502772</v>
      </c>
      <c r="H502" s="1">
        <f t="shared" ca="1" si="126"/>
        <v>40.311896915609523</v>
      </c>
      <c r="I502" s="1">
        <f t="shared" ca="1" si="126"/>
        <v>34.128858538761705</v>
      </c>
      <c r="J502" s="1">
        <f t="shared" ca="1" si="126"/>
        <v>43.847000958276233</v>
      </c>
      <c r="K502" s="1">
        <f t="shared" ca="1" si="126"/>
        <v>59.012530575935898</v>
      </c>
      <c r="L502" s="1">
        <f t="shared" ca="1" si="126"/>
        <v>45.882800900029061</v>
      </c>
      <c r="M502" s="1">
        <f t="shared" ca="1" si="126"/>
        <v>40.93433086297815</v>
      </c>
      <c r="N502" s="1">
        <f t="shared" ca="1" si="126"/>
        <v>39.865367341304676</v>
      </c>
      <c r="O502" s="1">
        <f t="shared" ca="1" si="126"/>
        <v>52.616407898368493</v>
      </c>
      <c r="P502" s="1">
        <f t="shared" ca="1" si="126"/>
        <v>53.711598107477158</v>
      </c>
      <c r="Q502" s="1">
        <f t="shared" ca="1" si="126"/>
        <v>59.384027169284039</v>
      </c>
      <c r="R502" s="1">
        <f t="shared" ca="1" si="126"/>
        <v>52.729290803450844</v>
      </c>
      <c r="S502" s="1">
        <f t="shared" ca="1" si="125"/>
        <v>53.383688880803078</v>
      </c>
      <c r="T502" s="1">
        <f t="shared" ca="1" si="125"/>
        <v>47.819242473159896</v>
      </c>
      <c r="U502" s="1">
        <f t="shared" ref="S502:AH519" ca="1" si="130">NORMINV(RAND(),50,10)</f>
        <v>48.34742839243232</v>
      </c>
      <c r="V502" s="1">
        <f t="shared" ca="1" si="130"/>
        <v>54.181570955237767</v>
      </c>
      <c r="W502" s="1">
        <f t="shared" ca="1" si="130"/>
        <v>42.264101379068784</v>
      </c>
      <c r="X502" s="1">
        <f t="shared" ca="1" si="130"/>
        <v>52.533548831301069</v>
      </c>
      <c r="Y502" s="1">
        <f t="shared" ca="1" si="130"/>
        <v>43.556507276361728</v>
      </c>
      <c r="Z502" s="1">
        <f t="shared" ca="1" si="130"/>
        <v>28.245183869259016</v>
      </c>
      <c r="AA502" s="1">
        <f t="shared" ca="1" si="130"/>
        <v>50.724830028538292</v>
      </c>
      <c r="AB502" s="1">
        <f t="shared" ca="1" si="130"/>
        <v>58.669353783195803</v>
      </c>
      <c r="AC502" s="1">
        <f t="shared" ca="1" si="130"/>
        <v>55.254238850434604</v>
      </c>
      <c r="AD502" s="1">
        <f t="shared" ca="1" si="130"/>
        <v>65.235109550485419</v>
      </c>
      <c r="AE502" s="1">
        <f t="shared" ca="1" si="130"/>
        <v>29.82438905993898</v>
      </c>
      <c r="AF502" s="1">
        <f t="shared" ca="1" si="130"/>
        <v>22.447166335532849</v>
      </c>
      <c r="AG502" s="1">
        <f t="shared" ca="1" si="130"/>
        <v>50.106397251309311</v>
      </c>
      <c r="AH502" s="1">
        <f t="shared" ca="1" si="127"/>
        <v>36.955589975970106</v>
      </c>
      <c r="AI502" s="1">
        <f t="shared" ca="1" si="127"/>
        <v>68.42606305878023</v>
      </c>
      <c r="AJ502" s="1">
        <f t="shared" ca="1" si="127"/>
        <v>52.502338676784909</v>
      </c>
      <c r="AK502" s="1">
        <f t="shared" ca="1" si="127"/>
        <v>24.016351971444752</v>
      </c>
      <c r="AL502" s="1">
        <f t="shared" ca="1" si="127"/>
        <v>44.930837443710203</v>
      </c>
      <c r="AM502" s="1">
        <f t="shared" ca="1" si="127"/>
        <v>41.454170754896481</v>
      </c>
      <c r="AN502" s="1">
        <f t="shared" ca="1" si="127"/>
        <v>32.730457513187545</v>
      </c>
      <c r="AO502" s="1">
        <f t="shared" ca="1" si="127"/>
        <v>62.765489335111177</v>
      </c>
      <c r="AP502" s="1">
        <f t="shared" ca="1" si="127"/>
        <v>41.963902871871461</v>
      </c>
      <c r="AQ502" s="1">
        <f t="shared" ca="1" si="127"/>
        <v>56.551820807099638</v>
      </c>
      <c r="AR502" s="1">
        <f t="shared" ca="1" si="127"/>
        <v>45.026433222791063</v>
      </c>
      <c r="AS502" s="1">
        <f t="shared" ca="1" si="127"/>
        <v>53.949543682164077</v>
      </c>
      <c r="AT502" s="1">
        <f t="shared" ca="1" si="127"/>
        <v>55.885290963804231</v>
      </c>
      <c r="AU502" s="1">
        <f t="shared" ca="1" si="127"/>
        <v>50.70456372835627</v>
      </c>
      <c r="AV502" s="1">
        <f t="shared" ca="1" si="127"/>
        <v>44.804782904879985</v>
      </c>
      <c r="AW502" s="1">
        <f t="shared" ca="1" si="127"/>
        <v>53.803812829504373</v>
      </c>
      <c r="AX502" s="1">
        <f t="shared" ca="1" si="116"/>
        <v>58.354876519631176</v>
      </c>
      <c r="AY502" s="1">
        <f t="shared" ca="1" si="116"/>
        <v>50.909603995646101</v>
      </c>
      <c r="AZ502" s="1">
        <f t="shared" ca="1" si="116"/>
        <v>58.297767398080545</v>
      </c>
      <c r="BA502" s="17">
        <f t="shared" ca="1" si="128"/>
        <v>47.810376620899362</v>
      </c>
      <c r="BB502" s="18">
        <f t="shared" ca="1" si="129"/>
        <v>105.96686032672636</v>
      </c>
      <c r="BC502" s="4">
        <v>500</v>
      </c>
      <c r="BD502" s="18">
        <f ca="1">AVERAGE($BA$3:BA502)</f>
        <v>50.018910679935026</v>
      </c>
      <c r="BE502" s="18">
        <f ca="1">AVERAGE($BB$3:BB502)</f>
        <v>98.74618405552134</v>
      </c>
      <c r="BF502" s="18">
        <f ca="1">_xlfn.VAR.P($BA$3:BA502)</f>
        <v>1.9434300937357218</v>
      </c>
    </row>
    <row r="503" spans="2:58" x14ac:dyDescent="0.15">
      <c r="B503">
        <v>501</v>
      </c>
      <c r="C503" s="1">
        <f t="shared" ca="1" si="126"/>
        <v>48.450060481082161</v>
      </c>
      <c r="D503" s="1">
        <f t="shared" ca="1" si="126"/>
        <v>38.894048269271906</v>
      </c>
      <c r="E503" s="1">
        <f t="shared" ca="1" si="126"/>
        <v>46.109895657456036</v>
      </c>
      <c r="F503" s="1">
        <f t="shared" ca="1" si="126"/>
        <v>50.990543343508833</v>
      </c>
      <c r="G503" s="1">
        <f t="shared" ca="1" si="126"/>
        <v>47.606962835176304</v>
      </c>
      <c r="H503" s="1">
        <f t="shared" ca="1" si="126"/>
        <v>43.543159886436413</v>
      </c>
      <c r="I503" s="1">
        <f t="shared" ca="1" si="126"/>
        <v>46.335163491122216</v>
      </c>
      <c r="J503" s="1">
        <f t="shared" ca="1" si="126"/>
        <v>46.400320525085682</v>
      </c>
      <c r="K503" s="1">
        <f t="shared" ca="1" si="126"/>
        <v>59.468530379246033</v>
      </c>
      <c r="L503" s="1">
        <f t="shared" ca="1" si="126"/>
        <v>47.557697267587223</v>
      </c>
      <c r="M503" s="1">
        <f t="shared" ca="1" si="126"/>
        <v>50.260291176887584</v>
      </c>
      <c r="N503" s="1">
        <f t="shared" ca="1" si="126"/>
        <v>53.430438164490944</v>
      </c>
      <c r="O503" s="1">
        <f t="shared" ca="1" si="126"/>
        <v>39.802749650682074</v>
      </c>
      <c r="P503" s="1">
        <f t="shared" ca="1" si="126"/>
        <v>58.075740591812909</v>
      </c>
      <c r="Q503" s="1">
        <f t="shared" ca="1" si="126"/>
        <v>40.548298036149731</v>
      </c>
      <c r="R503" s="1">
        <f t="shared" ca="1" si="126"/>
        <v>44.287445123360015</v>
      </c>
      <c r="S503" s="1">
        <f t="shared" ca="1" si="130"/>
        <v>44.955395621773775</v>
      </c>
      <c r="T503" s="1">
        <f t="shared" ca="1" si="130"/>
        <v>44.62237822865373</v>
      </c>
      <c r="U503" s="1">
        <f t="shared" ca="1" si="130"/>
        <v>43.289595541310575</v>
      </c>
      <c r="V503" s="1">
        <f t="shared" ca="1" si="130"/>
        <v>50.006255854464285</v>
      </c>
      <c r="W503" s="1">
        <f t="shared" ca="1" si="130"/>
        <v>67.734909136150208</v>
      </c>
      <c r="X503" s="1">
        <f t="shared" ca="1" si="130"/>
        <v>32.895429106449029</v>
      </c>
      <c r="Y503" s="1">
        <f t="shared" ca="1" si="130"/>
        <v>64.551869808907767</v>
      </c>
      <c r="Z503" s="1">
        <f t="shared" ca="1" si="130"/>
        <v>53.079311248503203</v>
      </c>
      <c r="AA503" s="1">
        <f t="shared" ca="1" si="130"/>
        <v>41.122450861802442</v>
      </c>
      <c r="AB503" s="1">
        <f t="shared" ca="1" si="130"/>
        <v>58.82474869475223</v>
      </c>
      <c r="AC503" s="1">
        <f t="shared" ca="1" si="130"/>
        <v>65.546996683615916</v>
      </c>
      <c r="AD503" s="1">
        <f t="shared" ca="1" si="130"/>
        <v>57.470532001452121</v>
      </c>
      <c r="AE503" s="1">
        <f t="shared" ca="1" si="130"/>
        <v>46.041342311661538</v>
      </c>
      <c r="AF503" s="1">
        <f t="shared" ca="1" si="130"/>
        <v>55.091539766688662</v>
      </c>
      <c r="AG503" s="1">
        <f t="shared" ca="1" si="130"/>
        <v>62.437577487393327</v>
      </c>
      <c r="AH503" s="1">
        <f t="shared" ca="1" si="127"/>
        <v>36.052444029287265</v>
      </c>
      <c r="AI503" s="1">
        <f t="shared" ca="1" si="127"/>
        <v>49.894278256660265</v>
      </c>
      <c r="AJ503" s="1">
        <f t="shared" ca="1" si="127"/>
        <v>58.827738052020734</v>
      </c>
      <c r="AK503" s="1">
        <f t="shared" ca="1" si="127"/>
        <v>69.918879810528139</v>
      </c>
      <c r="AL503" s="1">
        <f t="shared" ca="1" si="127"/>
        <v>65.656961916538549</v>
      </c>
      <c r="AM503" s="1">
        <f t="shared" ca="1" si="127"/>
        <v>59.934762524920913</v>
      </c>
      <c r="AN503" s="1">
        <f t="shared" ca="1" si="127"/>
        <v>57.321644250246727</v>
      </c>
      <c r="AO503" s="1">
        <f t="shared" ca="1" si="127"/>
        <v>54.463831690749501</v>
      </c>
      <c r="AP503" s="1">
        <f t="shared" ca="1" si="127"/>
        <v>49.624875616823147</v>
      </c>
      <c r="AQ503" s="1">
        <f t="shared" ca="1" si="127"/>
        <v>49.015788770579576</v>
      </c>
      <c r="AR503" s="1">
        <f t="shared" ca="1" si="127"/>
        <v>49.482831221542007</v>
      </c>
      <c r="AS503" s="1">
        <f t="shared" ca="1" si="127"/>
        <v>58.007361445336706</v>
      </c>
      <c r="AT503" s="1">
        <f t="shared" ca="1" si="127"/>
        <v>61.316307213625656</v>
      </c>
      <c r="AU503" s="1">
        <f t="shared" ca="1" si="127"/>
        <v>39.490917396331746</v>
      </c>
      <c r="AV503" s="1">
        <f t="shared" ca="1" si="127"/>
        <v>50.980125541415966</v>
      </c>
      <c r="AW503" s="1">
        <f t="shared" ca="1" si="127"/>
        <v>38.541737913723111</v>
      </c>
      <c r="AX503" s="1">
        <f t="shared" ref="AX503:AZ566" ca="1" si="131">NORMINV(RAND(),50,10)</f>
        <v>24.436313807180944</v>
      </c>
      <c r="AY503" s="1">
        <f t="shared" ca="1" si="131"/>
        <v>51.265447239227619</v>
      </c>
      <c r="AZ503" s="1">
        <f t="shared" ca="1" si="131"/>
        <v>39.487259449137355</v>
      </c>
      <c r="BA503" s="17">
        <f t="shared" ca="1" si="128"/>
        <v>50.263023667576221</v>
      </c>
      <c r="BB503" s="18">
        <f t="shared" ca="1" si="129"/>
        <v>89.550537945260857</v>
      </c>
      <c r="BC503" s="4">
        <v>501</v>
      </c>
      <c r="BD503" s="18">
        <f ca="1">AVERAGE($BA$3:BA503)</f>
        <v>50.019397931407362</v>
      </c>
      <c r="BE503" s="18">
        <f ca="1">AVERAGE($BB$3:BB503)</f>
        <v>98.727829472466922</v>
      </c>
      <c r="BF503" s="18">
        <f ca="1">_xlfn.VAR.P($BA$3:BA503)</f>
        <v>1.9396696987508648</v>
      </c>
    </row>
    <row r="504" spans="2:58" x14ac:dyDescent="0.15">
      <c r="B504">
        <v>502</v>
      </c>
      <c r="C504" s="1">
        <f t="shared" ref="C504:R519" ca="1" si="132">NORMINV(RAND(),50,10)</f>
        <v>38.029103603491592</v>
      </c>
      <c r="D504" s="1">
        <f t="shared" ca="1" si="132"/>
        <v>34.537801089997345</v>
      </c>
      <c r="E504" s="1">
        <f t="shared" ca="1" si="132"/>
        <v>59.938023234588385</v>
      </c>
      <c r="F504" s="1">
        <f t="shared" ca="1" si="132"/>
        <v>44.687924022587595</v>
      </c>
      <c r="G504" s="1">
        <f t="shared" ca="1" si="132"/>
        <v>45.759674243043982</v>
      </c>
      <c r="H504" s="1">
        <f t="shared" ca="1" si="132"/>
        <v>59.123413435911758</v>
      </c>
      <c r="I504" s="1">
        <f t="shared" ca="1" si="132"/>
        <v>45.206330218631109</v>
      </c>
      <c r="J504" s="1">
        <f t="shared" ca="1" si="132"/>
        <v>44.628352301887666</v>
      </c>
      <c r="K504" s="1">
        <f t="shared" ca="1" si="132"/>
        <v>46.110188720452179</v>
      </c>
      <c r="L504" s="1">
        <f t="shared" ca="1" si="132"/>
        <v>48.870147401621004</v>
      </c>
      <c r="M504" s="1">
        <f t="shared" ca="1" si="132"/>
        <v>32.784093636961721</v>
      </c>
      <c r="N504" s="1">
        <f t="shared" ca="1" si="132"/>
        <v>58.89078971749889</v>
      </c>
      <c r="O504" s="1">
        <f t="shared" ca="1" si="132"/>
        <v>42.953234345533787</v>
      </c>
      <c r="P504" s="1">
        <f t="shared" ca="1" si="132"/>
        <v>40.861630018933162</v>
      </c>
      <c r="Q504" s="1">
        <f t="shared" ca="1" si="132"/>
        <v>36.701083456726998</v>
      </c>
      <c r="R504" s="1">
        <f t="shared" ca="1" si="132"/>
        <v>75.790546112936283</v>
      </c>
      <c r="S504" s="1">
        <f t="shared" ca="1" si="130"/>
        <v>34.803760381287731</v>
      </c>
      <c r="T504" s="1">
        <f t="shared" ca="1" si="130"/>
        <v>51.014117556991067</v>
      </c>
      <c r="U504" s="1">
        <f t="shared" ca="1" si="130"/>
        <v>47.097114654030136</v>
      </c>
      <c r="V504" s="1">
        <f t="shared" ca="1" si="130"/>
        <v>44.685169505896781</v>
      </c>
      <c r="W504" s="1">
        <f t="shared" ca="1" si="130"/>
        <v>39.2536216587418</v>
      </c>
      <c r="X504" s="1">
        <f t="shared" ca="1" si="130"/>
        <v>75.010388275941494</v>
      </c>
      <c r="Y504" s="1">
        <f t="shared" ca="1" si="130"/>
        <v>49.958619242705595</v>
      </c>
      <c r="Z504" s="1">
        <f t="shared" ca="1" si="130"/>
        <v>44.924828846852385</v>
      </c>
      <c r="AA504" s="1">
        <f t="shared" ca="1" si="130"/>
        <v>61.490924566625736</v>
      </c>
      <c r="AB504" s="1">
        <f t="shared" ca="1" si="130"/>
        <v>51.795652403492817</v>
      </c>
      <c r="AC504" s="1">
        <f t="shared" ca="1" si="130"/>
        <v>48.116696276722337</v>
      </c>
      <c r="AD504" s="1">
        <f t="shared" ca="1" si="130"/>
        <v>50.12149187415352</v>
      </c>
      <c r="AE504" s="1">
        <f t="shared" ca="1" si="130"/>
        <v>42.024920079948764</v>
      </c>
      <c r="AF504" s="1">
        <f t="shared" ca="1" si="130"/>
        <v>53.823199715398673</v>
      </c>
      <c r="AG504" s="1">
        <f t="shared" ca="1" si="130"/>
        <v>43.769663395010674</v>
      </c>
      <c r="AH504" s="1">
        <f t="shared" ca="1" si="130"/>
        <v>50.959655473548061</v>
      </c>
      <c r="AI504" s="1">
        <f t="shared" ref="AH504:AW519" ca="1" si="133">NORMINV(RAND(),50,10)</f>
        <v>48.327182870118016</v>
      </c>
      <c r="AJ504" s="1">
        <f t="shared" ca="1" si="133"/>
        <v>37.934356727985204</v>
      </c>
      <c r="AK504" s="1">
        <f t="shared" ca="1" si="133"/>
        <v>55.113548752992557</v>
      </c>
      <c r="AL504" s="1">
        <f t="shared" ca="1" si="133"/>
        <v>59.139334532696509</v>
      </c>
      <c r="AM504" s="1">
        <f t="shared" ca="1" si="133"/>
        <v>57.936258915655557</v>
      </c>
      <c r="AN504" s="1">
        <f t="shared" ca="1" si="133"/>
        <v>36.530059806676221</v>
      </c>
      <c r="AO504" s="1">
        <f t="shared" ca="1" si="133"/>
        <v>53.788003566040103</v>
      </c>
      <c r="AP504" s="1">
        <f t="shared" ca="1" si="133"/>
        <v>41.383373963303498</v>
      </c>
      <c r="AQ504" s="1">
        <f t="shared" ca="1" si="133"/>
        <v>34.679907453463514</v>
      </c>
      <c r="AR504" s="1">
        <f t="shared" ca="1" si="133"/>
        <v>46.813568249336662</v>
      </c>
      <c r="AS504" s="1">
        <f t="shared" ca="1" si="133"/>
        <v>61.5205094269445</v>
      </c>
      <c r="AT504" s="1">
        <f t="shared" ca="1" si="133"/>
        <v>48.629492622154835</v>
      </c>
      <c r="AU504" s="1">
        <f t="shared" ca="1" si="133"/>
        <v>68.361681948351361</v>
      </c>
      <c r="AV504" s="1">
        <f t="shared" ca="1" si="133"/>
        <v>47.311329885480376</v>
      </c>
      <c r="AW504" s="1">
        <f t="shared" ca="1" si="133"/>
        <v>59.467076959748802</v>
      </c>
      <c r="AX504" s="1">
        <f t="shared" ca="1" si="131"/>
        <v>33.871834478701174</v>
      </c>
      <c r="AY504" s="1">
        <f t="shared" ca="1" si="131"/>
        <v>30.980535303086306</v>
      </c>
      <c r="AZ504" s="1">
        <f t="shared" ca="1" si="131"/>
        <v>47.149559626468957</v>
      </c>
      <c r="BA504" s="17">
        <f t="shared" ca="1" si="128"/>
        <v>48.253195491147117</v>
      </c>
      <c r="BB504" s="18">
        <f t="shared" ca="1" si="129"/>
        <v>104.07131642975025</v>
      </c>
      <c r="BC504" s="4">
        <v>502</v>
      </c>
      <c r="BD504" s="18">
        <f ca="1">AVERAGE($BA$3:BA504)</f>
        <v>50.015879599853058</v>
      </c>
      <c r="BE504" s="18">
        <f ca="1">AVERAGE($BB$3:BB504)</f>
        <v>98.738473868796177</v>
      </c>
      <c r="BF504" s="18">
        <f ca="1">_xlfn.VAR.P($BA$3:BA504)</f>
        <v>1.9420075220087389</v>
      </c>
    </row>
    <row r="505" spans="2:58" x14ac:dyDescent="0.15">
      <c r="B505">
        <v>503</v>
      </c>
      <c r="C505" s="1">
        <f t="shared" ca="1" si="132"/>
        <v>51.540334677269982</v>
      </c>
      <c r="D505" s="1">
        <f t="shared" ca="1" si="132"/>
        <v>56.802877098627505</v>
      </c>
      <c r="E505" s="1">
        <f t="shared" ca="1" si="132"/>
        <v>52.215864952277919</v>
      </c>
      <c r="F505" s="1">
        <f t="shared" ca="1" si="132"/>
        <v>51.603182157259852</v>
      </c>
      <c r="G505" s="1">
        <f t="shared" ca="1" si="132"/>
        <v>50.835726335026955</v>
      </c>
      <c r="H505" s="1">
        <f t="shared" ca="1" si="132"/>
        <v>68.854905776990947</v>
      </c>
      <c r="I505" s="1">
        <f t="shared" ca="1" si="132"/>
        <v>49.081556509693883</v>
      </c>
      <c r="J505" s="1">
        <f t="shared" ca="1" si="132"/>
        <v>59.239469175155996</v>
      </c>
      <c r="K505" s="1">
        <f t="shared" ca="1" si="132"/>
        <v>50.638082014362659</v>
      </c>
      <c r="L505" s="1">
        <f t="shared" ca="1" si="132"/>
        <v>38.426640605519886</v>
      </c>
      <c r="M505" s="1">
        <f t="shared" ca="1" si="132"/>
        <v>46.516231666489922</v>
      </c>
      <c r="N505" s="1">
        <f t="shared" ca="1" si="132"/>
        <v>52.391736591403394</v>
      </c>
      <c r="O505" s="1">
        <f t="shared" ca="1" si="132"/>
        <v>52.768331357277034</v>
      </c>
      <c r="P505" s="1">
        <f t="shared" ca="1" si="132"/>
        <v>43.710500999381757</v>
      </c>
      <c r="Q505" s="1">
        <f t="shared" ca="1" si="132"/>
        <v>48.387681082636909</v>
      </c>
      <c r="R505" s="1">
        <f t="shared" ca="1" si="132"/>
        <v>62.167547857933421</v>
      </c>
      <c r="S505" s="1">
        <f t="shared" ca="1" si="130"/>
        <v>42.464518068028525</v>
      </c>
      <c r="T505" s="1">
        <f t="shared" ca="1" si="130"/>
        <v>42.400929533240117</v>
      </c>
      <c r="U505" s="1">
        <f t="shared" ca="1" si="130"/>
        <v>46.095104492706547</v>
      </c>
      <c r="V505" s="1">
        <f t="shared" ca="1" si="130"/>
        <v>48.007481962822979</v>
      </c>
      <c r="W505" s="1">
        <f t="shared" ca="1" si="130"/>
        <v>28.974512332597232</v>
      </c>
      <c r="X505" s="1">
        <f t="shared" ca="1" si="130"/>
        <v>50.074385902330029</v>
      </c>
      <c r="Y505" s="1">
        <f t="shared" ca="1" si="130"/>
        <v>51.889405131011962</v>
      </c>
      <c r="Z505" s="1">
        <f t="shared" ca="1" si="130"/>
        <v>37.220924793001494</v>
      </c>
      <c r="AA505" s="1">
        <f t="shared" ca="1" si="130"/>
        <v>54.267509457629203</v>
      </c>
      <c r="AB505" s="1">
        <f t="shared" ca="1" si="130"/>
        <v>55.817374272636101</v>
      </c>
      <c r="AC505" s="1">
        <f t="shared" ca="1" si="130"/>
        <v>45.696047892776349</v>
      </c>
      <c r="AD505" s="1">
        <f t="shared" ca="1" si="130"/>
        <v>37.839226578796563</v>
      </c>
      <c r="AE505" s="1">
        <f t="shared" ca="1" si="130"/>
        <v>61.207232038133682</v>
      </c>
      <c r="AF505" s="1">
        <f t="shared" ca="1" si="130"/>
        <v>46.683439333030222</v>
      </c>
      <c r="AG505" s="1">
        <f t="shared" ca="1" si="130"/>
        <v>52.115393715480195</v>
      </c>
      <c r="AH505" s="1">
        <f t="shared" ca="1" si="133"/>
        <v>47.055853177056605</v>
      </c>
      <c r="AI505" s="1">
        <f t="shared" ca="1" si="133"/>
        <v>53.239806896529508</v>
      </c>
      <c r="AJ505" s="1">
        <f t="shared" ca="1" si="133"/>
        <v>44.448984249659269</v>
      </c>
      <c r="AK505" s="1">
        <f t="shared" ca="1" si="133"/>
        <v>53.838060915039179</v>
      </c>
      <c r="AL505" s="1">
        <f t="shared" ca="1" si="133"/>
        <v>58.157912625224284</v>
      </c>
      <c r="AM505" s="1">
        <f t="shared" ca="1" si="133"/>
        <v>43.895082823041172</v>
      </c>
      <c r="AN505" s="1">
        <f t="shared" ca="1" si="133"/>
        <v>48.499399968471998</v>
      </c>
      <c r="AO505" s="1">
        <f t="shared" ca="1" si="133"/>
        <v>52.892537787816849</v>
      </c>
      <c r="AP505" s="1">
        <f t="shared" ca="1" si="133"/>
        <v>32.03271951053803</v>
      </c>
      <c r="AQ505" s="1">
        <f t="shared" ca="1" si="133"/>
        <v>63.394953956181652</v>
      </c>
      <c r="AR505" s="1">
        <f t="shared" ca="1" si="133"/>
        <v>51.108763328042699</v>
      </c>
      <c r="AS505" s="1">
        <f t="shared" ca="1" si="133"/>
        <v>46.980258117525878</v>
      </c>
      <c r="AT505" s="1">
        <f t="shared" ca="1" si="133"/>
        <v>50.086678504773126</v>
      </c>
      <c r="AU505" s="1">
        <f t="shared" ca="1" si="133"/>
        <v>32.482381470343704</v>
      </c>
      <c r="AV505" s="1">
        <f t="shared" ca="1" si="133"/>
        <v>50.714792324102149</v>
      </c>
      <c r="AW505" s="1">
        <f t="shared" ca="1" si="133"/>
        <v>33.872172057003326</v>
      </c>
      <c r="AX505" s="1">
        <f t="shared" ca="1" si="131"/>
        <v>57.551669520424824</v>
      </c>
      <c r="AY505" s="1">
        <f t="shared" ca="1" si="131"/>
        <v>45.541592440171826</v>
      </c>
      <c r="AZ505" s="1">
        <f t="shared" ca="1" si="131"/>
        <v>57.320624238663527</v>
      </c>
      <c r="BA505" s="17">
        <f t="shared" ca="1" si="128"/>
        <v>49.18096796544279</v>
      </c>
      <c r="BB505" s="18">
        <f t="shared" ca="1" si="129"/>
        <v>66.141141335693007</v>
      </c>
      <c r="BC505" s="4">
        <v>503</v>
      </c>
      <c r="BD505" s="18">
        <f ca="1">AVERAGE($BA$3:BA505)</f>
        <v>50.014219735768748</v>
      </c>
      <c r="BE505" s="18">
        <f ca="1">AVERAGE($BB$3:BB505)</f>
        <v>98.673668038710474</v>
      </c>
      <c r="BF505" s="18">
        <f ca="1">_xlfn.VAR.P($BA$3:BA505)</f>
        <v>1.9395297567511429</v>
      </c>
    </row>
    <row r="506" spans="2:58" x14ac:dyDescent="0.15">
      <c r="B506">
        <v>504</v>
      </c>
      <c r="C506" s="1">
        <f t="shared" ca="1" si="132"/>
        <v>38.803437445758533</v>
      </c>
      <c r="D506" s="1">
        <f t="shared" ca="1" si="132"/>
        <v>53.625328053087543</v>
      </c>
      <c r="E506" s="1">
        <f t="shared" ca="1" si="132"/>
        <v>47.480741159868273</v>
      </c>
      <c r="F506" s="1">
        <f t="shared" ca="1" si="132"/>
        <v>57.008053411884063</v>
      </c>
      <c r="G506" s="1">
        <f t="shared" ca="1" si="132"/>
        <v>38.243650890568723</v>
      </c>
      <c r="H506" s="1">
        <f t="shared" ca="1" si="132"/>
        <v>41.205471559272127</v>
      </c>
      <c r="I506" s="1">
        <f t="shared" ca="1" si="132"/>
        <v>40.747895363579531</v>
      </c>
      <c r="J506" s="1">
        <f t="shared" ca="1" si="132"/>
        <v>64.189741465500163</v>
      </c>
      <c r="K506" s="1">
        <f t="shared" ca="1" si="132"/>
        <v>42.405078172440838</v>
      </c>
      <c r="L506" s="1">
        <f t="shared" ca="1" si="132"/>
        <v>62.677064448049009</v>
      </c>
      <c r="M506" s="1">
        <f t="shared" ca="1" si="132"/>
        <v>59.690439976666134</v>
      </c>
      <c r="N506" s="1">
        <f t="shared" ca="1" si="132"/>
        <v>45.248214646482722</v>
      </c>
      <c r="O506" s="1">
        <f t="shared" ca="1" si="132"/>
        <v>51.759122177871816</v>
      </c>
      <c r="P506" s="1">
        <f t="shared" ca="1" si="132"/>
        <v>44.197049474173021</v>
      </c>
      <c r="Q506" s="1">
        <f t="shared" ca="1" si="132"/>
        <v>41.417620843514364</v>
      </c>
      <c r="R506" s="1">
        <f t="shared" ca="1" si="132"/>
        <v>41.698274534015816</v>
      </c>
      <c r="S506" s="1">
        <f t="shared" ca="1" si="130"/>
        <v>62.568554623708948</v>
      </c>
      <c r="T506" s="1">
        <f t="shared" ca="1" si="130"/>
        <v>56.207114459624563</v>
      </c>
      <c r="U506" s="1">
        <f t="shared" ca="1" si="130"/>
        <v>38.123512562303389</v>
      </c>
      <c r="V506" s="1">
        <f t="shared" ca="1" si="130"/>
        <v>47.113698808062772</v>
      </c>
      <c r="W506" s="1">
        <f t="shared" ca="1" si="130"/>
        <v>70.0194990176239</v>
      </c>
      <c r="X506" s="1">
        <f t="shared" ca="1" si="130"/>
        <v>42.234798426219569</v>
      </c>
      <c r="Y506" s="1">
        <f t="shared" ca="1" si="130"/>
        <v>43.962889328344723</v>
      </c>
      <c r="Z506" s="1">
        <f t="shared" ca="1" si="130"/>
        <v>67.778776097297964</v>
      </c>
      <c r="AA506" s="1">
        <f t="shared" ca="1" si="130"/>
        <v>48.952087760140202</v>
      </c>
      <c r="AB506" s="1">
        <f t="shared" ca="1" si="130"/>
        <v>51.315626818791152</v>
      </c>
      <c r="AC506" s="1">
        <f t="shared" ca="1" si="130"/>
        <v>36.398818228393964</v>
      </c>
      <c r="AD506" s="1">
        <f t="shared" ca="1" si="130"/>
        <v>42.566155414334197</v>
      </c>
      <c r="AE506" s="1">
        <f t="shared" ca="1" si="130"/>
        <v>39.766738774312344</v>
      </c>
      <c r="AF506" s="1">
        <f t="shared" ca="1" si="130"/>
        <v>52.047809909998691</v>
      </c>
      <c r="AG506" s="1">
        <f t="shared" ca="1" si="130"/>
        <v>49.120543789820438</v>
      </c>
      <c r="AH506" s="1">
        <f t="shared" ca="1" si="133"/>
        <v>46.017447088058226</v>
      </c>
      <c r="AI506" s="1">
        <f t="shared" ca="1" si="133"/>
        <v>52.284026022545852</v>
      </c>
      <c r="AJ506" s="1">
        <f t="shared" ca="1" si="133"/>
        <v>56.380491633042951</v>
      </c>
      <c r="AK506" s="1">
        <f t="shared" ca="1" si="133"/>
        <v>38.598977124279855</v>
      </c>
      <c r="AL506" s="1">
        <f t="shared" ca="1" si="133"/>
        <v>38.33144670671787</v>
      </c>
      <c r="AM506" s="1">
        <f t="shared" ca="1" si="133"/>
        <v>42.581772399695438</v>
      </c>
      <c r="AN506" s="1">
        <f t="shared" ca="1" si="133"/>
        <v>50.786650818313419</v>
      </c>
      <c r="AO506" s="1">
        <f t="shared" ca="1" si="133"/>
        <v>40.278011790536681</v>
      </c>
      <c r="AP506" s="1">
        <f t="shared" ca="1" si="133"/>
        <v>50.944179378042286</v>
      </c>
      <c r="AQ506" s="1">
        <f t="shared" ca="1" si="133"/>
        <v>60.4167197472553</v>
      </c>
      <c r="AR506" s="1">
        <f t="shared" ca="1" si="133"/>
        <v>25.989846539474073</v>
      </c>
      <c r="AS506" s="1">
        <f t="shared" ca="1" si="133"/>
        <v>54.973820593855216</v>
      </c>
      <c r="AT506" s="1">
        <f t="shared" ca="1" si="133"/>
        <v>45.283954912457389</v>
      </c>
      <c r="AU506" s="1">
        <f t="shared" ca="1" si="133"/>
        <v>50.65214929103292</v>
      </c>
      <c r="AV506" s="1">
        <f t="shared" ca="1" si="133"/>
        <v>34.365381804087306</v>
      </c>
      <c r="AW506" s="1">
        <f t="shared" ca="1" si="133"/>
        <v>68.405550057111995</v>
      </c>
      <c r="AX506" s="1">
        <f t="shared" ca="1" si="131"/>
        <v>51.426003455523933</v>
      </c>
      <c r="AY506" s="1">
        <f t="shared" ca="1" si="131"/>
        <v>49.63933190386421</v>
      </c>
      <c r="AZ506" s="1">
        <f t="shared" ca="1" si="131"/>
        <v>51.226472383887916</v>
      </c>
      <c r="BA506" s="17">
        <f t="shared" ca="1" si="128"/>
        <v>48.543120825829853</v>
      </c>
      <c r="BB506" s="18">
        <f t="shared" ca="1" si="129"/>
        <v>88.301653406872234</v>
      </c>
      <c r="BC506" s="4">
        <v>504</v>
      </c>
      <c r="BD506" s="18">
        <f ca="1">AVERAGE($BA$3:BA506)</f>
        <v>50.011300888725216</v>
      </c>
      <c r="BE506" s="18">
        <f ca="1">AVERAGE($BB$3:BB506)</f>
        <v>98.653088644599691</v>
      </c>
      <c r="BF506" s="18">
        <f ca="1">_xlfn.VAR.P($BA$3:BA506)</f>
        <v>1.9399668764602065</v>
      </c>
    </row>
    <row r="507" spans="2:58" x14ac:dyDescent="0.15">
      <c r="B507">
        <v>505</v>
      </c>
      <c r="C507" s="1">
        <f t="shared" ca="1" si="132"/>
        <v>62.664222701733991</v>
      </c>
      <c r="D507" s="1">
        <f t="shared" ca="1" si="132"/>
        <v>44.644656594278388</v>
      </c>
      <c r="E507" s="1">
        <f t="shared" ca="1" si="132"/>
        <v>51.560876232292081</v>
      </c>
      <c r="F507" s="1">
        <f t="shared" ca="1" si="132"/>
        <v>42.474292151337693</v>
      </c>
      <c r="G507" s="1">
        <f t="shared" ca="1" si="132"/>
        <v>57.496889809028879</v>
      </c>
      <c r="H507" s="1">
        <f t="shared" ca="1" si="132"/>
        <v>41.279141357174652</v>
      </c>
      <c r="I507" s="1">
        <f t="shared" ca="1" si="132"/>
        <v>51.500675875300885</v>
      </c>
      <c r="J507" s="1">
        <f t="shared" ca="1" si="132"/>
        <v>48.646443132740878</v>
      </c>
      <c r="K507" s="1">
        <f t="shared" ca="1" si="132"/>
        <v>36.944653494366477</v>
      </c>
      <c r="L507" s="1">
        <f t="shared" ca="1" si="132"/>
        <v>40.290927737473822</v>
      </c>
      <c r="M507" s="1">
        <f t="shared" ca="1" si="132"/>
        <v>57.075286392376938</v>
      </c>
      <c r="N507" s="1">
        <f t="shared" ca="1" si="132"/>
        <v>53.303891638503153</v>
      </c>
      <c r="O507" s="1">
        <f t="shared" ca="1" si="132"/>
        <v>35.24529814417285</v>
      </c>
      <c r="P507" s="1">
        <f t="shared" ca="1" si="132"/>
        <v>45.517021078881157</v>
      </c>
      <c r="Q507" s="1">
        <f t="shared" ca="1" si="132"/>
        <v>64.502890901040999</v>
      </c>
      <c r="R507" s="1">
        <f t="shared" ca="1" si="132"/>
        <v>58.669789370901405</v>
      </c>
      <c r="S507" s="1">
        <f t="shared" ca="1" si="130"/>
        <v>55.42099625074124</v>
      </c>
      <c r="T507" s="1">
        <f t="shared" ca="1" si="130"/>
        <v>49.493690498624815</v>
      </c>
      <c r="U507" s="1">
        <f t="shared" ca="1" si="130"/>
        <v>45.600642678438611</v>
      </c>
      <c r="V507" s="1">
        <f t="shared" ca="1" si="130"/>
        <v>47.807232856745451</v>
      </c>
      <c r="W507" s="1">
        <f t="shared" ca="1" si="130"/>
        <v>55.389333676463323</v>
      </c>
      <c r="X507" s="1">
        <f t="shared" ca="1" si="130"/>
        <v>43.131776292481625</v>
      </c>
      <c r="Y507" s="1">
        <f t="shared" ca="1" si="130"/>
        <v>53.369742103232269</v>
      </c>
      <c r="Z507" s="1">
        <f t="shared" ca="1" si="130"/>
        <v>59.603864176064739</v>
      </c>
      <c r="AA507" s="1">
        <f t="shared" ca="1" si="130"/>
        <v>59.35836949061985</v>
      </c>
      <c r="AB507" s="1">
        <f t="shared" ca="1" si="130"/>
        <v>51.002855068483107</v>
      </c>
      <c r="AC507" s="1">
        <f t="shared" ca="1" si="130"/>
        <v>41.043973770659569</v>
      </c>
      <c r="AD507" s="1">
        <f t="shared" ca="1" si="130"/>
        <v>64.954111370173521</v>
      </c>
      <c r="AE507" s="1">
        <f t="shared" ca="1" si="130"/>
        <v>54.421712069709194</v>
      </c>
      <c r="AF507" s="1">
        <f t="shared" ca="1" si="130"/>
        <v>56.332526739181098</v>
      </c>
      <c r="AG507" s="1">
        <f t="shared" ca="1" si="130"/>
        <v>58.331619142526428</v>
      </c>
      <c r="AH507" s="1">
        <f t="shared" ca="1" si="133"/>
        <v>58.057932247376279</v>
      </c>
      <c r="AI507" s="1">
        <f t="shared" ca="1" si="133"/>
        <v>45.846646582427276</v>
      </c>
      <c r="AJ507" s="1">
        <f t="shared" ca="1" si="133"/>
        <v>44.785094836700956</v>
      </c>
      <c r="AK507" s="1">
        <f t="shared" ca="1" si="133"/>
        <v>43.657803624928732</v>
      </c>
      <c r="AL507" s="1">
        <f t="shared" ca="1" si="133"/>
        <v>43.91686990921778</v>
      </c>
      <c r="AM507" s="1">
        <f t="shared" ca="1" si="133"/>
        <v>49.472158389126683</v>
      </c>
      <c r="AN507" s="1">
        <f t="shared" ca="1" si="133"/>
        <v>61.823612866161412</v>
      </c>
      <c r="AO507" s="1">
        <f t="shared" ca="1" si="133"/>
        <v>63.756898327057236</v>
      </c>
      <c r="AP507" s="1">
        <f t="shared" ca="1" si="133"/>
        <v>52.654260448520006</v>
      </c>
      <c r="AQ507" s="1">
        <f t="shared" ca="1" si="133"/>
        <v>58.834578766658154</v>
      </c>
      <c r="AR507" s="1">
        <f t="shared" ca="1" si="133"/>
        <v>53.526267552160256</v>
      </c>
      <c r="AS507" s="1">
        <f t="shared" ca="1" si="133"/>
        <v>55.914536168995291</v>
      </c>
      <c r="AT507" s="1">
        <f t="shared" ca="1" si="133"/>
        <v>48.774718642084515</v>
      </c>
      <c r="AU507" s="1">
        <f t="shared" ca="1" si="133"/>
        <v>48.69398549355158</v>
      </c>
      <c r="AV507" s="1">
        <f t="shared" ca="1" si="133"/>
        <v>47.004466889640483</v>
      </c>
      <c r="AW507" s="1">
        <f t="shared" ca="1" si="133"/>
        <v>34.626464107560501</v>
      </c>
      <c r="AX507" s="1">
        <f t="shared" ca="1" si="131"/>
        <v>43.197371569838488</v>
      </c>
      <c r="AY507" s="1">
        <f t="shared" ca="1" si="131"/>
        <v>45.639791629229421</v>
      </c>
      <c r="AZ507" s="1">
        <f t="shared" ca="1" si="131"/>
        <v>51.285724161244431</v>
      </c>
      <c r="BA507" s="17">
        <f t="shared" ca="1" si="128"/>
        <v>50.770971700164573</v>
      </c>
      <c r="BB507" s="18">
        <f t="shared" ca="1" si="129"/>
        <v>58.454968014330419</v>
      </c>
      <c r="BC507" s="4">
        <v>505</v>
      </c>
      <c r="BD507" s="18">
        <f ca="1">AVERAGE($BA$3:BA507)</f>
        <v>50.012805187361728</v>
      </c>
      <c r="BE507" s="18">
        <f ca="1">AVERAGE($BB$3:BB507)</f>
        <v>98.573488405727872</v>
      </c>
      <c r="BF507" s="18">
        <f ca="1">_xlfn.VAR.P($BA$3:BA507)</f>
        <v>1.937265866744418</v>
      </c>
    </row>
    <row r="508" spans="2:58" x14ac:dyDescent="0.15">
      <c r="B508">
        <v>506</v>
      </c>
      <c r="C508" s="1">
        <f t="shared" ca="1" si="132"/>
        <v>63.262935298196552</v>
      </c>
      <c r="D508" s="1">
        <f t="shared" ca="1" si="132"/>
        <v>43.422994761726983</v>
      </c>
      <c r="E508" s="1">
        <f t="shared" ca="1" si="132"/>
        <v>41.58562383363617</v>
      </c>
      <c r="F508" s="1">
        <f t="shared" ca="1" si="132"/>
        <v>52.774176031227121</v>
      </c>
      <c r="G508" s="1">
        <f t="shared" ca="1" si="132"/>
        <v>51.268770402893288</v>
      </c>
      <c r="H508" s="1">
        <f t="shared" ca="1" si="132"/>
        <v>39.952919769692201</v>
      </c>
      <c r="I508" s="1">
        <f t="shared" ca="1" si="132"/>
        <v>50.302079192521134</v>
      </c>
      <c r="J508" s="1">
        <f t="shared" ca="1" si="132"/>
        <v>33.866075165017342</v>
      </c>
      <c r="K508" s="1">
        <f t="shared" ca="1" si="132"/>
        <v>40.672697899573578</v>
      </c>
      <c r="L508" s="1">
        <f t="shared" ca="1" si="132"/>
        <v>46.587959262435433</v>
      </c>
      <c r="M508" s="1">
        <f t="shared" ca="1" si="132"/>
        <v>37.693137592706748</v>
      </c>
      <c r="N508" s="1">
        <f t="shared" ca="1" si="132"/>
        <v>69.45319051570516</v>
      </c>
      <c r="O508" s="1">
        <f t="shared" ca="1" si="132"/>
        <v>71.046297593414153</v>
      </c>
      <c r="P508" s="1">
        <f t="shared" ca="1" si="132"/>
        <v>65.072946882117861</v>
      </c>
      <c r="Q508" s="1">
        <f t="shared" ca="1" si="132"/>
        <v>42.78392903740788</v>
      </c>
      <c r="R508" s="1">
        <f t="shared" ca="1" si="132"/>
        <v>45.696059534016761</v>
      </c>
      <c r="S508" s="1">
        <f t="shared" ca="1" si="130"/>
        <v>76.726081806232656</v>
      </c>
      <c r="T508" s="1">
        <f t="shared" ca="1" si="130"/>
        <v>61.028028148206943</v>
      </c>
      <c r="U508" s="1">
        <f t="shared" ca="1" si="130"/>
        <v>67.050576785637332</v>
      </c>
      <c r="V508" s="1">
        <f t="shared" ca="1" si="130"/>
        <v>61.980801310662336</v>
      </c>
      <c r="W508" s="1">
        <f t="shared" ca="1" si="130"/>
        <v>42.280650281957868</v>
      </c>
      <c r="X508" s="1">
        <f t="shared" ca="1" si="130"/>
        <v>51.888338263654703</v>
      </c>
      <c r="Y508" s="1">
        <f t="shared" ca="1" si="130"/>
        <v>73.820135746558009</v>
      </c>
      <c r="Z508" s="1">
        <f t="shared" ca="1" si="130"/>
        <v>44.799761983400138</v>
      </c>
      <c r="AA508" s="1">
        <f t="shared" ca="1" si="130"/>
        <v>74.482394243853008</v>
      </c>
      <c r="AB508" s="1">
        <f t="shared" ca="1" si="130"/>
        <v>51.836869152859528</v>
      </c>
      <c r="AC508" s="1">
        <f t="shared" ca="1" si="130"/>
        <v>44.549450773163237</v>
      </c>
      <c r="AD508" s="1">
        <f t="shared" ca="1" si="130"/>
        <v>36.89765221755529</v>
      </c>
      <c r="AE508" s="1">
        <f t="shared" ca="1" si="130"/>
        <v>67.020423787734813</v>
      </c>
      <c r="AF508" s="1">
        <f t="shared" ca="1" si="130"/>
        <v>32.570755238354892</v>
      </c>
      <c r="AG508" s="1">
        <f t="shared" ca="1" si="130"/>
        <v>61.962483401815618</v>
      </c>
      <c r="AH508" s="1">
        <f t="shared" ca="1" si="133"/>
        <v>55.524806663116927</v>
      </c>
      <c r="AI508" s="1">
        <f t="shared" ca="1" si="133"/>
        <v>40.985940151943922</v>
      </c>
      <c r="AJ508" s="1">
        <f t="shared" ca="1" si="133"/>
        <v>39.10385018323867</v>
      </c>
      <c r="AK508" s="1">
        <f t="shared" ca="1" si="133"/>
        <v>42.401769372175892</v>
      </c>
      <c r="AL508" s="1">
        <f t="shared" ca="1" si="133"/>
        <v>49.146157391713892</v>
      </c>
      <c r="AM508" s="1">
        <f t="shared" ca="1" si="133"/>
        <v>44.950273027003618</v>
      </c>
      <c r="AN508" s="1">
        <f t="shared" ca="1" si="133"/>
        <v>28.034186938991027</v>
      </c>
      <c r="AO508" s="1">
        <f t="shared" ca="1" si="133"/>
        <v>69.961808709660374</v>
      </c>
      <c r="AP508" s="1">
        <f t="shared" ca="1" si="133"/>
        <v>41.417614260164427</v>
      </c>
      <c r="AQ508" s="1">
        <f t="shared" ca="1" si="133"/>
        <v>64.218114809239381</v>
      </c>
      <c r="AR508" s="1">
        <f t="shared" ca="1" si="133"/>
        <v>53.715503559759462</v>
      </c>
      <c r="AS508" s="1">
        <f t="shared" ca="1" si="133"/>
        <v>56.090245067175395</v>
      </c>
      <c r="AT508" s="1">
        <f t="shared" ca="1" si="133"/>
        <v>45.697453645970299</v>
      </c>
      <c r="AU508" s="1">
        <f t="shared" ca="1" si="133"/>
        <v>50.045546639571647</v>
      </c>
      <c r="AV508" s="1">
        <f t="shared" ca="1" si="133"/>
        <v>62.451373706499709</v>
      </c>
      <c r="AW508" s="1">
        <f t="shared" ca="1" si="133"/>
        <v>68.683837100752356</v>
      </c>
      <c r="AX508" s="1">
        <f t="shared" ca="1" si="131"/>
        <v>47.829653148589585</v>
      </c>
      <c r="AY508" s="1">
        <f t="shared" ca="1" si="131"/>
        <v>40.308496986586917</v>
      </c>
      <c r="AZ508" s="1">
        <f t="shared" ca="1" si="131"/>
        <v>51.549970702977276</v>
      </c>
      <c r="BA508" s="17">
        <f t="shared" ca="1" si="128"/>
        <v>51.929055959581312</v>
      </c>
      <c r="BB508" s="18">
        <f t="shared" ca="1" si="129"/>
        <v>149.16200489396229</v>
      </c>
      <c r="BC508" s="4">
        <v>506</v>
      </c>
      <c r="BD508" s="18">
        <f ca="1">AVERAGE($BA$3:BA508)</f>
        <v>50.016592244223823</v>
      </c>
      <c r="BE508" s="18">
        <f ca="1">AVERAGE($BB$3:BB508)</f>
        <v>98.673465711040592</v>
      </c>
      <c r="BF508" s="18">
        <f ca="1">_xlfn.VAR.P($BA$3:BA508)</f>
        <v>1.9406798869117128</v>
      </c>
    </row>
    <row r="509" spans="2:58" x14ac:dyDescent="0.15">
      <c r="B509">
        <v>507</v>
      </c>
      <c r="C509" s="1">
        <f t="shared" ca="1" si="132"/>
        <v>50.741939726898025</v>
      </c>
      <c r="D509" s="1">
        <f t="shared" ca="1" si="132"/>
        <v>36.346557267793173</v>
      </c>
      <c r="E509" s="1">
        <f t="shared" ca="1" si="132"/>
        <v>40.778319948130616</v>
      </c>
      <c r="F509" s="1">
        <f t="shared" ca="1" si="132"/>
        <v>57.328954055554348</v>
      </c>
      <c r="G509" s="1">
        <f t="shared" ca="1" si="132"/>
        <v>36.85733647017031</v>
      </c>
      <c r="H509" s="1">
        <f t="shared" ca="1" si="132"/>
        <v>42.923553645875643</v>
      </c>
      <c r="I509" s="1">
        <f t="shared" ca="1" si="132"/>
        <v>68.489298816579733</v>
      </c>
      <c r="J509" s="1">
        <f t="shared" ca="1" si="132"/>
        <v>55.986270274959118</v>
      </c>
      <c r="K509" s="1">
        <f t="shared" ca="1" si="132"/>
        <v>51.741020442159929</v>
      </c>
      <c r="L509" s="1">
        <f t="shared" ca="1" si="132"/>
        <v>48.271901371511198</v>
      </c>
      <c r="M509" s="1">
        <f t="shared" ca="1" si="132"/>
        <v>47.324131989723405</v>
      </c>
      <c r="N509" s="1">
        <f t="shared" ca="1" si="132"/>
        <v>69.540933093933532</v>
      </c>
      <c r="O509" s="1">
        <f t="shared" ca="1" si="132"/>
        <v>43.320253579056242</v>
      </c>
      <c r="P509" s="1">
        <f t="shared" ca="1" si="132"/>
        <v>67.154151661442953</v>
      </c>
      <c r="Q509" s="1">
        <f t="shared" ca="1" si="132"/>
        <v>63.450883251055103</v>
      </c>
      <c r="R509" s="1">
        <f t="shared" ca="1" si="132"/>
        <v>62.609564883837635</v>
      </c>
      <c r="S509" s="1">
        <f t="shared" ca="1" si="130"/>
        <v>12.114581080573274</v>
      </c>
      <c r="T509" s="1">
        <f t="shared" ca="1" si="130"/>
        <v>36.290043640427392</v>
      </c>
      <c r="U509" s="1">
        <f t="shared" ca="1" si="130"/>
        <v>57.008187817016008</v>
      </c>
      <c r="V509" s="1">
        <f t="shared" ca="1" si="130"/>
        <v>49.482812148315219</v>
      </c>
      <c r="W509" s="1">
        <f t="shared" ca="1" si="130"/>
        <v>52.269244388945673</v>
      </c>
      <c r="X509" s="1">
        <f t="shared" ca="1" si="130"/>
        <v>49.048258297813426</v>
      </c>
      <c r="Y509" s="1">
        <f t="shared" ca="1" si="130"/>
        <v>49.805057377226277</v>
      </c>
      <c r="Z509" s="1">
        <f t="shared" ca="1" si="130"/>
        <v>62.288786957711338</v>
      </c>
      <c r="AA509" s="1">
        <f t="shared" ca="1" si="130"/>
        <v>44.416384998466043</v>
      </c>
      <c r="AB509" s="1">
        <f t="shared" ca="1" si="130"/>
        <v>41.071901628343376</v>
      </c>
      <c r="AC509" s="1">
        <f t="shared" ca="1" si="130"/>
        <v>42.695796096412792</v>
      </c>
      <c r="AD509" s="1">
        <f t="shared" ca="1" si="130"/>
        <v>59.28799272603856</v>
      </c>
      <c r="AE509" s="1">
        <f t="shared" ca="1" si="130"/>
        <v>41.701996164386927</v>
      </c>
      <c r="AF509" s="1">
        <f t="shared" ca="1" si="130"/>
        <v>52.04736297580282</v>
      </c>
      <c r="AG509" s="1">
        <f t="shared" ca="1" si="130"/>
        <v>49.562216940554393</v>
      </c>
      <c r="AH509" s="1">
        <f t="shared" ca="1" si="133"/>
        <v>46.233237538865438</v>
      </c>
      <c r="AI509" s="1">
        <f t="shared" ca="1" si="133"/>
        <v>41.358824386735812</v>
      </c>
      <c r="AJ509" s="1">
        <f t="shared" ca="1" si="133"/>
        <v>49.360247870093609</v>
      </c>
      <c r="AK509" s="1">
        <f t="shared" ca="1" si="133"/>
        <v>39.736765719356072</v>
      </c>
      <c r="AL509" s="1">
        <f t="shared" ca="1" si="133"/>
        <v>42.970552486454913</v>
      </c>
      <c r="AM509" s="1">
        <f t="shared" ca="1" si="133"/>
        <v>64.636557491021534</v>
      </c>
      <c r="AN509" s="1">
        <f t="shared" ca="1" si="133"/>
        <v>58.602087925703465</v>
      </c>
      <c r="AO509" s="1">
        <f t="shared" ca="1" si="133"/>
        <v>45.12611871290229</v>
      </c>
      <c r="AP509" s="1">
        <f t="shared" ca="1" si="133"/>
        <v>61.17629186079342</v>
      </c>
      <c r="AQ509" s="1">
        <f t="shared" ca="1" si="133"/>
        <v>42.833544488280126</v>
      </c>
      <c r="AR509" s="1">
        <f t="shared" ca="1" si="133"/>
        <v>57.163263435536052</v>
      </c>
      <c r="AS509" s="1">
        <f t="shared" ca="1" si="133"/>
        <v>45.318548242652703</v>
      </c>
      <c r="AT509" s="1">
        <f t="shared" ca="1" si="133"/>
        <v>74.351517015614206</v>
      </c>
      <c r="AU509" s="1">
        <f t="shared" ca="1" si="133"/>
        <v>39.08279387836005</v>
      </c>
      <c r="AV509" s="1">
        <f t="shared" ca="1" si="133"/>
        <v>50.677461091218362</v>
      </c>
      <c r="AW509" s="1">
        <f t="shared" ca="1" si="133"/>
        <v>47.016180116832054</v>
      </c>
      <c r="AX509" s="1">
        <f t="shared" ca="1" si="131"/>
        <v>68.26823975854154</v>
      </c>
      <c r="AY509" s="1">
        <f t="shared" ca="1" si="131"/>
        <v>51.64871872911246</v>
      </c>
      <c r="AZ509" s="1">
        <f t="shared" ca="1" si="131"/>
        <v>55.910353586965861</v>
      </c>
      <c r="BA509" s="17">
        <f t="shared" ca="1" si="128"/>
        <v>50.468539961035084</v>
      </c>
      <c r="BB509" s="18">
        <f t="shared" ca="1" si="129"/>
        <v>120.81985652379728</v>
      </c>
      <c r="BC509" s="4">
        <v>507</v>
      </c>
      <c r="BD509" s="18">
        <f ca="1">AVERAGE($BA$3:BA509)</f>
        <v>50.017483659838838</v>
      </c>
      <c r="BE509" s="18">
        <f ca="1">AVERAGE($BB$3:BB509)</f>
        <v>98.717146955247216</v>
      </c>
      <c r="BF509" s="18">
        <f ca="1">_xlfn.VAR.P($BA$3:BA509)</f>
        <v>1.9372541945617465</v>
      </c>
    </row>
    <row r="510" spans="2:58" x14ac:dyDescent="0.15">
      <c r="B510">
        <v>508</v>
      </c>
      <c r="C510" s="1">
        <f t="shared" ca="1" si="132"/>
        <v>51.900014072214766</v>
      </c>
      <c r="D510" s="1">
        <f t="shared" ca="1" si="132"/>
        <v>31.487762501886412</v>
      </c>
      <c r="E510" s="1">
        <f t="shared" ca="1" si="132"/>
        <v>54.153425935772596</v>
      </c>
      <c r="F510" s="1">
        <f t="shared" ca="1" si="132"/>
        <v>47.262067555192893</v>
      </c>
      <c r="G510" s="1">
        <f t="shared" ca="1" si="132"/>
        <v>50.021792658011819</v>
      </c>
      <c r="H510" s="1">
        <f t="shared" ca="1" si="132"/>
        <v>46.646097208562821</v>
      </c>
      <c r="I510" s="1">
        <f t="shared" ca="1" si="132"/>
        <v>58.091985863087224</v>
      </c>
      <c r="J510" s="1">
        <f t="shared" ca="1" si="132"/>
        <v>47.72118093528433</v>
      </c>
      <c r="K510" s="1">
        <f t="shared" ca="1" si="132"/>
        <v>65.107407257104228</v>
      </c>
      <c r="L510" s="1">
        <f t="shared" ca="1" si="132"/>
        <v>58.390573388559986</v>
      </c>
      <c r="M510" s="1">
        <f t="shared" ca="1" si="132"/>
        <v>59.882141378384809</v>
      </c>
      <c r="N510" s="1">
        <f t="shared" ca="1" si="132"/>
        <v>58.22148320672963</v>
      </c>
      <c r="O510" s="1">
        <f t="shared" ca="1" si="132"/>
        <v>34.740625064256818</v>
      </c>
      <c r="P510" s="1">
        <f t="shared" ca="1" si="132"/>
        <v>49.671461215460425</v>
      </c>
      <c r="Q510" s="1">
        <f t="shared" ca="1" si="132"/>
        <v>46.449082771263654</v>
      </c>
      <c r="R510" s="1">
        <f t="shared" ca="1" si="132"/>
        <v>63.723949509544205</v>
      </c>
      <c r="S510" s="1">
        <f t="shared" ca="1" si="130"/>
        <v>37.099808649267921</v>
      </c>
      <c r="T510" s="1">
        <f t="shared" ca="1" si="130"/>
        <v>57.323252967803583</v>
      </c>
      <c r="U510" s="1">
        <f t="shared" ca="1" si="130"/>
        <v>56.980469854631885</v>
      </c>
      <c r="V510" s="1">
        <f t="shared" ca="1" si="130"/>
        <v>65.127612318936741</v>
      </c>
      <c r="W510" s="1">
        <f t="shared" ca="1" si="130"/>
        <v>67.877047766233645</v>
      </c>
      <c r="X510" s="1">
        <f t="shared" ca="1" si="130"/>
        <v>18.764640413158244</v>
      </c>
      <c r="Y510" s="1">
        <f t="shared" ca="1" si="130"/>
        <v>41.532959031202815</v>
      </c>
      <c r="Z510" s="1">
        <f t="shared" ca="1" si="130"/>
        <v>52.057848020138756</v>
      </c>
      <c r="AA510" s="1">
        <f t="shared" ca="1" si="130"/>
        <v>64.693967767836511</v>
      </c>
      <c r="AB510" s="1">
        <f t="shared" ca="1" si="130"/>
        <v>50.676606193239301</v>
      </c>
      <c r="AC510" s="1">
        <f t="shared" ca="1" si="130"/>
        <v>42.804292550545341</v>
      </c>
      <c r="AD510" s="1">
        <f t="shared" ca="1" si="130"/>
        <v>61.011141969790025</v>
      </c>
      <c r="AE510" s="1">
        <f t="shared" ca="1" si="130"/>
        <v>45.983643726980802</v>
      </c>
      <c r="AF510" s="1">
        <f t="shared" ca="1" si="130"/>
        <v>62.033830518417332</v>
      </c>
      <c r="AG510" s="1">
        <f t="shared" ca="1" si="130"/>
        <v>48.174790371901494</v>
      </c>
      <c r="AH510" s="1">
        <f t="shared" ca="1" si="133"/>
        <v>37.070490240129018</v>
      </c>
      <c r="AI510" s="1">
        <f t="shared" ca="1" si="133"/>
        <v>46.807593044258965</v>
      </c>
      <c r="AJ510" s="1">
        <f t="shared" ca="1" si="133"/>
        <v>48.746185874437259</v>
      </c>
      <c r="AK510" s="1">
        <f t="shared" ca="1" si="133"/>
        <v>62.035526199709238</v>
      </c>
      <c r="AL510" s="1">
        <f t="shared" ca="1" si="133"/>
        <v>54.015996716137693</v>
      </c>
      <c r="AM510" s="1">
        <f t="shared" ca="1" si="133"/>
        <v>48.91318409712995</v>
      </c>
      <c r="AN510" s="1">
        <f t="shared" ca="1" si="133"/>
        <v>58.778852624734839</v>
      </c>
      <c r="AO510" s="1">
        <f t="shared" ca="1" si="133"/>
        <v>58.156474389986201</v>
      </c>
      <c r="AP510" s="1">
        <f t="shared" ca="1" si="133"/>
        <v>37.227301864435795</v>
      </c>
      <c r="AQ510" s="1">
        <f t="shared" ca="1" si="133"/>
        <v>33.978774698855304</v>
      </c>
      <c r="AR510" s="1">
        <f t="shared" ca="1" si="133"/>
        <v>46.116090465636866</v>
      </c>
      <c r="AS510" s="1">
        <f t="shared" ca="1" si="133"/>
        <v>57.257658116002673</v>
      </c>
      <c r="AT510" s="1">
        <f t="shared" ca="1" si="133"/>
        <v>51.08944198375206</v>
      </c>
      <c r="AU510" s="1">
        <f t="shared" ca="1" si="133"/>
        <v>53.572143221018948</v>
      </c>
      <c r="AV510" s="1">
        <f t="shared" ca="1" si="133"/>
        <v>62.205863294878206</v>
      </c>
      <c r="AW510" s="1">
        <f t="shared" ca="1" si="133"/>
        <v>64.545710379577912</v>
      </c>
      <c r="AX510" s="1">
        <f t="shared" ca="1" si="131"/>
        <v>53.647565152504406</v>
      </c>
      <c r="AY510" s="1">
        <f t="shared" ca="1" si="131"/>
        <v>44.201396677767114</v>
      </c>
      <c r="AZ510" s="1">
        <f t="shared" ca="1" si="131"/>
        <v>50.258519658870469</v>
      </c>
      <c r="BA510" s="17">
        <f t="shared" ca="1" si="128"/>
        <v>51.284754626824487</v>
      </c>
      <c r="BB510" s="18">
        <f t="shared" ca="1" si="129"/>
        <v>101.68953414572142</v>
      </c>
      <c r="BC510" s="4">
        <v>508</v>
      </c>
      <c r="BD510" s="18">
        <f ca="1">AVERAGE($BA$3:BA510)</f>
        <v>50.019978287726602</v>
      </c>
      <c r="BE510" s="18">
        <f ca="1">AVERAGE($BB$3:BB510)</f>
        <v>98.722998111133975</v>
      </c>
      <c r="BF510" s="18">
        <f ca="1">_xlfn.VAR.P($BA$3:BA510)</f>
        <v>1.9365958483800698</v>
      </c>
    </row>
    <row r="511" spans="2:58" x14ac:dyDescent="0.15">
      <c r="B511">
        <v>509</v>
      </c>
      <c r="C511" s="1">
        <f t="shared" ca="1" si="132"/>
        <v>32.194799713384164</v>
      </c>
      <c r="D511" s="1">
        <f t="shared" ca="1" si="132"/>
        <v>47.591116574339985</v>
      </c>
      <c r="E511" s="1">
        <f t="shared" ca="1" si="132"/>
        <v>60.908803900671344</v>
      </c>
      <c r="F511" s="1">
        <f t="shared" ca="1" si="132"/>
        <v>44.490167997743868</v>
      </c>
      <c r="G511" s="1">
        <f t="shared" ca="1" si="132"/>
        <v>28.486647116450477</v>
      </c>
      <c r="H511" s="1">
        <f t="shared" ca="1" si="132"/>
        <v>65.199402639223976</v>
      </c>
      <c r="I511" s="1">
        <f t="shared" ca="1" si="132"/>
        <v>51.086345905462892</v>
      </c>
      <c r="J511" s="1">
        <f t="shared" ca="1" si="132"/>
        <v>56.679714480586171</v>
      </c>
      <c r="K511" s="1">
        <f t="shared" ca="1" si="132"/>
        <v>44.911062954492579</v>
      </c>
      <c r="L511" s="1">
        <f t="shared" ca="1" si="132"/>
        <v>35.750312627686483</v>
      </c>
      <c r="M511" s="1">
        <f t="shared" ca="1" si="132"/>
        <v>50.506956208221773</v>
      </c>
      <c r="N511" s="1">
        <f t="shared" ca="1" si="132"/>
        <v>53.789071598434155</v>
      </c>
      <c r="O511" s="1">
        <f t="shared" ca="1" si="132"/>
        <v>50.836974731907979</v>
      </c>
      <c r="P511" s="1">
        <f t="shared" ca="1" si="132"/>
        <v>35.748303294074447</v>
      </c>
      <c r="Q511" s="1">
        <f t="shared" ca="1" si="132"/>
        <v>49.055807681155201</v>
      </c>
      <c r="R511" s="1">
        <f t="shared" ca="1" si="132"/>
        <v>49.247191492344498</v>
      </c>
      <c r="S511" s="1">
        <f t="shared" ca="1" si="130"/>
        <v>66.545499392213429</v>
      </c>
      <c r="T511" s="1">
        <f t="shared" ca="1" si="130"/>
        <v>57.793306869123718</v>
      </c>
      <c r="U511" s="1">
        <f t="shared" ca="1" si="130"/>
        <v>41.443468156869159</v>
      </c>
      <c r="V511" s="1">
        <f t="shared" ca="1" si="130"/>
        <v>52.552215550264236</v>
      </c>
      <c r="W511" s="1">
        <f t="shared" ca="1" si="130"/>
        <v>43.424906812744759</v>
      </c>
      <c r="X511" s="1">
        <f t="shared" ca="1" si="130"/>
        <v>52.322627262633553</v>
      </c>
      <c r="Y511" s="1">
        <f t="shared" ca="1" si="130"/>
        <v>49.935359863094206</v>
      </c>
      <c r="Z511" s="1">
        <f t="shared" ca="1" si="130"/>
        <v>67.093667018593763</v>
      </c>
      <c r="AA511" s="1">
        <f t="shared" ca="1" si="130"/>
        <v>54.791603554306789</v>
      </c>
      <c r="AB511" s="1">
        <f t="shared" ca="1" si="130"/>
        <v>53.335708293821924</v>
      </c>
      <c r="AC511" s="1">
        <f t="shared" ca="1" si="130"/>
        <v>40.066319350922349</v>
      </c>
      <c r="AD511" s="1">
        <f t="shared" ca="1" si="130"/>
        <v>45.308558453014072</v>
      </c>
      <c r="AE511" s="1">
        <f t="shared" ca="1" si="130"/>
        <v>61.556519492186936</v>
      </c>
      <c r="AF511" s="1">
        <f t="shared" ca="1" si="130"/>
        <v>48.326344768726074</v>
      </c>
      <c r="AG511" s="1">
        <f t="shared" ca="1" si="130"/>
        <v>38.033932270035905</v>
      </c>
      <c r="AH511" s="1">
        <f t="shared" ca="1" si="133"/>
        <v>44.10346809999421</v>
      </c>
      <c r="AI511" s="1">
        <f t="shared" ca="1" si="133"/>
        <v>38.447467094018428</v>
      </c>
      <c r="AJ511" s="1">
        <f t="shared" ca="1" si="133"/>
        <v>54.817337707206313</v>
      </c>
      <c r="AK511" s="1">
        <f t="shared" ca="1" si="133"/>
        <v>32.315441743977004</v>
      </c>
      <c r="AL511" s="1">
        <f t="shared" ca="1" si="133"/>
        <v>66.290958807800365</v>
      </c>
      <c r="AM511" s="1">
        <f t="shared" ca="1" si="133"/>
        <v>42.76834586121322</v>
      </c>
      <c r="AN511" s="1">
        <f t="shared" ca="1" si="133"/>
        <v>53.520062440841798</v>
      </c>
      <c r="AO511" s="1">
        <f t="shared" ca="1" si="133"/>
        <v>23.606586160689215</v>
      </c>
      <c r="AP511" s="1">
        <f t="shared" ca="1" si="133"/>
        <v>58.958926692227358</v>
      </c>
      <c r="AQ511" s="1">
        <f t="shared" ca="1" si="133"/>
        <v>49.783604744076953</v>
      </c>
      <c r="AR511" s="1">
        <f t="shared" ca="1" si="133"/>
        <v>43.935564928945944</v>
      </c>
      <c r="AS511" s="1">
        <f t="shared" ca="1" si="133"/>
        <v>59.131270551621768</v>
      </c>
      <c r="AT511" s="1">
        <f t="shared" ca="1" si="133"/>
        <v>44.501941672618827</v>
      </c>
      <c r="AU511" s="1">
        <f t="shared" ca="1" si="133"/>
        <v>53.215513552323053</v>
      </c>
      <c r="AV511" s="1">
        <f t="shared" ca="1" si="133"/>
        <v>42.864350363703473</v>
      </c>
      <c r="AW511" s="1">
        <f t="shared" ca="1" si="133"/>
        <v>42.591343480315629</v>
      </c>
      <c r="AX511" s="1">
        <f t="shared" ca="1" si="131"/>
        <v>43.068103940827697</v>
      </c>
      <c r="AY511" s="1">
        <f t="shared" ca="1" si="131"/>
        <v>52.029277764548212</v>
      </c>
      <c r="AZ511" s="1">
        <f t="shared" ca="1" si="131"/>
        <v>46.786755590159267</v>
      </c>
      <c r="BA511" s="17">
        <f t="shared" ca="1" si="128"/>
        <v>48.434980744436785</v>
      </c>
      <c r="BB511" s="18">
        <f t="shared" ca="1" si="129"/>
        <v>93.355401786378394</v>
      </c>
      <c r="BC511" s="4">
        <v>509</v>
      </c>
      <c r="BD511" s="18">
        <f ca="1">AVERAGE($BA$3:BA511)</f>
        <v>50.016864343633699</v>
      </c>
      <c r="BE511" s="18">
        <f ca="1">AVERAGE($BB$3:BB511)</f>
        <v>98.712452735250366</v>
      </c>
      <c r="BF511" s="18">
        <f ca="1">_xlfn.VAR.P($BA$3:BA511)</f>
        <v>1.937717038498179</v>
      </c>
    </row>
    <row r="512" spans="2:58" x14ac:dyDescent="0.15">
      <c r="B512">
        <v>510</v>
      </c>
      <c r="C512" s="1">
        <f t="shared" ca="1" si="132"/>
        <v>69.369443457832801</v>
      </c>
      <c r="D512" s="1">
        <f t="shared" ca="1" si="132"/>
        <v>49.69149636847672</v>
      </c>
      <c r="E512" s="1">
        <f t="shared" ca="1" si="132"/>
        <v>49.344562972451143</v>
      </c>
      <c r="F512" s="1">
        <f t="shared" ca="1" si="132"/>
        <v>48.455178461100274</v>
      </c>
      <c r="G512" s="1">
        <f t="shared" ca="1" si="132"/>
        <v>65.125331998990831</v>
      </c>
      <c r="H512" s="1">
        <f t="shared" ca="1" si="132"/>
        <v>30.462984376866682</v>
      </c>
      <c r="I512" s="1">
        <f t="shared" ca="1" si="132"/>
        <v>53.462527941527327</v>
      </c>
      <c r="J512" s="1">
        <f t="shared" ca="1" si="132"/>
        <v>57.028421003424924</v>
      </c>
      <c r="K512" s="1">
        <f t="shared" ca="1" si="132"/>
        <v>56.971412686625001</v>
      </c>
      <c r="L512" s="1">
        <f t="shared" ca="1" si="132"/>
        <v>55.549808036200929</v>
      </c>
      <c r="M512" s="1">
        <f t="shared" ca="1" si="132"/>
        <v>35.424711137877978</v>
      </c>
      <c r="N512" s="1">
        <f t="shared" ca="1" si="132"/>
        <v>54.04310566338161</v>
      </c>
      <c r="O512" s="1">
        <f t="shared" ca="1" si="132"/>
        <v>42.632271627581623</v>
      </c>
      <c r="P512" s="1">
        <f t="shared" ca="1" si="132"/>
        <v>45.164444472118106</v>
      </c>
      <c r="Q512" s="1">
        <f t="shared" ca="1" si="132"/>
        <v>42.218089384598308</v>
      </c>
      <c r="R512" s="1">
        <f t="shared" ca="1" si="132"/>
        <v>44.82353205688063</v>
      </c>
      <c r="S512" s="1">
        <f t="shared" ca="1" si="130"/>
        <v>48.822964025879038</v>
      </c>
      <c r="T512" s="1">
        <f t="shared" ca="1" si="130"/>
        <v>36.577953968755232</v>
      </c>
      <c r="U512" s="1">
        <f t="shared" ca="1" si="130"/>
        <v>71.060897378772324</v>
      </c>
      <c r="V512" s="1">
        <f t="shared" ca="1" si="130"/>
        <v>59.406630995382699</v>
      </c>
      <c r="W512" s="1">
        <f t="shared" ca="1" si="130"/>
        <v>44.069923365150203</v>
      </c>
      <c r="X512" s="1">
        <f t="shared" ca="1" si="130"/>
        <v>41.200993906355237</v>
      </c>
      <c r="Y512" s="1">
        <f t="shared" ca="1" si="130"/>
        <v>56.209357988892918</v>
      </c>
      <c r="Z512" s="1">
        <f t="shared" ca="1" si="130"/>
        <v>42.797368853814689</v>
      </c>
      <c r="AA512" s="1">
        <f t="shared" ca="1" si="130"/>
        <v>48.764710163279545</v>
      </c>
      <c r="AB512" s="1">
        <f t="shared" ca="1" si="130"/>
        <v>55.043606428483244</v>
      </c>
      <c r="AC512" s="1">
        <f t="shared" ca="1" si="130"/>
        <v>50.70837806752553</v>
      </c>
      <c r="AD512" s="1">
        <f t="shared" ca="1" si="130"/>
        <v>47.196702489463711</v>
      </c>
      <c r="AE512" s="1">
        <f t="shared" ca="1" si="130"/>
        <v>53.445838832429928</v>
      </c>
      <c r="AF512" s="1">
        <f t="shared" ca="1" si="130"/>
        <v>35.048195976738967</v>
      </c>
      <c r="AG512" s="1">
        <f t="shared" ca="1" si="130"/>
        <v>38.780559455287296</v>
      </c>
      <c r="AH512" s="1">
        <f t="shared" ca="1" si="133"/>
        <v>33.52386715510498</v>
      </c>
      <c r="AI512" s="1">
        <f t="shared" ca="1" si="133"/>
        <v>42.01769871422713</v>
      </c>
      <c r="AJ512" s="1">
        <f t="shared" ca="1" si="133"/>
        <v>43.839052321244999</v>
      </c>
      <c r="AK512" s="1">
        <f t="shared" ca="1" si="133"/>
        <v>65.823312222253534</v>
      </c>
      <c r="AL512" s="1">
        <f t="shared" ca="1" si="133"/>
        <v>43.651660407541058</v>
      </c>
      <c r="AM512" s="1">
        <f t="shared" ca="1" si="133"/>
        <v>36.531148701972029</v>
      </c>
      <c r="AN512" s="1">
        <f t="shared" ca="1" si="133"/>
        <v>43.975760929501831</v>
      </c>
      <c r="AO512" s="1">
        <f t="shared" ca="1" si="133"/>
        <v>57.445810687603569</v>
      </c>
      <c r="AP512" s="1">
        <f t="shared" ca="1" si="133"/>
        <v>64.193811001753161</v>
      </c>
      <c r="AQ512" s="1">
        <f t="shared" ca="1" si="133"/>
        <v>42.142454036600476</v>
      </c>
      <c r="AR512" s="1">
        <f t="shared" ca="1" si="133"/>
        <v>37.43409459886017</v>
      </c>
      <c r="AS512" s="1">
        <f t="shared" ca="1" si="133"/>
        <v>50.632558730645385</v>
      </c>
      <c r="AT512" s="1">
        <f t="shared" ca="1" si="133"/>
        <v>50.896708344939142</v>
      </c>
      <c r="AU512" s="1">
        <f t="shared" ca="1" si="133"/>
        <v>43.363416400607854</v>
      </c>
      <c r="AV512" s="1">
        <f t="shared" ca="1" si="133"/>
        <v>45.158831303609688</v>
      </c>
      <c r="AW512" s="1">
        <f t="shared" ca="1" si="133"/>
        <v>53.476616442186604</v>
      </c>
      <c r="AX512" s="1">
        <f t="shared" ca="1" si="131"/>
        <v>38.834545664427438</v>
      </c>
      <c r="AY512" s="1">
        <f t="shared" ca="1" si="131"/>
        <v>56.183689567598449</v>
      </c>
      <c r="AZ512" s="1">
        <f t="shared" ca="1" si="131"/>
        <v>68.329322122476711</v>
      </c>
      <c r="BA512" s="17">
        <f t="shared" ca="1" si="128"/>
        <v>48.927115257905989</v>
      </c>
      <c r="BB512" s="18">
        <f t="shared" ca="1" si="129"/>
        <v>94.330790762908762</v>
      </c>
      <c r="BC512" s="4">
        <v>510</v>
      </c>
      <c r="BD512" s="18">
        <f ca="1">AVERAGE($BA$3:BA512)</f>
        <v>50.014727580720511</v>
      </c>
      <c r="BE512" s="18">
        <f ca="1">AVERAGE($BB$3:BB512)</f>
        <v>98.703861241186942</v>
      </c>
      <c r="BF512" s="18">
        <f ca="1">_xlfn.VAR.P($BA$3:BA512)</f>
        <v>1.9362415629999725</v>
      </c>
    </row>
    <row r="513" spans="2:58" x14ac:dyDescent="0.15">
      <c r="B513">
        <v>511</v>
      </c>
      <c r="C513" s="1">
        <f t="shared" ca="1" si="132"/>
        <v>66.622729006835215</v>
      </c>
      <c r="D513" s="1">
        <f t="shared" ca="1" si="132"/>
        <v>49.991521978503712</v>
      </c>
      <c r="E513" s="1">
        <f t="shared" ca="1" si="132"/>
        <v>63.595526555403659</v>
      </c>
      <c r="F513" s="1">
        <f t="shared" ca="1" si="132"/>
        <v>47.870698105783255</v>
      </c>
      <c r="G513" s="1">
        <f t="shared" ca="1" si="132"/>
        <v>59.514900314578213</v>
      </c>
      <c r="H513" s="1">
        <f t="shared" ca="1" si="132"/>
        <v>50.280347394134971</v>
      </c>
      <c r="I513" s="1">
        <f t="shared" ca="1" si="132"/>
        <v>63.277731328701961</v>
      </c>
      <c r="J513" s="1">
        <f t="shared" ca="1" si="132"/>
        <v>44.995892165839798</v>
      </c>
      <c r="K513" s="1">
        <f t="shared" ca="1" si="132"/>
        <v>49.772757284385705</v>
      </c>
      <c r="L513" s="1">
        <f t="shared" ca="1" si="132"/>
        <v>67.480638212275551</v>
      </c>
      <c r="M513" s="1">
        <f t="shared" ca="1" si="132"/>
        <v>44.205241219705869</v>
      </c>
      <c r="N513" s="1">
        <f t="shared" ca="1" si="132"/>
        <v>55.899695989689654</v>
      </c>
      <c r="O513" s="1">
        <f t="shared" ca="1" si="132"/>
        <v>50.864832909010225</v>
      </c>
      <c r="P513" s="1">
        <f t="shared" ca="1" si="132"/>
        <v>69.630245004792926</v>
      </c>
      <c r="Q513" s="1">
        <f t="shared" ca="1" si="132"/>
        <v>56.162911625998532</v>
      </c>
      <c r="R513" s="1">
        <f t="shared" ca="1" si="132"/>
        <v>59.831726612446758</v>
      </c>
      <c r="S513" s="1">
        <f t="shared" ca="1" si="130"/>
        <v>51.377222988900762</v>
      </c>
      <c r="T513" s="1">
        <f t="shared" ca="1" si="130"/>
        <v>55.500179550125601</v>
      </c>
      <c r="U513" s="1">
        <f t="shared" ca="1" si="130"/>
        <v>55.814650653611082</v>
      </c>
      <c r="V513" s="1">
        <f t="shared" ca="1" si="130"/>
        <v>51.144145417392991</v>
      </c>
      <c r="W513" s="1">
        <f t="shared" ca="1" si="130"/>
        <v>39.443017225758105</v>
      </c>
      <c r="X513" s="1">
        <f t="shared" ca="1" si="130"/>
        <v>41.740772239426356</v>
      </c>
      <c r="Y513" s="1">
        <f t="shared" ca="1" si="130"/>
        <v>40.964798880826521</v>
      </c>
      <c r="Z513" s="1">
        <f t="shared" ca="1" si="130"/>
        <v>47.30307505272058</v>
      </c>
      <c r="AA513" s="1">
        <f t="shared" ca="1" si="130"/>
        <v>58.502966284713068</v>
      </c>
      <c r="AB513" s="1">
        <f t="shared" ca="1" si="130"/>
        <v>55.162324584137131</v>
      </c>
      <c r="AC513" s="1">
        <f t="shared" ca="1" si="130"/>
        <v>41.025383204064077</v>
      </c>
      <c r="AD513" s="1">
        <f t="shared" ca="1" si="130"/>
        <v>33.080520493934159</v>
      </c>
      <c r="AE513" s="1">
        <f t="shared" ca="1" si="130"/>
        <v>43.188481066197518</v>
      </c>
      <c r="AF513" s="1">
        <f t="shared" ca="1" si="130"/>
        <v>51.590594453210734</v>
      </c>
      <c r="AG513" s="1">
        <f t="shared" ca="1" si="130"/>
        <v>54.769997311620202</v>
      </c>
      <c r="AH513" s="1">
        <f t="shared" ca="1" si="133"/>
        <v>49.657800761762367</v>
      </c>
      <c r="AI513" s="1">
        <f t="shared" ca="1" si="133"/>
        <v>58.227453331112699</v>
      </c>
      <c r="AJ513" s="1">
        <f t="shared" ca="1" si="133"/>
        <v>57.057190083864782</v>
      </c>
      <c r="AK513" s="1">
        <f t="shared" ca="1" si="133"/>
        <v>50.584870667027005</v>
      </c>
      <c r="AL513" s="1">
        <f t="shared" ca="1" si="133"/>
        <v>31.626768472572316</v>
      </c>
      <c r="AM513" s="1">
        <f t="shared" ca="1" si="133"/>
        <v>33.994968850010423</v>
      </c>
      <c r="AN513" s="1">
        <f t="shared" ca="1" si="133"/>
        <v>29.932994004080271</v>
      </c>
      <c r="AO513" s="1">
        <f t="shared" ca="1" si="133"/>
        <v>32.595004013940525</v>
      </c>
      <c r="AP513" s="1">
        <f t="shared" ca="1" si="133"/>
        <v>48.858692667943266</v>
      </c>
      <c r="AQ513" s="1">
        <f t="shared" ca="1" si="133"/>
        <v>42.169833844523154</v>
      </c>
      <c r="AR513" s="1">
        <f t="shared" ca="1" si="133"/>
        <v>59.879388882067659</v>
      </c>
      <c r="AS513" s="1">
        <f t="shared" ca="1" si="133"/>
        <v>37.220092161687859</v>
      </c>
      <c r="AT513" s="1">
        <f t="shared" ca="1" si="133"/>
        <v>63.172603751426408</v>
      </c>
      <c r="AU513" s="1">
        <f t="shared" ca="1" si="133"/>
        <v>54.778125098055071</v>
      </c>
      <c r="AV513" s="1">
        <f t="shared" ca="1" si="133"/>
        <v>49.036086492793906</v>
      </c>
      <c r="AW513" s="1">
        <f t="shared" ca="1" si="133"/>
        <v>63.240611906021485</v>
      </c>
      <c r="AX513" s="1">
        <f t="shared" ca="1" si="131"/>
        <v>48.903712457137615</v>
      </c>
      <c r="AY513" s="1">
        <f t="shared" ca="1" si="131"/>
        <v>56.919287240511238</v>
      </c>
      <c r="AZ513" s="1">
        <f t="shared" ca="1" si="131"/>
        <v>51.009084451998419</v>
      </c>
      <c r="BA513" s="17">
        <f t="shared" ca="1" si="128"/>
        <v>50.789401885065217</v>
      </c>
      <c r="BB513" s="18">
        <f t="shared" ca="1" si="129"/>
        <v>93.161043096503249</v>
      </c>
      <c r="BC513" s="4">
        <v>511</v>
      </c>
      <c r="BD513" s="18">
        <f ca="1">AVERAGE($BA$3:BA513)</f>
        <v>50.0162435774022</v>
      </c>
      <c r="BE513" s="18">
        <f ca="1">AVERAGE($BB$3:BB513)</f>
        <v>98.693014238946859</v>
      </c>
      <c r="BF513" s="18">
        <f ca="1">_xlfn.VAR.P($BA$3:BA513)</f>
        <v>1.9336245459963275</v>
      </c>
    </row>
    <row r="514" spans="2:58" x14ac:dyDescent="0.15">
      <c r="B514">
        <v>512</v>
      </c>
      <c r="C514" s="1">
        <f t="shared" ca="1" si="132"/>
        <v>68.696415175085292</v>
      </c>
      <c r="D514" s="1">
        <f t="shared" ca="1" si="132"/>
        <v>33.662456893850603</v>
      </c>
      <c r="E514" s="1">
        <f t="shared" ca="1" si="132"/>
        <v>57.46921362634361</v>
      </c>
      <c r="F514" s="1">
        <f t="shared" ca="1" si="132"/>
        <v>48.692358187241034</v>
      </c>
      <c r="G514" s="1">
        <f t="shared" ca="1" si="132"/>
        <v>36.926877284467949</v>
      </c>
      <c r="H514" s="1">
        <f t="shared" ca="1" si="132"/>
        <v>69.55968230486485</v>
      </c>
      <c r="I514" s="1">
        <f t="shared" ca="1" si="132"/>
        <v>49.099229733188636</v>
      </c>
      <c r="J514" s="1">
        <f t="shared" ca="1" si="132"/>
        <v>30.072343909216983</v>
      </c>
      <c r="K514" s="1">
        <f t="shared" ca="1" si="132"/>
        <v>26.058285958844294</v>
      </c>
      <c r="L514" s="1">
        <f t="shared" ca="1" si="132"/>
        <v>46.556701800671227</v>
      </c>
      <c r="M514" s="1">
        <f t="shared" ca="1" si="132"/>
        <v>48.958437357111293</v>
      </c>
      <c r="N514" s="1">
        <f t="shared" ca="1" si="132"/>
        <v>41.586925550887059</v>
      </c>
      <c r="O514" s="1">
        <f t="shared" ca="1" si="132"/>
        <v>54.653463877121027</v>
      </c>
      <c r="P514" s="1">
        <f t="shared" ca="1" si="132"/>
        <v>57.130211157888638</v>
      </c>
      <c r="Q514" s="1">
        <f t="shared" ca="1" si="132"/>
        <v>55.605708361102593</v>
      </c>
      <c r="R514" s="1">
        <f t="shared" ca="1" si="132"/>
        <v>44.264195340195798</v>
      </c>
      <c r="S514" s="1">
        <f t="shared" ca="1" si="130"/>
        <v>64.615122386848569</v>
      </c>
      <c r="T514" s="1">
        <f t="shared" ca="1" si="130"/>
        <v>56.268854653867912</v>
      </c>
      <c r="U514" s="1">
        <f t="shared" ca="1" si="130"/>
        <v>66.070191060311146</v>
      </c>
      <c r="V514" s="1">
        <f t="shared" ca="1" si="130"/>
        <v>58.764901442436333</v>
      </c>
      <c r="W514" s="1">
        <f t="shared" ca="1" si="130"/>
        <v>62.819751214985928</v>
      </c>
      <c r="X514" s="1">
        <f t="shared" ca="1" si="130"/>
        <v>57.691049055238082</v>
      </c>
      <c r="Y514" s="1">
        <f t="shared" ca="1" si="130"/>
        <v>41.559713333056791</v>
      </c>
      <c r="Z514" s="1">
        <f t="shared" ca="1" si="130"/>
        <v>54.060135770370636</v>
      </c>
      <c r="AA514" s="1">
        <f t="shared" ca="1" si="130"/>
        <v>40.992313309920767</v>
      </c>
      <c r="AB514" s="1">
        <f t="shared" ca="1" si="130"/>
        <v>49.846060718199183</v>
      </c>
      <c r="AC514" s="1">
        <f t="shared" ca="1" si="130"/>
        <v>42.382683533355483</v>
      </c>
      <c r="AD514" s="1">
        <f t="shared" ca="1" si="130"/>
        <v>46.408911658801905</v>
      </c>
      <c r="AE514" s="1">
        <f t="shared" ca="1" si="130"/>
        <v>45.219696203180987</v>
      </c>
      <c r="AF514" s="1">
        <f t="shared" ca="1" si="130"/>
        <v>38.303750171310249</v>
      </c>
      <c r="AG514" s="1">
        <f t="shared" ca="1" si="130"/>
        <v>32.76984224087456</v>
      </c>
      <c r="AH514" s="1">
        <f t="shared" ca="1" si="133"/>
        <v>59.244712098309144</v>
      </c>
      <c r="AI514" s="1">
        <f t="shared" ca="1" si="133"/>
        <v>43.318195671475507</v>
      </c>
      <c r="AJ514" s="1">
        <f t="shared" ca="1" si="133"/>
        <v>48.712081891405205</v>
      </c>
      <c r="AK514" s="1">
        <f t="shared" ca="1" si="133"/>
        <v>45.588980063798573</v>
      </c>
      <c r="AL514" s="1">
        <f t="shared" ca="1" si="133"/>
        <v>62.965689099337617</v>
      </c>
      <c r="AM514" s="1">
        <f t="shared" ca="1" si="133"/>
        <v>46.690657980273457</v>
      </c>
      <c r="AN514" s="1">
        <f t="shared" ca="1" si="133"/>
        <v>58.81917129370612</v>
      </c>
      <c r="AO514" s="1">
        <f t="shared" ca="1" si="133"/>
        <v>38.144192759491666</v>
      </c>
      <c r="AP514" s="1">
        <f t="shared" ca="1" si="133"/>
        <v>61.409470209489285</v>
      </c>
      <c r="AQ514" s="1">
        <f t="shared" ca="1" si="133"/>
        <v>62.516321808212069</v>
      </c>
      <c r="AR514" s="1">
        <f t="shared" ca="1" si="133"/>
        <v>41.490466351586321</v>
      </c>
      <c r="AS514" s="1">
        <f t="shared" ca="1" si="133"/>
        <v>49.354714715668358</v>
      </c>
      <c r="AT514" s="1">
        <f t="shared" ca="1" si="133"/>
        <v>53.439705107292511</v>
      </c>
      <c r="AU514" s="1">
        <f t="shared" ca="1" si="133"/>
        <v>53.617546987402356</v>
      </c>
      <c r="AV514" s="1">
        <f t="shared" ca="1" si="133"/>
        <v>64.00185713403134</v>
      </c>
      <c r="AW514" s="1">
        <f t="shared" ca="1" si="133"/>
        <v>54.90052103498499</v>
      </c>
      <c r="AX514" s="1">
        <f t="shared" ca="1" si="131"/>
        <v>52.080380920514472</v>
      </c>
      <c r="AY514" s="1">
        <f t="shared" ca="1" si="131"/>
        <v>62.650856990663421</v>
      </c>
      <c r="AZ514" s="1">
        <f t="shared" ca="1" si="131"/>
        <v>53.49189424544673</v>
      </c>
      <c r="BA514" s="17">
        <f t="shared" ca="1" si="128"/>
        <v>50.784057992678569</v>
      </c>
      <c r="BB514" s="18">
        <f t="shared" ca="1" si="129"/>
        <v>104.52075026976914</v>
      </c>
      <c r="BC514" s="4">
        <v>512</v>
      </c>
      <c r="BD514" s="18">
        <f ca="1">AVERAGE($BA$3:BA514)</f>
        <v>50.017743214932032</v>
      </c>
      <c r="BE514" s="18">
        <f ca="1">AVERAGE($BB$3:BB514)</f>
        <v>98.704396535882054</v>
      </c>
      <c r="BF514" s="18">
        <f ca="1">_xlfn.VAR.P($BA$3:BA514)</f>
        <v>1.930997129955303</v>
      </c>
    </row>
    <row r="515" spans="2:58" x14ac:dyDescent="0.15">
      <c r="B515">
        <v>513</v>
      </c>
      <c r="C515" s="1">
        <f t="shared" ca="1" si="132"/>
        <v>42.376129417136831</v>
      </c>
      <c r="D515" s="1">
        <f t="shared" ca="1" si="132"/>
        <v>56.74384841592088</v>
      </c>
      <c r="E515" s="1">
        <f t="shared" ca="1" si="132"/>
        <v>42.692410630229617</v>
      </c>
      <c r="F515" s="1">
        <f t="shared" ca="1" si="132"/>
        <v>58.726194433038259</v>
      </c>
      <c r="G515" s="1">
        <f t="shared" ca="1" si="132"/>
        <v>49.944148129754105</v>
      </c>
      <c r="H515" s="1">
        <f t="shared" ca="1" si="132"/>
        <v>42.859931603049674</v>
      </c>
      <c r="I515" s="1">
        <f t="shared" ca="1" si="132"/>
        <v>45.545407021295411</v>
      </c>
      <c r="J515" s="1">
        <f t="shared" ca="1" si="132"/>
        <v>57.472559456346431</v>
      </c>
      <c r="K515" s="1">
        <f t="shared" ca="1" si="132"/>
        <v>56.048294274542869</v>
      </c>
      <c r="L515" s="1">
        <f t="shared" ca="1" si="132"/>
        <v>43.214182085974386</v>
      </c>
      <c r="M515" s="1">
        <f t="shared" ca="1" si="132"/>
        <v>44.643533295386938</v>
      </c>
      <c r="N515" s="1">
        <f t="shared" ca="1" si="132"/>
        <v>59.456875041373337</v>
      </c>
      <c r="O515" s="1">
        <f t="shared" ca="1" si="132"/>
        <v>52.071116283642773</v>
      </c>
      <c r="P515" s="1">
        <f t="shared" ca="1" si="132"/>
        <v>35.733194457790205</v>
      </c>
      <c r="Q515" s="1">
        <f t="shared" ca="1" si="132"/>
        <v>53.187824414658969</v>
      </c>
      <c r="R515" s="1">
        <f t="shared" ca="1" si="132"/>
        <v>67.089768429247442</v>
      </c>
      <c r="S515" s="1">
        <f t="shared" ca="1" si="130"/>
        <v>37.90264804230965</v>
      </c>
      <c r="T515" s="1">
        <f t="shared" ca="1" si="130"/>
        <v>36.97754010381805</v>
      </c>
      <c r="U515" s="1">
        <f t="shared" ca="1" si="130"/>
        <v>27.295112581160254</v>
      </c>
      <c r="V515" s="1">
        <f t="shared" ca="1" si="130"/>
        <v>36.16788853906197</v>
      </c>
      <c r="W515" s="1">
        <f t="shared" ca="1" si="130"/>
        <v>58.719344262541917</v>
      </c>
      <c r="X515" s="1">
        <f t="shared" ca="1" si="130"/>
        <v>58.613439709957035</v>
      </c>
      <c r="Y515" s="1">
        <f t="shared" ca="1" si="130"/>
        <v>64.957246774855491</v>
      </c>
      <c r="Z515" s="1">
        <f t="shared" ca="1" si="130"/>
        <v>36.29612338096571</v>
      </c>
      <c r="AA515" s="1">
        <f t="shared" ca="1" si="130"/>
        <v>62.196838101585143</v>
      </c>
      <c r="AB515" s="1">
        <f t="shared" ca="1" si="130"/>
        <v>48.88719834258692</v>
      </c>
      <c r="AC515" s="1">
        <f t="shared" ca="1" si="130"/>
        <v>56.546502781515869</v>
      </c>
      <c r="AD515" s="1">
        <f t="shared" ca="1" si="130"/>
        <v>48.396459172673147</v>
      </c>
      <c r="AE515" s="1">
        <f t="shared" ca="1" si="130"/>
        <v>50.316213339933569</v>
      </c>
      <c r="AF515" s="1">
        <f t="shared" ca="1" si="130"/>
        <v>44.957334758800648</v>
      </c>
      <c r="AG515" s="1">
        <f t="shared" ca="1" si="130"/>
        <v>44.78815951495838</v>
      </c>
      <c r="AH515" s="1">
        <f t="shared" ca="1" si="133"/>
        <v>73.191013273490015</v>
      </c>
      <c r="AI515" s="1">
        <f t="shared" ca="1" si="133"/>
        <v>52.223120624178065</v>
      </c>
      <c r="AJ515" s="1">
        <f t="shared" ca="1" si="133"/>
        <v>52.751928455805242</v>
      </c>
      <c r="AK515" s="1">
        <f t="shared" ca="1" si="133"/>
        <v>58.617455086534648</v>
      </c>
      <c r="AL515" s="1">
        <f t="shared" ca="1" si="133"/>
        <v>38.881078453231282</v>
      </c>
      <c r="AM515" s="1">
        <f t="shared" ca="1" si="133"/>
        <v>50.076469298446341</v>
      </c>
      <c r="AN515" s="1">
        <f t="shared" ca="1" si="133"/>
        <v>47.575910621974991</v>
      </c>
      <c r="AO515" s="1">
        <f t="shared" ca="1" si="133"/>
        <v>37.775509553816775</v>
      </c>
      <c r="AP515" s="1">
        <f t="shared" ca="1" si="133"/>
        <v>57.595310614379741</v>
      </c>
      <c r="AQ515" s="1">
        <f t="shared" ca="1" si="133"/>
        <v>31.387762767415538</v>
      </c>
      <c r="AR515" s="1">
        <f t="shared" ca="1" si="133"/>
        <v>41.503141189669314</v>
      </c>
      <c r="AS515" s="1">
        <f t="shared" ca="1" si="133"/>
        <v>55.931516625420258</v>
      </c>
      <c r="AT515" s="1">
        <f t="shared" ca="1" si="133"/>
        <v>66.099196218840376</v>
      </c>
      <c r="AU515" s="1">
        <f t="shared" ca="1" si="133"/>
        <v>64.22295421832878</v>
      </c>
      <c r="AV515" s="1">
        <f t="shared" ca="1" si="133"/>
        <v>49.390387174867399</v>
      </c>
      <c r="AW515" s="1">
        <f t="shared" ca="1" si="133"/>
        <v>57.043234034157386</v>
      </c>
      <c r="AX515" s="1">
        <f t="shared" ca="1" si="131"/>
        <v>41.598878586716154</v>
      </c>
      <c r="AY515" s="1">
        <f t="shared" ca="1" si="131"/>
        <v>57.008392135676289</v>
      </c>
      <c r="AZ515" s="1">
        <f t="shared" ca="1" si="131"/>
        <v>52.046789750808472</v>
      </c>
      <c r="BA515" s="17">
        <f t="shared" ca="1" si="128"/>
        <v>50.114870309597372</v>
      </c>
      <c r="BB515" s="18">
        <f t="shared" ca="1" si="129"/>
        <v>99.059249436829987</v>
      </c>
      <c r="BC515" s="4">
        <v>513</v>
      </c>
      <c r="BD515" s="18">
        <f ca="1">AVERAGE($BA$3:BA515)</f>
        <v>50.017932546500582</v>
      </c>
      <c r="BE515" s="18">
        <f ca="1">AVERAGE($BB$3:BB515)</f>
        <v>98.705088256936534</v>
      </c>
      <c r="BF515" s="18">
        <f ca="1">_xlfn.VAR.P($BA$3:BA515)</f>
        <v>1.9272513563750675</v>
      </c>
    </row>
    <row r="516" spans="2:58" x14ac:dyDescent="0.15">
      <c r="B516">
        <v>514</v>
      </c>
      <c r="C516" s="1">
        <f t="shared" ca="1" si="132"/>
        <v>50.055346059559504</v>
      </c>
      <c r="D516" s="1">
        <f t="shared" ca="1" si="132"/>
        <v>52.062993607680106</v>
      </c>
      <c r="E516" s="1">
        <f t="shared" ca="1" si="132"/>
        <v>54.77861638046781</v>
      </c>
      <c r="F516" s="1">
        <f t="shared" ca="1" si="132"/>
        <v>66.598262797767575</v>
      </c>
      <c r="G516" s="1">
        <f t="shared" ca="1" si="132"/>
        <v>68.549813636458765</v>
      </c>
      <c r="H516" s="1">
        <f t="shared" ca="1" si="132"/>
        <v>61.922749028809932</v>
      </c>
      <c r="I516" s="1">
        <f t="shared" ca="1" si="132"/>
        <v>58.904691967852642</v>
      </c>
      <c r="J516" s="1">
        <f t="shared" ca="1" si="132"/>
        <v>45.430178041504789</v>
      </c>
      <c r="K516" s="1">
        <f t="shared" ca="1" si="132"/>
        <v>44.746023817225478</v>
      </c>
      <c r="L516" s="1">
        <f t="shared" ca="1" si="132"/>
        <v>56.994369545985734</v>
      </c>
      <c r="M516" s="1">
        <f t="shared" ca="1" si="132"/>
        <v>49.490301756415178</v>
      </c>
      <c r="N516" s="1">
        <f t="shared" ca="1" si="132"/>
        <v>53.313258400679544</v>
      </c>
      <c r="O516" s="1">
        <f t="shared" ca="1" si="132"/>
        <v>47.94930177646561</v>
      </c>
      <c r="P516" s="1">
        <f t="shared" ca="1" si="132"/>
        <v>48.30238512188695</v>
      </c>
      <c r="Q516" s="1">
        <f t="shared" ca="1" si="132"/>
        <v>49.461073728769492</v>
      </c>
      <c r="R516" s="1">
        <f t="shared" ca="1" si="132"/>
        <v>41.250028925358826</v>
      </c>
      <c r="S516" s="1">
        <f t="shared" ca="1" si="130"/>
        <v>56.727872142841854</v>
      </c>
      <c r="T516" s="1">
        <f t="shared" ca="1" si="130"/>
        <v>82.718281790190289</v>
      </c>
      <c r="U516" s="1">
        <f t="shared" ca="1" si="130"/>
        <v>50.126673127990756</v>
      </c>
      <c r="V516" s="1">
        <f t="shared" ca="1" si="130"/>
        <v>49.995681527747401</v>
      </c>
      <c r="W516" s="1">
        <f t="shared" ca="1" si="130"/>
        <v>62.779572600448184</v>
      </c>
      <c r="X516" s="1">
        <f t="shared" ca="1" si="130"/>
        <v>49.188379087170389</v>
      </c>
      <c r="Y516" s="1">
        <f t="shared" ca="1" si="130"/>
        <v>46.689763327827912</v>
      </c>
      <c r="Z516" s="1">
        <f t="shared" ca="1" si="130"/>
        <v>50.208937167208823</v>
      </c>
      <c r="AA516" s="1">
        <f t="shared" ca="1" si="130"/>
        <v>77.258084476036544</v>
      </c>
      <c r="AB516" s="1">
        <f t="shared" ca="1" si="130"/>
        <v>46.793483940420515</v>
      </c>
      <c r="AC516" s="1">
        <f t="shared" ca="1" si="130"/>
        <v>52.378484063182206</v>
      </c>
      <c r="AD516" s="1">
        <f t="shared" ca="1" si="130"/>
        <v>34.474154665487134</v>
      </c>
      <c r="AE516" s="1">
        <f t="shared" ca="1" si="130"/>
        <v>41.113418935381958</v>
      </c>
      <c r="AF516" s="1">
        <f t="shared" ca="1" si="130"/>
        <v>50.884983701410114</v>
      </c>
      <c r="AG516" s="1">
        <f t="shared" ca="1" si="130"/>
        <v>51.315628288252668</v>
      </c>
      <c r="AH516" s="1">
        <f t="shared" ca="1" si="133"/>
        <v>53.004658244579701</v>
      </c>
      <c r="AI516" s="1">
        <f t="shared" ca="1" si="133"/>
        <v>38.860198551305899</v>
      </c>
      <c r="AJ516" s="1">
        <f t="shared" ca="1" si="133"/>
        <v>52.093844029027601</v>
      </c>
      <c r="AK516" s="1">
        <f t="shared" ca="1" si="133"/>
        <v>47.792695717228085</v>
      </c>
      <c r="AL516" s="1">
        <f t="shared" ca="1" si="133"/>
        <v>31.053471589644431</v>
      </c>
      <c r="AM516" s="1">
        <f t="shared" ca="1" si="133"/>
        <v>59.218200874099637</v>
      </c>
      <c r="AN516" s="1">
        <f t="shared" ca="1" si="133"/>
        <v>66.333922537820285</v>
      </c>
      <c r="AO516" s="1">
        <f t="shared" ca="1" si="133"/>
        <v>46.548667415821122</v>
      </c>
      <c r="AP516" s="1">
        <f t="shared" ca="1" si="133"/>
        <v>54.372329625144872</v>
      </c>
      <c r="AQ516" s="1">
        <f t="shared" ca="1" si="133"/>
        <v>46.384776536697146</v>
      </c>
      <c r="AR516" s="1">
        <f t="shared" ca="1" si="133"/>
        <v>43.169693027725032</v>
      </c>
      <c r="AS516" s="1">
        <f t="shared" ca="1" si="133"/>
        <v>54.784668760460889</v>
      </c>
      <c r="AT516" s="1">
        <f t="shared" ca="1" si="133"/>
        <v>43.842217435542338</v>
      </c>
      <c r="AU516" s="1">
        <f t="shared" ca="1" si="133"/>
        <v>50.409107154742792</v>
      </c>
      <c r="AV516" s="1">
        <f t="shared" ca="1" si="133"/>
        <v>43.409855595648743</v>
      </c>
      <c r="AW516" s="1">
        <f t="shared" ca="1" si="133"/>
        <v>60.282678520049686</v>
      </c>
      <c r="AX516" s="1">
        <f t="shared" ca="1" si="131"/>
        <v>54.670495377023691</v>
      </c>
      <c r="AY516" s="1">
        <f t="shared" ca="1" si="131"/>
        <v>49.639765507128871</v>
      </c>
      <c r="AZ516" s="1">
        <f t="shared" ca="1" si="131"/>
        <v>45.971943577895736</v>
      </c>
      <c r="BA516" s="17">
        <f t="shared" ca="1" si="128"/>
        <v>51.886119670241435</v>
      </c>
      <c r="BB516" s="18">
        <f t="shared" ca="1" si="129"/>
        <v>88.945192888261744</v>
      </c>
      <c r="BC516" s="4">
        <v>514</v>
      </c>
      <c r="BD516" s="18">
        <f ca="1">AVERAGE($BA$3:BA516)</f>
        <v>50.021567151799687</v>
      </c>
      <c r="BE516" s="18">
        <f ca="1">AVERAGE($BB$3:BB516)</f>
        <v>98.68610013365118</v>
      </c>
      <c r="BF516" s="18">
        <f ca="1">_xlfn.VAR.P($BA$3:BA516)</f>
        <v>1.9302787525815195</v>
      </c>
    </row>
    <row r="517" spans="2:58" x14ac:dyDescent="0.15">
      <c r="B517">
        <v>515</v>
      </c>
      <c r="C517" s="1">
        <f t="shared" ca="1" si="132"/>
        <v>62.80477397777446</v>
      </c>
      <c r="D517" s="1">
        <f t="shared" ca="1" si="132"/>
        <v>57.756924844150234</v>
      </c>
      <c r="E517" s="1">
        <f t="shared" ca="1" si="132"/>
        <v>49.502876807613802</v>
      </c>
      <c r="F517" s="1">
        <f t="shared" ca="1" si="132"/>
        <v>56.381485864381325</v>
      </c>
      <c r="G517" s="1">
        <f t="shared" ca="1" si="132"/>
        <v>40.579015012144929</v>
      </c>
      <c r="H517" s="1">
        <f t="shared" ca="1" si="132"/>
        <v>53.317957468074333</v>
      </c>
      <c r="I517" s="1">
        <f t="shared" ca="1" si="132"/>
        <v>52.533222839268909</v>
      </c>
      <c r="J517" s="1">
        <f t="shared" ca="1" si="132"/>
        <v>64.172417663189691</v>
      </c>
      <c r="K517" s="1">
        <f t="shared" ca="1" si="132"/>
        <v>69.892017389874297</v>
      </c>
      <c r="L517" s="1">
        <f t="shared" ca="1" si="132"/>
        <v>46.878304857775476</v>
      </c>
      <c r="M517" s="1">
        <f t="shared" ca="1" si="132"/>
        <v>53.579728253929403</v>
      </c>
      <c r="N517" s="1">
        <f t="shared" ca="1" si="132"/>
        <v>50.702290872980669</v>
      </c>
      <c r="O517" s="1">
        <f t="shared" ca="1" si="132"/>
        <v>63.306548666112292</v>
      </c>
      <c r="P517" s="1">
        <f t="shared" ca="1" si="132"/>
        <v>65.775183560709635</v>
      </c>
      <c r="Q517" s="1">
        <f t="shared" ca="1" si="132"/>
        <v>43.187531969957917</v>
      </c>
      <c r="R517" s="1">
        <f t="shared" ca="1" si="132"/>
        <v>39.540863856819797</v>
      </c>
      <c r="S517" s="1">
        <f t="shared" ca="1" si="130"/>
        <v>51.77508515091445</v>
      </c>
      <c r="T517" s="1">
        <f t="shared" ca="1" si="130"/>
        <v>52.389519094360367</v>
      </c>
      <c r="U517" s="1">
        <f t="shared" ca="1" si="130"/>
        <v>39.428906457865835</v>
      </c>
      <c r="V517" s="1">
        <f t="shared" ca="1" si="130"/>
        <v>41.714001663148821</v>
      </c>
      <c r="W517" s="1">
        <f t="shared" ca="1" si="130"/>
        <v>42.720158403592478</v>
      </c>
      <c r="X517" s="1">
        <f t="shared" ca="1" si="130"/>
        <v>47.148115137849615</v>
      </c>
      <c r="Y517" s="1">
        <f t="shared" ca="1" si="130"/>
        <v>60.274851977651586</v>
      </c>
      <c r="Z517" s="1">
        <f t="shared" ca="1" si="130"/>
        <v>45.522196776544845</v>
      </c>
      <c r="AA517" s="1">
        <f t="shared" ca="1" si="130"/>
        <v>41.934370512668835</v>
      </c>
      <c r="AB517" s="1">
        <f t="shared" ca="1" si="130"/>
        <v>53.439915417656401</v>
      </c>
      <c r="AC517" s="1">
        <f t="shared" ca="1" si="130"/>
        <v>51.113747610186216</v>
      </c>
      <c r="AD517" s="1">
        <f t="shared" ca="1" si="130"/>
        <v>35.754768115368449</v>
      </c>
      <c r="AE517" s="1">
        <f t="shared" ca="1" si="130"/>
        <v>41.936771648572183</v>
      </c>
      <c r="AF517" s="1">
        <f t="shared" ca="1" si="130"/>
        <v>43.098984061661213</v>
      </c>
      <c r="AG517" s="1">
        <f t="shared" ca="1" si="130"/>
        <v>69.671087282792968</v>
      </c>
      <c r="AH517" s="1">
        <f t="shared" ca="1" si="133"/>
        <v>30.803113960707972</v>
      </c>
      <c r="AI517" s="1">
        <f t="shared" ca="1" si="133"/>
        <v>42.114381649445633</v>
      </c>
      <c r="AJ517" s="1">
        <f t="shared" ca="1" si="133"/>
        <v>51.998460007216494</v>
      </c>
      <c r="AK517" s="1">
        <f t="shared" ca="1" si="133"/>
        <v>52.673493006283657</v>
      </c>
      <c r="AL517" s="1">
        <f t="shared" ca="1" si="133"/>
        <v>51.070872178441135</v>
      </c>
      <c r="AM517" s="1">
        <f t="shared" ca="1" si="133"/>
        <v>48.757169625419351</v>
      </c>
      <c r="AN517" s="1">
        <f t="shared" ca="1" si="133"/>
        <v>47.218750479624497</v>
      </c>
      <c r="AO517" s="1">
        <f t="shared" ca="1" si="133"/>
        <v>54.750330838874135</v>
      </c>
      <c r="AP517" s="1">
        <f t="shared" ca="1" si="133"/>
        <v>54.393570882079274</v>
      </c>
      <c r="AQ517" s="1">
        <f t="shared" ca="1" si="133"/>
        <v>34.217818240941227</v>
      </c>
      <c r="AR517" s="1">
        <f t="shared" ca="1" si="133"/>
        <v>54.24545358876383</v>
      </c>
      <c r="AS517" s="1">
        <f t="shared" ca="1" si="133"/>
        <v>50.551819544446161</v>
      </c>
      <c r="AT517" s="1">
        <f t="shared" ca="1" si="133"/>
        <v>56.569997689736425</v>
      </c>
      <c r="AU517" s="1">
        <f t="shared" ca="1" si="133"/>
        <v>62.997901728423827</v>
      </c>
      <c r="AV517" s="1">
        <f t="shared" ca="1" si="133"/>
        <v>60.814113037151074</v>
      </c>
      <c r="AW517" s="1">
        <f t="shared" ca="1" si="133"/>
        <v>60.030757628562114</v>
      </c>
      <c r="AX517" s="1">
        <f t="shared" ca="1" si="131"/>
        <v>38.100529772267592</v>
      </c>
      <c r="AY517" s="1">
        <f t="shared" ca="1" si="131"/>
        <v>30.193699854162968</v>
      </c>
      <c r="AZ517" s="1">
        <f t="shared" ca="1" si="131"/>
        <v>60.012655427996272</v>
      </c>
      <c r="BA517" s="17">
        <f t="shared" ca="1" si="128"/>
        <v>50.586970247122707</v>
      </c>
      <c r="BB517" s="18">
        <f t="shared" ca="1" si="129"/>
        <v>90.748123662721</v>
      </c>
      <c r="BC517" s="4">
        <v>515</v>
      </c>
      <c r="BD517" s="18">
        <f ca="1">AVERAGE($BA$3:BA517)</f>
        <v>50.02266502188769</v>
      </c>
      <c r="BE517" s="18">
        <f ca="1">AVERAGE($BB$3:BB517)</f>
        <v>98.670686587105678</v>
      </c>
      <c r="BF517" s="18">
        <f ca="1">_xlfn.VAR.P($BA$3:BA517)</f>
        <v>1.927150172326126</v>
      </c>
    </row>
    <row r="518" spans="2:58" x14ac:dyDescent="0.15">
      <c r="B518">
        <v>516</v>
      </c>
      <c r="C518" s="1">
        <f t="shared" ca="1" si="132"/>
        <v>44.740738685460897</v>
      </c>
      <c r="D518" s="1">
        <f t="shared" ca="1" si="132"/>
        <v>46.154178126051541</v>
      </c>
      <c r="E518" s="1">
        <f t="shared" ca="1" si="132"/>
        <v>52.805193796242051</v>
      </c>
      <c r="F518" s="1">
        <f t="shared" ca="1" si="132"/>
        <v>56.009095697180619</v>
      </c>
      <c r="G518" s="1">
        <f t="shared" ca="1" si="132"/>
        <v>54.284571162907504</v>
      </c>
      <c r="H518" s="1">
        <f t="shared" ca="1" si="132"/>
        <v>68.069263588592406</v>
      </c>
      <c r="I518" s="1">
        <f t="shared" ca="1" si="132"/>
        <v>48.135327189769598</v>
      </c>
      <c r="J518" s="1">
        <f t="shared" ca="1" si="132"/>
        <v>52.40768434995141</v>
      </c>
      <c r="K518" s="1">
        <f t="shared" ca="1" si="132"/>
        <v>37.218949521173599</v>
      </c>
      <c r="L518" s="1">
        <f t="shared" ca="1" si="132"/>
        <v>37.815752290078727</v>
      </c>
      <c r="M518" s="1">
        <f t="shared" ca="1" si="132"/>
        <v>41.500567419090714</v>
      </c>
      <c r="N518" s="1">
        <f t="shared" ca="1" si="132"/>
        <v>63.582154105992174</v>
      </c>
      <c r="O518" s="1">
        <f t="shared" ca="1" si="132"/>
        <v>84.636568159223501</v>
      </c>
      <c r="P518" s="1">
        <f t="shared" ca="1" si="132"/>
        <v>56.636651636101277</v>
      </c>
      <c r="Q518" s="1">
        <f t="shared" ca="1" si="132"/>
        <v>56.060649788884589</v>
      </c>
      <c r="R518" s="1">
        <f t="shared" ca="1" si="132"/>
        <v>46.387887099355325</v>
      </c>
      <c r="S518" s="1">
        <f t="shared" ca="1" si="130"/>
        <v>50.90635226129217</v>
      </c>
      <c r="T518" s="1">
        <f t="shared" ca="1" si="130"/>
        <v>50.840593490038835</v>
      </c>
      <c r="U518" s="1">
        <f t="shared" ca="1" si="130"/>
        <v>39.605916203503227</v>
      </c>
      <c r="V518" s="1">
        <f t="shared" ca="1" si="130"/>
        <v>52.959922558206848</v>
      </c>
      <c r="W518" s="1">
        <f t="shared" ca="1" si="130"/>
        <v>59.75151245754126</v>
      </c>
      <c r="X518" s="1">
        <f t="shared" ca="1" si="130"/>
        <v>60.416716246599222</v>
      </c>
      <c r="Y518" s="1">
        <f t="shared" ca="1" si="130"/>
        <v>42.49704457734542</v>
      </c>
      <c r="Z518" s="1">
        <f t="shared" ca="1" si="130"/>
        <v>40.044689309622349</v>
      </c>
      <c r="AA518" s="1">
        <f t="shared" ca="1" si="130"/>
        <v>63.019364075187418</v>
      </c>
      <c r="AB518" s="1">
        <f t="shared" ca="1" si="130"/>
        <v>54.835587884143898</v>
      </c>
      <c r="AC518" s="1">
        <f t="shared" ca="1" si="130"/>
        <v>52.068658400510309</v>
      </c>
      <c r="AD518" s="1">
        <f t="shared" ca="1" si="130"/>
        <v>37.535268800735686</v>
      </c>
      <c r="AE518" s="1">
        <f t="shared" ca="1" si="130"/>
        <v>44.280193489192428</v>
      </c>
      <c r="AF518" s="1">
        <f t="shared" ca="1" si="130"/>
        <v>75.821588312373663</v>
      </c>
      <c r="AG518" s="1">
        <f t="shared" ca="1" si="130"/>
        <v>42.981405870412516</v>
      </c>
      <c r="AH518" s="1">
        <f t="shared" ca="1" si="133"/>
        <v>46.964936570771449</v>
      </c>
      <c r="AI518" s="1">
        <f t="shared" ca="1" si="133"/>
        <v>65.919327981760802</v>
      </c>
      <c r="AJ518" s="1">
        <f t="shared" ca="1" si="133"/>
        <v>55.057132921624316</v>
      </c>
      <c r="AK518" s="1">
        <f t="shared" ca="1" si="133"/>
        <v>54.114280447874741</v>
      </c>
      <c r="AL518" s="1">
        <f t="shared" ca="1" si="133"/>
        <v>59.043043451015293</v>
      </c>
      <c r="AM518" s="1">
        <f t="shared" ca="1" si="133"/>
        <v>42.685813826354327</v>
      </c>
      <c r="AN518" s="1">
        <f t="shared" ca="1" si="133"/>
        <v>30.265060491258598</v>
      </c>
      <c r="AO518" s="1">
        <f t="shared" ca="1" si="133"/>
        <v>50.144378393985157</v>
      </c>
      <c r="AP518" s="1">
        <f t="shared" ca="1" si="133"/>
        <v>47.992382822460407</v>
      </c>
      <c r="AQ518" s="1">
        <f t="shared" ca="1" si="133"/>
        <v>46.084343598197727</v>
      </c>
      <c r="AR518" s="1">
        <f t="shared" ca="1" si="133"/>
        <v>58.941622440850239</v>
      </c>
      <c r="AS518" s="1">
        <f t="shared" ca="1" si="133"/>
        <v>48.292400629303074</v>
      </c>
      <c r="AT518" s="1">
        <f t="shared" ca="1" si="133"/>
        <v>59.895976578816366</v>
      </c>
      <c r="AU518" s="1">
        <f t="shared" ca="1" si="133"/>
        <v>48.75688348452028</v>
      </c>
      <c r="AV518" s="1">
        <f t="shared" ca="1" si="133"/>
        <v>32.173608688410155</v>
      </c>
      <c r="AW518" s="1">
        <f t="shared" ca="1" si="133"/>
        <v>59.154562618678938</v>
      </c>
      <c r="AX518" s="1">
        <f t="shared" ca="1" si="131"/>
        <v>53.969138235148762</v>
      </c>
      <c r="AY518" s="1">
        <f t="shared" ca="1" si="131"/>
        <v>48.981018292789223</v>
      </c>
      <c r="AZ518" s="1">
        <f t="shared" ca="1" si="131"/>
        <v>71.998336197865001</v>
      </c>
      <c r="BA518" s="17">
        <f t="shared" ca="1" si="128"/>
        <v>51.888885884488921</v>
      </c>
      <c r="BB518" s="18">
        <f t="shared" ca="1" si="129"/>
        <v>112.73430643307343</v>
      </c>
      <c r="BC518" s="4">
        <v>516</v>
      </c>
      <c r="BD518" s="18">
        <f ca="1">AVERAGE($BA$3:BA518)</f>
        <v>50.026281728985751</v>
      </c>
      <c r="BE518" s="18">
        <f ca="1">AVERAGE($BB$3:BB518)</f>
        <v>98.697941664326549</v>
      </c>
      <c r="BF518" s="18">
        <f ca="1">_xlfn.VAR.P($BA$3:BA518)</f>
        <v>1.9301518788405501</v>
      </c>
    </row>
    <row r="519" spans="2:58" x14ac:dyDescent="0.15">
      <c r="B519">
        <v>517</v>
      </c>
      <c r="C519" s="1">
        <f t="shared" ca="1" si="132"/>
        <v>60.329271489176321</v>
      </c>
      <c r="D519" s="1">
        <f t="shared" ca="1" si="132"/>
        <v>53.934805401388445</v>
      </c>
      <c r="E519" s="1">
        <f t="shared" ca="1" si="132"/>
        <v>67.319404667625236</v>
      </c>
      <c r="F519" s="1">
        <f t="shared" ca="1" si="132"/>
        <v>48.643863668738348</v>
      </c>
      <c r="G519" s="1">
        <f t="shared" ca="1" si="132"/>
        <v>37.892005368296068</v>
      </c>
      <c r="H519" s="1">
        <f t="shared" ca="1" si="132"/>
        <v>60.014182861528518</v>
      </c>
      <c r="I519" s="1">
        <f t="shared" ca="1" si="132"/>
        <v>54.696182090199166</v>
      </c>
      <c r="J519" s="1">
        <f t="shared" ca="1" si="132"/>
        <v>45.943551609166541</v>
      </c>
      <c r="K519" s="1">
        <f t="shared" ca="1" si="132"/>
        <v>55.349058496191475</v>
      </c>
      <c r="L519" s="1">
        <f t="shared" ca="1" si="132"/>
        <v>49.184368942916024</v>
      </c>
      <c r="M519" s="1">
        <f t="shared" ca="1" si="132"/>
        <v>42.206062419816796</v>
      </c>
      <c r="N519" s="1">
        <f t="shared" ca="1" si="132"/>
        <v>64.021667307495761</v>
      </c>
      <c r="O519" s="1">
        <f t="shared" ca="1" si="132"/>
        <v>61.400463260319853</v>
      </c>
      <c r="P519" s="1">
        <f t="shared" ca="1" si="132"/>
        <v>68.293053468696854</v>
      </c>
      <c r="Q519" s="1">
        <f t="shared" ca="1" si="132"/>
        <v>55.857069044864723</v>
      </c>
      <c r="R519" s="1">
        <f t="shared" ref="C519:R535" ca="1" si="134">NORMINV(RAND(),50,10)</f>
        <v>47.509963715605402</v>
      </c>
      <c r="S519" s="1">
        <f t="shared" ca="1" si="130"/>
        <v>70.054547522278426</v>
      </c>
      <c r="T519" s="1">
        <f t="shared" ref="S519:AH535" ca="1" si="135">NORMINV(RAND(),50,10)</f>
        <v>55.474035425625743</v>
      </c>
      <c r="U519" s="1">
        <f t="shared" ca="1" si="135"/>
        <v>44.212926936318389</v>
      </c>
      <c r="V519" s="1">
        <f t="shared" ca="1" si="135"/>
        <v>36.710674046694294</v>
      </c>
      <c r="W519" s="1">
        <f t="shared" ca="1" si="135"/>
        <v>49.263816247345623</v>
      </c>
      <c r="X519" s="1">
        <f t="shared" ca="1" si="135"/>
        <v>49.183107036076322</v>
      </c>
      <c r="Y519" s="1">
        <f t="shared" ca="1" si="135"/>
        <v>59.158303934594535</v>
      </c>
      <c r="Z519" s="1">
        <f t="shared" ca="1" si="135"/>
        <v>35.689627659979379</v>
      </c>
      <c r="AA519" s="1">
        <f t="shared" ca="1" si="135"/>
        <v>50.577204628752128</v>
      </c>
      <c r="AB519" s="1">
        <f t="shared" ca="1" si="135"/>
        <v>47.758425071384302</v>
      </c>
      <c r="AC519" s="1">
        <f t="shared" ca="1" si="135"/>
        <v>54.615991633009052</v>
      </c>
      <c r="AD519" s="1">
        <f t="shared" ca="1" si="135"/>
        <v>36.875584563758345</v>
      </c>
      <c r="AE519" s="1">
        <f t="shared" ca="1" si="135"/>
        <v>42.068859837679476</v>
      </c>
      <c r="AF519" s="1">
        <f t="shared" ca="1" si="135"/>
        <v>55.217254904817345</v>
      </c>
      <c r="AG519" s="1">
        <f t="shared" ca="1" si="135"/>
        <v>41.422223502696085</v>
      </c>
      <c r="AH519" s="1">
        <f t="shared" ca="1" si="133"/>
        <v>50.709984413790167</v>
      </c>
      <c r="AI519" s="1">
        <f t="shared" ca="1" si="133"/>
        <v>62.002102028895031</v>
      </c>
      <c r="AJ519" s="1">
        <f t="shared" ca="1" si="133"/>
        <v>49.623702093073298</v>
      </c>
      <c r="AK519" s="1">
        <f t="shared" ca="1" si="133"/>
        <v>36.378581461715363</v>
      </c>
      <c r="AL519" s="1">
        <f t="shared" ca="1" si="133"/>
        <v>37.104084887947536</v>
      </c>
      <c r="AM519" s="1">
        <f t="shared" ca="1" si="133"/>
        <v>55.731334972513039</v>
      </c>
      <c r="AN519" s="1">
        <f t="shared" ca="1" si="133"/>
        <v>32.814688683109495</v>
      </c>
      <c r="AO519" s="1">
        <f t="shared" ca="1" si="133"/>
        <v>44.220306565164577</v>
      </c>
      <c r="AP519" s="1">
        <f t="shared" ca="1" si="133"/>
        <v>51.270746830990952</v>
      </c>
      <c r="AQ519" s="1">
        <f t="shared" ca="1" si="133"/>
        <v>33.779051502538806</v>
      </c>
      <c r="AR519" s="1">
        <f t="shared" ca="1" si="133"/>
        <v>38.832542737885539</v>
      </c>
      <c r="AS519" s="1">
        <f t="shared" ca="1" si="133"/>
        <v>65.473294115417474</v>
      </c>
      <c r="AT519" s="1">
        <f t="shared" ca="1" si="133"/>
        <v>39.837267201010867</v>
      </c>
      <c r="AU519" s="1">
        <f t="shared" ca="1" si="133"/>
        <v>57.566502276134486</v>
      </c>
      <c r="AV519" s="1">
        <f t="shared" ca="1" si="133"/>
        <v>43.884793450959585</v>
      </c>
      <c r="AW519" s="1">
        <f t="shared" ca="1" si="133"/>
        <v>35.449576117938044</v>
      </c>
      <c r="AX519" s="1">
        <f t="shared" ca="1" si="131"/>
        <v>47.694442174986854</v>
      </c>
      <c r="AY519" s="1">
        <f t="shared" ca="1" si="131"/>
        <v>44.511102405391426</v>
      </c>
      <c r="AZ519" s="1">
        <f t="shared" ca="1" si="131"/>
        <v>56.970168880258399</v>
      </c>
      <c r="BA519" s="17">
        <f t="shared" ca="1" si="128"/>
        <v>49.694636591255119</v>
      </c>
      <c r="BB519" s="18">
        <f t="shared" ca="1" si="129"/>
        <v>95.437163330994551</v>
      </c>
      <c r="BC519" s="4">
        <v>517</v>
      </c>
      <c r="BD519" s="18">
        <f ca="1">AVERAGE($BA$3:BA519)</f>
        <v>50.025640249028825</v>
      </c>
      <c r="BE519" s="18">
        <f ca="1">AVERAGE($BB$3:BB519)</f>
        <v>98.691634549561883</v>
      </c>
      <c r="BF519" s="18">
        <f ca="1">_xlfn.VAR.P($BA$3:BA519)</f>
        <v>1.9266308418479585</v>
      </c>
    </row>
    <row r="520" spans="2:58" x14ac:dyDescent="0.15">
      <c r="B520">
        <v>518</v>
      </c>
      <c r="C520" s="1">
        <f t="shared" ca="1" si="134"/>
        <v>68.122441714318242</v>
      </c>
      <c r="D520" s="1">
        <f t="shared" ca="1" si="134"/>
        <v>38.3447955475566</v>
      </c>
      <c r="E520" s="1">
        <f t="shared" ca="1" si="134"/>
        <v>54.04020551436335</v>
      </c>
      <c r="F520" s="1">
        <f t="shared" ca="1" si="134"/>
        <v>62.592692719240702</v>
      </c>
      <c r="G520" s="1">
        <f t="shared" ca="1" si="134"/>
        <v>45.848313398115636</v>
      </c>
      <c r="H520" s="1">
        <f t="shared" ca="1" si="134"/>
        <v>61.309916478913991</v>
      </c>
      <c r="I520" s="1">
        <f t="shared" ca="1" si="134"/>
        <v>37.054174579072772</v>
      </c>
      <c r="J520" s="1">
        <f t="shared" ca="1" si="134"/>
        <v>63.14351292825517</v>
      </c>
      <c r="K520" s="1">
        <f t="shared" ca="1" si="134"/>
        <v>69.50730856471192</v>
      </c>
      <c r="L520" s="1">
        <f t="shared" ca="1" si="134"/>
        <v>44.197602491065325</v>
      </c>
      <c r="M520" s="1">
        <f t="shared" ca="1" si="134"/>
        <v>58.128786593339967</v>
      </c>
      <c r="N520" s="1">
        <f t="shared" ca="1" si="134"/>
        <v>52.560551388715481</v>
      </c>
      <c r="O520" s="1">
        <f t="shared" ca="1" si="134"/>
        <v>47.639919177759488</v>
      </c>
      <c r="P520" s="1">
        <f t="shared" ca="1" si="134"/>
        <v>64.797223653913733</v>
      </c>
      <c r="Q520" s="1">
        <f t="shared" ca="1" si="134"/>
        <v>39.826809202309633</v>
      </c>
      <c r="R520" s="1">
        <f t="shared" ca="1" si="134"/>
        <v>53.731383908841387</v>
      </c>
      <c r="S520" s="1">
        <f t="shared" ca="1" si="135"/>
        <v>70.006340043096543</v>
      </c>
      <c r="T520" s="1">
        <f t="shared" ca="1" si="135"/>
        <v>50.707942372130283</v>
      </c>
      <c r="U520" s="1">
        <f t="shared" ca="1" si="135"/>
        <v>49.243108339747593</v>
      </c>
      <c r="V520" s="1">
        <f t="shared" ca="1" si="135"/>
        <v>43.737224526420619</v>
      </c>
      <c r="W520" s="1">
        <f t="shared" ca="1" si="135"/>
        <v>72.152240812103514</v>
      </c>
      <c r="X520" s="1">
        <f t="shared" ca="1" si="135"/>
        <v>71.915890126717798</v>
      </c>
      <c r="Y520" s="1">
        <f t="shared" ca="1" si="135"/>
        <v>46.153853915963509</v>
      </c>
      <c r="Z520" s="1">
        <f t="shared" ca="1" si="135"/>
        <v>53.535467197934004</v>
      </c>
      <c r="AA520" s="1">
        <f t="shared" ca="1" si="135"/>
        <v>59.66732357117462</v>
      </c>
      <c r="AB520" s="1">
        <f t="shared" ca="1" si="135"/>
        <v>65.715854707344505</v>
      </c>
      <c r="AC520" s="1">
        <f t="shared" ca="1" si="135"/>
        <v>48.028992810200087</v>
      </c>
      <c r="AD520" s="1">
        <f t="shared" ca="1" si="135"/>
        <v>42.727718143818024</v>
      </c>
      <c r="AE520" s="1">
        <f t="shared" ca="1" si="135"/>
        <v>47.557597273869305</v>
      </c>
      <c r="AF520" s="1">
        <f t="shared" ca="1" si="135"/>
        <v>50.871827449263627</v>
      </c>
      <c r="AG520" s="1">
        <f t="shared" ca="1" si="135"/>
        <v>54.351396865047576</v>
      </c>
      <c r="AH520" s="1">
        <f t="shared" ca="1" si="135"/>
        <v>44.707418969915437</v>
      </c>
      <c r="AI520" s="1">
        <f t="shared" ref="AH520:AW535" ca="1" si="136">NORMINV(RAND(),50,10)</f>
        <v>39.600703063683461</v>
      </c>
      <c r="AJ520" s="1">
        <f t="shared" ca="1" si="136"/>
        <v>48.439199025735604</v>
      </c>
      <c r="AK520" s="1">
        <f t="shared" ca="1" si="136"/>
        <v>74.13904331049811</v>
      </c>
      <c r="AL520" s="1">
        <f t="shared" ca="1" si="136"/>
        <v>60.277816029194078</v>
      </c>
      <c r="AM520" s="1">
        <f t="shared" ca="1" si="136"/>
        <v>63.284976226660305</v>
      </c>
      <c r="AN520" s="1">
        <f t="shared" ca="1" si="136"/>
        <v>38.148975883917245</v>
      </c>
      <c r="AO520" s="1">
        <f t="shared" ca="1" si="136"/>
        <v>48.398753387490409</v>
      </c>
      <c r="AP520" s="1">
        <f t="shared" ca="1" si="136"/>
        <v>50.263786024326343</v>
      </c>
      <c r="AQ520" s="1">
        <f t="shared" ca="1" si="136"/>
        <v>51.608992775436015</v>
      </c>
      <c r="AR520" s="1">
        <f t="shared" ca="1" si="136"/>
        <v>66.396556742307013</v>
      </c>
      <c r="AS520" s="1">
        <f t="shared" ca="1" si="136"/>
        <v>49.265250204500418</v>
      </c>
      <c r="AT520" s="1">
        <f t="shared" ca="1" si="136"/>
        <v>76.278124729892198</v>
      </c>
      <c r="AU520" s="1">
        <f t="shared" ca="1" si="136"/>
        <v>55.905042336813061</v>
      </c>
      <c r="AV520" s="1">
        <f t="shared" ca="1" si="136"/>
        <v>51.98013754562831</v>
      </c>
      <c r="AW520" s="1">
        <f t="shared" ca="1" si="136"/>
        <v>60.885315700591455</v>
      </c>
      <c r="AX520" s="1">
        <f t="shared" ca="1" si="131"/>
        <v>49.136501855557334</v>
      </c>
      <c r="AY520" s="1">
        <f t="shared" ca="1" si="131"/>
        <v>45.035190641733493</v>
      </c>
      <c r="AZ520" s="1">
        <f t="shared" ca="1" si="131"/>
        <v>55.919215961376572</v>
      </c>
      <c r="BA520" s="17">
        <f t="shared" ca="1" si="128"/>
        <v>54.337788328611651</v>
      </c>
      <c r="BB520" s="18">
        <f t="shared" ca="1" si="129"/>
        <v>104.02179164676666</v>
      </c>
      <c r="BC520" s="4">
        <v>518</v>
      </c>
      <c r="BD520" s="18">
        <f ca="1">AVERAGE($BA$3:BA520)</f>
        <v>50.033964859221072</v>
      </c>
      <c r="BE520" s="18">
        <f ca="1">AVERAGE($BB$3:BB520)</f>
        <v>98.70192442812791</v>
      </c>
      <c r="BF520" s="18">
        <f ca="1">_xlfn.VAR.P($BA$3:BA520)</f>
        <v>1.9587391300073214</v>
      </c>
    </row>
    <row r="521" spans="2:58" x14ac:dyDescent="0.15">
      <c r="B521">
        <v>519</v>
      </c>
      <c r="C521" s="1">
        <f t="shared" ca="1" si="134"/>
        <v>44.380546541852802</v>
      </c>
      <c r="D521" s="1">
        <f t="shared" ca="1" si="134"/>
        <v>51.240706678089722</v>
      </c>
      <c r="E521" s="1">
        <f t="shared" ca="1" si="134"/>
        <v>57.461043812682597</v>
      </c>
      <c r="F521" s="1">
        <f t="shared" ca="1" si="134"/>
        <v>57.382397406323783</v>
      </c>
      <c r="G521" s="1">
        <f t="shared" ca="1" si="134"/>
        <v>54.166272065094361</v>
      </c>
      <c r="H521" s="1">
        <f t="shared" ca="1" si="134"/>
        <v>48.291686691197668</v>
      </c>
      <c r="I521" s="1">
        <f t="shared" ca="1" si="134"/>
        <v>54.913359947750294</v>
      </c>
      <c r="J521" s="1">
        <f t="shared" ca="1" si="134"/>
        <v>55.604676192570089</v>
      </c>
      <c r="K521" s="1">
        <f t="shared" ca="1" si="134"/>
        <v>57.301812526541326</v>
      </c>
      <c r="L521" s="1">
        <f t="shared" ca="1" si="134"/>
        <v>36.399424421721029</v>
      </c>
      <c r="M521" s="1">
        <f t="shared" ca="1" si="134"/>
        <v>49.519761340597007</v>
      </c>
      <c r="N521" s="1">
        <f t="shared" ca="1" si="134"/>
        <v>62.9991695619617</v>
      </c>
      <c r="O521" s="1">
        <f t="shared" ca="1" si="134"/>
        <v>39.452279521751187</v>
      </c>
      <c r="P521" s="1">
        <f t="shared" ca="1" si="134"/>
        <v>41.16345992419334</v>
      </c>
      <c r="Q521" s="1">
        <f t="shared" ca="1" si="134"/>
        <v>62.180493823091297</v>
      </c>
      <c r="R521" s="1">
        <f t="shared" ca="1" si="134"/>
        <v>47.969671384286755</v>
      </c>
      <c r="S521" s="1">
        <f t="shared" ca="1" si="135"/>
        <v>44.459942206260394</v>
      </c>
      <c r="T521" s="1">
        <f t="shared" ca="1" si="135"/>
        <v>62.643699207669812</v>
      </c>
      <c r="U521" s="1">
        <f t="shared" ca="1" si="135"/>
        <v>59.690105540160303</v>
      </c>
      <c r="V521" s="1">
        <f t="shared" ca="1" si="135"/>
        <v>47.197984028503342</v>
      </c>
      <c r="W521" s="1">
        <f t="shared" ca="1" si="135"/>
        <v>54.167714303681997</v>
      </c>
      <c r="X521" s="1">
        <f t="shared" ca="1" si="135"/>
        <v>60.018476296680049</v>
      </c>
      <c r="Y521" s="1">
        <f t="shared" ca="1" si="135"/>
        <v>51.025183922329056</v>
      </c>
      <c r="Z521" s="1">
        <f t="shared" ca="1" si="135"/>
        <v>45.424542035051282</v>
      </c>
      <c r="AA521" s="1">
        <f t="shared" ca="1" si="135"/>
        <v>48.186333056694032</v>
      </c>
      <c r="AB521" s="1">
        <f t="shared" ca="1" si="135"/>
        <v>37.534820168454651</v>
      </c>
      <c r="AC521" s="1">
        <f t="shared" ca="1" si="135"/>
        <v>58.285288716890392</v>
      </c>
      <c r="AD521" s="1">
        <f t="shared" ca="1" si="135"/>
        <v>53.76603523642229</v>
      </c>
      <c r="AE521" s="1">
        <f t="shared" ca="1" si="135"/>
        <v>45.599879287137455</v>
      </c>
      <c r="AF521" s="1">
        <f t="shared" ca="1" si="135"/>
        <v>59.710834915419866</v>
      </c>
      <c r="AG521" s="1">
        <f t="shared" ca="1" si="135"/>
        <v>53.469059176376263</v>
      </c>
      <c r="AH521" s="1">
        <f t="shared" ca="1" si="136"/>
        <v>43.000025640331458</v>
      </c>
      <c r="AI521" s="1">
        <f t="shared" ca="1" si="136"/>
        <v>30.269974709422705</v>
      </c>
      <c r="AJ521" s="1">
        <f t="shared" ca="1" si="136"/>
        <v>62.609915956372319</v>
      </c>
      <c r="AK521" s="1">
        <f t="shared" ca="1" si="136"/>
        <v>54.908273385143346</v>
      </c>
      <c r="AL521" s="1">
        <f t="shared" ca="1" si="136"/>
        <v>44.474977712607796</v>
      </c>
      <c r="AM521" s="1">
        <f t="shared" ca="1" si="136"/>
        <v>58.327601455106155</v>
      </c>
      <c r="AN521" s="1">
        <f t="shared" ca="1" si="136"/>
        <v>49.602566767110417</v>
      </c>
      <c r="AO521" s="1">
        <f t="shared" ca="1" si="136"/>
        <v>36.615279891445454</v>
      </c>
      <c r="AP521" s="1">
        <f t="shared" ca="1" si="136"/>
        <v>46.141737667651164</v>
      </c>
      <c r="AQ521" s="1">
        <f t="shared" ca="1" si="136"/>
        <v>52.474773764034019</v>
      </c>
      <c r="AR521" s="1">
        <f t="shared" ca="1" si="136"/>
        <v>45.469584167454492</v>
      </c>
      <c r="AS521" s="1">
        <f t="shared" ca="1" si="136"/>
        <v>43.487356986624356</v>
      </c>
      <c r="AT521" s="1">
        <f t="shared" ca="1" si="136"/>
        <v>39.929161552789552</v>
      </c>
      <c r="AU521" s="1">
        <f t="shared" ca="1" si="136"/>
        <v>46.303848823112872</v>
      </c>
      <c r="AV521" s="1">
        <f t="shared" ca="1" si="136"/>
        <v>52.394978622191523</v>
      </c>
      <c r="AW521" s="1">
        <f t="shared" ca="1" si="136"/>
        <v>48.70172547423001</v>
      </c>
      <c r="AX521" s="1">
        <f t="shared" ca="1" si="131"/>
        <v>54.610267418320596</v>
      </c>
      <c r="AY521" s="1">
        <f t="shared" ca="1" si="131"/>
        <v>59.644061169536343</v>
      </c>
      <c r="AZ521" s="1">
        <f t="shared" ca="1" si="131"/>
        <v>43.290583550465655</v>
      </c>
      <c r="BA521" s="17">
        <f t="shared" ca="1" si="128"/>
        <v>50.27726709302771</v>
      </c>
      <c r="BB521" s="18">
        <f t="shared" ca="1" si="129"/>
        <v>60.602276548644902</v>
      </c>
      <c r="BC521" s="4">
        <v>519</v>
      </c>
      <c r="BD521" s="18">
        <f ca="1">AVERAGE($BA$3:BA521)</f>
        <v>50.0344336496523</v>
      </c>
      <c r="BE521" s="18">
        <f ca="1">AVERAGE($BB$3:BB521)</f>
        <v>98.628514701963198</v>
      </c>
      <c r="BF521" s="18">
        <f ca="1">_xlfn.VAR.P($BA$3:BA521)</f>
        <v>1.9550789041676442</v>
      </c>
    </row>
    <row r="522" spans="2:58" x14ac:dyDescent="0.15">
      <c r="B522">
        <v>520</v>
      </c>
      <c r="C522" s="1">
        <f t="shared" ca="1" si="134"/>
        <v>45.484069257960996</v>
      </c>
      <c r="D522" s="1">
        <f t="shared" ca="1" si="134"/>
        <v>49.403396554963592</v>
      </c>
      <c r="E522" s="1">
        <f t="shared" ca="1" si="134"/>
        <v>46.677487068837706</v>
      </c>
      <c r="F522" s="1">
        <f t="shared" ca="1" si="134"/>
        <v>45.678818699972567</v>
      </c>
      <c r="G522" s="1">
        <f t="shared" ca="1" si="134"/>
        <v>40.348353667900426</v>
      </c>
      <c r="H522" s="1">
        <f t="shared" ca="1" si="134"/>
        <v>48.802472973005621</v>
      </c>
      <c r="I522" s="1">
        <f t="shared" ca="1" si="134"/>
        <v>43.936165006814903</v>
      </c>
      <c r="J522" s="1">
        <f t="shared" ca="1" si="134"/>
        <v>69.228881302513884</v>
      </c>
      <c r="K522" s="1">
        <f t="shared" ca="1" si="134"/>
        <v>67.050048428991531</v>
      </c>
      <c r="L522" s="1">
        <f t="shared" ca="1" si="134"/>
        <v>52.748396540084833</v>
      </c>
      <c r="M522" s="1">
        <f t="shared" ca="1" si="134"/>
        <v>64.401997543700247</v>
      </c>
      <c r="N522" s="1">
        <f t="shared" ca="1" si="134"/>
        <v>54.017098599299132</v>
      </c>
      <c r="O522" s="1">
        <f t="shared" ca="1" si="134"/>
        <v>58.357151035133199</v>
      </c>
      <c r="P522" s="1">
        <f t="shared" ca="1" si="134"/>
        <v>57.454247909930302</v>
      </c>
      <c r="Q522" s="1">
        <f t="shared" ca="1" si="134"/>
        <v>53.983284464111826</v>
      </c>
      <c r="R522" s="1">
        <f t="shared" ca="1" si="134"/>
        <v>48.13257858609159</v>
      </c>
      <c r="S522" s="1">
        <f t="shared" ca="1" si="135"/>
        <v>59.282857717625035</v>
      </c>
      <c r="T522" s="1">
        <f t="shared" ca="1" si="135"/>
        <v>38.867741225977213</v>
      </c>
      <c r="U522" s="1">
        <f t="shared" ca="1" si="135"/>
        <v>46.567633190497375</v>
      </c>
      <c r="V522" s="1">
        <f t="shared" ca="1" si="135"/>
        <v>45.777071715214966</v>
      </c>
      <c r="W522" s="1">
        <f t="shared" ca="1" si="135"/>
        <v>46.255723291899457</v>
      </c>
      <c r="X522" s="1">
        <f t="shared" ca="1" si="135"/>
        <v>49.17615562536178</v>
      </c>
      <c r="Y522" s="1">
        <f t="shared" ca="1" si="135"/>
        <v>40.961187523953249</v>
      </c>
      <c r="Z522" s="1">
        <f t="shared" ca="1" si="135"/>
        <v>57.578869113645304</v>
      </c>
      <c r="AA522" s="1">
        <f t="shared" ca="1" si="135"/>
        <v>54.206435784343221</v>
      </c>
      <c r="AB522" s="1">
        <f t="shared" ca="1" si="135"/>
        <v>49.743956375317836</v>
      </c>
      <c r="AC522" s="1">
        <f t="shared" ca="1" si="135"/>
        <v>44.025155711613777</v>
      </c>
      <c r="AD522" s="1">
        <f t="shared" ca="1" si="135"/>
        <v>51.244575638491106</v>
      </c>
      <c r="AE522" s="1">
        <f t="shared" ca="1" si="135"/>
        <v>50.584674125312183</v>
      </c>
      <c r="AF522" s="1">
        <f t="shared" ca="1" si="135"/>
        <v>58.123814925959863</v>
      </c>
      <c r="AG522" s="1">
        <f t="shared" ca="1" si="135"/>
        <v>49.146299775866879</v>
      </c>
      <c r="AH522" s="1">
        <f t="shared" ca="1" si="136"/>
        <v>49.047913195012377</v>
      </c>
      <c r="AI522" s="1">
        <f t="shared" ca="1" si="136"/>
        <v>70.137647935314476</v>
      </c>
      <c r="AJ522" s="1">
        <f t="shared" ca="1" si="136"/>
        <v>65.728462028229188</v>
      </c>
      <c r="AK522" s="1">
        <f t="shared" ca="1" si="136"/>
        <v>32.443747717175128</v>
      </c>
      <c r="AL522" s="1">
        <f t="shared" ca="1" si="136"/>
        <v>73.775713479879158</v>
      </c>
      <c r="AM522" s="1">
        <f t="shared" ca="1" si="136"/>
        <v>55.55682956237618</v>
      </c>
      <c r="AN522" s="1">
        <f t="shared" ca="1" si="136"/>
        <v>43.464080645105398</v>
      </c>
      <c r="AO522" s="1">
        <f t="shared" ca="1" si="136"/>
        <v>40.744164480837497</v>
      </c>
      <c r="AP522" s="1">
        <f t="shared" ca="1" si="136"/>
        <v>49.490970004061467</v>
      </c>
      <c r="AQ522" s="1">
        <f t="shared" ca="1" si="136"/>
        <v>53.25080748829766</v>
      </c>
      <c r="AR522" s="1">
        <f t="shared" ca="1" si="136"/>
        <v>60.653776210932783</v>
      </c>
      <c r="AS522" s="1">
        <f t="shared" ca="1" si="136"/>
        <v>62.57379784453267</v>
      </c>
      <c r="AT522" s="1">
        <f t="shared" ca="1" si="136"/>
        <v>42.306201909969396</v>
      </c>
      <c r="AU522" s="1">
        <f t="shared" ca="1" si="136"/>
        <v>29.839571768483172</v>
      </c>
      <c r="AV522" s="1">
        <f t="shared" ca="1" si="136"/>
        <v>52.173282514207365</v>
      </c>
      <c r="AW522" s="1">
        <f t="shared" ca="1" si="136"/>
        <v>48.840420969730189</v>
      </c>
      <c r="AX522" s="1">
        <f t="shared" ca="1" si="131"/>
        <v>46.544216061373035</v>
      </c>
      <c r="AY522" s="1">
        <f t="shared" ca="1" si="131"/>
        <v>60.395169371882908</v>
      </c>
      <c r="AZ522" s="1">
        <f t="shared" ca="1" si="131"/>
        <v>54.394514529983063</v>
      </c>
      <c r="BA522" s="17">
        <f t="shared" ca="1" si="128"/>
        <v>51.572157741955486</v>
      </c>
      <c r="BB522" s="18">
        <f t="shared" ca="1" si="129"/>
        <v>83.804465425708145</v>
      </c>
      <c r="BC522" s="4">
        <v>520</v>
      </c>
      <c r="BD522" s="18">
        <f ca="1">AVERAGE($BA$3:BA522)</f>
        <v>50.037390811368269</v>
      </c>
      <c r="BE522" s="18">
        <f ca="1">AVERAGE($BB$3:BB522)</f>
        <v>98.600006914893484</v>
      </c>
      <c r="BF522" s="18">
        <f ca="1">_xlfn.VAR.P($BA$3:BA522)</f>
        <v>1.9558576910543108</v>
      </c>
    </row>
    <row r="523" spans="2:58" x14ac:dyDescent="0.15">
      <c r="B523">
        <v>521</v>
      </c>
      <c r="C523" s="1">
        <f t="shared" ca="1" si="134"/>
        <v>58.208258355582075</v>
      </c>
      <c r="D523" s="1">
        <f t="shared" ca="1" si="134"/>
        <v>37.995013818569078</v>
      </c>
      <c r="E523" s="1">
        <f t="shared" ca="1" si="134"/>
        <v>56.180078059759829</v>
      </c>
      <c r="F523" s="1">
        <f t="shared" ca="1" si="134"/>
        <v>65.909628591725848</v>
      </c>
      <c r="G523" s="1">
        <f t="shared" ca="1" si="134"/>
        <v>39.790405022054102</v>
      </c>
      <c r="H523" s="1">
        <f t="shared" ca="1" si="134"/>
        <v>53.523181829462175</v>
      </c>
      <c r="I523" s="1">
        <f t="shared" ca="1" si="134"/>
        <v>54.873798792474616</v>
      </c>
      <c r="J523" s="1">
        <f t="shared" ca="1" si="134"/>
        <v>53.015794833025232</v>
      </c>
      <c r="K523" s="1">
        <f t="shared" ca="1" si="134"/>
        <v>72.306589673587041</v>
      </c>
      <c r="L523" s="1">
        <f t="shared" ca="1" si="134"/>
        <v>31.877678558993683</v>
      </c>
      <c r="M523" s="1">
        <f t="shared" ca="1" si="134"/>
        <v>64.328958255485333</v>
      </c>
      <c r="N523" s="1">
        <f t="shared" ca="1" si="134"/>
        <v>35.996881694104175</v>
      </c>
      <c r="O523" s="1">
        <f t="shared" ca="1" si="134"/>
        <v>47.264095648348743</v>
      </c>
      <c r="P523" s="1">
        <f t="shared" ca="1" si="134"/>
        <v>75.027868484485126</v>
      </c>
      <c r="Q523" s="1">
        <f t="shared" ca="1" si="134"/>
        <v>72.879087646621201</v>
      </c>
      <c r="R523" s="1">
        <f t="shared" ca="1" si="134"/>
        <v>57.961452746495809</v>
      </c>
      <c r="S523" s="1">
        <f t="shared" ca="1" si="135"/>
        <v>55.976137092508871</v>
      </c>
      <c r="T523" s="1">
        <f t="shared" ca="1" si="135"/>
        <v>47.718659495940784</v>
      </c>
      <c r="U523" s="1">
        <f t="shared" ca="1" si="135"/>
        <v>61.874794630072657</v>
      </c>
      <c r="V523" s="1">
        <f t="shared" ca="1" si="135"/>
        <v>66.773307996917538</v>
      </c>
      <c r="W523" s="1">
        <f t="shared" ca="1" si="135"/>
        <v>65.131450338116551</v>
      </c>
      <c r="X523" s="1">
        <f t="shared" ca="1" si="135"/>
        <v>56.846695346258691</v>
      </c>
      <c r="Y523" s="1">
        <f t="shared" ca="1" si="135"/>
        <v>44.060096489754372</v>
      </c>
      <c r="Z523" s="1">
        <f t="shared" ca="1" si="135"/>
        <v>35.256223066761748</v>
      </c>
      <c r="AA523" s="1">
        <f t="shared" ca="1" si="135"/>
        <v>50.861257861916002</v>
      </c>
      <c r="AB523" s="1">
        <f t="shared" ca="1" si="135"/>
        <v>62.37407440670588</v>
      </c>
      <c r="AC523" s="1">
        <f t="shared" ca="1" si="135"/>
        <v>42.667558911310238</v>
      </c>
      <c r="AD523" s="1">
        <f t="shared" ca="1" si="135"/>
        <v>41.478215852485896</v>
      </c>
      <c r="AE523" s="1">
        <f t="shared" ca="1" si="135"/>
        <v>52.40934342774645</v>
      </c>
      <c r="AF523" s="1">
        <f t="shared" ca="1" si="135"/>
        <v>51.557415444324128</v>
      </c>
      <c r="AG523" s="1">
        <f t="shared" ca="1" si="135"/>
        <v>41.22410443509326</v>
      </c>
      <c r="AH523" s="1">
        <f t="shared" ca="1" si="136"/>
        <v>56.03792089839034</v>
      </c>
      <c r="AI523" s="1">
        <f t="shared" ca="1" si="136"/>
        <v>76.987147686943445</v>
      </c>
      <c r="AJ523" s="1">
        <f t="shared" ca="1" si="136"/>
        <v>47.589611254813619</v>
      </c>
      <c r="AK523" s="1">
        <f t="shared" ca="1" si="136"/>
        <v>54.276216568649993</v>
      </c>
      <c r="AL523" s="1">
        <f t="shared" ca="1" si="136"/>
        <v>44.420879253905298</v>
      </c>
      <c r="AM523" s="1">
        <f t="shared" ca="1" si="136"/>
        <v>41.984138638492922</v>
      </c>
      <c r="AN523" s="1">
        <f t="shared" ca="1" si="136"/>
        <v>45.453340025444561</v>
      </c>
      <c r="AO523" s="1">
        <f t="shared" ca="1" si="136"/>
        <v>48.45280517675112</v>
      </c>
      <c r="AP523" s="1">
        <f t="shared" ca="1" si="136"/>
        <v>43.617903370316284</v>
      </c>
      <c r="AQ523" s="1">
        <f t="shared" ca="1" si="136"/>
        <v>69.333972011684452</v>
      </c>
      <c r="AR523" s="1">
        <f t="shared" ca="1" si="136"/>
        <v>55.861334668169505</v>
      </c>
      <c r="AS523" s="1">
        <f t="shared" ca="1" si="136"/>
        <v>48.058284234704793</v>
      </c>
      <c r="AT523" s="1">
        <f t="shared" ca="1" si="136"/>
        <v>46.299022241269071</v>
      </c>
      <c r="AU523" s="1">
        <f t="shared" ca="1" si="136"/>
        <v>46.179217213433517</v>
      </c>
      <c r="AV523" s="1">
        <f t="shared" ca="1" si="136"/>
        <v>39.982251805111268</v>
      </c>
      <c r="AW523" s="1">
        <f t="shared" ca="1" si="136"/>
        <v>46.200595736402605</v>
      </c>
      <c r="AX523" s="1">
        <f t="shared" ca="1" si="131"/>
        <v>43.294035954882823</v>
      </c>
      <c r="AY523" s="1">
        <f t="shared" ca="1" si="131"/>
        <v>64.72913232227674</v>
      </c>
      <c r="AZ523" s="1">
        <f t="shared" ca="1" si="131"/>
        <v>36.75994094585613</v>
      </c>
      <c r="BA523" s="17">
        <f t="shared" ca="1" si="128"/>
        <v>52.177317136283726</v>
      </c>
      <c r="BB523" s="18">
        <f t="shared" ca="1" si="129"/>
        <v>123.21848483673035</v>
      </c>
      <c r="BC523" s="4">
        <v>521</v>
      </c>
      <c r="BD523" s="18">
        <f ca="1">AVERAGE($BA$3:BA523)</f>
        <v>50.041498155561968</v>
      </c>
      <c r="BE523" s="18">
        <f ca="1">AVERAGE($BB$3:BB523)</f>
        <v>98.64725927174922</v>
      </c>
      <c r="BF523" s="18">
        <f ca="1">_xlfn.VAR.P($BA$3:BA523)</f>
        <v>1.9608761892712927</v>
      </c>
    </row>
    <row r="524" spans="2:58" x14ac:dyDescent="0.15">
      <c r="B524">
        <v>522</v>
      </c>
      <c r="C524" s="1">
        <f t="shared" ca="1" si="134"/>
        <v>41.809585750122338</v>
      </c>
      <c r="D524" s="1">
        <f t="shared" ca="1" si="134"/>
        <v>64.419327044772061</v>
      </c>
      <c r="E524" s="1">
        <f t="shared" ca="1" si="134"/>
        <v>66.91052432837094</v>
      </c>
      <c r="F524" s="1">
        <f t="shared" ca="1" si="134"/>
        <v>48.857644901259086</v>
      </c>
      <c r="G524" s="1">
        <f t="shared" ca="1" si="134"/>
        <v>45.33883220071418</v>
      </c>
      <c r="H524" s="1">
        <f t="shared" ca="1" si="134"/>
        <v>52.596356614102277</v>
      </c>
      <c r="I524" s="1">
        <f t="shared" ca="1" si="134"/>
        <v>59.956146902076355</v>
      </c>
      <c r="J524" s="1">
        <f t="shared" ca="1" si="134"/>
        <v>59.783317488223503</v>
      </c>
      <c r="K524" s="1">
        <f t="shared" ca="1" si="134"/>
        <v>44.649096050452854</v>
      </c>
      <c r="L524" s="1">
        <f t="shared" ca="1" si="134"/>
        <v>43.470021582210727</v>
      </c>
      <c r="M524" s="1">
        <f t="shared" ca="1" si="134"/>
        <v>54.579083983160039</v>
      </c>
      <c r="N524" s="1">
        <f t="shared" ca="1" si="134"/>
        <v>43.510220878885704</v>
      </c>
      <c r="O524" s="1">
        <f t="shared" ca="1" si="134"/>
        <v>68.606203251966804</v>
      </c>
      <c r="P524" s="1">
        <f t="shared" ca="1" si="134"/>
        <v>43.738929548072548</v>
      </c>
      <c r="Q524" s="1">
        <f t="shared" ca="1" si="134"/>
        <v>42.851609059068913</v>
      </c>
      <c r="R524" s="1">
        <f t="shared" ca="1" si="134"/>
        <v>49.728639422134066</v>
      </c>
      <c r="S524" s="1">
        <f t="shared" ca="1" si="135"/>
        <v>50.878365078002872</v>
      </c>
      <c r="T524" s="1">
        <f t="shared" ca="1" si="135"/>
        <v>49.67856403501532</v>
      </c>
      <c r="U524" s="1">
        <f t="shared" ca="1" si="135"/>
        <v>44.225406637517089</v>
      </c>
      <c r="V524" s="1">
        <f t="shared" ca="1" si="135"/>
        <v>44.179928979685059</v>
      </c>
      <c r="W524" s="1">
        <f t="shared" ca="1" si="135"/>
        <v>48.301322080042169</v>
      </c>
      <c r="X524" s="1">
        <f t="shared" ca="1" si="135"/>
        <v>58.657376300597178</v>
      </c>
      <c r="Y524" s="1">
        <f t="shared" ca="1" si="135"/>
        <v>73.202051345997063</v>
      </c>
      <c r="Z524" s="1">
        <f t="shared" ca="1" si="135"/>
        <v>46.141492554921811</v>
      </c>
      <c r="AA524" s="1">
        <f t="shared" ca="1" si="135"/>
        <v>50.296115355798285</v>
      </c>
      <c r="AB524" s="1">
        <f t="shared" ca="1" si="135"/>
        <v>65.558997777703908</v>
      </c>
      <c r="AC524" s="1">
        <f t="shared" ca="1" si="135"/>
        <v>46.692350159174211</v>
      </c>
      <c r="AD524" s="1">
        <f t="shared" ca="1" si="135"/>
        <v>54.257413953922267</v>
      </c>
      <c r="AE524" s="1">
        <f t="shared" ca="1" si="135"/>
        <v>42.672485893271158</v>
      </c>
      <c r="AF524" s="1">
        <f t="shared" ca="1" si="135"/>
        <v>52.503394840939812</v>
      </c>
      <c r="AG524" s="1">
        <f t="shared" ca="1" si="135"/>
        <v>62.372619574466619</v>
      </c>
      <c r="AH524" s="1">
        <f t="shared" ca="1" si="136"/>
        <v>55.963218134010731</v>
      </c>
      <c r="AI524" s="1">
        <f t="shared" ca="1" si="136"/>
        <v>45.621673755991338</v>
      </c>
      <c r="AJ524" s="1">
        <f t="shared" ca="1" si="136"/>
        <v>78.858669046200077</v>
      </c>
      <c r="AK524" s="1">
        <f t="shared" ca="1" si="136"/>
        <v>40.292792320738585</v>
      </c>
      <c r="AL524" s="1">
        <f t="shared" ca="1" si="136"/>
        <v>51.210494508487109</v>
      </c>
      <c r="AM524" s="1">
        <f t="shared" ca="1" si="136"/>
        <v>42.735935342984597</v>
      </c>
      <c r="AN524" s="1">
        <f t="shared" ca="1" si="136"/>
        <v>62.27851610797277</v>
      </c>
      <c r="AO524" s="1">
        <f t="shared" ca="1" si="136"/>
        <v>36.88470550807947</v>
      </c>
      <c r="AP524" s="1">
        <f t="shared" ca="1" si="136"/>
        <v>61.693891591189086</v>
      </c>
      <c r="AQ524" s="1">
        <f t="shared" ca="1" si="136"/>
        <v>46.988127096949277</v>
      </c>
      <c r="AR524" s="1">
        <f t="shared" ca="1" si="136"/>
        <v>58.24258579550856</v>
      </c>
      <c r="AS524" s="1">
        <f t="shared" ca="1" si="136"/>
        <v>56.185028627356886</v>
      </c>
      <c r="AT524" s="1">
        <f t="shared" ca="1" si="136"/>
        <v>46.228470134945887</v>
      </c>
      <c r="AU524" s="1">
        <f t="shared" ca="1" si="136"/>
        <v>43.926991011347326</v>
      </c>
      <c r="AV524" s="1">
        <f t="shared" ca="1" si="136"/>
        <v>46.851297001587412</v>
      </c>
      <c r="AW524" s="1">
        <f t="shared" ca="1" si="136"/>
        <v>59.1895612886617</v>
      </c>
      <c r="AX524" s="1">
        <f t="shared" ca="1" si="131"/>
        <v>47.082016138855103</v>
      </c>
      <c r="AY524" s="1">
        <f t="shared" ca="1" si="131"/>
        <v>61.503135444072726</v>
      </c>
      <c r="AZ524" s="1">
        <f t="shared" ca="1" si="131"/>
        <v>57.883206754500037</v>
      </c>
      <c r="BA524" s="17">
        <f t="shared" ca="1" si="128"/>
        <v>52.400874783641704</v>
      </c>
      <c r="BB524" s="18">
        <f t="shared" ca="1" si="129"/>
        <v>84.219402756390721</v>
      </c>
      <c r="BC524" s="4">
        <v>522</v>
      </c>
      <c r="BD524" s="18">
        <f ca="1">AVERAGE($BA$3:BA524)</f>
        <v>50.046018034159822</v>
      </c>
      <c r="BE524" s="18">
        <f ca="1">AVERAGE($BB$3:BB524)</f>
        <v>98.619619699880715</v>
      </c>
      <c r="BF524" s="18">
        <f ca="1">_xlfn.VAR.P($BA$3:BA524)</f>
        <v>1.9677633880987471</v>
      </c>
    </row>
    <row r="525" spans="2:58" x14ac:dyDescent="0.15">
      <c r="B525">
        <v>523</v>
      </c>
      <c r="C525" s="1">
        <f t="shared" ca="1" si="134"/>
        <v>62.343459127953118</v>
      </c>
      <c r="D525" s="1">
        <f t="shared" ca="1" si="134"/>
        <v>40.362038603577439</v>
      </c>
      <c r="E525" s="1">
        <f t="shared" ca="1" si="134"/>
        <v>62.376389835371697</v>
      </c>
      <c r="F525" s="1">
        <f t="shared" ca="1" si="134"/>
        <v>38.307504033988209</v>
      </c>
      <c r="G525" s="1">
        <f t="shared" ca="1" si="134"/>
        <v>45.817492635502646</v>
      </c>
      <c r="H525" s="1">
        <f t="shared" ca="1" si="134"/>
        <v>56.791627471485242</v>
      </c>
      <c r="I525" s="1">
        <f t="shared" ca="1" si="134"/>
        <v>42.345367710432434</v>
      </c>
      <c r="J525" s="1">
        <f t="shared" ca="1" si="134"/>
        <v>65.082694958485718</v>
      </c>
      <c r="K525" s="1">
        <f t="shared" ca="1" si="134"/>
        <v>61.579674896669061</v>
      </c>
      <c r="L525" s="1">
        <f t="shared" ca="1" si="134"/>
        <v>55.331573611501369</v>
      </c>
      <c r="M525" s="1">
        <f t="shared" ca="1" si="134"/>
        <v>29.324215633942686</v>
      </c>
      <c r="N525" s="1">
        <f t="shared" ca="1" si="134"/>
        <v>53.574507066525804</v>
      </c>
      <c r="O525" s="1">
        <f t="shared" ca="1" si="134"/>
        <v>32.420188034013293</v>
      </c>
      <c r="P525" s="1">
        <f t="shared" ca="1" si="134"/>
        <v>57.861606312745579</v>
      </c>
      <c r="Q525" s="1">
        <f t="shared" ca="1" si="134"/>
        <v>35.946203928695823</v>
      </c>
      <c r="R525" s="1">
        <f t="shared" ca="1" si="134"/>
        <v>68.393734231715015</v>
      </c>
      <c r="S525" s="1">
        <f t="shared" ca="1" si="135"/>
        <v>43.413348427251634</v>
      </c>
      <c r="T525" s="1">
        <f t="shared" ca="1" si="135"/>
        <v>64.077669232938163</v>
      </c>
      <c r="U525" s="1">
        <f t="shared" ca="1" si="135"/>
        <v>42.816452854972496</v>
      </c>
      <c r="V525" s="1">
        <f t="shared" ca="1" si="135"/>
        <v>46.665754047458321</v>
      </c>
      <c r="W525" s="1">
        <f t="shared" ca="1" si="135"/>
        <v>56.778774120993127</v>
      </c>
      <c r="X525" s="1">
        <f t="shared" ca="1" si="135"/>
        <v>63.251283885051635</v>
      </c>
      <c r="Y525" s="1">
        <f t="shared" ca="1" si="135"/>
        <v>52.643929521150326</v>
      </c>
      <c r="Z525" s="1">
        <f t="shared" ca="1" si="135"/>
        <v>42.422617147425676</v>
      </c>
      <c r="AA525" s="1">
        <f t="shared" ca="1" si="135"/>
        <v>62.457525978640945</v>
      </c>
      <c r="AB525" s="1">
        <f t="shared" ca="1" si="135"/>
        <v>48.726032976854121</v>
      </c>
      <c r="AC525" s="1">
        <f t="shared" ca="1" si="135"/>
        <v>58.723285253268216</v>
      </c>
      <c r="AD525" s="1">
        <f t="shared" ca="1" si="135"/>
        <v>47.585035613364454</v>
      </c>
      <c r="AE525" s="1">
        <f t="shared" ca="1" si="135"/>
        <v>28.103015049515328</v>
      </c>
      <c r="AF525" s="1">
        <f t="shared" ca="1" si="135"/>
        <v>63.056466807997921</v>
      </c>
      <c r="AG525" s="1">
        <f t="shared" ca="1" si="135"/>
        <v>42.029409904174187</v>
      </c>
      <c r="AH525" s="1">
        <f t="shared" ca="1" si="136"/>
        <v>49.732049518161418</v>
      </c>
      <c r="AI525" s="1">
        <f t="shared" ca="1" si="136"/>
        <v>51.502008475757691</v>
      </c>
      <c r="AJ525" s="1">
        <f t="shared" ca="1" si="136"/>
        <v>43.004494872338981</v>
      </c>
      <c r="AK525" s="1">
        <f t="shared" ca="1" si="136"/>
        <v>49.97152814808134</v>
      </c>
      <c r="AL525" s="1">
        <f t="shared" ca="1" si="136"/>
        <v>53.572941808950233</v>
      </c>
      <c r="AM525" s="1">
        <f t="shared" ca="1" si="136"/>
        <v>48.595715514425521</v>
      </c>
      <c r="AN525" s="1">
        <f t="shared" ca="1" si="136"/>
        <v>46.586639521831202</v>
      </c>
      <c r="AO525" s="1">
        <f t="shared" ca="1" si="136"/>
        <v>51.826120481136499</v>
      </c>
      <c r="AP525" s="1">
        <f t="shared" ca="1" si="136"/>
        <v>30.209479036265556</v>
      </c>
      <c r="AQ525" s="1">
        <f t="shared" ca="1" si="136"/>
        <v>40.539037953127149</v>
      </c>
      <c r="AR525" s="1">
        <f t="shared" ca="1" si="136"/>
        <v>57.901779917516428</v>
      </c>
      <c r="AS525" s="1">
        <f t="shared" ca="1" si="136"/>
        <v>51.248773424715111</v>
      </c>
      <c r="AT525" s="1">
        <f t="shared" ca="1" si="136"/>
        <v>67.775283886938325</v>
      </c>
      <c r="AU525" s="1">
        <f t="shared" ca="1" si="136"/>
        <v>48.325852944946234</v>
      </c>
      <c r="AV525" s="1">
        <f t="shared" ca="1" si="136"/>
        <v>46.22901652455036</v>
      </c>
      <c r="AW525" s="1">
        <f t="shared" ca="1" si="136"/>
        <v>48.459353023780636</v>
      </c>
      <c r="AX525" s="1">
        <f t="shared" ca="1" si="131"/>
        <v>71.257943907070114</v>
      </c>
      <c r="AY525" s="1">
        <f t="shared" ca="1" si="131"/>
        <v>25.975393136815207</v>
      </c>
      <c r="AZ525" s="1">
        <f t="shared" ca="1" si="131"/>
        <v>50.015759188089362</v>
      </c>
      <c r="BA525" s="17">
        <f t="shared" ca="1" si="128"/>
        <v>50.066761003963165</v>
      </c>
      <c r="BB525" s="18">
        <f t="shared" ca="1" si="129"/>
        <v>118.54307180447168</v>
      </c>
      <c r="BC525" s="4">
        <v>523</v>
      </c>
      <c r="BD525" s="18">
        <f ca="1">AVERAGE($BA$3:BA525)</f>
        <v>50.046057695669958</v>
      </c>
      <c r="BE525" s="18">
        <f ca="1">AVERAGE($BB$3:BB525)</f>
        <v>98.657714254574003</v>
      </c>
      <c r="BF525" s="18">
        <f ca="1">_xlfn.VAR.P($BA$3:BA525)</f>
        <v>1.9640017553262814</v>
      </c>
    </row>
    <row r="526" spans="2:58" x14ac:dyDescent="0.15">
      <c r="B526">
        <v>524</v>
      </c>
      <c r="C526" s="1">
        <f t="shared" ca="1" si="134"/>
        <v>46.056772717000065</v>
      </c>
      <c r="D526" s="1">
        <f t="shared" ca="1" si="134"/>
        <v>42.263568238337896</v>
      </c>
      <c r="E526" s="1">
        <f t="shared" ca="1" si="134"/>
        <v>44.891961948022299</v>
      </c>
      <c r="F526" s="1">
        <f t="shared" ca="1" si="134"/>
        <v>48.554594903792413</v>
      </c>
      <c r="G526" s="1">
        <f t="shared" ca="1" si="134"/>
        <v>36.743222083478919</v>
      </c>
      <c r="H526" s="1">
        <f t="shared" ca="1" si="134"/>
        <v>62.326414786034917</v>
      </c>
      <c r="I526" s="1">
        <f t="shared" ca="1" si="134"/>
        <v>57.446396897104954</v>
      </c>
      <c r="J526" s="1">
        <f t="shared" ca="1" si="134"/>
        <v>54.301465604803759</v>
      </c>
      <c r="K526" s="1">
        <f t="shared" ca="1" si="134"/>
        <v>73.522339995137457</v>
      </c>
      <c r="L526" s="1">
        <f t="shared" ca="1" si="134"/>
        <v>53.831399633926914</v>
      </c>
      <c r="M526" s="1">
        <f t="shared" ca="1" si="134"/>
        <v>48.74141932978867</v>
      </c>
      <c r="N526" s="1">
        <f t="shared" ca="1" si="134"/>
        <v>39.116366206265589</v>
      </c>
      <c r="O526" s="1">
        <f t="shared" ca="1" si="134"/>
        <v>42.077584171615484</v>
      </c>
      <c r="P526" s="1">
        <f t="shared" ca="1" si="134"/>
        <v>56.480855027960672</v>
      </c>
      <c r="Q526" s="1">
        <f t="shared" ca="1" si="134"/>
        <v>43.458686778248605</v>
      </c>
      <c r="R526" s="1">
        <f t="shared" ca="1" si="134"/>
        <v>51.948016944734917</v>
      </c>
      <c r="S526" s="1">
        <f t="shared" ca="1" si="135"/>
        <v>59.115755188583734</v>
      </c>
      <c r="T526" s="1">
        <f t="shared" ca="1" si="135"/>
        <v>61.541147583715713</v>
      </c>
      <c r="U526" s="1">
        <f t="shared" ca="1" si="135"/>
        <v>40.264445259048969</v>
      </c>
      <c r="V526" s="1">
        <f t="shared" ca="1" si="135"/>
        <v>56.038204721557477</v>
      </c>
      <c r="W526" s="1">
        <f t="shared" ca="1" si="135"/>
        <v>54.087968732649053</v>
      </c>
      <c r="X526" s="1">
        <f t="shared" ca="1" si="135"/>
        <v>57.242857207917687</v>
      </c>
      <c r="Y526" s="1">
        <f t="shared" ca="1" si="135"/>
        <v>57.017711307424349</v>
      </c>
      <c r="Z526" s="1">
        <f t="shared" ca="1" si="135"/>
        <v>34.624422881103968</v>
      </c>
      <c r="AA526" s="1">
        <f t="shared" ca="1" si="135"/>
        <v>35.169526785214664</v>
      </c>
      <c r="AB526" s="1">
        <f t="shared" ca="1" si="135"/>
        <v>54.486037799485914</v>
      </c>
      <c r="AC526" s="1">
        <f t="shared" ca="1" si="135"/>
        <v>79.033195752894301</v>
      </c>
      <c r="AD526" s="1">
        <f t="shared" ca="1" si="135"/>
        <v>48.69109305339974</v>
      </c>
      <c r="AE526" s="1">
        <f t="shared" ca="1" si="135"/>
        <v>58.22909692350413</v>
      </c>
      <c r="AF526" s="1">
        <f t="shared" ca="1" si="135"/>
        <v>41.911665941568998</v>
      </c>
      <c r="AG526" s="1">
        <f t="shared" ca="1" si="135"/>
        <v>44.199352997669983</v>
      </c>
      <c r="AH526" s="1">
        <f t="shared" ca="1" si="136"/>
        <v>44.218189386703074</v>
      </c>
      <c r="AI526" s="1">
        <f t="shared" ca="1" si="136"/>
        <v>47.740556184261919</v>
      </c>
      <c r="AJ526" s="1">
        <f t="shared" ca="1" si="136"/>
        <v>66.903315983697382</v>
      </c>
      <c r="AK526" s="1">
        <f t="shared" ca="1" si="136"/>
        <v>64.881235853336307</v>
      </c>
      <c r="AL526" s="1">
        <f t="shared" ca="1" si="136"/>
        <v>43.805818479531169</v>
      </c>
      <c r="AM526" s="1">
        <f t="shared" ca="1" si="136"/>
        <v>62.409417944291789</v>
      </c>
      <c r="AN526" s="1">
        <f t="shared" ca="1" si="136"/>
        <v>51.521830432254589</v>
      </c>
      <c r="AO526" s="1">
        <f t="shared" ca="1" si="136"/>
        <v>41.641115710024387</v>
      </c>
      <c r="AP526" s="1">
        <f t="shared" ca="1" si="136"/>
        <v>49.102859046082926</v>
      </c>
      <c r="AQ526" s="1">
        <f t="shared" ca="1" si="136"/>
        <v>43.448628068861417</v>
      </c>
      <c r="AR526" s="1">
        <f t="shared" ca="1" si="136"/>
        <v>61.301813432268325</v>
      </c>
      <c r="AS526" s="1">
        <f t="shared" ca="1" si="136"/>
        <v>35.698894609484512</v>
      </c>
      <c r="AT526" s="1">
        <f t="shared" ca="1" si="136"/>
        <v>66.888645245554585</v>
      </c>
      <c r="AU526" s="1">
        <f t="shared" ca="1" si="136"/>
        <v>61.199054034910887</v>
      </c>
      <c r="AV526" s="1">
        <f t="shared" ca="1" si="136"/>
        <v>61.570519355096735</v>
      </c>
      <c r="AW526" s="1">
        <f t="shared" ca="1" si="136"/>
        <v>49.914516288273028</v>
      </c>
      <c r="AX526" s="1">
        <f t="shared" ca="1" si="131"/>
        <v>55.127254877474982</v>
      </c>
      <c r="AY526" s="1">
        <f t="shared" ca="1" si="131"/>
        <v>66.333885876049123</v>
      </c>
      <c r="AZ526" s="1">
        <f t="shared" ca="1" si="131"/>
        <v>38.737786436840906</v>
      </c>
      <c r="BA526" s="17">
        <f t="shared" ca="1" si="128"/>
        <v>51.917177692939795</v>
      </c>
      <c r="BB526" s="18">
        <f t="shared" ca="1" si="129"/>
        <v>105.30696066706777</v>
      </c>
      <c r="BC526" s="4">
        <v>524</v>
      </c>
      <c r="BD526" s="18">
        <f ca="1">AVERAGE($BA$3:BA526)</f>
        <v>50.04962853535941</v>
      </c>
      <c r="BE526" s="18">
        <f ca="1">AVERAGE($BB$3:BB526)</f>
        <v>98.670403656124563</v>
      </c>
      <c r="BF526" s="18">
        <f ca="1">_xlfn.VAR.P($BA$3:BA526)</f>
        <v>1.9669223790272468</v>
      </c>
    </row>
    <row r="527" spans="2:58" x14ac:dyDescent="0.15">
      <c r="B527">
        <v>525</v>
      </c>
      <c r="C527" s="1">
        <f t="shared" ca="1" si="134"/>
        <v>66.028583046722872</v>
      </c>
      <c r="D527" s="1">
        <f t="shared" ca="1" si="134"/>
        <v>46.594380317254561</v>
      </c>
      <c r="E527" s="1">
        <f t="shared" ca="1" si="134"/>
        <v>45.426245377804406</v>
      </c>
      <c r="F527" s="1">
        <f t="shared" ca="1" si="134"/>
        <v>48.515557923139717</v>
      </c>
      <c r="G527" s="1">
        <f t="shared" ca="1" si="134"/>
        <v>53.3174850674339</v>
      </c>
      <c r="H527" s="1">
        <f t="shared" ca="1" si="134"/>
        <v>40.218648822087459</v>
      </c>
      <c r="I527" s="1">
        <f t="shared" ca="1" si="134"/>
        <v>63.487903817036951</v>
      </c>
      <c r="J527" s="1">
        <f t="shared" ca="1" si="134"/>
        <v>61.178484890639723</v>
      </c>
      <c r="K527" s="1">
        <f t="shared" ca="1" si="134"/>
        <v>57.605455936495545</v>
      </c>
      <c r="L527" s="1">
        <f t="shared" ca="1" si="134"/>
        <v>55.935656377325216</v>
      </c>
      <c r="M527" s="1">
        <f t="shared" ca="1" si="134"/>
        <v>51.273388108231337</v>
      </c>
      <c r="N527" s="1">
        <f t="shared" ca="1" si="134"/>
        <v>52.29454221324626</v>
      </c>
      <c r="O527" s="1">
        <f t="shared" ca="1" si="134"/>
        <v>62.731055846391385</v>
      </c>
      <c r="P527" s="1">
        <f t="shared" ca="1" si="134"/>
        <v>44.032896980060215</v>
      </c>
      <c r="Q527" s="1">
        <f t="shared" ca="1" si="134"/>
        <v>41.089089858277752</v>
      </c>
      <c r="R527" s="1">
        <f t="shared" ca="1" si="134"/>
        <v>50.603834584268654</v>
      </c>
      <c r="S527" s="1">
        <f t="shared" ca="1" si="135"/>
        <v>56.705897756319629</v>
      </c>
      <c r="T527" s="1">
        <f t="shared" ca="1" si="135"/>
        <v>47.753831363695284</v>
      </c>
      <c r="U527" s="1">
        <f t="shared" ca="1" si="135"/>
        <v>66.044427034501069</v>
      </c>
      <c r="V527" s="1">
        <f t="shared" ca="1" si="135"/>
        <v>53.515272442970506</v>
      </c>
      <c r="W527" s="1">
        <f t="shared" ca="1" si="135"/>
        <v>45.050710861467323</v>
      </c>
      <c r="X527" s="1">
        <f t="shared" ca="1" si="135"/>
        <v>45.941597659400465</v>
      </c>
      <c r="Y527" s="1">
        <f t="shared" ca="1" si="135"/>
        <v>58.414043827118263</v>
      </c>
      <c r="Z527" s="1">
        <f t="shared" ca="1" si="135"/>
        <v>41.580381963715965</v>
      </c>
      <c r="AA527" s="1">
        <f t="shared" ca="1" si="135"/>
        <v>43.580899717783794</v>
      </c>
      <c r="AB527" s="1">
        <f t="shared" ca="1" si="135"/>
        <v>52.641276766941836</v>
      </c>
      <c r="AC527" s="1">
        <f t="shared" ca="1" si="135"/>
        <v>64.628897830217127</v>
      </c>
      <c r="AD527" s="1">
        <f t="shared" ca="1" si="135"/>
        <v>58.814752859193412</v>
      </c>
      <c r="AE527" s="1">
        <f t="shared" ca="1" si="135"/>
        <v>35.759328037884359</v>
      </c>
      <c r="AF527" s="1">
        <f t="shared" ca="1" si="135"/>
        <v>47.461159907654825</v>
      </c>
      <c r="AG527" s="1">
        <f t="shared" ca="1" si="135"/>
        <v>47.014536106385499</v>
      </c>
      <c r="AH527" s="1">
        <f t="shared" ca="1" si="136"/>
        <v>52.391972426178455</v>
      </c>
      <c r="AI527" s="1">
        <f t="shared" ca="1" si="136"/>
        <v>60.291970386565971</v>
      </c>
      <c r="AJ527" s="1">
        <f t="shared" ca="1" si="136"/>
        <v>51.676525595276196</v>
      </c>
      <c r="AK527" s="1">
        <f t="shared" ca="1" si="136"/>
        <v>19.502121251219677</v>
      </c>
      <c r="AL527" s="1">
        <f t="shared" ca="1" si="136"/>
        <v>47.026848549718181</v>
      </c>
      <c r="AM527" s="1">
        <f t="shared" ca="1" si="136"/>
        <v>51.794946879638893</v>
      </c>
      <c r="AN527" s="1">
        <f t="shared" ca="1" si="136"/>
        <v>66.344854891546603</v>
      </c>
      <c r="AO527" s="1">
        <f t="shared" ca="1" si="136"/>
        <v>35.957548352663693</v>
      </c>
      <c r="AP527" s="1">
        <f t="shared" ca="1" si="136"/>
        <v>63.014850254686969</v>
      </c>
      <c r="AQ527" s="1">
        <f t="shared" ca="1" si="136"/>
        <v>39.565256425556328</v>
      </c>
      <c r="AR527" s="1">
        <f t="shared" ca="1" si="136"/>
        <v>47.302409350092475</v>
      </c>
      <c r="AS527" s="1">
        <f t="shared" ca="1" si="136"/>
        <v>35.167501950819322</v>
      </c>
      <c r="AT527" s="1">
        <f t="shared" ca="1" si="136"/>
        <v>58.309935741830564</v>
      </c>
      <c r="AU527" s="1">
        <f t="shared" ca="1" si="136"/>
        <v>57.638694028585618</v>
      </c>
      <c r="AV527" s="1">
        <f t="shared" ca="1" si="136"/>
        <v>55.264560870204974</v>
      </c>
      <c r="AW527" s="1">
        <f t="shared" ca="1" si="136"/>
        <v>57.942675595079891</v>
      </c>
      <c r="AX527" s="1">
        <f t="shared" ca="1" si="131"/>
        <v>58.672371228012707</v>
      </c>
      <c r="AY527" s="1">
        <f t="shared" ca="1" si="131"/>
        <v>35.20476967984748</v>
      </c>
      <c r="AZ527" s="1">
        <f t="shared" ca="1" si="131"/>
        <v>53.009549362781925</v>
      </c>
      <c r="BA527" s="17">
        <f t="shared" ca="1" si="128"/>
        <v>51.026391722439442</v>
      </c>
      <c r="BB527" s="18">
        <f t="shared" ca="1" si="129"/>
        <v>92.766731967036051</v>
      </c>
      <c r="BC527" s="4">
        <v>525</v>
      </c>
      <c r="BD527" s="18">
        <f ca="1">AVERAGE($BA$3:BA527)</f>
        <v>50.05148903666813</v>
      </c>
      <c r="BE527" s="18">
        <f ca="1">AVERAGE($BB$3:BB527)</f>
        <v>98.659158567192975</v>
      </c>
      <c r="BF527" s="18">
        <f ca="1">_xlfn.VAR.P($BA$3:BA527)</f>
        <v>1.96498966793281</v>
      </c>
    </row>
    <row r="528" spans="2:58" x14ac:dyDescent="0.15">
      <c r="B528">
        <v>526</v>
      </c>
      <c r="C528" s="1">
        <f t="shared" ca="1" si="134"/>
        <v>74.894148057733091</v>
      </c>
      <c r="D528" s="1">
        <f t="shared" ca="1" si="134"/>
        <v>35.753589583146798</v>
      </c>
      <c r="E528" s="1">
        <f t="shared" ca="1" si="134"/>
        <v>43.08030356425737</v>
      </c>
      <c r="F528" s="1">
        <f t="shared" ca="1" si="134"/>
        <v>51.742230642292014</v>
      </c>
      <c r="G528" s="1">
        <f t="shared" ca="1" si="134"/>
        <v>50.169791878681274</v>
      </c>
      <c r="H528" s="1">
        <f t="shared" ca="1" si="134"/>
        <v>32.896614197605551</v>
      </c>
      <c r="I528" s="1">
        <f t="shared" ca="1" si="134"/>
        <v>43.483228812738453</v>
      </c>
      <c r="J528" s="1">
        <f t="shared" ca="1" si="134"/>
        <v>45.306421493684617</v>
      </c>
      <c r="K528" s="1">
        <f t="shared" ca="1" si="134"/>
        <v>58.400716658591328</v>
      </c>
      <c r="L528" s="1">
        <f t="shared" ca="1" si="134"/>
        <v>70.685028671721781</v>
      </c>
      <c r="M528" s="1">
        <f t="shared" ca="1" si="134"/>
        <v>60.152867164897273</v>
      </c>
      <c r="N528" s="1">
        <f t="shared" ca="1" si="134"/>
        <v>44.285280744795585</v>
      </c>
      <c r="O528" s="1">
        <f t="shared" ca="1" si="134"/>
        <v>54.318517884434378</v>
      </c>
      <c r="P528" s="1">
        <f t="shared" ca="1" si="134"/>
        <v>56.825845761143505</v>
      </c>
      <c r="Q528" s="1">
        <f t="shared" ca="1" si="134"/>
        <v>49.970488251360187</v>
      </c>
      <c r="R528" s="1">
        <f t="shared" ca="1" si="134"/>
        <v>32.945288931731795</v>
      </c>
      <c r="S528" s="1">
        <f t="shared" ca="1" si="135"/>
        <v>39.297314339107245</v>
      </c>
      <c r="T528" s="1">
        <f t="shared" ca="1" si="135"/>
        <v>68.038839087660676</v>
      </c>
      <c r="U528" s="1">
        <f t="shared" ca="1" si="135"/>
        <v>45.444448146586964</v>
      </c>
      <c r="V528" s="1">
        <f t="shared" ca="1" si="135"/>
        <v>39.598317818889271</v>
      </c>
      <c r="W528" s="1">
        <f t="shared" ca="1" si="135"/>
        <v>45.849191112174822</v>
      </c>
      <c r="X528" s="1">
        <f t="shared" ca="1" si="135"/>
        <v>46.000096977536629</v>
      </c>
      <c r="Y528" s="1">
        <f t="shared" ca="1" si="135"/>
        <v>61.141555705005302</v>
      </c>
      <c r="Z528" s="1">
        <f t="shared" ca="1" si="135"/>
        <v>55.252685932777752</v>
      </c>
      <c r="AA528" s="1">
        <f t="shared" ca="1" si="135"/>
        <v>38.25982487105076</v>
      </c>
      <c r="AB528" s="1">
        <f t="shared" ca="1" si="135"/>
        <v>54.916047306293365</v>
      </c>
      <c r="AC528" s="1">
        <f t="shared" ca="1" si="135"/>
        <v>62.148729913938396</v>
      </c>
      <c r="AD528" s="1">
        <f t="shared" ca="1" si="135"/>
        <v>54.440965231251909</v>
      </c>
      <c r="AE528" s="1">
        <f t="shared" ca="1" si="135"/>
        <v>67.008156750149737</v>
      </c>
      <c r="AF528" s="1">
        <f t="shared" ca="1" si="135"/>
        <v>38.155053100624819</v>
      </c>
      <c r="AG528" s="1">
        <f t="shared" ca="1" si="135"/>
        <v>40.710600900970626</v>
      </c>
      <c r="AH528" s="1">
        <f t="shared" ca="1" si="136"/>
        <v>45.941726462675859</v>
      </c>
      <c r="AI528" s="1">
        <f t="shared" ca="1" si="136"/>
        <v>41.95100805172752</v>
      </c>
      <c r="AJ528" s="1">
        <f t="shared" ca="1" si="136"/>
        <v>63.823662193560551</v>
      </c>
      <c r="AK528" s="1">
        <f t="shared" ca="1" si="136"/>
        <v>61.251550282362274</v>
      </c>
      <c r="AL528" s="1">
        <f t="shared" ca="1" si="136"/>
        <v>55.937301145270226</v>
      </c>
      <c r="AM528" s="1">
        <f t="shared" ca="1" si="136"/>
        <v>45.622290062747815</v>
      </c>
      <c r="AN528" s="1">
        <f t="shared" ca="1" si="136"/>
        <v>42.559548628195856</v>
      </c>
      <c r="AO528" s="1">
        <f t="shared" ca="1" si="136"/>
        <v>43.590472526509934</v>
      </c>
      <c r="AP528" s="1">
        <f t="shared" ca="1" si="136"/>
        <v>57.778703724607965</v>
      </c>
      <c r="AQ528" s="1">
        <f t="shared" ca="1" si="136"/>
        <v>45.413772892708359</v>
      </c>
      <c r="AR528" s="1">
        <f t="shared" ca="1" si="136"/>
        <v>37.910196122895798</v>
      </c>
      <c r="AS528" s="1">
        <f t="shared" ca="1" si="136"/>
        <v>48.009794186236206</v>
      </c>
      <c r="AT528" s="1">
        <f t="shared" ca="1" si="136"/>
        <v>41.16228967598353</v>
      </c>
      <c r="AU528" s="1">
        <f t="shared" ca="1" si="136"/>
        <v>51.425013558117875</v>
      </c>
      <c r="AV528" s="1">
        <f t="shared" ca="1" si="136"/>
        <v>45.811242480848385</v>
      </c>
      <c r="AW528" s="1">
        <f t="shared" ca="1" si="136"/>
        <v>62.071052521297254</v>
      </c>
      <c r="AX528" s="1">
        <f t="shared" ca="1" si="131"/>
        <v>47.483697730376079</v>
      </c>
      <c r="AY528" s="1">
        <f t="shared" ca="1" si="131"/>
        <v>62.007658127040031</v>
      </c>
      <c r="AZ528" s="1">
        <f t="shared" ca="1" si="131"/>
        <v>59.739247810148733</v>
      </c>
      <c r="BA528" s="17">
        <f t="shared" ca="1" si="128"/>
        <v>50.413248353522874</v>
      </c>
      <c r="BB528" s="18">
        <f t="shared" ca="1" si="129"/>
        <v>101.63327106065005</v>
      </c>
      <c r="BC528" s="4">
        <v>526</v>
      </c>
      <c r="BD528" s="18">
        <f ca="1">AVERAGE($BA$3:BA528)</f>
        <v>50.052176792023367</v>
      </c>
      <c r="BE528" s="18">
        <f ca="1">AVERAGE($BB$3:BB528)</f>
        <v>98.664812773454301</v>
      </c>
      <c r="BF528" s="18">
        <f ca="1">_xlfn.VAR.P($BA$3:BA528)</f>
        <v>1.9615022750307023</v>
      </c>
    </row>
    <row r="529" spans="2:58" x14ac:dyDescent="0.15">
      <c r="B529">
        <v>527</v>
      </c>
      <c r="C529" s="1">
        <f t="shared" ca="1" si="134"/>
        <v>38.167134168977526</v>
      </c>
      <c r="D529" s="1">
        <f t="shared" ca="1" si="134"/>
        <v>46.971698254292754</v>
      </c>
      <c r="E529" s="1">
        <f t="shared" ca="1" si="134"/>
        <v>53.897322890521451</v>
      </c>
      <c r="F529" s="1">
        <f t="shared" ca="1" si="134"/>
        <v>48.18025357004759</v>
      </c>
      <c r="G529" s="1">
        <f t="shared" ca="1" si="134"/>
        <v>42.146698781423034</v>
      </c>
      <c r="H529" s="1">
        <f t="shared" ca="1" si="134"/>
        <v>85.715223427804915</v>
      </c>
      <c r="I529" s="1">
        <f t="shared" ca="1" si="134"/>
        <v>56.612193630308738</v>
      </c>
      <c r="J529" s="1">
        <f t="shared" ca="1" si="134"/>
        <v>73.760497396490166</v>
      </c>
      <c r="K529" s="1">
        <f t="shared" ca="1" si="134"/>
        <v>44.100600980077374</v>
      </c>
      <c r="L529" s="1">
        <f t="shared" ca="1" si="134"/>
        <v>55.000816198509121</v>
      </c>
      <c r="M529" s="1">
        <f t="shared" ca="1" si="134"/>
        <v>47.291839483068905</v>
      </c>
      <c r="N529" s="1">
        <f t="shared" ca="1" si="134"/>
        <v>62.971263378167329</v>
      </c>
      <c r="O529" s="1">
        <f t="shared" ca="1" si="134"/>
        <v>36.145698028039007</v>
      </c>
      <c r="P529" s="1">
        <f t="shared" ca="1" si="134"/>
        <v>36.742441041551452</v>
      </c>
      <c r="Q529" s="1">
        <f t="shared" ca="1" si="134"/>
        <v>47.561036213825943</v>
      </c>
      <c r="R529" s="1">
        <f t="shared" ca="1" si="134"/>
        <v>34.023891415082204</v>
      </c>
      <c r="S529" s="1">
        <f t="shared" ca="1" si="135"/>
        <v>35.651215386858588</v>
      </c>
      <c r="T529" s="1">
        <f t="shared" ca="1" si="135"/>
        <v>65.923782504335549</v>
      </c>
      <c r="U529" s="1">
        <f t="shared" ca="1" si="135"/>
        <v>47.570819385957748</v>
      </c>
      <c r="V529" s="1">
        <f t="shared" ca="1" si="135"/>
        <v>42.868405693694037</v>
      </c>
      <c r="W529" s="1">
        <f t="shared" ca="1" si="135"/>
        <v>57.212058444854605</v>
      </c>
      <c r="X529" s="1">
        <f t="shared" ca="1" si="135"/>
        <v>59.007364901284717</v>
      </c>
      <c r="Y529" s="1">
        <f t="shared" ca="1" si="135"/>
        <v>28.221065147002157</v>
      </c>
      <c r="Z529" s="1">
        <f t="shared" ca="1" si="135"/>
        <v>40.82380465999978</v>
      </c>
      <c r="AA529" s="1">
        <f t="shared" ca="1" si="135"/>
        <v>36.498269860182639</v>
      </c>
      <c r="AB529" s="1">
        <f t="shared" ca="1" si="135"/>
        <v>55.39600988053563</v>
      </c>
      <c r="AC529" s="1">
        <f t="shared" ca="1" si="135"/>
        <v>60.938980848843642</v>
      </c>
      <c r="AD529" s="1">
        <f t="shared" ca="1" si="135"/>
        <v>53.898745708643794</v>
      </c>
      <c r="AE529" s="1">
        <f t="shared" ca="1" si="135"/>
        <v>42.71284403609242</v>
      </c>
      <c r="AF529" s="1">
        <f t="shared" ca="1" si="135"/>
        <v>58.184897846168539</v>
      </c>
      <c r="AG529" s="1">
        <f t="shared" ca="1" si="135"/>
        <v>30.782009215752137</v>
      </c>
      <c r="AH529" s="1">
        <f t="shared" ca="1" si="136"/>
        <v>57.561383038203807</v>
      </c>
      <c r="AI529" s="1">
        <f t="shared" ca="1" si="136"/>
        <v>43.180173108986857</v>
      </c>
      <c r="AJ529" s="1">
        <f t="shared" ca="1" si="136"/>
        <v>68.226536192114764</v>
      </c>
      <c r="AK529" s="1">
        <f t="shared" ca="1" si="136"/>
        <v>59.768335283376302</v>
      </c>
      <c r="AL529" s="1">
        <f t="shared" ca="1" si="136"/>
        <v>46.383953364080249</v>
      </c>
      <c r="AM529" s="1">
        <f t="shared" ca="1" si="136"/>
        <v>46.027720543735398</v>
      </c>
      <c r="AN529" s="1">
        <f t="shared" ca="1" si="136"/>
        <v>53.361312218391035</v>
      </c>
      <c r="AO529" s="1">
        <f t="shared" ca="1" si="136"/>
        <v>47.419607704720349</v>
      </c>
      <c r="AP529" s="1">
        <f t="shared" ca="1" si="136"/>
        <v>52.206940560055443</v>
      </c>
      <c r="AQ529" s="1">
        <f t="shared" ca="1" si="136"/>
        <v>28.570814532585338</v>
      </c>
      <c r="AR529" s="1">
        <f t="shared" ca="1" si="136"/>
        <v>45.023973729263751</v>
      </c>
      <c r="AS529" s="1">
        <f t="shared" ca="1" si="136"/>
        <v>66.859915834759406</v>
      </c>
      <c r="AT529" s="1">
        <f t="shared" ca="1" si="136"/>
        <v>59.862755597022542</v>
      </c>
      <c r="AU529" s="1">
        <f t="shared" ca="1" si="136"/>
        <v>55.959921201241407</v>
      </c>
      <c r="AV529" s="1">
        <f t="shared" ca="1" si="136"/>
        <v>56.503448649876141</v>
      </c>
      <c r="AW529" s="1">
        <f t="shared" ca="1" si="136"/>
        <v>72.742559168996536</v>
      </c>
      <c r="AX529" s="1">
        <f t="shared" ca="1" si="131"/>
        <v>43.434972876655223</v>
      </c>
      <c r="AY529" s="1">
        <f t="shared" ca="1" si="131"/>
        <v>42.457458217448632</v>
      </c>
      <c r="AZ529" s="1">
        <f t="shared" ca="1" si="131"/>
        <v>44.639811815254767</v>
      </c>
      <c r="BA529" s="17">
        <f t="shared" ca="1" si="128"/>
        <v>50.303409520303219</v>
      </c>
      <c r="BB529" s="18">
        <f t="shared" ca="1" si="129"/>
        <v>143.77500843317583</v>
      </c>
      <c r="BC529" s="4">
        <v>527</v>
      </c>
      <c r="BD529" s="18">
        <f ca="1">AVERAGE($BA$3:BA529)</f>
        <v>50.05265351446792</v>
      </c>
      <c r="BE529" s="18">
        <f ca="1">AVERAGE($BB$3:BB529)</f>
        <v>98.750410867685275</v>
      </c>
      <c r="BF529" s="18">
        <f ca="1">_xlfn.VAR.P($BA$3:BA529)</f>
        <v>1.9578998003446439</v>
      </c>
    </row>
    <row r="530" spans="2:58" x14ac:dyDescent="0.15">
      <c r="B530">
        <v>528</v>
      </c>
      <c r="C530" s="1">
        <f t="shared" ca="1" si="134"/>
        <v>61.33925920440948</v>
      </c>
      <c r="D530" s="1">
        <f t="shared" ca="1" si="134"/>
        <v>44.060270997013987</v>
      </c>
      <c r="E530" s="1">
        <f t="shared" ca="1" si="134"/>
        <v>51.290509159690025</v>
      </c>
      <c r="F530" s="1">
        <f t="shared" ca="1" si="134"/>
        <v>56.858185113307854</v>
      </c>
      <c r="G530" s="1">
        <f t="shared" ca="1" si="134"/>
        <v>49.902321344994014</v>
      </c>
      <c r="H530" s="1">
        <f t="shared" ca="1" si="134"/>
        <v>47.074464039829692</v>
      </c>
      <c r="I530" s="1">
        <f t="shared" ca="1" si="134"/>
        <v>44.380920060700653</v>
      </c>
      <c r="J530" s="1">
        <f t="shared" ca="1" si="134"/>
        <v>44.994609363208305</v>
      </c>
      <c r="K530" s="1">
        <f t="shared" ca="1" si="134"/>
        <v>42.323416696770252</v>
      </c>
      <c r="L530" s="1">
        <f t="shared" ca="1" si="134"/>
        <v>57.769177724909625</v>
      </c>
      <c r="M530" s="1">
        <f t="shared" ca="1" si="134"/>
        <v>49.878519333366583</v>
      </c>
      <c r="N530" s="1">
        <f t="shared" ca="1" si="134"/>
        <v>54.5751390866725</v>
      </c>
      <c r="O530" s="1">
        <f t="shared" ca="1" si="134"/>
        <v>69.564458709510092</v>
      </c>
      <c r="P530" s="1">
        <f t="shared" ca="1" si="134"/>
        <v>59.111014419646295</v>
      </c>
      <c r="Q530" s="1">
        <f t="shared" ca="1" si="134"/>
        <v>48.248710376663325</v>
      </c>
      <c r="R530" s="1">
        <f t="shared" ca="1" si="134"/>
        <v>27.975912143885672</v>
      </c>
      <c r="S530" s="1">
        <f t="shared" ca="1" si="135"/>
        <v>63.019458895770832</v>
      </c>
      <c r="T530" s="1">
        <f t="shared" ca="1" si="135"/>
        <v>41.077748574788487</v>
      </c>
      <c r="U530" s="1">
        <f t="shared" ca="1" si="135"/>
        <v>54.234556334137423</v>
      </c>
      <c r="V530" s="1">
        <f t="shared" ca="1" si="135"/>
        <v>46.262191231536427</v>
      </c>
      <c r="W530" s="1">
        <f t="shared" ca="1" si="135"/>
        <v>54.305586230440341</v>
      </c>
      <c r="X530" s="1">
        <f t="shared" ca="1" si="135"/>
        <v>36.221957684761634</v>
      </c>
      <c r="Y530" s="1">
        <f t="shared" ca="1" si="135"/>
        <v>55.581139153842201</v>
      </c>
      <c r="Z530" s="1">
        <f t="shared" ca="1" si="135"/>
        <v>70.712430837199577</v>
      </c>
      <c r="AA530" s="1">
        <f t="shared" ca="1" si="135"/>
        <v>34.067659226171678</v>
      </c>
      <c r="AB530" s="1">
        <f t="shared" ca="1" si="135"/>
        <v>39.082526218012774</v>
      </c>
      <c r="AC530" s="1">
        <f t="shared" ca="1" si="135"/>
        <v>41.963261629828139</v>
      </c>
      <c r="AD530" s="1">
        <f t="shared" ca="1" si="135"/>
        <v>61.103414155894434</v>
      </c>
      <c r="AE530" s="1">
        <f t="shared" ca="1" si="135"/>
        <v>34.95694022148453</v>
      </c>
      <c r="AF530" s="1">
        <f t="shared" ca="1" si="135"/>
        <v>43.343449141952554</v>
      </c>
      <c r="AG530" s="1">
        <f t="shared" ca="1" si="135"/>
        <v>60.995279149425244</v>
      </c>
      <c r="AH530" s="1">
        <f t="shared" ca="1" si="136"/>
        <v>37.83477469597014</v>
      </c>
      <c r="AI530" s="1">
        <f t="shared" ca="1" si="136"/>
        <v>39.236555805925036</v>
      </c>
      <c r="AJ530" s="1">
        <f t="shared" ca="1" si="136"/>
        <v>42.967120116384777</v>
      </c>
      <c r="AK530" s="1">
        <f t="shared" ca="1" si="136"/>
        <v>31.037487830695646</v>
      </c>
      <c r="AL530" s="1">
        <f t="shared" ca="1" si="136"/>
        <v>75.233938149247678</v>
      </c>
      <c r="AM530" s="1">
        <f t="shared" ca="1" si="136"/>
        <v>51.312009109922208</v>
      </c>
      <c r="AN530" s="1">
        <f t="shared" ca="1" si="136"/>
        <v>41.171422267336808</v>
      </c>
      <c r="AO530" s="1">
        <f t="shared" ca="1" si="136"/>
        <v>61.086689276177012</v>
      </c>
      <c r="AP530" s="1">
        <f t="shared" ca="1" si="136"/>
        <v>32.656968802726425</v>
      </c>
      <c r="AQ530" s="1">
        <f t="shared" ca="1" si="136"/>
        <v>61.753951117109217</v>
      </c>
      <c r="AR530" s="1">
        <f t="shared" ca="1" si="136"/>
        <v>65.771257211064324</v>
      </c>
      <c r="AS530" s="1">
        <f t="shared" ca="1" si="136"/>
        <v>27.985198959632591</v>
      </c>
      <c r="AT530" s="1">
        <f t="shared" ca="1" si="136"/>
        <v>50.839588290534834</v>
      </c>
      <c r="AU530" s="1">
        <f t="shared" ca="1" si="136"/>
        <v>46.690273110999001</v>
      </c>
      <c r="AV530" s="1">
        <f t="shared" ca="1" si="136"/>
        <v>51.65641435149012</v>
      </c>
      <c r="AW530" s="1">
        <f t="shared" ca="1" si="136"/>
        <v>56.645735886115077</v>
      </c>
      <c r="AX530" s="1">
        <f t="shared" ca="1" si="131"/>
        <v>34.953939229997964</v>
      </c>
      <c r="AY530" s="1">
        <f t="shared" ca="1" si="131"/>
        <v>38.357153123164878</v>
      </c>
      <c r="AZ530" s="1">
        <f t="shared" ca="1" si="131"/>
        <v>51.295121415370893</v>
      </c>
      <c r="BA530" s="17">
        <f t="shared" ca="1" si="128"/>
        <v>48.895201704193795</v>
      </c>
      <c r="BB530" s="18">
        <f t="shared" ca="1" si="129"/>
        <v>126.39073510143199</v>
      </c>
      <c r="BC530" s="4">
        <v>528</v>
      </c>
      <c r="BD530" s="18">
        <f ca="1">AVERAGE($BA$3:BA530)</f>
        <v>50.050461370887852</v>
      </c>
      <c r="BE530" s="18">
        <f ca="1">AVERAGE($BB$3:BB530)</f>
        <v>98.802759966612825</v>
      </c>
      <c r="BF530" s="18">
        <f ca="1">_xlfn.VAR.P($BA$3:BA530)</f>
        <v>1.9567241518450382</v>
      </c>
    </row>
    <row r="531" spans="2:58" x14ac:dyDescent="0.15">
      <c r="B531">
        <v>529</v>
      </c>
      <c r="C531" s="1">
        <f t="shared" ca="1" si="134"/>
        <v>46.777228217655164</v>
      </c>
      <c r="D531" s="1">
        <f t="shared" ca="1" si="134"/>
        <v>45.123513852179329</v>
      </c>
      <c r="E531" s="1">
        <f t="shared" ca="1" si="134"/>
        <v>57.32386038114241</v>
      </c>
      <c r="F531" s="1">
        <f t="shared" ca="1" si="134"/>
        <v>52.257472738088182</v>
      </c>
      <c r="G531" s="1">
        <f t="shared" ca="1" si="134"/>
        <v>48.165333955384867</v>
      </c>
      <c r="H531" s="1">
        <f t="shared" ca="1" si="134"/>
        <v>58.89426986183625</v>
      </c>
      <c r="I531" s="1">
        <f t="shared" ca="1" si="134"/>
        <v>55.240930183065416</v>
      </c>
      <c r="J531" s="1">
        <f t="shared" ca="1" si="134"/>
        <v>39.37126932687422</v>
      </c>
      <c r="K531" s="1">
        <f t="shared" ca="1" si="134"/>
        <v>58.713926270555078</v>
      </c>
      <c r="L531" s="1">
        <f t="shared" ca="1" si="134"/>
        <v>58.398306105810541</v>
      </c>
      <c r="M531" s="1">
        <f t="shared" ca="1" si="134"/>
        <v>63.503952135955679</v>
      </c>
      <c r="N531" s="1">
        <f t="shared" ca="1" si="134"/>
        <v>49.978973458763413</v>
      </c>
      <c r="O531" s="1">
        <f t="shared" ca="1" si="134"/>
        <v>67.706768441083881</v>
      </c>
      <c r="P531" s="1">
        <f t="shared" ca="1" si="134"/>
        <v>70.266155722628781</v>
      </c>
      <c r="Q531" s="1">
        <f t="shared" ca="1" si="134"/>
        <v>68.266148150096058</v>
      </c>
      <c r="R531" s="1">
        <f t="shared" ca="1" si="134"/>
        <v>49.69407348395702</v>
      </c>
      <c r="S531" s="1">
        <f t="shared" ca="1" si="135"/>
        <v>58.049015353291992</v>
      </c>
      <c r="T531" s="1">
        <f t="shared" ca="1" si="135"/>
        <v>49.920177890252617</v>
      </c>
      <c r="U531" s="1">
        <f t="shared" ca="1" si="135"/>
        <v>35.259470822319088</v>
      </c>
      <c r="V531" s="1">
        <f t="shared" ca="1" si="135"/>
        <v>31.89843710945205</v>
      </c>
      <c r="W531" s="1">
        <f t="shared" ca="1" si="135"/>
        <v>42.533196264788671</v>
      </c>
      <c r="X531" s="1">
        <f t="shared" ca="1" si="135"/>
        <v>55.453615625359213</v>
      </c>
      <c r="Y531" s="1">
        <f t="shared" ca="1" si="135"/>
        <v>56.805735475836173</v>
      </c>
      <c r="Z531" s="1">
        <f t="shared" ca="1" si="135"/>
        <v>32.630456403048314</v>
      </c>
      <c r="AA531" s="1">
        <f t="shared" ca="1" si="135"/>
        <v>44.676446564491172</v>
      </c>
      <c r="AB531" s="1">
        <f t="shared" ca="1" si="135"/>
        <v>52.073274962477029</v>
      </c>
      <c r="AC531" s="1">
        <f t="shared" ca="1" si="135"/>
        <v>56.471167706499145</v>
      </c>
      <c r="AD531" s="1">
        <f t="shared" ca="1" si="135"/>
        <v>49.347429363144883</v>
      </c>
      <c r="AE531" s="1">
        <f t="shared" ca="1" si="135"/>
        <v>46.037270338262893</v>
      </c>
      <c r="AF531" s="1">
        <f t="shared" ca="1" si="135"/>
        <v>46.995979287249945</v>
      </c>
      <c r="AG531" s="1">
        <f t="shared" ca="1" si="135"/>
        <v>63.701611681852384</v>
      </c>
      <c r="AH531" s="1">
        <f t="shared" ca="1" si="136"/>
        <v>48.789547538169863</v>
      </c>
      <c r="AI531" s="1">
        <f t="shared" ca="1" si="136"/>
        <v>70.093109053967922</v>
      </c>
      <c r="AJ531" s="1">
        <f t="shared" ca="1" si="136"/>
        <v>50.496694421305939</v>
      </c>
      <c r="AK531" s="1">
        <f t="shared" ca="1" si="136"/>
        <v>68.061021605201631</v>
      </c>
      <c r="AL531" s="1">
        <f t="shared" ca="1" si="136"/>
        <v>52.774086217220592</v>
      </c>
      <c r="AM531" s="1">
        <f t="shared" ca="1" si="136"/>
        <v>42.897943605123622</v>
      </c>
      <c r="AN531" s="1">
        <f t="shared" ca="1" si="136"/>
        <v>44.696522696789586</v>
      </c>
      <c r="AO531" s="1">
        <f t="shared" ca="1" si="136"/>
        <v>51.047868204249831</v>
      </c>
      <c r="AP531" s="1">
        <f t="shared" ca="1" si="136"/>
        <v>52.904385641500291</v>
      </c>
      <c r="AQ531" s="1">
        <f t="shared" ca="1" si="136"/>
        <v>38.159282285543952</v>
      </c>
      <c r="AR531" s="1">
        <f t="shared" ca="1" si="136"/>
        <v>54.121981502169355</v>
      </c>
      <c r="AS531" s="1">
        <f t="shared" ca="1" si="136"/>
        <v>59.529895526944358</v>
      </c>
      <c r="AT531" s="1">
        <f t="shared" ca="1" si="136"/>
        <v>63.610112758244533</v>
      </c>
      <c r="AU531" s="1">
        <f t="shared" ca="1" si="136"/>
        <v>49.845658796154972</v>
      </c>
      <c r="AV531" s="1">
        <f t="shared" ca="1" si="136"/>
        <v>43.321815675792593</v>
      </c>
      <c r="AW531" s="1">
        <f t="shared" ca="1" si="136"/>
        <v>48.811234857687161</v>
      </c>
      <c r="AX531" s="1">
        <f t="shared" ca="1" si="131"/>
        <v>55.031333318414099</v>
      </c>
      <c r="AY531" s="1">
        <f t="shared" ca="1" si="131"/>
        <v>56.706819806604798</v>
      </c>
      <c r="AZ531" s="1">
        <f t="shared" ca="1" si="131"/>
        <v>41.608642144857541</v>
      </c>
      <c r="BA531" s="17">
        <f t="shared" ca="1" si="128"/>
        <v>52.080868455786906</v>
      </c>
      <c r="BB531" s="18">
        <f t="shared" ca="1" si="129"/>
        <v>85.284371363275497</v>
      </c>
      <c r="BC531" s="4">
        <v>529</v>
      </c>
      <c r="BD531" s="18">
        <f ca="1">AVERAGE($BA$3:BA531)</f>
        <v>50.054299569536049</v>
      </c>
      <c r="BE531" s="18">
        <f ca="1">AVERAGE($BB$3:BB531)</f>
        <v>98.777205356776648</v>
      </c>
      <c r="BF531" s="18">
        <f ca="1">_xlfn.VAR.P($BA$3:BA531)</f>
        <v>1.9608036143645728</v>
      </c>
    </row>
    <row r="532" spans="2:58" x14ac:dyDescent="0.15">
      <c r="B532">
        <v>530</v>
      </c>
      <c r="C532" s="1">
        <f t="shared" ca="1" si="134"/>
        <v>38.632095474055092</v>
      </c>
      <c r="D532" s="1">
        <f t="shared" ca="1" si="134"/>
        <v>41.347422317424517</v>
      </c>
      <c r="E532" s="1">
        <f t="shared" ca="1" si="134"/>
        <v>47.299074364056708</v>
      </c>
      <c r="F532" s="1">
        <f t="shared" ca="1" si="134"/>
        <v>51.25424887099075</v>
      </c>
      <c r="G532" s="1">
        <f t="shared" ca="1" si="134"/>
        <v>43.323028840599385</v>
      </c>
      <c r="H532" s="1">
        <f t="shared" ca="1" si="134"/>
        <v>42.801705816881707</v>
      </c>
      <c r="I532" s="1">
        <f t="shared" ca="1" si="134"/>
        <v>48.687304433029254</v>
      </c>
      <c r="J532" s="1">
        <f t="shared" ca="1" si="134"/>
        <v>40.78124212557799</v>
      </c>
      <c r="K532" s="1">
        <f t="shared" ca="1" si="134"/>
        <v>48.662647978462054</v>
      </c>
      <c r="L532" s="1">
        <f t="shared" ca="1" si="134"/>
        <v>40.49686566527923</v>
      </c>
      <c r="M532" s="1">
        <f t="shared" ca="1" si="134"/>
        <v>41.444193365969724</v>
      </c>
      <c r="N532" s="1">
        <f t="shared" ca="1" si="134"/>
        <v>63.210270053469308</v>
      </c>
      <c r="O532" s="1">
        <f t="shared" ca="1" si="134"/>
        <v>47.057750901135016</v>
      </c>
      <c r="P532" s="1">
        <f t="shared" ca="1" si="134"/>
        <v>37.579402517377041</v>
      </c>
      <c r="Q532" s="1">
        <f t="shared" ca="1" si="134"/>
        <v>39.127999943949852</v>
      </c>
      <c r="R532" s="1">
        <f t="shared" ca="1" si="134"/>
        <v>39.17666000681109</v>
      </c>
      <c r="S532" s="1">
        <f t="shared" ca="1" si="135"/>
        <v>50.167398883736091</v>
      </c>
      <c r="T532" s="1">
        <f t="shared" ca="1" si="135"/>
        <v>58.187116555802412</v>
      </c>
      <c r="U532" s="1">
        <f t="shared" ca="1" si="135"/>
        <v>51.054616378087111</v>
      </c>
      <c r="V532" s="1">
        <f t="shared" ca="1" si="135"/>
        <v>67.447992519138566</v>
      </c>
      <c r="W532" s="1">
        <f t="shared" ca="1" si="135"/>
        <v>25.562149483772458</v>
      </c>
      <c r="X532" s="1">
        <f t="shared" ca="1" si="135"/>
        <v>38.974209773601551</v>
      </c>
      <c r="Y532" s="1">
        <f t="shared" ca="1" si="135"/>
        <v>63.44145547914782</v>
      </c>
      <c r="Z532" s="1">
        <f t="shared" ca="1" si="135"/>
        <v>39.302811981621886</v>
      </c>
      <c r="AA532" s="1">
        <f t="shared" ca="1" si="135"/>
        <v>45.763335882339547</v>
      </c>
      <c r="AB532" s="1">
        <f t="shared" ca="1" si="135"/>
        <v>59.445055494220178</v>
      </c>
      <c r="AC532" s="1">
        <f t="shared" ca="1" si="135"/>
        <v>61.666274757197058</v>
      </c>
      <c r="AD532" s="1">
        <f t="shared" ca="1" si="135"/>
        <v>49.249114830902066</v>
      </c>
      <c r="AE532" s="1">
        <f t="shared" ca="1" si="135"/>
        <v>62.627316231271521</v>
      </c>
      <c r="AF532" s="1">
        <f t="shared" ca="1" si="135"/>
        <v>44.290702142456745</v>
      </c>
      <c r="AG532" s="1">
        <f t="shared" ca="1" si="135"/>
        <v>57.20436326524699</v>
      </c>
      <c r="AH532" s="1">
        <f t="shared" ca="1" si="136"/>
        <v>43.171717839057081</v>
      </c>
      <c r="AI532" s="1">
        <f t="shared" ca="1" si="136"/>
        <v>49.530802959024633</v>
      </c>
      <c r="AJ532" s="1">
        <f t="shared" ca="1" si="136"/>
        <v>49.3628937340021</v>
      </c>
      <c r="AK532" s="1">
        <f t="shared" ca="1" si="136"/>
        <v>46.099855927956234</v>
      </c>
      <c r="AL532" s="1">
        <f t="shared" ca="1" si="136"/>
        <v>48.155271164837409</v>
      </c>
      <c r="AM532" s="1">
        <f t="shared" ca="1" si="136"/>
        <v>48.418927604610055</v>
      </c>
      <c r="AN532" s="1">
        <f t="shared" ca="1" si="136"/>
        <v>51.522126182708789</v>
      </c>
      <c r="AO532" s="1">
        <f t="shared" ca="1" si="136"/>
        <v>36.084937752519025</v>
      </c>
      <c r="AP532" s="1">
        <f t="shared" ca="1" si="136"/>
        <v>45.399120339813109</v>
      </c>
      <c r="AQ532" s="1">
        <f t="shared" ca="1" si="136"/>
        <v>46.6447950824722</v>
      </c>
      <c r="AR532" s="1">
        <f t="shared" ca="1" si="136"/>
        <v>35.155588779842269</v>
      </c>
      <c r="AS532" s="1">
        <f t="shared" ca="1" si="136"/>
        <v>49.660099975800513</v>
      </c>
      <c r="AT532" s="1">
        <f t="shared" ca="1" si="136"/>
        <v>46.635913509638605</v>
      </c>
      <c r="AU532" s="1">
        <f t="shared" ca="1" si="136"/>
        <v>44.148844831196442</v>
      </c>
      <c r="AV532" s="1">
        <f t="shared" ca="1" si="136"/>
        <v>50.636499365753977</v>
      </c>
      <c r="AW532" s="1">
        <f t="shared" ca="1" si="136"/>
        <v>53.170901845046018</v>
      </c>
      <c r="AX532" s="1">
        <f t="shared" ca="1" si="131"/>
        <v>43.153077907293238</v>
      </c>
      <c r="AY532" s="1">
        <f t="shared" ca="1" si="131"/>
        <v>44.446329157624184</v>
      </c>
      <c r="AZ532" s="1">
        <f t="shared" ca="1" si="131"/>
        <v>47.047205714251042</v>
      </c>
      <c r="BA532" s="17">
        <f t="shared" ca="1" si="128"/>
        <v>47.274214720141146</v>
      </c>
      <c r="BB532" s="18">
        <f t="shared" ca="1" si="129"/>
        <v>65.931535148876904</v>
      </c>
      <c r="BC532" s="4">
        <v>530</v>
      </c>
      <c r="BD532" s="18">
        <f ca="1">AVERAGE($BA$3:BA532)</f>
        <v>50.049054126423989</v>
      </c>
      <c r="BE532" s="18">
        <f ca="1">AVERAGE($BB$3:BB532)</f>
        <v>98.715232394120235</v>
      </c>
      <c r="BF532" s="18">
        <f ca="1">_xlfn.VAR.P($BA$3:BA532)</f>
        <v>1.9716592471542822</v>
      </c>
    </row>
    <row r="533" spans="2:58" x14ac:dyDescent="0.15">
      <c r="B533">
        <v>531</v>
      </c>
      <c r="C533" s="1">
        <f t="shared" ca="1" si="134"/>
        <v>55.251111315124454</v>
      </c>
      <c r="D533" s="1">
        <f t="shared" ca="1" si="134"/>
        <v>51.932568889232918</v>
      </c>
      <c r="E533" s="1">
        <f t="shared" ca="1" si="134"/>
        <v>54.597621102190431</v>
      </c>
      <c r="F533" s="1">
        <f t="shared" ca="1" si="134"/>
        <v>71.35901855788947</v>
      </c>
      <c r="G533" s="1">
        <f t="shared" ca="1" si="134"/>
        <v>64.186767584153856</v>
      </c>
      <c r="H533" s="1">
        <f t="shared" ca="1" si="134"/>
        <v>44.599988963226835</v>
      </c>
      <c r="I533" s="1">
        <f t="shared" ca="1" si="134"/>
        <v>54.056411562227453</v>
      </c>
      <c r="J533" s="1">
        <f t="shared" ca="1" si="134"/>
        <v>52.0046756209778</v>
      </c>
      <c r="K533" s="1">
        <f t="shared" ca="1" si="134"/>
        <v>61.846887115039493</v>
      </c>
      <c r="L533" s="1">
        <f t="shared" ca="1" si="134"/>
        <v>27.66583700114705</v>
      </c>
      <c r="M533" s="1">
        <f t="shared" ca="1" si="134"/>
        <v>51.91851038101337</v>
      </c>
      <c r="N533" s="1">
        <f t="shared" ca="1" si="134"/>
        <v>55.666436943373235</v>
      </c>
      <c r="O533" s="1">
        <f t="shared" ca="1" si="134"/>
        <v>59.328421842259772</v>
      </c>
      <c r="P533" s="1">
        <f t="shared" ca="1" si="134"/>
        <v>46.737851483679719</v>
      </c>
      <c r="Q533" s="1">
        <f t="shared" ca="1" si="134"/>
        <v>64.294702922601829</v>
      </c>
      <c r="R533" s="1">
        <f t="shared" ca="1" si="134"/>
        <v>46.52065593303297</v>
      </c>
      <c r="S533" s="1">
        <f t="shared" ca="1" si="135"/>
        <v>60.31389530528071</v>
      </c>
      <c r="T533" s="1">
        <f t="shared" ca="1" si="135"/>
        <v>53.475589061770876</v>
      </c>
      <c r="U533" s="1">
        <f t="shared" ca="1" si="135"/>
        <v>40.23062419483567</v>
      </c>
      <c r="V533" s="1">
        <f t="shared" ca="1" si="135"/>
        <v>62.769881193251678</v>
      </c>
      <c r="W533" s="1">
        <f t="shared" ca="1" si="135"/>
        <v>60.456552865379741</v>
      </c>
      <c r="X533" s="1">
        <f t="shared" ca="1" si="135"/>
        <v>62.504631128091162</v>
      </c>
      <c r="Y533" s="1">
        <f t="shared" ca="1" si="135"/>
        <v>48.04854885435622</v>
      </c>
      <c r="Z533" s="1">
        <f t="shared" ca="1" si="135"/>
        <v>41.077299043185107</v>
      </c>
      <c r="AA533" s="1">
        <f t="shared" ca="1" si="135"/>
        <v>60.825521064586447</v>
      </c>
      <c r="AB533" s="1">
        <f t="shared" ca="1" si="135"/>
        <v>44.741675938437893</v>
      </c>
      <c r="AC533" s="1">
        <f t="shared" ca="1" si="135"/>
        <v>43.060208286608869</v>
      </c>
      <c r="AD533" s="1">
        <f t="shared" ca="1" si="135"/>
        <v>50.165976734244843</v>
      </c>
      <c r="AE533" s="1">
        <f t="shared" ca="1" si="135"/>
        <v>69.018595099045953</v>
      </c>
      <c r="AF533" s="1">
        <f t="shared" ca="1" si="135"/>
        <v>46.826665086727644</v>
      </c>
      <c r="AG533" s="1">
        <f t="shared" ca="1" si="135"/>
        <v>69.740990302608722</v>
      </c>
      <c r="AH533" s="1">
        <f t="shared" ca="1" si="136"/>
        <v>54.041579901743063</v>
      </c>
      <c r="AI533" s="1">
        <f t="shared" ca="1" si="136"/>
        <v>59.173345465511993</v>
      </c>
      <c r="AJ533" s="1">
        <f t="shared" ca="1" si="136"/>
        <v>37.005024106339931</v>
      </c>
      <c r="AK533" s="1">
        <f t="shared" ca="1" si="136"/>
        <v>43.663892108438787</v>
      </c>
      <c r="AL533" s="1">
        <f t="shared" ca="1" si="136"/>
        <v>38.892465017450327</v>
      </c>
      <c r="AM533" s="1">
        <f t="shared" ca="1" si="136"/>
        <v>71.40218533727186</v>
      </c>
      <c r="AN533" s="1">
        <f t="shared" ca="1" si="136"/>
        <v>58.867221361290845</v>
      </c>
      <c r="AO533" s="1">
        <f t="shared" ca="1" si="136"/>
        <v>32.654551611532725</v>
      </c>
      <c r="AP533" s="1">
        <f t="shared" ca="1" si="136"/>
        <v>56.832636251336822</v>
      </c>
      <c r="AQ533" s="1">
        <f t="shared" ca="1" si="136"/>
        <v>62.448493928624075</v>
      </c>
      <c r="AR533" s="1">
        <f t="shared" ca="1" si="136"/>
        <v>56.697682423558859</v>
      </c>
      <c r="AS533" s="1">
        <f t="shared" ca="1" si="136"/>
        <v>57.761383623678512</v>
      </c>
      <c r="AT533" s="1">
        <f t="shared" ca="1" si="136"/>
        <v>42.575795052753705</v>
      </c>
      <c r="AU533" s="1">
        <f t="shared" ca="1" si="136"/>
        <v>30.954966475862957</v>
      </c>
      <c r="AV533" s="1">
        <f t="shared" ca="1" si="136"/>
        <v>62.018859190637556</v>
      </c>
      <c r="AW533" s="1">
        <f t="shared" ca="1" si="136"/>
        <v>49.831147014343102</v>
      </c>
      <c r="AX533" s="1">
        <f t="shared" ca="1" si="131"/>
        <v>44.638058801569457</v>
      </c>
      <c r="AY533" s="1">
        <f t="shared" ca="1" si="131"/>
        <v>53.46535805252411</v>
      </c>
      <c r="AZ533" s="1">
        <f t="shared" ca="1" si="131"/>
        <v>49.033393337779422</v>
      </c>
      <c r="BA533" s="17">
        <f t="shared" ca="1" si="128"/>
        <v>52.743643208756595</v>
      </c>
      <c r="BB533" s="18">
        <f t="shared" ca="1" si="129"/>
        <v>104.68037516955435</v>
      </c>
      <c r="BC533" s="4">
        <v>531</v>
      </c>
      <c r="BD533" s="18">
        <f ca="1">AVERAGE($BA$3:BA533)</f>
        <v>50.054128682134596</v>
      </c>
      <c r="BE533" s="18">
        <f ca="1">AVERAGE($BB$3:BB533)</f>
        <v>98.726466184657781</v>
      </c>
      <c r="BF533" s="18">
        <f ca="1">_xlfn.VAR.P($BA$3:BA533)</f>
        <v>1.9815942325272724</v>
      </c>
    </row>
    <row r="534" spans="2:58" x14ac:dyDescent="0.15">
      <c r="B534">
        <v>532</v>
      </c>
      <c r="C534" s="1">
        <f t="shared" ca="1" si="134"/>
        <v>58.6171602277348</v>
      </c>
      <c r="D534" s="1">
        <f t="shared" ca="1" si="134"/>
        <v>58.37578054520678</v>
      </c>
      <c r="E534" s="1">
        <f t="shared" ca="1" si="134"/>
        <v>63.676805255511496</v>
      </c>
      <c r="F534" s="1">
        <f t="shared" ca="1" si="134"/>
        <v>59.950267800584442</v>
      </c>
      <c r="G534" s="1">
        <f t="shared" ca="1" si="134"/>
        <v>36.071214609249047</v>
      </c>
      <c r="H534" s="1">
        <f t="shared" ca="1" si="134"/>
        <v>54.75846476836513</v>
      </c>
      <c r="I534" s="1">
        <f t="shared" ca="1" si="134"/>
        <v>35.862401124374259</v>
      </c>
      <c r="J534" s="1">
        <f t="shared" ca="1" si="134"/>
        <v>45.823626169567021</v>
      </c>
      <c r="K534" s="1">
        <f t="shared" ca="1" si="134"/>
        <v>48.077448818281617</v>
      </c>
      <c r="L534" s="1">
        <f t="shared" ca="1" si="134"/>
        <v>52.706275274533297</v>
      </c>
      <c r="M534" s="1">
        <f t="shared" ca="1" si="134"/>
        <v>49.594890921051331</v>
      </c>
      <c r="N534" s="1">
        <f t="shared" ca="1" si="134"/>
        <v>38.108625755663716</v>
      </c>
      <c r="O534" s="1">
        <f t="shared" ca="1" si="134"/>
        <v>43.869042680553392</v>
      </c>
      <c r="P534" s="1">
        <f t="shared" ca="1" si="134"/>
        <v>48.62201490771659</v>
      </c>
      <c r="Q534" s="1">
        <f t="shared" ca="1" si="134"/>
        <v>69.867904159279846</v>
      </c>
      <c r="R534" s="1">
        <f t="shared" ca="1" si="134"/>
        <v>43.797582860108392</v>
      </c>
      <c r="S534" s="1">
        <f t="shared" ca="1" si="135"/>
        <v>57.914982843177825</v>
      </c>
      <c r="T534" s="1">
        <f t="shared" ca="1" si="135"/>
        <v>60.582405674366058</v>
      </c>
      <c r="U534" s="1">
        <f t="shared" ca="1" si="135"/>
        <v>43.57941470527517</v>
      </c>
      <c r="V534" s="1">
        <f t="shared" ca="1" si="135"/>
        <v>43.614682214969257</v>
      </c>
      <c r="W534" s="1">
        <f t="shared" ca="1" si="135"/>
        <v>47.599471844017081</v>
      </c>
      <c r="X534" s="1">
        <f t="shared" ca="1" si="135"/>
        <v>54.804299225307858</v>
      </c>
      <c r="Y534" s="1">
        <f t="shared" ca="1" si="135"/>
        <v>52.981041181895229</v>
      </c>
      <c r="Z534" s="1">
        <f t="shared" ca="1" si="135"/>
        <v>44.960863696565802</v>
      </c>
      <c r="AA534" s="1">
        <f t="shared" ca="1" si="135"/>
        <v>47.796119543914045</v>
      </c>
      <c r="AB534" s="1">
        <f t="shared" ca="1" si="135"/>
        <v>52.208001864158327</v>
      </c>
      <c r="AC534" s="1">
        <f t="shared" ca="1" si="135"/>
        <v>35.001603686832297</v>
      </c>
      <c r="AD534" s="1">
        <f t="shared" ca="1" si="135"/>
        <v>46.858785759420392</v>
      </c>
      <c r="AE534" s="1">
        <f t="shared" ca="1" si="135"/>
        <v>35.953369386179304</v>
      </c>
      <c r="AF534" s="1">
        <f t="shared" ca="1" si="135"/>
        <v>40.3034869371916</v>
      </c>
      <c r="AG534" s="1">
        <f t="shared" ca="1" si="135"/>
        <v>56.013113087383374</v>
      </c>
      <c r="AH534" s="1">
        <f t="shared" ca="1" si="136"/>
        <v>58.229094951422837</v>
      </c>
      <c r="AI534" s="1">
        <f t="shared" ca="1" si="136"/>
        <v>43.899702132289029</v>
      </c>
      <c r="AJ534" s="1">
        <f t="shared" ca="1" si="136"/>
        <v>64.266851352947654</v>
      </c>
      <c r="AK534" s="1">
        <f t="shared" ca="1" si="136"/>
        <v>45.968427191773529</v>
      </c>
      <c r="AL534" s="1">
        <f t="shared" ca="1" si="136"/>
        <v>50.278378263052161</v>
      </c>
      <c r="AM534" s="1">
        <f t="shared" ca="1" si="136"/>
        <v>49.350197727070388</v>
      </c>
      <c r="AN534" s="1">
        <f t="shared" ca="1" si="136"/>
        <v>39.292038419674796</v>
      </c>
      <c r="AO534" s="1">
        <f t="shared" ca="1" si="136"/>
        <v>42.887930133919852</v>
      </c>
      <c r="AP534" s="1">
        <f t="shared" ca="1" si="136"/>
        <v>46.475857149544801</v>
      </c>
      <c r="AQ534" s="1">
        <f t="shared" ca="1" si="136"/>
        <v>45.538552511440649</v>
      </c>
      <c r="AR534" s="1">
        <f t="shared" ca="1" si="136"/>
        <v>62.335296143087895</v>
      </c>
      <c r="AS534" s="1">
        <f t="shared" ca="1" si="136"/>
        <v>44.910274619925218</v>
      </c>
      <c r="AT534" s="1">
        <f t="shared" ca="1" si="136"/>
        <v>49.742012757320737</v>
      </c>
      <c r="AU534" s="1">
        <f t="shared" ca="1" si="136"/>
        <v>60.047884107912168</v>
      </c>
      <c r="AV534" s="1">
        <f t="shared" ca="1" si="136"/>
        <v>58.632426165800247</v>
      </c>
      <c r="AW534" s="1">
        <f t="shared" ca="1" si="136"/>
        <v>49.526002747111662</v>
      </c>
      <c r="AX534" s="1">
        <f t="shared" ca="1" si="131"/>
        <v>62.467956779246009</v>
      </c>
      <c r="AY534" s="1">
        <f t="shared" ca="1" si="131"/>
        <v>54.34748119829856</v>
      </c>
      <c r="AZ534" s="1">
        <f t="shared" ca="1" si="131"/>
        <v>60.899267523882187</v>
      </c>
      <c r="BA534" s="17">
        <f t="shared" ca="1" si="128"/>
        <v>50.340935588083113</v>
      </c>
      <c r="BB534" s="18">
        <f t="shared" ca="1" si="129"/>
        <v>70.909490874042362</v>
      </c>
      <c r="BC534" s="4">
        <v>532</v>
      </c>
      <c r="BD534" s="18">
        <f ca="1">AVERAGE($BA$3:BA534)</f>
        <v>50.054667792860066</v>
      </c>
      <c r="BE534" s="18">
        <f ca="1">AVERAGE($BB$3:BB534)</f>
        <v>98.67417863708144</v>
      </c>
      <c r="BF534" s="18">
        <f ca="1">_xlfn.VAR.P($BA$3:BA534)</f>
        <v>1.978023761377071</v>
      </c>
    </row>
    <row r="535" spans="2:58" x14ac:dyDescent="0.15">
      <c r="B535">
        <v>533</v>
      </c>
      <c r="C535" s="1">
        <f t="shared" ca="1" si="134"/>
        <v>55.842836944004645</v>
      </c>
      <c r="D535" s="1">
        <f t="shared" ca="1" si="134"/>
        <v>50.735429503502374</v>
      </c>
      <c r="E535" s="1">
        <f t="shared" ca="1" si="134"/>
        <v>67.478184458964805</v>
      </c>
      <c r="F535" s="1">
        <f t="shared" ca="1" si="134"/>
        <v>51.998026236006844</v>
      </c>
      <c r="G535" s="1">
        <f t="shared" ca="1" si="134"/>
        <v>40.366234785606295</v>
      </c>
      <c r="H535" s="1">
        <f t="shared" ca="1" si="134"/>
        <v>48.917715597920008</v>
      </c>
      <c r="I535" s="1">
        <f t="shared" ca="1" si="134"/>
        <v>42.127125810086568</v>
      </c>
      <c r="J535" s="1">
        <f t="shared" ca="1" si="134"/>
        <v>54.194825044056863</v>
      </c>
      <c r="K535" s="1">
        <f t="shared" ca="1" si="134"/>
        <v>58.176121175289957</v>
      </c>
      <c r="L535" s="1">
        <f t="shared" ca="1" si="134"/>
        <v>42.68275441724964</v>
      </c>
      <c r="M535" s="1">
        <f t="shared" ca="1" si="134"/>
        <v>59.908661062837588</v>
      </c>
      <c r="N535" s="1">
        <f t="shared" ca="1" si="134"/>
        <v>40.778345401018058</v>
      </c>
      <c r="O535" s="1">
        <f t="shared" ca="1" si="134"/>
        <v>47.284811059851684</v>
      </c>
      <c r="P535" s="1">
        <f t="shared" ca="1" si="134"/>
        <v>58.502017667378844</v>
      </c>
      <c r="Q535" s="1">
        <f t="shared" ref="C535:R551" ca="1" si="137">NORMINV(RAND(),50,10)</f>
        <v>70.244540266738568</v>
      </c>
      <c r="R535" s="1">
        <f t="shared" ca="1" si="137"/>
        <v>57.371421194613902</v>
      </c>
      <c r="S535" s="1">
        <f t="shared" ca="1" si="135"/>
        <v>46.119402594685674</v>
      </c>
      <c r="T535" s="1">
        <f t="shared" ca="1" si="135"/>
        <v>21.521753412974697</v>
      </c>
      <c r="U535" s="1">
        <f t="shared" ca="1" si="135"/>
        <v>51.361504453890262</v>
      </c>
      <c r="V535" s="1">
        <f t="shared" ca="1" si="135"/>
        <v>40.994003562712507</v>
      </c>
      <c r="W535" s="1">
        <f t="shared" ca="1" si="135"/>
        <v>49.400032526796515</v>
      </c>
      <c r="X535" s="1">
        <f t="shared" ca="1" si="135"/>
        <v>44.907110872619242</v>
      </c>
      <c r="Y535" s="1">
        <f t="shared" ca="1" si="135"/>
        <v>62.258234808630057</v>
      </c>
      <c r="Z535" s="1">
        <f t="shared" ca="1" si="135"/>
        <v>39.767223498775039</v>
      </c>
      <c r="AA535" s="1">
        <f t="shared" ca="1" si="135"/>
        <v>50.601369389565235</v>
      </c>
      <c r="AB535" s="1">
        <f t="shared" ca="1" si="135"/>
        <v>38.583243813919879</v>
      </c>
      <c r="AC535" s="1">
        <f t="shared" ca="1" si="135"/>
        <v>56.91717114815895</v>
      </c>
      <c r="AD535" s="1">
        <f t="shared" ca="1" si="135"/>
        <v>54.56962912171042</v>
      </c>
      <c r="AE535" s="1">
        <f t="shared" ca="1" si="135"/>
        <v>36.024593711400385</v>
      </c>
      <c r="AF535" s="1">
        <f t="shared" ca="1" si="135"/>
        <v>55.787355628086864</v>
      </c>
      <c r="AG535" s="1">
        <f t="shared" ca="1" si="135"/>
        <v>54.469705572188168</v>
      </c>
      <c r="AH535" s="1">
        <f t="shared" ca="1" si="136"/>
        <v>52.318375937913004</v>
      </c>
      <c r="AI535" s="1">
        <f t="shared" ca="1" si="136"/>
        <v>48.53810196515257</v>
      </c>
      <c r="AJ535" s="1">
        <f t="shared" ca="1" si="136"/>
        <v>54.74796105172895</v>
      </c>
      <c r="AK535" s="1">
        <f t="shared" ca="1" si="136"/>
        <v>44.617451034288102</v>
      </c>
      <c r="AL535" s="1">
        <f t="shared" ca="1" si="136"/>
        <v>57.051935905412819</v>
      </c>
      <c r="AM535" s="1">
        <f t="shared" ca="1" si="136"/>
        <v>52.354088312939439</v>
      </c>
      <c r="AN535" s="1">
        <f t="shared" ca="1" si="136"/>
        <v>60.701770427249663</v>
      </c>
      <c r="AO535" s="1">
        <f t="shared" ca="1" si="136"/>
        <v>62.388004764939353</v>
      </c>
      <c r="AP535" s="1">
        <f t="shared" ca="1" si="136"/>
        <v>59.783480431927003</v>
      </c>
      <c r="AQ535" s="1">
        <f t="shared" ca="1" si="136"/>
        <v>29.275078394784156</v>
      </c>
      <c r="AR535" s="1">
        <f t="shared" ca="1" si="136"/>
        <v>38.583686966104537</v>
      </c>
      <c r="AS535" s="1">
        <f t="shared" ca="1" si="136"/>
        <v>47.197999869200125</v>
      </c>
      <c r="AT535" s="1">
        <f t="shared" ca="1" si="136"/>
        <v>54.898901426974454</v>
      </c>
      <c r="AU535" s="1">
        <f t="shared" ca="1" si="136"/>
        <v>50.31677757729274</v>
      </c>
      <c r="AV535" s="1">
        <f t="shared" ca="1" si="136"/>
        <v>50.255923301753825</v>
      </c>
      <c r="AW535" s="1">
        <f t="shared" ca="1" si="136"/>
        <v>42.325681726284877</v>
      </c>
      <c r="AX535" s="1">
        <f t="shared" ca="1" si="131"/>
        <v>49.60780921256061</v>
      </c>
      <c r="AY535" s="1">
        <f t="shared" ca="1" si="131"/>
        <v>49.298214319081815</v>
      </c>
      <c r="AZ535" s="1">
        <f t="shared" ca="1" si="131"/>
        <v>61.646916614882308</v>
      </c>
      <c r="BA535" s="17">
        <f t="shared" ca="1" si="128"/>
        <v>50.315990879634221</v>
      </c>
      <c r="BB535" s="18">
        <f t="shared" ca="1" si="129"/>
        <v>85.275214348722628</v>
      </c>
      <c r="BC535" s="4">
        <v>533</v>
      </c>
      <c r="BD535" s="18">
        <f ca="1">AVERAGE($BA$3:BA535)</f>
        <v>50.055158080077277</v>
      </c>
      <c r="BE535" s="18">
        <f ca="1">AVERAGE($BB$3:BB535)</f>
        <v>98.649039867309654</v>
      </c>
      <c r="BF535" s="18">
        <f ca="1">_xlfn.VAR.P($BA$3:BA535)</f>
        <v>1.974440530365692</v>
      </c>
    </row>
    <row r="536" spans="2:58" x14ac:dyDescent="0.15">
      <c r="B536">
        <v>534</v>
      </c>
      <c r="C536" s="1">
        <f t="shared" ca="1" si="137"/>
        <v>56.0565944160142</v>
      </c>
      <c r="D536" s="1">
        <f t="shared" ca="1" si="137"/>
        <v>56.70069401982007</v>
      </c>
      <c r="E536" s="1">
        <f t="shared" ca="1" si="137"/>
        <v>42.678046075146881</v>
      </c>
      <c r="F536" s="1">
        <f t="shared" ca="1" si="137"/>
        <v>25.630702215040433</v>
      </c>
      <c r="G536" s="1">
        <f t="shared" ca="1" si="137"/>
        <v>49.209300412666458</v>
      </c>
      <c r="H536" s="1">
        <f t="shared" ca="1" si="137"/>
        <v>45.078429162312503</v>
      </c>
      <c r="I536" s="1">
        <f t="shared" ca="1" si="137"/>
        <v>40.037639749806402</v>
      </c>
      <c r="J536" s="1">
        <f t="shared" ca="1" si="137"/>
        <v>54.458053205249961</v>
      </c>
      <c r="K536" s="1">
        <f t="shared" ca="1" si="137"/>
        <v>48.912753240396064</v>
      </c>
      <c r="L536" s="1">
        <f t="shared" ca="1" si="137"/>
        <v>47.139083173565254</v>
      </c>
      <c r="M536" s="1">
        <f t="shared" ca="1" si="137"/>
        <v>64.380871507235071</v>
      </c>
      <c r="N536" s="1">
        <f t="shared" ca="1" si="137"/>
        <v>40.678507796563167</v>
      </c>
      <c r="O536" s="1">
        <f t="shared" ca="1" si="137"/>
        <v>46.443998602405372</v>
      </c>
      <c r="P536" s="1">
        <f t="shared" ca="1" si="137"/>
        <v>49.661173280638877</v>
      </c>
      <c r="Q536" s="1">
        <f t="shared" ca="1" si="137"/>
        <v>36.993408500569743</v>
      </c>
      <c r="R536" s="1">
        <f t="shared" ca="1" si="137"/>
        <v>54.012934672062848</v>
      </c>
      <c r="S536" s="1">
        <f t="shared" ref="S536:AH552" ca="1" si="138">NORMINV(RAND(),50,10)</f>
        <v>66.342419690482203</v>
      </c>
      <c r="T536" s="1">
        <f t="shared" ca="1" si="138"/>
        <v>45.326440082668633</v>
      </c>
      <c r="U536" s="1">
        <f t="shared" ca="1" si="138"/>
        <v>46.192043227117466</v>
      </c>
      <c r="V536" s="1">
        <f t="shared" ca="1" si="138"/>
        <v>58.486821928801248</v>
      </c>
      <c r="W536" s="1">
        <f t="shared" ca="1" si="138"/>
        <v>33.56821807791242</v>
      </c>
      <c r="X536" s="1">
        <f t="shared" ca="1" si="138"/>
        <v>70.337053036266298</v>
      </c>
      <c r="Y536" s="1">
        <f t="shared" ca="1" si="138"/>
        <v>60.963005461830534</v>
      </c>
      <c r="Z536" s="1">
        <f t="shared" ca="1" si="138"/>
        <v>36.684741800050908</v>
      </c>
      <c r="AA536" s="1">
        <f t="shared" ca="1" si="138"/>
        <v>66.968489521584289</v>
      </c>
      <c r="AB536" s="1">
        <f t="shared" ca="1" si="138"/>
        <v>37.194712585504654</v>
      </c>
      <c r="AC536" s="1">
        <f t="shared" ca="1" si="138"/>
        <v>35.094392698850172</v>
      </c>
      <c r="AD536" s="1">
        <f t="shared" ca="1" si="138"/>
        <v>44.811313796638743</v>
      </c>
      <c r="AE536" s="1">
        <f t="shared" ca="1" si="138"/>
        <v>52.457050226475495</v>
      </c>
      <c r="AF536" s="1">
        <f t="shared" ca="1" si="138"/>
        <v>53.167785856379517</v>
      </c>
      <c r="AG536" s="1">
        <f t="shared" ca="1" si="138"/>
        <v>45.861180061620118</v>
      </c>
      <c r="AH536" s="1">
        <f t="shared" ca="1" si="138"/>
        <v>52.14743783600256</v>
      </c>
      <c r="AI536" s="1">
        <f t="shared" ref="AH536:AW551" ca="1" si="139">NORMINV(RAND(),50,10)</f>
        <v>55.563262540716003</v>
      </c>
      <c r="AJ536" s="1">
        <f t="shared" ca="1" si="139"/>
        <v>38.420372747636847</v>
      </c>
      <c r="AK536" s="1">
        <f t="shared" ca="1" si="139"/>
        <v>41.460237919621079</v>
      </c>
      <c r="AL536" s="1">
        <f t="shared" ca="1" si="139"/>
        <v>48.868443095772641</v>
      </c>
      <c r="AM536" s="1">
        <f t="shared" ca="1" si="139"/>
        <v>61.336880256178233</v>
      </c>
      <c r="AN536" s="1">
        <f t="shared" ca="1" si="139"/>
        <v>53.374512000211027</v>
      </c>
      <c r="AO536" s="1">
        <f t="shared" ca="1" si="139"/>
        <v>59.662024288597188</v>
      </c>
      <c r="AP536" s="1">
        <f t="shared" ca="1" si="139"/>
        <v>48.758006428145997</v>
      </c>
      <c r="AQ536" s="1">
        <f t="shared" ca="1" si="139"/>
        <v>43.800273778131768</v>
      </c>
      <c r="AR536" s="1">
        <f t="shared" ca="1" si="139"/>
        <v>37.640947160288178</v>
      </c>
      <c r="AS536" s="1">
        <f t="shared" ca="1" si="139"/>
        <v>49.462713840051634</v>
      </c>
      <c r="AT536" s="1">
        <f t="shared" ca="1" si="139"/>
        <v>35.142769557679301</v>
      </c>
      <c r="AU536" s="1">
        <f t="shared" ca="1" si="139"/>
        <v>32.22795124772523</v>
      </c>
      <c r="AV536" s="1">
        <f t="shared" ca="1" si="139"/>
        <v>48.305390952150255</v>
      </c>
      <c r="AW536" s="1">
        <f t="shared" ca="1" si="139"/>
        <v>32.97291246984642</v>
      </c>
      <c r="AX536" s="1">
        <f t="shared" ca="1" si="131"/>
        <v>45.593903331753921</v>
      </c>
      <c r="AY536" s="1">
        <f t="shared" ca="1" si="131"/>
        <v>55.886004784564754</v>
      </c>
      <c r="AZ536" s="1">
        <f t="shared" ca="1" si="131"/>
        <v>42.633309384349083</v>
      </c>
      <c r="BA536" s="17">
        <f t="shared" ca="1" si="128"/>
        <v>47.895704234021984</v>
      </c>
      <c r="BB536" s="18">
        <f t="shared" ca="1" si="129"/>
        <v>97.025957636949798</v>
      </c>
      <c r="BC536" s="4">
        <v>534</v>
      </c>
      <c r="BD536" s="18">
        <f ca="1">AVERAGE($BA$3:BA536)</f>
        <v>50.051114159017246</v>
      </c>
      <c r="BE536" s="18">
        <f ca="1">AVERAGE($BB$3:BB536)</f>
        <v>98.646000387477528</v>
      </c>
      <c r="BF536" s="18">
        <f ca="1">_xlfn.VAR.P($BA$3:BA536)</f>
        <v>1.9794593837776593</v>
      </c>
    </row>
    <row r="537" spans="2:58" x14ac:dyDescent="0.15">
      <c r="B537">
        <v>535</v>
      </c>
      <c r="C537" s="1">
        <f t="shared" ca="1" si="137"/>
        <v>34.223747968461439</v>
      </c>
      <c r="D537" s="1">
        <f t="shared" ca="1" si="137"/>
        <v>41.195956782578385</v>
      </c>
      <c r="E537" s="1">
        <f t="shared" ca="1" si="137"/>
        <v>62.363736243649441</v>
      </c>
      <c r="F537" s="1">
        <f t="shared" ca="1" si="137"/>
        <v>57.268174183880838</v>
      </c>
      <c r="G537" s="1">
        <f t="shared" ca="1" si="137"/>
        <v>39.379817585787777</v>
      </c>
      <c r="H537" s="1">
        <f t="shared" ca="1" si="137"/>
        <v>56.711753678055352</v>
      </c>
      <c r="I537" s="1">
        <f t="shared" ca="1" si="137"/>
        <v>60.637989051116094</v>
      </c>
      <c r="J537" s="1">
        <f t="shared" ca="1" si="137"/>
        <v>54.614761890844527</v>
      </c>
      <c r="K537" s="1">
        <f t="shared" ca="1" si="137"/>
        <v>46.327435096619972</v>
      </c>
      <c r="L537" s="1">
        <f t="shared" ca="1" si="137"/>
        <v>55.999118175425593</v>
      </c>
      <c r="M537" s="1">
        <f t="shared" ca="1" si="137"/>
        <v>46.996916190306976</v>
      </c>
      <c r="N537" s="1">
        <f t="shared" ca="1" si="137"/>
        <v>61.005013637189016</v>
      </c>
      <c r="O537" s="1">
        <f t="shared" ca="1" si="137"/>
        <v>51.277913703942659</v>
      </c>
      <c r="P537" s="1">
        <f t="shared" ca="1" si="137"/>
        <v>39.64925802087344</v>
      </c>
      <c r="Q537" s="1">
        <f t="shared" ca="1" si="137"/>
        <v>30.569490740157793</v>
      </c>
      <c r="R537" s="1">
        <f t="shared" ca="1" si="137"/>
        <v>52.552008283272848</v>
      </c>
      <c r="S537" s="1">
        <f t="shared" ca="1" si="138"/>
        <v>49.804421012649946</v>
      </c>
      <c r="T537" s="1">
        <f t="shared" ca="1" si="138"/>
        <v>40.632295269303569</v>
      </c>
      <c r="U537" s="1">
        <f t="shared" ca="1" si="138"/>
        <v>45.84862953811394</v>
      </c>
      <c r="V537" s="1">
        <f t="shared" ca="1" si="138"/>
        <v>46.601541813538965</v>
      </c>
      <c r="W537" s="1">
        <f t="shared" ca="1" si="138"/>
        <v>52.998064081730838</v>
      </c>
      <c r="X537" s="1">
        <f t="shared" ca="1" si="138"/>
        <v>49.361121592232713</v>
      </c>
      <c r="Y537" s="1">
        <f t="shared" ca="1" si="138"/>
        <v>57.385658898358209</v>
      </c>
      <c r="Z537" s="1">
        <f t="shared" ca="1" si="138"/>
        <v>55.905723024742272</v>
      </c>
      <c r="AA537" s="1">
        <f t="shared" ca="1" si="138"/>
        <v>57.779235948427889</v>
      </c>
      <c r="AB537" s="1">
        <f t="shared" ca="1" si="138"/>
        <v>37.604461515515041</v>
      </c>
      <c r="AC537" s="1">
        <f t="shared" ca="1" si="138"/>
        <v>37.519330557363318</v>
      </c>
      <c r="AD537" s="1">
        <f t="shared" ca="1" si="138"/>
        <v>39.555289570840301</v>
      </c>
      <c r="AE537" s="1">
        <f t="shared" ca="1" si="138"/>
        <v>47.240993219417064</v>
      </c>
      <c r="AF537" s="1">
        <f t="shared" ca="1" si="138"/>
        <v>51.917204830945572</v>
      </c>
      <c r="AG537" s="1">
        <f t="shared" ca="1" si="138"/>
        <v>37.023133733638844</v>
      </c>
      <c r="AH537" s="1">
        <f t="shared" ca="1" si="139"/>
        <v>56.842113525687722</v>
      </c>
      <c r="AI537" s="1">
        <f t="shared" ca="1" si="139"/>
        <v>56.851810393821026</v>
      </c>
      <c r="AJ537" s="1">
        <f t="shared" ca="1" si="139"/>
        <v>45.746346145484011</v>
      </c>
      <c r="AK537" s="1">
        <f t="shared" ca="1" si="139"/>
        <v>63.609113977509942</v>
      </c>
      <c r="AL537" s="1">
        <f t="shared" ca="1" si="139"/>
        <v>70.727063037956128</v>
      </c>
      <c r="AM537" s="1">
        <f t="shared" ca="1" si="139"/>
        <v>49.920452743860828</v>
      </c>
      <c r="AN537" s="1">
        <f t="shared" ca="1" si="139"/>
        <v>42.071619325183164</v>
      </c>
      <c r="AO537" s="1">
        <f t="shared" ca="1" si="139"/>
        <v>71.765138564381132</v>
      </c>
      <c r="AP537" s="1">
        <f t="shared" ca="1" si="139"/>
        <v>53.329273248828656</v>
      </c>
      <c r="AQ537" s="1">
        <f t="shared" ca="1" si="139"/>
        <v>55.301448968505952</v>
      </c>
      <c r="AR537" s="1">
        <f t="shared" ca="1" si="139"/>
        <v>45.986283542898001</v>
      </c>
      <c r="AS537" s="1">
        <f t="shared" ca="1" si="139"/>
        <v>46.248197748417525</v>
      </c>
      <c r="AT537" s="1">
        <f t="shared" ca="1" si="139"/>
        <v>49.533712853523518</v>
      </c>
      <c r="AU537" s="1">
        <f t="shared" ca="1" si="139"/>
        <v>59.835666366655587</v>
      </c>
      <c r="AV537" s="1">
        <f t="shared" ca="1" si="139"/>
        <v>68.534622039161377</v>
      </c>
      <c r="AW537" s="1">
        <f t="shared" ca="1" si="139"/>
        <v>46.615368642355556</v>
      </c>
      <c r="AX537" s="1">
        <f t="shared" ca="1" si="131"/>
        <v>47.942319404687872</v>
      </c>
      <c r="AY537" s="1">
        <f t="shared" ca="1" si="131"/>
        <v>36.506602246716042</v>
      </c>
      <c r="AZ537" s="1">
        <f t="shared" ca="1" si="131"/>
        <v>70.768651566606749</v>
      </c>
      <c r="BA537" s="17">
        <f t="shared" ca="1" si="128"/>
        <v>50.721720003624434</v>
      </c>
      <c r="BB537" s="18">
        <f t="shared" ca="1" si="129"/>
        <v>94.942265766727175</v>
      </c>
      <c r="BC537" s="4">
        <v>535</v>
      </c>
      <c r="BD537" s="18">
        <f ca="1">AVERAGE($BA$3:BA537)</f>
        <v>50.052367627885673</v>
      </c>
      <c r="BE537" s="18">
        <f ca="1">AVERAGE($BB$3:BB537)</f>
        <v>98.639077519027524</v>
      </c>
      <c r="BF537" s="18">
        <f ca="1">_xlfn.VAR.P($BA$3:BA537)</f>
        <v>1.9765984720608281</v>
      </c>
    </row>
    <row r="538" spans="2:58" x14ac:dyDescent="0.15">
      <c r="B538">
        <v>536</v>
      </c>
      <c r="C538" s="1">
        <f t="shared" ca="1" si="137"/>
        <v>40.67547012384226</v>
      </c>
      <c r="D538" s="1">
        <f t="shared" ca="1" si="137"/>
        <v>24.61234209735948</v>
      </c>
      <c r="E538" s="1">
        <f t="shared" ca="1" si="137"/>
        <v>54.626374394456533</v>
      </c>
      <c r="F538" s="1">
        <f t="shared" ca="1" si="137"/>
        <v>38.313701640658472</v>
      </c>
      <c r="G538" s="1">
        <f t="shared" ca="1" si="137"/>
        <v>58.719706775244731</v>
      </c>
      <c r="H538" s="1">
        <f t="shared" ca="1" si="137"/>
        <v>51.539337814405464</v>
      </c>
      <c r="I538" s="1">
        <f t="shared" ca="1" si="137"/>
        <v>61.760950252105829</v>
      </c>
      <c r="J538" s="1">
        <f t="shared" ca="1" si="137"/>
        <v>68.071967836243346</v>
      </c>
      <c r="K538" s="1">
        <f t="shared" ca="1" si="137"/>
        <v>47.006977722599295</v>
      </c>
      <c r="L538" s="1">
        <f t="shared" ca="1" si="137"/>
        <v>39.669031885210003</v>
      </c>
      <c r="M538" s="1">
        <f t="shared" ca="1" si="137"/>
        <v>48.349257912767207</v>
      </c>
      <c r="N538" s="1">
        <f t="shared" ca="1" si="137"/>
        <v>46.612397402634286</v>
      </c>
      <c r="O538" s="1">
        <f t="shared" ca="1" si="137"/>
        <v>52.34190987569729</v>
      </c>
      <c r="P538" s="1">
        <f t="shared" ca="1" si="137"/>
        <v>52.458606753835888</v>
      </c>
      <c r="Q538" s="1">
        <f t="shared" ca="1" si="137"/>
        <v>39.814205677689159</v>
      </c>
      <c r="R538" s="1">
        <f t="shared" ca="1" si="137"/>
        <v>52.70336697692548</v>
      </c>
      <c r="S538" s="1">
        <f t="shared" ca="1" si="138"/>
        <v>35.624193181908034</v>
      </c>
      <c r="T538" s="1">
        <f t="shared" ca="1" si="138"/>
        <v>38.840934738881785</v>
      </c>
      <c r="U538" s="1">
        <f t="shared" ca="1" si="138"/>
        <v>53.171292351999959</v>
      </c>
      <c r="V538" s="1">
        <f t="shared" ca="1" si="138"/>
        <v>70.438187480084622</v>
      </c>
      <c r="W538" s="1">
        <f t="shared" ca="1" si="138"/>
        <v>66.84428202891921</v>
      </c>
      <c r="X538" s="1">
        <f t="shared" ca="1" si="138"/>
        <v>53.641091514587849</v>
      </c>
      <c r="Y538" s="1">
        <f t="shared" ca="1" si="138"/>
        <v>46.120779754348511</v>
      </c>
      <c r="Z538" s="1">
        <f t="shared" ca="1" si="138"/>
        <v>42.77312612445472</v>
      </c>
      <c r="AA538" s="1">
        <f t="shared" ca="1" si="138"/>
        <v>46.562215417212833</v>
      </c>
      <c r="AB538" s="1">
        <f t="shared" ca="1" si="138"/>
        <v>51.379205329319227</v>
      </c>
      <c r="AC538" s="1">
        <f t="shared" ca="1" si="138"/>
        <v>65.56906647026949</v>
      </c>
      <c r="AD538" s="1">
        <f t="shared" ca="1" si="138"/>
        <v>65.161783491166972</v>
      </c>
      <c r="AE538" s="1">
        <f t="shared" ca="1" si="138"/>
        <v>32.330751904008117</v>
      </c>
      <c r="AF538" s="1">
        <f t="shared" ca="1" si="138"/>
        <v>31.256999641718004</v>
      </c>
      <c r="AG538" s="1">
        <f t="shared" ca="1" si="138"/>
        <v>52.274106044746254</v>
      </c>
      <c r="AH538" s="1">
        <f t="shared" ca="1" si="139"/>
        <v>51.585242598246481</v>
      </c>
      <c r="AI538" s="1">
        <f t="shared" ca="1" si="139"/>
        <v>46.132296278236929</v>
      </c>
      <c r="AJ538" s="1">
        <f t="shared" ca="1" si="139"/>
        <v>42.757576669961892</v>
      </c>
      <c r="AK538" s="1">
        <f t="shared" ca="1" si="139"/>
        <v>55.868018512964511</v>
      </c>
      <c r="AL538" s="1">
        <f t="shared" ca="1" si="139"/>
        <v>36.645976823636403</v>
      </c>
      <c r="AM538" s="1">
        <f t="shared" ca="1" si="139"/>
        <v>48.835983559185451</v>
      </c>
      <c r="AN538" s="1">
        <f t="shared" ca="1" si="139"/>
        <v>64.118852311894045</v>
      </c>
      <c r="AO538" s="1">
        <f t="shared" ca="1" si="139"/>
        <v>39.72542401666054</v>
      </c>
      <c r="AP538" s="1">
        <f t="shared" ca="1" si="139"/>
        <v>60.742899250289113</v>
      </c>
      <c r="AQ538" s="1">
        <f t="shared" ca="1" si="139"/>
        <v>50.73101183610769</v>
      </c>
      <c r="AR538" s="1">
        <f t="shared" ca="1" si="139"/>
        <v>50.601313032910433</v>
      </c>
      <c r="AS538" s="1">
        <f t="shared" ca="1" si="139"/>
        <v>53.077239382541123</v>
      </c>
      <c r="AT538" s="1">
        <f t="shared" ca="1" si="139"/>
        <v>48.615555325008117</v>
      </c>
      <c r="AU538" s="1">
        <f t="shared" ca="1" si="139"/>
        <v>42.772687140720549</v>
      </c>
      <c r="AV538" s="1">
        <f t="shared" ca="1" si="139"/>
        <v>41.099905154979005</v>
      </c>
      <c r="AW538" s="1">
        <f t="shared" ca="1" si="139"/>
        <v>49.022641894789587</v>
      </c>
      <c r="AX538" s="1">
        <f t="shared" ca="1" si="131"/>
        <v>38.348457881429262</v>
      </c>
      <c r="AY538" s="1">
        <f t="shared" ca="1" si="131"/>
        <v>46.531199895024614</v>
      </c>
      <c r="AZ538" s="1">
        <f t="shared" ca="1" si="131"/>
        <v>36.232653949667267</v>
      </c>
      <c r="BA538" s="17">
        <f t="shared" ca="1" si="128"/>
        <v>48.654171122591045</v>
      </c>
      <c r="BB538" s="18">
        <f t="shared" ca="1" si="129"/>
        <v>101.17918706008382</v>
      </c>
      <c r="BC538" s="4">
        <v>536</v>
      </c>
      <c r="BD538" s="18">
        <f ca="1">AVERAGE($BA$3:BA538)</f>
        <v>50.049759052316091</v>
      </c>
      <c r="BE538" s="18">
        <f ca="1">AVERAGE($BB$3:BB538)</f>
        <v>98.64381652936531</v>
      </c>
      <c r="BF538" s="18">
        <f ca="1">_xlfn.VAR.P($BA$3:BA538)</f>
        <v>1.9765512849229765</v>
      </c>
    </row>
    <row r="539" spans="2:58" x14ac:dyDescent="0.15">
      <c r="B539">
        <v>537</v>
      </c>
      <c r="C539" s="1">
        <f t="shared" ca="1" si="137"/>
        <v>35.015862208420636</v>
      </c>
      <c r="D539" s="1">
        <f t="shared" ca="1" si="137"/>
        <v>50.669733539091872</v>
      </c>
      <c r="E539" s="1">
        <f t="shared" ca="1" si="137"/>
        <v>48.710187021999118</v>
      </c>
      <c r="F539" s="1">
        <f t="shared" ca="1" si="137"/>
        <v>35.128780512860672</v>
      </c>
      <c r="G539" s="1">
        <f t="shared" ca="1" si="137"/>
        <v>50.476040085826654</v>
      </c>
      <c r="H539" s="1">
        <f t="shared" ca="1" si="137"/>
        <v>59.226770558735645</v>
      </c>
      <c r="I539" s="1">
        <f t="shared" ca="1" si="137"/>
        <v>47.277774814307392</v>
      </c>
      <c r="J539" s="1">
        <f t="shared" ca="1" si="137"/>
        <v>62.269877738021009</v>
      </c>
      <c r="K539" s="1">
        <f t="shared" ca="1" si="137"/>
        <v>60.102945600487146</v>
      </c>
      <c r="L539" s="1">
        <f t="shared" ca="1" si="137"/>
        <v>33.765707451103452</v>
      </c>
      <c r="M539" s="1">
        <f t="shared" ca="1" si="137"/>
        <v>44.660291610222181</v>
      </c>
      <c r="N539" s="1">
        <f t="shared" ca="1" si="137"/>
        <v>52.821583536393831</v>
      </c>
      <c r="O539" s="1">
        <f t="shared" ca="1" si="137"/>
        <v>41.154974936104288</v>
      </c>
      <c r="P539" s="1">
        <f t="shared" ca="1" si="137"/>
        <v>46.418007071735623</v>
      </c>
      <c r="Q539" s="1">
        <f t="shared" ca="1" si="137"/>
        <v>48.395193702033353</v>
      </c>
      <c r="R539" s="1">
        <f t="shared" ca="1" si="137"/>
        <v>51.279385901953958</v>
      </c>
      <c r="S539" s="1">
        <f t="shared" ca="1" si="138"/>
        <v>60.058314493117102</v>
      </c>
      <c r="T539" s="1">
        <f t="shared" ca="1" si="138"/>
        <v>41.150540403220255</v>
      </c>
      <c r="U539" s="1">
        <f t="shared" ca="1" si="138"/>
        <v>63.173982966817043</v>
      </c>
      <c r="V539" s="1">
        <f t="shared" ca="1" si="138"/>
        <v>47.461242064991474</v>
      </c>
      <c r="W539" s="1">
        <f t="shared" ca="1" si="138"/>
        <v>61.03340847551042</v>
      </c>
      <c r="X539" s="1">
        <f t="shared" ca="1" si="138"/>
        <v>47.202655939119353</v>
      </c>
      <c r="Y539" s="1">
        <f t="shared" ca="1" si="138"/>
        <v>39.729458071398952</v>
      </c>
      <c r="Z539" s="1">
        <f t="shared" ca="1" si="138"/>
        <v>49.437489442267214</v>
      </c>
      <c r="AA539" s="1">
        <f t="shared" ca="1" si="138"/>
        <v>46.700807903360271</v>
      </c>
      <c r="AB539" s="1">
        <f t="shared" ca="1" si="138"/>
        <v>75.00145689673289</v>
      </c>
      <c r="AC539" s="1">
        <f t="shared" ca="1" si="138"/>
        <v>35.881385947871244</v>
      </c>
      <c r="AD539" s="1">
        <f t="shared" ca="1" si="138"/>
        <v>58.767527980856663</v>
      </c>
      <c r="AE539" s="1">
        <f t="shared" ca="1" si="138"/>
        <v>49.343610202518036</v>
      </c>
      <c r="AF539" s="1">
        <f t="shared" ca="1" si="138"/>
        <v>40.988548663856733</v>
      </c>
      <c r="AG539" s="1">
        <f t="shared" ca="1" si="138"/>
        <v>49.050757367367474</v>
      </c>
      <c r="AH539" s="1">
        <f t="shared" ca="1" si="139"/>
        <v>37.294211552156732</v>
      </c>
      <c r="AI539" s="1">
        <f t="shared" ca="1" si="139"/>
        <v>50.870717562360241</v>
      </c>
      <c r="AJ539" s="1">
        <f t="shared" ca="1" si="139"/>
        <v>61.181806872990471</v>
      </c>
      <c r="AK539" s="1">
        <f t="shared" ca="1" si="139"/>
        <v>59.01537829251275</v>
      </c>
      <c r="AL539" s="1">
        <f t="shared" ca="1" si="139"/>
        <v>66.611329823760727</v>
      </c>
      <c r="AM539" s="1">
        <f t="shared" ca="1" si="139"/>
        <v>50.964409787911841</v>
      </c>
      <c r="AN539" s="1">
        <f t="shared" ca="1" si="139"/>
        <v>52.47720817909866</v>
      </c>
      <c r="AO539" s="1">
        <f t="shared" ca="1" si="139"/>
        <v>52.358769263630805</v>
      </c>
      <c r="AP539" s="1">
        <f t="shared" ca="1" si="139"/>
        <v>57.152853541703969</v>
      </c>
      <c r="AQ539" s="1">
        <f t="shared" ca="1" si="139"/>
        <v>51.757758584491434</v>
      </c>
      <c r="AR539" s="1">
        <f t="shared" ca="1" si="139"/>
        <v>43.632278333593312</v>
      </c>
      <c r="AS539" s="1">
        <f t="shared" ca="1" si="139"/>
        <v>39.617278449889383</v>
      </c>
      <c r="AT539" s="1">
        <f t="shared" ca="1" si="139"/>
        <v>51.729299505406061</v>
      </c>
      <c r="AU539" s="1">
        <f t="shared" ca="1" si="139"/>
        <v>47.719880953453291</v>
      </c>
      <c r="AV539" s="1">
        <f t="shared" ca="1" si="139"/>
        <v>52.782573683134977</v>
      </c>
      <c r="AW539" s="1">
        <f t="shared" ca="1" si="139"/>
        <v>44.832688067268592</v>
      </c>
      <c r="AX539" s="1">
        <f t="shared" ca="1" si="131"/>
        <v>41.092444390944252</v>
      </c>
      <c r="AY539" s="1">
        <f t="shared" ca="1" si="131"/>
        <v>45.955263036071983</v>
      </c>
      <c r="AZ539" s="1">
        <f t="shared" ca="1" si="131"/>
        <v>45.796287739748699</v>
      </c>
      <c r="BA539" s="17">
        <f t="shared" ca="1" si="128"/>
        <v>49.703934814568584</v>
      </c>
      <c r="BB539" s="18">
        <f t="shared" ca="1" si="129"/>
        <v>75.786533257538821</v>
      </c>
      <c r="BC539" s="4">
        <v>537</v>
      </c>
      <c r="BD539" s="18">
        <f ca="1">AVERAGE($BA$3:BA539)</f>
        <v>50.049115059322148</v>
      </c>
      <c r="BE539" s="18">
        <f ca="1">AVERAGE($BB$3:BB539)</f>
        <v>98.601251756047205</v>
      </c>
      <c r="BF539" s="18">
        <f ca="1">_xlfn.VAR.P($BA$3:BA539)</f>
        <v>1.973092849932482</v>
      </c>
    </row>
    <row r="540" spans="2:58" x14ac:dyDescent="0.15">
      <c r="B540">
        <v>538</v>
      </c>
      <c r="C540" s="1">
        <f t="shared" ca="1" si="137"/>
        <v>33.834402669085023</v>
      </c>
      <c r="D540" s="1">
        <f t="shared" ca="1" si="137"/>
        <v>66.356837286776383</v>
      </c>
      <c r="E540" s="1">
        <f t="shared" ca="1" si="137"/>
        <v>58.650673022274603</v>
      </c>
      <c r="F540" s="1">
        <f t="shared" ca="1" si="137"/>
        <v>34.075489945117077</v>
      </c>
      <c r="G540" s="1">
        <f t="shared" ca="1" si="137"/>
        <v>48.826019666193922</v>
      </c>
      <c r="H540" s="1">
        <f t="shared" ca="1" si="137"/>
        <v>55.837439437847962</v>
      </c>
      <c r="I540" s="1">
        <f t="shared" ca="1" si="137"/>
        <v>38.577405113539818</v>
      </c>
      <c r="J540" s="1">
        <f t="shared" ca="1" si="137"/>
        <v>42.088123813398298</v>
      </c>
      <c r="K540" s="1">
        <f t="shared" ca="1" si="137"/>
        <v>53.487277870463373</v>
      </c>
      <c r="L540" s="1">
        <f t="shared" ca="1" si="137"/>
        <v>53.745264251981418</v>
      </c>
      <c r="M540" s="1">
        <f t="shared" ca="1" si="137"/>
        <v>43.385354602934775</v>
      </c>
      <c r="N540" s="1">
        <f t="shared" ca="1" si="137"/>
        <v>66.245773765047829</v>
      </c>
      <c r="O540" s="1">
        <f t="shared" ca="1" si="137"/>
        <v>33.12980843064399</v>
      </c>
      <c r="P540" s="1">
        <f t="shared" ca="1" si="137"/>
        <v>41.56574071786887</v>
      </c>
      <c r="Q540" s="1">
        <f t="shared" ca="1" si="137"/>
        <v>36.428052650592903</v>
      </c>
      <c r="R540" s="1">
        <f t="shared" ca="1" si="137"/>
        <v>68.264155120018131</v>
      </c>
      <c r="S540" s="1">
        <f t="shared" ca="1" si="138"/>
        <v>68.609297461041919</v>
      </c>
      <c r="T540" s="1">
        <f t="shared" ca="1" si="138"/>
        <v>58.555807625105878</v>
      </c>
      <c r="U540" s="1">
        <f t="shared" ca="1" si="138"/>
        <v>66.318766094231535</v>
      </c>
      <c r="V540" s="1">
        <f t="shared" ca="1" si="138"/>
        <v>56.386909600493951</v>
      </c>
      <c r="W540" s="1">
        <f t="shared" ca="1" si="138"/>
        <v>55.481613947705995</v>
      </c>
      <c r="X540" s="1">
        <f t="shared" ca="1" si="138"/>
        <v>39.4112203723855</v>
      </c>
      <c r="Y540" s="1">
        <f t="shared" ca="1" si="138"/>
        <v>58.09907153438823</v>
      </c>
      <c r="Z540" s="1">
        <f t="shared" ca="1" si="138"/>
        <v>53.18670229353625</v>
      </c>
      <c r="AA540" s="1">
        <f t="shared" ca="1" si="138"/>
        <v>43.938137491132146</v>
      </c>
      <c r="AB540" s="1">
        <f t="shared" ca="1" si="138"/>
        <v>44.414565154194264</v>
      </c>
      <c r="AC540" s="1">
        <f t="shared" ca="1" si="138"/>
        <v>46.312035056406287</v>
      </c>
      <c r="AD540" s="1">
        <f t="shared" ca="1" si="138"/>
        <v>58.483817508252145</v>
      </c>
      <c r="AE540" s="1">
        <f t="shared" ca="1" si="138"/>
        <v>39.138843734152864</v>
      </c>
      <c r="AF540" s="1">
        <f t="shared" ca="1" si="138"/>
        <v>48.165395181930826</v>
      </c>
      <c r="AG540" s="1">
        <f t="shared" ca="1" si="138"/>
        <v>57.263239591807306</v>
      </c>
      <c r="AH540" s="1">
        <f t="shared" ca="1" si="139"/>
        <v>40.433560199396446</v>
      </c>
      <c r="AI540" s="1">
        <f t="shared" ca="1" si="139"/>
        <v>49.775625755922114</v>
      </c>
      <c r="AJ540" s="1">
        <f t="shared" ca="1" si="139"/>
        <v>73.90797333986589</v>
      </c>
      <c r="AK540" s="1">
        <f t="shared" ca="1" si="139"/>
        <v>49.775619025165398</v>
      </c>
      <c r="AL540" s="1">
        <f t="shared" ca="1" si="139"/>
        <v>54.523816623020522</v>
      </c>
      <c r="AM540" s="1">
        <f t="shared" ca="1" si="139"/>
        <v>58.32301863186067</v>
      </c>
      <c r="AN540" s="1">
        <f t="shared" ca="1" si="139"/>
        <v>34.671426231049814</v>
      </c>
      <c r="AO540" s="1">
        <f t="shared" ca="1" si="139"/>
        <v>36.514221364685433</v>
      </c>
      <c r="AP540" s="1">
        <f t="shared" ca="1" si="139"/>
        <v>56.957000221396989</v>
      </c>
      <c r="AQ540" s="1">
        <f t="shared" ca="1" si="139"/>
        <v>64.025629786864698</v>
      </c>
      <c r="AR540" s="1">
        <f t="shared" ca="1" si="139"/>
        <v>56.04101812581122</v>
      </c>
      <c r="AS540" s="1">
        <f t="shared" ca="1" si="139"/>
        <v>39.628564000593371</v>
      </c>
      <c r="AT540" s="1">
        <f t="shared" ca="1" si="139"/>
        <v>54.432727015657065</v>
      </c>
      <c r="AU540" s="1">
        <f t="shared" ca="1" si="139"/>
        <v>39.775932138339478</v>
      </c>
      <c r="AV540" s="1">
        <f t="shared" ca="1" si="139"/>
        <v>34.170866801426278</v>
      </c>
      <c r="AW540" s="1">
        <f t="shared" ca="1" si="139"/>
        <v>44.146124483538962</v>
      </c>
      <c r="AX540" s="1">
        <f t="shared" ca="1" si="131"/>
        <v>42.991125351748146</v>
      </c>
      <c r="AY540" s="1">
        <f t="shared" ca="1" si="131"/>
        <v>36.15245290944894</v>
      </c>
      <c r="AZ540" s="1">
        <f t="shared" ca="1" si="131"/>
        <v>56.628888538357607</v>
      </c>
      <c r="BA540" s="17">
        <f t="shared" ca="1" si="128"/>
        <v>49.822776631093973</v>
      </c>
      <c r="BB540" s="18">
        <f t="shared" ca="1" si="129"/>
        <v>116.33105433883705</v>
      </c>
      <c r="BC540" s="4">
        <v>538</v>
      </c>
      <c r="BD540" s="18">
        <f ca="1">AVERAGE($BA$3:BA540)</f>
        <v>50.048694355923963</v>
      </c>
      <c r="BE540" s="18">
        <f ca="1">AVERAGE($BB$3:BB540)</f>
        <v>98.634206779435289</v>
      </c>
      <c r="BF540" s="18">
        <f ca="1">_xlfn.VAR.P($BA$3:BA540)</f>
        <v>1.9695204354581592</v>
      </c>
    </row>
    <row r="541" spans="2:58" x14ac:dyDescent="0.15">
      <c r="B541">
        <v>539</v>
      </c>
      <c r="C541" s="1">
        <f t="shared" ca="1" si="137"/>
        <v>45.881648739012817</v>
      </c>
      <c r="D541" s="1">
        <f t="shared" ca="1" si="137"/>
        <v>52.32927672135348</v>
      </c>
      <c r="E541" s="1">
        <f t="shared" ca="1" si="137"/>
        <v>77.273633573345762</v>
      </c>
      <c r="F541" s="1">
        <f t="shared" ca="1" si="137"/>
        <v>34.437491892323614</v>
      </c>
      <c r="G541" s="1">
        <f t="shared" ca="1" si="137"/>
        <v>60.248718913217637</v>
      </c>
      <c r="H541" s="1">
        <f t="shared" ca="1" si="137"/>
        <v>54.2342088095753</v>
      </c>
      <c r="I541" s="1">
        <f t="shared" ca="1" si="137"/>
        <v>54.233036340058476</v>
      </c>
      <c r="J541" s="1">
        <f t="shared" ca="1" si="137"/>
        <v>61.15952293768008</v>
      </c>
      <c r="K541" s="1">
        <f t="shared" ca="1" si="137"/>
        <v>54.046678477203265</v>
      </c>
      <c r="L541" s="1">
        <f t="shared" ca="1" si="137"/>
        <v>66.941455218212496</v>
      </c>
      <c r="M541" s="1">
        <f t="shared" ca="1" si="137"/>
        <v>63.173302878874367</v>
      </c>
      <c r="N541" s="1">
        <f t="shared" ca="1" si="137"/>
        <v>28.467285755801093</v>
      </c>
      <c r="O541" s="1">
        <f t="shared" ca="1" si="137"/>
        <v>38.756086931355767</v>
      </c>
      <c r="P541" s="1">
        <f t="shared" ca="1" si="137"/>
        <v>53.444950401165613</v>
      </c>
      <c r="Q541" s="1">
        <f t="shared" ca="1" si="137"/>
        <v>66.428953851521015</v>
      </c>
      <c r="R541" s="1">
        <f t="shared" ca="1" si="137"/>
        <v>32.785298944043234</v>
      </c>
      <c r="S541" s="1">
        <f t="shared" ca="1" si="138"/>
        <v>44.926527229786686</v>
      </c>
      <c r="T541" s="1">
        <f t="shared" ca="1" si="138"/>
        <v>36.675661399063586</v>
      </c>
      <c r="U541" s="1">
        <f t="shared" ca="1" si="138"/>
        <v>50.828011199744964</v>
      </c>
      <c r="V541" s="1">
        <f t="shared" ca="1" si="138"/>
        <v>63.687982324870084</v>
      </c>
      <c r="W541" s="1">
        <f t="shared" ca="1" si="138"/>
        <v>52.249396985148067</v>
      </c>
      <c r="X541" s="1">
        <f t="shared" ca="1" si="138"/>
        <v>45.733479896912421</v>
      </c>
      <c r="Y541" s="1">
        <f t="shared" ca="1" si="138"/>
        <v>37.630420914516058</v>
      </c>
      <c r="Z541" s="1">
        <f t="shared" ca="1" si="138"/>
        <v>42.763829347095481</v>
      </c>
      <c r="AA541" s="1">
        <f t="shared" ca="1" si="138"/>
        <v>63.043386218753731</v>
      </c>
      <c r="AB541" s="1">
        <f t="shared" ca="1" si="138"/>
        <v>63.670887965100455</v>
      </c>
      <c r="AC541" s="1">
        <f t="shared" ca="1" si="138"/>
        <v>54.400909289323756</v>
      </c>
      <c r="AD541" s="1">
        <f t="shared" ca="1" si="138"/>
        <v>44.589837170682031</v>
      </c>
      <c r="AE541" s="1">
        <f t="shared" ca="1" si="138"/>
        <v>40.597978347426221</v>
      </c>
      <c r="AF541" s="1">
        <f t="shared" ca="1" si="138"/>
        <v>68.277424750353731</v>
      </c>
      <c r="AG541" s="1">
        <f t="shared" ca="1" si="138"/>
        <v>59.501221085240296</v>
      </c>
      <c r="AH541" s="1">
        <f t="shared" ca="1" si="139"/>
        <v>42.428941014670549</v>
      </c>
      <c r="AI541" s="1">
        <f t="shared" ca="1" si="139"/>
        <v>44.712735991207609</v>
      </c>
      <c r="AJ541" s="1">
        <f t="shared" ca="1" si="139"/>
        <v>44.8721185811862</v>
      </c>
      <c r="AK541" s="1">
        <f t="shared" ca="1" si="139"/>
        <v>56.702876874892461</v>
      </c>
      <c r="AL541" s="1">
        <f t="shared" ca="1" si="139"/>
        <v>47.070875459915641</v>
      </c>
      <c r="AM541" s="1">
        <f t="shared" ca="1" si="139"/>
        <v>48.7039405897156</v>
      </c>
      <c r="AN541" s="1">
        <f t="shared" ca="1" si="139"/>
        <v>34.389309676661398</v>
      </c>
      <c r="AO541" s="1">
        <f t="shared" ca="1" si="139"/>
        <v>55.219823726157557</v>
      </c>
      <c r="AP541" s="1">
        <f t="shared" ca="1" si="139"/>
        <v>46.835754298365373</v>
      </c>
      <c r="AQ541" s="1">
        <f t="shared" ca="1" si="139"/>
        <v>62.232759939220799</v>
      </c>
      <c r="AR541" s="1">
        <f t="shared" ca="1" si="139"/>
        <v>44.288327218269117</v>
      </c>
      <c r="AS541" s="1">
        <f t="shared" ca="1" si="139"/>
        <v>39.586922473523472</v>
      </c>
      <c r="AT541" s="1">
        <f t="shared" ca="1" si="139"/>
        <v>54.321181497711883</v>
      </c>
      <c r="AU541" s="1">
        <f t="shared" ca="1" si="139"/>
        <v>39.378754610340962</v>
      </c>
      <c r="AV541" s="1">
        <f t="shared" ca="1" si="139"/>
        <v>41.871766388097171</v>
      </c>
      <c r="AW541" s="1">
        <f t="shared" ca="1" si="139"/>
        <v>35.898456619936546</v>
      </c>
      <c r="AX541" s="1">
        <f t="shared" ca="1" si="131"/>
        <v>54.423751837911837</v>
      </c>
      <c r="AY541" s="1">
        <f t="shared" ca="1" si="131"/>
        <v>53.823854722518554</v>
      </c>
      <c r="AZ541" s="1">
        <f t="shared" ca="1" si="131"/>
        <v>66.66443355595959</v>
      </c>
      <c r="BA541" s="17">
        <f t="shared" ca="1" si="128"/>
        <v>50.516901791700462</v>
      </c>
      <c r="BB541" s="18">
        <f t="shared" ca="1" si="129"/>
        <v>117.81360810331144</v>
      </c>
      <c r="BC541" s="4">
        <v>539</v>
      </c>
      <c r="BD541" s="18">
        <f ca="1">AVERAGE($BA$3:BA541)</f>
        <v>50.049563015359539</v>
      </c>
      <c r="BE541" s="18">
        <f ca="1">AVERAGE($BB$3:BB541)</f>
        <v>98.66979008430333</v>
      </c>
      <c r="BF541" s="18">
        <f ca="1">_xlfn.VAR.P($BA$3:BA541)</f>
        <v>1.9662723669139133</v>
      </c>
    </row>
    <row r="542" spans="2:58" x14ac:dyDescent="0.15">
      <c r="B542">
        <v>540</v>
      </c>
      <c r="C542" s="1">
        <f t="shared" ca="1" si="137"/>
        <v>63.225841190694695</v>
      </c>
      <c r="D542" s="1">
        <f t="shared" ca="1" si="137"/>
        <v>60.51554411281198</v>
      </c>
      <c r="E542" s="1">
        <f t="shared" ca="1" si="137"/>
        <v>49.018608774174297</v>
      </c>
      <c r="F542" s="1">
        <f t="shared" ca="1" si="137"/>
        <v>59.057981193177369</v>
      </c>
      <c r="G542" s="1">
        <f t="shared" ca="1" si="137"/>
        <v>45.090631789132033</v>
      </c>
      <c r="H542" s="1">
        <f t="shared" ca="1" si="137"/>
        <v>57.131250001381865</v>
      </c>
      <c r="I542" s="1">
        <f t="shared" ca="1" si="137"/>
        <v>44.497773171796283</v>
      </c>
      <c r="J542" s="1">
        <f t="shared" ca="1" si="137"/>
        <v>45.599749407649114</v>
      </c>
      <c r="K542" s="1">
        <f t="shared" ca="1" si="137"/>
        <v>47.845337908515276</v>
      </c>
      <c r="L542" s="1">
        <f t="shared" ca="1" si="137"/>
        <v>53.968322668656491</v>
      </c>
      <c r="M542" s="1">
        <f t="shared" ca="1" si="137"/>
        <v>57.114252345379228</v>
      </c>
      <c r="N542" s="1">
        <f t="shared" ca="1" si="137"/>
        <v>43.639516565181118</v>
      </c>
      <c r="O542" s="1">
        <f t="shared" ca="1" si="137"/>
        <v>56.369735113192263</v>
      </c>
      <c r="P542" s="1">
        <f t="shared" ca="1" si="137"/>
        <v>58.537563059045809</v>
      </c>
      <c r="Q542" s="1">
        <f t="shared" ca="1" si="137"/>
        <v>53.747765144569073</v>
      </c>
      <c r="R542" s="1">
        <f t="shared" ca="1" si="137"/>
        <v>56.083588157968926</v>
      </c>
      <c r="S542" s="1">
        <f t="shared" ca="1" si="138"/>
        <v>54.869574223818439</v>
      </c>
      <c r="T542" s="1">
        <f t="shared" ca="1" si="138"/>
        <v>47.265971889703145</v>
      </c>
      <c r="U542" s="1">
        <f t="shared" ca="1" si="138"/>
        <v>62.991155438430297</v>
      </c>
      <c r="V542" s="1">
        <f t="shared" ca="1" si="138"/>
        <v>55.761178668022396</v>
      </c>
      <c r="W542" s="1">
        <f t="shared" ca="1" si="138"/>
        <v>41.99751213052911</v>
      </c>
      <c r="X542" s="1">
        <f t="shared" ca="1" si="138"/>
        <v>33.967593349179424</v>
      </c>
      <c r="Y542" s="1">
        <f t="shared" ca="1" si="138"/>
        <v>51.693695532857824</v>
      </c>
      <c r="Z542" s="1">
        <f t="shared" ca="1" si="138"/>
        <v>52.57385841939761</v>
      </c>
      <c r="AA542" s="1">
        <f t="shared" ca="1" si="138"/>
        <v>43.053197101109646</v>
      </c>
      <c r="AB542" s="1">
        <f t="shared" ca="1" si="138"/>
        <v>36.256087844396049</v>
      </c>
      <c r="AC542" s="1">
        <f t="shared" ca="1" si="138"/>
        <v>38.00729958509001</v>
      </c>
      <c r="AD542" s="1">
        <f t="shared" ca="1" si="138"/>
        <v>76.272571172789483</v>
      </c>
      <c r="AE542" s="1">
        <f t="shared" ca="1" si="138"/>
        <v>38.006612718209873</v>
      </c>
      <c r="AF542" s="1">
        <f t="shared" ca="1" si="138"/>
        <v>37.497304200262363</v>
      </c>
      <c r="AG542" s="1">
        <f t="shared" ca="1" si="138"/>
        <v>48.284555742383141</v>
      </c>
      <c r="AH542" s="1">
        <f t="shared" ca="1" si="139"/>
        <v>31.53129505681909</v>
      </c>
      <c r="AI542" s="1">
        <f t="shared" ca="1" si="139"/>
        <v>64.68292355650587</v>
      </c>
      <c r="AJ542" s="1">
        <f t="shared" ca="1" si="139"/>
        <v>63.075757328194371</v>
      </c>
      <c r="AK542" s="1">
        <f t="shared" ca="1" si="139"/>
        <v>53.873836411358653</v>
      </c>
      <c r="AL542" s="1">
        <f t="shared" ca="1" si="139"/>
        <v>52.69267479421314</v>
      </c>
      <c r="AM542" s="1">
        <f t="shared" ca="1" si="139"/>
        <v>57.93429846010563</v>
      </c>
      <c r="AN542" s="1">
        <f t="shared" ca="1" si="139"/>
        <v>42.722085422618321</v>
      </c>
      <c r="AO542" s="1">
        <f t="shared" ca="1" si="139"/>
        <v>60.016474382884205</v>
      </c>
      <c r="AP542" s="1">
        <f t="shared" ca="1" si="139"/>
        <v>38.185748209790127</v>
      </c>
      <c r="AQ542" s="1">
        <f t="shared" ca="1" si="139"/>
        <v>57.298145298170631</v>
      </c>
      <c r="AR542" s="1">
        <f t="shared" ca="1" si="139"/>
        <v>41.197623448434697</v>
      </c>
      <c r="AS542" s="1">
        <f t="shared" ca="1" si="139"/>
        <v>35.014440342184223</v>
      </c>
      <c r="AT542" s="1">
        <f t="shared" ca="1" si="139"/>
        <v>66.587876603385197</v>
      </c>
      <c r="AU542" s="1">
        <f t="shared" ca="1" si="139"/>
        <v>42.341865499512181</v>
      </c>
      <c r="AV542" s="1">
        <f t="shared" ca="1" si="139"/>
        <v>46.639195230143173</v>
      </c>
      <c r="AW542" s="1">
        <f t="shared" ca="1" si="139"/>
        <v>68.070630590353574</v>
      </c>
      <c r="AX542" s="1">
        <f t="shared" ca="1" si="131"/>
        <v>50.563641938651621</v>
      </c>
      <c r="AY542" s="1">
        <f t="shared" ca="1" si="131"/>
        <v>50.453226451812512</v>
      </c>
      <c r="AZ542" s="1">
        <f t="shared" ca="1" si="131"/>
        <v>54.069485469070308</v>
      </c>
      <c r="BA542" s="17">
        <f t="shared" ca="1" si="128"/>
        <v>50.937857062274233</v>
      </c>
      <c r="BB542" s="18">
        <f t="shared" ca="1" si="129"/>
        <v>96.258679454158624</v>
      </c>
      <c r="BC542" s="4">
        <v>540</v>
      </c>
      <c r="BD542" s="18">
        <f ca="1">AVERAGE($BA$3:BA542)</f>
        <v>50.051208004335308</v>
      </c>
      <c r="BE542" s="18">
        <f ca="1">AVERAGE($BB$3:BB542)</f>
        <v>98.665325064617861</v>
      </c>
      <c r="BF542" s="18">
        <f ca="1">_xlfn.VAR.P($BA$3:BA542)</f>
        <v>1.9640896497156812</v>
      </c>
    </row>
    <row r="543" spans="2:58" x14ac:dyDescent="0.15">
      <c r="B543">
        <v>541</v>
      </c>
      <c r="C543" s="1">
        <f t="shared" ca="1" si="137"/>
        <v>48.072446386916923</v>
      </c>
      <c r="D543" s="1">
        <f t="shared" ca="1" si="137"/>
        <v>47.469837759056347</v>
      </c>
      <c r="E543" s="1">
        <f t="shared" ca="1" si="137"/>
        <v>33.13716933437307</v>
      </c>
      <c r="F543" s="1">
        <f t="shared" ca="1" si="137"/>
        <v>53.774389675853506</v>
      </c>
      <c r="G543" s="1">
        <f t="shared" ca="1" si="137"/>
        <v>43.158941936597266</v>
      </c>
      <c r="H543" s="1">
        <f t="shared" ca="1" si="137"/>
        <v>44.803752915687909</v>
      </c>
      <c r="I543" s="1">
        <f t="shared" ca="1" si="137"/>
        <v>57.074427023532763</v>
      </c>
      <c r="J543" s="1">
        <f t="shared" ca="1" si="137"/>
        <v>41.968636146769384</v>
      </c>
      <c r="K543" s="1">
        <f t="shared" ca="1" si="137"/>
        <v>60.501109766614888</v>
      </c>
      <c r="L543" s="1">
        <f t="shared" ca="1" si="137"/>
        <v>46.907063309090603</v>
      </c>
      <c r="M543" s="1">
        <f t="shared" ca="1" si="137"/>
        <v>44.202648366895417</v>
      </c>
      <c r="N543" s="1">
        <f t="shared" ca="1" si="137"/>
        <v>42.775276769485828</v>
      </c>
      <c r="O543" s="1">
        <f t="shared" ca="1" si="137"/>
        <v>34.24204662899939</v>
      </c>
      <c r="P543" s="1">
        <f t="shared" ca="1" si="137"/>
        <v>35.400969096624408</v>
      </c>
      <c r="Q543" s="1">
        <f t="shared" ca="1" si="137"/>
        <v>55.119466560438269</v>
      </c>
      <c r="R543" s="1">
        <f t="shared" ca="1" si="137"/>
        <v>61.866422159497276</v>
      </c>
      <c r="S543" s="1">
        <f t="shared" ca="1" si="138"/>
        <v>43.168161564159163</v>
      </c>
      <c r="T543" s="1">
        <f t="shared" ca="1" si="138"/>
        <v>64.08415868181558</v>
      </c>
      <c r="U543" s="1">
        <f t="shared" ca="1" si="138"/>
        <v>49.29249760525834</v>
      </c>
      <c r="V543" s="1">
        <f t="shared" ca="1" si="138"/>
        <v>37.6143206851958</v>
      </c>
      <c r="W543" s="1">
        <f t="shared" ca="1" si="138"/>
        <v>56.900465088089916</v>
      </c>
      <c r="X543" s="1">
        <f t="shared" ca="1" si="138"/>
        <v>45.323068811936693</v>
      </c>
      <c r="Y543" s="1">
        <f t="shared" ca="1" si="138"/>
        <v>34.737826028213377</v>
      </c>
      <c r="Z543" s="1">
        <f t="shared" ca="1" si="138"/>
        <v>53.621912753129841</v>
      </c>
      <c r="AA543" s="1">
        <f t="shared" ca="1" si="138"/>
        <v>49.481886920752693</v>
      </c>
      <c r="AB543" s="1">
        <f t="shared" ca="1" si="138"/>
        <v>55.869321039802223</v>
      </c>
      <c r="AC543" s="1">
        <f t="shared" ca="1" si="138"/>
        <v>54.76289820016413</v>
      </c>
      <c r="AD543" s="1">
        <f t="shared" ca="1" si="138"/>
        <v>45.950457540446507</v>
      </c>
      <c r="AE543" s="1">
        <f t="shared" ca="1" si="138"/>
        <v>53.659254543386105</v>
      </c>
      <c r="AF543" s="1">
        <f t="shared" ca="1" si="138"/>
        <v>57.590891931898014</v>
      </c>
      <c r="AG543" s="1">
        <f t="shared" ca="1" si="138"/>
        <v>43.96282443123502</v>
      </c>
      <c r="AH543" s="1">
        <f t="shared" ca="1" si="139"/>
        <v>48.660217614267047</v>
      </c>
      <c r="AI543" s="1">
        <f t="shared" ca="1" si="139"/>
        <v>54.62916801255539</v>
      </c>
      <c r="AJ543" s="1">
        <f t="shared" ca="1" si="139"/>
        <v>51.489421555405436</v>
      </c>
      <c r="AK543" s="1">
        <f t="shared" ca="1" si="139"/>
        <v>43.293570097110241</v>
      </c>
      <c r="AL543" s="1">
        <f t="shared" ca="1" si="139"/>
        <v>43.484271362211182</v>
      </c>
      <c r="AM543" s="1">
        <f t="shared" ca="1" si="139"/>
        <v>50.219521317757646</v>
      </c>
      <c r="AN543" s="1">
        <f t="shared" ca="1" si="139"/>
        <v>47.753917391677064</v>
      </c>
      <c r="AO543" s="1">
        <f t="shared" ca="1" si="139"/>
        <v>49.199421661240365</v>
      </c>
      <c r="AP543" s="1">
        <f t="shared" ca="1" si="139"/>
        <v>52.243177376435803</v>
      </c>
      <c r="AQ543" s="1">
        <f t="shared" ca="1" si="139"/>
        <v>47.466665257745447</v>
      </c>
      <c r="AR543" s="1">
        <f t="shared" ca="1" si="139"/>
        <v>42.120042418848698</v>
      </c>
      <c r="AS543" s="1">
        <f t="shared" ca="1" si="139"/>
        <v>38.09338841348481</v>
      </c>
      <c r="AT543" s="1">
        <f t="shared" ca="1" si="139"/>
        <v>52.279285355587518</v>
      </c>
      <c r="AU543" s="1">
        <f t="shared" ca="1" si="139"/>
        <v>42.028216874096117</v>
      </c>
      <c r="AV543" s="1">
        <f t="shared" ca="1" si="139"/>
        <v>51.85790973189085</v>
      </c>
      <c r="AW543" s="1">
        <f t="shared" ca="1" si="139"/>
        <v>35.292935181757237</v>
      </c>
      <c r="AX543" s="1">
        <f t="shared" ca="1" si="131"/>
        <v>45.418560323842186</v>
      </c>
      <c r="AY543" s="1">
        <f t="shared" ca="1" si="131"/>
        <v>34.573318309440175</v>
      </c>
      <c r="AZ543" s="1">
        <f t="shared" ca="1" si="131"/>
        <v>45.963927237188386</v>
      </c>
      <c r="BA543" s="17">
        <f t="shared" ca="1" si="128"/>
        <v>47.451229703089155</v>
      </c>
      <c r="BB543" s="18">
        <f t="shared" ca="1" si="129"/>
        <v>55.995794695237649</v>
      </c>
      <c r="BC543" s="4">
        <v>541</v>
      </c>
      <c r="BD543" s="18">
        <f ca="1">AVERAGE($BA$3:BA543)</f>
        <v>50.046402129471637</v>
      </c>
      <c r="BE543" s="18">
        <f ca="1">AVERAGE($BB$3:BB543)</f>
        <v>98.586453474286287</v>
      </c>
      <c r="BF543" s="18">
        <f ca="1">_xlfn.VAR.P($BA$3:BA543)</f>
        <v>1.9729312437025064</v>
      </c>
    </row>
    <row r="544" spans="2:58" x14ac:dyDescent="0.15">
      <c r="B544">
        <v>542</v>
      </c>
      <c r="C544" s="1">
        <f t="shared" ca="1" si="137"/>
        <v>51.2383942735948</v>
      </c>
      <c r="D544" s="1">
        <f t="shared" ca="1" si="137"/>
        <v>52.008751699155404</v>
      </c>
      <c r="E544" s="1">
        <f t="shared" ca="1" si="137"/>
        <v>61.917226561258019</v>
      </c>
      <c r="F544" s="1">
        <f t="shared" ca="1" si="137"/>
        <v>34.085719845702073</v>
      </c>
      <c r="G544" s="1">
        <f t="shared" ca="1" si="137"/>
        <v>37.856158117084803</v>
      </c>
      <c r="H544" s="1">
        <f t="shared" ca="1" si="137"/>
        <v>36.925902428758171</v>
      </c>
      <c r="I544" s="1">
        <f t="shared" ca="1" si="137"/>
        <v>57.153301406167749</v>
      </c>
      <c r="J544" s="1">
        <f t="shared" ca="1" si="137"/>
        <v>60.486275874238743</v>
      </c>
      <c r="K544" s="1">
        <f t="shared" ca="1" si="137"/>
        <v>45.447532139873324</v>
      </c>
      <c r="L544" s="1">
        <f t="shared" ca="1" si="137"/>
        <v>65.684411175599436</v>
      </c>
      <c r="M544" s="1">
        <f t="shared" ca="1" si="137"/>
        <v>61.140951423656531</v>
      </c>
      <c r="N544" s="1">
        <f t="shared" ca="1" si="137"/>
        <v>42.843737104218214</v>
      </c>
      <c r="O544" s="1">
        <f t="shared" ca="1" si="137"/>
        <v>58.950862719795737</v>
      </c>
      <c r="P544" s="1">
        <f t="shared" ca="1" si="137"/>
        <v>56.953132235103411</v>
      </c>
      <c r="Q544" s="1">
        <f t="shared" ca="1" si="137"/>
        <v>57.62823217796862</v>
      </c>
      <c r="R544" s="1">
        <f t="shared" ca="1" si="137"/>
        <v>47.448183757872094</v>
      </c>
      <c r="S544" s="1">
        <f t="shared" ca="1" si="138"/>
        <v>56.086749247469044</v>
      </c>
      <c r="T544" s="1">
        <f t="shared" ca="1" si="138"/>
        <v>35.538012977276161</v>
      </c>
      <c r="U544" s="1">
        <f t="shared" ca="1" si="138"/>
        <v>38.223979414516535</v>
      </c>
      <c r="V544" s="1">
        <f t="shared" ca="1" si="138"/>
        <v>60.742728037534448</v>
      </c>
      <c r="W544" s="1">
        <f t="shared" ca="1" si="138"/>
        <v>41.208869704562403</v>
      </c>
      <c r="X544" s="1">
        <f t="shared" ca="1" si="138"/>
        <v>62.834547821513269</v>
      </c>
      <c r="Y544" s="1">
        <f t="shared" ca="1" si="138"/>
        <v>52.17299506468639</v>
      </c>
      <c r="Z544" s="1">
        <f t="shared" ca="1" si="138"/>
        <v>40.423032028692312</v>
      </c>
      <c r="AA544" s="1">
        <f t="shared" ca="1" si="138"/>
        <v>56.831341571837143</v>
      </c>
      <c r="AB544" s="1">
        <f t="shared" ca="1" si="138"/>
        <v>53.608750786628192</v>
      </c>
      <c r="AC544" s="1">
        <f t="shared" ca="1" si="138"/>
        <v>57.61261306443042</v>
      </c>
      <c r="AD544" s="1">
        <f t="shared" ca="1" si="138"/>
        <v>45.252147936989907</v>
      </c>
      <c r="AE544" s="1">
        <f t="shared" ca="1" si="138"/>
        <v>45.411595651123498</v>
      </c>
      <c r="AF544" s="1">
        <f t="shared" ca="1" si="138"/>
        <v>52.793101674151693</v>
      </c>
      <c r="AG544" s="1">
        <f t="shared" ca="1" si="138"/>
        <v>43.798731374677281</v>
      </c>
      <c r="AH544" s="1">
        <f t="shared" ca="1" si="139"/>
        <v>48.42340608342279</v>
      </c>
      <c r="AI544" s="1">
        <f t="shared" ca="1" si="139"/>
        <v>56.224998954270056</v>
      </c>
      <c r="AJ544" s="1">
        <f t="shared" ca="1" si="139"/>
        <v>57.112176327492264</v>
      </c>
      <c r="AK544" s="1">
        <f t="shared" ca="1" si="139"/>
        <v>55.938749635504365</v>
      </c>
      <c r="AL544" s="1">
        <f t="shared" ca="1" si="139"/>
        <v>45.569834972608625</v>
      </c>
      <c r="AM544" s="1">
        <f t="shared" ca="1" si="139"/>
        <v>56.189064117171597</v>
      </c>
      <c r="AN544" s="1">
        <f t="shared" ca="1" si="139"/>
        <v>40.494439303447891</v>
      </c>
      <c r="AO544" s="1">
        <f t="shared" ca="1" si="139"/>
        <v>45.462909957637585</v>
      </c>
      <c r="AP544" s="1">
        <f t="shared" ca="1" si="139"/>
        <v>50.133414034143541</v>
      </c>
      <c r="AQ544" s="1">
        <f t="shared" ca="1" si="139"/>
        <v>43.372430319790354</v>
      </c>
      <c r="AR544" s="1">
        <f t="shared" ca="1" si="139"/>
        <v>53.892236810813209</v>
      </c>
      <c r="AS544" s="1">
        <f t="shared" ca="1" si="139"/>
        <v>30.178519576946595</v>
      </c>
      <c r="AT544" s="1">
        <f t="shared" ca="1" si="139"/>
        <v>57.614072878622252</v>
      </c>
      <c r="AU544" s="1">
        <f t="shared" ca="1" si="139"/>
        <v>35.356755067590953</v>
      </c>
      <c r="AV544" s="1">
        <f t="shared" ca="1" si="139"/>
        <v>46.229949945378984</v>
      </c>
      <c r="AW544" s="1">
        <f t="shared" ca="1" si="139"/>
        <v>46.844493742987368</v>
      </c>
      <c r="AX544" s="1">
        <f t="shared" ca="1" si="131"/>
        <v>60.408315336512246</v>
      </c>
      <c r="AY544" s="1">
        <f t="shared" ca="1" si="131"/>
        <v>71.049876061502104</v>
      </c>
      <c r="AZ544" s="1">
        <f t="shared" ca="1" si="131"/>
        <v>58.682115242241622</v>
      </c>
      <c r="BA544" s="17">
        <f t="shared" ca="1" si="128"/>
        <v>50.589714553284402</v>
      </c>
      <c r="BB544" s="18">
        <f t="shared" ca="1" si="129"/>
        <v>84.315415239118039</v>
      </c>
      <c r="BC544" s="4">
        <v>542</v>
      </c>
      <c r="BD544" s="18">
        <f ca="1">AVERAGE($BA$3:BA544)</f>
        <v>50.047404550917783</v>
      </c>
      <c r="BE544" s="18">
        <f ca="1">AVERAGE($BB$3:BB544)</f>
        <v>98.560123145439121</v>
      </c>
      <c r="BF544" s="18">
        <f ca="1">_xlfn.VAR.P($BA$3:BA544)</f>
        <v>1.9698347723337617</v>
      </c>
    </row>
    <row r="545" spans="2:58" x14ac:dyDescent="0.15">
      <c r="B545">
        <v>543</v>
      </c>
      <c r="C545" s="1">
        <f t="shared" ca="1" si="137"/>
        <v>43.469872124659261</v>
      </c>
      <c r="D545" s="1">
        <f t="shared" ca="1" si="137"/>
        <v>67.118421567975645</v>
      </c>
      <c r="E545" s="1">
        <f t="shared" ca="1" si="137"/>
        <v>64.984881945632111</v>
      </c>
      <c r="F545" s="1">
        <f t="shared" ca="1" si="137"/>
        <v>52.647498255136227</v>
      </c>
      <c r="G545" s="1">
        <f t="shared" ca="1" si="137"/>
        <v>28.666606837862176</v>
      </c>
      <c r="H545" s="1">
        <f t="shared" ca="1" si="137"/>
        <v>58.282914009945955</v>
      </c>
      <c r="I545" s="1">
        <f t="shared" ca="1" si="137"/>
        <v>53.510206010641106</v>
      </c>
      <c r="J545" s="1">
        <f t="shared" ca="1" si="137"/>
        <v>54.543647159856043</v>
      </c>
      <c r="K545" s="1">
        <f t="shared" ca="1" si="137"/>
        <v>50.480739552030023</v>
      </c>
      <c r="L545" s="1">
        <f t="shared" ca="1" si="137"/>
        <v>43.582483353184706</v>
      </c>
      <c r="M545" s="1">
        <f t="shared" ca="1" si="137"/>
        <v>44.821725768382748</v>
      </c>
      <c r="N545" s="1">
        <f t="shared" ca="1" si="137"/>
        <v>49.065155517191265</v>
      </c>
      <c r="O545" s="1">
        <f t="shared" ca="1" si="137"/>
        <v>56.524281505788785</v>
      </c>
      <c r="P545" s="1">
        <f t="shared" ca="1" si="137"/>
        <v>45.503307121652973</v>
      </c>
      <c r="Q545" s="1">
        <f t="shared" ca="1" si="137"/>
        <v>50.125942565313991</v>
      </c>
      <c r="R545" s="1">
        <f t="shared" ca="1" si="137"/>
        <v>61.732449020979516</v>
      </c>
      <c r="S545" s="1">
        <f t="shared" ca="1" si="138"/>
        <v>48.193569893651436</v>
      </c>
      <c r="T545" s="1">
        <f t="shared" ca="1" si="138"/>
        <v>68.513153533863061</v>
      </c>
      <c r="U545" s="1">
        <f t="shared" ca="1" si="138"/>
        <v>43.076431624614315</v>
      </c>
      <c r="V545" s="1">
        <f t="shared" ca="1" si="138"/>
        <v>52.912109547518064</v>
      </c>
      <c r="W545" s="1">
        <f t="shared" ca="1" si="138"/>
        <v>27.719314329893407</v>
      </c>
      <c r="X545" s="1">
        <f t="shared" ca="1" si="138"/>
        <v>51.813821349630594</v>
      </c>
      <c r="Y545" s="1">
        <f t="shared" ca="1" si="138"/>
        <v>54.067742008198103</v>
      </c>
      <c r="Z545" s="1">
        <f t="shared" ca="1" si="138"/>
        <v>51.049778868210765</v>
      </c>
      <c r="AA545" s="1">
        <f t="shared" ca="1" si="138"/>
        <v>45.604377272940738</v>
      </c>
      <c r="AB545" s="1">
        <f t="shared" ca="1" si="138"/>
        <v>60.189829285414433</v>
      </c>
      <c r="AC545" s="1">
        <f t="shared" ca="1" si="138"/>
        <v>54.429501938334212</v>
      </c>
      <c r="AD545" s="1">
        <f t="shared" ca="1" si="138"/>
        <v>38.395769221534721</v>
      </c>
      <c r="AE545" s="1">
        <f t="shared" ca="1" si="138"/>
        <v>41.857630680548176</v>
      </c>
      <c r="AF545" s="1">
        <f t="shared" ca="1" si="138"/>
        <v>46.552707783082667</v>
      </c>
      <c r="AG545" s="1">
        <f t="shared" ca="1" si="138"/>
        <v>59.283078085515228</v>
      </c>
      <c r="AH545" s="1">
        <f t="shared" ca="1" si="139"/>
        <v>54.612668034496807</v>
      </c>
      <c r="AI545" s="1">
        <f t="shared" ca="1" si="139"/>
        <v>49.357579136901791</v>
      </c>
      <c r="AJ545" s="1">
        <f t="shared" ca="1" si="139"/>
        <v>56.081164284723911</v>
      </c>
      <c r="AK545" s="1">
        <f t="shared" ca="1" si="139"/>
        <v>52.010885103012022</v>
      </c>
      <c r="AL545" s="1">
        <f t="shared" ca="1" si="139"/>
        <v>51.884811579020578</v>
      </c>
      <c r="AM545" s="1">
        <f t="shared" ca="1" si="139"/>
        <v>33.735568395511883</v>
      </c>
      <c r="AN545" s="1">
        <f t="shared" ca="1" si="139"/>
        <v>41.483532087906774</v>
      </c>
      <c r="AO545" s="1">
        <f t="shared" ca="1" si="139"/>
        <v>44.989956769849798</v>
      </c>
      <c r="AP545" s="1">
        <f t="shared" ca="1" si="139"/>
        <v>55.125629979375596</v>
      </c>
      <c r="AQ545" s="1">
        <f t="shared" ca="1" si="139"/>
        <v>55.597228402925687</v>
      </c>
      <c r="AR545" s="1">
        <f t="shared" ca="1" si="139"/>
        <v>46.080535196993047</v>
      </c>
      <c r="AS545" s="1">
        <f t="shared" ca="1" si="139"/>
        <v>30.953378304571341</v>
      </c>
      <c r="AT545" s="1">
        <f t="shared" ca="1" si="139"/>
        <v>41.014423743451857</v>
      </c>
      <c r="AU545" s="1">
        <f t="shared" ca="1" si="139"/>
        <v>56.260204775338316</v>
      </c>
      <c r="AV545" s="1">
        <f t="shared" ca="1" si="139"/>
        <v>63.198015768934283</v>
      </c>
      <c r="AW545" s="1">
        <f t="shared" ca="1" si="139"/>
        <v>36.45445052394259</v>
      </c>
      <c r="AX545" s="1">
        <f t="shared" ca="1" si="131"/>
        <v>56.938504648693694</v>
      </c>
      <c r="AY545" s="1">
        <f t="shared" ca="1" si="131"/>
        <v>56.667190067531379</v>
      </c>
      <c r="AZ545" s="1">
        <f t="shared" ca="1" si="131"/>
        <v>52.159112108840887</v>
      </c>
      <c r="BA545" s="17">
        <f t="shared" ca="1" si="128"/>
        <v>50.066475733024099</v>
      </c>
      <c r="BB545" s="18">
        <f t="shared" ca="1" si="129"/>
        <v>83.877146528575949</v>
      </c>
      <c r="BC545" s="4">
        <v>543</v>
      </c>
      <c r="BD545" s="18">
        <f ca="1">AVERAGE($BA$3:BA545)</f>
        <v>50.04743967280011</v>
      </c>
      <c r="BE545" s="18">
        <f ca="1">AVERAGE($BB$3:BB545)</f>
        <v>98.533082672848209</v>
      </c>
      <c r="BF545" s="18">
        <f ca="1">_xlfn.VAR.P($BA$3:BA545)</f>
        <v>1.9662077525691906</v>
      </c>
    </row>
    <row r="546" spans="2:58" x14ac:dyDescent="0.15">
      <c r="B546">
        <v>544</v>
      </c>
      <c r="C546" s="1">
        <f t="shared" ca="1" si="137"/>
        <v>48.926005011625051</v>
      </c>
      <c r="D546" s="1">
        <f t="shared" ca="1" si="137"/>
        <v>61.608350861630662</v>
      </c>
      <c r="E546" s="1">
        <f t="shared" ca="1" si="137"/>
        <v>47.30877948349552</v>
      </c>
      <c r="F546" s="1">
        <f t="shared" ca="1" si="137"/>
        <v>61.49308895903971</v>
      </c>
      <c r="G546" s="1">
        <f t="shared" ca="1" si="137"/>
        <v>37.541648439499021</v>
      </c>
      <c r="H546" s="1">
        <f t="shared" ca="1" si="137"/>
        <v>62.975895313411556</v>
      </c>
      <c r="I546" s="1">
        <f t="shared" ca="1" si="137"/>
        <v>52.706787627888211</v>
      </c>
      <c r="J546" s="1">
        <f t="shared" ca="1" si="137"/>
        <v>47.866446562387537</v>
      </c>
      <c r="K546" s="1">
        <f t="shared" ca="1" si="137"/>
        <v>39.189963690978118</v>
      </c>
      <c r="L546" s="1">
        <f t="shared" ca="1" si="137"/>
        <v>51.618526410470054</v>
      </c>
      <c r="M546" s="1">
        <f t="shared" ca="1" si="137"/>
        <v>46.027466698572965</v>
      </c>
      <c r="N546" s="1">
        <f t="shared" ca="1" si="137"/>
        <v>50.12757142115894</v>
      </c>
      <c r="O546" s="1">
        <f t="shared" ca="1" si="137"/>
        <v>60.436039741951561</v>
      </c>
      <c r="P546" s="1">
        <f t="shared" ca="1" si="137"/>
        <v>53.940257975931289</v>
      </c>
      <c r="Q546" s="1">
        <f t="shared" ca="1" si="137"/>
        <v>47.291268176857123</v>
      </c>
      <c r="R546" s="1">
        <f t="shared" ca="1" si="137"/>
        <v>47.701169699507354</v>
      </c>
      <c r="S546" s="1">
        <f t="shared" ca="1" si="138"/>
        <v>52.184831230091106</v>
      </c>
      <c r="T546" s="1">
        <f t="shared" ca="1" si="138"/>
        <v>36.387685587594135</v>
      </c>
      <c r="U546" s="1">
        <f t="shared" ca="1" si="138"/>
        <v>65.128571485885502</v>
      </c>
      <c r="V546" s="1">
        <f t="shared" ca="1" si="138"/>
        <v>62.593265098677094</v>
      </c>
      <c r="W546" s="1">
        <f t="shared" ca="1" si="138"/>
        <v>31.703378318813236</v>
      </c>
      <c r="X546" s="1">
        <f t="shared" ca="1" si="138"/>
        <v>23.389293924105065</v>
      </c>
      <c r="Y546" s="1">
        <f t="shared" ca="1" si="138"/>
        <v>73.70623595659697</v>
      </c>
      <c r="Z546" s="1">
        <f t="shared" ca="1" si="138"/>
        <v>52.558223040542998</v>
      </c>
      <c r="AA546" s="1">
        <f t="shared" ca="1" si="138"/>
        <v>48.795540623060326</v>
      </c>
      <c r="AB546" s="1">
        <f t="shared" ca="1" si="138"/>
        <v>69.073761206703125</v>
      </c>
      <c r="AC546" s="1">
        <f t="shared" ca="1" si="138"/>
        <v>69.067317339610668</v>
      </c>
      <c r="AD546" s="1">
        <f t="shared" ca="1" si="138"/>
        <v>38.558624908476844</v>
      </c>
      <c r="AE546" s="1">
        <f t="shared" ca="1" si="138"/>
        <v>37.942087694232768</v>
      </c>
      <c r="AF546" s="1">
        <f t="shared" ca="1" si="138"/>
        <v>56.717867724822291</v>
      </c>
      <c r="AG546" s="1">
        <f t="shared" ca="1" si="138"/>
        <v>60.43716994757186</v>
      </c>
      <c r="AH546" s="1">
        <f t="shared" ca="1" si="139"/>
        <v>65.385789878834714</v>
      </c>
      <c r="AI546" s="1">
        <f t="shared" ca="1" si="139"/>
        <v>47.733667585063841</v>
      </c>
      <c r="AJ546" s="1">
        <f t="shared" ca="1" si="139"/>
        <v>47.853494965712748</v>
      </c>
      <c r="AK546" s="1">
        <f t="shared" ca="1" si="139"/>
        <v>46.591149790562511</v>
      </c>
      <c r="AL546" s="1">
        <f t="shared" ca="1" si="139"/>
        <v>45.060434397075142</v>
      </c>
      <c r="AM546" s="1">
        <f t="shared" ca="1" si="139"/>
        <v>56.005723312058947</v>
      </c>
      <c r="AN546" s="1">
        <f t="shared" ca="1" si="139"/>
        <v>46.19705224842339</v>
      </c>
      <c r="AO546" s="1">
        <f t="shared" ca="1" si="139"/>
        <v>60.916897273494747</v>
      </c>
      <c r="AP546" s="1">
        <f t="shared" ca="1" si="139"/>
        <v>53.62364307429295</v>
      </c>
      <c r="AQ546" s="1">
        <f t="shared" ca="1" si="139"/>
        <v>61.049260298956881</v>
      </c>
      <c r="AR546" s="1">
        <f t="shared" ca="1" si="139"/>
        <v>62.747856164574308</v>
      </c>
      <c r="AS546" s="1">
        <f t="shared" ca="1" si="139"/>
        <v>56.637716958747816</v>
      </c>
      <c r="AT546" s="1">
        <f t="shared" ca="1" si="139"/>
        <v>41.716358042519303</v>
      </c>
      <c r="AU546" s="1">
        <f t="shared" ca="1" si="139"/>
        <v>46.699852130867264</v>
      </c>
      <c r="AV546" s="1">
        <f t="shared" ca="1" si="139"/>
        <v>40.541912139507211</v>
      </c>
      <c r="AW546" s="1">
        <f t="shared" ca="1" si="139"/>
        <v>30.493457094131514</v>
      </c>
      <c r="AX546" s="1">
        <f t="shared" ca="1" si="131"/>
        <v>43.813952951579964</v>
      </c>
      <c r="AY546" s="1">
        <f t="shared" ca="1" si="131"/>
        <v>55.853051275024427</v>
      </c>
      <c r="AZ546" s="1">
        <f t="shared" ca="1" si="131"/>
        <v>41.116715945989732</v>
      </c>
      <c r="BA546" s="17">
        <f t="shared" ca="1" si="128"/>
        <v>50.900822113772122</v>
      </c>
      <c r="BB546" s="18">
        <f t="shared" ca="1" si="129"/>
        <v>113.7098705008559</v>
      </c>
      <c r="BC546" s="4">
        <v>544</v>
      </c>
      <c r="BD546" s="18">
        <f ca="1">AVERAGE($BA$3:BA546)</f>
        <v>50.049008390522488</v>
      </c>
      <c r="BE546" s="18">
        <f ca="1">AVERAGE($BB$3:BB546)</f>
        <v>98.56098117988499</v>
      </c>
      <c r="BF546" s="18">
        <f ca="1">_xlfn.VAR.P($BA$3:BA546)</f>
        <v>1.9639296553666747</v>
      </c>
    </row>
    <row r="547" spans="2:58" x14ac:dyDescent="0.15">
      <c r="B547">
        <v>545</v>
      </c>
      <c r="C547" s="1">
        <f t="shared" ca="1" si="137"/>
        <v>53.167284119047721</v>
      </c>
      <c r="D547" s="1">
        <f t="shared" ca="1" si="137"/>
        <v>35.901888858170423</v>
      </c>
      <c r="E547" s="1">
        <f t="shared" ca="1" si="137"/>
        <v>60.937375444734705</v>
      </c>
      <c r="F547" s="1">
        <f t="shared" ca="1" si="137"/>
        <v>35.681795053345247</v>
      </c>
      <c r="G547" s="1">
        <f t="shared" ca="1" si="137"/>
        <v>53.664521900489532</v>
      </c>
      <c r="H547" s="1">
        <f t="shared" ca="1" si="137"/>
        <v>65.707139532828279</v>
      </c>
      <c r="I547" s="1">
        <f t="shared" ca="1" si="137"/>
        <v>63.163442036683648</v>
      </c>
      <c r="J547" s="1">
        <f t="shared" ca="1" si="137"/>
        <v>34.894499068041839</v>
      </c>
      <c r="K547" s="1">
        <f t="shared" ca="1" si="137"/>
        <v>66.181162922891872</v>
      </c>
      <c r="L547" s="1">
        <f t="shared" ca="1" si="137"/>
        <v>59.219729337149019</v>
      </c>
      <c r="M547" s="1">
        <f t="shared" ca="1" si="137"/>
        <v>62.655713367501974</v>
      </c>
      <c r="N547" s="1">
        <f t="shared" ca="1" si="137"/>
        <v>43.18537170650221</v>
      </c>
      <c r="O547" s="1">
        <f t="shared" ca="1" si="137"/>
        <v>57.84351235816375</v>
      </c>
      <c r="P547" s="1">
        <f t="shared" ca="1" si="137"/>
        <v>57.590637947496845</v>
      </c>
      <c r="Q547" s="1">
        <f t="shared" ca="1" si="137"/>
        <v>44.283333329253921</v>
      </c>
      <c r="R547" s="1">
        <f t="shared" ca="1" si="137"/>
        <v>57.440715423099022</v>
      </c>
      <c r="S547" s="1">
        <f t="shared" ca="1" si="138"/>
        <v>44.883148657342588</v>
      </c>
      <c r="T547" s="1">
        <f t="shared" ca="1" si="138"/>
        <v>51.574617693605511</v>
      </c>
      <c r="U547" s="1">
        <f t="shared" ca="1" si="138"/>
        <v>63.867535152064022</v>
      </c>
      <c r="V547" s="1">
        <f t="shared" ca="1" si="138"/>
        <v>57.374510954326624</v>
      </c>
      <c r="W547" s="1">
        <f t="shared" ca="1" si="138"/>
        <v>69.919467834097915</v>
      </c>
      <c r="X547" s="1">
        <f t="shared" ca="1" si="138"/>
        <v>33.969746651876022</v>
      </c>
      <c r="Y547" s="1">
        <f t="shared" ca="1" si="138"/>
        <v>51.980159920695826</v>
      </c>
      <c r="Z547" s="1">
        <f t="shared" ca="1" si="138"/>
        <v>60.4874825175675</v>
      </c>
      <c r="AA547" s="1">
        <f t="shared" ca="1" si="138"/>
        <v>51.430590959853632</v>
      </c>
      <c r="AB547" s="1">
        <f t="shared" ca="1" si="138"/>
        <v>50.181628730946933</v>
      </c>
      <c r="AC547" s="1">
        <f t="shared" ca="1" si="138"/>
        <v>53.480059747768102</v>
      </c>
      <c r="AD547" s="1">
        <f t="shared" ca="1" si="138"/>
        <v>49.336020694745457</v>
      </c>
      <c r="AE547" s="1">
        <f t="shared" ca="1" si="138"/>
        <v>32.611383291409275</v>
      </c>
      <c r="AF547" s="1">
        <f t="shared" ca="1" si="138"/>
        <v>56.163520427448887</v>
      </c>
      <c r="AG547" s="1">
        <f t="shared" ca="1" si="138"/>
        <v>47.65750654161495</v>
      </c>
      <c r="AH547" s="1">
        <f t="shared" ca="1" si="139"/>
        <v>45.00193672184114</v>
      </c>
      <c r="AI547" s="1">
        <f t="shared" ca="1" si="139"/>
        <v>58.199199524798381</v>
      </c>
      <c r="AJ547" s="1">
        <f t="shared" ca="1" si="139"/>
        <v>58.890185105290385</v>
      </c>
      <c r="AK547" s="1">
        <f t="shared" ca="1" si="139"/>
        <v>53.960983175986634</v>
      </c>
      <c r="AL547" s="1">
        <f t="shared" ca="1" si="139"/>
        <v>47.431507845724674</v>
      </c>
      <c r="AM547" s="1">
        <f t="shared" ca="1" si="139"/>
        <v>58.326085597382757</v>
      </c>
      <c r="AN547" s="1">
        <f t="shared" ca="1" si="139"/>
        <v>46.686645353874283</v>
      </c>
      <c r="AO547" s="1">
        <f t="shared" ca="1" si="139"/>
        <v>42.163494146565839</v>
      </c>
      <c r="AP547" s="1">
        <f t="shared" ca="1" si="139"/>
        <v>46.769182476451995</v>
      </c>
      <c r="AQ547" s="1">
        <f t="shared" ca="1" si="139"/>
        <v>42.882437167881996</v>
      </c>
      <c r="AR547" s="1">
        <f t="shared" ca="1" si="139"/>
        <v>40.576943812372903</v>
      </c>
      <c r="AS547" s="1">
        <f t="shared" ca="1" si="139"/>
        <v>46.407149403597522</v>
      </c>
      <c r="AT547" s="1">
        <f t="shared" ca="1" si="139"/>
        <v>50.156634413390982</v>
      </c>
      <c r="AU547" s="1">
        <f t="shared" ca="1" si="139"/>
        <v>39.097361898238134</v>
      </c>
      <c r="AV547" s="1">
        <f t="shared" ca="1" si="139"/>
        <v>49.378835675244311</v>
      </c>
      <c r="AW547" s="1">
        <f t="shared" ca="1" si="139"/>
        <v>47.471522588711188</v>
      </c>
      <c r="AX547" s="1">
        <f t="shared" ca="1" si="131"/>
        <v>41.563415822157772</v>
      </c>
      <c r="AY547" s="1">
        <f t="shared" ca="1" si="131"/>
        <v>72.768166214727387</v>
      </c>
      <c r="AZ547" s="1">
        <f t="shared" ca="1" si="131"/>
        <v>39.311146535139066</v>
      </c>
      <c r="BA547" s="17">
        <f t="shared" ca="1" si="128"/>
        <v>51.069566713202818</v>
      </c>
      <c r="BB547" s="18">
        <f t="shared" ca="1" si="129"/>
        <v>92.589265941667563</v>
      </c>
      <c r="BC547" s="4">
        <v>545</v>
      </c>
      <c r="BD547" s="18">
        <f ca="1">AVERAGE($BA$3:BA547)</f>
        <v>50.050880974600801</v>
      </c>
      <c r="BE547" s="18">
        <f ca="1">AVERAGE($BB$3:BB547)</f>
        <v>98.550023904218534</v>
      </c>
      <c r="BF547" s="18">
        <f ca="1">_xlfn.VAR.P($BA$3:BA547)</f>
        <v>1.9622336894095334</v>
      </c>
    </row>
    <row r="548" spans="2:58" x14ac:dyDescent="0.15">
      <c r="B548">
        <v>546</v>
      </c>
      <c r="C548" s="1">
        <f t="shared" ca="1" si="137"/>
        <v>41.442379156013097</v>
      </c>
      <c r="D548" s="1">
        <f t="shared" ca="1" si="137"/>
        <v>60.971679330650851</v>
      </c>
      <c r="E548" s="1">
        <f t="shared" ca="1" si="137"/>
        <v>64.897450205970529</v>
      </c>
      <c r="F548" s="1">
        <f t="shared" ca="1" si="137"/>
        <v>51.888012708567253</v>
      </c>
      <c r="G548" s="1">
        <f t="shared" ca="1" si="137"/>
        <v>44.653508039617805</v>
      </c>
      <c r="H548" s="1">
        <f t="shared" ca="1" si="137"/>
        <v>48.764136522314047</v>
      </c>
      <c r="I548" s="1">
        <f t="shared" ca="1" si="137"/>
        <v>34.802159795437753</v>
      </c>
      <c r="J548" s="1">
        <f t="shared" ca="1" si="137"/>
        <v>45.098207838008605</v>
      </c>
      <c r="K548" s="1">
        <f t="shared" ca="1" si="137"/>
        <v>47.939325241473583</v>
      </c>
      <c r="L548" s="1">
        <f t="shared" ca="1" si="137"/>
        <v>47.115778849736415</v>
      </c>
      <c r="M548" s="1">
        <f t="shared" ca="1" si="137"/>
        <v>40.539221335611522</v>
      </c>
      <c r="N548" s="1">
        <f t="shared" ca="1" si="137"/>
        <v>46.288199296768774</v>
      </c>
      <c r="O548" s="1">
        <f t="shared" ca="1" si="137"/>
        <v>47.557964083601334</v>
      </c>
      <c r="P548" s="1">
        <f t="shared" ca="1" si="137"/>
        <v>72.636499213032721</v>
      </c>
      <c r="Q548" s="1">
        <f t="shared" ca="1" si="137"/>
        <v>16.841915279416689</v>
      </c>
      <c r="R548" s="1">
        <f t="shared" ca="1" si="137"/>
        <v>33.393461943782057</v>
      </c>
      <c r="S548" s="1">
        <f t="shared" ca="1" si="138"/>
        <v>64.927337115021004</v>
      </c>
      <c r="T548" s="1">
        <f t="shared" ca="1" si="138"/>
        <v>58.09201128964466</v>
      </c>
      <c r="U548" s="1">
        <f t="shared" ca="1" si="138"/>
        <v>42.498938997175337</v>
      </c>
      <c r="V548" s="1">
        <f t="shared" ca="1" si="138"/>
        <v>47.634155162569968</v>
      </c>
      <c r="W548" s="1">
        <f t="shared" ca="1" si="138"/>
        <v>37.744965888117541</v>
      </c>
      <c r="X548" s="1">
        <f t="shared" ca="1" si="138"/>
        <v>49.780894458358098</v>
      </c>
      <c r="Y548" s="1">
        <f t="shared" ca="1" si="138"/>
        <v>57.831354735511745</v>
      </c>
      <c r="Z548" s="1">
        <f t="shared" ca="1" si="138"/>
        <v>44.185010357386801</v>
      </c>
      <c r="AA548" s="1">
        <f t="shared" ca="1" si="138"/>
        <v>55.986446054583936</v>
      </c>
      <c r="AB548" s="1">
        <f t="shared" ca="1" si="138"/>
        <v>38.474137109404182</v>
      </c>
      <c r="AC548" s="1">
        <f t="shared" ca="1" si="138"/>
        <v>43.998976241006986</v>
      </c>
      <c r="AD548" s="1">
        <f t="shared" ca="1" si="138"/>
        <v>63.316414134290568</v>
      </c>
      <c r="AE548" s="1">
        <f t="shared" ca="1" si="138"/>
        <v>42.443571815122681</v>
      </c>
      <c r="AF548" s="1">
        <f t="shared" ca="1" si="138"/>
        <v>43.245803702136115</v>
      </c>
      <c r="AG548" s="1">
        <f t="shared" ca="1" si="138"/>
        <v>37.946093661534519</v>
      </c>
      <c r="AH548" s="1">
        <f t="shared" ca="1" si="139"/>
        <v>54.086947150553243</v>
      </c>
      <c r="AI548" s="1">
        <f t="shared" ca="1" si="139"/>
        <v>54.695920299439777</v>
      </c>
      <c r="AJ548" s="1">
        <f t="shared" ca="1" si="139"/>
        <v>61.760258476775164</v>
      </c>
      <c r="AK548" s="1">
        <f t="shared" ca="1" si="139"/>
        <v>51.120923721461729</v>
      </c>
      <c r="AL548" s="1">
        <f t="shared" ca="1" si="139"/>
        <v>51.067309020325567</v>
      </c>
      <c r="AM548" s="1">
        <f t="shared" ca="1" si="139"/>
        <v>50.063407189355189</v>
      </c>
      <c r="AN548" s="1">
        <f t="shared" ca="1" si="139"/>
        <v>50.850985236415383</v>
      </c>
      <c r="AO548" s="1">
        <f t="shared" ca="1" si="139"/>
        <v>48.913350557927728</v>
      </c>
      <c r="AP548" s="1">
        <f t="shared" ca="1" si="139"/>
        <v>45.604361897293984</v>
      </c>
      <c r="AQ548" s="1">
        <f t="shared" ca="1" si="139"/>
        <v>45.368142652179031</v>
      </c>
      <c r="AR548" s="1">
        <f t="shared" ca="1" si="139"/>
        <v>50.748199208374309</v>
      </c>
      <c r="AS548" s="1">
        <f t="shared" ca="1" si="139"/>
        <v>61.817984952490505</v>
      </c>
      <c r="AT548" s="1">
        <f t="shared" ca="1" si="139"/>
        <v>55.123326317051799</v>
      </c>
      <c r="AU548" s="1">
        <f t="shared" ca="1" si="139"/>
        <v>41.036519641462739</v>
      </c>
      <c r="AV548" s="1">
        <f t="shared" ca="1" si="139"/>
        <v>50.086785021202815</v>
      </c>
      <c r="AW548" s="1">
        <f t="shared" ca="1" si="139"/>
        <v>43.560464443594654</v>
      </c>
      <c r="AX548" s="1">
        <f t="shared" ca="1" si="131"/>
        <v>36.110889447004091</v>
      </c>
      <c r="AY548" s="1">
        <f t="shared" ca="1" si="131"/>
        <v>42.248150631773576</v>
      </c>
      <c r="AZ548" s="1">
        <f t="shared" ca="1" si="131"/>
        <v>51.495735419092568</v>
      </c>
      <c r="BA548" s="17">
        <f t="shared" ca="1" si="128"/>
        <v>48.373913416912821</v>
      </c>
      <c r="BB548" s="18">
        <f t="shared" ca="1" si="129"/>
        <v>91.454531283059723</v>
      </c>
      <c r="BC548" s="4">
        <v>546</v>
      </c>
      <c r="BD548" s="18">
        <f ca="1">AVERAGE($BA$3:BA548)</f>
        <v>50.047809605447526</v>
      </c>
      <c r="BE548" s="18">
        <f ca="1">AVERAGE($BB$3:BB548)</f>
        <v>98.537028496487466</v>
      </c>
      <c r="BF548" s="18">
        <f ca="1">_xlfn.VAR.P($BA$3:BA548)</f>
        <v>1.963781007932796</v>
      </c>
    </row>
    <row r="549" spans="2:58" x14ac:dyDescent="0.15">
      <c r="B549">
        <v>547</v>
      </c>
      <c r="C549" s="1">
        <f t="shared" ca="1" si="137"/>
        <v>69.065654597459798</v>
      </c>
      <c r="D549" s="1">
        <f t="shared" ca="1" si="137"/>
        <v>59.238727661244866</v>
      </c>
      <c r="E549" s="1">
        <f t="shared" ca="1" si="137"/>
        <v>42.337276446731117</v>
      </c>
      <c r="F549" s="1">
        <f t="shared" ca="1" si="137"/>
        <v>45.358680900281605</v>
      </c>
      <c r="G549" s="1">
        <f t="shared" ca="1" si="137"/>
        <v>57.397631571097804</v>
      </c>
      <c r="H549" s="1">
        <f t="shared" ca="1" si="137"/>
        <v>44.665450854294718</v>
      </c>
      <c r="I549" s="1">
        <f t="shared" ca="1" si="137"/>
        <v>29.837646754845771</v>
      </c>
      <c r="J549" s="1">
        <f t="shared" ca="1" si="137"/>
        <v>47.294109863489474</v>
      </c>
      <c r="K549" s="1">
        <f t="shared" ca="1" si="137"/>
        <v>61.138205617061374</v>
      </c>
      <c r="L549" s="1">
        <f t="shared" ca="1" si="137"/>
        <v>47.711538968557072</v>
      </c>
      <c r="M549" s="1">
        <f t="shared" ca="1" si="137"/>
        <v>45.750985972590229</v>
      </c>
      <c r="N549" s="1">
        <f t="shared" ca="1" si="137"/>
        <v>71.23156855523942</v>
      </c>
      <c r="O549" s="1">
        <f t="shared" ca="1" si="137"/>
        <v>37.70002822189177</v>
      </c>
      <c r="P549" s="1">
        <f t="shared" ca="1" si="137"/>
        <v>50.362148970812491</v>
      </c>
      <c r="Q549" s="1">
        <f t="shared" ca="1" si="137"/>
        <v>58.197690335502045</v>
      </c>
      <c r="R549" s="1">
        <f t="shared" ca="1" si="137"/>
        <v>37.324077250900018</v>
      </c>
      <c r="S549" s="1">
        <f t="shared" ca="1" si="138"/>
        <v>51.035843006428813</v>
      </c>
      <c r="T549" s="1">
        <f t="shared" ca="1" si="138"/>
        <v>47.524795850183757</v>
      </c>
      <c r="U549" s="1">
        <f t="shared" ca="1" si="138"/>
        <v>58.13128043016787</v>
      </c>
      <c r="V549" s="1">
        <f t="shared" ca="1" si="138"/>
        <v>68.071186693645728</v>
      </c>
      <c r="W549" s="1">
        <f t="shared" ca="1" si="138"/>
        <v>57.050246578679321</v>
      </c>
      <c r="X549" s="1">
        <f t="shared" ca="1" si="138"/>
        <v>51.03439206102221</v>
      </c>
      <c r="Y549" s="1">
        <f t="shared" ca="1" si="138"/>
        <v>48.720786196902573</v>
      </c>
      <c r="Z549" s="1">
        <f t="shared" ca="1" si="138"/>
        <v>67.170666031773848</v>
      </c>
      <c r="AA549" s="1">
        <f t="shared" ca="1" si="138"/>
        <v>51.003914527753267</v>
      </c>
      <c r="AB549" s="1">
        <f t="shared" ca="1" si="138"/>
        <v>45.853029714410226</v>
      </c>
      <c r="AC549" s="1">
        <f t="shared" ca="1" si="138"/>
        <v>44.439974334622882</v>
      </c>
      <c r="AD549" s="1">
        <f t="shared" ca="1" si="138"/>
        <v>63.797279753071145</v>
      </c>
      <c r="AE549" s="1">
        <f t="shared" ca="1" si="138"/>
        <v>56.447968342632024</v>
      </c>
      <c r="AF549" s="1">
        <f t="shared" ca="1" si="138"/>
        <v>45.953587193140962</v>
      </c>
      <c r="AG549" s="1">
        <f t="shared" ca="1" si="138"/>
        <v>68.328498459652479</v>
      </c>
      <c r="AH549" s="1">
        <f t="shared" ca="1" si="139"/>
        <v>61.729978737314092</v>
      </c>
      <c r="AI549" s="1">
        <f t="shared" ca="1" si="139"/>
        <v>50.608097520209498</v>
      </c>
      <c r="AJ549" s="1">
        <f t="shared" ca="1" si="139"/>
        <v>42.806962155998811</v>
      </c>
      <c r="AK549" s="1">
        <f t="shared" ca="1" si="139"/>
        <v>35.442666616618261</v>
      </c>
      <c r="AL549" s="1">
        <f t="shared" ca="1" si="139"/>
        <v>47.50500556687242</v>
      </c>
      <c r="AM549" s="1">
        <f t="shared" ca="1" si="139"/>
        <v>54.588507877129253</v>
      </c>
      <c r="AN549" s="1">
        <f t="shared" ca="1" si="139"/>
        <v>46.989536293907442</v>
      </c>
      <c r="AO549" s="1">
        <f t="shared" ca="1" si="139"/>
        <v>52.526619942208725</v>
      </c>
      <c r="AP549" s="1">
        <f t="shared" ca="1" si="139"/>
        <v>45.767210820406454</v>
      </c>
      <c r="AQ549" s="1">
        <f t="shared" ca="1" si="139"/>
        <v>50.253954937943156</v>
      </c>
      <c r="AR549" s="1">
        <f t="shared" ca="1" si="139"/>
        <v>69.580286198984851</v>
      </c>
      <c r="AS549" s="1">
        <f t="shared" ca="1" si="139"/>
        <v>64.638154623556062</v>
      </c>
      <c r="AT549" s="1">
        <f t="shared" ca="1" si="139"/>
        <v>37.379580242725794</v>
      </c>
      <c r="AU549" s="1">
        <f t="shared" ca="1" si="139"/>
        <v>56.972736088952907</v>
      </c>
      <c r="AV549" s="1">
        <f t="shared" ca="1" si="139"/>
        <v>50.91270060156954</v>
      </c>
      <c r="AW549" s="1">
        <f t="shared" ca="1" si="139"/>
        <v>55.719493271390846</v>
      </c>
      <c r="AX549" s="1">
        <f t="shared" ca="1" si="131"/>
        <v>51.745033534438129</v>
      </c>
      <c r="AY549" s="1">
        <f t="shared" ca="1" si="131"/>
        <v>43.716611971217638</v>
      </c>
      <c r="AZ549" s="1">
        <f t="shared" ca="1" si="131"/>
        <v>59.543484369407608</v>
      </c>
      <c r="BA549" s="17">
        <f t="shared" ca="1" si="128"/>
        <v>52.152029861738775</v>
      </c>
      <c r="BB549" s="18">
        <f t="shared" ca="1" si="129"/>
        <v>91.750727063762028</v>
      </c>
      <c r="BC549" s="4">
        <v>547</v>
      </c>
      <c r="BD549" s="18">
        <f ca="1">AVERAGE($BA$3:BA549)</f>
        <v>50.051656443210398</v>
      </c>
      <c r="BE549" s="18">
        <f ca="1">AVERAGE($BB$3:BB549)</f>
        <v>98.524622095330756</v>
      </c>
      <c r="BF549" s="18">
        <f ca="1">_xlfn.VAR.P($BA$3:BA549)</f>
        <v>1.9682707104649895</v>
      </c>
    </row>
    <row r="550" spans="2:58" x14ac:dyDescent="0.15">
      <c r="B550">
        <v>548</v>
      </c>
      <c r="C550" s="1">
        <f t="shared" ca="1" si="137"/>
        <v>41.187131915176302</v>
      </c>
      <c r="D550" s="1">
        <f t="shared" ca="1" si="137"/>
        <v>70.001523006799601</v>
      </c>
      <c r="E550" s="1">
        <f t="shared" ca="1" si="137"/>
        <v>56.03858133676588</v>
      </c>
      <c r="F550" s="1">
        <f t="shared" ca="1" si="137"/>
        <v>58.366775757856118</v>
      </c>
      <c r="G550" s="1">
        <f t="shared" ca="1" si="137"/>
        <v>56.069118759636417</v>
      </c>
      <c r="H550" s="1">
        <f t="shared" ca="1" si="137"/>
        <v>60.187395657092225</v>
      </c>
      <c r="I550" s="1">
        <f t="shared" ca="1" si="137"/>
        <v>55.9454167215018</v>
      </c>
      <c r="J550" s="1">
        <f t="shared" ca="1" si="137"/>
        <v>55.562765410124527</v>
      </c>
      <c r="K550" s="1">
        <f t="shared" ca="1" si="137"/>
        <v>51.366811040093204</v>
      </c>
      <c r="L550" s="1">
        <f t="shared" ca="1" si="137"/>
        <v>45.84288338293576</v>
      </c>
      <c r="M550" s="1">
        <f t="shared" ca="1" si="137"/>
        <v>38.551552460545253</v>
      </c>
      <c r="N550" s="1">
        <f t="shared" ca="1" si="137"/>
        <v>55.51307860866271</v>
      </c>
      <c r="O550" s="1">
        <f t="shared" ca="1" si="137"/>
        <v>57.150352746803456</v>
      </c>
      <c r="P550" s="1">
        <f t="shared" ca="1" si="137"/>
        <v>46.947486932706134</v>
      </c>
      <c r="Q550" s="1">
        <f t="shared" ca="1" si="137"/>
        <v>54.189348668472057</v>
      </c>
      <c r="R550" s="1">
        <f t="shared" ca="1" si="137"/>
        <v>35.980466577827798</v>
      </c>
      <c r="S550" s="1">
        <f t="shared" ca="1" si="138"/>
        <v>42.973500086277028</v>
      </c>
      <c r="T550" s="1">
        <f t="shared" ca="1" si="138"/>
        <v>21.258362003963779</v>
      </c>
      <c r="U550" s="1">
        <f t="shared" ca="1" si="138"/>
        <v>53.510477785817223</v>
      </c>
      <c r="V550" s="1">
        <f t="shared" ca="1" si="138"/>
        <v>49.444916648788556</v>
      </c>
      <c r="W550" s="1">
        <f t="shared" ca="1" si="138"/>
        <v>53.236066430969579</v>
      </c>
      <c r="X550" s="1">
        <f t="shared" ca="1" si="138"/>
        <v>65.336284356313584</v>
      </c>
      <c r="Y550" s="1">
        <f t="shared" ca="1" si="138"/>
        <v>32.838710804494866</v>
      </c>
      <c r="Z550" s="1">
        <f t="shared" ca="1" si="138"/>
        <v>50.364357632133625</v>
      </c>
      <c r="AA550" s="1">
        <f t="shared" ca="1" si="138"/>
        <v>63.3942379412101</v>
      </c>
      <c r="AB550" s="1">
        <f t="shared" ca="1" si="138"/>
        <v>53.923991224326492</v>
      </c>
      <c r="AC550" s="1">
        <f t="shared" ca="1" si="138"/>
        <v>44.020595942578844</v>
      </c>
      <c r="AD550" s="1">
        <f t="shared" ca="1" si="138"/>
        <v>44.053908182564605</v>
      </c>
      <c r="AE550" s="1">
        <f t="shared" ca="1" si="138"/>
        <v>52.492131009637561</v>
      </c>
      <c r="AF550" s="1">
        <f t="shared" ca="1" si="138"/>
        <v>43.847978577778541</v>
      </c>
      <c r="AG550" s="1">
        <f t="shared" ca="1" si="138"/>
        <v>60.883586879371748</v>
      </c>
      <c r="AH550" s="1">
        <f t="shared" ca="1" si="139"/>
        <v>41.756525871381804</v>
      </c>
      <c r="AI550" s="1">
        <f t="shared" ca="1" si="139"/>
        <v>57.468317744165567</v>
      </c>
      <c r="AJ550" s="1">
        <f t="shared" ca="1" si="139"/>
        <v>35.675858822080087</v>
      </c>
      <c r="AK550" s="1">
        <f t="shared" ca="1" si="139"/>
        <v>50.590158410994142</v>
      </c>
      <c r="AL550" s="1">
        <f t="shared" ca="1" si="139"/>
        <v>65.186876329368687</v>
      </c>
      <c r="AM550" s="1">
        <f t="shared" ca="1" si="139"/>
        <v>50.917266894744778</v>
      </c>
      <c r="AN550" s="1">
        <f t="shared" ca="1" si="139"/>
        <v>46.175384937106706</v>
      </c>
      <c r="AO550" s="1">
        <f t="shared" ca="1" si="139"/>
        <v>45.47934546983258</v>
      </c>
      <c r="AP550" s="1">
        <f t="shared" ca="1" si="139"/>
        <v>52.300213695411173</v>
      </c>
      <c r="AQ550" s="1">
        <f t="shared" ca="1" si="139"/>
        <v>51.459742215170664</v>
      </c>
      <c r="AR550" s="1">
        <f t="shared" ca="1" si="139"/>
        <v>47.133031215838734</v>
      </c>
      <c r="AS550" s="1">
        <f t="shared" ca="1" si="139"/>
        <v>51.954092468702655</v>
      </c>
      <c r="AT550" s="1">
        <f t="shared" ca="1" si="139"/>
        <v>44.575147030739636</v>
      </c>
      <c r="AU550" s="1">
        <f t="shared" ca="1" si="139"/>
        <v>56.696586443891633</v>
      </c>
      <c r="AV550" s="1">
        <f t="shared" ca="1" si="139"/>
        <v>36.558726778297157</v>
      </c>
      <c r="AW550" s="1">
        <f t="shared" ca="1" si="139"/>
        <v>51.980090082212641</v>
      </c>
      <c r="AX550" s="1">
        <f t="shared" ca="1" si="131"/>
        <v>60.77240229684238</v>
      </c>
      <c r="AY550" s="1">
        <f t="shared" ca="1" si="131"/>
        <v>59.500561821947571</v>
      </c>
      <c r="AZ550" s="1">
        <f t="shared" ca="1" si="131"/>
        <v>66.736191221513664</v>
      </c>
      <c r="BA550" s="17">
        <f t="shared" ca="1" si="128"/>
        <v>50.867926284789348</v>
      </c>
      <c r="BB550" s="18">
        <f t="shared" ca="1" si="129"/>
        <v>88.519040617704761</v>
      </c>
      <c r="BC550" s="4">
        <v>548</v>
      </c>
      <c r="BD550" s="18">
        <f ca="1">AVERAGE($BA$3:BA550)</f>
        <v>50.053145986716935</v>
      </c>
      <c r="BE550" s="18">
        <f ca="1">AVERAGE($BB$3:BB550)</f>
        <v>98.506363734970122</v>
      </c>
      <c r="BF550" s="18">
        <f ca="1">_xlfn.VAR.P($BA$3:BA550)</f>
        <v>1.9658926262941212</v>
      </c>
    </row>
    <row r="551" spans="2:58" x14ac:dyDescent="0.15">
      <c r="B551">
        <v>549</v>
      </c>
      <c r="C551" s="1">
        <f t="shared" ca="1" si="137"/>
        <v>43.855209325904021</v>
      </c>
      <c r="D551" s="1">
        <f t="shared" ca="1" si="137"/>
        <v>50.329017656694035</v>
      </c>
      <c r="E551" s="1">
        <f t="shared" ca="1" si="137"/>
        <v>64.680824920222278</v>
      </c>
      <c r="F551" s="1">
        <f t="shared" ca="1" si="137"/>
        <v>44.042635174540585</v>
      </c>
      <c r="G551" s="1">
        <f t="shared" ca="1" si="137"/>
        <v>56.128092193865847</v>
      </c>
      <c r="H551" s="1">
        <f t="shared" ca="1" si="137"/>
        <v>53.487474709061473</v>
      </c>
      <c r="I551" s="1">
        <f t="shared" ca="1" si="137"/>
        <v>40.574963221073141</v>
      </c>
      <c r="J551" s="1">
        <f t="shared" ca="1" si="137"/>
        <v>46.692115117564583</v>
      </c>
      <c r="K551" s="1">
        <f t="shared" ca="1" si="137"/>
        <v>47.237053752821375</v>
      </c>
      <c r="L551" s="1">
        <f t="shared" ca="1" si="137"/>
        <v>42.126679845373666</v>
      </c>
      <c r="M551" s="1">
        <f t="shared" ca="1" si="137"/>
        <v>49.705962956451636</v>
      </c>
      <c r="N551" s="1">
        <f t="shared" ca="1" si="137"/>
        <v>45.744194832224117</v>
      </c>
      <c r="O551" s="1">
        <f t="shared" ca="1" si="137"/>
        <v>43.922241753358271</v>
      </c>
      <c r="P551" s="1">
        <f t="shared" ref="C551:R567" ca="1" si="140">NORMINV(RAND(),50,10)</f>
        <v>42.109898800336502</v>
      </c>
      <c r="Q551" s="1">
        <f t="shared" ca="1" si="140"/>
        <v>61.023207891596307</v>
      </c>
      <c r="R551" s="1">
        <f t="shared" ca="1" si="140"/>
        <v>56.145222963739606</v>
      </c>
      <c r="S551" s="1">
        <f t="shared" ca="1" si="138"/>
        <v>48.436941531206394</v>
      </c>
      <c r="T551" s="1">
        <f t="shared" ca="1" si="138"/>
        <v>48.289119399992664</v>
      </c>
      <c r="U551" s="1">
        <f t="shared" ca="1" si="138"/>
        <v>65.423033427621291</v>
      </c>
      <c r="V551" s="1">
        <f t="shared" ca="1" si="138"/>
        <v>57.691442315240067</v>
      </c>
      <c r="W551" s="1">
        <f t="shared" ca="1" si="138"/>
        <v>58.032514335497744</v>
      </c>
      <c r="X551" s="1">
        <f t="shared" ca="1" si="138"/>
        <v>55.239626471485821</v>
      </c>
      <c r="Y551" s="1">
        <f t="shared" ca="1" si="138"/>
        <v>42.139193062858212</v>
      </c>
      <c r="Z551" s="1">
        <f t="shared" ca="1" si="138"/>
        <v>33.995781613756094</v>
      </c>
      <c r="AA551" s="1">
        <f t="shared" ca="1" si="138"/>
        <v>43.772532605442493</v>
      </c>
      <c r="AB551" s="1">
        <f t="shared" ca="1" si="138"/>
        <v>45.901367344156405</v>
      </c>
      <c r="AC551" s="1">
        <f t="shared" ca="1" si="138"/>
        <v>51.909009411243389</v>
      </c>
      <c r="AD551" s="1">
        <f t="shared" ca="1" si="138"/>
        <v>51.971884450490975</v>
      </c>
      <c r="AE551" s="1">
        <f t="shared" ca="1" si="138"/>
        <v>23.788483444813711</v>
      </c>
      <c r="AF551" s="1">
        <f t="shared" ca="1" si="138"/>
        <v>53.314534578809784</v>
      </c>
      <c r="AG551" s="1">
        <f t="shared" ca="1" si="138"/>
        <v>44.151002505277461</v>
      </c>
      <c r="AH551" s="1">
        <f t="shared" ca="1" si="139"/>
        <v>48.655352634847205</v>
      </c>
      <c r="AI551" s="1">
        <f t="shared" ca="1" si="139"/>
        <v>27.107754180525102</v>
      </c>
      <c r="AJ551" s="1">
        <f t="shared" ca="1" si="139"/>
        <v>43.57030000840647</v>
      </c>
      <c r="AK551" s="1">
        <f t="shared" ca="1" si="139"/>
        <v>56.041987468549998</v>
      </c>
      <c r="AL551" s="1">
        <f t="shared" ca="1" si="139"/>
        <v>54.950000807290188</v>
      </c>
      <c r="AM551" s="1">
        <f t="shared" ca="1" si="139"/>
        <v>43.17019733022606</v>
      </c>
      <c r="AN551" s="1">
        <f t="shared" ca="1" si="139"/>
        <v>55.078989717070456</v>
      </c>
      <c r="AO551" s="1">
        <f t="shared" ca="1" si="139"/>
        <v>49.670903189724129</v>
      </c>
      <c r="AP551" s="1">
        <f t="shared" ca="1" si="139"/>
        <v>48.901433960478052</v>
      </c>
      <c r="AQ551" s="1">
        <f t="shared" ca="1" si="139"/>
        <v>37.735524434543031</v>
      </c>
      <c r="AR551" s="1">
        <f t="shared" ca="1" si="139"/>
        <v>50.029375250111386</v>
      </c>
      <c r="AS551" s="1">
        <f t="shared" ca="1" si="139"/>
        <v>45.158587708814764</v>
      </c>
      <c r="AT551" s="1">
        <f t="shared" ca="1" si="139"/>
        <v>41.600947934255288</v>
      </c>
      <c r="AU551" s="1">
        <f t="shared" ca="1" si="139"/>
        <v>62.041032707081456</v>
      </c>
      <c r="AV551" s="1">
        <f t="shared" ca="1" si="139"/>
        <v>30.062989148129549</v>
      </c>
      <c r="AW551" s="1">
        <f t="shared" ca="1" si="139"/>
        <v>47.370600133085404</v>
      </c>
      <c r="AX551" s="1">
        <f t="shared" ca="1" si="131"/>
        <v>43.608137669135203</v>
      </c>
      <c r="AY551" s="1">
        <f t="shared" ca="1" si="131"/>
        <v>53.193857642406741</v>
      </c>
      <c r="AZ551" s="1">
        <f t="shared" ca="1" si="131"/>
        <v>65.653295259307285</v>
      </c>
      <c r="BA551" s="17">
        <f t="shared" ca="1" si="128"/>
        <v>48.309250575934151</v>
      </c>
      <c r="BB551" s="18">
        <f t="shared" ca="1" si="129"/>
        <v>78.824450840584191</v>
      </c>
      <c r="BC551" s="4">
        <v>549</v>
      </c>
      <c r="BD551" s="18">
        <f ca="1">AVERAGE($BA$3:BA551)</f>
        <v>50.049969492343926</v>
      </c>
      <c r="BE551" s="18">
        <f ca="1">AVERAGE($BB$3:BB551)</f>
        <v>98.470513256109683</v>
      </c>
      <c r="BF551" s="18">
        <f ca="1">_xlfn.VAR.P($BA$3:BA551)</f>
        <v>1.9678411492513097</v>
      </c>
    </row>
    <row r="552" spans="2:58" x14ac:dyDescent="0.15">
      <c r="B552">
        <v>550</v>
      </c>
      <c r="C552" s="1">
        <f t="shared" ca="1" si="140"/>
        <v>39.564039235744488</v>
      </c>
      <c r="D552" s="1">
        <f t="shared" ca="1" si="140"/>
        <v>61.167619283320342</v>
      </c>
      <c r="E552" s="1">
        <f t="shared" ca="1" si="140"/>
        <v>55.544693888298241</v>
      </c>
      <c r="F552" s="1">
        <f t="shared" ca="1" si="140"/>
        <v>32.380776734730759</v>
      </c>
      <c r="G552" s="1">
        <f t="shared" ca="1" si="140"/>
        <v>53.457917760090083</v>
      </c>
      <c r="H552" s="1">
        <f t="shared" ca="1" si="140"/>
        <v>38.007941077187226</v>
      </c>
      <c r="I552" s="1">
        <f t="shared" ca="1" si="140"/>
        <v>58.443737507048994</v>
      </c>
      <c r="J552" s="1">
        <f t="shared" ca="1" si="140"/>
        <v>48.602150975231666</v>
      </c>
      <c r="K552" s="1">
        <f t="shared" ca="1" si="140"/>
        <v>45.804709896330152</v>
      </c>
      <c r="L552" s="1">
        <f t="shared" ca="1" si="140"/>
        <v>50.857424855373345</v>
      </c>
      <c r="M552" s="1">
        <f t="shared" ca="1" si="140"/>
        <v>45.741719287047765</v>
      </c>
      <c r="N552" s="1">
        <f t="shared" ca="1" si="140"/>
        <v>66.792163868441364</v>
      </c>
      <c r="O552" s="1">
        <f t="shared" ca="1" si="140"/>
        <v>48.085920951415346</v>
      </c>
      <c r="P552" s="1">
        <f t="shared" ca="1" si="140"/>
        <v>44.623750219653218</v>
      </c>
      <c r="Q552" s="1">
        <f t="shared" ca="1" si="140"/>
        <v>37.807579519969977</v>
      </c>
      <c r="R552" s="1">
        <f t="shared" ca="1" si="140"/>
        <v>45.481954680500444</v>
      </c>
      <c r="S552" s="1">
        <f t="shared" ca="1" si="138"/>
        <v>56.111729135037301</v>
      </c>
      <c r="T552" s="1">
        <f t="shared" ca="1" si="138"/>
        <v>42.409777111635087</v>
      </c>
      <c r="U552" s="1">
        <f t="shared" ca="1" si="138"/>
        <v>56.194657196923238</v>
      </c>
      <c r="V552" s="1">
        <f t="shared" ca="1" si="138"/>
        <v>50.122342205852568</v>
      </c>
      <c r="W552" s="1">
        <f t="shared" ca="1" si="138"/>
        <v>49.306055992860443</v>
      </c>
      <c r="X552" s="1">
        <f t="shared" ca="1" si="138"/>
        <v>37.851999569273147</v>
      </c>
      <c r="Y552" s="1">
        <f t="shared" ca="1" si="138"/>
        <v>44.150779503059255</v>
      </c>
      <c r="Z552" s="1">
        <f t="shared" ca="1" si="138"/>
        <v>50.694857166583198</v>
      </c>
      <c r="AA552" s="1">
        <f t="shared" ca="1" si="138"/>
        <v>43.295476934869484</v>
      </c>
      <c r="AB552" s="1">
        <f t="shared" ca="1" si="138"/>
        <v>46.107539236029595</v>
      </c>
      <c r="AC552" s="1">
        <f t="shared" ca="1" si="138"/>
        <v>42.324774866222555</v>
      </c>
      <c r="AD552" s="1">
        <f t="shared" ca="1" si="138"/>
        <v>42.119293001437548</v>
      </c>
      <c r="AE552" s="1">
        <f t="shared" ca="1" si="138"/>
        <v>47.317671865828551</v>
      </c>
      <c r="AF552" s="1">
        <f t="shared" ca="1" si="138"/>
        <v>50.825252782684842</v>
      </c>
      <c r="AG552" s="1">
        <f t="shared" ref="AG552:AV552" ca="1" si="141">NORMINV(RAND(),50,10)</f>
        <v>52.417573764870731</v>
      </c>
      <c r="AH552" s="1">
        <f t="shared" ca="1" si="141"/>
        <v>42.117745214696413</v>
      </c>
      <c r="AI552" s="1">
        <f t="shared" ca="1" si="141"/>
        <v>39.246365521749091</v>
      </c>
      <c r="AJ552" s="1">
        <f t="shared" ca="1" si="141"/>
        <v>52.283817872104088</v>
      </c>
      <c r="AK552" s="1">
        <f t="shared" ca="1" si="141"/>
        <v>43.290389891102663</v>
      </c>
      <c r="AL552" s="1">
        <f t="shared" ca="1" si="141"/>
        <v>52.192005736750097</v>
      </c>
      <c r="AM552" s="1">
        <f t="shared" ca="1" si="141"/>
        <v>30.480326925814015</v>
      </c>
      <c r="AN552" s="1">
        <f t="shared" ca="1" si="141"/>
        <v>57.759077578963286</v>
      </c>
      <c r="AO552" s="1">
        <f t="shared" ca="1" si="141"/>
        <v>37.929749113927357</v>
      </c>
      <c r="AP552" s="1">
        <f t="shared" ca="1" si="141"/>
        <v>54.293042064166073</v>
      </c>
      <c r="AQ552" s="1">
        <f t="shared" ca="1" si="141"/>
        <v>53.917518695392928</v>
      </c>
      <c r="AR552" s="1">
        <f t="shared" ca="1" si="141"/>
        <v>55.596204078067288</v>
      </c>
      <c r="AS552" s="1">
        <f t="shared" ca="1" si="141"/>
        <v>57.094019248410419</v>
      </c>
      <c r="AT552" s="1">
        <f t="shared" ca="1" si="141"/>
        <v>39.572973375790568</v>
      </c>
      <c r="AU552" s="1">
        <f t="shared" ca="1" si="141"/>
        <v>37.868444259481151</v>
      </c>
      <c r="AV552" s="1">
        <f t="shared" ca="1" si="141"/>
        <v>39.006823326246732</v>
      </c>
      <c r="AW552" s="1">
        <f t="shared" ref="AH552:AW568" ca="1" si="142">NORMINV(RAND(),50,10)</f>
        <v>43.540579939627456</v>
      </c>
      <c r="AX552" s="1">
        <f t="shared" ca="1" si="131"/>
        <v>36.463541675411676</v>
      </c>
      <c r="AY552" s="1">
        <f t="shared" ca="1" si="131"/>
        <v>47.911035430713653</v>
      </c>
      <c r="AZ552" s="1">
        <f t="shared" ca="1" si="131"/>
        <v>54.61659933501052</v>
      </c>
      <c r="BA552" s="17">
        <f t="shared" ca="1" si="128"/>
        <v>47.175882787139543</v>
      </c>
      <c r="BB552" s="18">
        <f t="shared" ca="1" si="129"/>
        <v>59.971803578649087</v>
      </c>
      <c r="BC552" s="4">
        <v>550</v>
      </c>
      <c r="BD552" s="18">
        <f ca="1">AVERAGE($BA$3:BA552)</f>
        <v>50.044743880152637</v>
      </c>
      <c r="BE552" s="18">
        <f ca="1">AVERAGE($BB$3:BB552)</f>
        <v>98.400515602150662</v>
      </c>
      <c r="BF552" s="18">
        <f ca="1">_xlfn.VAR.P($BA$3:BA552)</f>
        <v>1.9792548117554105</v>
      </c>
    </row>
    <row r="553" spans="2:58" x14ac:dyDescent="0.15">
      <c r="B553">
        <v>551</v>
      </c>
      <c r="C553" s="1">
        <f t="shared" ca="1" si="140"/>
        <v>39.816588415717433</v>
      </c>
      <c r="D553" s="1">
        <f t="shared" ca="1" si="140"/>
        <v>72.873852540216802</v>
      </c>
      <c r="E553" s="1">
        <f t="shared" ca="1" si="140"/>
        <v>54.44647864433697</v>
      </c>
      <c r="F553" s="1">
        <f t="shared" ca="1" si="140"/>
        <v>44.471062686309949</v>
      </c>
      <c r="G553" s="1">
        <f t="shared" ca="1" si="140"/>
        <v>31.944461283246834</v>
      </c>
      <c r="H553" s="1">
        <f t="shared" ca="1" si="140"/>
        <v>44.1063328152905</v>
      </c>
      <c r="I553" s="1">
        <f t="shared" ca="1" si="140"/>
        <v>68.13097310472503</v>
      </c>
      <c r="J553" s="1">
        <f t="shared" ca="1" si="140"/>
        <v>66.663396969728154</v>
      </c>
      <c r="K553" s="1">
        <f t="shared" ca="1" si="140"/>
        <v>59.183717963396298</v>
      </c>
      <c r="L553" s="1">
        <f t="shared" ca="1" si="140"/>
        <v>56.843176691170392</v>
      </c>
      <c r="M553" s="1">
        <f t="shared" ca="1" si="140"/>
        <v>45.678636541818669</v>
      </c>
      <c r="N553" s="1">
        <f t="shared" ca="1" si="140"/>
        <v>40.627708875613592</v>
      </c>
      <c r="O553" s="1">
        <f t="shared" ca="1" si="140"/>
        <v>45.680901269955932</v>
      </c>
      <c r="P553" s="1">
        <f t="shared" ca="1" si="140"/>
        <v>62.106413197155092</v>
      </c>
      <c r="Q553" s="1">
        <f t="shared" ca="1" si="140"/>
        <v>52.906010071780962</v>
      </c>
      <c r="R553" s="1">
        <f t="shared" ca="1" si="140"/>
        <v>42.169074348027706</v>
      </c>
      <c r="S553" s="1">
        <f t="shared" ref="S553:AG569" ca="1" si="143">NORMINV(RAND(),50,10)</f>
        <v>41.26925019843403</v>
      </c>
      <c r="T553" s="1">
        <f t="shared" ca="1" si="143"/>
        <v>57.992218869043946</v>
      </c>
      <c r="U553" s="1">
        <f t="shared" ca="1" si="143"/>
        <v>37.69468914188095</v>
      </c>
      <c r="V553" s="1">
        <f t="shared" ca="1" si="143"/>
        <v>42.545113690191279</v>
      </c>
      <c r="W553" s="1">
        <f t="shared" ca="1" si="143"/>
        <v>48.465597402512103</v>
      </c>
      <c r="X553" s="1">
        <f t="shared" ca="1" si="143"/>
        <v>37.171733198244901</v>
      </c>
      <c r="Y553" s="1">
        <f t="shared" ca="1" si="143"/>
        <v>49.48595290921493</v>
      </c>
      <c r="Z553" s="1">
        <f t="shared" ca="1" si="143"/>
        <v>38.264910826935626</v>
      </c>
      <c r="AA553" s="1">
        <f t="shared" ca="1" si="143"/>
        <v>62.146802827531488</v>
      </c>
      <c r="AB553" s="1">
        <f t="shared" ca="1" si="143"/>
        <v>47.854956980019644</v>
      </c>
      <c r="AC553" s="1">
        <f t="shared" ca="1" si="143"/>
        <v>50.347792170077881</v>
      </c>
      <c r="AD553" s="1">
        <f t="shared" ca="1" si="143"/>
        <v>58.47976947153316</v>
      </c>
      <c r="AE553" s="1">
        <f t="shared" ca="1" si="143"/>
        <v>50.210510336287101</v>
      </c>
      <c r="AF553" s="1">
        <f t="shared" ca="1" si="143"/>
        <v>46.054053346832347</v>
      </c>
      <c r="AG553" s="1">
        <f t="shared" ca="1" si="143"/>
        <v>59.65759716423451</v>
      </c>
      <c r="AH553" s="1">
        <f t="shared" ca="1" si="142"/>
        <v>40.007673900536709</v>
      </c>
      <c r="AI553" s="1">
        <f t="shared" ca="1" si="142"/>
        <v>50.442791175087599</v>
      </c>
      <c r="AJ553" s="1">
        <f t="shared" ca="1" si="142"/>
        <v>49.448784744675919</v>
      </c>
      <c r="AK553" s="1">
        <f t="shared" ca="1" si="142"/>
        <v>56.621207371067896</v>
      </c>
      <c r="AL553" s="1">
        <f t="shared" ca="1" si="142"/>
        <v>52.23560592435097</v>
      </c>
      <c r="AM553" s="1">
        <f t="shared" ca="1" si="142"/>
        <v>49.205279594548905</v>
      </c>
      <c r="AN553" s="1">
        <f t="shared" ca="1" si="142"/>
        <v>44.492366235693055</v>
      </c>
      <c r="AO553" s="1">
        <f t="shared" ca="1" si="142"/>
        <v>49.979651851499348</v>
      </c>
      <c r="AP553" s="1">
        <f t="shared" ca="1" si="142"/>
        <v>52.798396003091078</v>
      </c>
      <c r="AQ553" s="1">
        <f t="shared" ca="1" si="142"/>
        <v>33.809342827184381</v>
      </c>
      <c r="AR553" s="1">
        <f t="shared" ca="1" si="142"/>
        <v>35.786836149448504</v>
      </c>
      <c r="AS553" s="1">
        <f t="shared" ca="1" si="142"/>
        <v>67.409397148888189</v>
      </c>
      <c r="AT553" s="1">
        <f t="shared" ca="1" si="142"/>
        <v>42.131687367519291</v>
      </c>
      <c r="AU553" s="1">
        <f t="shared" ca="1" si="142"/>
        <v>57.050313428808401</v>
      </c>
      <c r="AV553" s="1">
        <f t="shared" ca="1" si="142"/>
        <v>45.987223874299637</v>
      </c>
      <c r="AW553" s="1">
        <f t="shared" ca="1" si="142"/>
        <v>64.356469135418507</v>
      </c>
      <c r="AX553" s="1">
        <f t="shared" ca="1" si="131"/>
        <v>8.9888136035307298</v>
      </c>
      <c r="AY553" s="1">
        <f t="shared" ca="1" si="131"/>
        <v>47.863479656267195</v>
      </c>
      <c r="AZ553" s="1">
        <f t="shared" ca="1" si="131"/>
        <v>27.3806707394548</v>
      </c>
      <c r="BA553" s="17">
        <f t="shared" ca="1" si="128"/>
        <v>48.625714493656709</v>
      </c>
      <c r="BB553" s="18">
        <f t="shared" ca="1" si="129"/>
        <v>129.89695559098087</v>
      </c>
      <c r="BC553" s="4">
        <v>551</v>
      </c>
      <c r="BD553" s="18">
        <f ca="1">AVERAGE($BA$3:BA553)</f>
        <v>50.042168509215259</v>
      </c>
      <c r="BE553" s="18">
        <f ca="1">AVERAGE($BB$3:BB553)</f>
        <v>98.457677925179382</v>
      </c>
      <c r="BF553" s="18">
        <f ca="1">_xlfn.VAR.P($BA$3:BA553)</f>
        <v>1.9793105922652887</v>
      </c>
    </row>
    <row r="554" spans="2:58" x14ac:dyDescent="0.15">
      <c r="B554">
        <v>552</v>
      </c>
      <c r="C554" s="1">
        <f t="shared" ca="1" si="140"/>
        <v>62.816340806066314</v>
      </c>
      <c r="D554" s="1">
        <f t="shared" ca="1" si="140"/>
        <v>50.619845586626155</v>
      </c>
      <c r="E554" s="1">
        <f t="shared" ca="1" si="140"/>
        <v>28.039094237325067</v>
      </c>
      <c r="F554" s="1">
        <f t="shared" ca="1" si="140"/>
        <v>43.550665908089229</v>
      </c>
      <c r="G554" s="1">
        <f t="shared" ca="1" si="140"/>
        <v>57.381171777094075</v>
      </c>
      <c r="H554" s="1">
        <f t="shared" ca="1" si="140"/>
        <v>54.728062200709211</v>
      </c>
      <c r="I554" s="1">
        <f t="shared" ca="1" si="140"/>
        <v>32.366043536624304</v>
      </c>
      <c r="J554" s="1">
        <f t="shared" ca="1" si="140"/>
        <v>34.928105853248205</v>
      </c>
      <c r="K554" s="1">
        <f t="shared" ca="1" si="140"/>
        <v>36.157597747067221</v>
      </c>
      <c r="L554" s="1">
        <f t="shared" ca="1" si="140"/>
        <v>55.486514712566887</v>
      </c>
      <c r="M554" s="1">
        <f t="shared" ca="1" si="140"/>
        <v>43.741948361748896</v>
      </c>
      <c r="N554" s="1">
        <f t="shared" ca="1" si="140"/>
        <v>60.303286437540848</v>
      </c>
      <c r="O554" s="1">
        <f t="shared" ca="1" si="140"/>
        <v>31.661689912479837</v>
      </c>
      <c r="P554" s="1">
        <f t="shared" ca="1" si="140"/>
        <v>49.380260657719205</v>
      </c>
      <c r="Q554" s="1">
        <f t="shared" ca="1" si="140"/>
        <v>36.647055747377578</v>
      </c>
      <c r="R554" s="1">
        <f t="shared" ca="1" si="140"/>
        <v>72.515217837219851</v>
      </c>
      <c r="S554" s="1">
        <f t="shared" ca="1" si="143"/>
        <v>41.292975288130293</v>
      </c>
      <c r="T554" s="1">
        <f t="shared" ca="1" si="143"/>
        <v>45.287112426709179</v>
      </c>
      <c r="U554" s="1">
        <f t="shared" ca="1" si="143"/>
        <v>64.686301108408273</v>
      </c>
      <c r="V554" s="1">
        <f t="shared" ca="1" si="143"/>
        <v>53.156650395632731</v>
      </c>
      <c r="W554" s="1">
        <f t="shared" ca="1" si="143"/>
        <v>49.479174474530971</v>
      </c>
      <c r="X554" s="1">
        <f t="shared" ca="1" si="143"/>
        <v>54.574451485823275</v>
      </c>
      <c r="Y554" s="1">
        <f t="shared" ca="1" si="143"/>
        <v>45.411582219977831</v>
      </c>
      <c r="Z554" s="1">
        <f t="shared" ca="1" si="143"/>
        <v>51.668407748815291</v>
      </c>
      <c r="AA554" s="1">
        <f t="shared" ca="1" si="143"/>
        <v>58.806707473781238</v>
      </c>
      <c r="AB554" s="1">
        <f t="shared" ca="1" si="143"/>
        <v>38.103030005247533</v>
      </c>
      <c r="AC554" s="1">
        <f t="shared" ca="1" si="143"/>
        <v>67.917089246525137</v>
      </c>
      <c r="AD554" s="1">
        <f t="shared" ca="1" si="143"/>
        <v>47.520529304722302</v>
      </c>
      <c r="AE554" s="1">
        <f t="shared" ca="1" si="143"/>
        <v>40.548025679486031</v>
      </c>
      <c r="AF554" s="1">
        <f t="shared" ca="1" si="143"/>
        <v>49.528300967433779</v>
      </c>
      <c r="AG554" s="1">
        <f t="shared" ca="1" si="143"/>
        <v>56.970222418675036</v>
      </c>
      <c r="AH554" s="1">
        <f t="shared" ca="1" si="142"/>
        <v>49.130007683104921</v>
      </c>
      <c r="AI554" s="1">
        <f t="shared" ca="1" si="142"/>
        <v>46.358271449580378</v>
      </c>
      <c r="AJ554" s="1">
        <f t="shared" ca="1" si="142"/>
        <v>60.425371191509925</v>
      </c>
      <c r="AK554" s="1">
        <f t="shared" ca="1" si="142"/>
        <v>43.066755705737876</v>
      </c>
      <c r="AL554" s="1">
        <f t="shared" ca="1" si="142"/>
        <v>47.710250505865666</v>
      </c>
      <c r="AM554" s="1">
        <f t="shared" ca="1" si="142"/>
        <v>58.111980108373103</v>
      </c>
      <c r="AN554" s="1">
        <f t="shared" ca="1" si="142"/>
        <v>41.052158413393748</v>
      </c>
      <c r="AO554" s="1">
        <f t="shared" ca="1" si="142"/>
        <v>43.915108838347003</v>
      </c>
      <c r="AP554" s="1">
        <f t="shared" ca="1" si="142"/>
        <v>41.742751056815663</v>
      </c>
      <c r="AQ554" s="1">
        <f t="shared" ca="1" si="142"/>
        <v>54.188096129963981</v>
      </c>
      <c r="AR554" s="1">
        <f t="shared" ca="1" si="142"/>
        <v>53.37958902119415</v>
      </c>
      <c r="AS554" s="1">
        <f t="shared" ca="1" si="142"/>
        <v>60.72957203745824</v>
      </c>
      <c r="AT554" s="1">
        <f t="shared" ca="1" si="142"/>
        <v>34.83672393048036</v>
      </c>
      <c r="AU554" s="1">
        <f t="shared" ca="1" si="142"/>
        <v>57.226363308933259</v>
      </c>
      <c r="AV554" s="1">
        <f t="shared" ca="1" si="142"/>
        <v>60.809425634585082</v>
      </c>
      <c r="AW554" s="1">
        <f t="shared" ca="1" si="142"/>
        <v>54.610177227449341</v>
      </c>
      <c r="AX554" s="1">
        <f t="shared" ca="1" si="131"/>
        <v>38.859414558033535</v>
      </c>
      <c r="AY554" s="1">
        <f t="shared" ca="1" si="131"/>
        <v>40.030938050371859</v>
      </c>
      <c r="AZ554" s="1">
        <f t="shared" ca="1" si="131"/>
        <v>21.900653859997057</v>
      </c>
      <c r="BA554" s="17">
        <f t="shared" ca="1" si="128"/>
        <v>48.46714140549193</v>
      </c>
      <c r="BB554" s="18">
        <f t="shared" ca="1" si="129"/>
        <v>112.65106139305271</v>
      </c>
      <c r="BC554" s="4">
        <v>552</v>
      </c>
      <c r="BD554" s="18">
        <f ca="1">AVERAGE($BA$3:BA554)</f>
        <v>50.039315199244747</v>
      </c>
      <c r="BE554" s="18">
        <f ca="1">AVERAGE($BB$3:BB554)</f>
        <v>98.483390576389297</v>
      </c>
      <c r="BF554" s="18">
        <f ca="1">_xlfn.VAR.P($BA$3:BA554)</f>
        <v>1.9802107838316991</v>
      </c>
    </row>
    <row r="555" spans="2:58" x14ac:dyDescent="0.15">
      <c r="B555">
        <v>553</v>
      </c>
      <c r="C555" s="1">
        <f t="shared" ca="1" si="140"/>
        <v>52.675619263799099</v>
      </c>
      <c r="D555" s="1">
        <f t="shared" ca="1" si="140"/>
        <v>69.646929941690729</v>
      </c>
      <c r="E555" s="1">
        <f t="shared" ca="1" si="140"/>
        <v>42.989455418686212</v>
      </c>
      <c r="F555" s="1">
        <f t="shared" ca="1" si="140"/>
        <v>53.53758003683987</v>
      </c>
      <c r="G555" s="1">
        <f t="shared" ca="1" si="140"/>
        <v>55.111934065996095</v>
      </c>
      <c r="H555" s="1">
        <f t="shared" ca="1" si="140"/>
        <v>55.910485148614242</v>
      </c>
      <c r="I555" s="1">
        <f t="shared" ca="1" si="140"/>
        <v>56.669725309859651</v>
      </c>
      <c r="J555" s="1">
        <f t="shared" ca="1" si="140"/>
        <v>68.649193341981174</v>
      </c>
      <c r="K555" s="1">
        <f t="shared" ca="1" si="140"/>
        <v>59.03179799130443</v>
      </c>
      <c r="L555" s="1">
        <f t="shared" ca="1" si="140"/>
        <v>58.708836104220445</v>
      </c>
      <c r="M555" s="1">
        <f t="shared" ca="1" si="140"/>
        <v>48.696256571130156</v>
      </c>
      <c r="N555" s="1">
        <f t="shared" ca="1" si="140"/>
        <v>59.922952479713203</v>
      </c>
      <c r="O555" s="1">
        <f t="shared" ca="1" si="140"/>
        <v>41.814438072513639</v>
      </c>
      <c r="P555" s="1">
        <f t="shared" ca="1" si="140"/>
        <v>34.90908785583288</v>
      </c>
      <c r="Q555" s="1">
        <f t="shared" ca="1" si="140"/>
        <v>51.667954982682296</v>
      </c>
      <c r="R555" s="1">
        <f t="shared" ca="1" si="140"/>
        <v>63.520409030710219</v>
      </c>
      <c r="S555" s="1">
        <f t="shared" ca="1" si="143"/>
        <v>19.764396041557227</v>
      </c>
      <c r="T555" s="1">
        <f t="shared" ca="1" si="143"/>
        <v>57.301580986224529</v>
      </c>
      <c r="U555" s="1">
        <f t="shared" ca="1" si="143"/>
        <v>54.605467373270855</v>
      </c>
      <c r="V555" s="1">
        <f t="shared" ca="1" si="143"/>
        <v>43.868808691030516</v>
      </c>
      <c r="W555" s="1">
        <f t="shared" ca="1" si="143"/>
        <v>51.047402141677772</v>
      </c>
      <c r="X555" s="1">
        <f t="shared" ca="1" si="143"/>
        <v>40.557224000826253</v>
      </c>
      <c r="Y555" s="1">
        <f t="shared" ca="1" si="143"/>
        <v>55.771167178227444</v>
      </c>
      <c r="Z555" s="1">
        <f t="shared" ca="1" si="143"/>
        <v>59.190320960818738</v>
      </c>
      <c r="AA555" s="1">
        <f t="shared" ca="1" si="143"/>
        <v>76.047261698907278</v>
      </c>
      <c r="AB555" s="1">
        <f t="shared" ca="1" si="143"/>
        <v>39.997449578036672</v>
      </c>
      <c r="AC555" s="1">
        <f t="shared" ca="1" si="143"/>
        <v>61.845309772335156</v>
      </c>
      <c r="AD555" s="1">
        <f t="shared" ca="1" si="143"/>
        <v>64.977613229146542</v>
      </c>
      <c r="AE555" s="1">
        <f t="shared" ca="1" si="143"/>
        <v>51.24045044554272</v>
      </c>
      <c r="AF555" s="1">
        <f t="shared" ca="1" si="143"/>
        <v>46.497573377006944</v>
      </c>
      <c r="AG555" s="1">
        <f t="shared" ca="1" si="143"/>
        <v>63.536607495294689</v>
      </c>
      <c r="AH555" s="1">
        <f t="shared" ca="1" si="142"/>
        <v>55.781582850523634</v>
      </c>
      <c r="AI555" s="1">
        <f t="shared" ca="1" si="142"/>
        <v>59.884041291638297</v>
      </c>
      <c r="AJ555" s="1">
        <f t="shared" ca="1" si="142"/>
        <v>49.511062679814792</v>
      </c>
      <c r="AK555" s="1">
        <f t="shared" ca="1" si="142"/>
        <v>36.710241518268305</v>
      </c>
      <c r="AL555" s="1">
        <f t="shared" ca="1" si="142"/>
        <v>40.897393517537971</v>
      </c>
      <c r="AM555" s="1">
        <f t="shared" ca="1" si="142"/>
        <v>59.08916906347428</v>
      </c>
      <c r="AN555" s="1">
        <f t="shared" ca="1" si="142"/>
        <v>54.90140440429419</v>
      </c>
      <c r="AO555" s="1">
        <f t="shared" ca="1" si="142"/>
        <v>54.926336092233441</v>
      </c>
      <c r="AP555" s="1">
        <f t="shared" ca="1" si="142"/>
        <v>30.969001937514754</v>
      </c>
      <c r="AQ555" s="1">
        <f t="shared" ca="1" si="142"/>
        <v>55.035057780750392</v>
      </c>
      <c r="AR555" s="1">
        <f t="shared" ca="1" si="142"/>
        <v>41.309054972956439</v>
      </c>
      <c r="AS555" s="1">
        <f t="shared" ca="1" si="142"/>
        <v>37.813657820095315</v>
      </c>
      <c r="AT555" s="1">
        <f t="shared" ca="1" si="142"/>
        <v>63.241186461542867</v>
      </c>
      <c r="AU555" s="1">
        <f t="shared" ca="1" si="142"/>
        <v>54.212542194577736</v>
      </c>
      <c r="AV555" s="1">
        <f t="shared" ca="1" si="142"/>
        <v>62.810306240524625</v>
      </c>
      <c r="AW555" s="1">
        <f t="shared" ca="1" si="142"/>
        <v>74.035975590482792</v>
      </c>
      <c r="AX555" s="1">
        <f t="shared" ca="1" si="131"/>
        <v>66.0319696358779</v>
      </c>
      <c r="AY555" s="1">
        <f t="shared" ca="1" si="131"/>
        <v>55.077153415077504</v>
      </c>
      <c r="AZ555" s="1">
        <f t="shared" ca="1" si="131"/>
        <v>44.526610748275836</v>
      </c>
      <c r="BA555" s="17">
        <f t="shared" ca="1" si="128"/>
        <v>53.12950073601877</v>
      </c>
      <c r="BB555" s="18">
        <f t="shared" ca="1" si="129"/>
        <v>122.23787596629784</v>
      </c>
      <c r="BC555" s="4">
        <v>553</v>
      </c>
      <c r="BD555" s="18">
        <f ca="1">AVERAGE($BA$3:BA555)</f>
        <v>50.044903238190088</v>
      </c>
      <c r="BE555" s="18">
        <f ca="1">AVERAGE($BB$3:BB555)</f>
        <v>98.526346246172139</v>
      </c>
      <c r="BF555" s="18">
        <f ca="1">_xlfn.VAR.P($BA$3:BA555)</f>
        <v>1.9938667834532675</v>
      </c>
    </row>
    <row r="556" spans="2:58" x14ac:dyDescent="0.15">
      <c r="B556">
        <v>554</v>
      </c>
      <c r="C556" s="1">
        <f t="shared" ca="1" si="140"/>
        <v>48.26598273628106</v>
      </c>
      <c r="D556" s="1">
        <f t="shared" ca="1" si="140"/>
        <v>29.996254188429226</v>
      </c>
      <c r="E556" s="1">
        <f t="shared" ca="1" si="140"/>
        <v>69.302304540997142</v>
      </c>
      <c r="F556" s="1">
        <f t="shared" ca="1" si="140"/>
        <v>46.691553964042562</v>
      </c>
      <c r="G556" s="1">
        <f t="shared" ca="1" si="140"/>
        <v>60.222941419150601</v>
      </c>
      <c r="H556" s="1">
        <f t="shared" ca="1" si="140"/>
        <v>33.050810986611438</v>
      </c>
      <c r="I556" s="1">
        <f t="shared" ca="1" si="140"/>
        <v>42.116461744568845</v>
      </c>
      <c r="J556" s="1">
        <f t="shared" ca="1" si="140"/>
        <v>54.512972462492982</v>
      </c>
      <c r="K556" s="1">
        <f t="shared" ca="1" si="140"/>
        <v>66.275484208880002</v>
      </c>
      <c r="L556" s="1">
        <f t="shared" ca="1" si="140"/>
        <v>50.688207496557908</v>
      </c>
      <c r="M556" s="1">
        <f t="shared" ca="1" si="140"/>
        <v>31.97137577738734</v>
      </c>
      <c r="N556" s="1">
        <f t="shared" ca="1" si="140"/>
        <v>53.675270701978661</v>
      </c>
      <c r="O556" s="1">
        <f t="shared" ca="1" si="140"/>
        <v>40.254903059931657</v>
      </c>
      <c r="P556" s="1">
        <f t="shared" ca="1" si="140"/>
        <v>45.998159701629859</v>
      </c>
      <c r="Q556" s="1">
        <f t="shared" ca="1" si="140"/>
        <v>54.287733688624215</v>
      </c>
      <c r="R556" s="1">
        <f t="shared" ca="1" si="140"/>
        <v>52.459015041349126</v>
      </c>
      <c r="S556" s="1">
        <f t="shared" ca="1" si="143"/>
        <v>38.488531299295396</v>
      </c>
      <c r="T556" s="1">
        <f t="shared" ca="1" si="143"/>
        <v>59.446097312163829</v>
      </c>
      <c r="U556" s="1">
        <f t="shared" ca="1" si="143"/>
        <v>45.196644169335826</v>
      </c>
      <c r="V556" s="1">
        <f t="shared" ca="1" si="143"/>
        <v>32.055219965070592</v>
      </c>
      <c r="W556" s="1">
        <f t="shared" ca="1" si="143"/>
        <v>50.993152067766914</v>
      </c>
      <c r="X556" s="1">
        <f t="shared" ca="1" si="143"/>
        <v>53.858552900360948</v>
      </c>
      <c r="Y556" s="1">
        <f t="shared" ca="1" si="143"/>
        <v>47.763971084205572</v>
      </c>
      <c r="Z556" s="1">
        <f t="shared" ca="1" si="143"/>
        <v>49.260089946133469</v>
      </c>
      <c r="AA556" s="1">
        <f t="shared" ca="1" si="143"/>
        <v>43.68830665368791</v>
      </c>
      <c r="AB556" s="1">
        <f t="shared" ca="1" si="143"/>
        <v>46.599649729476631</v>
      </c>
      <c r="AC556" s="1">
        <f t="shared" ca="1" si="143"/>
        <v>52.156216766911406</v>
      </c>
      <c r="AD556" s="1">
        <f t="shared" ca="1" si="143"/>
        <v>36.262347933855146</v>
      </c>
      <c r="AE556" s="1">
        <f t="shared" ca="1" si="143"/>
        <v>47.656690830428772</v>
      </c>
      <c r="AF556" s="1">
        <f t="shared" ca="1" si="143"/>
        <v>68.567911981822348</v>
      </c>
      <c r="AG556" s="1">
        <f t="shared" ca="1" si="143"/>
        <v>52.209173570559017</v>
      </c>
      <c r="AH556" s="1">
        <f t="shared" ca="1" si="142"/>
        <v>42.779580869670916</v>
      </c>
      <c r="AI556" s="1">
        <f t="shared" ca="1" si="142"/>
        <v>47.301968446662784</v>
      </c>
      <c r="AJ556" s="1">
        <f t="shared" ca="1" si="142"/>
        <v>65.656161913208706</v>
      </c>
      <c r="AK556" s="1">
        <f t="shared" ca="1" si="142"/>
        <v>47.38049782951785</v>
      </c>
      <c r="AL556" s="1">
        <f t="shared" ca="1" si="142"/>
        <v>41.839418092749995</v>
      </c>
      <c r="AM556" s="1">
        <f t="shared" ca="1" si="142"/>
        <v>26.545897762187796</v>
      </c>
      <c r="AN556" s="1">
        <f t="shared" ca="1" si="142"/>
        <v>69.704137344289478</v>
      </c>
      <c r="AO556" s="1">
        <f t="shared" ca="1" si="142"/>
        <v>47.54259990150878</v>
      </c>
      <c r="AP556" s="1">
        <f t="shared" ca="1" si="142"/>
        <v>50.122579049349248</v>
      </c>
      <c r="AQ556" s="1">
        <f t="shared" ca="1" si="142"/>
        <v>64.524492460303506</v>
      </c>
      <c r="AR556" s="1">
        <f t="shared" ca="1" si="142"/>
        <v>26.704624545285935</v>
      </c>
      <c r="AS556" s="1">
        <f t="shared" ca="1" si="142"/>
        <v>50.156950638709567</v>
      </c>
      <c r="AT556" s="1">
        <f t="shared" ca="1" si="142"/>
        <v>55.472628299538208</v>
      </c>
      <c r="AU556" s="1">
        <f t="shared" ca="1" si="142"/>
        <v>52.234624027835672</v>
      </c>
      <c r="AV556" s="1">
        <f t="shared" ca="1" si="142"/>
        <v>47.753979189223536</v>
      </c>
      <c r="AW556" s="1">
        <f t="shared" ca="1" si="142"/>
        <v>52.673926150260776</v>
      </c>
      <c r="AX556" s="1">
        <f t="shared" ca="1" si="131"/>
        <v>47.300296120475153</v>
      </c>
      <c r="AY556" s="1">
        <f t="shared" ca="1" si="131"/>
        <v>57.386002124900237</v>
      </c>
      <c r="AZ556" s="1">
        <f t="shared" ca="1" si="131"/>
        <v>39.428432730331437</v>
      </c>
      <c r="BA556" s="17">
        <f t="shared" ca="1" si="128"/>
        <v>48.72961570851993</v>
      </c>
      <c r="BB556" s="18">
        <f t="shared" ca="1" si="129"/>
        <v>108.09107079987861</v>
      </c>
      <c r="BC556" s="4">
        <v>554</v>
      </c>
      <c r="BD556" s="18">
        <f ca="1">AVERAGE($BA$3:BA556)</f>
        <v>50.042529072974077</v>
      </c>
      <c r="BE556" s="18">
        <f ca="1">AVERAGE($BB$3:BB556)</f>
        <v>98.543611091936938</v>
      </c>
      <c r="BF556" s="18">
        <f ca="1">_xlfn.VAR.P($BA$3:BA556)</f>
        <v>1.9933848191795311</v>
      </c>
    </row>
    <row r="557" spans="2:58" x14ac:dyDescent="0.15">
      <c r="B557">
        <v>555</v>
      </c>
      <c r="C557" s="1">
        <f t="shared" ca="1" si="140"/>
        <v>46.090388300449312</v>
      </c>
      <c r="D557" s="1">
        <f t="shared" ca="1" si="140"/>
        <v>50.253126610319136</v>
      </c>
      <c r="E557" s="1">
        <f t="shared" ca="1" si="140"/>
        <v>47.79861733309918</v>
      </c>
      <c r="F557" s="1">
        <f t="shared" ca="1" si="140"/>
        <v>67.303958559908864</v>
      </c>
      <c r="G557" s="1">
        <f t="shared" ca="1" si="140"/>
        <v>57.610634864050795</v>
      </c>
      <c r="H557" s="1">
        <f t="shared" ca="1" si="140"/>
        <v>58.438596607911371</v>
      </c>
      <c r="I557" s="1">
        <f t="shared" ca="1" si="140"/>
        <v>51.073482233313484</v>
      </c>
      <c r="J557" s="1">
        <f t="shared" ca="1" si="140"/>
        <v>58.782088138979987</v>
      </c>
      <c r="K557" s="1">
        <f t="shared" ca="1" si="140"/>
        <v>58.681482082173716</v>
      </c>
      <c r="L557" s="1">
        <f t="shared" ca="1" si="140"/>
        <v>45.418665295970619</v>
      </c>
      <c r="M557" s="1">
        <f t="shared" ca="1" si="140"/>
        <v>45.448634547237724</v>
      </c>
      <c r="N557" s="1">
        <f t="shared" ca="1" si="140"/>
        <v>58.735987615770462</v>
      </c>
      <c r="O557" s="1">
        <f t="shared" ca="1" si="140"/>
        <v>54.136084318837973</v>
      </c>
      <c r="P557" s="1">
        <f t="shared" ca="1" si="140"/>
        <v>36.455473482941116</v>
      </c>
      <c r="Q557" s="1">
        <f t="shared" ca="1" si="140"/>
        <v>54.461955485500134</v>
      </c>
      <c r="R557" s="1">
        <f t="shared" ca="1" si="140"/>
        <v>40.800354611624428</v>
      </c>
      <c r="S557" s="1">
        <f t="shared" ca="1" si="143"/>
        <v>52.483947611895076</v>
      </c>
      <c r="T557" s="1">
        <f t="shared" ca="1" si="143"/>
        <v>55.849361948659549</v>
      </c>
      <c r="U557" s="1">
        <f t="shared" ca="1" si="143"/>
        <v>65.261453387327379</v>
      </c>
      <c r="V557" s="1">
        <f t="shared" ca="1" si="143"/>
        <v>53.494166052227975</v>
      </c>
      <c r="W557" s="1">
        <f t="shared" ca="1" si="143"/>
        <v>67.599027812275381</v>
      </c>
      <c r="X557" s="1">
        <f t="shared" ca="1" si="143"/>
        <v>50.332426372629648</v>
      </c>
      <c r="Y557" s="1">
        <f t="shared" ca="1" si="143"/>
        <v>48.131637109875363</v>
      </c>
      <c r="Z557" s="1">
        <f t="shared" ca="1" si="143"/>
        <v>38.972867956534891</v>
      </c>
      <c r="AA557" s="1">
        <f t="shared" ca="1" si="143"/>
        <v>48.635372576194356</v>
      </c>
      <c r="AB557" s="1">
        <f t="shared" ca="1" si="143"/>
        <v>40.809790703278502</v>
      </c>
      <c r="AC557" s="1">
        <f t="shared" ca="1" si="143"/>
        <v>46.504304304159298</v>
      </c>
      <c r="AD557" s="1">
        <f t="shared" ca="1" si="143"/>
        <v>41.793106952208753</v>
      </c>
      <c r="AE557" s="1">
        <f t="shared" ca="1" si="143"/>
        <v>49.597339344092127</v>
      </c>
      <c r="AF557" s="1">
        <f t="shared" ca="1" si="143"/>
        <v>41.697602472974744</v>
      </c>
      <c r="AG557" s="1">
        <f t="shared" ca="1" si="143"/>
        <v>52.299112044878044</v>
      </c>
      <c r="AH557" s="1">
        <f t="shared" ca="1" si="142"/>
        <v>42.882524507527805</v>
      </c>
      <c r="AI557" s="1">
        <f t="shared" ca="1" si="142"/>
        <v>60.442261318005663</v>
      </c>
      <c r="AJ557" s="1">
        <f t="shared" ca="1" si="142"/>
        <v>58.84391962628591</v>
      </c>
      <c r="AK557" s="1">
        <f t="shared" ca="1" si="142"/>
        <v>46.846569004392293</v>
      </c>
      <c r="AL557" s="1">
        <f t="shared" ca="1" si="142"/>
        <v>54.10575353243685</v>
      </c>
      <c r="AM557" s="1">
        <f t="shared" ca="1" si="142"/>
        <v>42.613817556299999</v>
      </c>
      <c r="AN557" s="1">
        <f t="shared" ca="1" si="142"/>
        <v>51.564113909143707</v>
      </c>
      <c r="AO557" s="1">
        <f t="shared" ca="1" si="142"/>
        <v>45.31715352090476</v>
      </c>
      <c r="AP557" s="1">
        <f t="shared" ca="1" si="142"/>
        <v>51.273685979273395</v>
      </c>
      <c r="AQ557" s="1">
        <f t="shared" ca="1" si="142"/>
        <v>40.093468600925007</v>
      </c>
      <c r="AR557" s="1">
        <f t="shared" ca="1" si="142"/>
        <v>48.863631751347185</v>
      </c>
      <c r="AS557" s="1">
        <f t="shared" ca="1" si="142"/>
        <v>51.430962670162735</v>
      </c>
      <c r="AT557" s="1">
        <f t="shared" ca="1" si="142"/>
        <v>73.142602662822881</v>
      </c>
      <c r="AU557" s="1">
        <f t="shared" ca="1" si="142"/>
        <v>56.161256685440009</v>
      </c>
      <c r="AV557" s="1">
        <f t="shared" ca="1" si="142"/>
        <v>50.548897697436743</v>
      </c>
      <c r="AW557" s="1">
        <f t="shared" ca="1" si="142"/>
        <v>39.874338579496268</v>
      </c>
      <c r="AX557" s="1">
        <f t="shared" ca="1" si="131"/>
        <v>48.383472509780617</v>
      </c>
      <c r="AY557" s="1">
        <f t="shared" ca="1" si="131"/>
        <v>32.406885829053202</v>
      </c>
      <c r="AZ557" s="1">
        <f t="shared" ca="1" si="131"/>
        <v>43.618707800209044</v>
      </c>
      <c r="BA557" s="17">
        <f t="shared" ca="1" si="128"/>
        <v>50.467301409564868</v>
      </c>
      <c r="BB557" s="18">
        <f t="shared" ca="1" si="129"/>
        <v>69.025605512807147</v>
      </c>
      <c r="BC557" s="4">
        <v>555</v>
      </c>
      <c r="BD557" s="18">
        <f ca="1">AVERAGE($BA$3:BA557)</f>
        <v>50.043294428535496</v>
      </c>
      <c r="BE557" s="18">
        <f ca="1">AVERAGE($BB$3:BB557)</f>
        <v>98.490425496298869</v>
      </c>
      <c r="BF557" s="18">
        <f ca="1">_xlfn.VAR.P($BA$3:BA557)</f>
        <v>1.9901176509216651</v>
      </c>
    </row>
    <row r="558" spans="2:58" x14ac:dyDescent="0.15">
      <c r="B558">
        <v>556</v>
      </c>
      <c r="C558" s="1">
        <f t="shared" ca="1" si="140"/>
        <v>56.784155855131985</v>
      </c>
      <c r="D558" s="1">
        <f t="shared" ca="1" si="140"/>
        <v>71.798613802820739</v>
      </c>
      <c r="E558" s="1">
        <f t="shared" ca="1" si="140"/>
        <v>58.495333385969531</v>
      </c>
      <c r="F558" s="1">
        <f t="shared" ca="1" si="140"/>
        <v>46.890188337720197</v>
      </c>
      <c r="G558" s="1">
        <f t="shared" ca="1" si="140"/>
        <v>44.257776161962134</v>
      </c>
      <c r="H558" s="1">
        <f t="shared" ca="1" si="140"/>
        <v>44.232885046111484</v>
      </c>
      <c r="I558" s="1">
        <f t="shared" ca="1" si="140"/>
        <v>42.931753145444574</v>
      </c>
      <c r="J558" s="1">
        <f t="shared" ca="1" si="140"/>
        <v>61.554665091311698</v>
      </c>
      <c r="K558" s="1">
        <f t="shared" ca="1" si="140"/>
        <v>48.920411932367152</v>
      </c>
      <c r="L558" s="1">
        <f t="shared" ca="1" si="140"/>
        <v>57.239376835132681</v>
      </c>
      <c r="M558" s="1">
        <f t="shared" ca="1" si="140"/>
        <v>44.512163838173123</v>
      </c>
      <c r="N558" s="1">
        <f t="shared" ca="1" si="140"/>
        <v>47.493020503001503</v>
      </c>
      <c r="O558" s="1">
        <f t="shared" ca="1" si="140"/>
        <v>56.350340687614782</v>
      </c>
      <c r="P558" s="1">
        <f t="shared" ca="1" si="140"/>
        <v>42.570513646148314</v>
      </c>
      <c r="Q558" s="1">
        <f t="shared" ca="1" si="140"/>
        <v>55.49358768574551</v>
      </c>
      <c r="R558" s="1">
        <f t="shared" ca="1" si="140"/>
        <v>48.547953277905016</v>
      </c>
      <c r="S558" s="1">
        <f t="shared" ca="1" si="143"/>
        <v>45.396103426587985</v>
      </c>
      <c r="T558" s="1">
        <f t="shared" ca="1" si="143"/>
        <v>42.935104611112074</v>
      </c>
      <c r="U558" s="1">
        <f t="shared" ca="1" si="143"/>
        <v>52.313644905711776</v>
      </c>
      <c r="V558" s="1">
        <f t="shared" ca="1" si="143"/>
        <v>50.244496414565369</v>
      </c>
      <c r="W558" s="1">
        <f t="shared" ca="1" si="143"/>
        <v>53.575507644032463</v>
      </c>
      <c r="X558" s="1">
        <f t="shared" ca="1" si="143"/>
        <v>57.838600241647256</v>
      </c>
      <c r="Y558" s="1">
        <f t="shared" ca="1" si="143"/>
        <v>50.613877913909512</v>
      </c>
      <c r="Z558" s="1">
        <f t="shared" ca="1" si="143"/>
        <v>67.006368953839214</v>
      </c>
      <c r="AA558" s="1">
        <f t="shared" ca="1" si="143"/>
        <v>44.691084874826458</v>
      </c>
      <c r="AB558" s="1">
        <f t="shared" ca="1" si="143"/>
        <v>48.797617071345151</v>
      </c>
      <c r="AC558" s="1">
        <f t="shared" ca="1" si="143"/>
        <v>44.19162131760153</v>
      </c>
      <c r="AD558" s="1">
        <f t="shared" ca="1" si="143"/>
        <v>35.557640900270869</v>
      </c>
      <c r="AE558" s="1">
        <f t="shared" ca="1" si="143"/>
        <v>52.352447643320289</v>
      </c>
      <c r="AF558" s="1">
        <f t="shared" ca="1" si="143"/>
        <v>60.684999328050793</v>
      </c>
      <c r="AG558" s="1">
        <f t="shared" ca="1" si="143"/>
        <v>57.568503375779386</v>
      </c>
      <c r="AH558" s="1">
        <f t="shared" ca="1" si="142"/>
        <v>51.400596401242851</v>
      </c>
      <c r="AI558" s="1">
        <f t="shared" ca="1" si="142"/>
        <v>54.024036169032222</v>
      </c>
      <c r="AJ558" s="1">
        <f t="shared" ca="1" si="142"/>
        <v>66.572228398254296</v>
      </c>
      <c r="AK558" s="1">
        <f t="shared" ca="1" si="142"/>
        <v>55.497016584075354</v>
      </c>
      <c r="AL558" s="1">
        <f t="shared" ca="1" si="142"/>
        <v>49.80769310660051</v>
      </c>
      <c r="AM558" s="1">
        <f t="shared" ca="1" si="142"/>
        <v>53.216329329186422</v>
      </c>
      <c r="AN558" s="1">
        <f t="shared" ca="1" si="142"/>
        <v>60.488568490572263</v>
      </c>
      <c r="AO558" s="1">
        <f t="shared" ca="1" si="142"/>
        <v>45.74494057477137</v>
      </c>
      <c r="AP558" s="1">
        <f t="shared" ca="1" si="142"/>
        <v>61.708124162511396</v>
      </c>
      <c r="AQ558" s="1">
        <f t="shared" ca="1" si="142"/>
        <v>51.8868752561497</v>
      </c>
      <c r="AR558" s="1">
        <f t="shared" ca="1" si="142"/>
        <v>47.12239556297569</v>
      </c>
      <c r="AS558" s="1">
        <f t="shared" ca="1" si="142"/>
        <v>36.094529431521963</v>
      </c>
      <c r="AT558" s="1">
        <f t="shared" ca="1" si="142"/>
        <v>50.973659632715538</v>
      </c>
      <c r="AU558" s="1">
        <f t="shared" ca="1" si="142"/>
        <v>39.541917720404101</v>
      </c>
      <c r="AV558" s="1">
        <f t="shared" ca="1" si="142"/>
        <v>52.827541236168706</v>
      </c>
      <c r="AW558" s="1">
        <f t="shared" ca="1" si="142"/>
        <v>54.751419751828628</v>
      </c>
      <c r="AX558" s="1">
        <f t="shared" ca="1" si="131"/>
        <v>47.880950005807449</v>
      </c>
      <c r="AY558" s="1">
        <f t="shared" ca="1" si="131"/>
        <v>45.159533828057022</v>
      </c>
      <c r="AZ558" s="1">
        <f t="shared" ca="1" si="131"/>
        <v>40.904899792427152</v>
      </c>
      <c r="BA558" s="17">
        <f t="shared" ca="1" si="128"/>
        <v>51.148872265789258</v>
      </c>
      <c r="BB558" s="18">
        <f t="shared" ca="1" si="129"/>
        <v>58.982828656004742</v>
      </c>
      <c r="BC558" s="4">
        <v>556</v>
      </c>
      <c r="BD558" s="18">
        <f ca="1">AVERAGE($BA$3:BA558)</f>
        <v>50.045282877883075</v>
      </c>
      <c r="BE558" s="18">
        <f ca="1">AVERAGE($BB$3:BB558)</f>
        <v>98.419368667449419</v>
      </c>
      <c r="BF558" s="18">
        <f ca="1">_xlfn.VAR.P($BA$3:BA558)</f>
        <v>1.9887327342270167</v>
      </c>
    </row>
    <row r="559" spans="2:58" x14ac:dyDescent="0.15">
      <c r="B559">
        <v>557</v>
      </c>
      <c r="C559" s="1">
        <f t="shared" ca="1" si="140"/>
        <v>35.774854733034388</v>
      </c>
      <c r="D559" s="1">
        <f t="shared" ca="1" si="140"/>
        <v>46.76128213307576</v>
      </c>
      <c r="E559" s="1">
        <f t="shared" ca="1" si="140"/>
        <v>61.042369004785144</v>
      </c>
      <c r="F559" s="1">
        <f t="shared" ca="1" si="140"/>
        <v>44.873209737316955</v>
      </c>
      <c r="G559" s="1">
        <f t="shared" ca="1" si="140"/>
        <v>62.17263933853922</v>
      </c>
      <c r="H559" s="1">
        <f t="shared" ca="1" si="140"/>
        <v>36.191845022630993</v>
      </c>
      <c r="I559" s="1">
        <f t="shared" ca="1" si="140"/>
        <v>57.018132866017623</v>
      </c>
      <c r="J559" s="1">
        <f t="shared" ca="1" si="140"/>
        <v>36.267942394560187</v>
      </c>
      <c r="K559" s="1">
        <f t="shared" ca="1" si="140"/>
        <v>59.74587238363825</v>
      </c>
      <c r="L559" s="1">
        <f t="shared" ca="1" si="140"/>
        <v>58.656869965112278</v>
      </c>
      <c r="M559" s="1">
        <f t="shared" ca="1" si="140"/>
        <v>44.826843739958939</v>
      </c>
      <c r="N559" s="1">
        <f t="shared" ca="1" si="140"/>
        <v>35.012157744734282</v>
      </c>
      <c r="O559" s="1">
        <f t="shared" ca="1" si="140"/>
        <v>42.91277903260216</v>
      </c>
      <c r="P559" s="1">
        <f t="shared" ca="1" si="140"/>
        <v>52.232716651107623</v>
      </c>
      <c r="Q559" s="1">
        <f t="shared" ca="1" si="140"/>
        <v>32.697030893570357</v>
      </c>
      <c r="R559" s="1">
        <f t="shared" ca="1" si="140"/>
        <v>58.324797615144249</v>
      </c>
      <c r="S559" s="1">
        <f t="shared" ca="1" si="143"/>
        <v>40.940861650892714</v>
      </c>
      <c r="T559" s="1">
        <f t="shared" ca="1" si="143"/>
        <v>52.107347357431919</v>
      </c>
      <c r="U559" s="1">
        <f t="shared" ca="1" si="143"/>
        <v>53.031018156459758</v>
      </c>
      <c r="V559" s="1">
        <f t="shared" ca="1" si="143"/>
        <v>68.329683667816667</v>
      </c>
      <c r="W559" s="1">
        <f t="shared" ca="1" si="143"/>
        <v>51.19752223900116</v>
      </c>
      <c r="X559" s="1">
        <f t="shared" ca="1" si="143"/>
        <v>54.467829599640311</v>
      </c>
      <c r="Y559" s="1">
        <f t="shared" ca="1" si="143"/>
        <v>15.85583214041192</v>
      </c>
      <c r="Z559" s="1">
        <f t="shared" ca="1" si="143"/>
        <v>40.020162772153185</v>
      </c>
      <c r="AA559" s="1">
        <f t="shared" ca="1" si="143"/>
        <v>54.600475543227162</v>
      </c>
      <c r="AB559" s="1">
        <f t="shared" ca="1" si="143"/>
        <v>31.282972212912568</v>
      </c>
      <c r="AC559" s="1">
        <f t="shared" ca="1" si="143"/>
        <v>57.067779706236827</v>
      </c>
      <c r="AD559" s="1">
        <f t="shared" ca="1" si="143"/>
        <v>47.716429445527289</v>
      </c>
      <c r="AE559" s="1">
        <f t="shared" ca="1" si="143"/>
        <v>54.967274037961808</v>
      </c>
      <c r="AF559" s="1">
        <f t="shared" ca="1" si="143"/>
        <v>70.078459268141984</v>
      </c>
      <c r="AG559" s="1">
        <f t="shared" ca="1" si="143"/>
        <v>36.91159085287736</v>
      </c>
      <c r="AH559" s="1">
        <f t="shared" ca="1" si="142"/>
        <v>60.028475734953979</v>
      </c>
      <c r="AI559" s="1">
        <f t="shared" ca="1" si="142"/>
        <v>62.52842928797233</v>
      </c>
      <c r="AJ559" s="1">
        <f t="shared" ca="1" si="142"/>
        <v>32.92087192999788</v>
      </c>
      <c r="AK559" s="1">
        <f t="shared" ca="1" si="142"/>
        <v>62.675835141733693</v>
      </c>
      <c r="AL559" s="1">
        <f t="shared" ca="1" si="142"/>
        <v>37.586541523309734</v>
      </c>
      <c r="AM559" s="1">
        <f t="shared" ca="1" si="142"/>
        <v>43.684863848517793</v>
      </c>
      <c r="AN559" s="1">
        <f t="shared" ca="1" si="142"/>
        <v>39.073518610797805</v>
      </c>
      <c r="AO559" s="1">
        <f t="shared" ca="1" si="142"/>
        <v>64.601891815338632</v>
      </c>
      <c r="AP559" s="1">
        <f t="shared" ca="1" si="142"/>
        <v>34.069213093987187</v>
      </c>
      <c r="AQ559" s="1">
        <f t="shared" ca="1" si="142"/>
        <v>48.578006847641163</v>
      </c>
      <c r="AR559" s="1">
        <f t="shared" ca="1" si="142"/>
        <v>54.76719530184166</v>
      </c>
      <c r="AS559" s="1">
        <f t="shared" ca="1" si="142"/>
        <v>43.321662078901007</v>
      </c>
      <c r="AT559" s="1">
        <f t="shared" ca="1" si="142"/>
        <v>49.814476154813015</v>
      </c>
      <c r="AU559" s="1">
        <f t="shared" ca="1" si="142"/>
        <v>53.378602142413385</v>
      </c>
      <c r="AV559" s="1">
        <f t="shared" ca="1" si="142"/>
        <v>63.174898215581521</v>
      </c>
      <c r="AW559" s="1">
        <f t="shared" ca="1" si="142"/>
        <v>31.3975880712735</v>
      </c>
      <c r="AX559" s="1">
        <f t="shared" ca="1" si="131"/>
        <v>38.795735493204745</v>
      </c>
      <c r="AY559" s="1">
        <f t="shared" ca="1" si="131"/>
        <v>63.750182503616742</v>
      </c>
      <c r="AZ559" s="1">
        <f t="shared" ca="1" si="131"/>
        <v>46.120484115370822</v>
      </c>
      <c r="BA559" s="17">
        <f t="shared" ca="1" si="128"/>
        <v>48.467101076355732</v>
      </c>
      <c r="BB559" s="18">
        <f t="shared" ca="1" si="129"/>
        <v>136.60182433492503</v>
      </c>
      <c r="BC559" s="4">
        <v>557</v>
      </c>
      <c r="BD559" s="18">
        <f ca="1">AVERAGE($BA$3:BA559)</f>
        <v>50.042449517377641</v>
      </c>
      <c r="BE559" s="18">
        <f ca="1">AVERAGE($BB$3:BB559)</f>
        <v>98.487918857157638</v>
      </c>
      <c r="BF559" s="18">
        <f ca="1">_xlfn.VAR.P($BA$3:BA559)</f>
        <v>1.989625828493546</v>
      </c>
    </row>
    <row r="560" spans="2:58" x14ac:dyDescent="0.15">
      <c r="B560">
        <v>558</v>
      </c>
      <c r="C560" s="1">
        <f t="shared" ca="1" si="140"/>
        <v>64.223343798335023</v>
      </c>
      <c r="D560" s="1">
        <f t="shared" ca="1" si="140"/>
        <v>50.021933322044703</v>
      </c>
      <c r="E560" s="1">
        <f t="shared" ca="1" si="140"/>
        <v>51.858827988287096</v>
      </c>
      <c r="F560" s="1">
        <f t="shared" ca="1" si="140"/>
        <v>40.905552599687766</v>
      </c>
      <c r="G560" s="1">
        <f t="shared" ca="1" si="140"/>
        <v>65.352130951141902</v>
      </c>
      <c r="H560" s="1">
        <f t="shared" ca="1" si="140"/>
        <v>68.893772435207467</v>
      </c>
      <c r="I560" s="1">
        <f t="shared" ca="1" si="140"/>
        <v>59.03832647459744</v>
      </c>
      <c r="J560" s="1">
        <f t="shared" ca="1" si="140"/>
        <v>54.243550293291229</v>
      </c>
      <c r="K560" s="1">
        <f t="shared" ca="1" si="140"/>
        <v>52.721719330425991</v>
      </c>
      <c r="L560" s="1">
        <f t="shared" ca="1" si="140"/>
        <v>62.190307967877288</v>
      </c>
      <c r="M560" s="1">
        <f t="shared" ca="1" si="140"/>
        <v>50.691940768639867</v>
      </c>
      <c r="N560" s="1">
        <f t="shared" ca="1" si="140"/>
        <v>68.581738976743793</v>
      </c>
      <c r="O560" s="1">
        <f t="shared" ca="1" si="140"/>
        <v>51.806346480586541</v>
      </c>
      <c r="P560" s="1">
        <f t="shared" ca="1" si="140"/>
        <v>51.642995434578992</v>
      </c>
      <c r="Q560" s="1">
        <f t="shared" ca="1" si="140"/>
        <v>45.998616723150604</v>
      </c>
      <c r="R560" s="1">
        <f t="shared" ca="1" si="140"/>
        <v>40.190039525778545</v>
      </c>
      <c r="S560" s="1">
        <f t="shared" ca="1" si="143"/>
        <v>55.83772276332909</v>
      </c>
      <c r="T560" s="1">
        <f t="shared" ca="1" si="143"/>
        <v>42.449215908851961</v>
      </c>
      <c r="U560" s="1">
        <f t="shared" ca="1" si="143"/>
        <v>39.08220794417381</v>
      </c>
      <c r="V560" s="1">
        <f t="shared" ca="1" si="143"/>
        <v>53.471872628634799</v>
      </c>
      <c r="W560" s="1">
        <f t="shared" ca="1" si="143"/>
        <v>33.591464636692521</v>
      </c>
      <c r="X560" s="1">
        <f t="shared" ca="1" si="143"/>
        <v>44.352963551588978</v>
      </c>
      <c r="Y560" s="1">
        <f t="shared" ca="1" si="143"/>
        <v>43.74716137549499</v>
      </c>
      <c r="Z560" s="1">
        <f t="shared" ca="1" si="143"/>
        <v>46.079105909239132</v>
      </c>
      <c r="AA560" s="1">
        <f t="shared" ca="1" si="143"/>
        <v>35.213581240325915</v>
      </c>
      <c r="AB560" s="1">
        <f t="shared" ca="1" si="143"/>
        <v>46.702765992650342</v>
      </c>
      <c r="AC560" s="1">
        <f t="shared" ca="1" si="143"/>
        <v>34.366264108363332</v>
      </c>
      <c r="AD560" s="1">
        <f t="shared" ca="1" si="143"/>
        <v>37.154162776065945</v>
      </c>
      <c r="AE560" s="1">
        <f t="shared" ca="1" si="143"/>
        <v>36.314011073260303</v>
      </c>
      <c r="AF560" s="1">
        <f t="shared" ca="1" si="143"/>
        <v>42.03708778728209</v>
      </c>
      <c r="AG560" s="1">
        <f t="shared" ca="1" si="143"/>
        <v>39.230205655852934</v>
      </c>
      <c r="AH560" s="1">
        <f t="shared" ca="1" si="142"/>
        <v>55.395241172028406</v>
      </c>
      <c r="AI560" s="1">
        <f t="shared" ca="1" si="142"/>
        <v>44.580609859977798</v>
      </c>
      <c r="AJ560" s="1">
        <f t="shared" ca="1" si="142"/>
        <v>56.652846838679089</v>
      </c>
      <c r="AK560" s="1">
        <f t="shared" ca="1" si="142"/>
        <v>52.168005655643974</v>
      </c>
      <c r="AL560" s="1">
        <f t="shared" ca="1" si="142"/>
        <v>64.481853919672247</v>
      </c>
      <c r="AM560" s="1">
        <f t="shared" ca="1" si="142"/>
        <v>38.293883108988382</v>
      </c>
      <c r="AN560" s="1">
        <f t="shared" ca="1" si="142"/>
        <v>43.698945027018254</v>
      </c>
      <c r="AO560" s="1">
        <f t="shared" ca="1" si="142"/>
        <v>48.334556452391361</v>
      </c>
      <c r="AP560" s="1">
        <f t="shared" ca="1" si="142"/>
        <v>44.538313808987112</v>
      </c>
      <c r="AQ560" s="1">
        <f t="shared" ca="1" si="142"/>
        <v>39.218038416200315</v>
      </c>
      <c r="AR560" s="1">
        <f t="shared" ca="1" si="142"/>
        <v>41.698869424871035</v>
      </c>
      <c r="AS560" s="1">
        <f t="shared" ca="1" si="142"/>
        <v>53.132829521576348</v>
      </c>
      <c r="AT560" s="1">
        <f t="shared" ca="1" si="142"/>
        <v>44.9790036398118</v>
      </c>
      <c r="AU560" s="1">
        <f t="shared" ca="1" si="142"/>
        <v>39.855599518140536</v>
      </c>
      <c r="AV560" s="1">
        <f t="shared" ca="1" si="142"/>
        <v>39.313292120843073</v>
      </c>
      <c r="AW560" s="1">
        <f t="shared" ca="1" si="142"/>
        <v>48.131727230278287</v>
      </c>
      <c r="AX560" s="1">
        <f t="shared" ca="1" si="131"/>
        <v>49.881377116708755</v>
      </c>
      <c r="AY560" s="1">
        <f t="shared" ca="1" si="131"/>
        <v>40.578001243913278</v>
      </c>
      <c r="AZ560" s="1">
        <f t="shared" ca="1" si="131"/>
        <v>56.337855914388221</v>
      </c>
      <c r="BA560" s="17">
        <f t="shared" ca="1" si="128"/>
        <v>48.185235728245949</v>
      </c>
      <c r="BB560" s="18">
        <f t="shared" ca="1" si="129"/>
        <v>82.319568255268408</v>
      </c>
      <c r="BC560" s="4">
        <v>558</v>
      </c>
      <c r="BD560" s="18">
        <f ca="1">AVERAGE($BA$3:BA560)</f>
        <v>50.039121177253747</v>
      </c>
      <c r="BE560" s="18">
        <f ca="1">AVERAGE($BB$3:BB560)</f>
        <v>98.458943318444568</v>
      </c>
      <c r="BF560" s="18">
        <f ca="1">_xlfn.VAR.P($BA$3:BA560)</f>
        <v>1.9922305521331094</v>
      </c>
    </row>
    <row r="561" spans="2:58" x14ac:dyDescent="0.15">
      <c r="B561">
        <v>559</v>
      </c>
      <c r="C561" s="1">
        <f t="shared" ca="1" si="140"/>
        <v>38.012190066537606</v>
      </c>
      <c r="D561" s="1">
        <f t="shared" ca="1" si="140"/>
        <v>52.478683893435353</v>
      </c>
      <c r="E561" s="1">
        <f t="shared" ca="1" si="140"/>
        <v>59.57515290079273</v>
      </c>
      <c r="F561" s="1">
        <f t="shared" ca="1" si="140"/>
        <v>45.501365158945049</v>
      </c>
      <c r="G561" s="1">
        <f t="shared" ca="1" si="140"/>
        <v>62.547250229431455</v>
      </c>
      <c r="H561" s="1">
        <f t="shared" ca="1" si="140"/>
        <v>43.254025277774069</v>
      </c>
      <c r="I561" s="1">
        <f t="shared" ca="1" si="140"/>
        <v>63.936833831794821</v>
      </c>
      <c r="J561" s="1">
        <f t="shared" ca="1" si="140"/>
        <v>53.773115396343591</v>
      </c>
      <c r="K561" s="1">
        <f t="shared" ca="1" si="140"/>
        <v>57.568832880548577</v>
      </c>
      <c r="L561" s="1">
        <f t="shared" ca="1" si="140"/>
        <v>59.484738090907811</v>
      </c>
      <c r="M561" s="1">
        <f t="shared" ca="1" si="140"/>
        <v>51.332578338033414</v>
      </c>
      <c r="N561" s="1">
        <f t="shared" ca="1" si="140"/>
        <v>39.232391559159815</v>
      </c>
      <c r="O561" s="1">
        <f t="shared" ca="1" si="140"/>
        <v>64.427622164191774</v>
      </c>
      <c r="P561" s="1">
        <f t="shared" ca="1" si="140"/>
        <v>46.259532864445809</v>
      </c>
      <c r="Q561" s="1">
        <f t="shared" ca="1" si="140"/>
        <v>42.270500514861389</v>
      </c>
      <c r="R561" s="1">
        <f t="shared" ca="1" si="140"/>
        <v>63.850742726976542</v>
      </c>
      <c r="S561" s="1">
        <f t="shared" ca="1" si="143"/>
        <v>53.353025455015938</v>
      </c>
      <c r="T561" s="1">
        <f t="shared" ca="1" si="143"/>
        <v>49.779737664441591</v>
      </c>
      <c r="U561" s="1">
        <f t="shared" ca="1" si="143"/>
        <v>57.605891876707688</v>
      </c>
      <c r="V561" s="1">
        <f t="shared" ca="1" si="143"/>
        <v>44.622905664189851</v>
      </c>
      <c r="W561" s="1">
        <f t="shared" ca="1" si="143"/>
        <v>57.064194049081593</v>
      </c>
      <c r="X561" s="1">
        <f t="shared" ca="1" si="143"/>
        <v>35.773353656600975</v>
      </c>
      <c r="Y561" s="1">
        <f t="shared" ca="1" si="143"/>
        <v>51.442314967822412</v>
      </c>
      <c r="Z561" s="1">
        <f t="shared" ca="1" si="143"/>
        <v>63.633323734515294</v>
      </c>
      <c r="AA561" s="1">
        <f t="shared" ca="1" si="143"/>
        <v>55.068618160328697</v>
      </c>
      <c r="AB561" s="1">
        <f t="shared" ca="1" si="143"/>
        <v>57.167767783047125</v>
      </c>
      <c r="AC561" s="1">
        <f t="shared" ca="1" si="143"/>
        <v>49.984537371904132</v>
      </c>
      <c r="AD561" s="1">
        <f t="shared" ca="1" si="143"/>
        <v>58.015307556526636</v>
      </c>
      <c r="AE561" s="1">
        <f t="shared" ca="1" si="143"/>
        <v>47.756700961470223</v>
      </c>
      <c r="AF561" s="1">
        <f t="shared" ca="1" si="143"/>
        <v>50.975664236171568</v>
      </c>
      <c r="AG561" s="1">
        <f t="shared" ca="1" si="143"/>
        <v>50.892080206478497</v>
      </c>
      <c r="AH561" s="1">
        <f t="shared" ca="1" si="142"/>
        <v>62.192598369569822</v>
      </c>
      <c r="AI561" s="1">
        <f t="shared" ca="1" si="142"/>
        <v>47.11413348129102</v>
      </c>
      <c r="AJ561" s="1">
        <f t="shared" ca="1" si="142"/>
        <v>58.401493575130189</v>
      </c>
      <c r="AK561" s="1">
        <f t="shared" ca="1" si="142"/>
        <v>49.047665802477489</v>
      </c>
      <c r="AL561" s="1">
        <f t="shared" ca="1" si="142"/>
        <v>48.58310091403866</v>
      </c>
      <c r="AM561" s="1">
        <f t="shared" ca="1" si="142"/>
        <v>47.264394518040987</v>
      </c>
      <c r="AN561" s="1">
        <f t="shared" ca="1" si="142"/>
        <v>33.189212963459845</v>
      </c>
      <c r="AO561" s="1">
        <f t="shared" ca="1" si="142"/>
        <v>34.266992532068798</v>
      </c>
      <c r="AP561" s="1">
        <f t="shared" ca="1" si="142"/>
        <v>60.718188288853</v>
      </c>
      <c r="AQ561" s="1">
        <f t="shared" ca="1" si="142"/>
        <v>27.188657072680424</v>
      </c>
      <c r="AR561" s="1">
        <f t="shared" ca="1" si="142"/>
        <v>58.587370208509718</v>
      </c>
      <c r="AS561" s="1">
        <f t="shared" ca="1" si="142"/>
        <v>50.871403714772832</v>
      </c>
      <c r="AT561" s="1">
        <f t="shared" ca="1" si="142"/>
        <v>28.359320972559686</v>
      </c>
      <c r="AU561" s="1">
        <f t="shared" ca="1" si="142"/>
        <v>46.042684019491148</v>
      </c>
      <c r="AV561" s="1">
        <f t="shared" ca="1" si="142"/>
        <v>43.439160064951281</v>
      </c>
      <c r="AW561" s="1">
        <f t="shared" ca="1" si="142"/>
        <v>51.902554476475103</v>
      </c>
      <c r="AX561" s="1">
        <f t="shared" ca="1" si="131"/>
        <v>23.57187548986877</v>
      </c>
      <c r="AY561" s="1">
        <f t="shared" ca="1" si="131"/>
        <v>48.913540562030249</v>
      </c>
      <c r="AZ561" s="1">
        <f t="shared" ca="1" si="131"/>
        <v>71.344487605836591</v>
      </c>
      <c r="BA561" s="17">
        <f t="shared" ca="1" si="128"/>
        <v>50.352796277411741</v>
      </c>
      <c r="BB561" s="18">
        <f t="shared" ca="1" si="129"/>
        <v>105.11511333664879</v>
      </c>
      <c r="BC561" s="4">
        <v>559</v>
      </c>
      <c r="BD561" s="18">
        <f ca="1">AVERAGE($BA$3:BA561)</f>
        <v>50.039682313389989</v>
      </c>
      <c r="BE561" s="18">
        <f ca="1">AVERAGE($BB$3:BB561)</f>
        <v>98.470850599335819</v>
      </c>
      <c r="BF561" s="18">
        <f ca="1">_xlfn.VAR.P($BA$3:BA561)</f>
        <v>1.9888423329951688</v>
      </c>
    </row>
    <row r="562" spans="2:58" x14ac:dyDescent="0.15">
      <c r="B562">
        <v>560</v>
      </c>
      <c r="C562" s="1">
        <f t="shared" ca="1" si="140"/>
        <v>56.250648468670093</v>
      </c>
      <c r="D562" s="1">
        <f t="shared" ca="1" si="140"/>
        <v>43.466491698678503</v>
      </c>
      <c r="E562" s="1">
        <f t="shared" ca="1" si="140"/>
        <v>69.018749413223134</v>
      </c>
      <c r="F562" s="1">
        <f t="shared" ca="1" si="140"/>
        <v>70.471982601302471</v>
      </c>
      <c r="G562" s="1">
        <f t="shared" ca="1" si="140"/>
        <v>46.894839450779187</v>
      </c>
      <c r="H562" s="1">
        <f t="shared" ca="1" si="140"/>
        <v>35.750396068428358</v>
      </c>
      <c r="I562" s="1">
        <f t="shared" ca="1" si="140"/>
        <v>60.172455898367062</v>
      </c>
      <c r="J562" s="1">
        <f t="shared" ca="1" si="140"/>
        <v>34.238047175618902</v>
      </c>
      <c r="K562" s="1">
        <f t="shared" ca="1" si="140"/>
        <v>74.025910613827833</v>
      </c>
      <c r="L562" s="1">
        <f t="shared" ca="1" si="140"/>
        <v>54.909809453428025</v>
      </c>
      <c r="M562" s="1">
        <f t="shared" ca="1" si="140"/>
        <v>60.127212600111243</v>
      </c>
      <c r="N562" s="1">
        <f t="shared" ca="1" si="140"/>
        <v>59.597385759895801</v>
      </c>
      <c r="O562" s="1">
        <f t="shared" ca="1" si="140"/>
        <v>33.324878759208516</v>
      </c>
      <c r="P562" s="1">
        <f t="shared" ca="1" si="140"/>
        <v>47.472692211961601</v>
      </c>
      <c r="Q562" s="1">
        <f t="shared" ca="1" si="140"/>
        <v>54.592977720795865</v>
      </c>
      <c r="R562" s="1">
        <f t="shared" ca="1" si="140"/>
        <v>54.167757532600021</v>
      </c>
      <c r="S562" s="1">
        <f t="shared" ca="1" si="143"/>
        <v>50.856574355955743</v>
      </c>
      <c r="T562" s="1">
        <f t="shared" ca="1" si="143"/>
        <v>53.604099043799124</v>
      </c>
      <c r="U562" s="1">
        <f t="shared" ca="1" si="143"/>
        <v>67.77044445052104</v>
      </c>
      <c r="V562" s="1">
        <f t="shared" ca="1" si="143"/>
        <v>53.518378784362021</v>
      </c>
      <c r="W562" s="1">
        <f t="shared" ca="1" si="143"/>
        <v>37.365577181944055</v>
      </c>
      <c r="X562" s="1">
        <f t="shared" ca="1" si="143"/>
        <v>68.065383876693915</v>
      </c>
      <c r="Y562" s="1">
        <f t="shared" ca="1" si="143"/>
        <v>68.706565812639724</v>
      </c>
      <c r="Z562" s="1">
        <f t="shared" ca="1" si="143"/>
        <v>45.677470889567637</v>
      </c>
      <c r="AA562" s="1">
        <f t="shared" ca="1" si="143"/>
        <v>60.767510549701981</v>
      </c>
      <c r="AB562" s="1">
        <f t="shared" ca="1" si="143"/>
        <v>44.951465734052796</v>
      </c>
      <c r="AC562" s="1">
        <f t="shared" ca="1" si="143"/>
        <v>28.564716885768995</v>
      </c>
      <c r="AD562" s="1">
        <f t="shared" ca="1" si="143"/>
        <v>53.61266394935118</v>
      </c>
      <c r="AE562" s="1">
        <f t="shared" ca="1" si="143"/>
        <v>39.639541766339789</v>
      </c>
      <c r="AF562" s="1">
        <f t="shared" ca="1" si="143"/>
        <v>46.59535128389156</v>
      </c>
      <c r="AG562" s="1">
        <f t="shared" ca="1" si="143"/>
        <v>46.377101843846575</v>
      </c>
      <c r="AH562" s="1">
        <f t="shared" ca="1" si="142"/>
        <v>68.402282766494068</v>
      </c>
      <c r="AI562" s="1">
        <f t="shared" ca="1" si="142"/>
        <v>39.566527084334872</v>
      </c>
      <c r="AJ562" s="1">
        <f t="shared" ca="1" si="142"/>
        <v>45.055848828999288</v>
      </c>
      <c r="AK562" s="1">
        <f t="shared" ca="1" si="142"/>
        <v>28.121116036329642</v>
      </c>
      <c r="AL562" s="1">
        <f t="shared" ca="1" si="142"/>
        <v>41.766362036937508</v>
      </c>
      <c r="AM562" s="1">
        <f t="shared" ca="1" si="142"/>
        <v>49.612862051126648</v>
      </c>
      <c r="AN562" s="1">
        <f t="shared" ca="1" si="142"/>
        <v>43.568699008092203</v>
      </c>
      <c r="AO562" s="1">
        <f t="shared" ca="1" si="142"/>
        <v>46.049042751544611</v>
      </c>
      <c r="AP562" s="1">
        <f t="shared" ca="1" si="142"/>
        <v>34.964127784286887</v>
      </c>
      <c r="AQ562" s="1">
        <f t="shared" ca="1" si="142"/>
        <v>62.834070952149006</v>
      </c>
      <c r="AR562" s="1">
        <f t="shared" ca="1" si="142"/>
        <v>46.917631816103771</v>
      </c>
      <c r="AS562" s="1">
        <f t="shared" ca="1" si="142"/>
        <v>30.609803036704001</v>
      </c>
      <c r="AT562" s="1">
        <f t="shared" ca="1" si="142"/>
        <v>42.326867242247573</v>
      </c>
      <c r="AU562" s="1">
        <f t="shared" ca="1" si="142"/>
        <v>43.475681999647051</v>
      </c>
      <c r="AV562" s="1">
        <f t="shared" ca="1" si="142"/>
        <v>27.912221613104617</v>
      </c>
      <c r="AW562" s="1">
        <f t="shared" ca="1" si="142"/>
        <v>72.011984980968379</v>
      </c>
      <c r="AX562" s="1">
        <f t="shared" ca="1" si="131"/>
        <v>45.302926883491381</v>
      </c>
      <c r="AY562" s="1">
        <f t="shared" ca="1" si="131"/>
        <v>59.54433484904083</v>
      </c>
      <c r="AZ562" s="1">
        <f t="shared" ca="1" si="131"/>
        <v>35.961564657531738</v>
      </c>
      <c r="BA562" s="17">
        <f t="shared" ref="BA562:BA625" ca="1" si="144">AVERAGE(C562:AZ562)</f>
        <v>49.691180764289335</v>
      </c>
      <c r="BB562" s="18">
        <f t="shared" ref="BB562:BB625" ca="1" si="145">_xlfn.VAR.P(C562:AZ562)</f>
        <v>154.39489849651306</v>
      </c>
      <c r="BC562" s="4">
        <v>560</v>
      </c>
      <c r="BD562" s="18">
        <f ca="1">AVERAGE($BA$3:BA562)</f>
        <v>50.039059989195167</v>
      </c>
      <c r="BE562" s="18">
        <f ca="1">AVERAGE($BB$3:BB562)</f>
        <v>98.570714970580781</v>
      </c>
      <c r="BF562" s="18">
        <f ca="1">_xlfn.VAR.P($BA$3:BA562)</f>
        <v>1.9855073224876398</v>
      </c>
    </row>
    <row r="563" spans="2:58" x14ac:dyDescent="0.15">
      <c r="B563">
        <v>561</v>
      </c>
      <c r="C563" s="1">
        <f t="shared" ca="1" si="140"/>
        <v>71.324661252295542</v>
      </c>
      <c r="D563" s="1">
        <f t="shared" ca="1" si="140"/>
        <v>59.400388102678122</v>
      </c>
      <c r="E563" s="1">
        <f t="shared" ca="1" si="140"/>
        <v>36.386981928388991</v>
      </c>
      <c r="F563" s="1">
        <f t="shared" ca="1" si="140"/>
        <v>56.9049975242771</v>
      </c>
      <c r="G563" s="1">
        <f t="shared" ca="1" si="140"/>
        <v>56.901237223813169</v>
      </c>
      <c r="H563" s="1">
        <f t="shared" ca="1" si="140"/>
        <v>59.471709297348028</v>
      </c>
      <c r="I563" s="1">
        <f t="shared" ca="1" si="140"/>
        <v>49.502535695231309</v>
      </c>
      <c r="J563" s="1">
        <f t="shared" ca="1" si="140"/>
        <v>44.490584437709693</v>
      </c>
      <c r="K563" s="1">
        <f t="shared" ca="1" si="140"/>
        <v>48.775986650880043</v>
      </c>
      <c r="L563" s="1">
        <f t="shared" ca="1" si="140"/>
        <v>41.173528055345493</v>
      </c>
      <c r="M563" s="1">
        <f t="shared" ca="1" si="140"/>
        <v>46.341617526143025</v>
      </c>
      <c r="N563" s="1">
        <f t="shared" ca="1" si="140"/>
        <v>53.344206846955025</v>
      </c>
      <c r="O563" s="1">
        <f t="shared" ca="1" si="140"/>
        <v>83.906285210884732</v>
      </c>
      <c r="P563" s="1">
        <f t="shared" ca="1" si="140"/>
        <v>49.440440375568436</v>
      </c>
      <c r="Q563" s="1">
        <f t="shared" ca="1" si="140"/>
        <v>23.53797755416505</v>
      </c>
      <c r="R563" s="1">
        <f t="shared" ca="1" si="140"/>
        <v>38.806325832711103</v>
      </c>
      <c r="S563" s="1">
        <f t="shared" ca="1" si="143"/>
        <v>60.835879419113105</v>
      </c>
      <c r="T563" s="1">
        <f t="shared" ca="1" si="143"/>
        <v>56.56647266069087</v>
      </c>
      <c r="U563" s="1">
        <f t="shared" ca="1" si="143"/>
        <v>62.704098775235863</v>
      </c>
      <c r="V563" s="1">
        <f t="shared" ca="1" si="143"/>
        <v>63.666209961116252</v>
      </c>
      <c r="W563" s="1">
        <f t="shared" ca="1" si="143"/>
        <v>45.210563630001602</v>
      </c>
      <c r="X563" s="1">
        <f t="shared" ca="1" si="143"/>
        <v>57.451293210729055</v>
      </c>
      <c r="Y563" s="1">
        <f t="shared" ca="1" si="143"/>
        <v>58.807734306817039</v>
      </c>
      <c r="Z563" s="1">
        <f t="shared" ca="1" si="143"/>
        <v>42.295262024852498</v>
      </c>
      <c r="AA563" s="1">
        <f t="shared" ca="1" si="143"/>
        <v>57.565596972415364</v>
      </c>
      <c r="AB563" s="1">
        <f t="shared" ca="1" si="143"/>
        <v>40.914816569911778</v>
      </c>
      <c r="AC563" s="1">
        <f t="shared" ca="1" si="143"/>
        <v>39.196506201270296</v>
      </c>
      <c r="AD563" s="1">
        <f t="shared" ca="1" si="143"/>
        <v>36.364796898024892</v>
      </c>
      <c r="AE563" s="1">
        <f t="shared" ca="1" si="143"/>
        <v>59.60043331360194</v>
      </c>
      <c r="AF563" s="1">
        <f t="shared" ca="1" si="143"/>
        <v>51.607933039415506</v>
      </c>
      <c r="AG563" s="1">
        <f t="shared" ca="1" si="143"/>
        <v>52.430283353185985</v>
      </c>
      <c r="AH563" s="1">
        <f t="shared" ca="1" si="142"/>
        <v>62.242215317329638</v>
      </c>
      <c r="AI563" s="1">
        <f t="shared" ca="1" si="142"/>
        <v>57.749650192294155</v>
      </c>
      <c r="AJ563" s="1">
        <f t="shared" ca="1" si="142"/>
        <v>41.607094742162737</v>
      </c>
      <c r="AK563" s="1">
        <f t="shared" ca="1" si="142"/>
        <v>44.427894833889603</v>
      </c>
      <c r="AL563" s="1">
        <f t="shared" ca="1" si="142"/>
        <v>38.967640913291291</v>
      </c>
      <c r="AM563" s="1">
        <f t="shared" ca="1" si="142"/>
        <v>32.951043186281908</v>
      </c>
      <c r="AN563" s="1">
        <f t="shared" ca="1" si="142"/>
        <v>34.217992586610251</v>
      </c>
      <c r="AO563" s="1">
        <f t="shared" ca="1" si="142"/>
        <v>74.57009368146818</v>
      </c>
      <c r="AP563" s="1">
        <f t="shared" ca="1" si="142"/>
        <v>56.865775350956817</v>
      </c>
      <c r="AQ563" s="1">
        <f t="shared" ca="1" si="142"/>
        <v>50.267841688276619</v>
      </c>
      <c r="AR563" s="1">
        <f t="shared" ca="1" si="142"/>
        <v>53.787553442405667</v>
      </c>
      <c r="AS563" s="1">
        <f t="shared" ca="1" si="142"/>
        <v>37.790697355478855</v>
      </c>
      <c r="AT563" s="1">
        <f t="shared" ca="1" si="142"/>
        <v>52.318301479209211</v>
      </c>
      <c r="AU563" s="1">
        <f t="shared" ca="1" si="142"/>
        <v>41.83653297341273</v>
      </c>
      <c r="AV563" s="1">
        <f t="shared" ca="1" si="142"/>
        <v>28.923465856411326</v>
      </c>
      <c r="AW563" s="1">
        <f t="shared" ca="1" si="142"/>
        <v>42.431049959075992</v>
      </c>
      <c r="AX563" s="1">
        <f t="shared" ca="1" si="131"/>
        <v>38.210562645549793</v>
      </c>
      <c r="AY563" s="1">
        <f t="shared" ca="1" si="131"/>
        <v>57.303469612930854</v>
      </c>
      <c r="AZ563" s="1">
        <f t="shared" ca="1" si="131"/>
        <v>74.457472166503422</v>
      </c>
      <c r="BA563" s="17">
        <f t="shared" ca="1" si="144"/>
        <v>50.517073836686343</v>
      </c>
      <c r="BB563" s="18">
        <f t="shared" ca="1" si="145"/>
        <v>148.57016946625299</v>
      </c>
      <c r="BC563" s="4">
        <v>561</v>
      </c>
      <c r="BD563" s="18">
        <f ca="1">AVERAGE($BA$3:BA563)</f>
        <v>50.039912063789629</v>
      </c>
      <c r="BE563" s="18">
        <f ca="1">AVERAGE($BB$3:BB563)</f>
        <v>98.659840557917093</v>
      </c>
      <c r="BF563" s="18">
        <f ca="1">_xlfn.VAR.P($BA$3:BA563)</f>
        <v>1.9823746711729366</v>
      </c>
    </row>
    <row r="564" spans="2:58" x14ac:dyDescent="0.15">
      <c r="B564">
        <v>562</v>
      </c>
      <c r="C564" s="1">
        <f t="shared" ca="1" si="140"/>
        <v>45.625012202539601</v>
      </c>
      <c r="D564" s="1">
        <f t="shared" ca="1" si="140"/>
        <v>58.940906186269828</v>
      </c>
      <c r="E564" s="1">
        <f t="shared" ca="1" si="140"/>
        <v>53.259275339664903</v>
      </c>
      <c r="F564" s="1">
        <f t="shared" ca="1" si="140"/>
        <v>56.093720821535868</v>
      </c>
      <c r="G564" s="1">
        <f t="shared" ca="1" si="140"/>
        <v>68.03112563046426</v>
      </c>
      <c r="H564" s="1">
        <f t="shared" ca="1" si="140"/>
        <v>62.822293383000158</v>
      </c>
      <c r="I564" s="1">
        <f t="shared" ca="1" si="140"/>
        <v>62.975328726292794</v>
      </c>
      <c r="J564" s="1">
        <f t="shared" ca="1" si="140"/>
        <v>51.188145732473998</v>
      </c>
      <c r="K564" s="1">
        <f t="shared" ca="1" si="140"/>
        <v>55.496445041611302</v>
      </c>
      <c r="L564" s="1">
        <f t="shared" ca="1" si="140"/>
        <v>36.409278378699554</v>
      </c>
      <c r="M564" s="1">
        <f t="shared" ca="1" si="140"/>
        <v>44.847597410514219</v>
      </c>
      <c r="N564" s="1">
        <f t="shared" ca="1" si="140"/>
        <v>42.420117197549132</v>
      </c>
      <c r="O564" s="1">
        <f t="shared" ca="1" si="140"/>
        <v>58.048946453936594</v>
      </c>
      <c r="P564" s="1">
        <f t="shared" ca="1" si="140"/>
        <v>43.373747434870175</v>
      </c>
      <c r="Q564" s="1">
        <f t="shared" ca="1" si="140"/>
        <v>46.834119996624615</v>
      </c>
      <c r="R564" s="1">
        <f t="shared" ca="1" si="140"/>
        <v>52.347564374240271</v>
      </c>
      <c r="S564" s="1">
        <f t="shared" ca="1" si="143"/>
        <v>54.927291425294918</v>
      </c>
      <c r="T564" s="1">
        <f t="shared" ca="1" si="143"/>
        <v>49.398715508439757</v>
      </c>
      <c r="U564" s="1">
        <f t="shared" ca="1" si="143"/>
        <v>56.701818817069281</v>
      </c>
      <c r="V564" s="1">
        <f t="shared" ca="1" si="143"/>
        <v>55.041161776887769</v>
      </c>
      <c r="W564" s="1">
        <f t="shared" ca="1" si="143"/>
        <v>60.968065879489494</v>
      </c>
      <c r="X564" s="1">
        <f t="shared" ca="1" si="143"/>
        <v>52.227064883780443</v>
      </c>
      <c r="Y564" s="1">
        <f t="shared" ca="1" si="143"/>
        <v>46.709199222946637</v>
      </c>
      <c r="Z564" s="1">
        <f t="shared" ca="1" si="143"/>
        <v>40.42374287025681</v>
      </c>
      <c r="AA564" s="1">
        <f t="shared" ca="1" si="143"/>
        <v>52.810630089746368</v>
      </c>
      <c r="AB564" s="1">
        <f t="shared" ca="1" si="143"/>
        <v>41.939388564098472</v>
      </c>
      <c r="AC564" s="1">
        <f t="shared" ca="1" si="143"/>
        <v>41.504090528530213</v>
      </c>
      <c r="AD564" s="1">
        <f t="shared" ca="1" si="143"/>
        <v>40.47803574350111</v>
      </c>
      <c r="AE564" s="1">
        <f t="shared" ca="1" si="143"/>
        <v>47.990717595670851</v>
      </c>
      <c r="AF564" s="1">
        <f t="shared" ca="1" si="143"/>
        <v>52.747293592038694</v>
      </c>
      <c r="AG564" s="1">
        <f t="shared" ca="1" si="143"/>
        <v>25.314832193372034</v>
      </c>
      <c r="AH564" s="1">
        <f t="shared" ca="1" si="142"/>
        <v>48.593272047623664</v>
      </c>
      <c r="AI564" s="1">
        <f t="shared" ca="1" si="142"/>
        <v>51.312438311838086</v>
      </c>
      <c r="AJ564" s="1">
        <f t="shared" ca="1" si="142"/>
        <v>46.563398837793315</v>
      </c>
      <c r="AK564" s="1">
        <f t="shared" ca="1" si="142"/>
        <v>57.357956342423599</v>
      </c>
      <c r="AL564" s="1">
        <f t="shared" ca="1" si="142"/>
        <v>51.644825966908982</v>
      </c>
      <c r="AM564" s="1">
        <f t="shared" ca="1" si="142"/>
        <v>58.88880373816972</v>
      </c>
      <c r="AN564" s="1">
        <f t="shared" ca="1" si="142"/>
        <v>43.819230030411305</v>
      </c>
      <c r="AO564" s="1">
        <f t="shared" ca="1" si="142"/>
        <v>62.084798917258169</v>
      </c>
      <c r="AP564" s="1">
        <f t="shared" ca="1" si="142"/>
        <v>38.338781288281233</v>
      </c>
      <c r="AQ564" s="1">
        <f t="shared" ca="1" si="142"/>
        <v>52.332565967297377</v>
      </c>
      <c r="AR564" s="1">
        <f t="shared" ca="1" si="142"/>
        <v>44.572288728761087</v>
      </c>
      <c r="AS564" s="1">
        <f t="shared" ca="1" si="142"/>
        <v>40.878467333276319</v>
      </c>
      <c r="AT564" s="1">
        <f t="shared" ca="1" si="142"/>
        <v>36.792526611120081</v>
      </c>
      <c r="AU564" s="1">
        <f t="shared" ca="1" si="142"/>
        <v>45.431403910698336</v>
      </c>
      <c r="AV564" s="1">
        <f t="shared" ca="1" si="142"/>
        <v>52.749867221991245</v>
      </c>
      <c r="AW564" s="1">
        <f t="shared" ca="1" si="142"/>
        <v>60.824378252505369</v>
      </c>
      <c r="AX564" s="1">
        <f t="shared" ca="1" si="131"/>
        <v>45.991224162469727</v>
      </c>
      <c r="AY564" s="1">
        <f t="shared" ca="1" si="131"/>
        <v>38.672220344295411</v>
      </c>
      <c r="AZ564" s="1">
        <f t="shared" ca="1" si="131"/>
        <v>47.850333454398992</v>
      </c>
      <c r="BA564" s="17">
        <f t="shared" ca="1" si="144"/>
        <v>49.651889089378663</v>
      </c>
      <c r="BB564" s="18">
        <f t="shared" ca="1" si="145"/>
        <v>69.227980657727272</v>
      </c>
      <c r="BC564" s="4">
        <v>562</v>
      </c>
      <c r="BD564" s="18">
        <f ca="1">AVERAGE($BA$3:BA564)</f>
        <v>50.039221631450822</v>
      </c>
      <c r="BE564" s="18">
        <f ca="1">AVERAGE($BB$3:BB564)</f>
        <v>98.607470700443443</v>
      </c>
      <c r="BF564" s="18">
        <f ca="1">_xlfn.VAR.P($BA$3:BA564)</f>
        <v>1.9791147410197114</v>
      </c>
    </row>
    <row r="565" spans="2:58" x14ac:dyDescent="0.15">
      <c r="B565">
        <v>563</v>
      </c>
      <c r="C565" s="1">
        <f t="shared" ca="1" si="140"/>
        <v>42.118679734392551</v>
      </c>
      <c r="D565" s="1">
        <f t="shared" ca="1" si="140"/>
        <v>24.695315156313672</v>
      </c>
      <c r="E565" s="1">
        <f t="shared" ca="1" si="140"/>
        <v>64.183688993943491</v>
      </c>
      <c r="F565" s="1">
        <f t="shared" ca="1" si="140"/>
        <v>28.680738802948369</v>
      </c>
      <c r="G565" s="1">
        <f t="shared" ca="1" si="140"/>
        <v>48.290745083989229</v>
      </c>
      <c r="H565" s="1">
        <f t="shared" ca="1" si="140"/>
        <v>32.513159657700015</v>
      </c>
      <c r="I565" s="1">
        <f t="shared" ca="1" si="140"/>
        <v>41.732046245669906</v>
      </c>
      <c r="J565" s="1">
        <f t="shared" ca="1" si="140"/>
        <v>55.333562743366684</v>
      </c>
      <c r="K565" s="1">
        <f t="shared" ca="1" si="140"/>
        <v>44.792475345361652</v>
      </c>
      <c r="L565" s="1">
        <f t="shared" ca="1" si="140"/>
        <v>76.633738819149841</v>
      </c>
      <c r="M565" s="1">
        <f t="shared" ca="1" si="140"/>
        <v>46.163772706261014</v>
      </c>
      <c r="N565" s="1">
        <f t="shared" ca="1" si="140"/>
        <v>53.054379857625719</v>
      </c>
      <c r="O565" s="1">
        <f t="shared" ca="1" si="140"/>
        <v>45.38544056750434</v>
      </c>
      <c r="P565" s="1">
        <f t="shared" ca="1" si="140"/>
        <v>38.45474447940029</v>
      </c>
      <c r="Q565" s="1">
        <f t="shared" ca="1" si="140"/>
        <v>42.810174932782317</v>
      </c>
      <c r="R565" s="1">
        <f t="shared" ca="1" si="140"/>
        <v>43.283251311023236</v>
      </c>
      <c r="S565" s="1">
        <f t="shared" ca="1" si="143"/>
        <v>36.642608455908373</v>
      </c>
      <c r="T565" s="1">
        <f t="shared" ca="1" si="143"/>
        <v>64.760506921806027</v>
      </c>
      <c r="U565" s="1">
        <f t="shared" ca="1" si="143"/>
        <v>32.482279205445835</v>
      </c>
      <c r="V565" s="1">
        <f t="shared" ca="1" si="143"/>
        <v>56.017281641006832</v>
      </c>
      <c r="W565" s="1">
        <f t="shared" ca="1" si="143"/>
        <v>59.882033515231086</v>
      </c>
      <c r="X565" s="1">
        <f t="shared" ca="1" si="143"/>
        <v>45.790742573765641</v>
      </c>
      <c r="Y565" s="1">
        <f t="shared" ca="1" si="143"/>
        <v>43.606491701885155</v>
      </c>
      <c r="Z565" s="1">
        <f t="shared" ca="1" si="143"/>
        <v>65.690473786180675</v>
      </c>
      <c r="AA565" s="1">
        <f t="shared" ca="1" si="143"/>
        <v>65.677653509098675</v>
      </c>
      <c r="AB565" s="1">
        <f t="shared" ca="1" si="143"/>
        <v>44.2162140608079</v>
      </c>
      <c r="AC565" s="1">
        <f t="shared" ca="1" si="143"/>
        <v>53.561228733678668</v>
      </c>
      <c r="AD565" s="1">
        <f t="shared" ca="1" si="143"/>
        <v>39.019043040991164</v>
      </c>
      <c r="AE565" s="1">
        <f t="shared" ca="1" si="143"/>
        <v>34.695025121927571</v>
      </c>
      <c r="AF565" s="1">
        <f t="shared" ca="1" si="143"/>
        <v>57.020020140318735</v>
      </c>
      <c r="AG565" s="1">
        <f t="shared" ca="1" si="143"/>
        <v>55.788008692173932</v>
      </c>
      <c r="AH565" s="1">
        <f t="shared" ca="1" si="142"/>
        <v>51.104173687129681</v>
      </c>
      <c r="AI565" s="1">
        <f t="shared" ca="1" si="142"/>
        <v>52.161950172282921</v>
      </c>
      <c r="AJ565" s="1">
        <f t="shared" ca="1" si="142"/>
        <v>52.25693233160559</v>
      </c>
      <c r="AK565" s="1">
        <f t="shared" ca="1" si="142"/>
        <v>42.871708424194438</v>
      </c>
      <c r="AL565" s="1">
        <f t="shared" ca="1" si="142"/>
        <v>48.545066012989999</v>
      </c>
      <c r="AM565" s="1">
        <f t="shared" ca="1" si="142"/>
        <v>41.526136460583544</v>
      </c>
      <c r="AN565" s="1">
        <f t="shared" ca="1" si="142"/>
        <v>38.660087593379551</v>
      </c>
      <c r="AO565" s="1">
        <f t="shared" ca="1" si="142"/>
        <v>53.421175880509978</v>
      </c>
      <c r="AP565" s="1">
        <f t="shared" ca="1" si="142"/>
        <v>49.234952608319276</v>
      </c>
      <c r="AQ565" s="1">
        <f t="shared" ca="1" si="142"/>
        <v>56.892853194031375</v>
      </c>
      <c r="AR565" s="1">
        <f t="shared" ca="1" si="142"/>
        <v>70.779160325940722</v>
      </c>
      <c r="AS565" s="1">
        <f t="shared" ca="1" si="142"/>
        <v>44.55664746758606</v>
      </c>
      <c r="AT565" s="1">
        <f t="shared" ca="1" si="142"/>
        <v>56.351999009184169</v>
      </c>
      <c r="AU565" s="1">
        <f t="shared" ca="1" si="142"/>
        <v>59.115204320506045</v>
      </c>
      <c r="AV565" s="1">
        <f t="shared" ca="1" si="142"/>
        <v>45.338562519475353</v>
      </c>
      <c r="AW565" s="1">
        <f t="shared" ca="1" si="142"/>
        <v>48.975372451217922</v>
      </c>
      <c r="AX565" s="1">
        <f t="shared" ca="1" si="131"/>
        <v>48.256175277170399</v>
      </c>
      <c r="AY565" s="1">
        <f t="shared" ca="1" si="131"/>
        <v>55.154623545247389</v>
      </c>
      <c r="AZ565" s="1">
        <f t="shared" ca="1" si="131"/>
        <v>57.604082484189746</v>
      </c>
      <c r="BA565" s="17">
        <f t="shared" ca="1" si="144"/>
        <v>49.115647786064066</v>
      </c>
      <c r="BB565" s="18">
        <f t="shared" ca="1" si="145"/>
        <v>112.53933379159905</v>
      </c>
      <c r="BC565" s="4">
        <v>563</v>
      </c>
      <c r="BD565" s="18">
        <f ca="1">AVERAGE($BA$3:BA565)</f>
        <v>50.037581180570911</v>
      </c>
      <c r="BE565" s="18">
        <f ca="1">AVERAGE($BB$3:BB565)</f>
        <v>98.632216460818498</v>
      </c>
      <c r="BF565" s="18">
        <f ca="1">_xlfn.VAR.P($BA$3:BA565)</f>
        <v>1.9771118259741265</v>
      </c>
    </row>
    <row r="566" spans="2:58" x14ac:dyDescent="0.15">
      <c r="B566">
        <v>564</v>
      </c>
      <c r="C566" s="1">
        <f t="shared" ca="1" si="140"/>
        <v>63.875771434559709</v>
      </c>
      <c r="D566" s="1">
        <f t="shared" ca="1" si="140"/>
        <v>42.945708188806343</v>
      </c>
      <c r="E566" s="1">
        <f t="shared" ca="1" si="140"/>
        <v>57.870709158973931</v>
      </c>
      <c r="F566" s="1">
        <f t="shared" ca="1" si="140"/>
        <v>48.021645379949838</v>
      </c>
      <c r="G566" s="1">
        <f t="shared" ca="1" si="140"/>
        <v>53.285516433654038</v>
      </c>
      <c r="H566" s="1">
        <f t="shared" ca="1" si="140"/>
        <v>69.036133947879662</v>
      </c>
      <c r="I566" s="1">
        <f t="shared" ca="1" si="140"/>
        <v>43.782022255144724</v>
      </c>
      <c r="J566" s="1">
        <f t="shared" ca="1" si="140"/>
        <v>51.789305596899204</v>
      </c>
      <c r="K566" s="1">
        <f t="shared" ca="1" si="140"/>
        <v>28.77959539188339</v>
      </c>
      <c r="L566" s="1">
        <f t="shared" ca="1" si="140"/>
        <v>43.616334771467557</v>
      </c>
      <c r="M566" s="1">
        <f t="shared" ca="1" si="140"/>
        <v>49.088760146204443</v>
      </c>
      <c r="N566" s="1">
        <f t="shared" ca="1" si="140"/>
        <v>46.920957615108158</v>
      </c>
      <c r="O566" s="1">
        <f t="shared" ca="1" si="140"/>
        <v>39.553139807944078</v>
      </c>
      <c r="P566" s="1">
        <f t="shared" ca="1" si="140"/>
        <v>54.419877684641285</v>
      </c>
      <c r="Q566" s="1">
        <f t="shared" ca="1" si="140"/>
        <v>61.656647428312901</v>
      </c>
      <c r="R566" s="1">
        <f t="shared" ca="1" si="140"/>
        <v>62.052612182250989</v>
      </c>
      <c r="S566" s="1">
        <f t="shared" ca="1" si="143"/>
        <v>51.684411362381297</v>
      </c>
      <c r="T566" s="1">
        <f t="shared" ca="1" si="143"/>
        <v>54.630243429540897</v>
      </c>
      <c r="U566" s="1">
        <f t="shared" ca="1" si="143"/>
        <v>56.573781158123936</v>
      </c>
      <c r="V566" s="1">
        <f t="shared" ca="1" si="143"/>
        <v>50.220379974942347</v>
      </c>
      <c r="W566" s="1">
        <f t="shared" ca="1" si="143"/>
        <v>32.573421130604302</v>
      </c>
      <c r="X566" s="1">
        <f t="shared" ca="1" si="143"/>
        <v>61.257431128168818</v>
      </c>
      <c r="Y566" s="1">
        <f t="shared" ca="1" si="143"/>
        <v>59.175837833707867</v>
      </c>
      <c r="Z566" s="1">
        <f t="shared" ca="1" si="143"/>
        <v>50.165056665909972</v>
      </c>
      <c r="AA566" s="1">
        <f t="shared" ca="1" si="143"/>
        <v>53.23467012287805</v>
      </c>
      <c r="AB566" s="1">
        <f t="shared" ca="1" si="143"/>
        <v>25.916256165958909</v>
      </c>
      <c r="AC566" s="1">
        <f t="shared" ca="1" si="143"/>
        <v>51.921606936717382</v>
      </c>
      <c r="AD566" s="1">
        <f t="shared" ca="1" si="143"/>
        <v>50.757952322670121</v>
      </c>
      <c r="AE566" s="1">
        <f t="shared" ca="1" si="143"/>
        <v>74.512218716230052</v>
      </c>
      <c r="AF566" s="1">
        <f t="shared" ca="1" si="143"/>
        <v>51.737107834906382</v>
      </c>
      <c r="AG566" s="1">
        <f t="shared" ca="1" si="143"/>
        <v>42.636620051759706</v>
      </c>
      <c r="AH566" s="1">
        <f t="shared" ca="1" si="142"/>
        <v>44.796405221095746</v>
      </c>
      <c r="AI566" s="1">
        <f t="shared" ca="1" si="142"/>
        <v>35.977961570200826</v>
      </c>
      <c r="AJ566" s="1">
        <f t="shared" ca="1" si="142"/>
        <v>65.763543090808085</v>
      </c>
      <c r="AK566" s="1">
        <f t="shared" ca="1" si="142"/>
        <v>36.034830834136301</v>
      </c>
      <c r="AL566" s="1">
        <f t="shared" ca="1" si="142"/>
        <v>58.715284627880933</v>
      </c>
      <c r="AM566" s="1">
        <f t="shared" ca="1" si="142"/>
        <v>47.194526319607078</v>
      </c>
      <c r="AN566" s="1">
        <f t="shared" ca="1" si="142"/>
        <v>52.037253232799593</v>
      </c>
      <c r="AO566" s="1">
        <f t="shared" ca="1" si="142"/>
        <v>61.296060651223399</v>
      </c>
      <c r="AP566" s="1">
        <f t="shared" ca="1" si="142"/>
        <v>44.107756028528172</v>
      </c>
      <c r="AQ566" s="1">
        <f t="shared" ca="1" si="142"/>
        <v>38.16408995377671</v>
      </c>
      <c r="AR566" s="1">
        <f t="shared" ca="1" si="142"/>
        <v>37.213804714425407</v>
      </c>
      <c r="AS566" s="1">
        <f t="shared" ca="1" si="142"/>
        <v>45.874934902587832</v>
      </c>
      <c r="AT566" s="1">
        <f t="shared" ca="1" si="142"/>
        <v>52.328220825440653</v>
      </c>
      <c r="AU566" s="1">
        <f t="shared" ca="1" si="142"/>
        <v>60.524007814413736</v>
      </c>
      <c r="AV566" s="1">
        <f t="shared" ca="1" si="142"/>
        <v>42.814040263550098</v>
      </c>
      <c r="AW566" s="1">
        <f t="shared" ca="1" si="142"/>
        <v>51.692612749817123</v>
      </c>
      <c r="AX566" s="1">
        <f t="shared" ca="1" si="131"/>
        <v>52.148718155146881</v>
      </c>
      <c r="AY566" s="1">
        <f t="shared" ca="1" si="131"/>
        <v>47.232053514371145</v>
      </c>
      <c r="AZ566" s="1">
        <f t="shared" ca="1" si="131"/>
        <v>50.489126186033886</v>
      </c>
      <c r="BA566" s="17">
        <f t="shared" ca="1" si="144"/>
        <v>50.161939258280484</v>
      </c>
      <c r="BB566" s="18">
        <f t="shared" ca="1" si="145"/>
        <v>97.787660565945501</v>
      </c>
      <c r="BC566" s="4">
        <v>564</v>
      </c>
      <c r="BD566" s="18">
        <f ca="1">AVERAGE($BA$3:BA566)</f>
        <v>50.037801673616499</v>
      </c>
      <c r="BE566" s="18">
        <f ca="1">AVERAGE($BB$3:BB566)</f>
        <v>98.630719021288584</v>
      </c>
      <c r="BF566" s="18">
        <f ca="1">_xlfn.VAR.P($BA$3:BA566)</f>
        <v>1.973633680026299</v>
      </c>
    </row>
    <row r="567" spans="2:58" x14ac:dyDescent="0.15">
      <c r="B567">
        <v>565</v>
      </c>
      <c r="C567" s="1">
        <f t="shared" ca="1" si="140"/>
        <v>41.75872924318697</v>
      </c>
      <c r="D567" s="1">
        <f t="shared" ca="1" si="140"/>
        <v>51.949817345256726</v>
      </c>
      <c r="E567" s="1">
        <f t="shared" ca="1" si="140"/>
        <v>57.867505205854457</v>
      </c>
      <c r="F567" s="1">
        <f t="shared" ca="1" si="140"/>
        <v>59.114084827019994</v>
      </c>
      <c r="G567" s="1">
        <f t="shared" ca="1" si="140"/>
        <v>48.276598468042337</v>
      </c>
      <c r="H567" s="1">
        <f t="shared" ca="1" si="140"/>
        <v>56.752509134145683</v>
      </c>
      <c r="I567" s="1">
        <f t="shared" ca="1" si="140"/>
        <v>43.337341124705176</v>
      </c>
      <c r="J567" s="1">
        <f t="shared" ca="1" si="140"/>
        <v>44.897606519520551</v>
      </c>
      <c r="K567" s="1">
        <f t="shared" ca="1" si="140"/>
        <v>49.580568341505</v>
      </c>
      <c r="L567" s="1">
        <f t="shared" ca="1" si="140"/>
        <v>56.701326734393668</v>
      </c>
      <c r="M567" s="1">
        <f t="shared" ca="1" si="140"/>
        <v>37.74838184767642</v>
      </c>
      <c r="N567" s="1">
        <f t="shared" ca="1" si="140"/>
        <v>58.324452601835922</v>
      </c>
      <c r="O567" s="1">
        <f t="shared" ref="C567:R583" ca="1" si="146">NORMINV(RAND(),50,10)</f>
        <v>45.855937295937224</v>
      </c>
      <c r="P567" s="1">
        <f t="shared" ca="1" si="146"/>
        <v>46.350778057946449</v>
      </c>
      <c r="Q567" s="1">
        <f t="shared" ca="1" si="146"/>
        <v>47.042162937786777</v>
      </c>
      <c r="R567" s="1">
        <f t="shared" ca="1" si="146"/>
        <v>49.087988823447937</v>
      </c>
      <c r="S567" s="1">
        <f t="shared" ca="1" si="143"/>
        <v>53.115467504807576</v>
      </c>
      <c r="T567" s="1">
        <f t="shared" ca="1" si="143"/>
        <v>51.55902425624047</v>
      </c>
      <c r="U567" s="1">
        <f t="shared" ca="1" si="143"/>
        <v>52.242629868429134</v>
      </c>
      <c r="V567" s="1">
        <f t="shared" ca="1" si="143"/>
        <v>40.814408615517493</v>
      </c>
      <c r="W567" s="1">
        <f t="shared" ca="1" si="143"/>
        <v>35.011866364288984</v>
      </c>
      <c r="X567" s="1">
        <f t="shared" ca="1" si="143"/>
        <v>33.894349462123238</v>
      </c>
      <c r="Y567" s="1">
        <f t="shared" ca="1" si="143"/>
        <v>74.323921184321961</v>
      </c>
      <c r="Z567" s="1">
        <f t="shared" ca="1" si="143"/>
        <v>62.701317004342187</v>
      </c>
      <c r="AA567" s="1">
        <f t="shared" ca="1" si="143"/>
        <v>66.281435320238629</v>
      </c>
      <c r="AB567" s="1">
        <f t="shared" ca="1" si="143"/>
        <v>57.015271665191001</v>
      </c>
      <c r="AC567" s="1">
        <f t="shared" ca="1" si="143"/>
        <v>57.387887230824312</v>
      </c>
      <c r="AD567" s="1">
        <f t="shared" ca="1" si="143"/>
        <v>41.073962489670215</v>
      </c>
      <c r="AE567" s="1">
        <f t="shared" ca="1" si="143"/>
        <v>48.382448205196148</v>
      </c>
      <c r="AF567" s="1">
        <f t="shared" ca="1" si="143"/>
        <v>38.167624232813004</v>
      </c>
      <c r="AG567" s="1">
        <f t="shared" ca="1" si="143"/>
        <v>53.956616614981883</v>
      </c>
      <c r="AH567" s="1">
        <f t="shared" ca="1" si="142"/>
        <v>63.687207736277728</v>
      </c>
      <c r="AI567" s="1">
        <f t="shared" ca="1" si="142"/>
        <v>56.484775850677863</v>
      </c>
      <c r="AJ567" s="1">
        <f t="shared" ca="1" si="142"/>
        <v>51.884804801200396</v>
      </c>
      <c r="AK567" s="1">
        <f t="shared" ca="1" si="142"/>
        <v>29.270659858644553</v>
      </c>
      <c r="AL567" s="1">
        <f t="shared" ca="1" si="142"/>
        <v>44.324918549068805</v>
      </c>
      <c r="AM567" s="1">
        <f t="shared" ca="1" si="142"/>
        <v>61.886394393610715</v>
      </c>
      <c r="AN567" s="1">
        <f t="shared" ca="1" si="142"/>
        <v>60.957289000426108</v>
      </c>
      <c r="AO567" s="1">
        <f t="shared" ca="1" si="142"/>
        <v>39.266235759250165</v>
      </c>
      <c r="AP567" s="1">
        <f t="shared" ca="1" si="142"/>
        <v>43.359395981937126</v>
      </c>
      <c r="AQ567" s="1">
        <f t="shared" ca="1" si="142"/>
        <v>53.393111072684214</v>
      </c>
      <c r="AR567" s="1">
        <f t="shared" ca="1" si="142"/>
        <v>58.280387465407998</v>
      </c>
      <c r="AS567" s="1">
        <f t="shared" ca="1" si="142"/>
        <v>59.071733291989325</v>
      </c>
      <c r="AT567" s="1">
        <f t="shared" ca="1" si="142"/>
        <v>47.360776959328092</v>
      </c>
      <c r="AU567" s="1">
        <f t="shared" ca="1" si="142"/>
        <v>59.141726792653472</v>
      </c>
      <c r="AV567" s="1">
        <f t="shared" ca="1" si="142"/>
        <v>42.734633597930099</v>
      </c>
      <c r="AW567" s="1">
        <f t="shared" ca="1" si="142"/>
        <v>41.707382351032813</v>
      </c>
      <c r="AX567" s="1">
        <f t="shared" ref="AX567:AZ630" ca="1" si="147">NORMINV(RAND(),50,10)</f>
        <v>38.798958683049662</v>
      </c>
      <c r="AY567" s="1">
        <f t="shared" ca="1" si="147"/>
        <v>59.702380925216971</v>
      </c>
      <c r="AZ567" s="1">
        <f t="shared" ca="1" si="147"/>
        <v>56.955501198936759</v>
      </c>
      <c r="BA567" s="17">
        <f t="shared" ca="1" si="144"/>
        <v>50.576845855931403</v>
      </c>
      <c r="BB567" s="18">
        <f t="shared" ca="1" si="145"/>
        <v>86.53870843797624</v>
      </c>
      <c r="BC567" s="4">
        <v>565</v>
      </c>
      <c r="BD567" s="18">
        <f ca="1">AVERAGE($BA$3:BA567)</f>
        <v>50.038755734116172</v>
      </c>
      <c r="BE567" s="18">
        <f ca="1">AVERAGE($BB$3:BB567)</f>
        <v>98.609317232645552</v>
      </c>
      <c r="BF567" s="18">
        <f ca="1">_xlfn.VAR.P($BA$3:BA567)</f>
        <v>1.9706538936009892</v>
      </c>
    </row>
    <row r="568" spans="2:58" x14ac:dyDescent="0.15">
      <c r="B568">
        <v>566</v>
      </c>
      <c r="C568" s="1">
        <f t="shared" ca="1" si="146"/>
        <v>50.104504057854761</v>
      </c>
      <c r="D568" s="1">
        <f t="shared" ca="1" si="146"/>
        <v>43.190897165336331</v>
      </c>
      <c r="E568" s="1">
        <f t="shared" ca="1" si="146"/>
        <v>59.493758979510517</v>
      </c>
      <c r="F568" s="1">
        <f t="shared" ca="1" si="146"/>
        <v>69.774745813451105</v>
      </c>
      <c r="G568" s="1">
        <f t="shared" ca="1" si="146"/>
        <v>50.88656187731484</v>
      </c>
      <c r="H568" s="1">
        <f t="shared" ca="1" si="146"/>
        <v>44.440442773837759</v>
      </c>
      <c r="I568" s="1">
        <f t="shared" ca="1" si="146"/>
        <v>46.584249486292066</v>
      </c>
      <c r="J568" s="1">
        <f t="shared" ca="1" si="146"/>
        <v>40.431663207501757</v>
      </c>
      <c r="K568" s="1">
        <f t="shared" ca="1" si="146"/>
        <v>62.331675837977023</v>
      </c>
      <c r="L568" s="1">
        <f t="shared" ca="1" si="146"/>
        <v>58.810943193722309</v>
      </c>
      <c r="M568" s="1">
        <f t="shared" ca="1" si="146"/>
        <v>60.478140557498762</v>
      </c>
      <c r="N568" s="1">
        <f t="shared" ca="1" si="146"/>
        <v>54.364066502955332</v>
      </c>
      <c r="O568" s="1">
        <f t="shared" ca="1" si="146"/>
        <v>56.386432847588182</v>
      </c>
      <c r="P568" s="1">
        <f t="shared" ca="1" si="146"/>
        <v>72.078574428828816</v>
      </c>
      <c r="Q568" s="1">
        <f t="shared" ca="1" si="146"/>
        <v>55.433567777225782</v>
      </c>
      <c r="R568" s="1">
        <f t="shared" ca="1" si="146"/>
        <v>55.654414193123515</v>
      </c>
      <c r="S568" s="1">
        <f t="shared" ca="1" si="143"/>
        <v>41.267178498412278</v>
      </c>
      <c r="T568" s="1">
        <f t="shared" ca="1" si="143"/>
        <v>48.329197460123552</v>
      </c>
      <c r="U568" s="1">
        <f t="shared" ca="1" si="143"/>
        <v>49.599497083551981</v>
      </c>
      <c r="V568" s="1">
        <f t="shared" ca="1" si="143"/>
        <v>49.839465200531372</v>
      </c>
      <c r="W568" s="1">
        <f t="shared" ca="1" si="143"/>
        <v>40.24589501855543</v>
      </c>
      <c r="X568" s="1">
        <f t="shared" ca="1" si="143"/>
        <v>54.384102687711753</v>
      </c>
      <c r="Y568" s="1">
        <f t="shared" ca="1" si="143"/>
        <v>43.507798135941691</v>
      </c>
      <c r="Z568" s="1">
        <f t="shared" ca="1" si="143"/>
        <v>40.014055379903382</v>
      </c>
      <c r="AA568" s="1">
        <f t="shared" ca="1" si="143"/>
        <v>39.491648732494554</v>
      </c>
      <c r="AB568" s="1">
        <f t="shared" ca="1" si="143"/>
        <v>40.780812153167062</v>
      </c>
      <c r="AC568" s="1">
        <f t="shared" ca="1" si="143"/>
        <v>47.885142289490105</v>
      </c>
      <c r="AD568" s="1">
        <f t="shared" ca="1" si="143"/>
        <v>42.78814115779376</v>
      </c>
      <c r="AE568" s="1">
        <f t="shared" ca="1" si="143"/>
        <v>41.280348172556089</v>
      </c>
      <c r="AF568" s="1">
        <f t="shared" ca="1" si="143"/>
        <v>52.206696381586987</v>
      </c>
      <c r="AG568" s="1">
        <f t="shared" ca="1" si="143"/>
        <v>63.303552511892079</v>
      </c>
      <c r="AH568" s="1">
        <f t="shared" ca="1" si="142"/>
        <v>39.67890070017922</v>
      </c>
      <c r="AI568" s="1">
        <f t="shared" ca="1" si="142"/>
        <v>47.732300606802163</v>
      </c>
      <c r="AJ568" s="1">
        <f t="shared" ca="1" si="142"/>
        <v>50.398476421236012</v>
      </c>
      <c r="AK568" s="1">
        <f t="shared" ca="1" si="142"/>
        <v>49.721344078150679</v>
      </c>
      <c r="AL568" s="1">
        <f t="shared" ca="1" si="142"/>
        <v>41.614531539080033</v>
      </c>
      <c r="AM568" s="1">
        <f t="shared" ca="1" si="142"/>
        <v>54.9927789340936</v>
      </c>
      <c r="AN568" s="1">
        <f t="shared" ca="1" si="142"/>
        <v>61.193153400081535</v>
      </c>
      <c r="AO568" s="1">
        <f t="shared" ca="1" si="142"/>
        <v>48.969526534541025</v>
      </c>
      <c r="AP568" s="1">
        <f t="shared" ca="1" si="142"/>
        <v>48.142101814616574</v>
      </c>
      <c r="AQ568" s="1">
        <f t="shared" ca="1" si="142"/>
        <v>46.921148425487949</v>
      </c>
      <c r="AR568" s="1">
        <f t="shared" ca="1" si="142"/>
        <v>33.776520293144515</v>
      </c>
      <c r="AS568" s="1">
        <f t="shared" ca="1" si="142"/>
        <v>55.192824078791837</v>
      </c>
      <c r="AT568" s="1">
        <f t="shared" ca="1" si="142"/>
        <v>47.351292701608962</v>
      </c>
      <c r="AU568" s="1">
        <f t="shared" ca="1" si="142"/>
        <v>52.647077874555336</v>
      </c>
      <c r="AV568" s="1">
        <f t="shared" ref="AH568:AW584" ca="1" si="148">NORMINV(RAND(),50,10)</f>
        <v>62.733431874471691</v>
      </c>
      <c r="AW568" s="1">
        <f t="shared" ca="1" si="148"/>
        <v>58.913052001855725</v>
      </c>
      <c r="AX568" s="1">
        <f t="shared" ca="1" si="147"/>
        <v>56.750398358415254</v>
      </c>
      <c r="AY568" s="1">
        <f t="shared" ca="1" si="147"/>
        <v>54.19445292689322</v>
      </c>
      <c r="AZ568" s="1">
        <f t="shared" ca="1" si="147"/>
        <v>49.298692332887846</v>
      </c>
      <c r="BA568" s="17">
        <f t="shared" ca="1" si="144"/>
        <v>50.711803489212464</v>
      </c>
      <c r="BB568" s="18">
        <f t="shared" ca="1" si="145"/>
        <v>67.730529285608611</v>
      </c>
      <c r="BC568" s="4">
        <v>566</v>
      </c>
      <c r="BD568" s="18">
        <f ca="1">AVERAGE($BA$3:BA568)</f>
        <v>50.039944864425529</v>
      </c>
      <c r="BE568" s="18">
        <f ca="1">AVERAGE($BB$3:BB568)</f>
        <v>98.554761070194957</v>
      </c>
      <c r="BF568" s="18">
        <f ca="1">_xlfn.VAR.P($BA$3:BA568)</f>
        <v>1.9679711003952531</v>
      </c>
    </row>
    <row r="569" spans="2:58" x14ac:dyDescent="0.15">
      <c r="B569">
        <v>567</v>
      </c>
      <c r="C569" s="1">
        <f t="shared" ca="1" si="146"/>
        <v>54.476121528231502</v>
      </c>
      <c r="D569" s="1">
        <f t="shared" ca="1" si="146"/>
        <v>59.930923333683907</v>
      </c>
      <c r="E569" s="1">
        <f t="shared" ca="1" si="146"/>
        <v>55.048816509959153</v>
      </c>
      <c r="F569" s="1">
        <f t="shared" ca="1" si="146"/>
        <v>57.9899701224955</v>
      </c>
      <c r="G569" s="1">
        <f t="shared" ca="1" si="146"/>
        <v>59.368266148120625</v>
      </c>
      <c r="H569" s="1">
        <f t="shared" ca="1" si="146"/>
        <v>32.884868217738187</v>
      </c>
      <c r="I569" s="1">
        <f t="shared" ca="1" si="146"/>
        <v>56.883234936562808</v>
      </c>
      <c r="J569" s="1">
        <f t="shared" ca="1" si="146"/>
        <v>57.244450888619092</v>
      </c>
      <c r="K569" s="1">
        <f t="shared" ca="1" si="146"/>
        <v>60.37329640065704</v>
      </c>
      <c r="L569" s="1">
        <f t="shared" ca="1" si="146"/>
        <v>43.674351163470369</v>
      </c>
      <c r="M569" s="1">
        <f t="shared" ca="1" si="146"/>
        <v>30.229753604502346</v>
      </c>
      <c r="N569" s="1">
        <f t="shared" ca="1" si="146"/>
        <v>52.919939070453751</v>
      </c>
      <c r="O569" s="1">
        <f t="shared" ca="1" si="146"/>
        <v>48.435412535090776</v>
      </c>
      <c r="P569" s="1">
        <f t="shared" ca="1" si="146"/>
        <v>56.118904842080561</v>
      </c>
      <c r="Q569" s="1">
        <f t="shared" ca="1" si="146"/>
        <v>70.363083939479253</v>
      </c>
      <c r="R569" s="1">
        <f t="shared" ca="1" si="146"/>
        <v>54.22045688323783</v>
      </c>
      <c r="S569" s="1">
        <f t="shared" ca="1" si="143"/>
        <v>57.936409780413079</v>
      </c>
      <c r="T569" s="1">
        <f t="shared" ca="1" si="143"/>
        <v>53.830305441276096</v>
      </c>
      <c r="U569" s="1">
        <f t="shared" ca="1" si="143"/>
        <v>56.523275338158655</v>
      </c>
      <c r="V569" s="1">
        <f t="shared" ca="1" si="143"/>
        <v>20.975527061582163</v>
      </c>
      <c r="W569" s="1">
        <f t="shared" ca="1" si="143"/>
        <v>33.643809863584536</v>
      </c>
      <c r="X569" s="1">
        <f t="shared" ca="1" si="143"/>
        <v>57.590725892712719</v>
      </c>
      <c r="Y569" s="1">
        <f t="shared" ca="1" si="143"/>
        <v>41.880455045133147</v>
      </c>
      <c r="Z569" s="1">
        <f t="shared" ca="1" si="143"/>
        <v>59.715368663511818</v>
      </c>
      <c r="AA569" s="1">
        <f t="shared" ca="1" si="143"/>
        <v>67.200872918214529</v>
      </c>
      <c r="AB569" s="1">
        <f t="shared" ca="1" si="143"/>
        <v>38.452342545034185</v>
      </c>
      <c r="AC569" s="1">
        <f t="shared" ca="1" si="143"/>
        <v>47.143659298686046</v>
      </c>
      <c r="AD569" s="1">
        <f t="shared" ca="1" si="143"/>
        <v>47.591455448891764</v>
      </c>
      <c r="AE569" s="1">
        <f t="shared" ca="1" si="143"/>
        <v>44.028210017988293</v>
      </c>
      <c r="AF569" s="1">
        <f t="shared" ca="1" si="143"/>
        <v>48.534276058464883</v>
      </c>
      <c r="AG569" s="1">
        <f t="shared" ca="1" si="143"/>
        <v>48.651855453154546</v>
      </c>
      <c r="AH569" s="1">
        <f t="shared" ca="1" si="148"/>
        <v>49.813749388390278</v>
      </c>
      <c r="AI569" s="1">
        <f t="shared" ca="1" si="148"/>
        <v>53.437564028714661</v>
      </c>
      <c r="AJ569" s="1">
        <f t="shared" ca="1" si="148"/>
        <v>54.103358796934089</v>
      </c>
      <c r="AK569" s="1">
        <f t="shared" ca="1" si="148"/>
        <v>62.481581783215375</v>
      </c>
      <c r="AL569" s="1">
        <f t="shared" ca="1" si="148"/>
        <v>50.86855187822659</v>
      </c>
      <c r="AM569" s="1">
        <f t="shared" ca="1" si="148"/>
        <v>54.382193837582243</v>
      </c>
      <c r="AN569" s="1">
        <f t="shared" ca="1" si="148"/>
        <v>49.109804280629533</v>
      </c>
      <c r="AO569" s="1">
        <f t="shared" ca="1" si="148"/>
        <v>74.711062670094236</v>
      </c>
      <c r="AP569" s="1">
        <f t="shared" ca="1" si="148"/>
        <v>36.550894946355939</v>
      </c>
      <c r="AQ569" s="1">
        <f t="shared" ca="1" si="148"/>
        <v>58.606019454178451</v>
      </c>
      <c r="AR569" s="1">
        <f t="shared" ca="1" si="148"/>
        <v>38.500157715220837</v>
      </c>
      <c r="AS569" s="1">
        <f t="shared" ca="1" si="148"/>
        <v>34.766003749691954</v>
      </c>
      <c r="AT569" s="1">
        <f t="shared" ca="1" si="148"/>
        <v>56.501882572500072</v>
      </c>
      <c r="AU569" s="1">
        <f t="shared" ca="1" si="148"/>
        <v>59.08716754814813</v>
      </c>
      <c r="AV569" s="1">
        <f t="shared" ca="1" si="148"/>
        <v>65.924559634916022</v>
      </c>
      <c r="AW569" s="1">
        <f t="shared" ca="1" si="148"/>
        <v>38.964094283708178</v>
      </c>
      <c r="AX569" s="1">
        <f t="shared" ca="1" si="147"/>
        <v>52.708904186126496</v>
      </c>
      <c r="AY569" s="1">
        <f t="shared" ca="1" si="147"/>
        <v>52.248910407783541</v>
      </c>
      <c r="AZ569" s="1">
        <f t="shared" ca="1" si="147"/>
        <v>51.628448917595833</v>
      </c>
      <c r="BA569" s="17">
        <f t="shared" ca="1" si="144"/>
        <v>51.365106180624032</v>
      </c>
      <c r="BB569" s="18">
        <f t="shared" ca="1" si="145"/>
        <v>109.92075957741886</v>
      </c>
      <c r="BC569" s="4">
        <v>567</v>
      </c>
      <c r="BD569" s="18">
        <f ca="1">AVERAGE($BA$3:BA569)</f>
        <v>50.042282009604008</v>
      </c>
      <c r="BE569" s="18">
        <f ca="1">AVERAGE($BB$3:BB569)</f>
        <v>98.574806922941391</v>
      </c>
      <c r="BF569" s="18">
        <f ca="1">_xlfn.VAR.P($BA$3:BA569)</f>
        <v>1.9675918840269528</v>
      </c>
    </row>
    <row r="570" spans="2:58" x14ac:dyDescent="0.15">
      <c r="B570">
        <v>568</v>
      </c>
      <c r="C570" s="1">
        <f t="shared" ca="1" si="146"/>
        <v>45.284927338287602</v>
      </c>
      <c r="D570" s="1">
        <f t="shared" ca="1" si="146"/>
        <v>61.708224994360762</v>
      </c>
      <c r="E570" s="1">
        <f t="shared" ca="1" si="146"/>
        <v>53.780123650138442</v>
      </c>
      <c r="F570" s="1">
        <f t="shared" ca="1" si="146"/>
        <v>45.487858797230693</v>
      </c>
      <c r="G570" s="1">
        <f t="shared" ca="1" si="146"/>
        <v>20.60356736079229</v>
      </c>
      <c r="H570" s="1">
        <f t="shared" ca="1" si="146"/>
        <v>41.791243283734232</v>
      </c>
      <c r="I570" s="1">
        <f t="shared" ca="1" si="146"/>
        <v>37.524839076969599</v>
      </c>
      <c r="J570" s="1">
        <f t="shared" ca="1" si="146"/>
        <v>50.763356360169084</v>
      </c>
      <c r="K570" s="1">
        <f t="shared" ca="1" si="146"/>
        <v>52.708504700621482</v>
      </c>
      <c r="L570" s="1">
        <f t="shared" ca="1" si="146"/>
        <v>77.744958797092679</v>
      </c>
      <c r="M570" s="1">
        <f t="shared" ca="1" si="146"/>
        <v>40.949663483032197</v>
      </c>
      <c r="N570" s="1">
        <f t="shared" ca="1" si="146"/>
        <v>38.73448700962652</v>
      </c>
      <c r="O570" s="1">
        <f t="shared" ca="1" si="146"/>
        <v>59.96055789673553</v>
      </c>
      <c r="P570" s="1">
        <f t="shared" ca="1" si="146"/>
        <v>41.03455604230718</v>
      </c>
      <c r="Q570" s="1">
        <f t="shared" ca="1" si="146"/>
        <v>49.140090963322258</v>
      </c>
      <c r="R570" s="1">
        <f t="shared" ca="1" si="146"/>
        <v>43.055269521987505</v>
      </c>
      <c r="S570" s="1">
        <f t="shared" ref="S570:AG586" ca="1" si="149">NORMINV(RAND(),50,10)</f>
        <v>48.690097323675211</v>
      </c>
      <c r="T570" s="1">
        <f t="shared" ca="1" si="149"/>
        <v>49.488211679863383</v>
      </c>
      <c r="U570" s="1">
        <f t="shared" ca="1" si="149"/>
        <v>40.974964808499905</v>
      </c>
      <c r="V570" s="1">
        <f t="shared" ca="1" si="149"/>
        <v>51.864184598355337</v>
      </c>
      <c r="W570" s="1">
        <f t="shared" ca="1" si="149"/>
        <v>57.379822923500342</v>
      </c>
      <c r="X570" s="1">
        <f t="shared" ca="1" si="149"/>
        <v>34.250703361044131</v>
      </c>
      <c r="Y570" s="1">
        <f t="shared" ca="1" si="149"/>
        <v>59.483399377615584</v>
      </c>
      <c r="Z570" s="1">
        <f t="shared" ca="1" si="149"/>
        <v>47.586335050543887</v>
      </c>
      <c r="AA570" s="1">
        <f t="shared" ca="1" si="149"/>
        <v>57.640270618497439</v>
      </c>
      <c r="AB570" s="1">
        <f t="shared" ca="1" si="149"/>
        <v>63.078789813147758</v>
      </c>
      <c r="AC570" s="1">
        <f t="shared" ca="1" si="149"/>
        <v>53.55843795120029</v>
      </c>
      <c r="AD570" s="1">
        <f t="shared" ca="1" si="149"/>
        <v>22.695334397243897</v>
      </c>
      <c r="AE570" s="1">
        <f t="shared" ca="1" si="149"/>
        <v>58.026619801499677</v>
      </c>
      <c r="AF570" s="1">
        <f t="shared" ca="1" si="149"/>
        <v>50.620774375162576</v>
      </c>
      <c r="AG570" s="1">
        <f t="shared" ca="1" si="149"/>
        <v>54.848835513003046</v>
      </c>
      <c r="AH570" s="1">
        <f t="shared" ca="1" si="148"/>
        <v>54.332654455672888</v>
      </c>
      <c r="AI570" s="1">
        <f t="shared" ca="1" si="148"/>
        <v>48.413093059110608</v>
      </c>
      <c r="AJ570" s="1">
        <f t="shared" ca="1" si="148"/>
        <v>59.668706636395136</v>
      </c>
      <c r="AK570" s="1">
        <f t="shared" ca="1" si="148"/>
        <v>61.087155180778922</v>
      </c>
      <c r="AL570" s="1">
        <f t="shared" ca="1" si="148"/>
        <v>61.418245368670341</v>
      </c>
      <c r="AM570" s="1">
        <f t="shared" ca="1" si="148"/>
        <v>43.746414792678948</v>
      </c>
      <c r="AN570" s="1">
        <f t="shared" ca="1" si="148"/>
        <v>47.364905537188498</v>
      </c>
      <c r="AO570" s="1">
        <f t="shared" ca="1" si="148"/>
        <v>40.487867674657409</v>
      </c>
      <c r="AP570" s="1">
        <f t="shared" ca="1" si="148"/>
        <v>45.646492928728719</v>
      </c>
      <c r="AQ570" s="1">
        <f t="shared" ca="1" si="148"/>
        <v>43.469388050336995</v>
      </c>
      <c r="AR570" s="1">
        <f t="shared" ca="1" si="148"/>
        <v>55.208733200082669</v>
      </c>
      <c r="AS570" s="1">
        <f t="shared" ca="1" si="148"/>
        <v>56.96765409828344</v>
      </c>
      <c r="AT570" s="1">
        <f t="shared" ca="1" si="148"/>
        <v>45.563827506026826</v>
      </c>
      <c r="AU570" s="1">
        <f t="shared" ca="1" si="148"/>
        <v>59.923742455157772</v>
      </c>
      <c r="AV570" s="1">
        <f t="shared" ca="1" si="148"/>
        <v>49.242570493015663</v>
      </c>
      <c r="AW570" s="1">
        <f t="shared" ca="1" si="148"/>
        <v>54.473510026279214</v>
      </c>
      <c r="AX570" s="1">
        <f t="shared" ca="1" si="147"/>
        <v>51.290401088984581</v>
      </c>
      <c r="AY570" s="1">
        <f t="shared" ca="1" si="147"/>
        <v>55.988062723786243</v>
      </c>
      <c r="AZ570" s="1">
        <f t="shared" ca="1" si="147"/>
        <v>51.303968051996307</v>
      </c>
      <c r="BA570" s="17">
        <f t="shared" ca="1" si="144"/>
        <v>49.921128083941838</v>
      </c>
      <c r="BB570" s="18">
        <f t="shared" ca="1" si="145"/>
        <v>97.537617189851773</v>
      </c>
      <c r="BC570" s="4">
        <v>568</v>
      </c>
      <c r="BD570" s="18">
        <f ca="1">AVERAGE($BA$3:BA570)</f>
        <v>50.042068710439104</v>
      </c>
      <c r="BE570" s="18">
        <f ca="1">AVERAGE($BB$3:BB570)</f>
        <v>98.572980884678913</v>
      </c>
      <c r="BF570" s="18">
        <f ca="1">_xlfn.VAR.P($BA$3:BA570)</f>
        <v>1.9641536103432304</v>
      </c>
    </row>
    <row r="571" spans="2:58" x14ac:dyDescent="0.15">
      <c r="B571">
        <v>569</v>
      </c>
      <c r="C571" s="1">
        <f t="shared" ca="1" si="146"/>
        <v>75.676147697117429</v>
      </c>
      <c r="D571" s="1">
        <f t="shared" ca="1" si="146"/>
        <v>56.708018970157639</v>
      </c>
      <c r="E571" s="1">
        <f t="shared" ca="1" si="146"/>
        <v>59.899338165587487</v>
      </c>
      <c r="F571" s="1">
        <f t="shared" ca="1" si="146"/>
        <v>53.202458728527162</v>
      </c>
      <c r="G571" s="1">
        <f t="shared" ca="1" si="146"/>
        <v>24.241585186294742</v>
      </c>
      <c r="H571" s="1">
        <f t="shared" ca="1" si="146"/>
        <v>38.192536037774651</v>
      </c>
      <c r="I571" s="1">
        <f t="shared" ca="1" si="146"/>
        <v>42.921372467344177</v>
      </c>
      <c r="J571" s="1">
        <f t="shared" ca="1" si="146"/>
        <v>39.443158860709225</v>
      </c>
      <c r="K571" s="1">
        <f t="shared" ca="1" si="146"/>
        <v>62.164599627526698</v>
      </c>
      <c r="L571" s="1">
        <f t="shared" ca="1" si="146"/>
        <v>40.974440308748662</v>
      </c>
      <c r="M571" s="1">
        <f t="shared" ca="1" si="146"/>
        <v>41.208845996480861</v>
      </c>
      <c r="N571" s="1">
        <f t="shared" ca="1" si="146"/>
        <v>39.718296192206921</v>
      </c>
      <c r="O571" s="1">
        <f t="shared" ca="1" si="146"/>
        <v>63.159208992862091</v>
      </c>
      <c r="P571" s="1">
        <f t="shared" ca="1" si="146"/>
        <v>66.96344391863208</v>
      </c>
      <c r="Q571" s="1">
        <f t="shared" ca="1" si="146"/>
        <v>54.884338639552894</v>
      </c>
      <c r="R571" s="1">
        <f t="shared" ca="1" si="146"/>
        <v>56.735540162535031</v>
      </c>
      <c r="S571" s="1">
        <f t="shared" ca="1" si="149"/>
        <v>51.753705338777053</v>
      </c>
      <c r="T571" s="1">
        <f t="shared" ca="1" si="149"/>
        <v>51.871080379159572</v>
      </c>
      <c r="U571" s="1">
        <f t="shared" ca="1" si="149"/>
        <v>60.874602501627606</v>
      </c>
      <c r="V571" s="1">
        <f t="shared" ca="1" si="149"/>
        <v>51.417063766774227</v>
      </c>
      <c r="W571" s="1">
        <f t="shared" ca="1" si="149"/>
        <v>58.707154115097651</v>
      </c>
      <c r="X571" s="1">
        <f t="shared" ca="1" si="149"/>
        <v>70.502554739362211</v>
      </c>
      <c r="Y571" s="1">
        <f t="shared" ca="1" si="149"/>
        <v>38.313232650757016</v>
      </c>
      <c r="Z571" s="1">
        <f t="shared" ca="1" si="149"/>
        <v>30.268205926994021</v>
      </c>
      <c r="AA571" s="1">
        <f t="shared" ca="1" si="149"/>
        <v>43.391163112275052</v>
      </c>
      <c r="AB571" s="1">
        <f t="shared" ca="1" si="149"/>
        <v>36.504111583841436</v>
      </c>
      <c r="AC571" s="1">
        <f t="shared" ca="1" si="149"/>
        <v>48.264199566574476</v>
      </c>
      <c r="AD571" s="1">
        <f t="shared" ca="1" si="149"/>
        <v>32.319391787029303</v>
      </c>
      <c r="AE571" s="1">
        <f t="shared" ca="1" si="149"/>
        <v>45.302645154145381</v>
      </c>
      <c r="AF571" s="1">
        <f t="shared" ca="1" si="149"/>
        <v>53.492809916877434</v>
      </c>
      <c r="AG571" s="1">
        <f t="shared" ca="1" si="149"/>
        <v>32.509178972740997</v>
      </c>
      <c r="AH571" s="1">
        <f t="shared" ca="1" si="148"/>
        <v>59.532257942600054</v>
      </c>
      <c r="AI571" s="1">
        <f t="shared" ca="1" si="148"/>
        <v>56.233268450051007</v>
      </c>
      <c r="AJ571" s="1">
        <f t="shared" ca="1" si="148"/>
        <v>42.80745964031486</v>
      </c>
      <c r="AK571" s="1">
        <f t="shared" ca="1" si="148"/>
        <v>58.432339907827995</v>
      </c>
      <c r="AL571" s="1">
        <f t="shared" ca="1" si="148"/>
        <v>47.341677761903028</v>
      </c>
      <c r="AM571" s="1">
        <f t="shared" ca="1" si="148"/>
        <v>44.210727254247509</v>
      </c>
      <c r="AN571" s="1">
        <f t="shared" ca="1" si="148"/>
        <v>43.275442737112272</v>
      </c>
      <c r="AO571" s="1">
        <f t="shared" ca="1" si="148"/>
        <v>54.827244387675648</v>
      </c>
      <c r="AP571" s="1">
        <f t="shared" ca="1" si="148"/>
        <v>52.698915336583894</v>
      </c>
      <c r="AQ571" s="1">
        <f t="shared" ca="1" si="148"/>
        <v>55.071442916278642</v>
      </c>
      <c r="AR571" s="1">
        <f t="shared" ca="1" si="148"/>
        <v>52.976988610732356</v>
      </c>
      <c r="AS571" s="1">
        <f t="shared" ca="1" si="148"/>
        <v>43.61256218738221</v>
      </c>
      <c r="AT571" s="1">
        <f t="shared" ca="1" si="148"/>
        <v>44.768146503559109</v>
      </c>
      <c r="AU571" s="1">
        <f t="shared" ca="1" si="148"/>
        <v>46.712382643551422</v>
      </c>
      <c r="AV571" s="1">
        <f t="shared" ca="1" si="148"/>
        <v>55.72985068885815</v>
      </c>
      <c r="AW571" s="1">
        <f t="shared" ca="1" si="148"/>
        <v>38.302674891265639</v>
      </c>
      <c r="AX571" s="1">
        <f t="shared" ca="1" si="147"/>
        <v>35.818993670199461</v>
      </c>
      <c r="AY571" s="1">
        <f t="shared" ca="1" si="147"/>
        <v>46.752526951023441</v>
      </c>
      <c r="AZ571" s="1">
        <f t="shared" ca="1" si="147"/>
        <v>33.831455533613877</v>
      </c>
      <c r="BA571" s="17">
        <f t="shared" ca="1" si="144"/>
        <v>48.690415749577426</v>
      </c>
      <c r="BB571" s="18">
        <f t="shared" ca="1" si="145"/>
        <v>115.7921510231819</v>
      </c>
      <c r="BC571" s="4">
        <v>569</v>
      </c>
      <c r="BD571" s="18">
        <f ca="1">AVERAGE($BA$3:BA571)</f>
        <v>50.039693221931437</v>
      </c>
      <c r="BE571" s="18">
        <f ca="1">AVERAGE($BB$3:BB571)</f>
        <v>98.603243046609506</v>
      </c>
      <c r="BF571" s="18">
        <f ca="1">_xlfn.VAR.P($BA$3:BA571)</f>
        <v>1.9639068639112227</v>
      </c>
    </row>
    <row r="572" spans="2:58" x14ac:dyDescent="0.15">
      <c r="B572">
        <v>570</v>
      </c>
      <c r="C572" s="1">
        <f t="shared" ca="1" si="146"/>
        <v>49.584393252303691</v>
      </c>
      <c r="D572" s="1">
        <f t="shared" ca="1" si="146"/>
        <v>61.172723313483033</v>
      </c>
      <c r="E572" s="1">
        <f t="shared" ca="1" si="146"/>
        <v>51.173471555446987</v>
      </c>
      <c r="F572" s="1">
        <f t="shared" ca="1" si="146"/>
        <v>49.924052924735477</v>
      </c>
      <c r="G572" s="1">
        <f t="shared" ca="1" si="146"/>
        <v>45.344705546029402</v>
      </c>
      <c r="H572" s="1">
        <f t="shared" ca="1" si="146"/>
        <v>46.513654072184082</v>
      </c>
      <c r="I572" s="1">
        <f t="shared" ca="1" si="146"/>
        <v>48.755162234243144</v>
      </c>
      <c r="J572" s="1">
        <f t="shared" ca="1" si="146"/>
        <v>48.766700086358732</v>
      </c>
      <c r="K572" s="1">
        <f t="shared" ca="1" si="146"/>
        <v>46.400965606212793</v>
      </c>
      <c r="L572" s="1">
        <f t="shared" ca="1" si="146"/>
        <v>45.584674313227794</v>
      </c>
      <c r="M572" s="1">
        <f t="shared" ca="1" si="146"/>
        <v>52.588625760461802</v>
      </c>
      <c r="N572" s="1">
        <f t="shared" ca="1" si="146"/>
        <v>58.024352561251291</v>
      </c>
      <c r="O572" s="1">
        <f t="shared" ca="1" si="146"/>
        <v>54.564487677471881</v>
      </c>
      <c r="P572" s="1">
        <f t="shared" ca="1" si="146"/>
        <v>42.476323231273277</v>
      </c>
      <c r="Q572" s="1">
        <f t="shared" ca="1" si="146"/>
        <v>46.716350627306312</v>
      </c>
      <c r="R572" s="1">
        <f t="shared" ca="1" si="146"/>
        <v>37.231786678054945</v>
      </c>
      <c r="S572" s="1">
        <f t="shared" ca="1" si="149"/>
        <v>45.713440483227956</v>
      </c>
      <c r="T572" s="1">
        <f t="shared" ca="1" si="149"/>
        <v>52.742685616468336</v>
      </c>
      <c r="U572" s="1">
        <f t="shared" ca="1" si="149"/>
        <v>43.985102783355167</v>
      </c>
      <c r="V572" s="1">
        <f t="shared" ca="1" si="149"/>
        <v>48.272499102964012</v>
      </c>
      <c r="W572" s="1">
        <f t="shared" ca="1" si="149"/>
        <v>57.434241084733102</v>
      </c>
      <c r="X572" s="1">
        <f t="shared" ca="1" si="149"/>
        <v>48.128804793031804</v>
      </c>
      <c r="Y572" s="1">
        <f t="shared" ca="1" si="149"/>
        <v>52.594534044919477</v>
      </c>
      <c r="Z572" s="1">
        <f t="shared" ca="1" si="149"/>
        <v>60.913617753514977</v>
      </c>
      <c r="AA572" s="1">
        <f t="shared" ca="1" si="149"/>
        <v>53.168099229136644</v>
      </c>
      <c r="AB572" s="1">
        <f t="shared" ca="1" si="149"/>
        <v>52.397612579370531</v>
      </c>
      <c r="AC572" s="1">
        <f t="shared" ca="1" si="149"/>
        <v>45.297618315543147</v>
      </c>
      <c r="AD572" s="1">
        <f t="shared" ca="1" si="149"/>
        <v>38.511374392730808</v>
      </c>
      <c r="AE572" s="1">
        <f t="shared" ca="1" si="149"/>
        <v>53.403931255827118</v>
      </c>
      <c r="AF572" s="1">
        <f t="shared" ca="1" si="149"/>
        <v>60.636087115960024</v>
      </c>
      <c r="AG572" s="1">
        <f t="shared" ca="1" si="149"/>
        <v>48.617986563103422</v>
      </c>
      <c r="AH572" s="1">
        <f t="shared" ca="1" si="148"/>
        <v>65.368676600638707</v>
      </c>
      <c r="AI572" s="1">
        <f t="shared" ca="1" si="148"/>
        <v>56.58889809332814</v>
      </c>
      <c r="AJ572" s="1">
        <f t="shared" ca="1" si="148"/>
        <v>28.764474693286051</v>
      </c>
      <c r="AK572" s="1">
        <f t="shared" ca="1" si="148"/>
        <v>57.26917850180714</v>
      </c>
      <c r="AL572" s="1">
        <f t="shared" ca="1" si="148"/>
        <v>45.185330654120101</v>
      </c>
      <c r="AM572" s="1">
        <f t="shared" ca="1" si="148"/>
        <v>52.55253110455093</v>
      </c>
      <c r="AN572" s="1">
        <f t="shared" ca="1" si="148"/>
        <v>51.91806117937945</v>
      </c>
      <c r="AO572" s="1">
        <f t="shared" ca="1" si="148"/>
        <v>46.676385200790527</v>
      </c>
      <c r="AP572" s="1">
        <f t="shared" ca="1" si="148"/>
        <v>47.798922237413429</v>
      </c>
      <c r="AQ572" s="1">
        <f t="shared" ca="1" si="148"/>
        <v>43.21561031489302</v>
      </c>
      <c r="AR572" s="1">
        <f t="shared" ca="1" si="148"/>
        <v>43.143387435987336</v>
      </c>
      <c r="AS572" s="1">
        <f t="shared" ca="1" si="148"/>
        <v>45.171181420570591</v>
      </c>
      <c r="AT572" s="1">
        <f t="shared" ca="1" si="148"/>
        <v>29.922449745825503</v>
      </c>
      <c r="AU572" s="1">
        <f t="shared" ca="1" si="148"/>
        <v>54.131072814297625</v>
      </c>
      <c r="AV572" s="1">
        <f t="shared" ca="1" si="148"/>
        <v>35.69219649459373</v>
      </c>
      <c r="AW572" s="1">
        <f t="shared" ca="1" si="148"/>
        <v>37.356362871275408</v>
      </c>
      <c r="AX572" s="1">
        <f t="shared" ca="1" si="147"/>
        <v>62.97593985797468</v>
      </c>
      <c r="AY572" s="1">
        <f t="shared" ca="1" si="147"/>
        <v>51.087323914033846</v>
      </c>
      <c r="AZ572" s="1">
        <f t="shared" ca="1" si="147"/>
        <v>56.203505470460343</v>
      </c>
      <c r="BA572" s="17">
        <f t="shared" ca="1" si="144"/>
        <v>49.153231063183149</v>
      </c>
      <c r="BB572" s="18">
        <f t="shared" ca="1" si="145"/>
        <v>59.404219302075354</v>
      </c>
      <c r="BC572" s="4">
        <v>570</v>
      </c>
      <c r="BD572" s="18">
        <f ca="1">AVERAGE($BA$3:BA572)</f>
        <v>50.038138025161707</v>
      </c>
      <c r="BE572" s="18">
        <f ca="1">AVERAGE($BB$3:BB572)</f>
        <v>98.534472829513817</v>
      </c>
      <c r="BF572" s="18">
        <f ca="1">_xlfn.VAR.P($BA$3:BA572)</f>
        <v>1.961837617721568</v>
      </c>
    </row>
    <row r="573" spans="2:58" x14ac:dyDescent="0.15">
      <c r="B573">
        <v>571</v>
      </c>
      <c r="C573" s="1">
        <f t="shared" ca="1" si="146"/>
        <v>32.976930378855911</v>
      </c>
      <c r="D573" s="1">
        <f t="shared" ca="1" si="146"/>
        <v>46.648872781671386</v>
      </c>
      <c r="E573" s="1">
        <f t="shared" ca="1" si="146"/>
        <v>35.724319770408052</v>
      </c>
      <c r="F573" s="1">
        <f t="shared" ca="1" si="146"/>
        <v>59.591986208796897</v>
      </c>
      <c r="G573" s="1">
        <f t="shared" ca="1" si="146"/>
        <v>61.253722843760073</v>
      </c>
      <c r="H573" s="1">
        <f t="shared" ca="1" si="146"/>
        <v>66.431560809896723</v>
      </c>
      <c r="I573" s="1">
        <f t="shared" ca="1" si="146"/>
        <v>50.84306439871532</v>
      </c>
      <c r="J573" s="1">
        <f t="shared" ca="1" si="146"/>
        <v>63.352701065875983</v>
      </c>
      <c r="K573" s="1">
        <f t="shared" ca="1" si="146"/>
        <v>62.112356466927274</v>
      </c>
      <c r="L573" s="1">
        <f t="shared" ca="1" si="146"/>
        <v>35.572080821877044</v>
      </c>
      <c r="M573" s="1">
        <f t="shared" ca="1" si="146"/>
        <v>31.829885220395049</v>
      </c>
      <c r="N573" s="1">
        <f t="shared" ca="1" si="146"/>
        <v>43.311015948184505</v>
      </c>
      <c r="O573" s="1">
        <f t="shared" ca="1" si="146"/>
        <v>36.818734998562881</v>
      </c>
      <c r="P573" s="1">
        <f t="shared" ca="1" si="146"/>
        <v>59.729338514995639</v>
      </c>
      <c r="Q573" s="1">
        <f t="shared" ca="1" si="146"/>
        <v>58.036677011628861</v>
      </c>
      <c r="R573" s="1">
        <f t="shared" ca="1" si="146"/>
        <v>47.408014468059037</v>
      </c>
      <c r="S573" s="1">
        <f t="shared" ca="1" si="149"/>
        <v>45.75078696173366</v>
      </c>
      <c r="T573" s="1">
        <f t="shared" ca="1" si="149"/>
        <v>59.122314598202038</v>
      </c>
      <c r="U573" s="1">
        <f t="shared" ca="1" si="149"/>
        <v>48.069870622708208</v>
      </c>
      <c r="V573" s="1">
        <f t="shared" ca="1" si="149"/>
        <v>54.010175959398083</v>
      </c>
      <c r="W573" s="1">
        <f t="shared" ca="1" si="149"/>
        <v>47.580063878013505</v>
      </c>
      <c r="X573" s="1">
        <f t="shared" ca="1" si="149"/>
        <v>48.777135154525297</v>
      </c>
      <c r="Y573" s="1">
        <f t="shared" ca="1" si="149"/>
        <v>56.798756319281296</v>
      </c>
      <c r="Z573" s="1">
        <f t="shared" ca="1" si="149"/>
        <v>49.589810009809817</v>
      </c>
      <c r="AA573" s="1">
        <f t="shared" ca="1" si="149"/>
        <v>63.827691656805271</v>
      </c>
      <c r="AB573" s="1">
        <f t="shared" ca="1" si="149"/>
        <v>61.000487390251521</v>
      </c>
      <c r="AC573" s="1">
        <f t="shared" ca="1" si="149"/>
        <v>47.895745608595561</v>
      </c>
      <c r="AD573" s="1">
        <f t="shared" ca="1" si="149"/>
        <v>54.893158238013648</v>
      </c>
      <c r="AE573" s="1">
        <f t="shared" ca="1" si="149"/>
        <v>50.201984443615324</v>
      </c>
      <c r="AF573" s="1">
        <f t="shared" ca="1" si="149"/>
        <v>67.35217774627489</v>
      </c>
      <c r="AG573" s="1">
        <f t="shared" ca="1" si="149"/>
        <v>52.58104295573542</v>
      </c>
      <c r="AH573" s="1">
        <f t="shared" ca="1" si="148"/>
        <v>60.592951317586703</v>
      </c>
      <c r="AI573" s="1">
        <f t="shared" ca="1" si="148"/>
        <v>43.330125983172593</v>
      </c>
      <c r="AJ573" s="1">
        <f t="shared" ca="1" si="148"/>
        <v>58.977280893447634</v>
      </c>
      <c r="AK573" s="1">
        <f t="shared" ca="1" si="148"/>
        <v>50.57052843997424</v>
      </c>
      <c r="AL573" s="1">
        <f t="shared" ca="1" si="148"/>
        <v>41.894532076478342</v>
      </c>
      <c r="AM573" s="1">
        <f t="shared" ca="1" si="148"/>
        <v>52.30747053762942</v>
      </c>
      <c r="AN573" s="1">
        <f t="shared" ca="1" si="148"/>
        <v>72.202573026387697</v>
      </c>
      <c r="AO573" s="1">
        <f t="shared" ca="1" si="148"/>
        <v>51.373772993433015</v>
      </c>
      <c r="AP573" s="1">
        <f t="shared" ca="1" si="148"/>
        <v>46.555769259723505</v>
      </c>
      <c r="AQ573" s="1">
        <f t="shared" ca="1" si="148"/>
        <v>37.544388670871427</v>
      </c>
      <c r="AR573" s="1">
        <f t="shared" ca="1" si="148"/>
        <v>59.394812665361172</v>
      </c>
      <c r="AS573" s="1">
        <f t="shared" ca="1" si="148"/>
        <v>52.072547099705126</v>
      </c>
      <c r="AT573" s="1">
        <f t="shared" ca="1" si="148"/>
        <v>38.443717454680936</v>
      </c>
      <c r="AU573" s="1">
        <f t="shared" ca="1" si="148"/>
        <v>45.445218211267097</v>
      </c>
      <c r="AV573" s="1">
        <f t="shared" ca="1" si="148"/>
        <v>31.863253992703399</v>
      </c>
      <c r="AW573" s="1">
        <f t="shared" ca="1" si="148"/>
        <v>52.016509120360212</v>
      </c>
      <c r="AX573" s="1">
        <f t="shared" ca="1" si="147"/>
        <v>51.762795788359078</v>
      </c>
      <c r="AY573" s="1">
        <f t="shared" ca="1" si="147"/>
        <v>49.617411195069216</v>
      </c>
      <c r="AZ573" s="1">
        <f t="shared" ca="1" si="147"/>
        <v>46.296572357039715</v>
      </c>
      <c r="BA573" s="17">
        <f t="shared" ca="1" si="144"/>
        <v>50.827093886696481</v>
      </c>
      <c r="BB573" s="18">
        <f t="shared" ca="1" si="145"/>
        <v>91.965288561826199</v>
      </c>
      <c r="BC573" s="4">
        <v>571</v>
      </c>
      <c r="BD573" s="18">
        <f ca="1">AVERAGE($BA$3:BA573)</f>
        <v>50.039519734201171</v>
      </c>
      <c r="BE573" s="18">
        <f ca="1">AVERAGE($BB$3:BB573)</f>
        <v>98.522968128519622</v>
      </c>
      <c r="BF573" s="18">
        <f ca="1">_xlfn.VAR.P($BA$3:BA573)</f>
        <v>1.9594900233717998</v>
      </c>
    </row>
    <row r="574" spans="2:58" x14ac:dyDescent="0.15">
      <c r="B574">
        <v>572</v>
      </c>
      <c r="C574" s="1">
        <f t="shared" ca="1" si="146"/>
        <v>60.384068522198575</v>
      </c>
      <c r="D574" s="1">
        <f t="shared" ca="1" si="146"/>
        <v>26.870739819164417</v>
      </c>
      <c r="E574" s="1">
        <f t="shared" ca="1" si="146"/>
        <v>66.496036710710115</v>
      </c>
      <c r="F574" s="1">
        <f t="shared" ca="1" si="146"/>
        <v>64.662927904358995</v>
      </c>
      <c r="G574" s="1">
        <f t="shared" ca="1" si="146"/>
        <v>42.96297436675065</v>
      </c>
      <c r="H574" s="1">
        <f t="shared" ca="1" si="146"/>
        <v>41.480439361586264</v>
      </c>
      <c r="I574" s="1">
        <f t="shared" ca="1" si="146"/>
        <v>48.789162499301554</v>
      </c>
      <c r="J574" s="1">
        <f t="shared" ca="1" si="146"/>
        <v>58.274724335755209</v>
      </c>
      <c r="K574" s="1">
        <f t="shared" ca="1" si="146"/>
        <v>49.76749667661835</v>
      </c>
      <c r="L574" s="1">
        <f t="shared" ca="1" si="146"/>
        <v>31.327791963663255</v>
      </c>
      <c r="M574" s="1">
        <f t="shared" ca="1" si="146"/>
        <v>47.17702395550041</v>
      </c>
      <c r="N574" s="1">
        <f t="shared" ca="1" si="146"/>
        <v>48.050276079416804</v>
      </c>
      <c r="O574" s="1">
        <f t="shared" ca="1" si="146"/>
        <v>47.768577345635777</v>
      </c>
      <c r="P574" s="1">
        <f t="shared" ca="1" si="146"/>
        <v>52.926571990789064</v>
      </c>
      <c r="Q574" s="1">
        <f t="shared" ca="1" si="146"/>
        <v>29.389661555425725</v>
      </c>
      <c r="R574" s="1">
        <f t="shared" ca="1" si="146"/>
        <v>50.439860489650158</v>
      </c>
      <c r="S574" s="1">
        <f t="shared" ca="1" si="149"/>
        <v>54.572214390742317</v>
      </c>
      <c r="T574" s="1">
        <f t="shared" ca="1" si="149"/>
        <v>41.34473726602841</v>
      </c>
      <c r="U574" s="1">
        <f t="shared" ca="1" si="149"/>
        <v>53.793640328682628</v>
      </c>
      <c r="V574" s="1">
        <f t="shared" ca="1" si="149"/>
        <v>44.743542021656516</v>
      </c>
      <c r="W574" s="1">
        <f t="shared" ca="1" si="149"/>
        <v>35.286557734362106</v>
      </c>
      <c r="X574" s="1">
        <f t="shared" ca="1" si="149"/>
        <v>48.308515436625555</v>
      </c>
      <c r="Y574" s="1">
        <f t="shared" ca="1" si="149"/>
        <v>36.62280845752678</v>
      </c>
      <c r="Z574" s="1">
        <f t="shared" ca="1" si="149"/>
        <v>48.34502228973637</v>
      </c>
      <c r="AA574" s="1">
        <f t="shared" ca="1" si="149"/>
        <v>40.886975504481832</v>
      </c>
      <c r="AB574" s="1">
        <f t="shared" ca="1" si="149"/>
        <v>53.470565666205218</v>
      </c>
      <c r="AC574" s="1">
        <f t="shared" ca="1" si="149"/>
        <v>51.384718329366486</v>
      </c>
      <c r="AD574" s="1">
        <f t="shared" ca="1" si="149"/>
        <v>51.613484205698775</v>
      </c>
      <c r="AE574" s="1">
        <f t="shared" ca="1" si="149"/>
        <v>57.574401490531152</v>
      </c>
      <c r="AF574" s="1">
        <f t="shared" ca="1" si="149"/>
        <v>35.419214626130199</v>
      </c>
      <c r="AG574" s="1">
        <f t="shared" ca="1" si="149"/>
        <v>47.580990816955641</v>
      </c>
      <c r="AH574" s="1">
        <f t="shared" ca="1" si="148"/>
        <v>44.425336290586714</v>
      </c>
      <c r="AI574" s="1">
        <f t="shared" ca="1" si="148"/>
        <v>30.833691597535179</v>
      </c>
      <c r="AJ574" s="1">
        <f t="shared" ca="1" si="148"/>
        <v>44.256732714947269</v>
      </c>
      <c r="AK574" s="1">
        <f t="shared" ca="1" si="148"/>
        <v>46.397065925435186</v>
      </c>
      <c r="AL574" s="1">
        <f t="shared" ca="1" si="148"/>
        <v>44.206577906596166</v>
      </c>
      <c r="AM574" s="1">
        <f t="shared" ca="1" si="148"/>
        <v>35.198100190499602</v>
      </c>
      <c r="AN574" s="1">
        <f t="shared" ca="1" si="148"/>
        <v>44.863715718879064</v>
      </c>
      <c r="AO574" s="1">
        <f t="shared" ca="1" si="148"/>
        <v>36.991433103592726</v>
      </c>
      <c r="AP574" s="1">
        <f t="shared" ca="1" si="148"/>
        <v>51.231514175100273</v>
      </c>
      <c r="AQ574" s="1">
        <f t="shared" ca="1" si="148"/>
        <v>60.066205857002579</v>
      </c>
      <c r="AR574" s="1">
        <f t="shared" ca="1" si="148"/>
        <v>37.88204093587003</v>
      </c>
      <c r="AS574" s="1">
        <f t="shared" ca="1" si="148"/>
        <v>38.654977921072927</v>
      </c>
      <c r="AT574" s="1">
        <f t="shared" ca="1" si="148"/>
        <v>39.89228998508667</v>
      </c>
      <c r="AU574" s="1">
        <f t="shared" ca="1" si="148"/>
        <v>45.70561060476561</v>
      </c>
      <c r="AV574" s="1">
        <f t="shared" ca="1" si="148"/>
        <v>66.85973611918061</v>
      </c>
      <c r="AW574" s="1">
        <f t="shared" ca="1" si="148"/>
        <v>46.957921782748791</v>
      </c>
      <c r="AX574" s="1">
        <f t="shared" ca="1" si="147"/>
        <v>64.396583395932169</v>
      </c>
      <c r="AY574" s="1">
        <f t="shared" ca="1" si="147"/>
        <v>54.835932315551197</v>
      </c>
      <c r="AZ574" s="1">
        <f t="shared" ca="1" si="147"/>
        <v>49.218500482029796</v>
      </c>
      <c r="BA574" s="17">
        <f t="shared" ca="1" si="144"/>
        <v>47.011793783273355</v>
      </c>
      <c r="BB574" s="18">
        <f t="shared" ca="1" si="145"/>
        <v>90.10438124698922</v>
      </c>
      <c r="BC574" s="4">
        <v>572</v>
      </c>
      <c r="BD574" s="18">
        <f ca="1">AVERAGE($BA$3:BA574)</f>
        <v>50.034226507014232</v>
      </c>
      <c r="BE574" s="18">
        <f ca="1">AVERAGE($BB$3:BB574)</f>
        <v>98.508250319286176</v>
      </c>
      <c r="BF574" s="18">
        <f ca="1">_xlfn.VAR.P($BA$3:BA574)</f>
        <v>1.9720627645767481</v>
      </c>
    </row>
    <row r="575" spans="2:58" x14ac:dyDescent="0.15">
      <c r="B575">
        <v>573</v>
      </c>
      <c r="C575" s="1">
        <f t="shared" ca="1" si="146"/>
        <v>37.396762344559114</v>
      </c>
      <c r="D575" s="1">
        <f t="shared" ca="1" si="146"/>
        <v>62.903878379392324</v>
      </c>
      <c r="E575" s="1">
        <f t="shared" ca="1" si="146"/>
        <v>52.960536058398823</v>
      </c>
      <c r="F575" s="1">
        <f t="shared" ca="1" si="146"/>
        <v>57.656483093244084</v>
      </c>
      <c r="G575" s="1">
        <f t="shared" ca="1" si="146"/>
        <v>57.928048240366792</v>
      </c>
      <c r="H575" s="1">
        <f t="shared" ca="1" si="146"/>
        <v>34.085091074375285</v>
      </c>
      <c r="I575" s="1">
        <f t="shared" ca="1" si="146"/>
        <v>68.886876628851553</v>
      </c>
      <c r="J575" s="1">
        <f t="shared" ca="1" si="146"/>
        <v>44.655736083061647</v>
      </c>
      <c r="K575" s="1">
        <f t="shared" ca="1" si="146"/>
        <v>55.738294008221374</v>
      </c>
      <c r="L575" s="1">
        <f t="shared" ca="1" si="146"/>
        <v>54.66887343536245</v>
      </c>
      <c r="M575" s="1">
        <f t="shared" ca="1" si="146"/>
        <v>39.028188648024965</v>
      </c>
      <c r="N575" s="1">
        <f t="shared" ca="1" si="146"/>
        <v>30.760196026304957</v>
      </c>
      <c r="O575" s="1">
        <f t="shared" ca="1" si="146"/>
        <v>48.951915955188781</v>
      </c>
      <c r="P575" s="1">
        <f t="shared" ca="1" si="146"/>
        <v>52.566549037863886</v>
      </c>
      <c r="Q575" s="1">
        <f t="shared" ca="1" si="146"/>
        <v>39.48613591716137</v>
      </c>
      <c r="R575" s="1">
        <f t="shared" ca="1" si="146"/>
        <v>72.745152923637534</v>
      </c>
      <c r="S575" s="1">
        <f t="shared" ca="1" si="149"/>
        <v>54.864751867425092</v>
      </c>
      <c r="T575" s="1">
        <f t="shared" ca="1" si="149"/>
        <v>69.182790631710418</v>
      </c>
      <c r="U575" s="1">
        <f t="shared" ca="1" si="149"/>
        <v>47.467443057144422</v>
      </c>
      <c r="V575" s="1">
        <f t="shared" ca="1" si="149"/>
        <v>53.890218170988689</v>
      </c>
      <c r="W575" s="1">
        <f t="shared" ca="1" si="149"/>
        <v>57.258693001490656</v>
      </c>
      <c r="X575" s="1">
        <f t="shared" ca="1" si="149"/>
        <v>60.630387204790857</v>
      </c>
      <c r="Y575" s="1">
        <f t="shared" ca="1" si="149"/>
        <v>32.554414711547977</v>
      </c>
      <c r="Z575" s="1">
        <f t="shared" ca="1" si="149"/>
        <v>42.043802585260131</v>
      </c>
      <c r="AA575" s="1">
        <f t="shared" ca="1" si="149"/>
        <v>57.374126411717256</v>
      </c>
      <c r="AB575" s="1">
        <f t="shared" ca="1" si="149"/>
        <v>56.874969237111252</v>
      </c>
      <c r="AC575" s="1">
        <f t="shared" ca="1" si="149"/>
        <v>33.056915351765468</v>
      </c>
      <c r="AD575" s="1">
        <f t="shared" ca="1" si="149"/>
        <v>41.983714843655321</v>
      </c>
      <c r="AE575" s="1">
        <f t="shared" ca="1" si="149"/>
        <v>50.262830779139385</v>
      </c>
      <c r="AF575" s="1">
        <f t="shared" ca="1" si="149"/>
        <v>36.938420308866888</v>
      </c>
      <c r="AG575" s="1">
        <f t="shared" ca="1" si="149"/>
        <v>43.778198101138962</v>
      </c>
      <c r="AH575" s="1">
        <f t="shared" ca="1" si="148"/>
        <v>50.876110026816974</v>
      </c>
      <c r="AI575" s="1">
        <f t="shared" ca="1" si="148"/>
        <v>43.006208700669276</v>
      </c>
      <c r="AJ575" s="1">
        <f t="shared" ca="1" si="148"/>
        <v>53.93547145001461</v>
      </c>
      <c r="AK575" s="1">
        <f t="shared" ca="1" si="148"/>
        <v>50.1882381721136</v>
      </c>
      <c r="AL575" s="1">
        <f t="shared" ca="1" si="148"/>
        <v>33.386066396484608</v>
      </c>
      <c r="AM575" s="1">
        <f t="shared" ca="1" si="148"/>
        <v>55.582591300894052</v>
      </c>
      <c r="AN575" s="1">
        <f t="shared" ca="1" si="148"/>
        <v>51.287071368090189</v>
      </c>
      <c r="AO575" s="1">
        <f t="shared" ca="1" si="148"/>
        <v>50.111612704518826</v>
      </c>
      <c r="AP575" s="1">
        <f t="shared" ca="1" si="148"/>
        <v>54.919087947980032</v>
      </c>
      <c r="AQ575" s="1">
        <f t="shared" ca="1" si="148"/>
        <v>53.869536034664662</v>
      </c>
      <c r="AR575" s="1">
        <f t="shared" ca="1" si="148"/>
        <v>54.440084856301119</v>
      </c>
      <c r="AS575" s="1">
        <f t="shared" ca="1" si="148"/>
        <v>53.051155633901125</v>
      </c>
      <c r="AT575" s="1">
        <f t="shared" ca="1" si="148"/>
        <v>46.387242451174799</v>
      </c>
      <c r="AU575" s="1">
        <f t="shared" ca="1" si="148"/>
        <v>61.606812467055484</v>
      </c>
      <c r="AV575" s="1">
        <f t="shared" ca="1" si="148"/>
        <v>51.893936716820811</v>
      </c>
      <c r="AW575" s="1">
        <f t="shared" ca="1" si="148"/>
        <v>44.907458448847791</v>
      </c>
      <c r="AX575" s="1">
        <f t="shared" ca="1" si="147"/>
        <v>52.452488287510285</v>
      </c>
      <c r="AY575" s="1">
        <f t="shared" ca="1" si="147"/>
        <v>37.797087754092033</v>
      </c>
      <c r="AZ575" s="1">
        <f t="shared" ca="1" si="147"/>
        <v>52.385757333460703</v>
      </c>
      <c r="BA575" s="17">
        <f t="shared" ca="1" si="144"/>
        <v>50.01328824338357</v>
      </c>
      <c r="BB575" s="18">
        <f t="shared" ca="1" si="145"/>
        <v>93.280926384770126</v>
      </c>
      <c r="BC575" s="4">
        <v>573</v>
      </c>
      <c r="BD575" s="18">
        <f ca="1">AVERAGE($BA$3:BA575)</f>
        <v>50.034189965541927</v>
      </c>
      <c r="BE575" s="18">
        <f ca="1">AVERAGE($BB$3:BB575)</f>
        <v>98.499127589906564</v>
      </c>
      <c r="BF575" s="18">
        <f ca="1">_xlfn.VAR.P($BA$3:BA575)</f>
        <v>1.9686218830430535</v>
      </c>
    </row>
    <row r="576" spans="2:58" x14ac:dyDescent="0.15">
      <c r="B576">
        <v>574</v>
      </c>
      <c r="C576" s="1">
        <f t="shared" ca="1" si="146"/>
        <v>54.419974311695057</v>
      </c>
      <c r="D576" s="1">
        <f t="shared" ca="1" si="146"/>
        <v>34.609452667738481</v>
      </c>
      <c r="E576" s="1">
        <f t="shared" ca="1" si="146"/>
        <v>39.945924163412137</v>
      </c>
      <c r="F576" s="1">
        <f t="shared" ca="1" si="146"/>
        <v>48.608844449432205</v>
      </c>
      <c r="G576" s="1">
        <f t="shared" ca="1" si="146"/>
        <v>56.404682196414939</v>
      </c>
      <c r="H576" s="1">
        <f t="shared" ca="1" si="146"/>
        <v>50.618063483186745</v>
      </c>
      <c r="I576" s="1">
        <f t="shared" ca="1" si="146"/>
        <v>66.662592858554504</v>
      </c>
      <c r="J576" s="1">
        <f t="shared" ca="1" si="146"/>
        <v>57.013605987616131</v>
      </c>
      <c r="K576" s="1">
        <f t="shared" ca="1" si="146"/>
        <v>60.159431924796188</v>
      </c>
      <c r="L576" s="1">
        <f t="shared" ca="1" si="146"/>
        <v>49.77307836780416</v>
      </c>
      <c r="M576" s="1">
        <f t="shared" ca="1" si="146"/>
        <v>67.844578750321176</v>
      </c>
      <c r="N576" s="1">
        <f t="shared" ca="1" si="146"/>
        <v>35.456853747134332</v>
      </c>
      <c r="O576" s="1">
        <f t="shared" ca="1" si="146"/>
        <v>38.469469799834201</v>
      </c>
      <c r="P576" s="1">
        <f t="shared" ca="1" si="146"/>
        <v>50.963629383076864</v>
      </c>
      <c r="Q576" s="1">
        <f t="shared" ca="1" si="146"/>
        <v>41.938897376322565</v>
      </c>
      <c r="R576" s="1">
        <f t="shared" ca="1" si="146"/>
        <v>52.152639341233161</v>
      </c>
      <c r="S576" s="1">
        <f t="shared" ca="1" si="149"/>
        <v>41.127751425357751</v>
      </c>
      <c r="T576" s="1">
        <f t="shared" ca="1" si="149"/>
        <v>57.434273045137843</v>
      </c>
      <c r="U576" s="1">
        <f t="shared" ca="1" si="149"/>
        <v>54.286263483882045</v>
      </c>
      <c r="V576" s="1">
        <f t="shared" ca="1" si="149"/>
        <v>35.221355348798014</v>
      </c>
      <c r="W576" s="1">
        <f t="shared" ca="1" si="149"/>
        <v>59.672647589975</v>
      </c>
      <c r="X576" s="1">
        <f t="shared" ca="1" si="149"/>
        <v>55.762803928626809</v>
      </c>
      <c r="Y576" s="1">
        <f t="shared" ca="1" si="149"/>
        <v>42.604420422322313</v>
      </c>
      <c r="Z576" s="1">
        <f t="shared" ca="1" si="149"/>
        <v>51.880959900084861</v>
      </c>
      <c r="AA576" s="1">
        <f t="shared" ca="1" si="149"/>
        <v>64.09308746360125</v>
      </c>
      <c r="AB576" s="1">
        <f t="shared" ca="1" si="149"/>
        <v>20.201847720532022</v>
      </c>
      <c r="AC576" s="1">
        <f t="shared" ca="1" si="149"/>
        <v>40.721114935317566</v>
      </c>
      <c r="AD576" s="1">
        <f t="shared" ca="1" si="149"/>
        <v>49.625527430494657</v>
      </c>
      <c r="AE576" s="1">
        <f t="shared" ca="1" si="149"/>
        <v>34.406332558245957</v>
      </c>
      <c r="AF576" s="1">
        <f t="shared" ca="1" si="149"/>
        <v>22.386284230098763</v>
      </c>
      <c r="AG576" s="1">
        <f t="shared" ca="1" si="149"/>
        <v>58.988815130291798</v>
      </c>
      <c r="AH576" s="1">
        <f t="shared" ca="1" si="148"/>
        <v>55.282667574600815</v>
      </c>
      <c r="AI576" s="1">
        <f t="shared" ca="1" si="148"/>
        <v>52.534522678575009</v>
      </c>
      <c r="AJ576" s="1">
        <f t="shared" ca="1" si="148"/>
        <v>43.563955671973829</v>
      </c>
      <c r="AK576" s="1">
        <f t="shared" ca="1" si="148"/>
        <v>41.225443418818926</v>
      </c>
      <c r="AL576" s="1">
        <f t="shared" ca="1" si="148"/>
        <v>57.818355123908937</v>
      </c>
      <c r="AM576" s="1">
        <f t="shared" ca="1" si="148"/>
        <v>40.537789619601149</v>
      </c>
      <c r="AN576" s="1">
        <f t="shared" ca="1" si="148"/>
        <v>66.58267814337276</v>
      </c>
      <c r="AO576" s="1">
        <f t="shared" ca="1" si="148"/>
        <v>51.687706026884626</v>
      </c>
      <c r="AP576" s="1">
        <f t="shared" ca="1" si="148"/>
        <v>54.457317480839194</v>
      </c>
      <c r="AQ576" s="1">
        <f t="shared" ca="1" si="148"/>
        <v>48.30132969451013</v>
      </c>
      <c r="AR576" s="1">
        <f t="shared" ca="1" si="148"/>
        <v>49.341725932590506</v>
      </c>
      <c r="AS576" s="1">
        <f t="shared" ca="1" si="148"/>
        <v>45.253533496435196</v>
      </c>
      <c r="AT576" s="1">
        <f t="shared" ca="1" si="148"/>
        <v>42.372497969063083</v>
      </c>
      <c r="AU576" s="1">
        <f t="shared" ca="1" si="148"/>
        <v>52.119838421026017</v>
      </c>
      <c r="AV576" s="1">
        <f t="shared" ca="1" si="148"/>
        <v>54.005836491660446</v>
      </c>
      <c r="AW576" s="1">
        <f t="shared" ca="1" si="148"/>
        <v>43.593618376261631</v>
      </c>
      <c r="AX576" s="1">
        <f t="shared" ca="1" si="147"/>
        <v>50.458003171164833</v>
      </c>
      <c r="AY576" s="1">
        <f t="shared" ca="1" si="147"/>
        <v>53.339661562852307</v>
      </c>
      <c r="AZ576" s="1">
        <f t="shared" ca="1" si="147"/>
        <v>38.850714470751775</v>
      </c>
      <c r="BA576" s="17">
        <f t="shared" ca="1" si="144"/>
        <v>48.695647974924611</v>
      </c>
      <c r="BB576" s="18">
        <f t="shared" ca="1" si="145"/>
        <v>103.53405427709222</v>
      </c>
      <c r="BC576" s="4">
        <v>574</v>
      </c>
      <c r="BD576" s="18">
        <f ca="1">AVERAGE($BA$3:BA576)</f>
        <v>50.031858010854442</v>
      </c>
      <c r="BE576" s="18">
        <f ca="1">AVERAGE($BB$3:BB576)</f>
        <v>98.507899239187367</v>
      </c>
      <c r="BF576" s="18">
        <f ca="1">_xlfn.VAR.P($BA$3:BA576)</f>
        <v>1.9683082094512996</v>
      </c>
    </row>
    <row r="577" spans="2:58" x14ac:dyDescent="0.15">
      <c r="B577">
        <v>575</v>
      </c>
      <c r="C577" s="1">
        <f t="shared" ca="1" si="146"/>
        <v>45.650528713354625</v>
      </c>
      <c r="D577" s="1">
        <f t="shared" ca="1" si="146"/>
        <v>41.80410473495909</v>
      </c>
      <c r="E577" s="1">
        <f t="shared" ca="1" si="146"/>
        <v>34.736986124388928</v>
      </c>
      <c r="F577" s="1">
        <f t="shared" ca="1" si="146"/>
        <v>40.739084478258178</v>
      </c>
      <c r="G577" s="1">
        <f t="shared" ca="1" si="146"/>
        <v>50.891057588849833</v>
      </c>
      <c r="H577" s="1">
        <f t="shared" ca="1" si="146"/>
        <v>67.280572375536906</v>
      </c>
      <c r="I577" s="1">
        <f t="shared" ca="1" si="146"/>
        <v>42.57658749283663</v>
      </c>
      <c r="J577" s="1">
        <f t="shared" ca="1" si="146"/>
        <v>61.165606692366339</v>
      </c>
      <c r="K577" s="1">
        <f t="shared" ca="1" si="146"/>
        <v>42.579162874162215</v>
      </c>
      <c r="L577" s="1">
        <f t="shared" ca="1" si="146"/>
        <v>59.396645616044708</v>
      </c>
      <c r="M577" s="1">
        <f t="shared" ca="1" si="146"/>
        <v>46.465405093042754</v>
      </c>
      <c r="N577" s="1">
        <f t="shared" ca="1" si="146"/>
        <v>45.104989445392619</v>
      </c>
      <c r="O577" s="1">
        <f t="shared" ca="1" si="146"/>
        <v>42.700720345223282</v>
      </c>
      <c r="P577" s="1">
        <f t="shared" ca="1" si="146"/>
        <v>41.789550259103677</v>
      </c>
      <c r="Q577" s="1">
        <f t="shared" ca="1" si="146"/>
        <v>41.945955147737322</v>
      </c>
      <c r="R577" s="1">
        <f t="shared" ca="1" si="146"/>
        <v>52.508538420462983</v>
      </c>
      <c r="S577" s="1">
        <f t="shared" ca="1" si="149"/>
        <v>45.268672056507015</v>
      </c>
      <c r="T577" s="1">
        <f t="shared" ca="1" si="149"/>
        <v>62.713575912745441</v>
      </c>
      <c r="U577" s="1">
        <f t="shared" ca="1" si="149"/>
        <v>66.242046326464504</v>
      </c>
      <c r="V577" s="1">
        <f t="shared" ca="1" si="149"/>
        <v>65.067092549709372</v>
      </c>
      <c r="W577" s="1">
        <f t="shared" ca="1" si="149"/>
        <v>42.378895590974537</v>
      </c>
      <c r="X577" s="1">
        <f t="shared" ca="1" si="149"/>
        <v>28.204215595443593</v>
      </c>
      <c r="Y577" s="1">
        <f t="shared" ca="1" si="149"/>
        <v>61.438210112085521</v>
      </c>
      <c r="Z577" s="1">
        <f t="shared" ca="1" si="149"/>
        <v>60.455996028888968</v>
      </c>
      <c r="AA577" s="1">
        <f t="shared" ca="1" si="149"/>
        <v>45.389345908612263</v>
      </c>
      <c r="AB577" s="1">
        <f t="shared" ca="1" si="149"/>
        <v>51.192210308501593</v>
      </c>
      <c r="AC577" s="1">
        <f t="shared" ca="1" si="149"/>
        <v>30.561565959060033</v>
      </c>
      <c r="AD577" s="1">
        <f t="shared" ca="1" si="149"/>
        <v>64.971320955633232</v>
      </c>
      <c r="AE577" s="1">
        <f t="shared" ca="1" si="149"/>
        <v>47.865709853592037</v>
      </c>
      <c r="AF577" s="1">
        <f t="shared" ca="1" si="149"/>
        <v>43.99037027687497</v>
      </c>
      <c r="AG577" s="1">
        <f t="shared" ca="1" si="149"/>
        <v>46.264107630451818</v>
      </c>
      <c r="AH577" s="1">
        <f t="shared" ca="1" si="148"/>
        <v>55.987612891703577</v>
      </c>
      <c r="AI577" s="1">
        <f t="shared" ca="1" si="148"/>
        <v>49.5441281738077</v>
      </c>
      <c r="AJ577" s="1">
        <f t="shared" ca="1" si="148"/>
        <v>61.995967707949688</v>
      </c>
      <c r="AK577" s="1">
        <f t="shared" ca="1" si="148"/>
        <v>40.550705898345001</v>
      </c>
      <c r="AL577" s="1">
        <f t="shared" ca="1" si="148"/>
        <v>47.579890938957632</v>
      </c>
      <c r="AM577" s="1">
        <f t="shared" ca="1" si="148"/>
        <v>38.654471742954883</v>
      </c>
      <c r="AN577" s="1">
        <f t="shared" ca="1" si="148"/>
        <v>70.90078478893949</v>
      </c>
      <c r="AO577" s="1">
        <f t="shared" ca="1" si="148"/>
        <v>50.728417993446598</v>
      </c>
      <c r="AP577" s="1">
        <f t="shared" ca="1" si="148"/>
        <v>46.956373293316481</v>
      </c>
      <c r="AQ577" s="1">
        <f t="shared" ca="1" si="148"/>
        <v>46.065020224187016</v>
      </c>
      <c r="AR577" s="1">
        <f t="shared" ca="1" si="148"/>
        <v>72.09365017203065</v>
      </c>
      <c r="AS577" s="1">
        <f t="shared" ca="1" si="148"/>
        <v>49.386047744767659</v>
      </c>
      <c r="AT577" s="1">
        <f t="shared" ca="1" si="148"/>
        <v>58.2567601220765</v>
      </c>
      <c r="AU577" s="1">
        <f t="shared" ca="1" si="148"/>
        <v>37.54224168788592</v>
      </c>
      <c r="AV577" s="1">
        <f t="shared" ca="1" si="148"/>
        <v>50.475091432707856</v>
      </c>
      <c r="AW577" s="1">
        <f t="shared" ca="1" si="148"/>
        <v>45.229065660243997</v>
      </c>
      <c r="AX577" s="1">
        <f t="shared" ca="1" si="147"/>
        <v>61.195672120532961</v>
      </c>
      <c r="AY577" s="1">
        <f t="shared" ca="1" si="147"/>
        <v>62.272656596058624</v>
      </c>
      <c r="AZ577" s="1">
        <f t="shared" ca="1" si="147"/>
        <v>63.628342872724183</v>
      </c>
      <c r="BA577" s="17">
        <f t="shared" ca="1" si="144"/>
        <v>50.567634650598031</v>
      </c>
      <c r="BB577" s="18">
        <f t="shared" ca="1" si="145"/>
        <v>108.59026932480931</v>
      </c>
      <c r="BC577" s="4">
        <v>575</v>
      </c>
      <c r="BD577" s="18">
        <f ca="1">AVERAGE($BA$3:BA577)</f>
        <v>50.032789796314866</v>
      </c>
      <c r="BE577" s="18">
        <f ca="1">AVERAGE($BB$3:BB577)</f>
        <v>98.525433795858021</v>
      </c>
      <c r="BF577" s="18">
        <f ca="1">_xlfn.VAR.P($BA$3:BA577)</f>
        <v>1.9653834253980127</v>
      </c>
    </row>
    <row r="578" spans="2:58" x14ac:dyDescent="0.15">
      <c r="B578">
        <v>576</v>
      </c>
      <c r="C578" s="1">
        <f t="shared" ca="1" si="146"/>
        <v>45.682553441968608</v>
      </c>
      <c r="D578" s="1">
        <f t="shared" ca="1" si="146"/>
        <v>52.760838921619381</v>
      </c>
      <c r="E578" s="1">
        <f t="shared" ca="1" si="146"/>
        <v>42.007184005180378</v>
      </c>
      <c r="F578" s="1">
        <f t="shared" ca="1" si="146"/>
        <v>56.042570937167454</v>
      </c>
      <c r="G578" s="1">
        <f t="shared" ca="1" si="146"/>
        <v>55.362206212877481</v>
      </c>
      <c r="H578" s="1">
        <f t="shared" ca="1" si="146"/>
        <v>49.064346860154693</v>
      </c>
      <c r="I578" s="1">
        <f t="shared" ca="1" si="146"/>
        <v>47.407350909925022</v>
      </c>
      <c r="J578" s="1">
        <f t="shared" ca="1" si="146"/>
        <v>37.338293366222317</v>
      </c>
      <c r="K578" s="1">
        <f t="shared" ca="1" si="146"/>
        <v>45.562945779155626</v>
      </c>
      <c r="L578" s="1">
        <f t="shared" ca="1" si="146"/>
        <v>39.709710408770817</v>
      </c>
      <c r="M578" s="1">
        <f t="shared" ca="1" si="146"/>
        <v>56.060741166161655</v>
      </c>
      <c r="N578" s="1">
        <f t="shared" ca="1" si="146"/>
        <v>46.210162495544935</v>
      </c>
      <c r="O578" s="1">
        <f t="shared" ca="1" si="146"/>
        <v>38.039113849163044</v>
      </c>
      <c r="P578" s="1">
        <f t="shared" ca="1" si="146"/>
        <v>66.436047660167361</v>
      </c>
      <c r="Q578" s="1">
        <f t="shared" ca="1" si="146"/>
        <v>50.09541270249656</v>
      </c>
      <c r="R578" s="1">
        <f t="shared" ca="1" si="146"/>
        <v>28.766427577335584</v>
      </c>
      <c r="S578" s="1">
        <f t="shared" ca="1" si="149"/>
        <v>49.476062993125268</v>
      </c>
      <c r="T578" s="1">
        <f t="shared" ca="1" si="149"/>
        <v>52.274035917099511</v>
      </c>
      <c r="U578" s="1">
        <f t="shared" ca="1" si="149"/>
        <v>39.736867465940676</v>
      </c>
      <c r="V578" s="1">
        <f t="shared" ca="1" si="149"/>
        <v>40.910438168182431</v>
      </c>
      <c r="W578" s="1">
        <f t="shared" ca="1" si="149"/>
        <v>37.803290512855028</v>
      </c>
      <c r="X578" s="1">
        <f t="shared" ca="1" si="149"/>
        <v>60.171709007551613</v>
      </c>
      <c r="Y578" s="1">
        <f t="shared" ca="1" si="149"/>
        <v>58.520057030657149</v>
      </c>
      <c r="Z578" s="1">
        <f t="shared" ca="1" si="149"/>
        <v>54.213670888152436</v>
      </c>
      <c r="AA578" s="1">
        <f t="shared" ca="1" si="149"/>
        <v>40.478876703545126</v>
      </c>
      <c r="AB578" s="1">
        <f t="shared" ca="1" si="149"/>
        <v>53.086810144976795</v>
      </c>
      <c r="AC578" s="1">
        <f t="shared" ca="1" si="149"/>
        <v>64.556322787729712</v>
      </c>
      <c r="AD578" s="1">
        <f t="shared" ca="1" si="149"/>
        <v>51.11251244928043</v>
      </c>
      <c r="AE578" s="1">
        <f t="shared" ca="1" si="149"/>
        <v>61.719906511400168</v>
      </c>
      <c r="AF578" s="1">
        <f t="shared" ca="1" si="149"/>
        <v>51.722547191963201</v>
      </c>
      <c r="AG578" s="1">
        <f t="shared" ca="1" si="149"/>
        <v>44.348619447697871</v>
      </c>
      <c r="AH578" s="1">
        <f t="shared" ca="1" si="148"/>
        <v>34.592222950649671</v>
      </c>
      <c r="AI578" s="1">
        <f t="shared" ca="1" si="148"/>
        <v>54.940800502493346</v>
      </c>
      <c r="AJ578" s="1">
        <f t="shared" ca="1" si="148"/>
        <v>75.265340728076012</v>
      </c>
      <c r="AK578" s="1">
        <f t="shared" ca="1" si="148"/>
        <v>59.232253240331204</v>
      </c>
      <c r="AL578" s="1">
        <f t="shared" ca="1" si="148"/>
        <v>65.027264291923345</v>
      </c>
      <c r="AM578" s="1">
        <f t="shared" ca="1" si="148"/>
        <v>59.557176376443294</v>
      </c>
      <c r="AN578" s="1">
        <f t="shared" ca="1" si="148"/>
        <v>47.462297642685876</v>
      </c>
      <c r="AO578" s="1">
        <f t="shared" ca="1" si="148"/>
        <v>41.917481458940301</v>
      </c>
      <c r="AP578" s="1">
        <f t="shared" ca="1" si="148"/>
        <v>34.315491467240989</v>
      </c>
      <c r="AQ578" s="1">
        <f t="shared" ca="1" si="148"/>
        <v>55.082523905699794</v>
      </c>
      <c r="AR578" s="1">
        <f t="shared" ca="1" si="148"/>
        <v>29.901127991827082</v>
      </c>
      <c r="AS578" s="1">
        <f t="shared" ca="1" si="148"/>
        <v>49.076673475524551</v>
      </c>
      <c r="AT578" s="1">
        <f t="shared" ca="1" si="148"/>
        <v>41.382971464408982</v>
      </c>
      <c r="AU578" s="1">
        <f t="shared" ca="1" si="148"/>
        <v>50.579122956897876</v>
      </c>
      <c r="AV578" s="1">
        <f t="shared" ca="1" si="148"/>
        <v>47.17798777430712</v>
      </c>
      <c r="AW578" s="1">
        <f t="shared" ca="1" si="148"/>
        <v>48.985476401268478</v>
      </c>
      <c r="AX578" s="1">
        <f t="shared" ca="1" si="147"/>
        <v>54.720398830959063</v>
      </c>
      <c r="AY578" s="1">
        <f t="shared" ca="1" si="147"/>
        <v>38.176503039779242</v>
      </c>
      <c r="AZ578" s="1">
        <f t="shared" ca="1" si="147"/>
        <v>58.794651635566666</v>
      </c>
      <c r="BA578" s="17">
        <f t="shared" ca="1" si="144"/>
        <v>49.257307992981815</v>
      </c>
      <c r="BB578" s="18">
        <f t="shared" ca="1" si="145"/>
        <v>94.640056449628247</v>
      </c>
      <c r="BC578" s="4">
        <v>576</v>
      </c>
      <c r="BD578" s="18">
        <f ca="1">AVERAGE($BA$3:BA578)</f>
        <v>50.031443473739635</v>
      </c>
      <c r="BE578" s="18">
        <f ca="1">AVERAGE($BB$3:BB578)</f>
        <v>98.518688349076371</v>
      </c>
      <c r="BF578" s="18">
        <f ca="1">_xlfn.VAR.P($BA$3:BA578)</f>
        <v>1.9630135374696178</v>
      </c>
    </row>
    <row r="579" spans="2:58" x14ac:dyDescent="0.15">
      <c r="B579">
        <v>577</v>
      </c>
      <c r="C579" s="1">
        <f t="shared" ca="1" si="146"/>
        <v>54.293644461517282</v>
      </c>
      <c r="D579" s="1">
        <f t="shared" ca="1" si="146"/>
        <v>62.238910150718787</v>
      </c>
      <c r="E579" s="1">
        <f t="shared" ca="1" si="146"/>
        <v>38.135006135157369</v>
      </c>
      <c r="F579" s="1">
        <f t="shared" ca="1" si="146"/>
        <v>38.382430107462639</v>
      </c>
      <c r="G579" s="1">
        <f t="shared" ca="1" si="146"/>
        <v>51.997237764215789</v>
      </c>
      <c r="H579" s="1">
        <f t="shared" ca="1" si="146"/>
        <v>45.467567860398383</v>
      </c>
      <c r="I579" s="1">
        <f t="shared" ca="1" si="146"/>
        <v>53.839672542768596</v>
      </c>
      <c r="J579" s="1">
        <f t="shared" ca="1" si="146"/>
        <v>49.796487565034674</v>
      </c>
      <c r="K579" s="1">
        <f t="shared" ca="1" si="146"/>
        <v>32.40235743644233</v>
      </c>
      <c r="L579" s="1">
        <f t="shared" ca="1" si="146"/>
        <v>45.363801597196797</v>
      </c>
      <c r="M579" s="1">
        <f t="shared" ca="1" si="146"/>
        <v>48.306237482945434</v>
      </c>
      <c r="N579" s="1">
        <f t="shared" ca="1" si="146"/>
        <v>52.270837132937487</v>
      </c>
      <c r="O579" s="1">
        <f t="shared" ca="1" si="146"/>
        <v>46.007200850859526</v>
      </c>
      <c r="P579" s="1">
        <f t="shared" ca="1" si="146"/>
        <v>39.155434985448458</v>
      </c>
      <c r="Q579" s="1">
        <f t="shared" ca="1" si="146"/>
        <v>37.730437780723292</v>
      </c>
      <c r="R579" s="1">
        <f t="shared" ca="1" si="146"/>
        <v>57.62819157218027</v>
      </c>
      <c r="S579" s="1">
        <f t="shared" ca="1" si="149"/>
        <v>57.717571584410265</v>
      </c>
      <c r="T579" s="1">
        <f t="shared" ca="1" si="149"/>
        <v>73.49283476840975</v>
      </c>
      <c r="U579" s="1">
        <f t="shared" ca="1" si="149"/>
        <v>67.822500283707868</v>
      </c>
      <c r="V579" s="1">
        <f t="shared" ca="1" si="149"/>
        <v>43.671470452259889</v>
      </c>
      <c r="W579" s="1">
        <f t="shared" ca="1" si="149"/>
        <v>51.003231656522132</v>
      </c>
      <c r="X579" s="1">
        <f t="shared" ca="1" si="149"/>
        <v>58.972771084370187</v>
      </c>
      <c r="Y579" s="1">
        <f t="shared" ca="1" si="149"/>
        <v>39.38675071714119</v>
      </c>
      <c r="Z579" s="1">
        <f t="shared" ca="1" si="149"/>
        <v>49.621380881559269</v>
      </c>
      <c r="AA579" s="1">
        <f t="shared" ca="1" si="149"/>
        <v>54.716467252797216</v>
      </c>
      <c r="AB579" s="1">
        <f t="shared" ca="1" si="149"/>
        <v>45.922754916462985</v>
      </c>
      <c r="AC579" s="1">
        <f t="shared" ca="1" si="149"/>
        <v>38.861585003954353</v>
      </c>
      <c r="AD579" s="1">
        <f t="shared" ca="1" si="149"/>
        <v>51.518627051886121</v>
      </c>
      <c r="AE579" s="1">
        <f t="shared" ca="1" si="149"/>
        <v>42.248550240711602</v>
      </c>
      <c r="AF579" s="1">
        <f t="shared" ca="1" si="149"/>
        <v>44.573196696339224</v>
      </c>
      <c r="AG579" s="1">
        <f t="shared" ca="1" si="149"/>
        <v>55.81157235963115</v>
      </c>
      <c r="AH579" s="1">
        <f t="shared" ca="1" si="148"/>
        <v>43.38760675851448</v>
      </c>
      <c r="AI579" s="1">
        <f t="shared" ca="1" si="148"/>
        <v>54.911068544202102</v>
      </c>
      <c r="AJ579" s="1">
        <f t="shared" ca="1" si="148"/>
        <v>60.887123524673434</v>
      </c>
      <c r="AK579" s="1">
        <f t="shared" ca="1" si="148"/>
        <v>53.772771058897483</v>
      </c>
      <c r="AL579" s="1">
        <f t="shared" ca="1" si="148"/>
        <v>41.795171226155219</v>
      </c>
      <c r="AM579" s="1">
        <f t="shared" ca="1" si="148"/>
        <v>54.689376414394353</v>
      </c>
      <c r="AN579" s="1">
        <f t="shared" ca="1" si="148"/>
        <v>40.314162469999744</v>
      </c>
      <c r="AO579" s="1">
        <f t="shared" ca="1" si="148"/>
        <v>67.967485573265606</v>
      </c>
      <c r="AP579" s="1">
        <f t="shared" ca="1" si="148"/>
        <v>40.916744167939513</v>
      </c>
      <c r="AQ579" s="1">
        <f t="shared" ca="1" si="148"/>
        <v>46.116844348691259</v>
      </c>
      <c r="AR579" s="1">
        <f t="shared" ca="1" si="148"/>
        <v>49.022599407547581</v>
      </c>
      <c r="AS579" s="1">
        <f t="shared" ca="1" si="148"/>
        <v>48.621590383461118</v>
      </c>
      <c r="AT579" s="1">
        <f t="shared" ca="1" si="148"/>
        <v>50.09178715069298</v>
      </c>
      <c r="AU579" s="1">
        <f t="shared" ca="1" si="148"/>
        <v>55.378565047618686</v>
      </c>
      <c r="AV579" s="1">
        <f t="shared" ca="1" si="148"/>
        <v>58.632868513705937</v>
      </c>
      <c r="AW579" s="1">
        <f t="shared" ca="1" si="148"/>
        <v>73.979275170509368</v>
      </c>
      <c r="AX579" s="1">
        <f t="shared" ca="1" si="147"/>
        <v>48.238897736143088</v>
      </c>
      <c r="AY579" s="1">
        <f t="shared" ca="1" si="147"/>
        <v>48.366244697531542</v>
      </c>
      <c r="AZ579" s="1">
        <f t="shared" ca="1" si="147"/>
        <v>44.512876101184091</v>
      </c>
      <c r="BA579" s="17">
        <f t="shared" ca="1" si="144"/>
        <v>50.199195573425953</v>
      </c>
      <c r="BB579" s="18">
        <f t="shared" ca="1" si="145"/>
        <v>82.722922786729782</v>
      </c>
      <c r="BC579" s="4">
        <v>577</v>
      </c>
      <c r="BD579" s="18">
        <f ca="1">AVERAGE($BA$3:BA579)</f>
        <v>50.031734205281552</v>
      </c>
      <c r="BE579" s="18">
        <f ca="1">AVERAGE($BB$3:BB579)</f>
        <v>98.491312672191881</v>
      </c>
      <c r="BF579" s="18">
        <f ca="1">_xlfn.VAR.P($BA$3:BA579)</f>
        <v>1.9596601205868698</v>
      </c>
    </row>
    <row r="580" spans="2:58" x14ac:dyDescent="0.15">
      <c r="B580">
        <v>578</v>
      </c>
      <c r="C580" s="1">
        <f t="shared" ca="1" si="146"/>
        <v>39.78895665721442</v>
      </c>
      <c r="D580" s="1">
        <f t="shared" ca="1" si="146"/>
        <v>46.01024988359395</v>
      </c>
      <c r="E580" s="1">
        <f t="shared" ca="1" si="146"/>
        <v>60.34462180678733</v>
      </c>
      <c r="F580" s="1">
        <f t="shared" ca="1" si="146"/>
        <v>33.860653022347769</v>
      </c>
      <c r="G580" s="1">
        <f t="shared" ca="1" si="146"/>
        <v>47.607822037286958</v>
      </c>
      <c r="H580" s="1">
        <f t="shared" ca="1" si="146"/>
        <v>43.930128562440565</v>
      </c>
      <c r="I580" s="1">
        <f t="shared" ca="1" si="146"/>
        <v>36.70877750469274</v>
      </c>
      <c r="J580" s="1">
        <f t="shared" ca="1" si="146"/>
        <v>53.712639884062753</v>
      </c>
      <c r="K580" s="1">
        <f t="shared" ca="1" si="146"/>
        <v>32.08159599414914</v>
      </c>
      <c r="L580" s="1">
        <f t="shared" ca="1" si="146"/>
        <v>52.528278799143969</v>
      </c>
      <c r="M580" s="1">
        <f t="shared" ca="1" si="146"/>
        <v>43.734508485153675</v>
      </c>
      <c r="N580" s="1">
        <f t="shared" ca="1" si="146"/>
        <v>50.397162037776567</v>
      </c>
      <c r="O580" s="1">
        <f t="shared" ca="1" si="146"/>
        <v>54.545840956347121</v>
      </c>
      <c r="P580" s="1">
        <f t="shared" ca="1" si="146"/>
        <v>47.420150754378817</v>
      </c>
      <c r="Q580" s="1">
        <f t="shared" ca="1" si="146"/>
        <v>46.216887838615719</v>
      </c>
      <c r="R580" s="1">
        <f t="shared" ca="1" si="146"/>
        <v>62.955676438085248</v>
      </c>
      <c r="S580" s="1">
        <f t="shared" ca="1" si="149"/>
        <v>42.25584556256851</v>
      </c>
      <c r="T580" s="1">
        <f t="shared" ca="1" si="149"/>
        <v>44.090273892270524</v>
      </c>
      <c r="U580" s="1">
        <f t="shared" ca="1" si="149"/>
        <v>53.46093139485636</v>
      </c>
      <c r="V580" s="1">
        <f t="shared" ca="1" si="149"/>
        <v>47.589541353768425</v>
      </c>
      <c r="W580" s="1">
        <f t="shared" ca="1" si="149"/>
        <v>53.937801662848322</v>
      </c>
      <c r="X580" s="1">
        <f t="shared" ca="1" si="149"/>
        <v>53.195117970102523</v>
      </c>
      <c r="Y580" s="1">
        <f t="shared" ca="1" si="149"/>
        <v>61.63975885283584</v>
      </c>
      <c r="Z580" s="1">
        <f t="shared" ca="1" si="149"/>
        <v>56.779045954788856</v>
      </c>
      <c r="AA580" s="1">
        <f t="shared" ca="1" si="149"/>
        <v>45.949479249305512</v>
      </c>
      <c r="AB580" s="1">
        <f t="shared" ca="1" si="149"/>
        <v>64.60355949774285</v>
      </c>
      <c r="AC580" s="1">
        <f t="shared" ca="1" si="149"/>
        <v>45.930735468542892</v>
      </c>
      <c r="AD580" s="1">
        <f t="shared" ca="1" si="149"/>
        <v>45.797116371359195</v>
      </c>
      <c r="AE580" s="1">
        <f t="shared" ca="1" si="149"/>
        <v>59.436458729838236</v>
      </c>
      <c r="AF580" s="1">
        <f t="shared" ca="1" si="149"/>
        <v>29.524789619021774</v>
      </c>
      <c r="AG580" s="1">
        <f t="shared" ca="1" si="149"/>
        <v>42.264357515143246</v>
      </c>
      <c r="AH580" s="1">
        <f t="shared" ca="1" si="148"/>
        <v>72.00602593504027</v>
      </c>
      <c r="AI580" s="1">
        <f t="shared" ca="1" si="148"/>
        <v>45.891327312826178</v>
      </c>
      <c r="AJ580" s="1">
        <f t="shared" ca="1" si="148"/>
        <v>27.422808710086176</v>
      </c>
      <c r="AK580" s="1">
        <f t="shared" ca="1" si="148"/>
        <v>53.449346377327124</v>
      </c>
      <c r="AL580" s="1">
        <f t="shared" ca="1" si="148"/>
        <v>51.357066921799365</v>
      </c>
      <c r="AM580" s="1">
        <f t="shared" ca="1" si="148"/>
        <v>44.796998507247771</v>
      </c>
      <c r="AN580" s="1">
        <f t="shared" ca="1" si="148"/>
        <v>45.415336935932231</v>
      </c>
      <c r="AO580" s="1">
        <f t="shared" ca="1" si="148"/>
        <v>63.452792831802824</v>
      </c>
      <c r="AP580" s="1">
        <f t="shared" ca="1" si="148"/>
        <v>49.508469059658722</v>
      </c>
      <c r="AQ580" s="1">
        <f t="shared" ca="1" si="148"/>
        <v>54.943809715447969</v>
      </c>
      <c r="AR580" s="1">
        <f t="shared" ca="1" si="148"/>
        <v>65.329770431112223</v>
      </c>
      <c r="AS580" s="1">
        <f t="shared" ca="1" si="148"/>
        <v>54.482444522452326</v>
      </c>
      <c r="AT580" s="1">
        <f t="shared" ca="1" si="148"/>
        <v>46.260855131279548</v>
      </c>
      <c r="AU580" s="1">
        <f t="shared" ca="1" si="148"/>
        <v>49.899583270055295</v>
      </c>
      <c r="AV580" s="1">
        <f t="shared" ca="1" si="148"/>
        <v>59.683520287973778</v>
      </c>
      <c r="AW580" s="1">
        <f t="shared" ca="1" si="148"/>
        <v>46.359478411148856</v>
      </c>
      <c r="AX580" s="1">
        <f t="shared" ca="1" si="147"/>
        <v>57.37458571818776</v>
      </c>
      <c r="AY580" s="1">
        <f t="shared" ca="1" si="147"/>
        <v>52.690949062368553</v>
      </c>
      <c r="AZ580" s="1">
        <f t="shared" ca="1" si="147"/>
        <v>45.821975668702919</v>
      </c>
      <c r="BA580" s="17">
        <f t="shared" ca="1" si="144"/>
        <v>49.688918171350394</v>
      </c>
      <c r="BB580" s="18">
        <f t="shared" ca="1" si="145"/>
        <v>83.552202998645228</v>
      </c>
      <c r="BC580" s="4">
        <v>578</v>
      </c>
      <c r="BD580" s="18">
        <f ca="1">AVERAGE($BA$3:BA580)</f>
        <v>50.031141097956407</v>
      </c>
      <c r="BE580" s="18">
        <f ca="1">AVERAGE($BB$3:BB580)</f>
        <v>98.465466461684017</v>
      </c>
      <c r="BF580" s="18">
        <f ca="1">_xlfn.VAR.P($BA$3:BA580)</f>
        <v>1.9564726800779277</v>
      </c>
    </row>
    <row r="581" spans="2:58" x14ac:dyDescent="0.15">
      <c r="B581">
        <v>579</v>
      </c>
      <c r="C581" s="1">
        <f t="shared" ca="1" si="146"/>
        <v>55.152338647858599</v>
      </c>
      <c r="D581" s="1">
        <f t="shared" ca="1" si="146"/>
        <v>53.380183276058716</v>
      </c>
      <c r="E581" s="1">
        <f t="shared" ca="1" si="146"/>
        <v>48.751008314109974</v>
      </c>
      <c r="F581" s="1">
        <f t="shared" ca="1" si="146"/>
        <v>47.948295950369626</v>
      </c>
      <c r="G581" s="1">
        <f t="shared" ca="1" si="146"/>
        <v>59.934917230509612</v>
      </c>
      <c r="H581" s="1">
        <f t="shared" ca="1" si="146"/>
        <v>62.602940078987046</v>
      </c>
      <c r="I581" s="1">
        <f t="shared" ca="1" si="146"/>
        <v>78.907245264885859</v>
      </c>
      <c r="J581" s="1">
        <f t="shared" ca="1" si="146"/>
        <v>41.799286054890572</v>
      </c>
      <c r="K581" s="1">
        <f t="shared" ca="1" si="146"/>
        <v>44.215257713773667</v>
      </c>
      <c r="L581" s="1">
        <f t="shared" ca="1" si="146"/>
        <v>61.352640612978206</v>
      </c>
      <c r="M581" s="1">
        <f t="shared" ca="1" si="146"/>
        <v>55.947452343424075</v>
      </c>
      <c r="N581" s="1">
        <f t="shared" ca="1" si="146"/>
        <v>54.121294312559748</v>
      </c>
      <c r="O581" s="1">
        <f t="shared" ca="1" si="146"/>
        <v>58.919223464542</v>
      </c>
      <c r="P581" s="1">
        <f t="shared" ca="1" si="146"/>
        <v>67.730051308322061</v>
      </c>
      <c r="Q581" s="1">
        <f t="shared" ca="1" si="146"/>
        <v>62.071826422668806</v>
      </c>
      <c r="R581" s="1">
        <f t="shared" ca="1" si="146"/>
        <v>71.147269381905403</v>
      </c>
      <c r="S581" s="1">
        <f t="shared" ca="1" si="149"/>
        <v>46.494882304626309</v>
      </c>
      <c r="T581" s="1">
        <f t="shared" ca="1" si="149"/>
        <v>63.864841778843655</v>
      </c>
      <c r="U581" s="1">
        <f t="shared" ca="1" si="149"/>
        <v>46.524985687619242</v>
      </c>
      <c r="V581" s="1">
        <f t="shared" ca="1" si="149"/>
        <v>39.909430535762986</v>
      </c>
      <c r="W581" s="1">
        <f t="shared" ca="1" si="149"/>
        <v>54.742466904785033</v>
      </c>
      <c r="X581" s="1">
        <f t="shared" ca="1" si="149"/>
        <v>70.424519373986669</v>
      </c>
      <c r="Y581" s="1">
        <f t="shared" ca="1" si="149"/>
        <v>52.768422690467872</v>
      </c>
      <c r="Z581" s="1">
        <f t="shared" ca="1" si="149"/>
        <v>57.556284168152587</v>
      </c>
      <c r="AA581" s="1">
        <f t="shared" ca="1" si="149"/>
        <v>47.199554890093353</v>
      </c>
      <c r="AB581" s="1">
        <f t="shared" ca="1" si="149"/>
        <v>47.575114406373132</v>
      </c>
      <c r="AC581" s="1">
        <f t="shared" ca="1" si="149"/>
        <v>64.751140099574286</v>
      </c>
      <c r="AD581" s="1">
        <f t="shared" ca="1" si="149"/>
        <v>36.816297152651686</v>
      </c>
      <c r="AE581" s="1">
        <f t="shared" ca="1" si="149"/>
        <v>48.014427864837003</v>
      </c>
      <c r="AF581" s="1">
        <f t="shared" ca="1" si="149"/>
        <v>67.573573321292443</v>
      </c>
      <c r="AG581" s="1">
        <f t="shared" ca="1" si="149"/>
        <v>47.946281136037605</v>
      </c>
      <c r="AH581" s="1">
        <f t="shared" ca="1" si="148"/>
        <v>41.780116067431706</v>
      </c>
      <c r="AI581" s="1">
        <f t="shared" ca="1" si="148"/>
        <v>46.374406314542711</v>
      </c>
      <c r="AJ581" s="1">
        <f t="shared" ca="1" si="148"/>
        <v>44.306718611310004</v>
      </c>
      <c r="AK581" s="1">
        <f t="shared" ca="1" si="148"/>
        <v>51.377604557789979</v>
      </c>
      <c r="AL581" s="1">
        <f t="shared" ca="1" si="148"/>
        <v>50.626379267039091</v>
      </c>
      <c r="AM581" s="1">
        <f t="shared" ca="1" si="148"/>
        <v>47.394456788217788</v>
      </c>
      <c r="AN581" s="1">
        <f t="shared" ca="1" si="148"/>
        <v>43.010279925584477</v>
      </c>
      <c r="AO581" s="1">
        <f t="shared" ca="1" si="148"/>
        <v>32.070532759524355</v>
      </c>
      <c r="AP581" s="1">
        <f t="shared" ca="1" si="148"/>
        <v>59.038595172281546</v>
      </c>
      <c r="AQ581" s="1">
        <f t="shared" ca="1" si="148"/>
        <v>59.685117301940224</v>
      </c>
      <c r="AR581" s="1">
        <f t="shared" ca="1" si="148"/>
        <v>38.075706429753183</v>
      </c>
      <c r="AS581" s="1">
        <f t="shared" ca="1" si="148"/>
        <v>55.687970746348078</v>
      </c>
      <c r="AT581" s="1">
        <f t="shared" ca="1" si="148"/>
        <v>60.617831603944097</v>
      </c>
      <c r="AU581" s="1">
        <f t="shared" ca="1" si="148"/>
        <v>64.438710177644495</v>
      </c>
      <c r="AV581" s="1">
        <f t="shared" ca="1" si="148"/>
        <v>37.670212338809314</v>
      </c>
      <c r="AW581" s="1">
        <f t="shared" ca="1" si="148"/>
        <v>51.253210574640448</v>
      </c>
      <c r="AX581" s="1">
        <f t="shared" ca="1" si="147"/>
        <v>62.997168191035549</v>
      </c>
      <c r="AY581" s="1">
        <f t="shared" ca="1" si="147"/>
        <v>54.418198077871686</v>
      </c>
      <c r="AZ581" s="1">
        <f t="shared" ca="1" si="147"/>
        <v>45.459439695170559</v>
      </c>
      <c r="BA581" s="17">
        <f t="shared" ca="1" si="144"/>
        <v>53.248522145876557</v>
      </c>
      <c r="BB581" s="18">
        <f t="shared" ca="1" si="145"/>
        <v>98.988922997720906</v>
      </c>
      <c r="BC581" s="4">
        <v>579</v>
      </c>
      <c r="BD581" s="18">
        <f ca="1">AVERAGE($BA$3:BA581)</f>
        <v>50.036697887331059</v>
      </c>
      <c r="BE581" s="18">
        <f ca="1">AVERAGE($BB$3:BB581)</f>
        <v>98.466370531694437</v>
      </c>
      <c r="BF581" s="18">
        <f ca="1">_xlfn.VAR.P($BA$3:BA581)</f>
        <v>1.9709410562758816</v>
      </c>
    </row>
    <row r="582" spans="2:58" x14ac:dyDescent="0.15">
      <c r="B582">
        <v>580</v>
      </c>
      <c r="C582" s="1">
        <f t="shared" ca="1" si="146"/>
        <v>59.810837559539848</v>
      </c>
      <c r="D582" s="1">
        <f t="shared" ca="1" si="146"/>
        <v>35.353927695220385</v>
      </c>
      <c r="E582" s="1">
        <f t="shared" ca="1" si="146"/>
        <v>54.474811439155033</v>
      </c>
      <c r="F582" s="1">
        <f t="shared" ca="1" si="146"/>
        <v>64.528521556976585</v>
      </c>
      <c r="G582" s="1">
        <f t="shared" ca="1" si="146"/>
        <v>43.815607306285543</v>
      </c>
      <c r="H582" s="1">
        <f t="shared" ca="1" si="146"/>
        <v>47.244436755488252</v>
      </c>
      <c r="I582" s="1">
        <f t="shared" ca="1" si="146"/>
        <v>62.664063896248535</v>
      </c>
      <c r="J582" s="1">
        <f t="shared" ca="1" si="146"/>
        <v>55.261268645675578</v>
      </c>
      <c r="K582" s="1">
        <f t="shared" ca="1" si="146"/>
        <v>59.169414993901484</v>
      </c>
      <c r="L582" s="1">
        <f t="shared" ca="1" si="146"/>
        <v>53.295674595377768</v>
      </c>
      <c r="M582" s="1">
        <f t="shared" ca="1" si="146"/>
        <v>47.441580738626321</v>
      </c>
      <c r="N582" s="1">
        <f t="shared" ca="1" si="146"/>
        <v>50.643623455742464</v>
      </c>
      <c r="O582" s="1">
        <f t="shared" ca="1" si="146"/>
        <v>56.395802684782538</v>
      </c>
      <c r="P582" s="1">
        <f t="shared" ca="1" si="146"/>
        <v>37.376972586251021</v>
      </c>
      <c r="Q582" s="1">
        <f t="shared" ca="1" si="146"/>
        <v>57.264823108987891</v>
      </c>
      <c r="R582" s="1">
        <f t="shared" ca="1" si="146"/>
        <v>48.181056308764795</v>
      </c>
      <c r="S582" s="1">
        <f t="shared" ca="1" si="149"/>
        <v>69.874634335789665</v>
      </c>
      <c r="T582" s="1">
        <f t="shared" ca="1" si="149"/>
        <v>58.724954004533011</v>
      </c>
      <c r="U582" s="1">
        <f t="shared" ca="1" si="149"/>
        <v>61.718857910138034</v>
      </c>
      <c r="V582" s="1">
        <f t="shared" ca="1" si="149"/>
        <v>66.926767169518115</v>
      </c>
      <c r="W582" s="1">
        <f t="shared" ca="1" si="149"/>
        <v>32.793486338084108</v>
      </c>
      <c r="X582" s="1">
        <f t="shared" ca="1" si="149"/>
        <v>48.094670963950335</v>
      </c>
      <c r="Y582" s="1">
        <f t="shared" ca="1" si="149"/>
        <v>56.180749325672394</v>
      </c>
      <c r="Z582" s="1">
        <f t="shared" ca="1" si="149"/>
        <v>45.004704414980544</v>
      </c>
      <c r="AA582" s="1">
        <f t="shared" ca="1" si="149"/>
        <v>34.156011878318608</v>
      </c>
      <c r="AB582" s="1">
        <f t="shared" ca="1" si="149"/>
        <v>37.077902727738028</v>
      </c>
      <c r="AC582" s="1">
        <f t="shared" ca="1" si="149"/>
        <v>46.394836643945773</v>
      </c>
      <c r="AD582" s="1">
        <f t="shared" ca="1" si="149"/>
        <v>26.262344201314633</v>
      </c>
      <c r="AE582" s="1">
        <f t="shared" ca="1" si="149"/>
        <v>45.401190388687468</v>
      </c>
      <c r="AF582" s="1">
        <f t="shared" ca="1" si="149"/>
        <v>50.589144594117478</v>
      </c>
      <c r="AG582" s="1">
        <f t="shared" ca="1" si="149"/>
        <v>48.91178509838587</v>
      </c>
      <c r="AH582" s="1">
        <f t="shared" ca="1" si="148"/>
        <v>34.513809021780915</v>
      </c>
      <c r="AI582" s="1">
        <f t="shared" ca="1" si="148"/>
        <v>53.872401071737556</v>
      </c>
      <c r="AJ582" s="1">
        <f t="shared" ca="1" si="148"/>
        <v>47.49549836981064</v>
      </c>
      <c r="AK582" s="1">
        <f t="shared" ca="1" si="148"/>
        <v>48.6842993378485</v>
      </c>
      <c r="AL582" s="1">
        <f t="shared" ca="1" si="148"/>
        <v>46.309324440554903</v>
      </c>
      <c r="AM582" s="1">
        <f t="shared" ca="1" si="148"/>
        <v>31.331190696232248</v>
      </c>
      <c r="AN582" s="1">
        <f t="shared" ca="1" si="148"/>
        <v>44.740102550719094</v>
      </c>
      <c r="AO582" s="1">
        <f t="shared" ca="1" si="148"/>
        <v>32.133023309600077</v>
      </c>
      <c r="AP582" s="1">
        <f t="shared" ca="1" si="148"/>
        <v>44.794387353864153</v>
      </c>
      <c r="AQ582" s="1">
        <f t="shared" ca="1" si="148"/>
        <v>32.603060577624134</v>
      </c>
      <c r="AR582" s="1">
        <f t="shared" ca="1" si="148"/>
        <v>41.774824551303979</v>
      </c>
      <c r="AS582" s="1">
        <f t="shared" ca="1" si="148"/>
        <v>54.011801271187274</v>
      </c>
      <c r="AT582" s="1">
        <f t="shared" ca="1" si="148"/>
        <v>57.668490212810887</v>
      </c>
      <c r="AU582" s="1">
        <f t="shared" ca="1" si="148"/>
        <v>53.116368305647512</v>
      </c>
      <c r="AV582" s="1">
        <f t="shared" ca="1" si="148"/>
        <v>54.788524446854559</v>
      </c>
      <c r="AW582" s="1">
        <f t="shared" ca="1" si="148"/>
        <v>48.228140803443708</v>
      </c>
      <c r="AX582" s="1">
        <f t="shared" ca="1" si="147"/>
        <v>63.973540941200469</v>
      </c>
      <c r="AY582" s="1">
        <f t="shared" ca="1" si="147"/>
        <v>52.254772135281293</v>
      </c>
      <c r="AZ582" s="1">
        <f t="shared" ca="1" si="147"/>
        <v>55.635275862197219</v>
      </c>
      <c r="BA582" s="17">
        <f t="shared" ca="1" si="144"/>
        <v>49.179265971637932</v>
      </c>
      <c r="BB582" s="18">
        <f t="shared" ca="1" si="145"/>
        <v>101.7470256750796</v>
      </c>
      <c r="BC582" s="4">
        <v>580</v>
      </c>
      <c r="BD582" s="18">
        <f ca="1">AVERAGE($BA$3:BA582)</f>
        <v>50.03521955644193</v>
      </c>
      <c r="BE582" s="18">
        <f ca="1">AVERAGE($BB$3:BB582)</f>
        <v>98.472026833665794</v>
      </c>
      <c r="BF582" s="18">
        <f ca="1">_xlfn.VAR.P($BA$3:BA582)</f>
        <v>1.9688082646649985</v>
      </c>
    </row>
    <row r="583" spans="2:58" x14ac:dyDescent="0.15">
      <c r="B583">
        <v>581</v>
      </c>
      <c r="C583" s="1">
        <f t="shared" ca="1" si="146"/>
        <v>54.551001261914926</v>
      </c>
      <c r="D583" s="1">
        <f t="shared" ca="1" si="146"/>
        <v>50.971805681699244</v>
      </c>
      <c r="E583" s="1">
        <f t="shared" ca="1" si="146"/>
        <v>38.980960379778622</v>
      </c>
      <c r="F583" s="1">
        <f t="shared" ca="1" si="146"/>
        <v>29.657697410960058</v>
      </c>
      <c r="G583" s="1">
        <f t="shared" ca="1" si="146"/>
        <v>47.13635165520035</v>
      </c>
      <c r="H583" s="1">
        <f t="shared" ca="1" si="146"/>
        <v>51.253226069234081</v>
      </c>
      <c r="I583" s="1">
        <f t="shared" ca="1" si="146"/>
        <v>76.286159897875592</v>
      </c>
      <c r="J583" s="1">
        <f t="shared" ca="1" si="146"/>
        <v>60.759041609218286</v>
      </c>
      <c r="K583" s="1">
        <f t="shared" ca="1" si="146"/>
        <v>63.517768321252959</v>
      </c>
      <c r="L583" s="1">
        <f t="shared" ca="1" si="146"/>
        <v>53.175214285527581</v>
      </c>
      <c r="M583" s="1">
        <f t="shared" ca="1" si="146"/>
        <v>40.155362661083672</v>
      </c>
      <c r="N583" s="1">
        <f t="shared" ref="C583:R599" ca="1" si="150">NORMINV(RAND(),50,10)</f>
        <v>39.468403189997311</v>
      </c>
      <c r="O583" s="1">
        <f t="shared" ca="1" si="150"/>
        <v>47.057497490494846</v>
      </c>
      <c r="P583" s="1">
        <f t="shared" ca="1" si="150"/>
        <v>52.367042446776381</v>
      </c>
      <c r="Q583" s="1">
        <f t="shared" ca="1" si="150"/>
        <v>34.911940812598949</v>
      </c>
      <c r="R583" s="1">
        <f t="shared" ca="1" si="150"/>
        <v>54.407719502242962</v>
      </c>
      <c r="S583" s="1">
        <f t="shared" ca="1" si="149"/>
        <v>59.165067865744476</v>
      </c>
      <c r="T583" s="1">
        <f t="shared" ca="1" si="149"/>
        <v>49.678369027025774</v>
      </c>
      <c r="U583" s="1">
        <f t="shared" ca="1" si="149"/>
        <v>55.125691065068288</v>
      </c>
      <c r="V583" s="1">
        <f t="shared" ca="1" si="149"/>
        <v>57.956746680486198</v>
      </c>
      <c r="W583" s="1">
        <f t="shared" ca="1" si="149"/>
        <v>57.651612005965632</v>
      </c>
      <c r="X583" s="1">
        <f t="shared" ca="1" si="149"/>
        <v>49.52069979991915</v>
      </c>
      <c r="Y583" s="1">
        <f t="shared" ca="1" si="149"/>
        <v>49.925655910546091</v>
      </c>
      <c r="Z583" s="1">
        <f t="shared" ca="1" si="149"/>
        <v>36.81441340750866</v>
      </c>
      <c r="AA583" s="1">
        <f t="shared" ca="1" si="149"/>
        <v>81.705487398365108</v>
      </c>
      <c r="AB583" s="1">
        <f t="shared" ca="1" si="149"/>
        <v>52.723169494416759</v>
      </c>
      <c r="AC583" s="1">
        <f t="shared" ca="1" si="149"/>
        <v>46.512184593991662</v>
      </c>
      <c r="AD583" s="1">
        <f t="shared" ca="1" si="149"/>
        <v>39.571370363319531</v>
      </c>
      <c r="AE583" s="1">
        <f t="shared" ca="1" si="149"/>
        <v>40.22135873897863</v>
      </c>
      <c r="AF583" s="1">
        <f t="shared" ca="1" si="149"/>
        <v>51.998101631375413</v>
      </c>
      <c r="AG583" s="1">
        <f t="shared" ca="1" si="149"/>
        <v>42.102427970364893</v>
      </c>
      <c r="AH583" s="1">
        <f t="shared" ca="1" si="148"/>
        <v>61.299727426614389</v>
      </c>
      <c r="AI583" s="1">
        <f t="shared" ca="1" si="148"/>
        <v>40.734128585311744</v>
      </c>
      <c r="AJ583" s="1">
        <f t="shared" ca="1" si="148"/>
        <v>69.214284898715874</v>
      </c>
      <c r="AK583" s="1">
        <f t="shared" ca="1" si="148"/>
        <v>37.57518623444814</v>
      </c>
      <c r="AL583" s="1">
        <f t="shared" ca="1" si="148"/>
        <v>49.414924401660549</v>
      </c>
      <c r="AM583" s="1">
        <f t="shared" ca="1" si="148"/>
        <v>65.3452224011547</v>
      </c>
      <c r="AN583" s="1">
        <f t="shared" ca="1" si="148"/>
        <v>43.849025989354857</v>
      </c>
      <c r="AO583" s="1">
        <f t="shared" ca="1" si="148"/>
        <v>43.612056054355804</v>
      </c>
      <c r="AP583" s="1">
        <f t="shared" ca="1" si="148"/>
        <v>76.06455258267647</v>
      </c>
      <c r="AQ583" s="1">
        <f t="shared" ca="1" si="148"/>
        <v>45.659208682838958</v>
      </c>
      <c r="AR583" s="1">
        <f t="shared" ca="1" si="148"/>
        <v>43.587010000281694</v>
      </c>
      <c r="AS583" s="1">
        <f t="shared" ca="1" si="148"/>
        <v>55.811618342713842</v>
      </c>
      <c r="AT583" s="1">
        <f t="shared" ca="1" si="148"/>
        <v>50.667782851039092</v>
      </c>
      <c r="AU583" s="1">
        <f t="shared" ca="1" si="148"/>
        <v>35.630613243334977</v>
      </c>
      <c r="AV583" s="1">
        <f t="shared" ca="1" si="148"/>
        <v>48.056387711590467</v>
      </c>
      <c r="AW583" s="1">
        <f t="shared" ca="1" si="148"/>
        <v>50.58753756334989</v>
      </c>
      <c r="AX583" s="1">
        <f t="shared" ca="1" si="147"/>
        <v>52.156426887827593</v>
      </c>
      <c r="AY583" s="1">
        <f t="shared" ca="1" si="147"/>
        <v>53.719685907575474</v>
      </c>
      <c r="AZ583" s="1">
        <f t="shared" ca="1" si="147"/>
        <v>44.907791916622536</v>
      </c>
      <c r="BA583" s="17">
        <f t="shared" ca="1" si="144"/>
        <v>50.664454406207994</v>
      </c>
      <c r="BB583" s="18">
        <f t="shared" ca="1" si="145"/>
        <v>115.90604351756946</v>
      </c>
      <c r="BC583" s="4">
        <v>581</v>
      </c>
      <c r="BD583" s="18">
        <f ca="1">AVERAGE($BA$3:BA583)</f>
        <v>50.036302576837393</v>
      </c>
      <c r="BE583" s="18">
        <f ca="1">AVERAGE($BB$3:BB583)</f>
        <v>98.502033747063223</v>
      </c>
      <c r="BF583" s="18">
        <f ca="1">_xlfn.VAR.P($BA$3:BA583)</f>
        <v>1.9660999114073754</v>
      </c>
    </row>
    <row r="584" spans="2:58" x14ac:dyDescent="0.15">
      <c r="B584">
        <v>582</v>
      </c>
      <c r="C584" s="1">
        <f t="shared" ca="1" si="150"/>
        <v>47.322752808990998</v>
      </c>
      <c r="D584" s="1">
        <f t="shared" ca="1" si="150"/>
        <v>41.046961155227351</v>
      </c>
      <c r="E584" s="1">
        <f t="shared" ca="1" si="150"/>
        <v>46.899675621556888</v>
      </c>
      <c r="F584" s="1">
        <f t="shared" ca="1" si="150"/>
        <v>57.982599395544746</v>
      </c>
      <c r="G584" s="1">
        <f t="shared" ca="1" si="150"/>
        <v>63.909261582942911</v>
      </c>
      <c r="H584" s="1">
        <f t="shared" ca="1" si="150"/>
        <v>56.409901771667272</v>
      </c>
      <c r="I584" s="1">
        <f t="shared" ca="1" si="150"/>
        <v>58.268547624902212</v>
      </c>
      <c r="J584" s="1">
        <f t="shared" ca="1" si="150"/>
        <v>59.14259369364575</v>
      </c>
      <c r="K584" s="1">
        <f t="shared" ca="1" si="150"/>
        <v>43.372066397832093</v>
      </c>
      <c r="L584" s="1">
        <f t="shared" ca="1" si="150"/>
        <v>43.810700427557627</v>
      </c>
      <c r="M584" s="1">
        <f t="shared" ca="1" si="150"/>
        <v>56.611541598910648</v>
      </c>
      <c r="N584" s="1">
        <f t="shared" ca="1" si="150"/>
        <v>73.135413458141798</v>
      </c>
      <c r="O584" s="1">
        <f t="shared" ca="1" si="150"/>
        <v>65.407608502476165</v>
      </c>
      <c r="P584" s="1">
        <f t="shared" ca="1" si="150"/>
        <v>50.011433272836008</v>
      </c>
      <c r="Q584" s="1">
        <f t="shared" ca="1" si="150"/>
        <v>52.845309253476486</v>
      </c>
      <c r="R584" s="1">
        <f t="shared" ca="1" si="150"/>
        <v>37.418043255306131</v>
      </c>
      <c r="S584" s="1">
        <f t="shared" ca="1" si="149"/>
        <v>65.013252257288471</v>
      </c>
      <c r="T584" s="1">
        <f t="shared" ca="1" si="149"/>
        <v>57.791813262218952</v>
      </c>
      <c r="U584" s="1">
        <f t="shared" ca="1" si="149"/>
        <v>63.532494855852519</v>
      </c>
      <c r="V584" s="1">
        <f t="shared" ca="1" si="149"/>
        <v>65.20280725623914</v>
      </c>
      <c r="W584" s="1">
        <f t="shared" ca="1" si="149"/>
        <v>45.181222813870647</v>
      </c>
      <c r="X584" s="1">
        <f t="shared" ca="1" si="149"/>
        <v>53.147488005674383</v>
      </c>
      <c r="Y584" s="1">
        <f t="shared" ca="1" si="149"/>
        <v>49.346557238481417</v>
      </c>
      <c r="Z584" s="1">
        <f t="shared" ca="1" si="149"/>
        <v>63.760263057002042</v>
      </c>
      <c r="AA584" s="1">
        <f t="shared" ca="1" si="149"/>
        <v>52.969144635547359</v>
      </c>
      <c r="AB584" s="1">
        <f t="shared" ca="1" si="149"/>
        <v>48.111501605349417</v>
      </c>
      <c r="AC584" s="1">
        <f t="shared" ca="1" si="149"/>
        <v>53.576432339037325</v>
      </c>
      <c r="AD584" s="1">
        <f t="shared" ca="1" si="149"/>
        <v>37.249561155695446</v>
      </c>
      <c r="AE584" s="1">
        <f t="shared" ca="1" si="149"/>
        <v>46.451340290159258</v>
      </c>
      <c r="AF584" s="1">
        <f t="shared" ca="1" si="149"/>
        <v>51.382921015901118</v>
      </c>
      <c r="AG584" s="1">
        <f t="shared" ca="1" si="149"/>
        <v>51.325425832462564</v>
      </c>
      <c r="AH584" s="1">
        <f t="shared" ca="1" si="148"/>
        <v>55.89916405149436</v>
      </c>
      <c r="AI584" s="1">
        <f t="shared" ca="1" si="148"/>
        <v>36.17527261586946</v>
      </c>
      <c r="AJ584" s="1">
        <f t="shared" ca="1" si="148"/>
        <v>51.653320582207726</v>
      </c>
      <c r="AK584" s="1">
        <f t="shared" ca="1" si="148"/>
        <v>48.520069450527977</v>
      </c>
      <c r="AL584" s="1">
        <f t="shared" ca="1" si="148"/>
        <v>36.564179781882835</v>
      </c>
      <c r="AM584" s="1">
        <f t="shared" ca="1" si="148"/>
        <v>64.560276917766657</v>
      </c>
      <c r="AN584" s="1">
        <f t="shared" ca="1" si="148"/>
        <v>49.876538934859475</v>
      </c>
      <c r="AO584" s="1">
        <f t="shared" ca="1" si="148"/>
        <v>58.658517734387871</v>
      </c>
      <c r="AP584" s="1">
        <f t="shared" ca="1" si="148"/>
        <v>51.828199418442047</v>
      </c>
      <c r="AQ584" s="1">
        <f t="shared" ca="1" si="148"/>
        <v>62.0345996210431</v>
      </c>
      <c r="AR584" s="1">
        <f t="shared" ca="1" si="148"/>
        <v>36.864431186981193</v>
      </c>
      <c r="AS584" s="1">
        <f t="shared" ca="1" si="148"/>
        <v>45.596412908893981</v>
      </c>
      <c r="AT584" s="1">
        <f t="shared" ca="1" si="148"/>
        <v>57.052158856939826</v>
      </c>
      <c r="AU584" s="1">
        <f t="shared" ref="AH584:AW600" ca="1" si="151">NORMINV(RAND(),50,10)</f>
        <v>50.788739066365963</v>
      </c>
      <c r="AV584" s="1">
        <f t="shared" ca="1" si="151"/>
        <v>43.277707987767215</v>
      </c>
      <c r="AW584" s="1">
        <f t="shared" ca="1" si="151"/>
        <v>57.207314241078755</v>
      </c>
      <c r="AX584" s="1">
        <f t="shared" ca="1" si="147"/>
        <v>53.275531282030443</v>
      </c>
      <c r="AY584" s="1">
        <f t="shared" ca="1" si="147"/>
        <v>46.42157177813727</v>
      </c>
      <c r="AZ584" s="1">
        <f t="shared" ca="1" si="147"/>
        <v>65.831965930832467</v>
      </c>
      <c r="BA584" s="17">
        <f t="shared" ca="1" si="144"/>
        <v>52.594452155786072</v>
      </c>
      <c r="BB584" s="18">
        <f t="shared" ca="1" si="145"/>
        <v>77.260261167059099</v>
      </c>
      <c r="BC584" s="4">
        <v>582</v>
      </c>
      <c r="BD584" s="18">
        <f ca="1">AVERAGE($BA$3:BA584)</f>
        <v>50.040698022849334</v>
      </c>
      <c r="BE584" s="18">
        <f ca="1">AVERAGE($BB$3:BB584)</f>
        <v>98.46553585603229</v>
      </c>
      <c r="BF584" s="18">
        <f ca="1">_xlfn.VAR.P($BA$3:BA584)</f>
        <v>1.9739466212845278</v>
      </c>
    </row>
    <row r="585" spans="2:58" x14ac:dyDescent="0.15">
      <c r="B585">
        <v>583</v>
      </c>
      <c r="C585" s="1">
        <f t="shared" ca="1" si="150"/>
        <v>53.637481276694899</v>
      </c>
      <c r="D585" s="1">
        <f t="shared" ca="1" si="150"/>
        <v>31.621054970087407</v>
      </c>
      <c r="E585" s="1">
        <f t="shared" ca="1" si="150"/>
        <v>54.216812223060153</v>
      </c>
      <c r="F585" s="1">
        <f t="shared" ca="1" si="150"/>
        <v>45.381469682849307</v>
      </c>
      <c r="G585" s="1">
        <f t="shared" ca="1" si="150"/>
        <v>41.498955587974812</v>
      </c>
      <c r="H585" s="1">
        <f t="shared" ca="1" si="150"/>
        <v>47.488448899999163</v>
      </c>
      <c r="I585" s="1">
        <f t="shared" ca="1" si="150"/>
        <v>64.762918724806099</v>
      </c>
      <c r="J585" s="1">
        <f t="shared" ca="1" si="150"/>
        <v>57.255312428778815</v>
      </c>
      <c r="K585" s="1">
        <f t="shared" ca="1" si="150"/>
        <v>67.752837619877567</v>
      </c>
      <c r="L585" s="1">
        <f t="shared" ca="1" si="150"/>
        <v>62.925479297423841</v>
      </c>
      <c r="M585" s="1">
        <f t="shared" ca="1" si="150"/>
        <v>32.884367656123217</v>
      </c>
      <c r="N585" s="1">
        <f t="shared" ca="1" si="150"/>
        <v>36.670372016296213</v>
      </c>
      <c r="O585" s="1">
        <f t="shared" ca="1" si="150"/>
        <v>44.881466441415149</v>
      </c>
      <c r="P585" s="1">
        <f t="shared" ca="1" si="150"/>
        <v>50.852383208556653</v>
      </c>
      <c r="Q585" s="1">
        <f t="shared" ca="1" si="150"/>
        <v>34.820035201293422</v>
      </c>
      <c r="R585" s="1">
        <f t="shared" ca="1" si="150"/>
        <v>72.224349564853114</v>
      </c>
      <c r="S585" s="1">
        <f t="shared" ca="1" si="149"/>
        <v>65.245910755327913</v>
      </c>
      <c r="T585" s="1">
        <f t="shared" ca="1" si="149"/>
        <v>43.530106996520168</v>
      </c>
      <c r="U585" s="1">
        <f t="shared" ca="1" si="149"/>
        <v>66.170591365144034</v>
      </c>
      <c r="V585" s="1">
        <f t="shared" ca="1" si="149"/>
        <v>34.926564991693716</v>
      </c>
      <c r="W585" s="1">
        <f t="shared" ca="1" si="149"/>
        <v>49.710697961166716</v>
      </c>
      <c r="X585" s="1">
        <f t="shared" ca="1" si="149"/>
        <v>37.105843653101914</v>
      </c>
      <c r="Y585" s="1">
        <f t="shared" ca="1" si="149"/>
        <v>56.645645704390631</v>
      </c>
      <c r="Z585" s="1">
        <f t="shared" ca="1" si="149"/>
        <v>53.858219612834212</v>
      </c>
      <c r="AA585" s="1">
        <f t="shared" ca="1" si="149"/>
        <v>54.466800275825847</v>
      </c>
      <c r="AB585" s="1">
        <f t="shared" ca="1" si="149"/>
        <v>38.269731096563206</v>
      </c>
      <c r="AC585" s="1">
        <f t="shared" ca="1" si="149"/>
        <v>57.523281783121305</v>
      </c>
      <c r="AD585" s="1">
        <f t="shared" ca="1" si="149"/>
        <v>41.568589095517083</v>
      </c>
      <c r="AE585" s="1">
        <f t="shared" ca="1" si="149"/>
        <v>41.191815453086171</v>
      </c>
      <c r="AF585" s="1">
        <f t="shared" ca="1" si="149"/>
        <v>58.067192317255341</v>
      </c>
      <c r="AG585" s="1">
        <f t="shared" ca="1" si="149"/>
        <v>40.049637910228768</v>
      </c>
      <c r="AH585" s="1">
        <f t="shared" ca="1" si="151"/>
        <v>40.458735621188488</v>
      </c>
      <c r="AI585" s="1">
        <f t="shared" ca="1" si="151"/>
        <v>55.820698327378793</v>
      </c>
      <c r="AJ585" s="1">
        <f t="shared" ca="1" si="151"/>
        <v>45.887452730103647</v>
      </c>
      <c r="AK585" s="1">
        <f t="shared" ca="1" si="151"/>
        <v>61.208059859915352</v>
      </c>
      <c r="AL585" s="1">
        <f t="shared" ca="1" si="151"/>
        <v>29.932224248685845</v>
      </c>
      <c r="AM585" s="1">
        <f t="shared" ca="1" si="151"/>
        <v>46.770248845641454</v>
      </c>
      <c r="AN585" s="1">
        <f t="shared" ca="1" si="151"/>
        <v>30.801575044112095</v>
      </c>
      <c r="AO585" s="1">
        <f t="shared" ca="1" si="151"/>
        <v>55.031668185073784</v>
      </c>
      <c r="AP585" s="1">
        <f t="shared" ca="1" si="151"/>
        <v>50.448339687842889</v>
      </c>
      <c r="AQ585" s="1">
        <f t="shared" ca="1" si="151"/>
        <v>50.535052643598242</v>
      </c>
      <c r="AR585" s="1">
        <f t="shared" ca="1" si="151"/>
        <v>57.82754382614123</v>
      </c>
      <c r="AS585" s="1">
        <f t="shared" ca="1" si="151"/>
        <v>38.273010631762794</v>
      </c>
      <c r="AT585" s="1">
        <f t="shared" ca="1" si="151"/>
        <v>58.476098490800311</v>
      </c>
      <c r="AU585" s="1">
        <f t="shared" ca="1" si="151"/>
        <v>39.562876353456979</v>
      </c>
      <c r="AV585" s="1">
        <f t="shared" ca="1" si="151"/>
        <v>62.269155844263224</v>
      </c>
      <c r="AW585" s="1">
        <f t="shared" ca="1" si="151"/>
        <v>53.022550332267407</v>
      </c>
      <c r="AX585" s="1">
        <f t="shared" ca="1" si="147"/>
        <v>45.462410145054385</v>
      </c>
      <c r="AY585" s="1">
        <f t="shared" ca="1" si="147"/>
        <v>37.30796530654451</v>
      </c>
      <c r="AZ585" s="1">
        <f t="shared" ca="1" si="147"/>
        <v>60.803147263106595</v>
      </c>
      <c r="BA585" s="17">
        <f t="shared" ca="1" si="144"/>
        <v>49.142063743176095</v>
      </c>
      <c r="BB585" s="18">
        <f t="shared" ca="1" si="145"/>
        <v>116.69050876693464</v>
      </c>
      <c r="BC585" s="4">
        <v>583</v>
      </c>
      <c r="BD585" s="18">
        <f ca="1">AVERAGE($BA$3:BA585)</f>
        <v>50.039156626143203</v>
      </c>
      <c r="BE585" s="18">
        <f ca="1">AVERAGE($BB$3:BB585)</f>
        <v>98.496796529978951</v>
      </c>
      <c r="BF585" s="18">
        <f ca="1">_xlfn.VAR.P($BA$3:BA585)</f>
        <v>1.9719435540382135</v>
      </c>
    </row>
    <row r="586" spans="2:58" x14ac:dyDescent="0.15">
      <c r="B586">
        <v>584</v>
      </c>
      <c r="C586" s="1">
        <f t="shared" ca="1" si="150"/>
        <v>56.279317543553887</v>
      </c>
      <c r="D586" s="1">
        <f t="shared" ca="1" si="150"/>
        <v>47.913541207254632</v>
      </c>
      <c r="E586" s="1">
        <f t="shared" ca="1" si="150"/>
        <v>58.10701105676619</v>
      </c>
      <c r="F586" s="1">
        <f t="shared" ca="1" si="150"/>
        <v>50.944484479195971</v>
      </c>
      <c r="G586" s="1">
        <f t="shared" ca="1" si="150"/>
        <v>46.257830443744901</v>
      </c>
      <c r="H586" s="1">
        <f t="shared" ca="1" si="150"/>
        <v>39.725112841816532</v>
      </c>
      <c r="I586" s="1">
        <f t="shared" ca="1" si="150"/>
        <v>41.575707852961244</v>
      </c>
      <c r="J586" s="1">
        <f t="shared" ca="1" si="150"/>
        <v>50.137670712900558</v>
      </c>
      <c r="K586" s="1">
        <f t="shared" ca="1" si="150"/>
        <v>60.293578215217671</v>
      </c>
      <c r="L586" s="1">
        <f t="shared" ca="1" si="150"/>
        <v>51.301982835951407</v>
      </c>
      <c r="M586" s="1">
        <f t="shared" ca="1" si="150"/>
        <v>50.274105197813242</v>
      </c>
      <c r="N586" s="1">
        <f t="shared" ca="1" si="150"/>
        <v>57.336537192625002</v>
      </c>
      <c r="O586" s="1">
        <f t="shared" ca="1" si="150"/>
        <v>38.478059619844707</v>
      </c>
      <c r="P586" s="1">
        <f t="shared" ca="1" si="150"/>
        <v>44.822321834236149</v>
      </c>
      <c r="Q586" s="1">
        <f t="shared" ca="1" si="150"/>
        <v>32.111926487624267</v>
      </c>
      <c r="R586" s="1">
        <f t="shared" ca="1" si="150"/>
        <v>57.084050412656261</v>
      </c>
      <c r="S586" s="1">
        <f t="shared" ca="1" si="149"/>
        <v>61.648998947415436</v>
      </c>
      <c r="T586" s="1">
        <f t="shared" ca="1" si="149"/>
        <v>66.709604019047134</v>
      </c>
      <c r="U586" s="1">
        <f t="shared" ca="1" si="149"/>
        <v>68.059192468892874</v>
      </c>
      <c r="V586" s="1">
        <f t="shared" ca="1" si="149"/>
        <v>45.261186103410203</v>
      </c>
      <c r="W586" s="1">
        <f t="shared" ca="1" si="149"/>
        <v>50.626391052967492</v>
      </c>
      <c r="X586" s="1">
        <f t="shared" ca="1" si="149"/>
        <v>33.456574323511987</v>
      </c>
      <c r="Y586" s="1">
        <f t="shared" ca="1" si="149"/>
        <v>51.53326198528454</v>
      </c>
      <c r="Z586" s="1">
        <f t="shared" ca="1" si="149"/>
        <v>54.309838193581157</v>
      </c>
      <c r="AA586" s="1">
        <f t="shared" ca="1" si="149"/>
        <v>59.83632375073131</v>
      </c>
      <c r="AB586" s="1">
        <f t="shared" ca="1" si="149"/>
        <v>49.318333338628676</v>
      </c>
      <c r="AC586" s="1">
        <f t="shared" ca="1" si="149"/>
        <v>37.806841984881835</v>
      </c>
      <c r="AD586" s="1">
        <f t="shared" ca="1" si="149"/>
        <v>50.591936293147711</v>
      </c>
      <c r="AE586" s="1">
        <f t="shared" ca="1" si="149"/>
        <v>50.24897541208788</v>
      </c>
      <c r="AF586" s="1">
        <f t="shared" ca="1" si="149"/>
        <v>66.340830319959593</v>
      </c>
      <c r="AG586" s="1">
        <f t="shared" ca="1" si="149"/>
        <v>30.878459726150592</v>
      </c>
      <c r="AH586" s="1">
        <f t="shared" ca="1" si="151"/>
        <v>59.310611954186449</v>
      </c>
      <c r="AI586" s="1">
        <f t="shared" ca="1" si="151"/>
        <v>46.160949797279947</v>
      </c>
      <c r="AJ586" s="1">
        <f t="shared" ca="1" si="151"/>
        <v>68.336723091382368</v>
      </c>
      <c r="AK586" s="1">
        <f t="shared" ca="1" si="151"/>
        <v>40.377625293752615</v>
      </c>
      <c r="AL586" s="1">
        <f t="shared" ca="1" si="151"/>
        <v>33.531903914371966</v>
      </c>
      <c r="AM586" s="1">
        <f t="shared" ca="1" si="151"/>
        <v>45.313555336138137</v>
      </c>
      <c r="AN586" s="1">
        <f t="shared" ca="1" si="151"/>
        <v>45.353352172204318</v>
      </c>
      <c r="AO586" s="1">
        <f t="shared" ca="1" si="151"/>
        <v>54.617719188385301</v>
      </c>
      <c r="AP586" s="1">
        <f t="shared" ca="1" si="151"/>
        <v>53.670075444560347</v>
      </c>
      <c r="AQ586" s="1">
        <f t="shared" ca="1" si="151"/>
        <v>39.515502019353889</v>
      </c>
      <c r="AR586" s="1">
        <f t="shared" ca="1" si="151"/>
        <v>48.15332297164607</v>
      </c>
      <c r="AS586" s="1">
        <f t="shared" ca="1" si="151"/>
        <v>44.362241787301791</v>
      </c>
      <c r="AT586" s="1">
        <f t="shared" ca="1" si="151"/>
        <v>62.917817094164874</v>
      </c>
      <c r="AU586" s="1">
        <f t="shared" ca="1" si="151"/>
        <v>42.403896557887442</v>
      </c>
      <c r="AV586" s="1">
        <f t="shared" ca="1" si="151"/>
        <v>37.334373615999041</v>
      </c>
      <c r="AW586" s="1">
        <f t="shared" ca="1" si="151"/>
        <v>36.831352536398363</v>
      </c>
      <c r="AX586" s="1">
        <f t="shared" ca="1" si="147"/>
        <v>45.919690569492239</v>
      </c>
      <c r="AY586" s="1">
        <f t="shared" ca="1" si="147"/>
        <v>45.229867597762436</v>
      </c>
      <c r="AZ586" s="1">
        <f t="shared" ca="1" si="147"/>
        <v>64.45819454060117</v>
      </c>
      <c r="BA586" s="17">
        <f t="shared" ca="1" si="144"/>
        <v>49.461375226734582</v>
      </c>
      <c r="BB586" s="18">
        <f t="shared" ca="1" si="145"/>
        <v>94.939288645693281</v>
      </c>
      <c r="BC586" s="4">
        <v>584</v>
      </c>
      <c r="BD586" s="18">
        <f ca="1">AVERAGE($BA$3:BA586)</f>
        <v>50.038167274431892</v>
      </c>
      <c r="BE586" s="18">
        <f ca="1">AVERAGE($BB$3:BB586)</f>
        <v>98.49070490688942</v>
      </c>
      <c r="BF586" s="18">
        <f ca="1">_xlfn.VAR.P($BA$3:BA586)</f>
        <v>1.9691375885629545</v>
      </c>
    </row>
    <row r="587" spans="2:58" x14ac:dyDescent="0.15">
      <c r="B587">
        <v>585</v>
      </c>
      <c r="C587" s="1">
        <f t="shared" ca="1" si="150"/>
        <v>53.859889150683948</v>
      </c>
      <c r="D587" s="1">
        <f t="shared" ca="1" si="150"/>
        <v>51.807471801954769</v>
      </c>
      <c r="E587" s="1">
        <f t="shared" ca="1" si="150"/>
        <v>45.185495974903048</v>
      </c>
      <c r="F587" s="1">
        <f t="shared" ca="1" si="150"/>
        <v>56.277410167147252</v>
      </c>
      <c r="G587" s="1">
        <f t="shared" ca="1" si="150"/>
        <v>39.443959431542297</v>
      </c>
      <c r="H587" s="1">
        <f t="shared" ca="1" si="150"/>
        <v>55.53646035151526</v>
      </c>
      <c r="I587" s="1">
        <f t="shared" ca="1" si="150"/>
        <v>45.340580364160722</v>
      </c>
      <c r="J587" s="1">
        <f t="shared" ca="1" si="150"/>
        <v>58.214182137993497</v>
      </c>
      <c r="K587" s="1">
        <f t="shared" ca="1" si="150"/>
        <v>40.362159427067141</v>
      </c>
      <c r="L587" s="1">
        <f t="shared" ca="1" si="150"/>
        <v>39.287390435060978</v>
      </c>
      <c r="M587" s="1">
        <f t="shared" ca="1" si="150"/>
        <v>74.896837806799482</v>
      </c>
      <c r="N587" s="1">
        <f t="shared" ca="1" si="150"/>
        <v>59.795624044291145</v>
      </c>
      <c r="O587" s="1">
        <f t="shared" ca="1" si="150"/>
        <v>72.762518024432069</v>
      </c>
      <c r="P587" s="1">
        <f t="shared" ca="1" si="150"/>
        <v>56.285914466523273</v>
      </c>
      <c r="Q587" s="1">
        <f t="shared" ca="1" si="150"/>
        <v>57.737277368186007</v>
      </c>
      <c r="R587" s="1">
        <f t="shared" ca="1" si="150"/>
        <v>51.186808973308651</v>
      </c>
      <c r="S587" s="1">
        <f t="shared" ref="S587:AG603" ca="1" si="152">NORMINV(RAND(),50,10)</f>
        <v>63.01581852908933</v>
      </c>
      <c r="T587" s="1">
        <f t="shared" ca="1" si="152"/>
        <v>56.024207511465235</v>
      </c>
      <c r="U587" s="1">
        <f t="shared" ca="1" si="152"/>
        <v>43.083605305195249</v>
      </c>
      <c r="V587" s="1">
        <f t="shared" ca="1" si="152"/>
        <v>54.607928068669949</v>
      </c>
      <c r="W587" s="1">
        <f t="shared" ca="1" si="152"/>
        <v>39.904143678024859</v>
      </c>
      <c r="X587" s="1">
        <f t="shared" ca="1" si="152"/>
        <v>48.835574308658408</v>
      </c>
      <c r="Y587" s="1">
        <f t="shared" ca="1" si="152"/>
        <v>50.685037578515484</v>
      </c>
      <c r="Z587" s="1">
        <f t="shared" ca="1" si="152"/>
        <v>49.48887042358713</v>
      </c>
      <c r="AA587" s="1">
        <f t="shared" ca="1" si="152"/>
        <v>43.977896780058302</v>
      </c>
      <c r="AB587" s="1">
        <f t="shared" ca="1" si="152"/>
        <v>49.8314940914183</v>
      </c>
      <c r="AC587" s="1">
        <f t="shared" ca="1" si="152"/>
        <v>45.774811022404492</v>
      </c>
      <c r="AD587" s="1">
        <f t="shared" ca="1" si="152"/>
        <v>46.823940760438404</v>
      </c>
      <c r="AE587" s="1">
        <f t="shared" ca="1" si="152"/>
        <v>25.963458230417665</v>
      </c>
      <c r="AF587" s="1">
        <f t="shared" ca="1" si="152"/>
        <v>57.7942885785301</v>
      </c>
      <c r="AG587" s="1">
        <f t="shared" ca="1" si="152"/>
        <v>55.467649924885109</v>
      </c>
      <c r="AH587" s="1">
        <f t="shared" ca="1" si="151"/>
        <v>58.459643105990239</v>
      </c>
      <c r="AI587" s="1">
        <f t="shared" ca="1" si="151"/>
        <v>49.334277396894123</v>
      </c>
      <c r="AJ587" s="1">
        <f t="shared" ca="1" si="151"/>
        <v>51.475463134227113</v>
      </c>
      <c r="AK587" s="1">
        <f t="shared" ca="1" si="151"/>
        <v>32.614576564580226</v>
      </c>
      <c r="AL587" s="1">
        <f t="shared" ca="1" si="151"/>
        <v>58.577585597982448</v>
      </c>
      <c r="AM587" s="1">
        <f t="shared" ca="1" si="151"/>
        <v>42.386755460950539</v>
      </c>
      <c r="AN587" s="1">
        <f t="shared" ca="1" si="151"/>
        <v>44.605577785018788</v>
      </c>
      <c r="AO587" s="1">
        <f t="shared" ca="1" si="151"/>
        <v>63.693590255975494</v>
      </c>
      <c r="AP587" s="1">
        <f t="shared" ca="1" si="151"/>
        <v>40.250690876811106</v>
      </c>
      <c r="AQ587" s="1">
        <f t="shared" ca="1" si="151"/>
        <v>50.317098415990237</v>
      </c>
      <c r="AR587" s="1">
        <f t="shared" ca="1" si="151"/>
        <v>44.627755607486726</v>
      </c>
      <c r="AS587" s="1">
        <f t="shared" ca="1" si="151"/>
        <v>59.945796087140948</v>
      </c>
      <c r="AT587" s="1">
        <f t="shared" ca="1" si="151"/>
        <v>66.666359911149868</v>
      </c>
      <c r="AU587" s="1">
        <f t="shared" ca="1" si="151"/>
        <v>45.690748438198</v>
      </c>
      <c r="AV587" s="1">
        <f t="shared" ca="1" si="151"/>
        <v>51.160643316406485</v>
      </c>
      <c r="AW587" s="1">
        <f t="shared" ca="1" si="151"/>
        <v>39.403651952994707</v>
      </c>
      <c r="AX587" s="1">
        <f t="shared" ca="1" si="147"/>
        <v>48.679714830102306</v>
      </c>
      <c r="AY587" s="1">
        <f t="shared" ca="1" si="147"/>
        <v>59.34834648111827</v>
      </c>
      <c r="AZ587" s="1">
        <f t="shared" ca="1" si="147"/>
        <v>47.748715630951409</v>
      </c>
      <c r="BA587" s="17">
        <f t="shared" ca="1" si="144"/>
        <v>50.884913911337925</v>
      </c>
      <c r="BB587" s="18">
        <f t="shared" ca="1" si="145"/>
        <v>87.566903526175764</v>
      </c>
      <c r="BC587" s="4">
        <v>585</v>
      </c>
      <c r="BD587" s="18">
        <f ca="1">AVERAGE($BA$3:BA587)</f>
        <v>50.039614704580451</v>
      </c>
      <c r="BE587" s="18">
        <f ca="1">AVERAGE($BB$3:BB587)</f>
        <v>98.472031742136068</v>
      </c>
      <c r="BF587" s="18">
        <f ca="1">_xlfn.VAR.P($BA$3:BA587)</f>
        <v>1.9669950529594291</v>
      </c>
    </row>
    <row r="588" spans="2:58" x14ac:dyDescent="0.15">
      <c r="B588">
        <v>586</v>
      </c>
      <c r="C588" s="1">
        <f t="shared" ca="1" si="150"/>
        <v>59.919456650528083</v>
      </c>
      <c r="D588" s="1">
        <f t="shared" ca="1" si="150"/>
        <v>33.506088186610867</v>
      </c>
      <c r="E588" s="1">
        <f t="shared" ca="1" si="150"/>
        <v>41.35200766031889</v>
      </c>
      <c r="F588" s="1">
        <f t="shared" ca="1" si="150"/>
        <v>63.544080124113918</v>
      </c>
      <c r="G588" s="1">
        <f t="shared" ca="1" si="150"/>
        <v>47.807424223371449</v>
      </c>
      <c r="H588" s="1">
        <f t="shared" ca="1" si="150"/>
        <v>35.824578933516925</v>
      </c>
      <c r="I588" s="1">
        <f t="shared" ca="1" si="150"/>
        <v>56.158390290747043</v>
      </c>
      <c r="J588" s="1">
        <f t="shared" ca="1" si="150"/>
        <v>51.429284577050097</v>
      </c>
      <c r="K588" s="1">
        <f t="shared" ca="1" si="150"/>
        <v>40.123806511157504</v>
      </c>
      <c r="L588" s="1">
        <f t="shared" ca="1" si="150"/>
        <v>41.473132442456937</v>
      </c>
      <c r="M588" s="1">
        <f t="shared" ca="1" si="150"/>
        <v>42.586166394948691</v>
      </c>
      <c r="N588" s="1">
        <f t="shared" ca="1" si="150"/>
        <v>51.046580765067489</v>
      </c>
      <c r="O588" s="1">
        <f t="shared" ca="1" si="150"/>
        <v>45.68324668809597</v>
      </c>
      <c r="P588" s="1">
        <f t="shared" ca="1" si="150"/>
        <v>60.422495190000937</v>
      </c>
      <c r="Q588" s="1">
        <f t="shared" ca="1" si="150"/>
        <v>46.299149905278675</v>
      </c>
      <c r="R588" s="1">
        <f t="shared" ca="1" si="150"/>
        <v>78.481913575322167</v>
      </c>
      <c r="S588" s="1">
        <f t="shared" ca="1" si="152"/>
        <v>48.626912969005531</v>
      </c>
      <c r="T588" s="1">
        <f t="shared" ca="1" si="152"/>
        <v>55.234494740391582</v>
      </c>
      <c r="U588" s="1">
        <f t="shared" ca="1" si="152"/>
        <v>56.964145181174011</v>
      </c>
      <c r="V588" s="1">
        <f t="shared" ca="1" si="152"/>
        <v>49.822891506535449</v>
      </c>
      <c r="W588" s="1">
        <f t="shared" ca="1" si="152"/>
        <v>44.095890954557234</v>
      </c>
      <c r="X588" s="1">
        <f t="shared" ca="1" si="152"/>
        <v>36.302694138888704</v>
      </c>
      <c r="Y588" s="1">
        <f t="shared" ca="1" si="152"/>
        <v>52.744430014061663</v>
      </c>
      <c r="Z588" s="1">
        <f t="shared" ca="1" si="152"/>
        <v>42.77812381765947</v>
      </c>
      <c r="AA588" s="1">
        <f t="shared" ca="1" si="152"/>
        <v>50.634050706040824</v>
      </c>
      <c r="AB588" s="1">
        <f t="shared" ca="1" si="152"/>
        <v>41.119862348339325</v>
      </c>
      <c r="AC588" s="1">
        <f t="shared" ca="1" si="152"/>
        <v>46.596777476223096</v>
      </c>
      <c r="AD588" s="1">
        <f t="shared" ca="1" si="152"/>
        <v>29.682426792764268</v>
      </c>
      <c r="AE588" s="1">
        <f t="shared" ca="1" si="152"/>
        <v>57.056084814883413</v>
      </c>
      <c r="AF588" s="1">
        <f t="shared" ca="1" si="152"/>
        <v>46.352135570900053</v>
      </c>
      <c r="AG588" s="1">
        <f t="shared" ca="1" si="152"/>
        <v>53.990805464870277</v>
      </c>
      <c r="AH588" s="1">
        <f t="shared" ca="1" si="151"/>
        <v>64.029478273894611</v>
      </c>
      <c r="AI588" s="1">
        <f t="shared" ca="1" si="151"/>
        <v>44.864022731445267</v>
      </c>
      <c r="AJ588" s="1">
        <f t="shared" ca="1" si="151"/>
        <v>48.159138308297365</v>
      </c>
      <c r="AK588" s="1">
        <f t="shared" ca="1" si="151"/>
        <v>68.390465942064537</v>
      </c>
      <c r="AL588" s="1">
        <f t="shared" ca="1" si="151"/>
        <v>61.496954638241192</v>
      </c>
      <c r="AM588" s="1">
        <f t="shared" ca="1" si="151"/>
        <v>53.286439583182613</v>
      </c>
      <c r="AN588" s="1">
        <f t="shared" ca="1" si="151"/>
        <v>46.426910351110493</v>
      </c>
      <c r="AO588" s="1">
        <f t="shared" ca="1" si="151"/>
        <v>40.146207140392065</v>
      </c>
      <c r="AP588" s="1">
        <f t="shared" ca="1" si="151"/>
        <v>63.225171400673915</v>
      </c>
      <c r="AQ588" s="1">
        <f t="shared" ca="1" si="151"/>
        <v>62.157825501509429</v>
      </c>
      <c r="AR588" s="1">
        <f t="shared" ca="1" si="151"/>
        <v>57.684903849299467</v>
      </c>
      <c r="AS588" s="1">
        <f t="shared" ca="1" si="151"/>
        <v>51.405260258984526</v>
      </c>
      <c r="AT588" s="1">
        <f t="shared" ca="1" si="151"/>
        <v>53.224073307956218</v>
      </c>
      <c r="AU588" s="1">
        <f t="shared" ca="1" si="151"/>
        <v>63.968637735097126</v>
      </c>
      <c r="AV588" s="1">
        <f t="shared" ca="1" si="151"/>
        <v>28.84030730463207</v>
      </c>
      <c r="AW588" s="1">
        <f t="shared" ca="1" si="151"/>
        <v>44.70972181302848</v>
      </c>
      <c r="AX588" s="1">
        <f t="shared" ca="1" si="147"/>
        <v>65.433192716778606</v>
      </c>
      <c r="AY588" s="1">
        <f t="shared" ca="1" si="147"/>
        <v>44.843033346744988</v>
      </c>
      <c r="AZ588" s="1">
        <f t="shared" ca="1" si="147"/>
        <v>47.087192317253226</v>
      </c>
      <c r="BA588" s="17">
        <f t="shared" ca="1" si="144"/>
        <v>50.34076930270934</v>
      </c>
      <c r="BB588" s="18">
        <f t="shared" ca="1" si="145"/>
        <v>102.91227813833841</v>
      </c>
      <c r="BC588" s="4">
        <v>586</v>
      </c>
      <c r="BD588" s="18">
        <f ca="1">AVERAGE($BA$3:BA588)</f>
        <v>50.040128620276917</v>
      </c>
      <c r="BE588" s="18">
        <f ca="1">AVERAGE($BB$3:BB588)</f>
        <v>98.479608954416278</v>
      </c>
      <c r="BF588" s="18">
        <f ca="1">_xlfn.VAR.P($BA$3:BA588)</f>
        <v>1.9637929100770757</v>
      </c>
    </row>
    <row r="589" spans="2:58" x14ac:dyDescent="0.15">
      <c r="B589">
        <v>587</v>
      </c>
      <c r="C589" s="1">
        <f t="shared" ca="1" si="150"/>
        <v>59.939980391405598</v>
      </c>
      <c r="D589" s="1">
        <f t="shared" ca="1" si="150"/>
        <v>40.249279921353022</v>
      </c>
      <c r="E589" s="1">
        <f t="shared" ca="1" si="150"/>
        <v>51.953768893066012</v>
      </c>
      <c r="F589" s="1">
        <f t="shared" ca="1" si="150"/>
        <v>48.39368196982204</v>
      </c>
      <c r="G589" s="1">
        <f t="shared" ca="1" si="150"/>
        <v>60.559100593504979</v>
      </c>
      <c r="H589" s="1">
        <f t="shared" ca="1" si="150"/>
        <v>45.473277077044081</v>
      </c>
      <c r="I589" s="1">
        <f t="shared" ca="1" si="150"/>
        <v>40.829580584936849</v>
      </c>
      <c r="J589" s="1">
        <f t="shared" ca="1" si="150"/>
        <v>25.8686923145249</v>
      </c>
      <c r="K589" s="1">
        <f t="shared" ca="1" si="150"/>
        <v>61.370591795859411</v>
      </c>
      <c r="L589" s="1">
        <f t="shared" ca="1" si="150"/>
        <v>68.163745450673048</v>
      </c>
      <c r="M589" s="1">
        <f t="shared" ca="1" si="150"/>
        <v>67.189209794052914</v>
      </c>
      <c r="N589" s="1">
        <f t="shared" ca="1" si="150"/>
        <v>40.804571443074593</v>
      </c>
      <c r="O589" s="1">
        <f t="shared" ca="1" si="150"/>
        <v>49.808396252361817</v>
      </c>
      <c r="P589" s="1">
        <f t="shared" ca="1" si="150"/>
        <v>48.912040910807249</v>
      </c>
      <c r="Q589" s="1">
        <f t="shared" ca="1" si="150"/>
        <v>46.59932442207883</v>
      </c>
      <c r="R589" s="1">
        <f t="shared" ca="1" si="150"/>
        <v>50.898457575497673</v>
      </c>
      <c r="S589" s="1">
        <f t="shared" ca="1" si="152"/>
        <v>57.486368092708076</v>
      </c>
      <c r="T589" s="1">
        <f t="shared" ca="1" si="152"/>
        <v>38.576097510502827</v>
      </c>
      <c r="U589" s="1">
        <f t="shared" ca="1" si="152"/>
        <v>46.903133407659531</v>
      </c>
      <c r="V589" s="1">
        <f t="shared" ca="1" si="152"/>
        <v>51.713436877834724</v>
      </c>
      <c r="W589" s="1">
        <f t="shared" ca="1" si="152"/>
        <v>38.487584979145041</v>
      </c>
      <c r="X589" s="1">
        <f t="shared" ca="1" si="152"/>
        <v>42.224876897090773</v>
      </c>
      <c r="Y589" s="1">
        <f t="shared" ca="1" si="152"/>
        <v>47.852372348008608</v>
      </c>
      <c r="Z589" s="1">
        <f t="shared" ca="1" si="152"/>
        <v>44.767407521723399</v>
      </c>
      <c r="AA589" s="1">
        <f t="shared" ca="1" si="152"/>
        <v>48.584132372213695</v>
      </c>
      <c r="AB589" s="1">
        <f t="shared" ca="1" si="152"/>
        <v>56.692194277025585</v>
      </c>
      <c r="AC589" s="1">
        <f t="shared" ca="1" si="152"/>
        <v>36.552280408117582</v>
      </c>
      <c r="AD589" s="1">
        <f t="shared" ca="1" si="152"/>
        <v>44.487498527719914</v>
      </c>
      <c r="AE589" s="1">
        <f t="shared" ca="1" si="152"/>
        <v>48.125278133346434</v>
      </c>
      <c r="AF589" s="1">
        <f t="shared" ca="1" si="152"/>
        <v>55.006862159406609</v>
      </c>
      <c r="AG589" s="1">
        <f t="shared" ca="1" si="152"/>
        <v>57.462613575166593</v>
      </c>
      <c r="AH589" s="1">
        <f t="shared" ca="1" si="151"/>
        <v>68.23220248896186</v>
      </c>
      <c r="AI589" s="1">
        <f t="shared" ca="1" si="151"/>
        <v>42.628187051979388</v>
      </c>
      <c r="AJ589" s="1">
        <f t="shared" ca="1" si="151"/>
        <v>66.078665903528787</v>
      </c>
      <c r="AK589" s="1">
        <f t="shared" ca="1" si="151"/>
        <v>65.361267226382353</v>
      </c>
      <c r="AL589" s="1">
        <f t="shared" ca="1" si="151"/>
        <v>62.789069686517237</v>
      </c>
      <c r="AM589" s="1">
        <f t="shared" ca="1" si="151"/>
        <v>61.297992185916655</v>
      </c>
      <c r="AN589" s="1">
        <f t="shared" ca="1" si="151"/>
        <v>65.363061380387592</v>
      </c>
      <c r="AO589" s="1">
        <f t="shared" ca="1" si="151"/>
        <v>65.501556447602738</v>
      </c>
      <c r="AP589" s="1">
        <f t="shared" ca="1" si="151"/>
        <v>45.228359969853393</v>
      </c>
      <c r="AQ589" s="1">
        <f t="shared" ca="1" si="151"/>
        <v>45.407203173023902</v>
      </c>
      <c r="AR589" s="1">
        <f t="shared" ca="1" si="151"/>
        <v>50.155074989399864</v>
      </c>
      <c r="AS589" s="1">
        <f t="shared" ca="1" si="151"/>
        <v>43.531663960506989</v>
      </c>
      <c r="AT589" s="1">
        <f t="shared" ca="1" si="151"/>
        <v>53.187258620829503</v>
      </c>
      <c r="AU589" s="1">
        <f t="shared" ca="1" si="151"/>
        <v>39.548794306586615</v>
      </c>
      <c r="AV589" s="1">
        <f t="shared" ca="1" si="151"/>
        <v>44.749283284193623</v>
      </c>
      <c r="AW589" s="1">
        <f t="shared" ca="1" si="151"/>
        <v>32.908611178443799</v>
      </c>
      <c r="AX589" s="1">
        <f t="shared" ca="1" si="147"/>
        <v>33.878230359481549</v>
      </c>
      <c r="AY589" s="1">
        <f t="shared" ca="1" si="147"/>
        <v>44.96995004080096</v>
      </c>
      <c r="AZ589" s="1">
        <f t="shared" ca="1" si="147"/>
        <v>45.539670378614886</v>
      </c>
      <c r="BA589" s="17">
        <f t="shared" ca="1" si="144"/>
        <v>49.965838782214888</v>
      </c>
      <c r="BB589" s="18">
        <f t="shared" ca="1" si="145"/>
        <v>101.92964409715756</v>
      </c>
      <c r="BC589" s="4">
        <v>587</v>
      </c>
      <c r="BD589" s="18">
        <f ca="1">AVERAGE($BA$3:BA589)</f>
        <v>50.040002061779369</v>
      </c>
      <c r="BE589" s="18">
        <f ca="1">AVERAGE($BB$3:BB589)</f>
        <v>98.485486356703746</v>
      </c>
      <c r="BF589" s="18">
        <f ca="1">_xlfn.VAR.P($BA$3:BA589)</f>
        <v>1.9604568226289549</v>
      </c>
    </row>
    <row r="590" spans="2:58" x14ac:dyDescent="0.15">
      <c r="B590">
        <v>588</v>
      </c>
      <c r="C590" s="1">
        <f t="shared" ca="1" si="150"/>
        <v>46.655659786191571</v>
      </c>
      <c r="D590" s="1">
        <f t="shared" ca="1" si="150"/>
        <v>53.420346405055746</v>
      </c>
      <c r="E590" s="1">
        <f t="shared" ca="1" si="150"/>
        <v>76.984426516595704</v>
      </c>
      <c r="F590" s="1">
        <f t="shared" ca="1" si="150"/>
        <v>45.763085506588105</v>
      </c>
      <c r="G590" s="1">
        <f t="shared" ca="1" si="150"/>
        <v>48.723837429401357</v>
      </c>
      <c r="H590" s="1">
        <f t="shared" ca="1" si="150"/>
        <v>36.084797061711825</v>
      </c>
      <c r="I590" s="1">
        <f t="shared" ca="1" si="150"/>
        <v>49.624091024301755</v>
      </c>
      <c r="J590" s="1">
        <f t="shared" ca="1" si="150"/>
        <v>67.831617768630252</v>
      </c>
      <c r="K590" s="1">
        <f t="shared" ca="1" si="150"/>
        <v>56.291373352465179</v>
      </c>
      <c r="L590" s="1">
        <f t="shared" ca="1" si="150"/>
        <v>38.758286904828374</v>
      </c>
      <c r="M590" s="1">
        <f t="shared" ca="1" si="150"/>
        <v>69.276537190475651</v>
      </c>
      <c r="N590" s="1">
        <f t="shared" ca="1" si="150"/>
        <v>45.778018487762218</v>
      </c>
      <c r="O590" s="1">
        <f t="shared" ca="1" si="150"/>
        <v>53.740503570811768</v>
      </c>
      <c r="P590" s="1">
        <f t="shared" ca="1" si="150"/>
        <v>71.06345226229115</v>
      </c>
      <c r="Q590" s="1">
        <f t="shared" ca="1" si="150"/>
        <v>50.665833900951455</v>
      </c>
      <c r="R590" s="1">
        <f t="shared" ca="1" si="150"/>
        <v>45.826286290641193</v>
      </c>
      <c r="S590" s="1">
        <f t="shared" ca="1" si="152"/>
        <v>67.228392215365503</v>
      </c>
      <c r="T590" s="1">
        <f t="shared" ca="1" si="152"/>
        <v>59.83910292853011</v>
      </c>
      <c r="U590" s="1">
        <f t="shared" ca="1" si="152"/>
        <v>47.406606140937164</v>
      </c>
      <c r="V590" s="1">
        <f t="shared" ca="1" si="152"/>
        <v>51.076431817638323</v>
      </c>
      <c r="W590" s="1">
        <f t="shared" ca="1" si="152"/>
        <v>66.504794545682216</v>
      </c>
      <c r="X590" s="1">
        <f t="shared" ca="1" si="152"/>
        <v>51.814195792080682</v>
      </c>
      <c r="Y590" s="1">
        <f t="shared" ca="1" si="152"/>
        <v>31.304508032980522</v>
      </c>
      <c r="Z590" s="1">
        <f t="shared" ca="1" si="152"/>
        <v>62.234098032623663</v>
      </c>
      <c r="AA590" s="1">
        <f t="shared" ca="1" si="152"/>
        <v>45.030212630770166</v>
      </c>
      <c r="AB590" s="1">
        <f t="shared" ca="1" si="152"/>
        <v>31.210435184302479</v>
      </c>
      <c r="AC590" s="1">
        <f t="shared" ca="1" si="152"/>
        <v>33.939599840928672</v>
      </c>
      <c r="AD590" s="1">
        <f t="shared" ca="1" si="152"/>
        <v>52.486041565483283</v>
      </c>
      <c r="AE590" s="1">
        <f t="shared" ca="1" si="152"/>
        <v>51.783826954177577</v>
      </c>
      <c r="AF590" s="1">
        <f t="shared" ca="1" si="152"/>
        <v>54.900623816058356</v>
      </c>
      <c r="AG590" s="1">
        <f t="shared" ca="1" si="152"/>
        <v>45.060692546166287</v>
      </c>
      <c r="AH590" s="1">
        <f t="shared" ca="1" si="151"/>
        <v>49.428731449520924</v>
      </c>
      <c r="AI590" s="1">
        <f t="shared" ca="1" si="151"/>
        <v>54.36098892797019</v>
      </c>
      <c r="AJ590" s="1">
        <f t="shared" ca="1" si="151"/>
        <v>45.950139073328536</v>
      </c>
      <c r="AK590" s="1">
        <f t="shared" ca="1" si="151"/>
        <v>47.887008194412402</v>
      </c>
      <c r="AL590" s="1">
        <f t="shared" ca="1" si="151"/>
        <v>51.083938276913052</v>
      </c>
      <c r="AM590" s="1">
        <f t="shared" ca="1" si="151"/>
        <v>59.35544339863479</v>
      </c>
      <c r="AN590" s="1">
        <f t="shared" ca="1" si="151"/>
        <v>37.878266798315742</v>
      </c>
      <c r="AO590" s="1">
        <f t="shared" ca="1" si="151"/>
        <v>54.562952992823782</v>
      </c>
      <c r="AP590" s="1">
        <f t="shared" ca="1" si="151"/>
        <v>49.698095599228985</v>
      </c>
      <c r="AQ590" s="1">
        <f t="shared" ca="1" si="151"/>
        <v>45.279654515978876</v>
      </c>
      <c r="AR590" s="1">
        <f t="shared" ca="1" si="151"/>
        <v>50.335155871826167</v>
      </c>
      <c r="AS590" s="1">
        <f t="shared" ca="1" si="151"/>
        <v>36.950350843860143</v>
      </c>
      <c r="AT590" s="1">
        <f t="shared" ca="1" si="151"/>
        <v>51.213927292704554</v>
      </c>
      <c r="AU590" s="1">
        <f t="shared" ca="1" si="151"/>
        <v>52.328047271285129</v>
      </c>
      <c r="AV590" s="1">
        <f t="shared" ca="1" si="151"/>
        <v>50.689374881027874</v>
      </c>
      <c r="AW590" s="1">
        <f t="shared" ca="1" si="151"/>
        <v>66.407269709113152</v>
      </c>
      <c r="AX590" s="1">
        <f t="shared" ca="1" si="147"/>
        <v>62.281399242205374</v>
      </c>
      <c r="AY590" s="1">
        <f t="shared" ca="1" si="147"/>
        <v>46.409463618528221</v>
      </c>
      <c r="AZ590" s="1">
        <f t="shared" ca="1" si="147"/>
        <v>53.787672367908826</v>
      </c>
      <c r="BA590" s="17">
        <f t="shared" ca="1" si="144"/>
        <v>51.483911916560309</v>
      </c>
      <c r="BB590" s="18">
        <f t="shared" ca="1" si="145"/>
        <v>100.34201630707085</v>
      </c>
      <c r="BC590" s="4">
        <v>588</v>
      </c>
      <c r="BD590" s="18">
        <f ca="1">AVERAGE($BA$3:BA590)</f>
        <v>50.042457690784097</v>
      </c>
      <c r="BE590" s="18">
        <f ca="1">AVERAGE($BB$3:BB590)</f>
        <v>98.488643720564909</v>
      </c>
      <c r="BF590" s="18">
        <f ca="1">_xlfn.VAR.P($BA$3:BA590)</f>
        <v>1.9606623891921942</v>
      </c>
    </row>
    <row r="591" spans="2:58" x14ac:dyDescent="0.15">
      <c r="B591">
        <v>589</v>
      </c>
      <c r="C591" s="1">
        <f t="shared" ca="1" si="150"/>
        <v>52.366961473647621</v>
      </c>
      <c r="D591" s="1">
        <f t="shared" ca="1" si="150"/>
        <v>38.690576495118805</v>
      </c>
      <c r="E591" s="1">
        <f t="shared" ca="1" si="150"/>
        <v>46.728808502776104</v>
      </c>
      <c r="F591" s="1">
        <f t="shared" ca="1" si="150"/>
        <v>41.230121259225825</v>
      </c>
      <c r="G591" s="1">
        <f t="shared" ca="1" si="150"/>
        <v>49.643274511413267</v>
      </c>
      <c r="H591" s="1">
        <f t="shared" ca="1" si="150"/>
        <v>56.231575106252507</v>
      </c>
      <c r="I591" s="1">
        <f t="shared" ca="1" si="150"/>
        <v>52.988062822222602</v>
      </c>
      <c r="J591" s="1">
        <f t="shared" ca="1" si="150"/>
        <v>48.792772389600948</v>
      </c>
      <c r="K591" s="1">
        <f t="shared" ca="1" si="150"/>
        <v>44.480691781779505</v>
      </c>
      <c r="L591" s="1">
        <f t="shared" ca="1" si="150"/>
        <v>51.33749194749133</v>
      </c>
      <c r="M591" s="1">
        <f t="shared" ca="1" si="150"/>
        <v>37.160329625211602</v>
      </c>
      <c r="N591" s="1">
        <f t="shared" ca="1" si="150"/>
        <v>43.041014774515432</v>
      </c>
      <c r="O591" s="1">
        <f t="shared" ca="1" si="150"/>
        <v>52.132669751535069</v>
      </c>
      <c r="P591" s="1">
        <f t="shared" ca="1" si="150"/>
        <v>45.422507643278841</v>
      </c>
      <c r="Q591" s="1">
        <f t="shared" ca="1" si="150"/>
        <v>51.265799591640054</v>
      </c>
      <c r="R591" s="1">
        <f t="shared" ca="1" si="150"/>
        <v>46.85601138982296</v>
      </c>
      <c r="S591" s="1">
        <f t="shared" ca="1" si="152"/>
        <v>55.701529477178738</v>
      </c>
      <c r="T591" s="1">
        <f t="shared" ca="1" si="152"/>
        <v>52.612616132403652</v>
      </c>
      <c r="U591" s="1">
        <f t="shared" ca="1" si="152"/>
        <v>44.546338451656062</v>
      </c>
      <c r="V591" s="1">
        <f t="shared" ca="1" si="152"/>
        <v>61.757301398231178</v>
      </c>
      <c r="W591" s="1">
        <f t="shared" ca="1" si="152"/>
        <v>49.209705088552553</v>
      </c>
      <c r="X591" s="1">
        <f t="shared" ca="1" si="152"/>
        <v>52.871813353227303</v>
      </c>
      <c r="Y591" s="1">
        <f t="shared" ca="1" si="152"/>
        <v>43.565376529440385</v>
      </c>
      <c r="Z591" s="1">
        <f t="shared" ca="1" si="152"/>
        <v>43.356070785118646</v>
      </c>
      <c r="AA591" s="1">
        <f t="shared" ca="1" si="152"/>
        <v>32.240726543579875</v>
      </c>
      <c r="AB591" s="1">
        <f t="shared" ca="1" si="152"/>
        <v>50.252628779028548</v>
      </c>
      <c r="AC591" s="1">
        <f t="shared" ca="1" si="152"/>
        <v>37.86230882910337</v>
      </c>
      <c r="AD591" s="1">
        <f t="shared" ca="1" si="152"/>
        <v>67.13339776381649</v>
      </c>
      <c r="AE591" s="1">
        <f t="shared" ca="1" si="152"/>
        <v>40.753361222618025</v>
      </c>
      <c r="AF591" s="1">
        <f t="shared" ca="1" si="152"/>
        <v>72.363131436197079</v>
      </c>
      <c r="AG591" s="1">
        <f t="shared" ca="1" si="152"/>
        <v>67.210316945365562</v>
      </c>
      <c r="AH591" s="1">
        <f t="shared" ca="1" si="151"/>
        <v>64.132445895687212</v>
      </c>
      <c r="AI591" s="1">
        <f t="shared" ca="1" si="151"/>
        <v>47.775927329172447</v>
      </c>
      <c r="AJ591" s="1">
        <f t="shared" ca="1" si="151"/>
        <v>49.991155854138327</v>
      </c>
      <c r="AK591" s="1">
        <f t="shared" ca="1" si="151"/>
        <v>60.312062489151842</v>
      </c>
      <c r="AL591" s="1">
        <f t="shared" ca="1" si="151"/>
        <v>59.381167707816417</v>
      </c>
      <c r="AM591" s="1">
        <f t="shared" ca="1" si="151"/>
        <v>38.687725110134203</v>
      </c>
      <c r="AN591" s="1">
        <f t="shared" ca="1" si="151"/>
        <v>40.281305128688885</v>
      </c>
      <c r="AO591" s="1">
        <f t="shared" ca="1" si="151"/>
        <v>49.895287673961327</v>
      </c>
      <c r="AP591" s="1">
        <f t="shared" ca="1" si="151"/>
        <v>49.879794598710568</v>
      </c>
      <c r="AQ591" s="1">
        <f t="shared" ca="1" si="151"/>
        <v>41.548007465898685</v>
      </c>
      <c r="AR591" s="1">
        <f t="shared" ca="1" si="151"/>
        <v>58.154751947096727</v>
      </c>
      <c r="AS591" s="1">
        <f t="shared" ca="1" si="151"/>
        <v>39.106424167633989</v>
      </c>
      <c r="AT591" s="1">
        <f t="shared" ca="1" si="151"/>
        <v>59.193589028170706</v>
      </c>
      <c r="AU591" s="1">
        <f t="shared" ca="1" si="151"/>
        <v>34.694216117785331</v>
      </c>
      <c r="AV591" s="1">
        <f t="shared" ca="1" si="151"/>
        <v>44.938862388432931</v>
      </c>
      <c r="AW591" s="1">
        <f t="shared" ca="1" si="151"/>
        <v>43.872263443435024</v>
      </c>
      <c r="AX591" s="1">
        <f t="shared" ca="1" si="147"/>
        <v>53.145194754333666</v>
      </c>
      <c r="AY591" s="1">
        <f t="shared" ca="1" si="147"/>
        <v>31.887230756065897</v>
      </c>
      <c r="AZ591" s="1">
        <f t="shared" ca="1" si="147"/>
        <v>59.169184899572898</v>
      </c>
      <c r="BA591" s="17">
        <f t="shared" ca="1" si="144"/>
        <v>49.11703777113874</v>
      </c>
      <c r="BB591" s="18">
        <f t="shared" ca="1" si="145"/>
        <v>82.718669417648769</v>
      </c>
      <c r="BC591" s="4">
        <v>589</v>
      </c>
      <c r="BD591" s="18">
        <f ca="1">AVERAGE($BA$3:BA591)</f>
        <v>50.04088651944344</v>
      </c>
      <c r="BE591" s="18">
        <f ca="1">AVERAGE($BB$3:BB591)</f>
        <v>98.461869570644851</v>
      </c>
      <c r="BF591" s="18">
        <f ca="1">_xlfn.VAR.P($BA$3:BA591)</f>
        <v>1.9587851152452129</v>
      </c>
    </row>
    <row r="592" spans="2:58" x14ac:dyDescent="0.15">
      <c r="B592">
        <v>590</v>
      </c>
      <c r="C592" s="1">
        <f t="shared" ca="1" si="150"/>
        <v>47.508283805009874</v>
      </c>
      <c r="D592" s="1">
        <f t="shared" ca="1" si="150"/>
        <v>62.622756208502572</v>
      </c>
      <c r="E592" s="1">
        <f t="shared" ca="1" si="150"/>
        <v>49.637254139223124</v>
      </c>
      <c r="F592" s="1">
        <f t="shared" ca="1" si="150"/>
        <v>55.8084780988425</v>
      </c>
      <c r="G592" s="1">
        <f t="shared" ca="1" si="150"/>
        <v>55.299339613070757</v>
      </c>
      <c r="H592" s="1">
        <f t="shared" ca="1" si="150"/>
        <v>49.864992651697662</v>
      </c>
      <c r="I592" s="1">
        <f t="shared" ca="1" si="150"/>
        <v>56.468780434410348</v>
      </c>
      <c r="J592" s="1">
        <f t="shared" ca="1" si="150"/>
        <v>58.080406352034508</v>
      </c>
      <c r="K592" s="1">
        <f t="shared" ca="1" si="150"/>
        <v>52.684017295985058</v>
      </c>
      <c r="L592" s="1">
        <f t="shared" ca="1" si="150"/>
        <v>52.785975067518912</v>
      </c>
      <c r="M592" s="1">
        <f t="shared" ca="1" si="150"/>
        <v>36.387032301744611</v>
      </c>
      <c r="N592" s="1">
        <f t="shared" ca="1" si="150"/>
        <v>49.071602963508468</v>
      </c>
      <c r="O592" s="1">
        <f t="shared" ca="1" si="150"/>
        <v>61.783200975711104</v>
      </c>
      <c r="P592" s="1">
        <f t="shared" ca="1" si="150"/>
        <v>64.152715277218789</v>
      </c>
      <c r="Q592" s="1">
        <f t="shared" ca="1" si="150"/>
        <v>45.883237262741304</v>
      </c>
      <c r="R592" s="1">
        <f t="shared" ca="1" si="150"/>
        <v>48.867177884146649</v>
      </c>
      <c r="S592" s="1">
        <f t="shared" ca="1" si="152"/>
        <v>55.149444759947059</v>
      </c>
      <c r="T592" s="1">
        <f t="shared" ca="1" si="152"/>
        <v>37.481812353327811</v>
      </c>
      <c r="U592" s="1">
        <f t="shared" ca="1" si="152"/>
        <v>39.928148862851089</v>
      </c>
      <c r="V592" s="1">
        <f t="shared" ca="1" si="152"/>
        <v>56.301747169265283</v>
      </c>
      <c r="W592" s="1">
        <f t="shared" ca="1" si="152"/>
        <v>75.95412226909248</v>
      </c>
      <c r="X592" s="1">
        <f t="shared" ca="1" si="152"/>
        <v>41.393098076840033</v>
      </c>
      <c r="Y592" s="1">
        <f t="shared" ca="1" si="152"/>
        <v>52.180136683764935</v>
      </c>
      <c r="Z592" s="1">
        <f t="shared" ca="1" si="152"/>
        <v>42.363074298835706</v>
      </c>
      <c r="AA592" s="1">
        <f t="shared" ca="1" si="152"/>
        <v>49.919100499368845</v>
      </c>
      <c r="AB592" s="1">
        <f t="shared" ca="1" si="152"/>
        <v>63.363884248389724</v>
      </c>
      <c r="AC592" s="1">
        <f t="shared" ca="1" si="152"/>
        <v>46.331603917728621</v>
      </c>
      <c r="AD592" s="1">
        <f t="shared" ca="1" si="152"/>
        <v>45.081598158877469</v>
      </c>
      <c r="AE592" s="1">
        <f t="shared" ca="1" si="152"/>
        <v>59.843183840587756</v>
      </c>
      <c r="AF592" s="1">
        <f t="shared" ca="1" si="152"/>
        <v>44.440020661543961</v>
      </c>
      <c r="AG592" s="1">
        <f t="shared" ca="1" si="152"/>
        <v>57.093305330002437</v>
      </c>
      <c r="AH592" s="1">
        <f t="shared" ca="1" si="151"/>
        <v>56.366455086317011</v>
      </c>
      <c r="AI592" s="1">
        <f t="shared" ca="1" si="151"/>
        <v>78.497747803889183</v>
      </c>
      <c r="AJ592" s="1">
        <f t="shared" ca="1" si="151"/>
        <v>54.891963141499858</v>
      </c>
      <c r="AK592" s="1">
        <f t="shared" ca="1" si="151"/>
        <v>59.030664840738964</v>
      </c>
      <c r="AL592" s="1">
        <f t="shared" ca="1" si="151"/>
        <v>60.137134521044089</v>
      </c>
      <c r="AM592" s="1">
        <f t="shared" ca="1" si="151"/>
        <v>52.189214874050172</v>
      </c>
      <c r="AN592" s="1">
        <f t="shared" ca="1" si="151"/>
        <v>48.115509712527256</v>
      </c>
      <c r="AO592" s="1">
        <f t="shared" ca="1" si="151"/>
        <v>42.614721365096017</v>
      </c>
      <c r="AP592" s="1">
        <f t="shared" ca="1" si="151"/>
        <v>40.034225346456893</v>
      </c>
      <c r="AQ592" s="1">
        <f t="shared" ca="1" si="151"/>
        <v>38.130744658337832</v>
      </c>
      <c r="AR592" s="1">
        <f t="shared" ca="1" si="151"/>
        <v>53.485528332949301</v>
      </c>
      <c r="AS592" s="1">
        <f t="shared" ca="1" si="151"/>
        <v>40.678105423249136</v>
      </c>
      <c r="AT592" s="1">
        <f t="shared" ca="1" si="151"/>
        <v>38.319295890182886</v>
      </c>
      <c r="AU592" s="1">
        <f t="shared" ca="1" si="151"/>
        <v>53.812863096864078</v>
      </c>
      <c r="AV592" s="1">
        <f t="shared" ca="1" si="151"/>
        <v>51.756379315129614</v>
      </c>
      <c r="AW592" s="1">
        <f t="shared" ca="1" si="151"/>
        <v>75.178464546507755</v>
      </c>
      <c r="AX592" s="1">
        <f t="shared" ca="1" si="147"/>
        <v>43.634055688689131</v>
      </c>
      <c r="AY592" s="1">
        <f t="shared" ca="1" si="147"/>
        <v>46.830631134738347</v>
      </c>
      <c r="AZ592" s="1">
        <f t="shared" ca="1" si="147"/>
        <v>51.848333185061314</v>
      </c>
      <c r="BA592" s="17">
        <f t="shared" ca="1" si="144"/>
        <v>51.985631388502362</v>
      </c>
      <c r="BB592" s="18">
        <f t="shared" ca="1" si="145"/>
        <v>90.611445831694084</v>
      </c>
      <c r="BC592" s="4">
        <v>590</v>
      </c>
      <c r="BD592" s="18">
        <f ca="1">AVERAGE($BA$3:BA592)</f>
        <v>50.044182697187608</v>
      </c>
      <c r="BE592" s="18">
        <f ca="1">AVERAGE($BB$3:BB592)</f>
        <v>98.448563767697479</v>
      </c>
      <c r="BF592" s="18">
        <f ca="1">_xlfn.VAR.P($BA$3:BA592)</f>
        <v>1.9618645004413662</v>
      </c>
    </row>
    <row r="593" spans="2:58" x14ac:dyDescent="0.15">
      <c r="B593">
        <v>591</v>
      </c>
      <c r="C593" s="1">
        <f t="shared" ca="1" si="150"/>
        <v>66.714926082269784</v>
      </c>
      <c r="D593" s="1">
        <f t="shared" ca="1" si="150"/>
        <v>53.491584427447087</v>
      </c>
      <c r="E593" s="1">
        <f t="shared" ca="1" si="150"/>
        <v>73.190872350025657</v>
      </c>
      <c r="F593" s="1">
        <f t="shared" ca="1" si="150"/>
        <v>56.090023428537556</v>
      </c>
      <c r="G593" s="1">
        <f t="shared" ca="1" si="150"/>
        <v>35.915881127455748</v>
      </c>
      <c r="H593" s="1">
        <f t="shared" ca="1" si="150"/>
        <v>59.538443260920765</v>
      </c>
      <c r="I593" s="1">
        <f t="shared" ca="1" si="150"/>
        <v>29.387626295418677</v>
      </c>
      <c r="J593" s="1">
        <f t="shared" ca="1" si="150"/>
        <v>47.306565105593748</v>
      </c>
      <c r="K593" s="1">
        <f t="shared" ca="1" si="150"/>
        <v>37.195574393334013</v>
      </c>
      <c r="L593" s="1">
        <f t="shared" ca="1" si="150"/>
        <v>45.729803342760732</v>
      </c>
      <c r="M593" s="1">
        <f t="shared" ca="1" si="150"/>
        <v>40.296085662913583</v>
      </c>
      <c r="N593" s="1">
        <f t="shared" ca="1" si="150"/>
        <v>56.125755347680851</v>
      </c>
      <c r="O593" s="1">
        <f t="shared" ca="1" si="150"/>
        <v>64.704956592594016</v>
      </c>
      <c r="P593" s="1">
        <f t="shared" ca="1" si="150"/>
        <v>56.012497147756704</v>
      </c>
      <c r="Q593" s="1">
        <f t="shared" ca="1" si="150"/>
        <v>45.157548889948082</v>
      </c>
      <c r="R593" s="1">
        <f t="shared" ca="1" si="150"/>
        <v>47.073471537911345</v>
      </c>
      <c r="S593" s="1">
        <f t="shared" ca="1" si="152"/>
        <v>40.868634038134857</v>
      </c>
      <c r="T593" s="1">
        <f t="shared" ca="1" si="152"/>
        <v>66.004853315362681</v>
      </c>
      <c r="U593" s="1">
        <f t="shared" ca="1" si="152"/>
        <v>51.890044959306216</v>
      </c>
      <c r="V593" s="1">
        <f t="shared" ca="1" si="152"/>
        <v>41.192104573665588</v>
      </c>
      <c r="W593" s="1">
        <f t="shared" ca="1" si="152"/>
        <v>66.337312202280913</v>
      </c>
      <c r="X593" s="1">
        <f t="shared" ca="1" si="152"/>
        <v>46.66297294545442</v>
      </c>
      <c r="Y593" s="1">
        <f t="shared" ca="1" si="152"/>
        <v>50.507757454134811</v>
      </c>
      <c r="Z593" s="1">
        <f t="shared" ca="1" si="152"/>
        <v>43.364054702268284</v>
      </c>
      <c r="AA593" s="1">
        <f t="shared" ca="1" si="152"/>
        <v>46.444140131264398</v>
      </c>
      <c r="AB593" s="1">
        <f t="shared" ca="1" si="152"/>
        <v>56.631219735302842</v>
      </c>
      <c r="AC593" s="1">
        <f t="shared" ca="1" si="152"/>
        <v>46.890990469482844</v>
      </c>
      <c r="AD593" s="1">
        <f t="shared" ca="1" si="152"/>
        <v>57.261981161735974</v>
      </c>
      <c r="AE593" s="1">
        <f t="shared" ca="1" si="152"/>
        <v>62.628506227087513</v>
      </c>
      <c r="AF593" s="1">
        <f t="shared" ca="1" si="152"/>
        <v>38.593798720541166</v>
      </c>
      <c r="AG593" s="1">
        <f t="shared" ca="1" si="152"/>
        <v>59.643461812840521</v>
      </c>
      <c r="AH593" s="1">
        <f t="shared" ca="1" si="151"/>
        <v>57.843570917715269</v>
      </c>
      <c r="AI593" s="1">
        <f t="shared" ca="1" si="151"/>
        <v>63.186186518641989</v>
      </c>
      <c r="AJ593" s="1">
        <f t="shared" ca="1" si="151"/>
        <v>57.69768158523155</v>
      </c>
      <c r="AK593" s="1">
        <f t="shared" ca="1" si="151"/>
        <v>52.361116370749201</v>
      </c>
      <c r="AL593" s="1">
        <f t="shared" ca="1" si="151"/>
        <v>57.458922457097167</v>
      </c>
      <c r="AM593" s="1">
        <f t="shared" ca="1" si="151"/>
        <v>57.467098496853389</v>
      </c>
      <c r="AN593" s="1">
        <f t="shared" ca="1" si="151"/>
        <v>47.667778253573069</v>
      </c>
      <c r="AO593" s="1">
        <f t="shared" ca="1" si="151"/>
        <v>45.349481977832518</v>
      </c>
      <c r="AP593" s="1">
        <f t="shared" ca="1" si="151"/>
        <v>53.620690912540368</v>
      </c>
      <c r="AQ593" s="1">
        <f t="shared" ca="1" si="151"/>
        <v>72.41276753994822</v>
      </c>
      <c r="AR593" s="1">
        <f t="shared" ca="1" si="151"/>
        <v>42.866818316646651</v>
      </c>
      <c r="AS593" s="1">
        <f t="shared" ca="1" si="151"/>
        <v>45.296729072538739</v>
      </c>
      <c r="AT593" s="1">
        <f t="shared" ca="1" si="151"/>
        <v>48.948335799696721</v>
      </c>
      <c r="AU593" s="1">
        <f t="shared" ca="1" si="151"/>
        <v>40.505931221781026</v>
      </c>
      <c r="AV593" s="1">
        <f t="shared" ca="1" si="151"/>
        <v>39.253451030290293</v>
      </c>
      <c r="AW593" s="1">
        <f t="shared" ca="1" si="151"/>
        <v>47.576806520232587</v>
      </c>
      <c r="AX593" s="1">
        <f t="shared" ca="1" si="147"/>
        <v>66.675141276239032</v>
      </c>
      <c r="AY593" s="1">
        <f t="shared" ca="1" si="147"/>
        <v>48.501633998021859</v>
      </c>
      <c r="AZ593" s="1">
        <f t="shared" ca="1" si="147"/>
        <v>44.767523417084561</v>
      </c>
      <c r="BA593" s="17">
        <f t="shared" ca="1" si="144"/>
        <v>51.56622226248291</v>
      </c>
      <c r="BB593" s="18">
        <f t="shared" ca="1" si="145"/>
        <v>97.112399187833077</v>
      </c>
      <c r="BC593" s="4">
        <v>591</v>
      </c>
      <c r="BD593" s="18">
        <f ca="1">AVERAGE($BA$3:BA593)</f>
        <v>50.046758060242254</v>
      </c>
      <c r="BE593" s="18">
        <f ca="1">AVERAGE($BB$3:BB593)</f>
        <v>98.446302913924441</v>
      </c>
      <c r="BF593" s="18">
        <f ca="1">_xlfn.VAR.P($BA$3:BA593)</f>
        <v>1.9624581047280298</v>
      </c>
    </row>
    <row r="594" spans="2:58" x14ac:dyDescent="0.15">
      <c r="B594">
        <v>592</v>
      </c>
      <c r="C594" s="1">
        <f t="shared" ca="1" si="150"/>
        <v>52.718190548662463</v>
      </c>
      <c r="D594" s="1">
        <f t="shared" ca="1" si="150"/>
        <v>42.29602979608309</v>
      </c>
      <c r="E594" s="1">
        <f t="shared" ca="1" si="150"/>
        <v>35.658059281478202</v>
      </c>
      <c r="F594" s="1">
        <f t="shared" ca="1" si="150"/>
        <v>55.615078099187151</v>
      </c>
      <c r="G594" s="1">
        <f t="shared" ca="1" si="150"/>
        <v>30.474369360093004</v>
      </c>
      <c r="H594" s="1">
        <f t="shared" ca="1" si="150"/>
        <v>53.641157191198019</v>
      </c>
      <c r="I594" s="1">
        <f t="shared" ca="1" si="150"/>
        <v>59.076570917248247</v>
      </c>
      <c r="J594" s="1">
        <f t="shared" ca="1" si="150"/>
        <v>37.350508987852649</v>
      </c>
      <c r="K594" s="1">
        <f t="shared" ca="1" si="150"/>
        <v>52.243070567881283</v>
      </c>
      <c r="L594" s="1">
        <f t="shared" ca="1" si="150"/>
        <v>54.644552944411039</v>
      </c>
      <c r="M594" s="1">
        <f t="shared" ca="1" si="150"/>
        <v>51.832807724134852</v>
      </c>
      <c r="N594" s="1">
        <f t="shared" ca="1" si="150"/>
        <v>43.451641127451587</v>
      </c>
      <c r="O594" s="1">
        <f t="shared" ca="1" si="150"/>
        <v>50.50060768732979</v>
      </c>
      <c r="P594" s="1">
        <f t="shared" ca="1" si="150"/>
        <v>30.150342773612238</v>
      </c>
      <c r="Q594" s="1">
        <f t="shared" ca="1" si="150"/>
        <v>64.803095248820213</v>
      </c>
      <c r="R594" s="1">
        <f t="shared" ca="1" si="150"/>
        <v>62.322642535187455</v>
      </c>
      <c r="S594" s="1">
        <f t="shared" ca="1" si="152"/>
        <v>60.134725800310235</v>
      </c>
      <c r="T594" s="1">
        <f t="shared" ca="1" si="152"/>
        <v>67.910818140798767</v>
      </c>
      <c r="U594" s="1">
        <f t="shared" ca="1" si="152"/>
        <v>40.618245672915208</v>
      </c>
      <c r="V594" s="1">
        <f t="shared" ca="1" si="152"/>
        <v>49.405105511692057</v>
      </c>
      <c r="W594" s="1">
        <f t="shared" ca="1" si="152"/>
        <v>64.96517310953304</v>
      </c>
      <c r="X594" s="1">
        <f t="shared" ca="1" si="152"/>
        <v>51.682022757171787</v>
      </c>
      <c r="Y594" s="1">
        <f t="shared" ca="1" si="152"/>
        <v>71.159103450987629</v>
      </c>
      <c r="Z594" s="1">
        <f t="shared" ca="1" si="152"/>
        <v>36.996909937810372</v>
      </c>
      <c r="AA594" s="1">
        <f t="shared" ca="1" si="152"/>
        <v>47.046988448883944</v>
      </c>
      <c r="AB594" s="1">
        <f t="shared" ca="1" si="152"/>
        <v>48.022762571958857</v>
      </c>
      <c r="AC594" s="1">
        <f t="shared" ca="1" si="152"/>
        <v>45.736104057715693</v>
      </c>
      <c r="AD594" s="1">
        <f t="shared" ca="1" si="152"/>
        <v>47.394270684383713</v>
      </c>
      <c r="AE594" s="1">
        <f t="shared" ca="1" si="152"/>
        <v>34.771620478637381</v>
      </c>
      <c r="AF594" s="1">
        <f t="shared" ca="1" si="152"/>
        <v>44.194620632056257</v>
      </c>
      <c r="AG594" s="1">
        <f t="shared" ca="1" si="152"/>
        <v>51.965050225169612</v>
      </c>
      <c r="AH594" s="1">
        <f t="shared" ca="1" si="151"/>
        <v>56.971256198779471</v>
      </c>
      <c r="AI594" s="1">
        <f t="shared" ca="1" si="151"/>
        <v>54.466429246555421</v>
      </c>
      <c r="AJ594" s="1">
        <f t="shared" ca="1" si="151"/>
        <v>43.660009105858123</v>
      </c>
      <c r="AK594" s="1">
        <f t="shared" ca="1" si="151"/>
        <v>56.697632067973657</v>
      </c>
      <c r="AL594" s="1">
        <f t="shared" ca="1" si="151"/>
        <v>48.970210224284031</v>
      </c>
      <c r="AM594" s="1">
        <f t="shared" ca="1" si="151"/>
        <v>53.425929945446107</v>
      </c>
      <c r="AN594" s="1">
        <f t="shared" ca="1" si="151"/>
        <v>69.203116846491099</v>
      </c>
      <c r="AO594" s="1">
        <f t="shared" ca="1" si="151"/>
        <v>44.242941863643956</v>
      </c>
      <c r="AP594" s="1">
        <f t="shared" ca="1" si="151"/>
        <v>37.875213135235747</v>
      </c>
      <c r="AQ594" s="1">
        <f t="shared" ca="1" si="151"/>
        <v>58.092835539403893</v>
      </c>
      <c r="AR594" s="1">
        <f t="shared" ca="1" si="151"/>
        <v>47.96965778931493</v>
      </c>
      <c r="AS594" s="1">
        <f t="shared" ca="1" si="151"/>
        <v>53.001739439394775</v>
      </c>
      <c r="AT594" s="1">
        <f t="shared" ca="1" si="151"/>
        <v>46.430154551459985</v>
      </c>
      <c r="AU594" s="1">
        <f t="shared" ca="1" si="151"/>
        <v>26.844296076114439</v>
      </c>
      <c r="AV594" s="1">
        <f t="shared" ca="1" si="151"/>
        <v>45.468326670191786</v>
      </c>
      <c r="AW594" s="1">
        <f t="shared" ca="1" si="151"/>
        <v>43.087379672741079</v>
      </c>
      <c r="AX594" s="1">
        <f t="shared" ca="1" si="147"/>
        <v>56.725279688216268</v>
      </c>
      <c r="AY594" s="1">
        <f t="shared" ca="1" si="147"/>
        <v>43.335221918043608</v>
      </c>
      <c r="AZ594" s="1">
        <f t="shared" ca="1" si="147"/>
        <v>57.65989406508448</v>
      </c>
      <c r="BA594" s="17">
        <f t="shared" ca="1" si="144"/>
        <v>49.658195406297779</v>
      </c>
      <c r="BB594" s="18">
        <f t="shared" ca="1" si="145"/>
        <v>99.902760066042092</v>
      </c>
      <c r="BC594" s="4">
        <v>592</v>
      </c>
      <c r="BD594" s="18">
        <f ca="1">AVERAGE($BA$3:BA594)</f>
        <v>50.046101704407889</v>
      </c>
      <c r="BE594" s="18">
        <f ca="1">AVERAGE($BB$3:BB594)</f>
        <v>98.44876314560031</v>
      </c>
      <c r="BF594" s="18">
        <f ca="1">_xlfn.VAR.P($BA$3:BA594)</f>
        <v>1.9593977462752372</v>
      </c>
    </row>
    <row r="595" spans="2:58" x14ac:dyDescent="0.15">
      <c r="B595">
        <v>593</v>
      </c>
      <c r="C595" s="1">
        <f t="shared" ca="1" si="150"/>
        <v>52.969068477579775</v>
      </c>
      <c r="D595" s="1">
        <f t="shared" ca="1" si="150"/>
        <v>60.829848804125604</v>
      </c>
      <c r="E595" s="1">
        <f t="shared" ca="1" si="150"/>
        <v>58.104586929356024</v>
      </c>
      <c r="F595" s="1">
        <f t="shared" ca="1" si="150"/>
        <v>53.225486145567821</v>
      </c>
      <c r="G595" s="1">
        <f t="shared" ca="1" si="150"/>
        <v>53.977608356745563</v>
      </c>
      <c r="H595" s="1">
        <f t="shared" ca="1" si="150"/>
        <v>41.027409176852402</v>
      </c>
      <c r="I595" s="1">
        <f t="shared" ca="1" si="150"/>
        <v>49.075433712718173</v>
      </c>
      <c r="J595" s="1">
        <f t="shared" ca="1" si="150"/>
        <v>44.547897234893917</v>
      </c>
      <c r="K595" s="1">
        <f t="shared" ca="1" si="150"/>
        <v>34.556185233137931</v>
      </c>
      <c r="L595" s="1">
        <f t="shared" ca="1" si="150"/>
        <v>45.995562551227913</v>
      </c>
      <c r="M595" s="1">
        <f t="shared" ca="1" si="150"/>
        <v>65.320903195091802</v>
      </c>
      <c r="N595" s="1">
        <f t="shared" ca="1" si="150"/>
        <v>51.426841275564712</v>
      </c>
      <c r="O595" s="1">
        <f t="shared" ca="1" si="150"/>
        <v>57.295128962758398</v>
      </c>
      <c r="P595" s="1">
        <f t="shared" ca="1" si="150"/>
        <v>56.637719620644987</v>
      </c>
      <c r="Q595" s="1">
        <f t="shared" ca="1" si="150"/>
        <v>40.070376712964908</v>
      </c>
      <c r="R595" s="1">
        <f t="shared" ca="1" si="150"/>
        <v>37.345559959170878</v>
      </c>
      <c r="S595" s="1">
        <f t="shared" ca="1" si="152"/>
        <v>47.413557034018446</v>
      </c>
      <c r="T595" s="1">
        <f t="shared" ca="1" si="152"/>
        <v>50.882797457246518</v>
      </c>
      <c r="U595" s="1">
        <f t="shared" ca="1" si="152"/>
        <v>48.970955671481029</v>
      </c>
      <c r="V595" s="1">
        <f t="shared" ca="1" si="152"/>
        <v>56.38673038577393</v>
      </c>
      <c r="W595" s="1">
        <f t="shared" ca="1" si="152"/>
        <v>53.504390021625774</v>
      </c>
      <c r="X595" s="1">
        <f t="shared" ca="1" si="152"/>
        <v>43.001896137608611</v>
      </c>
      <c r="Y595" s="1">
        <f t="shared" ca="1" si="152"/>
        <v>56.311486289107911</v>
      </c>
      <c r="Z595" s="1">
        <f t="shared" ca="1" si="152"/>
        <v>41.855482948520176</v>
      </c>
      <c r="AA595" s="1">
        <f t="shared" ca="1" si="152"/>
        <v>71.020139181803259</v>
      </c>
      <c r="AB595" s="1">
        <f t="shared" ca="1" si="152"/>
        <v>46.634245291879083</v>
      </c>
      <c r="AC595" s="1">
        <f t="shared" ca="1" si="152"/>
        <v>33.584284995081887</v>
      </c>
      <c r="AD595" s="1">
        <f t="shared" ca="1" si="152"/>
        <v>51.761667657613749</v>
      </c>
      <c r="AE595" s="1">
        <f t="shared" ca="1" si="152"/>
        <v>65.015917776281455</v>
      </c>
      <c r="AF595" s="1">
        <f t="shared" ca="1" si="152"/>
        <v>45.331448541705839</v>
      </c>
      <c r="AG595" s="1">
        <f t="shared" ca="1" si="152"/>
        <v>53.136569841094918</v>
      </c>
      <c r="AH595" s="1">
        <f t="shared" ca="1" si="151"/>
        <v>42.425039929492343</v>
      </c>
      <c r="AI595" s="1">
        <f t="shared" ca="1" si="151"/>
        <v>50.127484792866888</v>
      </c>
      <c r="AJ595" s="1">
        <f t="shared" ca="1" si="151"/>
        <v>52.179485676081349</v>
      </c>
      <c r="AK595" s="1">
        <f t="shared" ca="1" si="151"/>
        <v>44.955614164307214</v>
      </c>
      <c r="AL595" s="1">
        <f t="shared" ca="1" si="151"/>
        <v>47.705220878351781</v>
      </c>
      <c r="AM595" s="1">
        <f t="shared" ca="1" si="151"/>
        <v>57.205502209866147</v>
      </c>
      <c r="AN595" s="1">
        <f t="shared" ca="1" si="151"/>
        <v>41.738210191991172</v>
      </c>
      <c r="AO595" s="1">
        <f t="shared" ca="1" si="151"/>
        <v>40.72694619881598</v>
      </c>
      <c r="AP595" s="1">
        <f t="shared" ca="1" si="151"/>
        <v>41.64718010709958</v>
      </c>
      <c r="AQ595" s="1">
        <f t="shared" ca="1" si="151"/>
        <v>40.179116298714419</v>
      </c>
      <c r="AR595" s="1">
        <f t="shared" ca="1" si="151"/>
        <v>53.373536791318095</v>
      </c>
      <c r="AS595" s="1">
        <f t="shared" ca="1" si="151"/>
        <v>58.819354718382726</v>
      </c>
      <c r="AT595" s="1">
        <f t="shared" ca="1" si="151"/>
        <v>39.82173492910205</v>
      </c>
      <c r="AU595" s="1">
        <f t="shared" ca="1" si="151"/>
        <v>46.263034876007701</v>
      </c>
      <c r="AV595" s="1">
        <f t="shared" ca="1" si="151"/>
        <v>42.605309420390029</v>
      </c>
      <c r="AW595" s="1">
        <f t="shared" ca="1" si="151"/>
        <v>74.418954749481415</v>
      </c>
      <c r="AX595" s="1">
        <f t="shared" ca="1" si="147"/>
        <v>66.996508600047179</v>
      </c>
      <c r="AY595" s="1">
        <f t="shared" ca="1" si="147"/>
        <v>45.466388795368793</v>
      </c>
      <c r="AZ595" s="1">
        <f t="shared" ca="1" si="147"/>
        <v>39.206927475294336</v>
      </c>
      <c r="BA595" s="17">
        <f t="shared" ca="1" si="144"/>
        <v>49.861574727644459</v>
      </c>
      <c r="BB595" s="18">
        <f t="shared" ca="1" si="145"/>
        <v>82.478566825853292</v>
      </c>
      <c r="BC595" s="4">
        <v>593</v>
      </c>
      <c r="BD595" s="18">
        <f ca="1">AVERAGE($BA$3:BA595)</f>
        <v>50.045790529067645</v>
      </c>
      <c r="BE595" s="18">
        <f ca="1">AVERAGE($BB$3:BB595)</f>
        <v>98.421831954504626</v>
      </c>
      <c r="BF595" s="18">
        <f ca="1">_xlfn.VAR.P($BA$3:BA595)</f>
        <v>1.9561508576388686</v>
      </c>
    </row>
    <row r="596" spans="2:58" x14ac:dyDescent="0.15">
      <c r="B596">
        <v>594</v>
      </c>
      <c r="C596" s="1">
        <f t="shared" ca="1" si="150"/>
        <v>49.690222069272806</v>
      </c>
      <c r="D596" s="1">
        <f t="shared" ca="1" si="150"/>
        <v>78.001728753965409</v>
      </c>
      <c r="E596" s="1">
        <f t="shared" ca="1" si="150"/>
        <v>45.900327917135272</v>
      </c>
      <c r="F596" s="1">
        <f t="shared" ca="1" si="150"/>
        <v>53.354044348817112</v>
      </c>
      <c r="G596" s="1">
        <f t="shared" ca="1" si="150"/>
        <v>51.543312164160263</v>
      </c>
      <c r="H596" s="1">
        <f t="shared" ca="1" si="150"/>
        <v>48.271922993908781</v>
      </c>
      <c r="I596" s="1">
        <f t="shared" ca="1" si="150"/>
        <v>52.817404654831925</v>
      </c>
      <c r="J596" s="1">
        <f t="shared" ca="1" si="150"/>
        <v>52.950020937724311</v>
      </c>
      <c r="K596" s="1">
        <f t="shared" ca="1" si="150"/>
        <v>64.036918470801581</v>
      </c>
      <c r="L596" s="1">
        <f t="shared" ca="1" si="150"/>
        <v>55.779551463137956</v>
      </c>
      <c r="M596" s="1">
        <f t="shared" ca="1" si="150"/>
        <v>55.118583167897327</v>
      </c>
      <c r="N596" s="1">
        <f t="shared" ca="1" si="150"/>
        <v>46.27904510690292</v>
      </c>
      <c r="O596" s="1">
        <f t="shared" ca="1" si="150"/>
        <v>52.083593753573481</v>
      </c>
      <c r="P596" s="1">
        <f t="shared" ca="1" si="150"/>
        <v>48.30102242175905</v>
      </c>
      <c r="Q596" s="1">
        <f t="shared" ca="1" si="150"/>
        <v>42.161889868134537</v>
      </c>
      <c r="R596" s="1">
        <f t="shared" ca="1" si="150"/>
        <v>53.558060445123274</v>
      </c>
      <c r="S596" s="1">
        <f t="shared" ca="1" si="152"/>
        <v>66.011809425460783</v>
      </c>
      <c r="T596" s="1">
        <f t="shared" ca="1" si="152"/>
        <v>48.307936530268968</v>
      </c>
      <c r="U596" s="1">
        <f t="shared" ca="1" si="152"/>
        <v>45.833758560391097</v>
      </c>
      <c r="V596" s="1">
        <f t="shared" ca="1" si="152"/>
        <v>50.658649659586978</v>
      </c>
      <c r="W596" s="1">
        <f t="shared" ca="1" si="152"/>
        <v>43.677649579920867</v>
      </c>
      <c r="X596" s="1">
        <f t="shared" ca="1" si="152"/>
        <v>35.22162747526572</v>
      </c>
      <c r="Y596" s="1">
        <f t="shared" ca="1" si="152"/>
        <v>53.023522176267001</v>
      </c>
      <c r="Z596" s="1">
        <f t="shared" ca="1" si="152"/>
        <v>42.404488340170502</v>
      </c>
      <c r="AA596" s="1">
        <f t="shared" ca="1" si="152"/>
        <v>35.404351875455355</v>
      </c>
      <c r="AB596" s="1">
        <f t="shared" ca="1" si="152"/>
        <v>47.303263993746384</v>
      </c>
      <c r="AC596" s="1">
        <f t="shared" ca="1" si="152"/>
        <v>40.960335938997432</v>
      </c>
      <c r="AD596" s="1">
        <f t="shared" ca="1" si="152"/>
        <v>71.138359479629386</v>
      </c>
      <c r="AE596" s="1">
        <f t="shared" ca="1" si="152"/>
        <v>67.538026636153788</v>
      </c>
      <c r="AF596" s="1">
        <f t="shared" ca="1" si="152"/>
        <v>55.272836628008818</v>
      </c>
      <c r="AG596" s="1">
        <f t="shared" ca="1" si="152"/>
        <v>45.284245352825636</v>
      </c>
      <c r="AH596" s="1">
        <f t="shared" ca="1" si="151"/>
        <v>47.194575745160932</v>
      </c>
      <c r="AI596" s="1">
        <f t="shared" ca="1" si="151"/>
        <v>57.197927387471331</v>
      </c>
      <c r="AJ596" s="1">
        <f t="shared" ca="1" si="151"/>
        <v>59.834633218172492</v>
      </c>
      <c r="AK596" s="1">
        <f t="shared" ca="1" si="151"/>
        <v>51.436711029996175</v>
      </c>
      <c r="AL596" s="1">
        <f t="shared" ca="1" si="151"/>
        <v>63.84291004442877</v>
      </c>
      <c r="AM596" s="1">
        <f t="shared" ca="1" si="151"/>
        <v>44.801867531369638</v>
      </c>
      <c r="AN596" s="1">
        <f t="shared" ca="1" si="151"/>
        <v>60.414796713385329</v>
      </c>
      <c r="AO596" s="1">
        <f t="shared" ca="1" si="151"/>
        <v>54.502942600205699</v>
      </c>
      <c r="AP596" s="1">
        <f t="shared" ca="1" si="151"/>
        <v>47.520633324125235</v>
      </c>
      <c r="AQ596" s="1">
        <f t="shared" ca="1" si="151"/>
        <v>66.472306014531554</v>
      </c>
      <c r="AR596" s="1">
        <f t="shared" ca="1" si="151"/>
        <v>47.755216562796406</v>
      </c>
      <c r="AS596" s="1">
        <f t="shared" ca="1" si="151"/>
        <v>60.825974264481822</v>
      </c>
      <c r="AT596" s="1">
        <f t="shared" ca="1" si="151"/>
        <v>63.411108240418216</v>
      </c>
      <c r="AU596" s="1">
        <f t="shared" ca="1" si="151"/>
        <v>55.373298942002918</v>
      </c>
      <c r="AV596" s="1">
        <f t="shared" ca="1" si="151"/>
        <v>66.497678949239059</v>
      </c>
      <c r="AW596" s="1">
        <f t="shared" ca="1" si="151"/>
        <v>55.53776216439239</v>
      </c>
      <c r="AX596" s="1">
        <f t="shared" ca="1" si="147"/>
        <v>56.137293146786014</v>
      </c>
      <c r="AY596" s="1">
        <f t="shared" ca="1" si="147"/>
        <v>66.646208069646107</v>
      </c>
      <c r="AZ596" s="1">
        <f t="shared" ca="1" si="147"/>
        <v>45.458614000170563</v>
      </c>
      <c r="BA596" s="17">
        <f t="shared" ca="1" si="144"/>
        <v>53.375019362761492</v>
      </c>
      <c r="BB596" s="18">
        <f t="shared" ca="1" si="145"/>
        <v>81.555575100249058</v>
      </c>
      <c r="BC596" s="4">
        <v>594</v>
      </c>
      <c r="BD596" s="18">
        <f ca="1">AVERAGE($BA$3:BA596)</f>
        <v>50.051395291413932</v>
      </c>
      <c r="BE596" s="18">
        <f ca="1">AVERAGE($BB$3:BB596)</f>
        <v>98.393437582696109</v>
      </c>
      <c r="BF596" s="18">
        <f ca="1">_xlfn.VAR.P($BA$3:BA596)</f>
        <v>1.9714857974251492</v>
      </c>
    </row>
    <row r="597" spans="2:58" x14ac:dyDescent="0.15">
      <c r="B597">
        <v>595</v>
      </c>
      <c r="C597" s="1">
        <f t="shared" ca="1" si="150"/>
        <v>40.655790481979047</v>
      </c>
      <c r="D597" s="1">
        <f t="shared" ca="1" si="150"/>
        <v>63.999939915713412</v>
      </c>
      <c r="E597" s="1">
        <f t="shared" ca="1" si="150"/>
        <v>46.236289130690629</v>
      </c>
      <c r="F597" s="1">
        <f t="shared" ca="1" si="150"/>
        <v>70.765870489535587</v>
      </c>
      <c r="G597" s="1">
        <f t="shared" ca="1" si="150"/>
        <v>53.717389141215676</v>
      </c>
      <c r="H597" s="1">
        <f t="shared" ca="1" si="150"/>
        <v>28.658343207991038</v>
      </c>
      <c r="I597" s="1">
        <f t="shared" ca="1" si="150"/>
        <v>63.405412896112551</v>
      </c>
      <c r="J597" s="1">
        <f t="shared" ca="1" si="150"/>
        <v>32.767847024114644</v>
      </c>
      <c r="K597" s="1">
        <f t="shared" ca="1" si="150"/>
        <v>50.433671864422166</v>
      </c>
      <c r="L597" s="1">
        <f t="shared" ca="1" si="150"/>
        <v>53.255545891683973</v>
      </c>
      <c r="M597" s="1">
        <f t="shared" ca="1" si="150"/>
        <v>45.092128985687232</v>
      </c>
      <c r="N597" s="1">
        <f t="shared" ca="1" si="150"/>
        <v>45.691507089368436</v>
      </c>
      <c r="O597" s="1">
        <f t="shared" ca="1" si="150"/>
        <v>62.139542724808535</v>
      </c>
      <c r="P597" s="1">
        <f t="shared" ca="1" si="150"/>
        <v>53.333192841712574</v>
      </c>
      <c r="Q597" s="1">
        <f t="shared" ca="1" si="150"/>
        <v>55.932014945367513</v>
      </c>
      <c r="R597" s="1">
        <f t="shared" ca="1" si="150"/>
        <v>47.40476347726657</v>
      </c>
      <c r="S597" s="1">
        <f t="shared" ca="1" si="152"/>
        <v>45.177875897743718</v>
      </c>
      <c r="T597" s="1">
        <f t="shared" ca="1" si="152"/>
        <v>50.411738991074344</v>
      </c>
      <c r="U597" s="1">
        <f t="shared" ca="1" si="152"/>
        <v>42.886067224634985</v>
      </c>
      <c r="V597" s="1">
        <f t="shared" ca="1" si="152"/>
        <v>52.336981912399835</v>
      </c>
      <c r="W597" s="1">
        <f t="shared" ca="1" si="152"/>
        <v>51.716472703618081</v>
      </c>
      <c r="X597" s="1">
        <f t="shared" ca="1" si="152"/>
        <v>60.031527552570815</v>
      </c>
      <c r="Y597" s="1">
        <f t="shared" ca="1" si="152"/>
        <v>40.986318715861792</v>
      </c>
      <c r="Z597" s="1">
        <f t="shared" ca="1" si="152"/>
        <v>64.473294776405055</v>
      </c>
      <c r="AA597" s="1">
        <f t="shared" ca="1" si="152"/>
        <v>64.611779928468877</v>
      </c>
      <c r="AB597" s="1">
        <f t="shared" ca="1" si="152"/>
        <v>50.112726618785466</v>
      </c>
      <c r="AC597" s="1">
        <f t="shared" ca="1" si="152"/>
        <v>47.997354770496024</v>
      </c>
      <c r="AD597" s="1">
        <f t="shared" ca="1" si="152"/>
        <v>52.170467265486721</v>
      </c>
      <c r="AE597" s="1">
        <f t="shared" ca="1" si="152"/>
        <v>50.701308304502952</v>
      </c>
      <c r="AF597" s="1">
        <f t="shared" ca="1" si="152"/>
        <v>71.689514485197492</v>
      </c>
      <c r="AG597" s="1">
        <f t="shared" ca="1" si="152"/>
        <v>63.954071928700053</v>
      </c>
      <c r="AH597" s="1">
        <f t="shared" ca="1" si="151"/>
        <v>42.982398533847181</v>
      </c>
      <c r="AI597" s="1">
        <f t="shared" ca="1" si="151"/>
        <v>49.355802944457423</v>
      </c>
      <c r="AJ597" s="1">
        <f t="shared" ca="1" si="151"/>
        <v>38.95795182106086</v>
      </c>
      <c r="AK597" s="1">
        <f t="shared" ca="1" si="151"/>
        <v>42.55189344420392</v>
      </c>
      <c r="AL597" s="1">
        <f t="shared" ca="1" si="151"/>
        <v>44.323781165589054</v>
      </c>
      <c r="AM597" s="1">
        <f t="shared" ca="1" si="151"/>
        <v>47.73884360756557</v>
      </c>
      <c r="AN597" s="1">
        <f t="shared" ca="1" si="151"/>
        <v>48.036935389579646</v>
      </c>
      <c r="AO597" s="1">
        <f t="shared" ca="1" si="151"/>
        <v>54.513248098148225</v>
      </c>
      <c r="AP597" s="1">
        <f t="shared" ca="1" si="151"/>
        <v>43.404859698545906</v>
      </c>
      <c r="AQ597" s="1">
        <f t="shared" ca="1" si="151"/>
        <v>50.260765671469549</v>
      </c>
      <c r="AR597" s="1">
        <f t="shared" ca="1" si="151"/>
        <v>50.024164137656605</v>
      </c>
      <c r="AS597" s="1">
        <f t="shared" ca="1" si="151"/>
        <v>54.073226058093717</v>
      </c>
      <c r="AT597" s="1">
        <f t="shared" ca="1" si="151"/>
        <v>20.22401878784148</v>
      </c>
      <c r="AU597" s="1">
        <f t="shared" ca="1" si="151"/>
        <v>40.47142634169419</v>
      </c>
      <c r="AV597" s="1">
        <f t="shared" ca="1" si="151"/>
        <v>54.64438853977083</v>
      </c>
      <c r="AW597" s="1">
        <f t="shared" ca="1" si="151"/>
        <v>51.931340693063831</v>
      </c>
      <c r="AX597" s="1">
        <f t="shared" ca="1" si="147"/>
        <v>54.739285025587726</v>
      </c>
      <c r="AY597" s="1">
        <f t="shared" ca="1" si="147"/>
        <v>58.254157642368284</v>
      </c>
      <c r="AZ597" s="1">
        <f t="shared" ca="1" si="147"/>
        <v>49.651336106927289</v>
      </c>
      <c r="BA597" s="17">
        <f t="shared" ca="1" si="144"/>
        <v>50.377731497821735</v>
      </c>
      <c r="BB597" s="18">
        <f t="shared" ca="1" si="145"/>
        <v>94.504137512795253</v>
      </c>
      <c r="BC597" s="4">
        <v>595</v>
      </c>
      <c r="BD597" s="18">
        <f ca="1">AVERAGE($BA$3:BA597)</f>
        <v>50.051943755626382</v>
      </c>
      <c r="BE597" s="18">
        <f ca="1">AVERAGE($BB$3:BB597)</f>
        <v>98.386900943923166</v>
      </c>
      <c r="BF597" s="18">
        <f ca="1">_xlfn.VAR.P($BA$3:BA597)</f>
        <v>1.9683510588343229</v>
      </c>
    </row>
    <row r="598" spans="2:58" x14ac:dyDescent="0.15">
      <c r="B598">
        <v>596</v>
      </c>
      <c r="C598" s="1">
        <f t="shared" ca="1" si="150"/>
        <v>50.42911387636606</v>
      </c>
      <c r="D598" s="1">
        <f t="shared" ca="1" si="150"/>
        <v>46.718448081801355</v>
      </c>
      <c r="E598" s="1">
        <f t="shared" ca="1" si="150"/>
        <v>42.839278015727068</v>
      </c>
      <c r="F598" s="1">
        <f t="shared" ca="1" si="150"/>
        <v>55.351459909127023</v>
      </c>
      <c r="G598" s="1">
        <f t="shared" ca="1" si="150"/>
        <v>44.836001820811425</v>
      </c>
      <c r="H598" s="1">
        <f t="shared" ca="1" si="150"/>
        <v>54.506672022803777</v>
      </c>
      <c r="I598" s="1">
        <f t="shared" ca="1" si="150"/>
        <v>62.1704359598953</v>
      </c>
      <c r="J598" s="1">
        <f t="shared" ca="1" si="150"/>
        <v>57.670981056298046</v>
      </c>
      <c r="K598" s="1">
        <f t="shared" ca="1" si="150"/>
        <v>27.223103426095783</v>
      </c>
      <c r="L598" s="1">
        <f t="shared" ca="1" si="150"/>
        <v>38.678937517288816</v>
      </c>
      <c r="M598" s="1">
        <f t="shared" ca="1" si="150"/>
        <v>55.96110162573963</v>
      </c>
      <c r="N598" s="1">
        <f t="shared" ca="1" si="150"/>
        <v>41.194345123664831</v>
      </c>
      <c r="O598" s="1">
        <f t="shared" ca="1" si="150"/>
        <v>62.59604639393995</v>
      </c>
      <c r="P598" s="1">
        <f t="shared" ca="1" si="150"/>
        <v>62.63964963786438</v>
      </c>
      <c r="Q598" s="1">
        <f t="shared" ca="1" si="150"/>
        <v>45.63737762803909</v>
      </c>
      <c r="R598" s="1">
        <f t="shared" ca="1" si="150"/>
        <v>39.640790301956699</v>
      </c>
      <c r="S598" s="1">
        <f t="shared" ca="1" si="152"/>
        <v>64.321648457641231</v>
      </c>
      <c r="T598" s="1">
        <f t="shared" ca="1" si="152"/>
        <v>61.039144443043952</v>
      </c>
      <c r="U598" s="1">
        <f t="shared" ca="1" si="152"/>
        <v>37.545760638522339</v>
      </c>
      <c r="V598" s="1">
        <f t="shared" ca="1" si="152"/>
        <v>59.490631836903603</v>
      </c>
      <c r="W598" s="1">
        <f t="shared" ca="1" si="152"/>
        <v>36.847611699100092</v>
      </c>
      <c r="X598" s="1">
        <f t="shared" ca="1" si="152"/>
        <v>44.705348284360888</v>
      </c>
      <c r="Y598" s="1">
        <f t="shared" ca="1" si="152"/>
        <v>46.470230169388564</v>
      </c>
      <c r="Z598" s="1">
        <f t="shared" ca="1" si="152"/>
        <v>46.404488072441872</v>
      </c>
      <c r="AA598" s="1">
        <f t="shared" ca="1" si="152"/>
        <v>55.661900851638393</v>
      </c>
      <c r="AB598" s="1">
        <f t="shared" ca="1" si="152"/>
        <v>37.030236956772406</v>
      </c>
      <c r="AC598" s="1">
        <f t="shared" ca="1" si="152"/>
        <v>45.914870505101618</v>
      </c>
      <c r="AD598" s="1">
        <f t="shared" ca="1" si="152"/>
        <v>46.899128617530373</v>
      </c>
      <c r="AE598" s="1">
        <f t="shared" ca="1" si="152"/>
        <v>30.310254191316407</v>
      </c>
      <c r="AF598" s="1">
        <f t="shared" ca="1" si="152"/>
        <v>44.379803286737115</v>
      </c>
      <c r="AG598" s="1">
        <f t="shared" ca="1" si="152"/>
        <v>62.128401887384122</v>
      </c>
      <c r="AH598" s="1">
        <f t="shared" ca="1" si="151"/>
        <v>53.820709467085543</v>
      </c>
      <c r="AI598" s="1">
        <f t="shared" ca="1" si="151"/>
        <v>54.176207351047211</v>
      </c>
      <c r="AJ598" s="1">
        <f t="shared" ca="1" si="151"/>
        <v>58.795086252240822</v>
      </c>
      <c r="AK598" s="1">
        <f t="shared" ca="1" si="151"/>
        <v>42.434443495255522</v>
      </c>
      <c r="AL598" s="1">
        <f t="shared" ca="1" si="151"/>
        <v>51.546816967871614</v>
      </c>
      <c r="AM598" s="1">
        <f t="shared" ca="1" si="151"/>
        <v>62.105589144359968</v>
      </c>
      <c r="AN598" s="1">
        <f t="shared" ca="1" si="151"/>
        <v>47.207062634276859</v>
      </c>
      <c r="AO598" s="1">
        <f t="shared" ca="1" si="151"/>
        <v>43.956815568372733</v>
      </c>
      <c r="AP598" s="1">
        <f t="shared" ca="1" si="151"/>
        <v>59.453470342236272</v>
      </c>
      <c r="AQ598" s="1">
        <f t="shared" ca="1" si="151"/>
        <v>52.389752703934732</v>
      </c>
      <c r="AR598" s="1">
        <f t="shared" ca="1" si="151"/>
        <v>46.658133018698877</v>
      </c>
      <c r="AS598" s="1">
        <f t="shared" ca="1" si="151"/>
        <v>43.286627139519737</v>
      </c>
      <c r="AT598" s="1">
        <f t="shared" ca="1" si="151"/>
        <v>38.945493645751654</v>
      </c>
      <c r="AU598" s="1">
        <f t="shared" ca="1" si="151"/>
        <v>47.206376609838877</v>
      </c>
      <c r="AV598" s="1">
        <f t="shared" ca="1" si="151"/>
        <v>59.870458779804579</v>
      </c>
      <c r="AW598" s="1">
        <f t="shared" ca="1" si="151"/>
        <v>54.747335661921966</v>
      </c>
      <c r="AX598" s="1">
        <f t="shared" ca="1" si="147"/>
        <v>50.464052342445221</v>
      </c>
      <c r="AY598" s="1">
        <f t="shared" ca="1" si="147"/>
        <v>53.067518157772582</v>
      </c>
      <c r="AZ598" s="1">
        <f t="shared" ca="1" si="147"/>
        <v>48.633716780431136</v>
      </c>
      <c r="BA598" s="17">
        <f t="shared" ca="1" si="144"/>
        <v>49.520177367163363</v>
      </c>
      <c r="BB598" s="18">
        <f t="shared" ca="1" si="145"/>
        <v>78.045217510458087</v>
      </c>
      <c r="BC598" s="4">
        <v>596</v>
      </c>
      <c r="BD598" s="18">
        <f ca="1">AVERAGE($BA$3:BA598)</f>
        <v>50.051051530142388</v>
      </c>
      <c r="BE598" s="18">
        <f ca="1">AVERAGE($BB$3:BB598)</f>
        <v>98.352770602591846</v>
      </c>
      <c r="BF598" s="18">
        <f ca="1">_xlfn.VAR.P($BA$3:BA598)</f>
        <v>1.965522115843618</v>
      </c>
    </row>
    <row r="599" spans="2:58" x14ac:dyDescent="0.15">
      <c r="B599">
        <v>597</v>
      </c>
      <c r="C599" s="1">
        <f t="shared" ca="1" si="150"/>
        <v>46.712733405753767</v>
      </c>
      <c r="D599" s="1">
        <f t="shared" ca="1" si="150"/>
        <v>47.933208096043906</v>
      </c>
      <c r="E599" s="1">
        <f t="shared" ca="1" si="150"/>
        <v>53.235466664328172</v>
      </c>
      <c r="F599" s="1">
        <f t="shared" ca="1" si="150"/>
        <v>39.055769889751453</v>
      </c>
      <c r="G599" s="1">
        <f t="shared" ca="1" si="150"/>
        <v>43.751420431587078</v>
      </c>
      <c r="H599" s="1">
        <f t="shared" ca="1" si="150"/>
        <v>46.040509713859883</v>
      </c>
      <c r="I599" s="1">
        <f t="shared" ca="1" si="150"/>
        <v>38.663893233773649</v>
      </c>
      <c r="J599" s="1">
        <f t="shared" ca="1" si="150"/>
        <v>38.084333644131014</v>
      </c>
      <c r="K599" s="1">
        <f t="shared" ca="1" si="150"/>
        <v>30.531060188313084</v>
      </c>
      <c r="L599" s="1">
        <f t="shared" ca="1" si="150"/>
        <v>54.435016688015189</v>
      </c>
      <c r="M599" s="1">
        <f t="shared" ref="C599:R615" ca="1" si="153">NORMINV(RAND(),50,10)</f>
        <v>41.30941749546836</v>
      </c>
      <c r="N599" s="1">
        <f t="shared" ca="1" si="153"/>
        <v>69.423405955366349</v>
      </c>
      <c r="O599" s="1">
        <f t="shared" ca="1" si="153"/>
        <v>42.230447804543289</v>
      </c>
      <c r="P599" s="1">
        <f t="shared" ca="1" si="153"/>
        <v>56.141405630721671</v>
      </c>
      <c r="Q599" s="1">
        <f t="shared" ca="1" si="153"/>
        <v>50.283596593168326</v>
      </c>
      <c r="R599" s="1">
        <f t="shared" ca="1" si="153"/>
        <v>42.831816290552972</v>
      </c>
      <c r="S599" s="1">
        <f t="shared" ca="1" si="152"/>
        <v>44.381486920583271</v>
      </c>
      <c r="T599" s="1">
        <f t="shared" ca="1" si="152"/>
        <v>53.723528203950863</v>
      </c>
      <c r="U599" s="1">
        <f t="shared" ca="1" si="152"/>
        <v>51.014104275689448</v>
      </c>
      <c r="V599" s="1">
        <f t="shared" ca="1" si="152"/>
        <v>50.517615166241058</v>
      </c>
      <c r="W599" s="1">
        <f t="shared" ca="1" si="152"/>
        <v>52.690793340491155</v>
      </c>
      <c r="X599" s="1">
        <f t="shared" ca="1" si="152"/>
        <v>60.528571936137574</v>
      </c>
      <c r="Y599" s="1">
        <f t="shared" ca="1" si="152"/>
        <v>60.490762449385073</v>
      </c>
      <c r="Z599" s="1">
        <f t="shared" ca="1" si="152"/>
        <v>55.381026581308646</v>
      </c>
      <c r="AA599" s="1">
        <f t="shared" ca="1" si="152"/>
        <v>60.119998881279976</v>
      </c>
      <c r="AB599" s="1">
        <f t="shared" ca="1" si="152"/>
        <v>60.922824257004415</v>
      </c>
      <c r="AC599" s="1">
        <f t="shared" ca="1" si="152"/>
        <v>50.188445305911287</v>
      </c>
      <c r="AD599" s="1">
        <f t="shared" ca="1" si="152"/>
        <v>44.513293047897598</v>
      </c>
      <c r="AE599" s="1">
        <f t="shared" ca="1" si="152"/>
        <v>52.427631862802585</v>
      </c>
      <c r="AF599" s="1">
        <f t="shared" ca="1" si="152"/>
        <v>27.937887728696001</v>
      </c>
      <c r="AG599" s="1">
        <f t="shared" ca="1" si="152"/>
        <v>44.118792827903512</v>
      </c>
      <c r="AH599" s="1">
        <f t="shared" ca="1" si="151"/>
        <v>35.651386564466776</v>
      </c>
      <c r="AI599" s="1">
        <f t="shared" ca="1" si="151"/>
        <v>52.101153024261521</v>
      </c>
      <c r="AJ599" s="1">
        <f t="shared" ca="1" si="151"/>
        <v>46.511355625523294</v>
      </c>
      <c r="AK599" s="1">
        <f t="shared" ca="1" si="151"/>
        <v>37.546434292804726</v>
      </c>
      <c r="AL599" s="1">
        <f t="shared" ca="1" si="151"/>
        <v>70.231682736603318</v>
      </c>
      <c r="AM599" s="1">
        <f t="shared" ca="1" si="151"/>
        <v>40.655756018057652</v>
      </c>
      <c r="AN599" s="1">
        <f t="shared" ca="1" si="151"/>
        <v>44.208987961360698</v>
      </c>
      <c r="AO599" s="1">
        <f t="shared" ca="1" si="151"/>
        <v>43.109951059965475</v>
      </c>
      <c r="AP599" s="1">
        <f t="shared" ca="1" si="151"/>
        <v>62.6161231443199</v>
      </c>
      <c r="AQ599" s="1">
        <f t="shared" ca="1" si="151"/>
        <v>58.800029089836286</v>
      </c>
      <c r="AR599" s="1">
        <f t="shared" ca="1" si="151"/>
        <v>54.904997076396363</v>
      </c>
      <c r="AS599" s="1">
        <f t="shared" ca="1" si="151"/>
        <v>50.634877662960328</v>
      </c>
      <c r="AT599" s="1">
        <f t="shared" ca="1" si="151"/>
        <v>37.192140305596908</v>
      </c>
      <c r="AU599" s="1">
        <f t="shared" ca="1" si="151"/>
        <v>56.529482932373803</v>
      </c>
      <c r="AV599" s="1">
        <f t="shared" ca="1" si="151"/>
        <v>53.878012724674015</v>
      </c>
      <c r="AW599" s="1">
        <f t="shared" ca="1" si="151"/>
        <v>39.754929008444947</v>
      </c>
      <c r="AX599" s="1">
        <f t="shared" ca="1" si="147"/>
        <v>43.549669472559813</v>
      </c>
      <c r="AY599" s="1">
        <f t="shared" ca="1" si="147"/>
        <v>46.259511465029519</v>
      </c>
      <c r="AZ599" s="1">
        <f t="shared" ca="1" si="147"/>
        <v>65.325917164998998</v>
      </c>
      <c r="BA599" s="17">
        <f t="shared" ca="1" si="144"/>
        <v>48.981653236817884</v>
      </c>
      <c r="BB599" s="18">
        <f t="shared" ca="1" si="145"/>
        <v>86.721525723726671</v>
      </c>
      <c r="BC599" s="4">
        <v>597</v>
      </c>
      <c r="BD599" s="18">
        <f ca="1">AVERAGE($BA$3:BA599)</f>
        <v>50.049260243218889</v>
      </c>
      <c r="BE599" s="18">
        <f ca="1">AVERAGE($BB$3:BB599)</f>
        <v>98.333287780349195</v>
      </c>
      <c r="BF599" s="18">
        <f ca="1">_xlfn.VAR.P($BA$3:BA599)</f>
        <v>1.9641421744612804</v>
      </c>
    </row>
    <row r="600" spans="2:58" x14ac:dyDescent="0.15">
      <c r="B600">
        <v>598</v>
      </c>
      <c r="C600" s="1">
        <f t="shared" ca="1" si="153"/>
        <v>72.405155969854661</v>
      </c>
      <c r="D600" s="1">
        <f t="shared" ca="1" si="153"/>
        <v>53.2542071739744</v>
      </c>
      <c r="E600" s="1">
        <f t="shared" ca="1" si="153"/>
        <v>54.22916082359091</v>
      </c>
      <c r="F600" s="1">
        <f t="shared" ca="1" si="153"/>
        <v>56.157739233489494</v>
      </c>
      <c r="G600" s="1">
        <f t="shared" ca="1" si="153"/>
        <v>61.249190691380825</v>
      </c>
      <c r="H600" s="1">
        <f t="shared" ca="1" si="153"/>
        <v>47.077353292925132</v>
      </c>
      <c r="I600" s="1">
        <f t="shared" ca="1" si="153"/>
        <v>48.885413386763162</v>
      </c>
      <c r="J600" s="1">
        <f t="shared" ca="1" si="153"/>
        <v>47.942258645023891</v>
      </c>
      <c r="K600" s="1">
        <f t="shared" ca="1" si="153"/>
        <v>48.501809193748784</v>
      </c>
      <c r="L600" s="1">
        <f t="shared" ca="1" si="153"/>
        <v>46.312542035769134</v>
      </c>
      <c r="M600" s="1">
        <f t="shared" ca="1" si="153"/>
        <v>60.449220927459457</v>
      </c>
      <c r="N600" s="1">
        <f t="shared" ca="1" si="153"/>
        <v>51.605199191390717</v>
      </c>
      <c r="O600" s="1">
        <f t="shared" ca="1" si="153"/>
        <v>48.087711823003374</v>
      </c>
      <c r="P600" s="1">
        <f t="shared" ca="1" si="153"/>
        <v>51.812825431141988</v>
      </c>
      <c r="Q600" s="1">
        <f t="shared" ca="1" si="153"/>
        <v>41.815081039938306</v>
      </c>
      <c r="R600" s="1">
        <f t="shared" ca="1" si="153"/>
        <v>48.484730054318071</v>
      </c>
      <c r="S600" s="1">
        <f t="shared" ca="1" si="152"/>
        <v>29.692336203279734</v>
      </c>
      <c r="T600" s="1">
        <f t="shared" ca="1" si="152"/>
        <v>55.683228354584983</v>
      </c>
      <c r="U600" s="1">
        <f t="shared" ca="1" si="152"/>
        <v>50.551044111134487</v>
      </c>
      <c r="V600" s="1">
        <f t="shared" ca="1" si="152"/>
        <v>47.615202596779007</v>
      </c>
      <c r="W600" s="1">
        <f t="shared" ca="1" si="152"/>
        <v>73.669813828362237</v>
      </c>
      <c r="X600" s="1">
        <f t="shared" ca="1" si="152"/>
        <v>51.011702404192469</v>
      </c>
      <c r="Y600" s="1">
        <f t="shared" ca="1" si="152"/>
        <v>44.577468403115112</v>
      </c>
      <c r="Z600" s="1">
        <f t="shared" ca="1" si="152"/>
        <v>29.30237135152656</v>
      </c>
      <c r="AA600" s="1">
        <f t="shared" ca="1" si="152"/>
        <v>47.739065621110598</v>
      </c>
      <c r="AB600" s="1">
        <f t="shared" ca="1" si="152"/>
        <v>39.713949505613222</v>
      </c>
      <c r="AC600" s="1">
        <f t="shared" ca="1" si="152"/>
        <v>48.225502741496129</v>
      </c>
      <c r="AD600" s="1">
        <f t="shared" ca="1" si="152"/>
        <v>40.188328722752757</v>
      </c>
      <c r="AE600" s="1">
        <f t="shared" ca="1" si="152"/>
        <v>42.600726245691497</v>
      </c>
      <c r="AF600" s="1">
        <f t="shared" ca="1" si="152"/>
        <v>47.437764699387984</v>
      </c>
      <c r="AG600" s="1">
        <f t="shared" ca="1" si="152"/>
        <v>56.9220283057617</v>
      </c>
      <c r="AH600" s="1">
        <f t="shared" ca="1" si="151"/>
        <v>53.714144175093992</v>
      </c>
      <c r="AI600" s="1">
        <f t="shared" ca="1" si="151"/>
        <v>31.289471377005629</v>
      </c>
      <c r="AJ600" s="1">
        <f t="shared" ca="1" si="151"/>
        <v>49.712862865793923</v>
      </c>
      <c r="AK600" s="1">
        <f t="shared" ca="1" si="151"/>
        <v>71.501957965279374</v>
      </c>
      <c r="AL600" s="1">
        <f t="shared" ca="1" si="151"/>
        <v>47.451557079406101</v>
      </c>
      <c r="AM600" s="1">
        <f t="shared" ca="1" si="151"/>
        <v>44.839928833113845</v>
      </c>
      <c r="AN600" s="1">
        <f t="shared" ca="1" si="151"/>
        <v>45.051547778869597</v>
      </c>
      <c r="AO600" s="1">
        <f t="shared" ca="1" si="151"/>
        <v>54.527997851991088</v>
      </c>
      <c r="AP600" s="1">
        <f t="shared" ca="1" si="151"/>
        <v>47.23397302990729</v>
      </c>
      <c r="AQ600" s="1">
        <f t="shared" ca="1" si="151"/>
        <v>50.134390359423008</v>
      </c>
      <c r="AR600" s="1">
        <f t="shared" ca="1" si="151"/>
        <v>45.73752143159917</v>
      </c>
      <c r="AS600" s="1">
        <f t="shared" ca="1" si="151"/>
        <v>58.767382309831262</v>
      </c>
      <c r="AT600" s="1">
        <f t="shared" ref="AH600:AW616" ca="1" si="154">NORMINV(RAND(),50,10)</f>
        <v>43.920956107729268</v>
      </c>
      <c r="AU600" s="1">
        <f t="shared" ca="1" si="154"/>
        <v>52.216635002579011</v>
      </c>
      <c r="AV600" s="1">
        <f t="shared" ca="1" si="154"/>
        <v>62.008719953725752</v>
      </c>
      <c r="AW600" s="1">
        <f t="shared" ca="1" si="154"/>
        <v>58.545359265448525</v>
      </c>
      <c r="AX600" s="1">
        <f t="shared" ca="1" si="147"/>
        <v>48.905480364304871</v>
      </c>
      <c r="AY600" s="1">
        <f t="shared" ca="1" si="147"/>
        <v>56.727516726405391</v>
      </c>
      <c r="AZ600" s="1">
        <f t="shared" ca="1" si="147"/>
        <v>45.188840203268356</v>
      </c>
      <c r="BA600" s="17">
        <f t="shared" ca="1" si="144"/>
        <v>50.213527493786714</v>
      </c>
      <c r="BB600" s="18">
        <f t="shared" ca="1" si="145"/>
        <v>80.713049839940666</v>
      </c>
      <c r="BC600" s="4">
        <v>598</v>
      </c>
      <c r="BD600" s="18">
        <f ca="1">AVERAGE($BA$3:BA600)</f>
        <v>50.049534937617835</v>
      </c>
      <c r="BE600" s="18">
        <f ca="1">AVERAGE($BB$3:BB600)</f>
        <v>98.303822499512393</v>
      </c>
      <c r="BF600" s="18">
        <f ca="1">_xlfn.VAR.P($BA$3:BA600)</f>
        <v>1.9609027036115361</v>
      </c>
    </row>
    <row r="601" spans="2:58" x14ac:dyDescent="0.15">
      <c r="B601">
        <v>599</v>
      </c>
      <c r="C601" s="1">
        <f t="shared" ca="1" si="153"/>
        <v>48.234973084407088</v>
      </c>
      <c r="D601" s="1">
        <f t="shared" ca="1" si="153"/>
        <v>57.898486011757093</v>
      </c>
      <c r="E601" s="1">
        <f t="shared" ca="1" si="153"/>
        <v>50.033834857156663</v>
      </c>
      <c r="F601" s="1">
        <f t="shared" ca="1" si="153"/>
        <v>49.372714931179218</v>
      </c>
      <c r="G601" s="1">
        <f t="shared" ca="1" si="153"/>
        <v>56.7507468881523</v>
      </c>
      <c r="H601" s="1">
        <f t="shared" ca="1" si="153"/>
        <v>25.99527147063888</v>
      </c>
      <c r="I601" s="1">
        <f t="shared" ca="1" si="153"/>
        <v>49.568424479118256</v>
      </c>
      <c r="J601" s="1">
        <f t="shared" ca="1" si="153"/>
        <v>49.211121992226332</v>
      </c>
      <c r="K601" s="1">
        <f t="shared" ca="1" si="153"/>
        <v>51.514123674943811</v>
      </c>
      <c r="L601" s="1">
        <f t="shared" ca="1" si="153"/>
        <v>40.318646903333367</v>
      </c>
      <c r="M601" s="1">
        <f t="shared" ca="1" si="153"/>
        <v>38.82604794555008</v>
      </c>
      <c r="N601" s="1">
        <f t="shared" ca="1" si="153"/>
        <v>46.430471527655484</v>
      </c>
      <c r="O601" s="1">
        <f t="shared" ca="1" si="153"/>
        <v>40.575160498203047</v>
      </c>
      <c r="P601" s="1">
        <f t="shared" ca="1" si="153"/>
        <v>55.91949110827759</v>
      </c>
      <c r="Q601" s="1">
        <f t="shared" ca="1" si="153"/>
        <v>46.642064840881311</v>
      </c>
      <c r="R601" s="1">
        <f t="shared" ca="1" si="153"/>
        <v>44.869648883959087</v>
      </c>
      <c r="S601" s="1">
        <f t="shared" ca="1" si="152"/>
        <v>55.125650298968807</v>
      </c>
      <c r="T601" s="1">
        <f t="shared" ca="1" si="152"/>
        <v>73.829587601649735</v>
      </c>
      <c r="U601" s="1">
        <f t="shared" ca="1" si="152"/>
        <v>13.792440159584956</v>
      </c>
      <c r="V601" s="1">
        <f t="shared" ca="1" si="152"/>
        <v>55.128199640099503</v>
      </c>
      <c r="W601" s="1">
        <f t="shared" ca="1" si="152"/>
        <v>48.17082905968698</v>
      </c>
      <c r="X601" s="1">
        <f t="shared" ca="1" si="152"/>
        <v>42.21917064010654</v>
      </c>
      <c r="Y601" s="1">
        <f t="shared" ca="1" si="152"/>
        <v>62.883481788941666</v>
      </c>
      <c r="Z601" s="1">
        <f t="shared" ca="1" si="152"/>
        <v>55.054648387757695</v>
      </c>
      <c r="AA601" s="1">
        <f t="shared" ca="1" si="152"/>
        <v>53.525424029367045</v>
      </c>
      <c r="AB601" s="1">
        <f t="shared" ca="1" si="152"/>
        <v>45.053036813325036</v>
      </c>
      <c r="AC601" s="1">
        <f t="shared" ca="1" si="152"/>
        <v>70.126112928855562</v>
      </c>
      <c r="AD601" s="1">
        <f t="shared" ca="1" si="152"/>
        <v>51.65999704985186</v>
      </c>
      <c r="AE601" s="1">
        <f t="shared" ca="1" si="152"/>
        <v>47.854503264661233</v>
      </c>
      <c r="AF601" s="1">
        <f t="shared" ca="1" si="152"/>
        <v>44.220586331005478</v>
      </c>
      <c r="AG601" s="1">
        <f t="shared" ca="1" si="152"/>
        <v>57.15538764085786</v>
      </c>
      <c r="AH601" s="1">
        <f t="shared" ca="1" si="154"/>
        <v>56.734462485616291</v>
      </c>
      <c r="AI601" s="1">
        <f t="shared" ca="1" si="154"/>
        <v>51.489911532090474</v>
      </c>
      <c r="AJ601" s="1">
        <f t="shared" ca="1" si="154"/>
        <v>36.839067666171005</v>
      </c>
      <c r="AK601" s="1">
        <f t="shared" ca="1" si="154"/>
        <v>49.011278925236049</v>
      </c>
      <c r="AL601" s="1">
        <f t="shared" ca="1" si="154"/>
        <v>46.205434541178334</v>
      </c>
      <c r="AM601" s="1">
        <f t="shared" ca="1" si="154"/>
        <v>46.007575435722323</v>
      </c>
      <c r="AN601" s="1">
        <f t="shared" ca="1" si="154"/>
        <v>65.767578943329383</v>
      </c>
      <c r="AO601" s="1">
        <f t="shared" ca="1" si="154"/>
        <v>57.318670895427417</v>
      </c>
      <c r="AP601" s="1">
        <f t="shared" ca="1" si="154"/>
        <v>41.643281640895587</v>
      </c>
      <c r="AQ601" s="1">
        <f t="shared" ca="1" si="154"/>
        <v>42.253182077590495</v>
      </c>
      <c r="AR601" s="1">
        <f t="shared" ca="1" si="154"/>
        <v>55.352651201866301</v>
      </c>
      <c r="AS601" s="1">
        <f t="shared" ca="1" si="154"/>
        <v>68.357832657202295</v>
      </c>
      <c r="AT601" s="1">
        <f t="shared" ca="1" si="154"/>
        <v>58.642656206811907</v>
      </c>
      <c r="AU601" s="1">
        <f t="shared" ca="1" si="154"/>
        <v>58.495391041460017</v>
      </c>
      <c r="AV601" s="1">
        <f t="shared" ca="1" si="154"/>
        <v>40.244072673095076</v>
      </c>
      <c r="AW601" s="1">
        <f t="shared" ca="1" si="154"/>
        <v>31.969023088753271</v>
      </c>
      <c r="AX601" s="1">
        <f t="shared" ca="1" si="147"/>
        <v>47.159203054363338</v>
      </c>
      <c r="AY601" s="1">
        <f t="shared" ca="1" si="147"/>
        <v>29.249162358314678</v>
      </c>
      <c r="AZ601" s="1">
        <f t="shared" ca="1" si="147"/>
        <v>55.320872741942246</v>
      </c>
      <c r="BA601" s="17">
        <f t="shared" ca="1" si="144"/>
        <v>49.320431877984539</v>
      </c>
      <c r="BB601" s="18">
        <f t="shared" ca="1" si="145"/>
        <v>117.30349425644837</v>
      </c>
      <c r="BC601" s="4">
        <v>599</v>
      </c>
      <c r="BD601" s="18">
        <f ca="1">AVERAGE($BA$3:BA601)</f>
        <v>50.048317737184391</v>
      </c>
      <c r="BE601" s="18">
        <f ca="1">AVERAGE($BB$3:BB601)</f>
        <v>98.335541484081574</v>
      </c>
      <c r="BF601" s="18">
        <f ca="1">_xlfn.VAR.P($BA$3:BA601)</f>
        <v>1.9585150593768053</v>
      </c>
    </row>
    <row r="602" spans="2:58" x14ac:dyDescent="0.15">
      <c r="B602">
        <v>600</v>
      </c>
      <c r="C602" s="1">
        <f t="shared" ca="1" si="153"/>
        <v>41.378699709765456</v>
      </c>
      <c r="D602" s="1">
        <f t="shared" ca="1" si="153"/>
        <v>50.790362199253742</v>
      </c>
      <c r="E602" s="1">
        <f t="shared" ca="1" si="153"/>
        <v>35.813789041761368</v>
      </c>
      <c r="F602" s="1">
        <f t="shared" ca="1" si="153"/>
        <v>56.349219378195336</v>
      </c>
      <c r="G602" s="1">
        <f t="shared" ca="1" si="153"/>
        <v>51.777225506188316</v>
      </c>
      <c r="H602" s="1">
        <f t="shared" ca="1" si="153"/>
        <v>36.10664265826864</v>
      </c>
      <c r="I602" s="1">
        <f t="shared" ca="1" si="153"/>
        <v>52.036765381253986</v>
      </c>
      <c r="J602" s="1">
        <f t="shared" ca="1" si="153"/>
        <v>45.520962837015468</v>
      </c>
      <c r="K602" s="1">
        <f t="shared" ca="1" si="153"/>
        <v>50.425051405837088</v>
      </c>
      <c r="L602" s="1">
        <f t="shared" ca="1" si="153"/>
        <v>65.649575246821627</v>
      </c>
      <c r="M602" s="1">
        <f t="shared" ca="1" si="153"/>
        <v>45.754606242705428</v>
      </c>
      <c r="N602" s="1">
        <f t="shared" ca="1" si="153"/>
        <v>46.384958594943498</v>
      </c>
      <c r="O602" s="1">
        <f t="shared" ca="1" si="153"/>
        <v>44.189275401985817</v>
      </c>
      <c r="P602" s="1">
        <f t="shared" ca="1" si="153"/>
        <v>42.779508565192799</v>
      </c>
      <c r="Q602" s="1">
        <f t="shared" ca="1" si="153"/>
        <v>36.162228423420544</v>
      </c>
      <c r="R602" s="1">
        <f t="shared" ca="1" si="153"/>
        <v>40.265978503022666</v>
      </c>
      <c r="S602" s="1">
        <f t="shared" ca="1" si="152"/>
        <v>51.477925744477361</v>
      </c>
      <c r="T602" s="1">
        <f t="shared" ca="1" si="152"/>
        <v>44.778714462908326</v>
      </c>
      <c r="U602" s="1">
        <f t="shared" ca="1" si="152"/>
        <v>67.594566054281486</v>
      </c>
      <c r="V602" s="1">
        <f t="shared" ca="1" si="152"/>
        <v>49.59079628831779</v>
      </c>
      <c r="W602" s="1">
        <f t="shared" ca="1" si="152"/>
        <v>48.054131114173487</v>
      </c>
      <c r="X602" s="1">
        <f t="shared" ca="1" si="152"/>
        <v>28.533587150604522</v>
      </c>
      <c r="Y602" s="1">
        <f t="shared" ca="1" si="152"/>
        <v>31.398195602380717</v>
      </c>
      <c r="Z602" s="1">
        <f t="shared" ca="1" si="152"/>
        <v>52.569634243118486</v>
      </c>
      <c r="AA602" s="1">
        <f t="shared" ca="1" si="152"/>
        <v>41.138107644596253</v>
      </c>
      <c r="AB602" s="1">
        <f t="shared" ca="1" si="152"/>
        <v>45.273129800523449</v>
      </c>
      <c r="AC602" s="1">
        <f t="shared" ca="1" si="152"/>
        <v>51.781980756136242</v>
      </c>
      <c r="AD602" s="1">
        <f t="shared" ca="1" si="152"/>
        <v>53.024421773883034</v>
      </c>
      <c r="AE602" s="1">
        <f t="shared" ca="1" si="152"/>
        <v>62.858528240912307</v>
      </c>
      <c r="AF602" s="1">
        <f t="shared" ca="1" si="152"/>
        <v>62.547559622647142</v>
      </c>
      <c r="AG602" s="1">
        <f t="shared" ca="1" si="152"/>
        <v>62.656030191905373</v>
      </c>
      <c r="AH602" s="1">
        <f t="shared" ca="1" si="154"/>
        <v>32.203379122322815</v>
      </c>
      <c r="AI602" s="1">
        <f t="shared" ca="1" si="154"/>
        <v>63.503038562849113</v>
      </c>
      <c r="AJ602" s="1">
        <f t="shared" ca="1" si="154"/>
        <v>51.56993277674237</v>
      </c>
      <c r="AK602" s="1">
        <f t="shared" ca="1" si="154"/>
        <v>52.829392670236459</v>
      </c>
      <c r="AL602" s="1">
        <f t="shared" ca="1" si="154"/>
        <v>51.302000249896288</v>
      </c>
      <c r="AM602" s="1">
        <f t="shared" ca="1" si="154"/>
        <v>63.303253452997524</v>
      </c>
      <c r="AN602" s="1">
        <f t="shared" ca="1" si="154"/>
        <v>38.810711164129287</v>
      </c>
      <c r="AO602" s="1">
        <f t="shared" ca="1" si="154"/>
        <v>55.840162682042966</v>
      </c>
      <c r="AP602" s="1">
        <f t="shared" ca="1" si="154"/>
        <v>56.360735841827079</v>
      </c>
      <c r="AQ602" s="1">
        <f t="shared" ca="1" si="154"/>
        <v>67.548472862395272</v>
      </c>
      <c r="AR602" s="1">
        <f t="shared" ca="1" si="154"/>
        <v>42.654630566944725</v>
      </c>
      <c r="AS602" s="1">
        <f t="shared" ca="1" si="154"/>
        <v>48.081853405891799</v>
      </c>
      <c r="AT602" s="1">
        <f t="shared" ca="1" si="154"/>
        <v>36.038367239354983</v>
      </c>
      <c r="AU602" s="1">
        <f t="shared" ca="1" si="154"/>
        <v>40.983589131854515</v>
      </c>
      <c r="AV602" s="1">
        <f t="shared" ca="1" si="154"/>
        <v>45.229311248686734</v>
      </c>
      <c r="AW602" s="1">
        <f t="shared" ca="1" si="154"/>
        <v>62.425303652643215</v>
      </c>
      <c r="AX602" s="1">
        <f t="shared" ca="1" si="147"/>
        <v>55.804732250554721</v>
      </c>
      <c r="AY602" s="1">
        <f t="shared" ca="1" si="147"/>
        <v>44.526452402271609</v>
      </c>
      <c r="AZ602" s="1">
        <f t="shared" ca="1" si="147"/>
        <v>56.346704439395815</v>
      </c>
      <c r="BA602" s="17">
        <f t="shared" ca="1" si="144"/>
        <v>49.20048363019071</v>
      </c>
      <c r="BB602" s="18">
        <f t="shared" ca="1" si="145"/>
        <v>94.333478187206012</v>
      </c>
      <c r="BC602" s="4">
        <v>600</v>
      </c>
      <c r="BD602" s="18">
        <f ca="1">AVERAGE($BA$3:BA602)</f>
        <v>50.046904680339402</v>
      </c>
      <c r="BE602" s="18">
        <f ca="1">AVERAGE($BB$3:BB602)</f>
        <v>98.328871378586769</v>
      </c>
      <c r="BF602" s="18">
        <f ca="1">_xlfn.VAR.P($BA$3:BA602)</f>
        <v>1.9564469086698304</v>
      </c>
    </row>
    <row r="603" spans="2:58" x14ac:dyDescent="0.15">
      <c r="B603">
        <v>601</v>
      </c>
      <c r="C603" s="1">
        <f t="shared" ca="1" si="153"/>
        <v>44.57304961307036</v>
      </c>
      <c r="D603" s="1">
        <f t="shared" ca="1" si="153"/>
        <v>31.541776776531172</v>
      </c>
      <c r="E603" s="1">
        <f t="shared" ca="1" si="153"/>
        <v>49.270794031886176</v>
      </c>
      <c r="F603" s="1">
        <f t="shared" ca="1" si="153"/>
        <v>65.959148706286129</v>
      </c>
      <c r="G603" s="1">
        <f t="shared" ca="1" si="153"/>
        <v>55.667931308387807</v>
      </c>
      <c r="H603" s="1">
        <f t="shared" ca="1" si="153"/>
        <v>64.622733604099608</v>
      </c>
      <c r="I603" s="1">
        <f t="shared" ca="1" si="153"/>
        <v>52.139593902239739</v>
      </c>
      <c r="J603" s="1">
        <f t="shared" ca="1" si="153"/>
        <v>47.92201795207766</v>
      </c>
      <c r="K603" s="1">
        <f t="shared" ca="1" si="153"/>
        <v>61.402873398405205</v>
      </c>
      <c r="L603" s="1">
        <f t="shared" ca="1" si="153"/>
        <v>48.318810361367305</v>
      </c>
      <c r="M603" s="1">
        <f t="shared" ca="1" si="153"/>
        <v>58.043320453276834</v>
      </c>
      <c r="N603" s="1">
        <f t="shared" ca="1" si="153"/>
        <v>76.156399667921519</v>
      </c>
      <c r="O603" s="1">
        <f t="shared" ca="1" si="153"/>
        <v>60.504432762060638</v>
      </c>
      <c r="P603" s="1">
        <f t="shared" ca="1" si="153"/>
        <v>40.645612424485371</v>
      </c>
      <c r="Q603" s="1">
        <f t="shared" ca="1" si="153"/>
        <v>57.771802233215432</v>
      </c>
      <c r="R603" s="1">
        <f t="shared" ca="1" si="153"/>
        <v>50.930654293617877</v>
      </c>
      <c r="S603" s="1">
        <f t="shared" ca="1" si="152"/>
        <v>65.663218174438938</v>
      </c>
      <c r="T603" s="1">
        <f t="shared" ca="1" si="152"/>
        <v>42.13039657972336</v>
      </c>
      <c r="U603" s="1">
        <f t="shared" ca="1" si="152"/>
        <v>38.060243880350754</v>
      </c>
      <c r="V603" s="1">
        <f t="shared" ca="1" si="152"/>
        <v>36.330042753698919</v>
      </c>
      <c r="W603" s="1">
        <f t="shared" ca="1" si="152"/>
        <v>41.370492958831306</v>
      </c>
      <c r="X603" s="1">
        <f t="shared" ca="1" si="152"/>
        <v>68.506258663544514</v>
      </c>
      <c r="Y603" s="1">
        <f t="shared" ca="1" si="152"/>
        <v>57.276555785083282</v>
      </c>
      <c r="Z603" s="1">
        <f t="shared" ca="1" si="152"/>
        <v>45.484254372990407</v>
      </c>
      <c r="AA603" s="1">
        <f t="shared" ca="1" si="152"/>
        <v>44.75572032093956</v>
      </c>
      <c r="AB603" s="1">
        <f t="shared" ca="1" si="152"/>
        <v>52.512936589898416</v>
      </c>
      <c r="AC603" s="1">
        <f t="shared" ca="1" si="152"/>
        <v>53.501401993130983</v>
      </c>
      <c r="AD603" s="1">
        <f t="shared" ca="1" si="152"/>
        <v>60.35746901715671</v>
      </c>
      <c r="AE603" s="1">
        <f t="shared" ca="1" si="152"/>
        <v>51.715287878028114</v>
      </c>
      <c r="AF603" s="1">
        <f t="shared" ca="1" si="152"/>
        <v>41.992764638020084</v>
      </c>
      <c r="AG603" s="1">
        <f t="shared" ca="1" si="152"/>
        <v>55.305063764137337</v>
      </c>
      <c r="AH603" s="1">
        <f t="shared" ca="1" si="154"/>
        <v>60.348001523230735</v>
      </c>
      <c r="AI603" s="1">
        <f t="shared" ca="1" si="154"/>
        <v>52.50062226605521</v>
      </c>
      <c r="AJ603" s="1">
        <f t="shared" ca="1" si="154"/>
        <v>48.124347184654646</v>
      </c>
      <c r="AK603" s="1">
        <f t="shared" ca="1" si="154"/>
        <v>44.94939217379941</v>
      </c>
      <c r="AL603" s="1">
        <f t="shared" ca="1" si="154"/>
        <v>41.542906063622596</v>
      </c>
      <c r="AM603" s="1">
        <f t="shared" ca="1" si="154"/>
        <v>49.876925965601799</v>
      </c>
      <c r="AN603" s="1">
        <f t="shared" ca="1" si="154"/>
        <v>48.973453991302165</v>
      </c>
      <c r="AO603" s="1">
        <f t="shared" ca="1" si="154"/>
        <v>50.119154764342198</v>
      </c>
      <c r="AP603" s="1">
        <f t="shared" ca="1" si="154"/>
        <v>45.454254219945433</v>
      </c>
      <c r="AQ603" s="1">
        <f t="shared" ca="1" si="154"/>
        <v>42.156707844354251</v>
      </c>
      <c r="AR603" s="1">
        <f t="shared" ca="1" si="154"/>
        <v>48.934058124402164</v>
      </c>
      <c r="AS603" s="1">
        <f t="shared" ca="1" si="154"/>
        <v>42.941660618717876</v>
      </c>
      <c r="AT603" s="1">
        <f t="shared" ca="1" si="154"/>
        <v>52.929294516966209</v>
      </c>
      <c r="AU603" s="1">
        <f t="shared" ca="1" si="154"/>
        <v>64.264278426176702</v>
      </c>
      <c r="AV603" s="1">
        <f t="shared" ca="1" si="154"/>
        <v>38.329358523834159</v>
      </c>
      <c r="AW603" s="1">
        <f t="shared" ca="1" si="154"/>
        <v>62.337061085085708</v>
      </c>
      <c r="AX603" s="1">
        <f t="shared" ca="1" si="147"/>
        <v>38.192473358960235</v>
      </c>
      <c r="AY603" s="1">
        <f t="shared" ca="1" si="147"/>
        <v>43.584451588838483</v>
      </c>
      <c r="AZ603" s="1">
        <f t="shared" ca="1" si="147"/>
        <v>50.713818544695762</v>
      </c>
      <c r="BA603" s="17">
        <f t="shared" ca="1" si="144"/>
        <v>50.934105592869756</v>
      </c>
      <c r="BB603" s="18">
        <f t="shared" ca="1" si="145"/>
        <v>87.652149035077912</v>
      </c>
      <c r="BC603" s="4">
        <v>601</v>
      </c>
      <c r="BD603" s="18">
        <f ca="1">AVERAGE($BA$3:BA603)</f>
        <v>50.048380888180553</v>
      </c>
      <c r="BE603" s="18">
        <f ca="1">AVERAGE($BB$3:BB603)</f>
        <v>98.311106449562629</v>
      </c>
      <c r="BF603" s="18">
        <f ca="1">_xlfn.VAR.P($BA$3:BA603)</f>
        <v>1.9544991031084036</v>
      </c>
    </row>
    <row r="604" spans="2:58" x14ac:dyDescent="0.15">
      <c r="B604">
        <v>602</v>
      </c>
      <c r="C604" s="1">
        <f t="shared" ca="1" si="153"/>
        <v>66.625967653771355</v>
      </c>
      <c r="D604" s="1">
        <f t="shared" ca="1" si="153"/>
        <v>59.942536152345269</v>
      </c>
      <c r="E604" s="1">
        <f t="shared" ca="1" si="153"/>
        <v>51.087259345324789</v>
      </c>
      <c r="F604" s="1">
        <f t="shared" ca="1" si="153"/>
        <v>44.521276346474927</v>
      </c>
      <c r="G604" s="1">
        <f t="shared" ca="1" si="153"/>
        <v>48.261507576468844</v>
      </c>
      <c r="H604" s="1">
        <f t="shared" ca="1" si="153"/>
        <v>62.948526758602675</v>
      </c>
      <c r="I604" s="1">
        <f t="shared" ca="1" si="153"/>
        <v>43.232706987929504</v>
      </c>
      <c r="J604" s="1">
        <f t="shared" ca="1" si="153"/>
        <v>49.587829606977742</v>
      </c>
      <c r="K604" s="1">
        <f t="shared" ca="1" si="153"/>
        <v>50.412195340092431</v>
      </c>
      <c r="L604" s="1">
        <f t="shared" ca="1" si="153"/>
        <v>33.798665708947468</v>
      </c>
      <c r="M604" s="1">
        <f t="shared" ca="1" si="153"/>
        <v>54.380169019402793</v>
      </c>
      <c r="N604" s="1">
        <f t="shared" ca="1" si="153"/>
        <v>35.167315796135327</v>
      </c>
      <c r="O604" s="1">
        <f t="shared" ca="1" si="153"/>
        <v>57.927840679473455</v>
      </c>
      <c r="P604" s="1">
        <f t="shared" ca="1" si="153"/>
        <v>46.262214438927124</v>
      </c>
      <c r="Q604" s="1">
        <f t="shared" ca="1" si="153"/>
        <v>44.282611281326936</v>
      </c>
      <c r="R604" s="1">
        <f t="shared" ca="1" si="153"/>
        <v>62.727284410358628</v>
      </c>
      <c r="S604" s="1">
        <f t="shared" ref="S604:AG620" ca="1" si="155">NORMINV(RAND(),50,10)</f>
        <v>30.548083555928034</v>
      </c>
      <c r="T604" s="1">
        <f t="shared" ca="1" si="155"/>
        <v>32.523063408229973</v>
      </c>
      <c r="U604" s="1">
        <f t="shared" ca="1" si="155"/>
        <v>39.527302677887349</v>
      </c>
      <c r="V604" s="1">
        <f t="shared" ca="1" si="155"/>
        <v>35.100143675282219</v>
      </c>
      <c r="W604" s="1">
        <f t="shared" ca="1" si="155"/>
        <v>64.056587439710498</v>
      </c>
      <c r="X604" s="1">
        <f t="shared" ca="1" si="155"/>
        <v>39.384762018309502</v>
      </c>
      <c r="Y604" s="1">
        <f t="shared" ca="1" si="155"/>
        <v>43.499337893938502</v>
      </c>
      <c r="Z604" s="1">
        <f t="shared" ca="1" si="155"/>
        <v>51.641338593515876</v>
      </c>
      <c r="AA604" s="1">
        <f t="shared" ca="1" si="155"/>
        <v>61.263788252743716</v>
      </c>
      <c r="AB604" s="1">
        <f t="shared" ca="1" si="155"/>
        <v>36.11743829704487</v>
      </c>
      <c r="AC604" s="1">
        <f t="shared" ca="1" si="155"/>
        <v>47.198717451782002</v>
      </c>
      <c r="AD604" s="1">
        <f t="shared" ca="1" si="155"/>
        <v>65.329214683461458</v>
      </c>
      <c r="AE604" s="1">
        <f t="shared" ca="1" si="155"/>
        <v>56.934787503156372</v>
      </c>
      <c r="AF604" s="1">
        <f t="shared" ca="1" si="155"/>
        <v>44.799758129574478</v>
      </c>
      <c r="AG604" s="1">
        <f t="shared" ca="1" si="155"/>
        <v>18.576199092293528</v>
      </c>
      <c r="AH604" s="1">
        <f t="shared" ca="1" si="154"/>
        <v>44.123175782239684</v>
      </c>
      <c r="AI604" s="1">
        <f t="shared" ca="1" si="154"/>
        <v>31.379965761100991</v>
      </c>
      <c r="AJ604" s="1">
        <f t="shared" ca="1" si="154"/>
        <v>56.070089362547634</v>
      </c>
      <c r="AK604" s="1">
        <f t="shared" ca="1" si="154"/>
        <v>51.986817047236023</v>
      </c>
      <c r="AL604" s="1">
        <f t="shared" ca="1" si="154"/>
        <v>38.549854766669611</v>
      </c>
      <c r="AM604" s="1">
        <f t="shared" ca="1" si="154"/>
        <v>70.657029631336286</v>
      </c>
      <c r="AN604" s="1">
        <f t="shared" ca="1" si="154"/>
        <v>60.619190496780178</v>
      </c>
      <c r="AO604" s="1">
        <f t="shared" ca="1" si="154"/>
        <v>48.444230972544922</v>
      </c>
      <c r="AP604" s="1">
        <f t="shared" ca="1" si="154"/>
        <v>52.884808139356885</v>
      </c>
      <c r="AQ604" s="1">
        <f t="shared" ca="1" si="154"/>
        <v>55.707928539169693</v>
      </c>
      <c r="AR604" s="1">
        <f t="shared" ca="1" si="154"/>
        <v>44.389248634985513</v>
      </c>
      <c r="AS604" s="1">
        <f t="shared" ca="1" si="154"/>
        <v>54.667712535611017</v>
      </c>
      <c r="AT604" s="1">
        <f t="shared" ca="1" si="154"/>
        <v>52.745338974499887</v>
      </c>
      <c r="AU604" s="1">
        <f t="shared" ca="1" si="154"/>
        <v>40.766898698710854</v>
      </c>
      <c r="AV604" s="1">
        <f t="shared" ca="1" si="154"/>
        <v>65.313043477240299</v>
      </c>
      <c r="AW604" s="1">
        <f t="shared" ca="1" si="154"/>
        <v>42.435971250139119</v>
      </c>
      <c r="AX604" s="1">
        <f t="shared" ca="1" si="147"/>
        <v>67.83064665804946</v>
      </c>
      <c r="AY604" s="1">
        <f t="shared" ca="1" si="147"/>
        <v>45.839320988286161</v>
      </c>
      <c r="AZ604" s="1">
        <f t="shared" ca="1" si="147"/>
        <v>48.226158797350273</v>
      </c>
      <c r="BA604" s="17">
        <f t="shared" ca="1" si="144"/>
        <v>49.006077205785438</v>
      </c>
      <c r="BB604" s="18">
        <f t="shared" ca="1" si="145"/>
        <v>125.09831722532809</v>
      </c>
      <c r="BC604" s="4">
        <v>602</v>
      </c>
      <c r="BD604" s="18">
        <f ca="1">AVERAGE($BA$3:BA604)</f>
        <v>50.046649486714777</v>
      </c>
      <c r="BE604" s="18">
        <f ca="1">AVERAGE($BB$3:BB604)</f>
        <v>98.355603477429355</v>
      </c>
      <c r="BF604" s="18">
        <f ca="1">_xlfn.VAR.P($BA$3:BA604)</f>
        <v>1.9530540752298375</v>
      </c>
    </row>
    <row r="605" spans="2:58" x14ac:dyDescent="0.15">
      <c r="B605">
        <v>603</v>
      </c>
      <c r="C605" s="1">
        <f t="shared" ca="1" si="153"/>
        <v>37.308899290484916</v>
      </c>
      <c r="D605" s="1">
        <f t="shared" ca="1" si="153"/>
        <v>53.259215312987514</v>
      </c>
      <c r="E605" s="1">
        <f t="shared" ca="1" si="153"/>
        <v>47.433474657504902</v>
      </c>
      <c r="F605" s="1">
        <f t="shared" ca="1" si="153"/>
        <v>48.507552164554511</v>
      </c>
      <c r="G605" s="1">
        <f t="shared" ca="1" si="153"/>
        <v>49.624115976426232</v>
      </c>
      <c r="H605" s="1">
        <f t="shared" ca="1" si="153"/>
        <v>41.975888419948191</v>
      </c>
      <c r="I605" s="1">
        <f t="shared" ca="1" si="153"/>
        <v>43.989748312103366</v>
      </c>
      <c r="J605" s="1">
        <f t="shared" ca="1" si="153"/>
        <v>49.789051274244862</v>
      </c>
      <c r="K605" s="1">
        <f t="shared" ca="1" si="153"/>
        <v>61.723387001893137</v>
      </c>
      <c r="L605" s="1">
        <f t="shared" ca="1" si="153"/>
        <v>46.005112436360434</v>
      </c>
      <c r="M605" s="1">
        <f t="shared" ca="1" si="153"/>
        <v>68.06993234622945</v>
      </c>
      <c r="N605" s="1">
        <f t="shared" ca="1" si="153"/>
        <v>48.472484687433877</v>
      </c>
      <c r="O605" s="1">
        <f t="shared" ca="1" si="153"/>
        <v>48.059532600986508</v>
      </c>
      <c r="P605" s="1">
        <f t="shared" ca="1" si="153"/>
        <v>60.754572943292317</v>
      </c>
      <c r="Q605" s="1">
        <f t="shared" ca="1" si="153"/>
        <v>44.026731464870998</v>
      </c>
      <c r="R605" s="1">
        <f t="shared" ca="1" si="153"/>
        <v>41.630416338233886</v>
      </c>
      <c r="S605" s="1">
        <f t="shared" ca="1" si="155"/>
        <v>73.581953324780486</v>
      </c>
      <c r="T605" s="1">
        <f t="shared" ca="1" si="155"/>
        <v>42.453776645453424</v>
      </c>
      <c r="U605" s="1">
        <f t="shared" ca="1" si="155"/>
        <v>40.262684538430804</v>
      </c>
      <c r="V605" s="1">
        <f t="shared" ca="1" si="155"/>
        <v>44.78349260595634</v>
      </c>
      <c r="W605" s="1">
        <f t="shared" ca="1" si="155"/>
        <v>33.627060931838486</v>
      </c>
      <c r="X605" s="1">
        <f t="shared" ca="1" si="155"/>
        <v>53.082892197879289</v>
      </c>
      <c r="Y605" s="1">
        <f t="shared" ca="1" si="155"/>
        <v>34.479490880596309</v>
      </c>
      <c r="Z605" s="1">
        <f t="shared" ca="1" si="155"/>
        <v>43.352382964798267</v>
      </c>
      <c r="AA605" s="1">
        <f t="shared" ca="1" si="155"/>
        <v>44.071233930304629</v>
      </c>
      <c r="AB605" s="1">
        <f t="shared" ca="1" si="155"/>
        <v>66.957818296918532</v>
      </c>
      <c r="AC605" s="1">
        <f t="shared" ca="1" si="155"/>
        <v>45.530387262321263</v>
      </c>
      <c r="AD605" s="1">
        <f t="shared" ca="1" si="155"/>
        <v>65.375429580267877</v>
      </c>
      <c r="AE605" s="1">
        <f t="shared" ca="1" si="155"/>
        <v>50.180952492322405</v>
      </c>
      <c r="AF605" s="1">
        <f t="shared" ca="1" si="155"/>
        <v>60.504805203775689</v>
      </c>
      <c r="AG605" s="1">
        <f t="shared" ca="1" si="155"/>
        <v>38.242551436982062</v>
      </c>
      <c r="AH605" s="1">
        <f t="shared" ca="1" si="154"/>
        <v>56.830639180816569</v>
      </c>
      <c r="AI605" s="1">
        <f t="shared" ca="1" si="154"/>
        <v>34.364150487486299</v>
      </c>
      <c r="AJ605" s="1">
        <f t="shared" ca="1" si="154"/>
        <v>40.820543690528147</v>
      </c>
      <c r="AK605" s="1">
        <f t="shared" ca="1" si="154"/>
        <v>47.109699764347475</v>
      </c>
      <c r="AL605" s="1">
        <f t="shared" ca="1" si="154"/>
        <v>43.007654525748137</v>
      </c>
      <c r="AM605" s="1">
        <f t="shared" ca="1" si="154"/>
        <v>62.112321336205682</v>
      </c>
      <c r="AN605" s="1">
        <f t="shared" ca="1" si="154"/>
        <v>35.339174469903192</v>
      </c>
      <c r="AO605" s="1">
        <f t="shared" ca="1" si="154"/>
        <v>41.48758782436434</v>
      </c>
      <c r="AP605" s="1">
        <f t="shared" ca="1" si="154"/>
        <v>62.326041998127067</v>
      </c>
      <c r="AQ605" s="1">
        <f t="shared" ca="1" si="154"/>
        <v>51.57169001747949</v>
      </c>
      <c r="AR605" s="1">
        <f t="shared" ca="1" si="154"/>
        <v>53.756247567884586</v>
      </c>
      <c r="AS605" s="1">
        <f t="shared" ca="1" si="154"/>
        <v>57.169324774729631</v>
      </c>
      <c r="AT605" s="1">
        <f t="shared" ca="1" si="154"/>
        <v>59.907854517093924</v>
      </c>
      <c r="AU605" s="1">
        <f t="shared" ca="1" si="154"/>
        <v>39.701315980150461</v>
      </c>
      <c r="AV605" s="1">
        <f t="shared" ca="1" si="154"/>
        <v>55.978053412517589</v>
      </c>
      <c r="AW605" s="1">
        <f t="shared" ca="1" si="154"/>
        <v>61.25126305863688</v>
      </c>
      <c r="AX605" s="1">
        <f t="shared" ca="1" si="147"/>
        <v>57.07041649851746</v>
      </c>
      <c r="AY605" s="1">
        <f t="shared" ca="1" si="147"/>
        <v>51.72461303527097</v>
      </c>
      <c r="AZ605" s="1">
        <f t="shared" ca="1" si="147"/>
        <v>55.863305189567669</v>
      </c>
      <c r="BA605" s="17">
        <f t="shared" ca="1" si="144"/>
        <v>49.890178496991119</v>
      </c>
      <c r="BB605" s="18">
        <f t="shared" ca="1" si="145"/>
        <v>93.080480539691081</v>
      </c>
      <c r="BC605" s="4">
        <v>603</v>
      </c>
      <c r="BD605" s="18">
        <f ca="1">AVERAGE($BA$3:BA605)</f>
        <v>50.046389999169627</v>
      </c>
      <c r="BE605" s="18">
        <f ca="1">AVERAGE($BB$3:BB605)</f>
        <v>98.346855346520996</v>
      </c>
      <c r="BF605" s="18">
        <f ca="1">_xlfn.VAR.P($BA$3:BA605)</f>
        <v>1.94985571452191</v>
      </c>
    </row>
    <row r="606" spans="2:58" x14ac:dyDescent="0.15">
      <c r="B606">
        <v>604</v>
      </c>
      <c r="C606" s="1">
        <f t="shared" ca="1" si="153"/>
        <v>45.450887299911813</v>
      </c>
      <c r="D606" s="1">
        <f t="shared" ca="1" si="153"/>
        <v>51.514686466995855</v>
      </c>
      <c r="E606" s="1">
        <f t="shared" ca="1" si="153"/>
        <v>46.033351117963534</v>
      </c>
      <c r="F606" s="1">
        <f t="shared" ca="1" si="153"/>
        <v>57.424286808029962</v>
      </c>
      <c r="G606" s="1">
        <f t="shared" ca="1" si="153"/>
        <v>53.840763172437839</v>
      </c>
      <c r="H606" s="1">
        <f t="shared" ca="1" si="153"/>
        <v>49.720920648686345</v>
      </c>
      <c r="I606" s="1">
        <f t="shared" ca="1" si="153"/>
        <v>40.572604423202797</v>
      </c>
      <c r="J606" s="1">
        <f t="shared" ca="1" si="153"/>
        <v>57.269014182008547</v>
      </c>
      <c r="K606" s="1">
        <f t="shared" ca="1" si="153"/>
        <v>45.530479946006757</v>
      </c>
      <c r="L606" s="1">
        <f t="shared" ca="1" si="153"/>
        <v>47.007856754122969</v>
      </c>
      <c r="M606" s="1">
        <f t="shared" ca="1" si="153"/>
        <v>48.926768360546362</v>
      </c>
      <c r="N606" s="1">
        <f t="shared" ca="1" si="153"/>
        <v>46.332132197688075</v>
      </c>
      <c r="O606" s="1">
        <f t="shared" ca="1" si="153"/>
        <v>41.055435362602864</v>
      </c>
      <c r="P606" s="1">
        <f t="shared" ca="1" si="153"/>
        <v>58.98613985309327</v>
      </c>
      <c r="Q606" s="1">
        <f t="shared" ca="1" si="153"/>
        <v>41.484177345620452</v>
      </c>
      <c r="R606" s="1">
        <f t="shared" ca="1" si="153"/>
        <v>50.427995922487618</v>
      </c>
      <c r="S606" s="1">
        <f t="shared" ca="1" si="155"/>
        <v>75.454778871627596</v>
      </c>
      <c r="T606" s="1">
        <f t="shared" ca="1" si="155"/>
        <v>50.827410691723124</v>
      </c>
      <c r="U606" s="1">
        <f t="shared" ca="1" si="155"/>
        <v>62.926725189025539</v>
      </c>
      <c r="V606" s="1">
        <f t="shared" ca="1" si="155"/>
        <v>68.080407198827572</v>
      </c>
      <c r="W606" s="1">
        <f t="shared" ca="1" si="155"/>
        <v>50.416611860498527</v>
      </c>
      <c r="X606" s="1">
        <f t="shared" ca="1" si="155"/>
        <v>56.174703075485958</v>
      </c>
      <c r="Y606" s="1">
        <f t="shared" ca="1" si="155"/>
        <v>50.354565627930235</v>
      </c>
      <c r="Z606" s="1">
        <f t="shared" ca="1" si="155"/>
        <v>41.876461923176151</v>
      </c>
      <c r="AA606" s="1">
        <f t="shared" ca="1" si="155"/>
        <v>48.754678232157666</v>
      </c>
      <c r="AB606" s="1">
        <f t="shared" ca="1" si="155"/>
        <v>51.625421166529932</v>
      </c>
      <c r="AC606" s="1">
        <f t="shared" ca="1" si="155"/>
        <v>51.843791066042179</v>
      </c>
      <c r="AD606" s="1">
        <f t="shared" ca="1" si="155"/>
        <v>58.488384053952359</v>
      </c>
      <c r="AE606" s="1">
        <f t="shared" ca="1" si="155"/>
        <v>50.296514198848563</v>
      </c>
      <c r="AF606" s="1">
        <f t="shared" ca="1" si="155"/>
        <v>55.962647522542888</v>
      </c>
      <c r="AG606" s="1">
        <f t="shared" ca="1" si="155"/>
        <v>54.102946797713535</v>
      </c>
      <c r="AH606" s="1">
        <f t="shared" ca="1" si="154"/>
        <v>43.599456839072303</v>
      </c>
      <c r="AI606" s="1">
        <f t="shared" ca="1" si="154"/>
        <v>51.939995432404309</v>
      </c>
      <c r="AJ606" s="1">
        <f t="shared" ca="1" si="154"/>
        <v>46.467155719332609</v>
      </c>
      <c r="AK606" s="1">
        <f t="shared" ca="1" si="154"/>
        <v>46.023408846949025</v>
      </c>
      <c r="AL606" s="1">
        <f t="shared" ca="1" si="154"/>
        <v>45.172281395551721</v>
      </c>
      <c r="AM606" s="1">
        <f t="shared" ca="1" si="154"/>
        <v>51.245941063960629</v>
      </c>
      <c r="AN606" s="1">
        <f t="shared" ca="1" si="154"/>
        <v>47.819041046219553</v>
      </c>
      <c r="AO606" s="1">
        <f t="shared" ca="1" si="154"/>
        <v>53.162574828682175</v>
      </c>
      <c r="AP606" s="1">
        <f t="shared" ca="1" si="154"/>
        <v>61.499399980591022</v>
      </c>
      <c r="AQ606" s="1">
        <f t="shared" ca="1" si="154"/>
        <v>42.239604684497728</v>
      </c>
      <c r="AR606" s="1">
        <f t="shared" ca="1" si="154"/>
        <v>56.478360200456578</v>
      </c>
      <c r="AS606" s="1">
        <f t="shared" ca="1" si="154"/>
        <v>42.154103960788504</v>
      </c>
      <c r="AT606" s="1">
        <f t="shared" ca="1" si="154"/>
        <v>53.217615419176362</v>
      </c>
      <c r="AU606" s="1">
        <f t="shared" ca="1" si="154"/>
        <v>59.266673607009231</v>
      </c>
      <c r="AV606" s="1">
        <f t="shared" ca="1" si="154"/>
        <v>53.802671716355476</v>
      </c>
      <c r="AW606" s="1">
        <f t="shared" ca="1" si="154"/>
        <v>51.25834783358129</v>
      </c>
      <c r="AX606" s="1">
        <f t="shared" ca="1" si="147"/>
        <v>32.994904115850261</v>
      </c>
      <c r="AY606" s="1">
        <f t="shared" ca="1" si="147"/>
        <v>62.228305953351374</v>
      </c>
      <c r="AZ606" s="1">
        <f t="shared" ca="1" si="147"/>
        <v>52.140611377052856</v>
      </c>
      <c r="BA606" s="17">
        <f t="shared" ca="1" si="144"/>
        <v>51.229480027167412</v>
      </c>
      <c r="BB606" s="18">
        <f t="shared" ca="1" si="145"/>
        <v>55.903069604137912</v>
      </c>
      <c r="BC606" s="4">
        <v>604</v>
      </c>
      <c r="BD606" s="18">
        <f ca="1">AVERAGE($BA$3:BA606)</f>
        <v>50.048348757494125</v>
      </c>
      <c r="BE606" s="18">
        <f ca="1">AVERAGE($BB$3:BB606)</f>
        <v>98.276584178073335</v>
      </c>
      <c r="BF606" s="18">
        <f ca="1">_xlfn.VAR.P($BA$3:BA606)</f>
        <v>1.9489410272907597</v>
      </c>
    </row>
    <row r="607" spans="2:58" x14ac:dyDescent="0.15">
      <c r="B607">
        <v>605</v>
      </c>
      <c r="C607" s="1">
        <f t="shared" ca="1" si="153"/>
        <v>53.83246391110022</v>
      </c>
      <c r="D607" s="1">
        <f t="shared" ca="1" si="153"/>
        <v>36.231010929644825</v>
      </c>
      <c r="E607" s="1">
        <f t="shared" ca="1" si="153"/>
        <v>44.917532491610828</v>
      </c>
      <c r="F607" s="1">
        <f t="shared" ca="1" si="153"/>
        <v>47.627386130896816</v>
      </c>
      <c r="G607" s="1">
        <f t="shared" ca="1" si="153"/>
        <v>56.161215089459596</v>
      </c>
      <c r="H607" s="1">
        <f t="shared" ca="1" si="153"/>
        <v>43.580716079616494</v>
      </c>
      <c r="I607" s="1">
        <f t="shared" ca="1" si="153"/>
        <v>39.753034658373458</v>
      </c>
      <c r="J607" s="1">
        <f t="shared" ca="1" si="153"/>
        <v>44.163884564825196</v>
      </c>
      <c r="K607" s="1">
        <f t="shared" ca="1" si="153"/>
        <v>43.029300539058106</v>
      </c>
      <c r="L607" s="1">
        <f t="shared" ca="1" si="153"/>
        <v>62.113232978892896</v>
      </c>
      <c r="M607" s="1">
        <f t="shared" ca="1" si="153"/>
        <v>47.832876745152809</v>
      </c>
      <c r="N607" s="1">
        <f t="shared" ca="1" si="153"/>
        <v>46.698142223685878</v>
      </c>
      <c r="O607" s="1">
        <f t="shared" ca="1" si="153"/>
        <v>46.385628281068314</v>
      </c>
      <c r="P607" s="1">
        <f t="shared" ca="1" si="153"/>
        <v>34.803762193234391</v>
      </c>
      <c r="Q607" s="1">
        <f t="shared" ca="1" si="153"/>
        <v>50.676161983233889</v>
      </c>
      <c r="R607" s="1">
        <f t="shared" ca="1" si="153"/>
        <v>61.730583072239774</v>
      </c>
      <c r="S607" s="1">
        <f t="shared" ca="1" si="155"/>
        <v>43.080368026798688</v>
      </c>
      <c r="T607" s="1">
        <f t="shared" ca="1" si="155"/>
        <v>50.171267770920174</v>
      </c>
      <c r="U607" s="1">
        <f t="shared" ca="1" si="155"/>
        <v>51.332931195765738</v>
      </c>
      <c r="V607" s="1">
        <f t="shared" ca="1" si="155"/>
        <v>63.258064612745223</v>
      </c>
      <c r="W607" s="1">
        <f t="shared" ca="1" si="155"/>
        <v>39.014898229926786</v>
      </c>
      <c r="X607" s="1">
        <f t="shared" ca="1" si="155"/>
        <v>31.342192590557104</v>
      </c>
      <c r="Y607" s="1">
        <f t="shared" ca="1" si="155"/>
        <v>19.329823568110793</v>
      </c>
      <c r="Z607" s="1">
        <f t="shared" ca="1" si="155"/>
        <v>61.327726451492069</v>
      </c>
      <c r="AA607" s="1">
        <f t="shared" ca="1" si="155"/>
        <v>64.789724207042411</v>
      </c>
      <c r="AB607" s="1">
        <f t="shared" ca="1" si="155"/>
        <v>50.25730866575055</v>
      </c>
      <c r="AC607" s="1">
        <f t="shared" ca="1" si="155"/>
        <v>60.918617964519584</v>
      </c>
      <c r="AD607" s="1">
        <f t="shared" ca="1" si="155"/>
        <v>52.501998151814774</v>
      </c>
      <c r="AE607" s="1">
        <f t="shared" ca="1" si="155"/>
        <v>46.376561458344561</v>
      </c>
      <c r="AF607" s="1">
        <f t="shared" ca="1" si="155"/>
        <v>61.044914725872964</v>
      </c>
      <c r="AG607" s="1">
        <f t="shared" ca="1" si="155"/>
        <v>42.655646417555531</v>
      </c>
      <c r="AH607" s="1">
        <f t="shared" ca="1" si="154"/>
        <v>53.814798771849645</v>
      </c>
      <c r="AI607" s="1">
        <f t="shared" ca="1" si="154"/>
        <v>57.404499414733742</v>
      </c>
      <c r="AJ607" s="1">
        <f t="shared" ca="1" si="154"/>
        <v>39.621838031194848</v>
      </c>
      <c r="AK607" s="1">
        <f t="shared" ca="1" si="154"/>
        <v>34.423984224194555</v>
      </c>
      <c r="AL607" s="1">
        <f t="shared" ca="1" si="154"/>
        <v>50.137458893340145</v>
      </c>
      <c r="AM607" s="1">
        <f t="shared" ca="1" si="154"/>
        <v>51.950895193847188</v>
      </c>
      <c r="AN607" s="1">
        <f t="shared" ca="1" si="154"/>
        <v>36.630630529768226</v>
      </c>
      <c r="AO607" s="1">
        <f t="shared" ca="1" si="154"/>
        <v>43.372503678653686</v>
      </c>
      <c r="AP607" s="1">
        <f t="shared" ca="1" si="154"/>
        <v>41.005103095857784</v>
      </c>
      <c r="AQ607" s="1">
        <f t="shared" ca="1" si="154"/>
        <v>49.887714242185972</v>
      </c>
      <c r="AR607" s="1">
        <f t="shared" ca="1" si="154"/>
        <v>57.121697482410489</v>
      </c>
      <c r="AS607" s="1">
        <f t="shared" ca="1" si="154"/>
        <v>57.846175623023512</v>
      </c>
      <c r="AT607" s="1">
        <f t="shared" ca="1" si="154"/>
        <v>36.702778797271534</v>
      </c>
      <c r="AU607" s="1">
        <f t="shared" ca="1" si="154"/>
        <v>56.554683147499311</v>
      </c>
      <c r="AV607" s="1">
        <f t="shared" ca="1" si="154"/>
        <v>47.465476639999196</v>
      </c>
      <c r="AW607" s="1">
        <f t="shared" ca="1" si="154"/>
        <v>57.542033178281258</v>
      </c>
      <c r="AX607" s="1">
        <f t="shared" ca="1" si="147"/>
        <v>53.373585875872898</v>
      </c>
      <c r="AY607" s="1">
        <f t="shared" ca="1" si="147"/>
        <v>38.564583723639601</v>
      </c>
      <c r="AZ607" s="1">
        <f t="shared" ca="1" si="147"/>
        <v>68.314668219446233</v>
      </c>
      <c r="BA607" s="17">
        <f t="shared" ca="1" si="144"/>
        <v>48.573481693447604</v>
      </c>
      <c r="BB607" s="18">
        <f t="shared" ca="1" si="145"/>
        <v>96.836051598594707</v>
      </c>
      <c r="BC607" s="4">
        <v>605</v>
      </c>
      <c r="BD607" s="18">
        <f ca="1">AVERAGE($BA$3:BA607)</f>
        <v>50.045910960694052</v>
      </c>
      <c r="BE607" s="18">
        <f ca="1">AVERAGE($BB$3:BB607)</f>
        <v>98.274203132487415</v>
      </c>
      <c r="BF607" s="18">
        <f ca="1">_xlfn.VAR.P($BA$3:BA607)</f>
        <v>1.9493091205190407</v>
      </c>
    </row>
    <row r="608" spans="2:58" x14ac:dyDescent="0.15">
      <c r="B608">
        <v>606</v>
      </c>
      <c r="C608" s="1">
        <f t="shared" ca="1" si="153"/>
        <v>70.641801449846383</v>
      </c>
      <c r="D608" s="1">
        <f t="shared" ca="1" si="153"/>
        <v>60.108268567759673</v>
      </c>
      <c r="E608" s="1">
        <f t="shared" ca="1" si="153"/>
        <v>47.372994382649146</v>
      </c>
      <c r="F608" s="1">
        <f t="shared" ca="1" si="153"/>
        <v>32.819551866507169</v>
      </c>
      <c r="G608" s="1">
        <f t="shared" ca="1" si="153"/>
        <v>64.732194916887806</v>
      </c>
      <c r="H608" s="1">
        <f t="shared" ca="1" si="153"/>
        <v>42.418380989906652</v>
      </c>
      <c r="I608" s="1">
        <f t="shared" ca="1" si="153"/>
        <v>73.374657830755766</v>
      </c>
      <c r="J608" s="1">
        <f t="shared" ca="1" si="153"/>
        <v>48.233696970438636</v>
      </c>
      <c r="K608" s="1">
        <f t="shared" ca="1" si="153"/>
        <v>41.759822580009612</v>
      </c>
      <c r="L608" s="1">
        <f t="shared" ca="1" si="153"/>
        <v>39.558604997413724</v>
      </c>
      <c r="M608" s="1">
        <f t="shared" ca="1" si="153"/>
        <v>60.426069682328688</v>
      </c>
      <c r="N608" s="1">
        <f t="shared" ca="1" si="153"/>
        <v>54.45163117660281</v>
      </c>
      <c r="O608" s="1">
        <f t="shared" ca="1" si="153"/>
        <v>63.097360682679415</v>
      </c>
      <c r="P608" s="1">
        <f t="shared" ca="1" si="153"/>
        <v>29.492677895351839</v>
      </c>
      <c r="Q608" s="1">
        <f t="shared" ca="1" si="153"/>
        <v>44.810857904763552</v>
      </c>
      <c r="R608" s="1">
        <f t="shared" ca="1" si="153"/>
        <v>36.654326689432096</v>
      </c>
      <c r="S608" s="1">
        <f t="shared" ca="1" si="155"/>
        <v>50.421615639947056</v>
      </c>
      <c r="T608" s="1">
        <f t="shared" ca="1" si="155"/>
        <v>35.188450763370369</v>
      </c>
      <c r="U608" s="1">
        <f t="shared" ca="1" si="155"/>
        <v>50.898625924109055</v>
      </c>
      <c r="V608" s="1">
        <f t="shared" ca="1" si="155"/>
        <v>40.659775542168944</v>
      </c>
      <c r="W608" s="1">
        <f t="shared" ca="1" si="155"/>
        <v>62.697650700725077</v>
      </c>
      <c r="X608" s="1">
        <f t="shared" ca="1" si="155"/>
        <v>54.065537526843926</v>
      </c>
      <c r="Y608" s="1">
        <f t="shared" ca="1" si="155"/>
        <v>45.574208420477291</v>
      </c>
      <c r="Z608" s="1">
        <f t="shared" ca="1" si="155"/>
        <v>51.811448744441876</v>
      </c>
      <c r="AA608" s="1">
        <f t="shared" ca="1" si="155"/>
        <v>60.079197070874379</v>
      </c>
      <c r="AB608" s="1">
        <f t="shared" ca="1" si="155"/>
        <v>62.239434614926765</v>
      </c>
      <c r="AC608" s="1">
        <f t="shared" ca="1" si="155"/>
        <v>52.052635722927896</v>
      </c>
      <c r="AD608" s="1">
        <f t="shared" ca="1" si="155"/>
        <v>50.470911228606255</v>
      </c>
      <c r="AE608" s="1">
        <f t="shared" ca="1" si="155"/>
        <v>54.164451777177881</v>
      </c>
      <c r="AF608" s="1">
        <f t="shared" ca="1" si="155"/>
        <v>44.472279119093898</v>
      </c>
      <c r="AG608" s="1">
        <f t="shared" ca="1" si="155"/>
        <v>40.541954242501568</v>
      </c>
      <c r="AH608" s="1">
        <f t="shared" ca="1" si="154"/>
        <v>58.211916084845278</v>
      </c>
      <c r="AI608" s="1">
        <f t="shared" ca="1" si="154"/>
        <v>51.675422583111946</v>
      </c>
      <c r="AJ608" s="1">
        <f t="shared" ca="1" si="154"/>
        <v>34.378367343956455</v>
      </c>
      <c r="AK608" s="1">
        <f t="shared" ca="1" si="154"/>
        <v>39.107446052292538</v>
      </c>
      <c r="AL608" s="1">
        <f t="shared" ca="1" si="154"/>
        <v>58.895321020097668</v>
      </c>
      <c r="AM608" s="1">
        <f t="shared" ca="1" si="154"/>
        <v>47.620481898460383</v>
      </c>
      <c r="AN608" s="1">
        <f t="shared" ca="1" si="154"/>
        <v>54.305283288170088</v>
      </c>
      <c r="AO608" s="1">
        <f t="shared" ca="1" si="154"/>
        <v>43.414735137163156</v>
      </c>
      <c r="AP608" s="1">
        <f t="shared" ca="1" si="154"/>
        <v>58.227237974523455</v>
      </c>
      <c r="AQ608" s="1">
        <f t="shared" ca="1" si="154"/>
        <v>42.10281460620628</v>
      </c>
      <c r="AR608" s="1">
        <f t="shared" ca="1" si="154"/>
        <v>55.867076224435216</v>
      </c>
      <c r="AS608" s="1">
        <f t="shared" ca="1" si="154"/>
        <v>40.421523983734602</v>
      </c>
      <c r="AT608" s="1">
        <f t="shared" ca="1" si="154"/>
        <v>63.237069632289256</v>
      </c>
      <c r="AU608" s="1">
        <f t="shared" ca="1" si="154"/>
        <v>49.423157533290336</v>
      </c>
      <c r="AV608" s="1">
        <f t="shared" ca="1" si="154"/>
        <v>53.794350611358851</v>
      </c>
      <c r="AW608" s="1">
        <f t="shared" ca="1" si="154"/>
        <v>58.762347007972451</v>
      </c>
      <c r="AX608" s="1">
        <f t="shared" ca="1" si="147"/>
        <v>59.675528547632155</v>
      </c>
      <c r="AY608" s="1">
        <f t="shared" ca="1" si="147"/>
        <v>45.414992028004569</v>
      </c>
      <c r="AZ608" s="1">
        <f t="shared" ca="1" si="147"/>
        <v>56.023884928423072</v>
      </c>
      <c r="BA608" s="17">
        <f t="shared" ca="1" si="144"/>
        <v>50.717000642149848</v>
      </c>
      <c r="BB608" s="18">
        <f t="shared" ca="1" si="145"/>
        <v>97.722329294431589</v>
      </c>
      <c r="BC608" s="4">
        <v>606</v>
      </c>
      <c r="BD608" s="18">
        <f ca="1">AVERAGE($BA$3:BA608)</f>
        <v>50.047018369409322</v>
      </c>
      <c r="BE608" s="18">
        <f ca="1">AVERAGE($BB$3:BB608)</f>
        <v>98.273292449586336</v>
      </c>
      <c r="BF608" s="18">
        <f ca="1">_xlfn.VAR.P($BA$3:BA608)</f>
        <v>1.9468343830099226</v>
      </c>
    </row>
    <row r="609" spans="2:58" x14ac:dyDescent="0.15">
      <c r="B609">
        <v>607</v>
      </c>
      <c r="C609" s="1">
        <f t="shared" ca="1" si="153"/>
        <v>52.742391342737093</v>
      </c>
      <c r="D609" s="1">
        <f t="shared" ca="1" si="153"/>
        <v>59.365706480899618</v>
      </c>
      <c r="E609" s="1">
        <f t="shared" ca="1" si="153"/>
        <v>51.034834733221814</v>
      </c>
      <c r="F609" s="1">
        <f t="shared" ca="1" si="153"/>
        <v>38.54941935291339</v>
      </c>
      <c r="G609" s="1">
        <f t="shared" ca="1" si="153"/>
        <v>74.989671528288028</v>
      </c>
      <c r="H609" s="1">
        <f t="shared" ca="1" si="153"/>
        <v>58.573711677095261</v>
      </c>
      <c r="I609" s="1">
        <f t="shared" ca="1" si="153"/>
        <v>50.811024652457846</v>
      </c>
      <c r="J609" s="1">
        <f t="shared" ca="1" si="153"/>
        <v>35.752493133192239</v>
      </c>
      <c r="K609" s="1">
        <f t="shared" ca="1" si="153"/>
        <v>50.024605157269605</v>
      </c>
      <c r="L609" s="1">
        <f t="shared" ca="1" si="153"/>
        <v>52.47570425380944</v>
      </c>
      <c r="M609" s="1">
        <f t="shared" ca="1" si="153"/>
        <v>42.626904975757753</v>
      </c>
      <c r="N609" s="1">
        <f t="shared" ca="1" si="153"/>
        <v>52.633767662004445</v>
      </c>
      <c r="O609" s="1">
        <f t="shared" ca="1" si="153"/>
        <v>42.612337672738093</v>
      </c>
      <c r="P609" s="1">
        <f t="shared" ca="1" si="153"/>
        <v>41.068579533094692</v>
      </c>
      <c r="Q609" s="1">
        <f t="shared" ca="1" si="153"/>
        <v>58.083480609412447</v>
      </c>
      <c r="R609" s="1">
        <f t="shared" ca="1" si="153"/>
        <v>54.253596074494972</v>
      </c>
      <c r="S609" s="1">
        <f t="shared" ca="1" si="155"/>
        <v>57.767959923275448</v>
      </c>
      <c r="T609" s="1">
        <f t="shared" ca="1" si="155"/>
        <v>40.188525613493859</v>
      </c>
      <c r="U609" s="1">
        <f t="shared" ca="1" si="155"/>
        <v>38.315978430401259</v>
      </c>
      <c r="V609" s="1">
        <f t="shared" ca="1" si="155"/>
        <v>51.59754094452169</v>
      </c>
      <c r="W609" s="1">
        <f t="shared" ca="1" si="155"/>
        <v>45.230136452482611</v>
      </c>
      <c r="X609" s="1">
        <f t="shared" ca="1" si="155"/>
        <v>35.470547589124905</v>
      </c>
      <c r="Y609" s="1">
        <f t="shared" ca="1" si="155"/>
        <v>58.130255502161631</v>
      </c>
      <c r="Z609" s="1">
        <f t="shared" ca="1" si="155"/>
        <v>49.368494369225758</v>
      </c>
      <c r="AA609" s="1">
        <f t="shared" ca="1" si="155"/>
        <v>45.414567595407703</v>
      </c>
      <c r="AB609" s="1">
        <f t="shared" ca="1" si="155"/>
        <v>48.144993118070907</v>
      </c>
      <c r="AC609" s="1">
        <f t="shared" ca="1" si="155"/>
        <v>29.27727940582519</v>
      </c>
      <c r="AD609" s="1">
        <f t="shared" ca="1" si="155"/>
        <v>42.72440915803665</v>
      </c>
      <c r="AE609" s="1">
        <f t="shared" ca="1" si="155"/>
        <v>49.767949687110303</v>
      </c>
      <c r="AF609" s="1">
        <f t="shared" ca="1" si="155"/>
        <v>36.059948304815833</v>
      </c>
      <c r="AG609" s="1">
        <f t="shared" ca="1" si="155"/>
        <v>63.722657477037032</v>
      </c>
      <c r="AH609" s="1">
        <f t="shared" ca="1" si="154"/>
        <v>40.291064306405957</v>
      </c>
      <c r="AI609" s="1">
        <f t="shared" ca="1" si="154"/>
        <v>36.550630792023654</v>
      </c>
      <c r="AJ609" s="1">
        <f t="shared" ca="1" si="154"/>
        <v>46.961574006526583</v>
      </c>
      <c r="AK609" s="1">
        <f t="shared" ca="1" si="154"/>
        <v>56.734544222998259</v>
      </c>
      <c r="AL609" s="1">
        <f t="shared" ca="1" si="154"/>
        <v>43.894666635319282</v>
      </c>
      <c r="AM609" s="1">
        <f t="shared" ca="1" si="154"/>
        <v>45.125582787844799</v>
      </c>
      <c r="AN609" s="1">
        <f t="shared" ca="1" si="154"/>
        <v>66.246040964961821</v>
      </c>
      <c r="AO609" s="1">
        <f t="shared" ca="1" si="154"/>
        <v>56.762274571216977</v>
      </c>
      <c r="AP609" s="1">
        <f t="shared" ca="1" si="154"/>
        <v>48.934785427714878</v>
      </c>
      <c r="AQ609" s="1">
        <f t="shared" ca="1" si="154"/>
        <v>41.777297957728251</v>
      </c>
      <c r="AR609" s="1">
        <f t="shared" ca="1" si="154"/>
        <v>59.485859723639265</v>
      </c>
      <c r="AS609" s="1">
        <f t="shared" ca="1" si="154"/>
        <v>48.001317186447096</v>
      </c>
      <c r="AT609" s="1">
        <f t="shared" ca="1" si="154"/>
        <v>53.713923222031703</v>
      </c>
      <c r="AU609" s="1">
        <f t="shared" ca="1" si="154"/>
        <v>54.180833649115463</v>
      </c>
      <c r="AV609" s="1">
        <f t="shared" ca="1" si="154"/>
        <v>39.307136991961187</v>
      </c>
      <c r="AW609" s="1">
        <f t="shared" ca="1" si="154"/>
        <v>44.424239159264246</v>
      </c>
      <c r="AX609" s="1">
        <f t="shared" ca="1" si="147"/>
        <v>65.143042615598006</v>
      </c>
      <c r="AY609" s="1">
        <f t="shared" ca="1" si="147"/>
        <v>59.723211076511461</v>
      </c>
      <c r="AZ609" s="1">
        <f t="shared" ca="1" si="147"/>
        <v>45.365346002605925</v>
      </c>
      <c r="BA609" s="17">
        <f t="shared" ca="1" si="144"/>
        <v>49.188056874205841</v>
      </c>
      <c r="BB609" s="18">
        <f t="shared" ca="1" si="145"/>
        <v>85.041139074975618</v>
      </c>
      <c r="BC609" s="4">
        <v>607</v>
      </c>
      <c r="BD609" s="18">
        <f ca="1">AVERAGE($BA$3:BA609)</f>
        <v>50.0456032763365</v>
      </c>
      <c r="BE609" s="18">
        <f ca="1">AVERAGE($BB$3:BB609)</f>
        <v>98.251493185377754</v>
      </c>
      <c r="BF609" s="18">
        <f ca="1">_xlfn.VAR.P($BA$3:BA609)</f>
        <v>1.944840585574624</v>
      </c>
    </row>
    <row r="610" spans="2:58" x14ac:dyDescent="0.15">
      <c r="B610">
        <v>608</v>
      </c>
      <c r="C610" s="1">
        <f t="shared" ca="1" si="153"/>
        <v>60.404806528274399</v>
      </c>
      <c r="D610" s="1">
        <f t="shared" ca="1" si="153"/>
        <v>35.859685266088071</v>
      </c>
      <c r="E610" s="1">
        <f t="shared" ca="1" si="153"/>
        <v>44.797752000260836</v>
      </c>
      <c r="F610" s="1">
        <f t="shared" ca="1" si="153"/>
        <v>40.23062116879229</v>
      </c>
      <c r="G610" s="1">
        <f t="shared" ca="1" si="153"/>
        <v>36.452296990628241</v>
      </c>
      <c r="H610" s="1">
        <f t="shared" ca="1" si="153"/>
        <v>64.660738040144949</v>
      </c>
      <c r="I610" s="1">
        <f t="shared" ca="1" si="153"/>
        <v>55.206891545816042</v>
      </c>
      <c r="J610" s="1">
        <f t="shared" ca="1" si="153"/>
        <v>61.297875691427578</v>
      </c>
      <c r="K610" s="1">
        <f t="shared" ca="1" si="153"/>
        <v>27.719862093185927</v>
      </c>
      <c r="L610" s="1">
        <f t="shared" ca="1" si="153"/>
        <v>47.359525919187703</v>
      </c>
      <c r="M610" s="1">
        <f t="shared" ca="1" si="153"/>
        <v>47.489315451281833</v>
      </c>
      <c r="N610" s="1">
        <f t="shared" ca="1" si="153"/>
        <v>65.549452828755818</v>
      </c>
      <c r="O610" s="1">
        <f t="shared" ca="1" si="153"/>
        <v>43.662824818598025</v>
      </c>
      <c r="P610" s="1">
        <f t="shared" ca="1" si="153"/>
        <v>53.434817517113764</v>
      </c>
      <c r="Q610" s="1">
        <f t="shared" ca="1" si="153"/>
        <v>29.984953829476918</v>
      </c>
      <c r="R610" s="1">
        <f t="shared" ca="1" si="153"/>
        <v>45.230410335646575</v>
      </c>
      <c r="S610" s="1">
        <f t="shared" ca="1" si="155"/>
        <v>50.478133296022079</v>
      </c>
      <c r="T610" s="1">
        <f t="shared" ca="1" si="155"/>
        <v>41.635769857312155</v>
      </c>
      <c r="U610" s="1">
        <f t="shared" ca="1" si="155"/>
        <v>60.672545104570226</v>
      </c>
      <c r="V610" s="1">
        <f t="shared" ca="1" si="155"/>
        <v>56.555219324468034</v>
      </c>
      <c r="W610" s="1">
        <f t="shared" ca="1" si="155"/>
        <v>55.057044854441372</v>
      </c>
      <c r="X610" s="1">
        <f t="shared" ca="1" si="155"/>
        <v>52.363054751933895</v>
      </c>
      <c r="Y610" s="1">
        <f t="shared" ca="1" si="155"/>
        <v>36.147297712110351</v>
      </c>
      <c r="Z610" s="1">
        <f t="shared" ca="1" si="155"/>
        <v>52.974092654711825</v>
      </c>
      <c r="AA610" s="1">
        <f t="shared" ca="1" si="155"/>
        <v>35.284641171981576</v>
      </c>
      <c r="AB610" s="1">
        <f t="shared" ca="1" si="155"/>
        <v>38.679842840410089</v>
      </c>
      <c r="AC610" s="1">
        <f t="shared" ca="1" si="155"/>
        <v>54.502257139963071</v>
      </c>
      <c r="AD610" s="1">
        <f t="shared" ca="1" si="155"/>
        <v>58.182624205438373</v>
      </c>
      <c r="AE610" s="1">
        <f t="shared" ca="1" si="155"/>
        <v>66.844629057289183</v>
      </c>
      <c r="AF610" s="1">
        <f t="shared" ca="1" si="155"/>
        <v>35.774469406953372</v>
      </c>
      <c r="AG610" s="1">
        <f t="shared" ca="1" si="155"/>
        <v>40.924273428607691</v>
      </c>
      <c r="AH610" s="1">
        <f t="shared" ca="1" si="154"/>
        <v>49.229004940270691</v>
      </c>
      <c r="AI610" s="1">
        <f t="shared" ca="1" si="154"/>
        <v>51.945030867021742</v>
      </c>
      <c r="AJ610" s="1">
        <f t="shared" ca="1" si="154"/>
        <v>59.017986818505335</v>
      </c>
      <c r="AK610" s="1">
        <f t="shared" ca="1" si="154"/>
        <v>66.184928145177508</v>
      </c>
      <c r="AL610" s="1">
        <f t="shared" ca="1" si="154"/>
        <v>56.838593308398458</v>
      </c>
      <c r="AM610" s="1">
        <f t="shared" ca="1" si="154"/>
        <v>40.447714157070848</v>
      </c>
      <c r="AN610" s="1">
        <f t="shared" ca="1" si="154"/>
        <v>65.500731075488886</v>
      </c>
      <c r="AO610" s="1">
        <f t="shared" ca="1" si="154"/>
        <v>48.767544570856074</v>
      </c>
      <c r="AP610" s="1">
        <f t="shared" ca="1" si="154"/>
        <v>58.412036435134198</v>
      </c>
      <c r="AQ610" s="1">
        <f t="shared" ca="1" si="154"/>
        <v>46.450414135550552</v>
      </c>
      <c r="AR610" s="1">
        <f t="shared" ca="1" si="154"/>
        <v>41.491888503381752</v>
      </c>
      <c r="AS610" s="1">
        <f t="shared" ca="1" si="154"/>
        <v>53.071013878699276</v>
      </c>
      <c r="AT610" s="1">
        <f t="shared" ca="1" si="154"/>
        <v>37.060300695549486</v>
      </c>
      <c r="AU610" s="1">
        <f t="shared" ca="1" si="154"/>
        <v>54.357066787723802</v>
      </c>
      <c r="AV610" s="1">
        <f t="shared" ca="1" si="154"/>
        <v>67.220360474219561</v>
      </c>
      <c r="AW610" s="1">
        <f t="shared" ca="1" si="154"/>
        <v>43.963857659840116</v>
      </c>
      <c r="AX610" s="1">
        <f t="shared" ca="1" si="147"/>
        <v>45.61890237385159</v>
      </c>
      <c r="AY610" s="1">
        <f t="shared" ca="1" si="147"/>
        <v>55.895198880510549</v>
      </c>
      <c r="AZ610" s="1">
        <f t="shared" ca="1" si="147"/>
        <v>45.545526569489368</v>
      </c>
      <c r="BA610" s="17">
        <f t="shared" ca="1" si="144"/>
        <v>49.648716502152645</v>
      </c>
      <c r="BB610" s="18">
        <f t="shared" ca="1" si="145"/>
        <v>102.99450598712116</v>
      </c>
      <c r="BC610" s="4">
        <v>608</v>
      </c>
      <c r="BD610" s="18">
        <f ca="1">AVERAGE($BA$3:BA610)</f>
        <v>50.044950502036862</v>
      </c>
      <c r="BE610" s="18">
        <f ca="1">AVERAGE($BB$3:BB610)</f>
        <v>98.259294193275352</v>
      </c>
      <c r="BF610" s="18">
        <f ca="1">_xlfn.VAR.P($BA$3:BA610)</f>
        <v>1.9419004859832736</v>
      </c>
    </row>
    <row r="611" spans="2:58" x14ac:dyDescent="0.15">
      <c r="B611">
        <v>609</v>
      </c>
      <c r="C611" s="1">
        <f t="shared" ca="1" si="153"/>
        <v>25.191264907610879</v>
      </c>
      <c r="D611" s="1">
        <f t="shared" ca="1" si="153"/>
        <v>57.65161673924257</v>
      </c>
      <c r="E611" s="1">
        <f t="shared" ca="1" si="153"/>
        <v>59.03120329296631</v>
      </c>
      <c r="F611" s="1">
        <f t="shared" ca="1" si="153"/>
        <v>50.479288676235704</v>
      </c>
      <c r="G611" s="1">
        <f t="shared" ca="1" si="153"/>
        <v>51.054580523664349</v>
      </c>
      <c r="H611" s="1">
        <f t="shared" ca="1" si="153"/>
        <v>40.399441511156759</v>
      </c>
      <c r="I611" s="1">
        <f t="shared" ca="1" si="153"/>
        <v>47.240248678478231</v>
      </c>
      <c r="J611" s="1">
        <f t="shared" ca="1" si="153"/>
        <v>43.863231499991812</v>
      </c>
      <c r="K611" s="1">
        <f t="shared" ca="1" si="153"/>
        <v>45.266329680555636</v>
      </c>
      <c r="L611" s="1">
        <f t="shared" ca="1" si="153"/>
        <v>36.895334081549848</v>
      </c>
      <c r="M611" s="1">
        <f t="shared" ca="1" si="153"/>
        <v>29.426600021438652</v>
      </c>
      <c r="N611" s="1">
        <f t="shared" ca="1" si="153"/>
        <v>54.86995064255936</v>
      </c>
      <c r="O611" s="1">
        <f t="shared" ca="1" si="153"/>
        <v>59.74031225028483</v>
      </c>
      <c r="P611" s="1">
        <f t="shared" ca="1" si="153"/>
        <v>49.985800655498039</v>
      </c>
      <c r="Q611" s="1">
        <f t="shared" ca="1" si="153"/>
        <v>41.9185215451311</v>
      </c>
      <c r="R611" s="1">
        <f t="shared" ca="1" si="153"/>
        <v>40.178512135782512</v>
      </c>
      <c r="S611" s="1">
        <f t="shared" ca="1" si="155"/>
        <v>42.131182871626642</v>
      </c>
      <c r="T611" s="1">
        <f t="shared" ca="1" si="155"/>
        <v>49.929608355094793</v>
      </c>
      <c r="U611" s="1">
        <f t="shared" ca="1" si="155"/>
        <v>60.555549775975734</v>
      </c>
      <c r="V611" s="1">
        <f t="shared" ca="1" si="155"/>
        <v>42.259243610162372</v>
      </c>
      <c r="W611" s="1">
        <f t="shared" ca="1" si="155"/>
        <v>51.874106232282365</v>
      </c>
      <c r="X611" s="1">
        <f t="shared" ca="1" si="155"/>
        <v>42.946590943590849</v>
      </c>
      <c r="Y611" s="1">
        <f t="shared" ca="1" si="155"/>
        <v>45.834332025179407</v>
      </c>
      <c r="Z611" s="1">
        <f t="shared" ca="1" si="155"/>
        <v>43.862974755414939</v>
      </c>
      <c r="AA611" s="1">
        <f t="shared" ca="1" si="155"/>
        <v>53.979124681432523</v>
      </c>
      <c r="AB611" s="1">
        <f t="shared" ca="1" si="155"/>
        <v>55.600978731506594</v>
      </c>
      <c r="AC611" s="1">
        <f t="shared" ca="1" si="155"/>
        <v>57.143720403981575</v>
      </c>
      <c r="AD611" s="1">
        <f t="shared" ca="1" si="155"/>
        <v>65.257548125441559</v>
      </c>
      <c r="AE611" s="1">
        <f t="shared" ca="1" si="155"/>
        <v>60.833041063433456</v>
      </c>
      <c r="AF611" s="1">
        <f t="shared" ca="1" si="155"/>
        <v>50.747191939636032</v>
      </c>
      <c r="AG611" s="1">
        <f t="shared" ca="1" si="155"/>
        <v>40.544560474921973</v>
      </c>
      <c r="AH611" s="1">
        <f t="shared" ca="1" si="154"/>
        <v>45.06769525963599</v>
      </c>
      <c r="AI611" s="1">
        <f t="shared" ca="1" si="154"/>
        <v>68.611460523798428</v>
      </c>
      <c r="AJ611" s="1">
        <f t="shared" ca="1" si="154"/>
        <v>53.468205293727756</v>
      </c>
      <c r="AK611" s="1">
        <f t="shared" ca="1" si="154"/>
        <v>37.683791845445967</v>
      </c>
      <c r="AL611" s="1">
        <f t="shared" ca="1" si="154"/>
        <v>38.535462301421433</v>
      </c>
      <c r="AM611" s="1">
        <f t="shared" ca="1" si="154"/>
        <v>54.104051906263173</v>
      </c>
      <c r="AN611" s="1">
        <f t="shared" ca="1" si="154"/>
        <v>48.94550725962025</v>
      </c>
      <c r="AO611" s="1">
        <f t="shared" ca="1" si="154"/>
        <v>40.880739384075682</v>
      </c>
      <c r="AP611" s="1">
        <f t="shared" ca="1" si="154"/>
        <v>50.002612825974211</v>
      </c>
      <c r="AQ611" s="1">
        <f t="shared" ca="1" si="154"/>
        <v>43.268555680223798</v>
      </c>
      <c r="AR611" s="1">
        <f t="shared" ca="1" si="154"/>
        <v>35.123056234996952</v>
      </c>
      <c r="AS611" s="1">
        <f t="shared" ca="1" si="154"/>
        <v>42.705515012596869</v>
      </c>
      <c r="AT611" s="1">
        <f t="shared" ca="1" si="154"/>
        <v>70.550152353562368</v>
      </c>
      <c r="AU611" s="1">
        <f t="shared" ca="1" si="154"/>
        <v>54.193990265313829</v>
      </c>
      <c r="AV611" s="1">
        <f t="shared" ca="1" si="154"/>
        <v>44.149879748265363</v>
      </c>
      <c r="AW611" s="1">
        <f t="shared" ca="1" si="154"/>
        <v>41.385308247761792</v>
      </c>
      <c r="AX611" s="1">
        <f t="shared" ca="1" si="147"/>
        <v>46.644114822109948</v>
      </c>
      <c r="AY611" s="1">
        <f t="shared" ca="1" si="147"/>
        <v>60.527116799328503</v>
      </c>
      <c r="AZ611" s="1">
        <f t="shared" ca="1" si="147"/>
        <v>50.389609446249139</v>
      </c>
      <c r="BA611" s="17">
        <f t="shared" ca="1" si="144"/>
        <v>48.458576320843989</v>
      </c>
      <c r="BB611" s="18">
        <f t="shared" ca="1" si="145"/>
        <v>86.212527887325365</v>
      </c>
      <c r="BC611" s="4">
        <v>609</v>
      </c>
      <c r="BD611" s="18">
        <f ca="1">AVERAGE($BA$3:BA611)</f>
        <v>50.0423456183239</v>
      </c>
      <c r="BE611" s="18">
        <f ca="1">AVERAGE($BB$3:BB611)</f>
        <v>98.239512967814036</v>
      </c>
      <c r="BF611" s="18">
        <f ca="1">_xlfn.VAR.P($BA$3:BA611)</f>
        <v>1.9428373500826244</v>
      </c>
    </row>
    <row r="612" spans="2:58" x14ac:dyDescent="0.15">
      <c r="B612">
        <v>610</v>
      </c>
      <c r="C612" s="1">
        <f t="shared" ca="1" si="153"/>
        <v>54.768855940919941</v>
      </c>
      <c r="D612" s="1">
        <f t="shared" ca="1" si="153"/>
        <v>57.279799414750727</v>
      </c>
      <c r="E612" s="1">
        <f t="shared" ca="1" si="153"/>
        <v>45.663156402174614</v>
      </c>
      <c r="F612" s="1">
        <f t="shared" ca="1" si="153"/>
        <v>46.052881394791328</v>
      </c>
      <c r="G612" s="1">
        <f t="shared" ca="1" si="153"/>
        <v>55.776207508353544</v>
      </c>
      <c r="H612" s="1">
        <f t="shared" ca="1" si="153"/>
        <v>42.612781266814686</v>
      </c>
      <c r="I612" s="1">
        <f t="shared" ca="1" si="153"/>
        <v>52.839024438531354</v>
      </c>
      <c r="J612" s="1">
        <f t="shared" ca="1" si="153"/>
        <v>56.618621594668078</v>
      </c>
      <c r="K612" s="1">
        <f t="shared" ca="1" si="153"/>
        <v>35.746361699505513</v>
      </c>
      <c r="L612" s="1">
        <f t="shared" ca="1" si="153"/>
        <v>59.306612605047619</v>
      </c>
      <c r="M612" s="1">
        <f t="shared" ca="1" si="153"/>
        <v>60.442059633689972</v>
      </c>
      <c r="N612" s="1">
        <f t="shared" ca="1" si="153"/>
        <v>50.544661231789988</v>
      </c>
      <c r="O612" s="1">
        <f t="shared" ca="1" si="153"/>
        <v>52.531389138495904</v>
      </c>
      <c r="P612" s="1">
        <f t="shared" ca="1" si="153"/>
        <v>56.846238974662121</v>
      </c>
      <c r="Q612" s="1">
        <f t="shared" ca="1" si="153"/>
        <v>45.521886898571182</v>
      </c>
      <c r="R612" s="1">
        <f t="shared" ca="1" si="153"/>
        <v>58.095926398415244</v>
      </c>
      <c r="S612" s="1">
        <f t="shared" ca="1" si="155"/>
        <v>57.52285604958611</v>
      </c>
      <c r="T612" s="1">
        <f t="shared" ca="1" si="155"/>
        <v>58.919624934833713</v>
      </c>
      <c r="U612" s="1">
        <f t="shared" ca="1" si="155"/>
        <v>44.439996965763221</v>
      </c>
      <c r="V612" s="1">
        <f t="shared" ca="1" si="155"/>
        <v>45.716647109769539</v>
      </c>
      <c r="W612" s="1">
        <f t="shared" ca="1" si="155"/>
        <v>66.017797957636418</v>
      </c>
      <c r="X612" s="1">
        <f t="shared" ca="1" si="155"/>
        <v>48.29562600097897</v>
      </c>
      <c r="Y612" s="1">
        <f t="shared" ca="1" si="155"/>
        <v>45.173144532941755</v>
      </c>
      <c r="Z612" s="1">
        <f t="shared" ca="1" si="155"/>
        <v>74.004217840257823</v>
      </c>
      <c r="AA612" s="1">
        <f t="shared" ca="1" si="155"/>
        <v>56.928666508493848</v>
      </c>
      <c r="AB612" s="1">
        <f t="shared" ca="1" si="155"/>
        <v>36.878950488378408</v>
      </c>
      <c r="AC612" s="1">
        <f t="shared" ca="1" si="155"/>
        <v>48.695926670885797</v>
      </c>
      <c r="AD612" s="1">
        <f t="shared" ca="1" si="155"/>
        <v>58.176209566299967</v>
      </c>
      <c r="AE612" s="1">
        <f t="shared" ca="1" si="155"/>
        <v>52.365642755081851</v>
      </c>
      <c r="AF612" s="1">
        <f t="shared" ca="1" si="155"/>
        <v>42.703857614527905</v>
      </c>
      <c r="AG612" s="1">
        <f t="shared" ca="1" si="155"/>
        <v>46.256451418315237</v>
      </c>
      <c r="AH612" s="1">
        <f t="shared" ca="1" si="154"/>
        <v>18.165803172170342</v>
      </c>
      <c r="AI612" s="1">
        <f t="shared" ca="1" si="154"/>
        <v>46.035815461111447</v>
      </c>
      <c r="AJ612" s="1">
        <f t="shared" ca="1" si="154"/>
        <v>44.004526696766938</v>
      </c>
      <c r="AK612" s="1">
        <f t="shared" ca="1" si="154"/>
        <v>69.432574339536643</v>
      </c>
      <c r="AL612" s="1">
        <f t="shared" ca="1" si="154"/>
        <v>54.375785902007671</v>
      </c>
      <c r="AM612" s="1">
        <f t="shared" ca="1" si="154"/>
        <v>63.99017365037178</v>
      </c>
      <c r="AN612" s="1">
        <f t="shared" ca="1" si="154"/>
        <v>33.598938941669104</v>
      </c>
      <c r="AO612" s="1">
        <f t="shared" ca="1" si="154"/>
        <v>40.340560178157872</v>
      </c>
      <c r="AP612" s="1">
        <f t="shared" ca="1" si="154"/>
        <v>51.24200517206642</v>
      </c>
      <c r="AQ612" s="1">
        <f t="shared" ca="1" si="154"/>
        <v>64.850202671487963</v>
      </c>
      <c r="AR612" s="1">
        <f t="shared" ca="1" si="154"/>
        <v>45.870887681192578</v>
      </c>
      <c r="AS612" s="1">
        <f t="shared" ca="1" si="154"/>
        <v>55.656019218851782</v>
      </c>
      <c r="AT612" s="1">
        <f t="shared" ca="1" si="154"/>
        <v>64.005061933085372</v>
      </c>
      <c r="AU612" s="1">
        <f t="shared" ca="1" si="154"/>
        <v>60.942505118669587</v>
      </c>
      <c r="AV612" s="1">
        <f t="shared" ca="1" si="154"/>
        <v>46.702959869973917</v>
      </c>
      <c r="AW612" s="1">
        <f t="shared" ca="1" si="154"/>
        <v>38.21630492901545</v>
      </c>
      <c r="AX612" s="1">
        <f t="shared" ca="1" si="147"/>
        <v>45.205435575065906</v>
      </c>
      <c r="AY612" s="1">
        <f t="shared" ca="1" si="147"/>
        <v>45.763761202805028</v>
      </c>
      <c r="AZ612" s="1">
        <f t="shared" ca="1" si="147"/>
        <v>65.804605788977582</v>
      </c>
      <c r="BA612" s="17">
        <f t="shared" ca="1" si="144"/>
        <v>51.338920169158321</v>
      </c>
      <c r="BB612" s="18">
        <f t="shared" ca="1" si="145"/>
        <v>103.0308771147009</v>
      </c>
      <c r="BC612" s="4">
        <v>610</v>
      </c>
      <c r="BD612" s="18">
        <f ca="1">AVERAGE($BA$3:BA612)</f>
        <v>50.044471150374449</v>
      </c>
      <c r="BE612" s="18">
        <f ca="1">AVERAGE($BB$3:BB612)</f>
        <v>98.247367663136799</v>
      </c>
      <c r="BF612" s="18">
        <f ca="1">_xlfn.VAR.P($BA$3:BA612)</f>
        <v>1.9424037636974203</v>
      </c>
    </row>
    <row r="613" spans="2:58" x14ac:dyDescent="0.15">
      <c r="B613">
        <v>611</v>
      </c>
      <c r="C613" s="1">
        <f t="shared" ca="1" si="153"/>
        <v>46.040435584933775</v>
      </c>
      <c r="D613" s="1">
        <f t="shared" ca="1" si="153"/>
        <v>50.384964217187928</v>
      </c>
      <c r="E613" s="1">
        <f t="shared" ca="1" si="153"/>
        <v>58.08300959987988</v>
      </c>
      <c r="F613" s="1">
        <f t="shared" ca="1" si="153"/>
        <v>34.115338172342788</v>
      </c>
      <c r="G613" s="1">
        <f t="shared" ca="1" si="153"/>
        <v>69.332666834150729</v>
      </c>
      <c r="H613" s="1">
        <f t="shared" ca="1" si="153"/>
        <v>42.541199033286112</v>
      </c>
      <c r="I613" s="1">
        <f t="shared" ca="1" si="153"/>
        <v>50.9663974640644</v>
      </c>
      <c r="J613" s="1">
        <f t="shared" ca="1" si="153"/>
        <v>60.169121211489255</v>
      </c>
      <c r="K613" s="1">
        <f t="shared" ca="1" si="153"/>
        <v>41.404382738322937</v>
      </c>
      <c r="L613" s="1">
        <f t="shared" ca="1" si="153"/>
        <v>49.592523063363515</v>
      </c>
      <c r="M613" s="1">
        <f t="shared" ca="1" si="153"/>
        <v>37.146473598854257</v>
      </c>
      <c r="N613" s="1">
        <f t="shared" ca="1" si="153"/>
        <v>33.837318735869516</v>
      </c>
      <c r="O613" s="1">
        <f t="shared" ca="1" si="153"/>
        <v>58.387457278251247</v>
      </c>
      <c r="P613" s="1">
        <f t="shared" ca="1" si="153"/>
        <v>38.324365673875164</v>
      </c>
      <c r="Q613" s="1">
        <f t="shared" ca="1" si="153"/>
        <v>41.619509917074659</v>
      </c>
      <c r="R613" s="1">
        <f t="shared" ca="1" si="153"/>
        <v>40.066585185368353</v>
      </c>
      <c r="S613" s="1">
        <f t="shared" ca="1" si="155"/>
        <v>56.138010026830578</v>
      </c>
      <c r="T613" s="1">
        <f t="shared" ca="1" si="155"/>
        <v>49.622692558593769</v>
      </c>
      <c r="U613" s="1">
        <f t="shared" ca="1" si="155"/>
        <v>50.946561951871594</v>
      </c>
      <c r="V613" s="1">
        <f t="shared" ca="1" si="155"/>
        <v>49.698167114844324</v>
      </c>
      <c r="W613" s="1">
        <f t="shared" ca="1" si="155"/>
        <v>41.932608569699568</v>
      </c>
      <c r="X613" s="1">
        <f t="shared" ca="1" si="155"/>
        <v>41.678913369344244</v>
      </c>
      <c r="Y613" s="1">
        <f t="shared" ca="1" si="155"/>
        <v>52.918747721923523</v>
      </c>
      <c r="Z613" s="1">
        <f t="shared" ca="1" si="155"/>
        <v>44.592592291309721</v>
      </c>
      <c r="AA613" s="1">
        <f t="shared" ca="1" si="155"/>
        <v>46.884356957325487</v>
      </c>
      <c r="AB613" s="1">
        <f t="shared" ca="1" si="155"/>
        <v>54.280338936589061</v>
      </c>
      <c r="AC613" s="1">
        <f t="shared" ca="1" si="155"/>
        <v>48.702941195754214</v>
      </c>
      <c r="AD613" s="1">
        <f t="shared" ca="1" si="155"/>
        <v>40.200449268725194</v>
      </c>
      <c r="AE613" s="1">
        <f t="shared" ca="1" si="155"/>
        <v>51.941493214796303</v>
      </c>
      <c r="AF613" s="1">
        <f t="shared" ca="1" si="155"/>
        <v>63.300286254144851</v>
      </c>
      <c r="AG613" s="1">
        <f t="shared" ca="1" si="155"/>
        <v>53.162910499238485</v>
      </c>
      <c r="AH613" s="1">
        <f t="shared" ca="1" si="154"/>
        <v>65.312969959610925</v>
      </c>
      <c r="AI613" s="1">
        <f t="shared" ca="1" si="154"/>
        <v>56.551290242673225</v>
      </c>
      <c r="AJ613" s="1">
        <f t="shared" ca="1" si="154"/>
        <v>49.66988813907038</v>
      </c>
      <c r="AK613" s="1">
        <f t="shared" ca="1" si="154"/>
        <v>56.494414331915962</v>
      </c>
      <c r="AL613" s="1">
        <f t="shared" ca="1" si="154"/>
        <v>47.467265464889472</v>
      </c>
      <c r="AM613" s="1">
        <f t="shared" ca="1" si="154"/>
        <v>60.326224626874136</v>
      </c>
      <c r="AN613" s="1">
        <f t="shared" ca="1" si="154"/>
        <v>42.290757319318338</v>
      </c>
      <c r="AO613" s="1">
        <f t="shared" ca="1" si="154"/>
        <v>54.549366169879193</v>
      </c>
      <c r="AP613" s="1">
        <f t="shared" ca="1" si="154"/>
        <v>40.229752801674628</v>
      </c>
      <c r="AQ613" s="1">
        <f t="shared" ca="1" si="154"/>
        <v>53.470278463726139</v>
      </c>
      <c r="AR613" s="1">
        <f t="shared" ca="1" si="154"/>
        <v>59.085631979866889</v>
      </c>
      <c r="AS613" s="1">
        <f t="shared" ca="1" si="154"/>
        <v>39.143061737193534</v>
      </c>
      <c r="AT613" s="1">
        <f t="shared" ca="1" si="154"/>
        <v>67.937621714772291</v>
      </c>
      <c r="AU613" s="1">
        <f t="shared" ca="1" si="154"/>
        <v>44.998911297645094</v>
      </c>
      <c r="AV613" s="1">
        <f t="shared" ca="1" si="154"/>
        <v>38.868082287002395</v>
      </c>
      <c r="AW613" s="1">
        <f t="shared" ca="1" si="154"/>
        <v>62.202021441381163</v>
      </c>
      <c r="AX613" s="1">
        <f t="shared" ca="1" si="147"/>
        <v>56.196564971810879</v>
      </c>
      <c r="AY613" s="1">
        <f t="shared" ca="1" si="147"/>
        <v>69.917175782638594</v>
      </c>
      <c r="AZ613" s="1">
        <f t="shared" ca="1" si="147"/>
        <v>55.170600783124371</v>
      </c>
      <c r="BA613" s="17">
        <f t="shared" ca="1" si="144"/>
        <v>50.357893955087448</v>
      </c>
      <c r="BB613" s="18">
        <f t="shared" ca="1" si="145"/>
        <v>83.327522502616787</v>
      </c>
      <c r="BC613" s="4">
        <v>611</v>
      </c>
      <c r="BD613" s="18">
        <f ca="1">AVERAGE($BA$3:BA613)</f>
        <v>50.044984117321604</v>
      </c>
      <c r="BE613" s="18">
        <f ca="1">AVERAGE($BB$3:BB613)</f>
        <v>98.222948931286524</v>
      </c>
      <c r="BF613" s="18">
        <f ca="1">_xlfn.VAR.P($BA$3:BA613)</f>
        <v>1.9393852192052392</v>
      </c>
    </row>
    <row r="614" spans="2:58" x14ac:dyDescent="0.15">
      <c r="B614">
        <v>612</v>
      </c>
      <c r="C614" s="1">
        <f t="shared" ca="1" si="153"/>
        <v>33.863157070144467</v>
      </c>
      <c r="D614" s="1">
        <f t="shared" ca="1" si="153"/>
        <v>48.172962079923678</v>
      </c>
      <c r="E614" s="1">
        <f t="shared" ca="1" si="153"/>
        <v>48.225517010100241</v>
      </c>
      <c r="F614" s="1">
        <f t="shared" ca="1" si="153"/>
        <v>43.205855874111592</v>
      </c>
      <c r="G614" s="1">
        <f t="shared" ca="1" si="153"/>
        <v>39.78734896933571</v>
      </c>
      <c r="H614" s="1">
        <f t="shared" ca="1" si="153"/>
        <v>61.851548758502588</v>
      </c>
      <c r="I614" s="1">
        <f t="shared" ca="1" si="153"/>
        <v>57.982038873593069</v>
      </c>
      <c r="J614" s="1">
        <f t="shared" ca="1" si="153"/>
        <v>67.489109111537715</v>
      </c>
      <c r="K614" s="1">
        <f t="shared" ca="1" si="153"/>
        <v>43.162161335682256</v>
      </c>
      <c r="L614" s="1">
        <f t="shared" ca="1" si="153"/>
        <v>54.929812906709969</v>
      </c>
      <c r="M614" s="1">
        <f t="shared" ca="1" si="153"/>
        <v>46.884995550380552</v>
      </c>
      <c r="N614" s="1">
        <f t="shared" ca="1" si="153"/>
        <v>65.728344588181443</v>
      </c>
      <c r="O614" s="1">
        <f t="shared" ca="1" si="153"/>
        <v>39.327534903217853</v>
      </c>
      <c r="P614" s="1">
        <f t="shared" ca="1" si="153"/>
        <v>48.986445369912865</v>
      </c>
      <c r="Q614" s="1">
        <f t="shared" ca="1" si="153"/>
        <v>60.213836811942301</v>
      </c>
      <c r="R614" s="1">
        <f t="shared" ca="1" si="153"/>
        <v>54.545591271324042</v>
      </c>
      <c r="S614" s="1">
        <f t="shared" ca="1" si="155"/>
        <v>54.279841554034462</v>
      </c>
      <c r="T614" s="1">
        <f t="shared" ca="1" si="155"/>
        <v>25.279562082791202</v>
      </c>
      <c r="U614" s="1">
        <f t="shared" ca="1" si="155"/>
        <v>68.454958309887786</v>
      </c>
      <c r="V614" s="1">
        <f t="shared" ca="1" si="155"/>
        <v>47.41247791194133</v>
      </c>
      <c r="W614" s="1">
        <f t="shared" ca="1" si="155"/>
        <v>37.728832839099773</v>
      </c>
      <c r="X614" s="1">
        <f t="shared" ca="1" si="155"/>
        <v>42.966428568949866</v>
      </c>
      <c r="Y614" s="1">
        <f t="shared" ca="1" si="155"/>
        <v>43.912465597660386</v>
      </c>
      <c r="Z614" s="1">
        <f t="shared" ca="1" si="155"/>
        <v>71.693915183903343</v>
      </c>
      <c r="AA614" s="1">
        <f t="shared" ca="1" si="155"/>
        <v>45.78275906318823</v>
      </c>
      <c r="AB614" s="1">
        <f t="shared" ca="1" si="155"/>
        <v>45.041521911970094</v>
      </c>
      <c r="AC614" s="1">
        <f t="shared" ca="1" si="155"/>
        <v>50.208668841975751</v>
      </c>
      <c r="AD614" s="1">
        <f t="shared" ca="1" si="155"/>
        <v>44.711128665297849</v>
      </c>
      <c r="AE614" s="1">
        <f t="shared" ca="1" si="155"/>
        <v>34.935577279517886</v>
      </c>
      <c r="AF614" s="1">
        <f t="shared" ca="1" si="155"/>
        <v>45.961125989291567</v>
      </c>
      <c r="AG614" s="1">
        <f t="shared" ca="1" si="155"/>
        <v>61.700322723218235</v>
      </c>
      <c r="AH614" s="1">
        <f t="shared" ca="1" si="154"/>
        <v>47.239907838875439</v>
      </c>
      <c r="AI614" s="1">
        <f t="shared" ca="1" si="154"/>
        <v>45.243299075265732</v>
      </c>
      <c r="AJ614" s="1">
        <f t="shared" ca="1" si="154"/>
        <v>58.601660879054151</v>
      </c>
      <c r="AK614" s="1">
        <f t="shared" ca="1" si="154"/>
        <v>45.823297237425017</v>
      </c>
      <c r="AL614" s="1">
        <f t="shared" ca="1" si="154"/>
        <v>53.508707223469649</v>
      </c>
      <c r="AM614" s="1">
        <f t="shared" ca="1" si="154"/>
        <v>54.474213490250037</v>
      </c>
      <c r="AN614" s="1">
        <f t="shared" ca="1" si="154"/>
        <v>41.169044970236882</v>
      </c>
      <c r="AO614" s="1">
        <f t="shared" ca="1" si="154"/>
        <v>49.552637212703672</v>
      </c>
      <c r="AP614" s="1">
        <f t="shared" ca="1" si="154"/>
        <v>33.802888668276232</v>
      </c>
      <c r="AQ614" s="1">
        <f t="shared" ca="1" si="154"/>
        <v>49.026539005339828</v>
      </c>
      <c r="AR614" s="1">
        <f t="shared" ca="1" si="154"/>
        <v>64.084579704953782</v>
      </c>
      <c r="AS614" s="1">
        <f t="shared" ca="1" si="154"/>
        <v>39.647389067947628</v>
      </c>
      <c r="AT614" s="1">
        <f t="shared" ca="1" si="154"/>
        <v>53.238525028573264</v>
      </c>
      <c r="AU614" s="1">
        <f t="shared" ca="1" si="154"/>
        <v>53.396659132614239</v>
      </c>
      <c r="AV614" s="1">
        <f t="shared" ca="1" si="154"/>
        <v>63.555345531745026</v>
      </c>
      <c r="AW614" s="1">
        <f t="shared" ca="1" si="154"/>
        <v>59.523907082773363</v>
      </c>
      <c r="AX614" s="1">
        <f t="shared" ca="1" si="147"/>
        <v>49.026722405291999</v>
      </c>
      <c r="AY614" s="1">
        <f t="shared" ca="1" si="147"/>
        <v>46.510174391763989</v>
      </c>
      <c r="AZ614" s="1">
        <f t="shared" ca="1" si="147"/>
        <v>54.195139127918566</v>
      </c>
      <c r="BA614" s="17">
        <f t="shared" ca="1" si="144"/>
        <v>49.920929681636132</v>
      </c>
      <c r="BB614" s="18">
        <f t="shared" ca="1" si="145"/>
        <v>95.166787672882151</v>
      </c>
      <c r="BC614" s="4">
        <v>612</v>
      </c>
      <c r="BD614" s="18">
        <f ca="1">AVERAGE($BA$3:BA614)</f>
        <v>50.044781413995317</v>
      </c>
      <c r="BE614" s="18">
        <f ca="1">AVERAGE($BB$3:BB614)</f>
        <v>98.217955203740104</v>
      </c>
      <c r="BF614" s="18">
        <f ca="1">_xlfn.VAR.P($BA$3:BA614)</f>
        <v>1.9362413942666141</v>
      </c>
    </row>
    <row r="615" spans="2:58" x14ac:dyDescent="0.15">
      <c r="B615">
        <v>613</v>
      </c>
      <c r="C615" s="1">
        <f t="shared" ca="1" si="153"/>
        <v>49.510762069223631</v>
      </c>
      <c r="D615" s="1">
        <f t="shared" ca="1" si="153"/>
        <v>41.178688289626194</v>
      </c>
      <c r="E615" s="1">
        <f t="shared" ca="1" si="153"/>
        <v>57.598358917922255</v>
      </c>
      <c r="F615" s="1">
        <f t="shared" ca="1" si="153"/>
        <v>48.011495422406135</v>
      </c>
      <c r="G615" s="1">
        <f t="shared" ca="1" si="153"/>
        <v>62.890580048632287</v>
      </c>
      <c r="H615" s="1">
        <f t="shared" ca="1" si="153"/>
        <v>34.977503420451434</v>
      </c>
      <c r="I615" s="1">
        <f t="shared" ca="1" si="153"/>
        <v>72.38918793431445</v>
      </c>
      <c r="J615" s="1">
        <f t="shared" ca="1" si="153"/>
        <v>39.975534080042365</v>
      </c>
      <c r="K615" s="1">
        <f t="shared" ca="1" si="153"/>
        <v>56.004301118143317</v>
      </c>
      <c r="L615" s="1">
        <f t="shared" ref="C615:R631" ca="1" si="156">NORMINV(RAND(),50,10)</f>
        <v>34.879616470436943</v>
      </c>
      <c r="M615" s="1">
        <f t="shared" ca="1" si="156"/>
        <v>54.872511431362668</v>
      </c>
      <c r="N615" s="1">
        <f t="shared" ca="1" si="156"/>
        <v>71.142308995006445</v>
      </c>
      <c r="O615" s="1">
        <f t="shared" ca="1" si="156"/>
        <v>58.471101080501271</v>
      </c>
      <c r="P615" s="1">
        <f t="shared" ca="1" si="156"/>
        <v>64.534107976668963</v>
      </c>
      <c r="Q615" s="1">
        <f t="shared" ca="1" si="156"/>
        <v>28.590283114879607</v>
      </c>
      <c r="R615" s="1">
        <f t="shared" ca="1" si="156"/>
        <v>58.590391735628721</v>
      </c>
      <c r="S615" s="1">
        <f t="shared" ca="1" si="155"/>
        <v>45.885451377911274</v>
      </c>
      <c r="T615" s="1">
        <f t="shared" ca="1" si="155"/>
        <v>58.470190328595329</v>
      </c>
      <c r="U615" s="1">
        <f t="shared" ca="1" si="155"/>
        <v>62.206007181856293</v>
      </c>
      <c r="V615" s="1">
        <f t="shared" ca="1" si="155"/>
        <v>43.678975624734136</v>
      </c>
      <c r="W615" s="1">
        <f t="shared" ca="1" si="155"/>
        <v>62.741468577250529</v>
      </c>
      <c r="X615" s="1">
        <f t="shared" ca="1" si="155"/>
        <v>41.055791769929499</v>
      </c>
      <c r="Y615" s="1">
        <f t="shared" ca="1" si="155"/>
        <v>73.654852746068144</v>
      </c>
      <c r="Z615" s="1">
        <f t="shared" ca="1" si="155"/>
        <v>63.100439392244894</v>
      </c>
      <c r="AA615" s="1">
        <f t="shared" ca="1" si="155"/>
        <v>48.418956472715124</v>
      </c>
      <c r="AB615" s="1">
        <f t="shared" ca="1" si="155"/>
        <v>52.846301555406626</v>
      </c>
      <c r="AC615" s="1">
        <f t="shared" ca="1" si="155"/>
        <v>66.317645087631035</v>
      </c>
      <c r="AD615" s="1">
        <f t="shared" ca="1" si="155"/>
        <v>50.062726722668586</v>
      </c>
      <c r="AE615" s="1">
        <f t="shared" ca="1" si="155"/>
        <v>41.321722632786162</v>
      </c>
      <c r="AF615" s="1">
        <f t="shared" ca="1" si="155"/>
        <v>35.828355778867071</v>
      </c>
      <c r="AG615" s="1">
        <f t="shared" ca="1" si="155"/>
        <v>41.176595789708934</v>
      </c>
      <c r="AH615" s="1">
        <f t="shared" ca="1" si="154"/>
        <v>48.19930650213437</v>
      </c>
      <c r="AI615" s="1">
        <f t="shared" ca="1" si="154"/>
        <v>48.34638667408688</v>
      </c>
      <c r="AJ615" s="1">
        <f t="shared" ca="1" si="154"/>
        <v>45.070887599158596</v>
      </c>
      <c r="AK615" s="1">
        <f t="shared" ca="1" si="154"/>
        <v>73.930792424108489</v>
      </c>
      <c r="AL615" s="1">
        <f t="shared" ca="1" si="154"/>
        <v>63.401719687937984</v>
      </c>
      <c r="AM615" s="1">
        <f t="shared" ca="1" si="154"/>
        <v>47.901891863970597</v>
      </c>
      <c r="AN615" s="1">
        <f t="shared" ca="1" si="154"/>
        <v>50.988376882761209</v>
      </c>
      <c r="AO615" s="1">
        <f t="shared" ca="1" si="154"/>
        <v>61.421141673794118</v>
      </c>
      <c r="AP615" s="1">
        <f t="shared" ca="1" si="154"/>
        <v>55.838009383352585</v>
      </c>
      <c r="AQ615" s="1">
        <f t="shared" ca="1" si="154"/>
        <v>30.330363013187423</v>
      </c>
      <c r="AR615" s="1">
        <f t="shared" ca="1" si="154"/>
        <v>43.215580478457397</v>
      </c>
      <c r="AS615" s="1">
        <f t="shared" ca="1" si="154"/>
        <v>40.549668660413957</v>
      </c>
      <c r="AT615" s="1">
        <f t="shared" ca="1" si="154"/>
        <v>29.114951355720066</v>
      </c>
      <c r="AU615" s="1">
        <f t="shared" ca="1" si="154"/>
        <v>38.467727313502976</v>
      </c>
      <c r="AV615" s="1">
        <f t="shared" ca="1" si="154"/>
        <v>55.716612124242005</v>
      </c>
      <c r="AW615" s="1">
        <f t="shared" ca="1" si="154"/>
        <v>42.488790235692839</v>
      </c>
      <c r="AX615" s="1">
        <f t="shared" ca="1" si="147"/>
        <v>54.394295569377931</v>
      </c>
      <c r="AY615" s="1">
        <f t="shared" ca="1" si="147"/>
        <v>73.474974358374396</v>
      </c>
      <c r="AZ615" s="1">
        <f t="shared" ca="1" si="147"/>
        <v>40.455300226228871</v>
      </c>
      <c r="BA615" s="17">
        <f t="shared" ca="1" si="144"/>
        <v>51.273779783402453</v>
      </c>
      <c r="BB615" s="18">
        <f t="shared" ca="1" si="145"/>
        <v>145.58554032786043</v>
      </c>
      <c r="BC615" s="4">
        <v>613</v>
      </c>
      <c r="BD615" s="18">
        <f ca="1">AVERAGE($BA$3:BA615)</f>
        <v>50.046786305299406</v>
      </c>
      <c r="BE615" s="18">
        <f ca="1">AVERAGE($BB$3:BB615)</f>
        <v>98.295226957613067</v>
      </c>
      <c r="BF615" s="18">
        <f ca="1">_xlfn.VAR.P($BA$3:BA615)</f>
        <v>1.9355427508564922</v>
      </c>
    </row>
    <row r="616" spans="2:58" x14ac:dyDescent="0.15">
      <c r="B616">
        <v>614</v>
      </c>
      <c r="C616" s="1">
        <f t="shared" ca="1" si="156"/>
        <v>55.039988657755543</v>
      </c>
      <c r="D616" s="1">
        <f t="shared" ca="1" si="156"/>
        <v>51.147088132038512</v>
      </c>
      <c r="E616" s="1">
        <f t="shared" ca="1" si="156"/>
        <v>31.40299005980831</v>
      </c>
      <c r="F616" s="1">
        <f t="shared" ca="1" si="156"/>
        <v>53.772992962036497</v>
      </c>
      <c r="G616" s="1">
        <f t="shared" ca="1" si="156"/>
        <v>50.311098711700197</v>
      </c>
      <c r="H616" s="1">
        <f t="shared" ca="1" si="156"/>
        <v>50.304330820908753</v>
      </c>
      <c r="I616" s="1">
        <f t="shared" ca="1" si="156"/>
        <v>47.206632360210492</v>
      </c>
      <c r="J616" s="1">
        <f t="shared" ca="1" si="156"/>
        <v>48.18366145196174</v>
      </c>
      <c r="K616" s="1">
        <f t="shared" ca="1" si="156"/>
        <v>70.740762590174342</v>
      </c>
      <c r="L616" s="1">
        <f t="shared" ca="1" si="156"/>
        <v>57.868479326052864</v>
      </c>
      <c r="M616" s="1">
        <f t="shared" ca="1" si="156"/>
        <v>44.479866293882139</v>
      </c>
      <c r="N616" s="1">
        <f t="shared" ca="1" si="156"/>
        <v>58.278940572221956</v>
      </c>
      <c r="O616" s="1">
        <f t="shared" ca="1" si="156"/>
        <v>51.620379375590431</v>
      </c>
      <c r="P616" s="1">
        <f t="shared" ca="1" si="156"/>
        <v>64.357874970802158</v>
      </c>
      <c r="Q616" s="1">
        <f t="shared" ca="1" si="156"/>
        <v>45.012089477717005</v>
      </c>
      <c r="R616" s="1">
        <f t="shared" ca="1" si="156"/>
        <v>29.595599331884653</v>
      </c>
      <c r="S616" s="1">
        <f t="shared" ca="1" si="155"/>
        <v>50.459541588505999</v>
      </c>
      <c r="T616" s="1">
        <f t="shared" ca="1" si="155"/>
        <v>41.798062298525451</v>
      </c>
      <c r="U616" s="1">
        <f t="shared" ca="1" si="155"/>
        <v>42.754203658640208</v>
      </c>
      <c r="V616" s="1">
        <f t="shared" ca="1" si="155"/>
        <v>48.512092225387455</v>
      </c>
      <c r="W616" s="1">
        <f t="shared" ca="1" si="155"/>
        <v>39.593414664688808</v>
      </c>
      <c r="X616" s="1">
        <f t="shared" ca="1" si="155"/>
        <v>51.868474116319511</v>
      </c>
      <c r="Y616" s="1">
        <f t="shared" ca="1" si="155"/>
        <v>55.651758027473676</v>
      </c>
      <c r="Z616" s="1">
        <f t="shared" ca="1" si="155"/>
        <v>56.97625577202416</v>
      </c>
      <c r="AA616" s="1">
        <f t="shared" ca="1" si="155"/>
        <v>38.206407483581721</v>
      </c>
      <c r="AB616" s="1">
        <f t="shared" ca="1" si="155"/>
        <v>46.21050436315462</v>
      </c>
      <c r="AC616" s="1">
        <f t="shared" ca="1" si="155"/>
        <v>61.475050333610398</v>
      </c>
      <c r="AD616" s="1">
        <f t="shared" ca="1" si="155"/>
        <v>57.744311663088865</v>
      </c>
      <c r="AE616" s="1">
        <f t="shared" ca="1" si="155"/>
        <v>48.254418402669657</v>
      </c>
      <c r="AF616" s="1">
        <f t="shared" ca="1" si="155"/>
        <v>44.241373351306521</v>
      </c>
      <c r="AG616" s="1">
        <f t="shared" ca="1" si="155"/>
        <v>56.522271060543702</v>
      </c>
      <c r="AH616" s="1">
        <f t="shared" ca="1" si="154"/>
        <v>50.687618393930613</v>
      </c>
      <c r="AI616" s="1">
        <f t="shared" ca="1" si="154"/>
        <v>69.786303662196701</v>
      </c>
      <c r="AJ616" s="1">
        <f t="shared" ca="1" si="154"/>
        <v>69.428225534490423</v>
      </c>
      <c r="AK616" s="1">
        <f t="shared" ca="1" si="154"/>
        <v>53.634110361471407</v>
      </c>
      <c r="AL616" s="1">
        <f t="shared" ca="1" si="154"/>
        <v>65.436473794964201</v>
      </c>
      <c r="AM616" s="1">
        <f t="shared" ca="1" si="154"/>
        <v>45.493601491709164</v>
      </c>
      <c r="AN616" s="1">
        <f t="shared" ca="1" si="154"/>
        <v>50.290323231969857</v>
      </c>
      <c r="AO616" s="1">
        <f t="shared" ca="1" si="154"/>
        <v>51.34696267811028</v>
      </c>
      <c r="AP616" s="1">
        <f t="shared" ca="1" si="154"/>
        <v>46.52906318919441</v>
      </c>
      <c r="AQ616" s="1">
        <f t="shared" ca="1" si="154"/>
        <v>36.832467441476183</v>
      </c>
      <c r="AR616" s="1">
        <f t="shared" ca="1" si="154"/>
        <v>47.87487061590376</v>
      </c>
      <c r="AS616" s="1">
        <f t="shared" ref="AH616:AW632" ca="1" si="157">NORMINV(RAND(),50,10)</f>
        <v>49.515463922796165</v>
      </c>
      <c r="AT616" s="1">
        <f t="shared" ca="1" si="157"/>
        <v>38.404056226734397</v>
      </c>
      <c r="AU616" s="1">
        <f t="shared" ca="1" si="157"/>
        <v>52.043311582678442</v>
      </c>
      <c r="AV616" s="1">
        <f t="shared" ca="1" si="157"/>
        <v>56.202917884402453</v>
      </c>
      <c r="AW616" s="1">
        <f t="shared" ca="1" si="157"/>
        <v>35.145179619235904</v>
      </c>
      <c r="AX616" s="1">
        <f t="shared" ca="1" si="147"/>
        <v>58.33178682995289</v>
      </c>
      <c r="AY616" s="1">
        <f t="shared" ca="1" si="147"/>
        <v>52.362681228896932</v>
      </c>
      <c r="AZ616" s="1">
        <f t="shared" ca="1" si="147"/>
        <v>43.179967549081205</v>
      </c>
      <c r="BA616" s="17">
        <f t="shared" ca="1" si="144"/>
        <v>50.442325986869228</v>
      </c>
      <c r="BB616" s="18">
        <f t="shared" ca="1" si="145"/>
        <v>82.409154846990106</v>
      </c>
      <c r="BC616" s="4">
        <v>614</v>
      </c>
      <c r="BD616" s="18">
        <f ca="1">AVERAGE($BA$3:BA616)</f>
        <v>50.047430506735189</v>
      </c>
      <c r="BE616" s="18">
        <f ca="1">AVERAGE($BB$3:BB616)</f>
        <v>98.26935387599967</v>
      </c>
      <c r="BF616" s="18">
        <f ca="1">_xlfn.VAR.P($BA$3:BA616)</f>
        <v>1.9326447933346831</v>
      </c>
    </row>
    <row r="617" spans="2:58" x14ac:dyDescent="0.15">
      <c r="B617">
        <v>615</v>
      </c>
      <c r="C617" s="1">
        <f t="shared" ca="1" si="156"/>
        <v>51.006441800812887</v>
      </c>
      <c r="D617" s="1">
        <f t="shared" ca="1" si="156"/>
        <v>53.996026870318829</v>
      </c>
      <c r="E617" s="1">
        <f t="shared" ca="1" si="156"/>
        <v>60.978463584469395</v>
      </c>
      <c r="F617" s="1">
        <f t="shared" ca="1" si="156"/>
        <v>42.565207264675649</v>
      </c>
      <c r="G617" s="1">
        <f t="shared" ca="1" si="156"/>
        <v>54.747251998307341</v>
      </c>
      <c r="H617" s="1">
        <f t="shared" ca="1" si="156"/>
        <v>47.745825393267232</v>
      </c>
      <c r="I617" s="1">
        <f t="shared" ca="1" si="156"/>
        <v>46.980321772720316</v>
      </c>
      <c r="J617" s="1">
        <f t="shared" ca="1" si="156"/>
        <v>54.102376745646467</v>
      </c>
      <c r="K617" s="1">
        <f t="shared" ca="1" si="156"/>
        <v>58.250382270551654</v>
      </c>
      <c r="L617" s="1">
        <f t="shared" ca="1" si="156"/>
        <v>61.274715985879041</v>
      </c>
      <c r="M617" s="1">
        <f t="shared" ca="1" si="156"/>
        <v>48.310651283659503</v>
      </c>
      <c r="N617" s="1">
        <f t="shared" ca="1" si="156"/>
        <v>42.002178621004646</v>
      </c>
      <c r="O617" s="1">
        <f t="shared" ca="1" si="156"/>
        <v>44.73392003935863</v>
      </c>
      <c r="P617" s="1">
        <f t="shared" ca="1" si="156"/>
        <v>64.193706235851849</v>
      </c>
      <c r="Q617" s="1">
        <f t="shared" ca="1" si="156"/>
        <v>55.690443104829647</v>
      </c>
      <c r="R617" s="1">
        <f t="shared" ca="1" si="156"/>
        <v>57.318577754350841</v>
      </c>
      <c r="S617" s="1">
        <f t="shared" ca="1" si="155"/>
        <v>59.8263111140704</v>
      </c>
      <c r="T617" s="1">
        <f t="shared" ca="1" si="155"/>
        <v>49.387307603633779</v>
      </c>
      <c r="U617" s="1">
        <f t="shared" ca="1" si="155"/>
        <v>60.726729956791502</v>
      </c>
      <c r="V617" s="1">
        <f t="shared" ca="1" si="155"/>
        <v>45.985827967833195</v>
      </c>
      <c r="W617" s="1">
        <f t="shared" ca="1" si="155"/>
        <v>50.293992406412357</v>
      </c>
      <c r="X617" s="1">
        <f t="shared" ca="1" si="155"/>
        <v>48.469321518667165</v>
      </c>
      <c r="Y617" s="1">
        <f t="shared" ca="1" si="155"/>
        <v>50.379048303927846</v>
      </c>
      <c r="Z617" s="1">
        <f t="shared" ca="1" si="155"/>
        <v>47.651956444344343</v>
      </c>
      <c r="AA617" s="1">
        <f t="shared" ca="1" si="155"/>
        <v>48.937997479090399</v>
      </c>
      <c r="AB617" s="1">
        <f t="shared" ca="1" si="155"/>
        <v>50.414871369178435</v>
      </c>
      <c r="AC617" s="1">
        <f t="shared" ca="1" si="155"/>
        <v>52.271192248933183</v>
      </c>
      <c r="AD617" s="1">
        <f t="shared" ca="1" si="155"/>
        <v>53.502688729123875</v>
      </c>
      <c r="AE617" s="1">
        <f t="shared" ca="1" si="155"/>
        <v>43.618786861054076</v>
      </c>
      <c r="AF617" s="1">
        <f t="shared" ca="1" si="155"/>
        <v>38.608605412924533</v>
      </c>
      <c r="AG617" s="1">
        <f t="shared" ca="1" si="155"/>
        <v>37.878509006117085</v>
      </c>
      <c r="AH617" s="1">
        <f t="shared" ca="1" si="157"/>
        <v>51.095426349176655</v>
      </c>
      <c r="AI617" s="1">
        <f t="shared" ca="1" si="157"/>
        <v>42.2426442220832</v>
      </c>
      <c r="AJ617" s="1">
        <f t="shared" ca="1" si="157"/>
        <v>55.426201056015856</v>
      </c>
      <c r="AK617" s="1">
        <f t="shared" ca="1" si="157"/>
        <v>32.61505172291541</v>
      </c>
      <c r="AL617" s="1">
        <f t="shared" ca="1" si="157"/>
        <v>15.23018264236088</v>
      </c>
      <c r="AM617" s="1">
        <f t="shared" ca="1" si="157"/>
        <v>38.730964973814714</v>
      </c>
      <c r="AN617" s="1">
        <f t="shared" ca="1" si="157"/>
        <v>53.138321816345915</v>
      </c>
      <c r="AO617" s="1">
        <f t="shared" ca="1" si="157"/>
        <v>49.188974393510861</v>
      </c>
      <c r="AP617" s="1">
        <f t="shared" ca="1" si="157"/>
        <v>51.551112777753659</v>
      </c>
      <c r="AQ617" s="1">
        <f t="shared" ca="1" si="157"/>
        <v>45.708406421134057</v>
      </c>
      <c r="AR617" s="1">
        <f t="shared" ca="1" si="157"/>
        <v>59.770911863914449</v>
      </c>
      <c r="AS617" s="1">
        <f t="shared" ca="1" si="157"/>
        <v>51.59925401450127</v>
      </c>
      <c r="AT617" s="1">
        <f t="shared" ca="1" si="157"/>
        <v>49.595520000831257</v>
      </c>
      <c r="AU617" s="1">
        <f t="shared" ca="1" si="157"/>
        <v>67.290319553831409</v>
      </c>
      <c r="AV617" s="1">
        <f t="shared" ca="1" si="157"/>
        <v>63.860349639538256</v>
      </c>
      <c r="AW617" s="1">
        <f t="shared" ca="1" si="157"/>
        <v>44.346923049487721</v>
      </c>
      <c r="AX617" s="1">
        <f t="shared" ca="1" si="147"/>
        <v>47.764850010850353</v>
      </c>
      <c r="AY617" s="1">
        <f t="shared" ca="1" si="147"/>
        <v>56.117047945777344</v>
      </c>
      <c r="AZ617" s="1">
        <f t="shared" ca="1" si="147"/>
        <v>50.841487705101905</v>
      </c>
      <c r="BA617" s="17">
        <f t="shared" ca="1" si="144"/>
        <v>50.159271746135026</v>
      </c>
      <c r="BB617" s="18">
        <f t="shared" ca="1" si="145"/>
        <v>76.384285491909836</v>
      </c>
      <c r="BC617" s="4">
        <v>615</v>
      </c>
      <c r="BD617" s="18">
        <f ca="1">AVERAGE($BA$3:BA617)</f>
        <v>50.047612362409012</v>
      </c>
      <c r="BE617" s="18">
        <f ca="1">AVERAGE($BB$3:BB617)</f>
        <v>98.233768398952378</v>
      </c>
      <c r="BF617" s="18">
        <f ca="1">_xlfn.VAR.P($BA$3:BA617)</f>
        <v>1.929522587368065</v>
      </c>
    </row>
    <row r="618" spans="2:58" x14ac:dyDescent="0.15">
      <c r="B618">
        <v>616</v>
      </c>
      <c r="C618" s="1">
        <f t="shared" ca="1" si="156"/>
        <v>53.079449613036225</v>
      </c>
      <c r="D618" s="1">
        <f t="shared" ca="1" si="156"/>
        <v>44.124597112154717</v>
      </c>
      <c r="E618" s="1">
        <f t="shared" ca="1" si="156"/>
        <v>49.791831603620672</v>
      </c>
      <c r="F618" s="1">
        <f t="shared" ca="1" si="156"/>
        <v>51.315071505378711</v>
      </c>
      <c r="G618" s="1">
        <f t="shared" ca="1" si="156"/>
        <v>28.544540158350852</v>
      </c>
      <c r="H618" s="1">
        <f t="shared" ca="1" si="156"/>
        <v>41.685114065246516</v>
      </c>
      <c r="I618" s="1">
        <f t="shared" ca="1" si="156"/>
        <v>52.205495580650968</v>
      </c>
      <c r="J618" s="1">
        <f t="shared" ca="1" si="156"/>
        <v>33.028013283528253</v>
      </c>
      <c r="K618" s="1">
        <f t="shared" ca="1" si="156"/>
        <v>39.555322241718812</v>
      </c>
      <c r="L618" s="1">
        <f t="shared" ca="1" si="156"/>
        <v>47.164572165835388</v>
      </c>
      <c r="M618" s="1">
        <f t="shared" ca="1" si="156"/>
        <v>56.867285018737157</v>
      </c>
      <c r="N618" s="1">
        <f t="shared" ca="1" si="156"/>
        <v>50.847838390952177</v>
      </c>
      <c r="O618" s="1">
        <f t="shared" ca="1" si="156"/>
        <v>54.60694284644201</v>
      </c>
      <c r="P618" s="1">
        <f t="shared" ca="1" si="156"/>
        <v>50.57239700525124</v>
      </c>
      <c r="Q618" s="1">
        <f t="shared" ca="1" si="156"/>
        <v>42.163936053611593</v>
      </c>
      <c r="R618" s="1">
        <f t="shared" ca="1" si="156"/>
        <v>65.423046605696015</v>
      </c>
      <c r="S618" s="1">
        <f t="shared" ca="1" si="155"/>
        <v>46.062988125943015</v>
      </c>
      <c r="T618" s="1">
        <f t="shared" ca="1" si="155"/>
        <v>67.168692557387672</v>
      </c>
      <c r="U618" s="1">
        <f t="shared" ca="1" si="155"/>
        <v>55.480495875071853</v>
      </c>
      <c r="V618" s="1">
        <f t="shared" ca="1" si="155"/>
        <v>45.387470817543232</v>
      </c>
      <c r="W618" s="1">
        <f t="shared" ca="1" si="155"/>
        <v>45.199190631685617</v>
      </c>
      <c r="X618" s="1">
        <f t="shared" ca="1" si="155"/>
        <v>48.961845246071235</v>
      </c>
      <c r="Y618" s="1">
        <f t="shared" ca="1" si="155"/>
        <v>48.235150264105897</v>
      </c>
      <c r="Z618" s="1">
        <f t="shared" ca="1" si="155"/>
        <v>54.403513161714102</v>
      </c>
      <c r="AA618" s="1">
        <f t="shared" ca="1" si="155"/>
        <v>53.384177522096927</v>
      </c>
      <c r="AB618" s="1">
        <f t="shared" ca="1" si="155"/>
        <v>44.881058256903707</v>
      </c>
      <c r="AC618" s="1">
        <f t="shared" ca="1" si="155"/>
        <v>18.758843312981082</v>
      </c>
      <c r="AD618" s="1">
        <f t="shared" ca="1" si="155"/>
        <v>56.835519499768765</v>
      </c>
      <c r="AE618" s="1">
        <f t="shared" ca="1" si="155"/>
        <v>30.683746819621781</v>
      </c>
      <c r="AF618" s="1">
        <f t="shared" ca="1" si="155"/>
        <v>60.351199362417844</v>
      </c>
      <c r="AG618" s="1">
        <f t="shared" ca="1" si="155"/>
        <v>57.306873902644071</v>
      </c>
      <c r="AH618" s="1">
        <f t="shared" ca="1" si="157"/>
        <v>59.918111596773208</v>
      </c>
      <c r="AI618" s="1">
        <f t="shared" ca="1" si="157"/>
        <v>27.273031615534865</v>
      </c>
      <c r="AJ618" s="1">
        <f t="shared" ca="1" si="157"/>
        <v>52.735592050743968</v>
      </c>
      <c r="AK618" s="1">
        <f t="shared" ca="1" si="157"/>
        <v>50.842184992559723</v>
      </c>
      <c r="AL618" s="1">
        <f t="shared" ca="1" si="157"/>
        <v>33.525472564191162</v>
      </c>
      <c r="AM618" s="1">
        <f t="shared" ca="1" si="157"/>
        <v>55.644319605591846</v>
      </c>
      <c r="AN618" s="1">
        <f t="shared" ca="1" si="157"/>
        <v>42.962838209318534</v>
      </c>
      <c r="AO618" s="1">
        <f t="shared" ca="1" si="157"/>
        <v>58.052153954446638</v>
      </c>
      <c r="AP618" s="1">
        <f t="shared" ca="1" si="157"/>
        <v>41.146408851909058</v>
      </c>
      <c r="AQ618" s="1">
        <f t="shared" ca="1" si="157"/>
        <v>48.104660455484456</v>
      </c>
      <c r="AR618" s="1">
        <f t="shared" ca="1" si="157"/>
        <v>47.19628305827456</v>
      </c>
      <c r="AS618" s="1">
        <f t="shared" ca="1" si="157"/>
        <v>53.029187799781724</v>
      </c>
      <c r="AT618" s="1">
        <f t="shared" ca="1" si="157"/>
        <v>65.137341652460407</v>
      </c>
      <c r="AU618" s="1">
        <f t="shared" ca="1" si="157"/>
        <v>65.006782848497124</v>
      </c>
      <c r="AV618" s="1">
        <f t="shared" ca="1" si="157"/>
        <v>52.362689776779057</v>
      </c>
      <c r="AW618" s="1">
        <f t="shared" ca="1" si="157"/>
        <v>50.917325747780488</v>
      </c>
      <c r="AX618" s="1">
        <f t="shared" ca="1" si="147"/>
        <v>37.297806321270954</v>
      </c>
      <c r="AY618" s="1">
        <f t="shared" ca="1" si="147"/>
        <v>46.765982756072198</v>
      </c>
      <c r="AZ618" s="1">
        <f t="shared" ca="1" si="147"/>
        <v>65.476458367610249</v>
      </c>
      <c r="BA618" s="17">
        <f t="shared" ca="1" si="144"/>
        <v>48.949417016624956</v>
      </c>
      <c r="BB618" s="18">
        <f t="shared" ca="1" si="145"/>
        <v>106.25749952536225</v>
      </c>
      <c r="BC618" s="4">
        <v>616</v>
      </c>
      <c r="BD618" s="18">
        <f ca="1">AVERAGE($BA$3:BA618)</f>
        <v>50.04582957775677</v>
      </c>
      <c r="BE618" s="18">
        <f ca="1">AVERAGE($BB$3:BB618)</f>
        <v>98.246793936495237</v>
      </c>
      <c r="BF618" s="18">
        <f ca="1">_xlfn.VAR.P($BA$3:BA618)</f>
        <v>1.9283449129919739</v>
      </c>
    </row>
    <row r="619" spans="2:58" x14ac:dyDescent="0.15">
      <c r="B619">
        <v>617</v>
      </c>
      <c r="C619" s="1">
        <f t="shared" ca="1" si="156"/>
        <v>37.31545551496972</v>
      </c>
      <c r="D619" s="1">
        <f t="shared" ca="1" si="156"/>
        <v>47.093230996763012</v>
      </c>
      <c r="E619" s="1">
        <f t="shared" ca="1" si="156"/>
        <v>55.384367048089416</v>
      </c>
      <c r="F619" s="1">
        <f t="shared" ca="1" si="156"/>
        <v>35.38518563146004</v>
      </c>
      <c r="G619" s="1">
        <f t="shared" ca="1" si="156"/>
        <v>52.783456880739998</v>
      </c>
      <c r="H619" s="1">
        <f t="shared" ca="1" si="156"/>
        <v>40.036873734850424</v>
      </c>
      <c r="I619" s="1">
        <f t="shared" ca="1" si="156"/>
        <v>61.236339720670351</v>
      </c>
      <c r="J619" s="1">
        <f t="shared" ca="1" si="156"/>
        <v>66.521139869644671</v>
      </c>
      <c r="K619" s="1">
        <f t="shared" ca="1" si="156"/>
        <v>44.675903103693962</v>
      </c>
      <c r="L619" s="1">
        <f t="shared" ca="1" si="156"/>
        <v>30.321435399482265</v>
      </c>
      <c r="M619" s="1">
        <f t="shared" ca="1" si="156"/>
        <v>32.82492269108446</v>
      </c>
      <c r="N619" s="1">
        <f t="shared" ca="1" si="156"/>
        <v>54.953222289513512</v>
      </c>
      <c r="O619" s="1">
        <f t="shared" ca="1" si="156"/>
        <v>64.802396094487193</v>
      </c>
      <c r="P619" s="1">
        <f t="shared" ca="1" si="156"/>
        <v>57.474177404417084</v>
      </c>
      <c r="Q619" s="1">
        <f t="shared" ca="1" si="156"/>
        <v>62.907104613862131</v>
      </c>
      <c r="R619" s="1">
        <f t="shared" ca="1" si="156"/>
        <v>42.237840048894512</v>
      </c>
      <c r="S619" s="1">
        <f t="shared" ca="1" si="155"/>
        <v>71.111757920842678</v>
      </c>
      <c r="T619" s="1">
        <f t="shared" ca="1" si="155"/>
        <v>65.264966823773889</v>
      </c>
      <c r="U619" s="1">
        <f t="shared" ca="1" si="155"/>
        <v>67.875206959308443</v>
      </c>
      <c r="V619" s="1">
        <f t="shared" ca="1" si="155"/>
        <v>57.986550638172403</v>
      </c>
      <c r="W619" s="1">
        <f t="shared" ca="1" si="155"/>
        <v>49.087955640966278</v>
      </c>
      <c r="X619" s="1">
        <f t="shared" ca="1" si="155"/>
        <v>51.185682129857206</v>
      </c>
      <c r="Y619" s="1">
        <f t="shared" ca="1" si="155"/>
        <v>51.10869445839532</v>
      </c>
      <c r="Z619" s="1">
        <f t="shared" ca="1" si="155"/>
        <v>47.711000024886104</v>
      </c>
      <c r="AA619" s="1">
        <f t="shared" ca="1" si="155"/>
        <v>35.419601527033024</v>
      </c>
      <c r="AB619" s="1">
        <f t="shared" ca="1" si="155"/>
        <v>49.214831041638924</v>
      </c>
      <c r="AC619" s="1">
        <f t="shared" ca="1" si="155"/>
        <v>56.273358466889341</v>
      </c>
      <c r="AD619" s="1">
        <f t="shared" ca="1" si="155"/>
        <v>59.925376873047981</v>
      </c>
      <c r="AE619" s="1">
        <f t="shared" ca="1" si="155"/>
        <v>52.626594956768919</v>
      </c>
      <c r="AF619" s="1">
        <f t="shared" ca="1" si="155"/>
        <v>42.654102984096539</v>
      </c>
      <c r="AG619" s="1">
        <f t="shared" ca="1" si="155"/>
        <v>53.63499833721702</v>
      </c>
      <c r="AH619" s="1">
        <f t="shared" ca="1" si="157"/>
        <v>56.021843872974657</v>
      </c>
      <c r="AI619" s="1">
        <f t="shared" ca="1" si="157"/>
        <v>39.261455566378899</v>
      </c>
      <c r="AJ619" s="1">
        <f t="shared" ca="1" si="157"/>
        <v>58.623850382300205</v>
      </c>
      <c r="AK619" s="1">
        <f t="shared" ca="1" si="157"/>
        <v>59.098544739203604</v>
      </c>
      <c r="AL619" s="1">
        <f t="shared" ca="1" si="157"/>
        <v>62.561413537512138</v>
      </c>
      <c r="AM619" s="1">
        <f t="shared" ca="1" si="157"/>
        <v>53.821127766542816</v>
      </c>
      <c r="AN619" s="1">
        <f t="shared" ca="1" si="157"/>
        <v>49.68906610669503</v>
      </c>
      <c r="AO619" s="1">
        <f t="shared" ca="1" si="157"/>
        <v>57.159515551322642</v>
      </c>
      <c r="AP619" s="1">
        <f t="shared" ca="1" si="157"/>
        <v>50.234088929253289</v>
      </c>
      <c r="AQ619" s="1">
        <f t="shared" ca="1" si="157"/>
        <v>38.225325253580088</v>
      </c>
      <c r="AR619" s="1">
        <f t="shared" ca="1" si="157"/>
        <v>48.519117741048113</v>
      </c>
      <c r="AS619" s="1">
        <f t="shared" ca="1" si="157"/>
        <v>48.290992107731697</v>
      </c>
      <c r="AT619" s="1">
        <f t="shared" ca="1" si="157"/>
        <v>37.71321909680232</v>
      </c>
      <c r="AU619" s="1">
        <f t="shared" ca="1" si="157"/>
        <v>34.23614134316918</v>
      </c>
      <c r="AV619" s="1">
        <f t="shared" ca="1" si="157"/>
        <v>41.67361974044276</v>
      </c>
      <c r="AW619" s="1">
        <f t="shared" ca="1" si="157"/>
        <v>37.205357360244946</v>
      </c>
      <c r="AX619" s="1">
        <f t="shared" ca="1" si="147"/>
        <v>44.755575074461838</v>
      </c>
      <c r="AY619" s="1">
        <f t="shared" ca="1" si="147"/>
        <v>45.631991318155606</v>
      </c>
      <c r="AZ619" s="1">
        <f t="shared" ca="1" si="147"/>
        <v>45.257669394581214</v>
      </c>
      <c r="BA619" s="17">
        <f t="shared" ca="1" si="144"/>
        <v>50.100272894158344</v>
      </c>
      <c r="BB619" s="18">
        <f t="shared" ca="1" si="145"/>
        <v>100.56635619533732</v>
      </c>
      <c r="BC619" s="4">
        <v>617</v>
      </c>
      <c r="BD619" s="18">
        <f ca="1">AVERAGE($BA$3:BA619)</f>
        <v>50.045917816519164</v>
      </c>
      <c r="BE619" s="18">
        <f ca="1">AVERAGE($BB$3:BB619)</f>
        <v>98.25055335668786</v>
      </c>
      <c r="BF619" s="18">
        <f ca="1">_xlfn.VAR.P($BA$3:BA619)</f>
        <v>1.925224352793752</v>
      </c>
    </row>
    <row r="620" spans="2:58" x14ac:dyDescent="0.15">
      <c r="B620">
        <v>618</v>
      </c>
      <c r="C620" s="1">
        <f t="shared" ca="1" si="156"/>
        <v>53.681546192070847</v>
      </c>
      <c r="D620" s="1">
        <f t="shared" ca="1" si="156"/>
        <v>41.602759456136198</v>
      </c>
      <c r="E620" s="1">
        <f t="shared" ca="1" si="156"/>
        <v>37.971366096083656</v>
      </c>
      <c r="F620" s="1">
        <f t="shared" ca="1" si="156"/>
        <v>37.507661819808355</v>
      </c>
      <c r="G620" s="1">
        <f t="shared" ca="1" si="156"/>
        <v>37.014080517128619</v>
      </c>
      <c r="H620" s="1">
        <f t="shared" ca="1" si="156"/>
        <v>68.129303272149428</v>
      </c>
      <c r="I620" s="1">
        <f t="shared" ca="1" si="156"/>
        <v>65.278631541897809</v>
      </c>
      <c r="J620" s="1">
        <f t="shared" ca="1" si="156"/>
        <v>51.004389916012414</v>
      </c>
      <c r="K620" s="1">
        <f t="shared" ca="1" si="156"/>
        <v>44.878201872225908</v>
      </c>
      <c r="L620" s="1">
        <f t="shared" ca="1" si="156"/>
        <v>48.87603051975222</v>
      </c>
      <c r="M620" s="1">
        <f t="shared" ca="1" si="156"/>
        <v>61.283360920743036</v>
      </c>
      <c r="N620" s="1">
        <f t="shared" ca="1" si="156"/>
        <v>61.18966187783542</v>
      </c>
      <c r="O620" s="1">
        <f t="shared" ca="1" si="156"/>
        <v>56.060646827697383</v>
      </c>
      <c r="P620" s="1">
        <f t="shared" ca="1" si="156"/>
        <v>43.16761621804406</v>
      </c>
      <c r="Q620" s="1">
        <f t="shared" ca="1" si="156"/>
        <v>44.32607593717465</v>
      </c>
      <c r="R620" s="1">
        <f t="shared" ca="1" si="156"/>
        <v>57.796366899804227</v>
      </c>
      <c r="S620" s="1">
        <f t="shared" ca="1" si="155"/>
        <v>42.198291501578062</v>
      </c>
      <c r="T620" s="1">
        <f t="shared" ca="1" si="155"/>
        <v>46.699038992900178</v>
      </c>
      <c r="U620" s="1">
        <f t="shared" ca="1" si="155"/>
        <v>48.452993208838379</v>
      </c>
      <c r="V620" s="1">
        <f t="shared" ca="1" si="155"/>
        <v>34.214023861470764</v>
      </c>
      <c r="W620" s="1">
        <f t="shared" ca="1" si="155"/>
        <v>49.662445287600754</v>
      </c>
      <c r="X620" s="1">
        <f t="shared" ca="1" si="155"/>
        <v>35.981002983484885</v>
      </c>
      <c r="Y620" s="1">
        <f t="shared" ca="1" si="155"/>
        <v>50.715567080612452</v>
      </c>
      <c r="Z620" s="1">
        <f t="shared" ca="1" si="155"/>
        <v>49.198415378078806</v>
      </c>
      <c r="AA620" s="1">
        <f t="shared" ca="1" si="155"/>
        <v>47.26009610572045</v>
      </c>
      <c r="AB620" s="1">
        <f t="shared" ca="1" si="155"/>
        <v>35.875524383884148</v>
      </c>
      <c r="AC620" s="1">
        <f t="shared" ca="1" si="155"/>
        <v>37.19201503037656</v>
      </c>
      <c r="AD620" s="1">
        <f t="shared" ca="1" si="155"/>
        <v>60.332296097198572</v>
      </c>
      <c r="AE620" s="1">
        <f t="shared" ca="1" si="155"/>
        <v>54.708496669425209</v>
      </c>
      <c r="AF620" s="1">
        <f t="shared" ca="1" si="155"/>
        <v>45.15467250274385</v>
      </c>
      <c r="AG620" s="1">
        <f t="shared" ca="1" si="155"/>
        <v>49.97267950213687</v>
      </c>
      <c r="AH620" s="1">
        <f t="shared" ca="1" si="157"/>
        <v>56.188720072266406</v>
      </c>
      <c r="AI620" s="1">
        <f t="shared" ca="1" si="157"/>
        <v>46.6695386205962</v>
      </c>
      <c r="AJ620" s="1">
        <f t="shared" ca="1" si="157"/>
        <v>44.461292266313116</v>
      </c>
      <c r="AK620" s="1">
        <f t="shared" ca="1" si="157"/>
        <v>55.344986588449601</v>
      </c>
      <c r="AL620" s="1">
        <f t="shared" ca="1" si="157"/>
        <v>54.49310355107179</v>
      </c>
      <c r="AM620" s="1">
        <f t="shared" ca="1" si="157"/>
        <v>57.860536021152939</v>
      </c>
      <c r="AN620" s="1">
        <f t="shared" ca="1" si="157"/>
        <v>50.034268213791435</v>
      </c>
      <c r="AO620" s="1">
        <f t="shared" ca="1" si="157"/>
        <v>51.145776255016571</v>
      </c>
      <c r="AP620" s="1">
        <f t="shared" ca="1" si="157"/>
        <v>45.888237939831093</v>
      </c>
      <c r="AQ620" s="1">
        <f t="shared" ca="1" si="157"/>
        <v>38.821702884881724</v>
      </c>
      <c r="AR620" s="1">
        <f t="shared" ca="1" si="157"/>
        <v>59.706885742670082</v>
      </c>
      <c r="AS620" s="1">
        <f t="shared" ca="1" si="157"/>
        <v>61.051518547781654</v>
      </c>
      <c r="AT620" s="1">
        <f t="shared" ca="1" si="157"/>
        <v>40.789504570249484</v>
      </c>
      <c r="AU620" s="1">
        <f t="shared" ca="1" si="157"/>
        <v>59.625463763540338</v>
      </c>
      <c r="AV620" s="1">
        <f t="shared" ca="1" si="157"/>
        <v>33.388272755380399</v>
      </c>
      <c r="AW620" s="1">
        <f t="shared" ca="1" si="157"/>
        <v>47.132568911054889</v>
      </c>
      <c r="AX620" s="1">
        <f t="shared" ca="1" si="147"/>
        <v>51.220710406698132</v>
      </c>
      <c r="AY620" s="1">
        <f t="shared" ca="1" si="147"/>
        <v>46.33827077281537</v>
      </c>
      <c r="AZ620" s="1">
        <f t="shared" ca="1" si="147"/>
        <v>55.435548129683397</v>
      </c>
      <c r="BA620" s="17">
        <f t="shared" ca="1" si="144"/>
        <v>49.059643289677169</v>
      </c>
      <c r="BB620" s="18">
        <f t="shared" ca="1" si="145"/>
        <v>72.592355121771988</v>
      </c>
      <c r="BC620" s="4">
        <v>618</v>
      </c>
      <c r="BD620" s="18">
        <f ca="1">AVERAGE($BA$3:BA620)</f>
        <v>50.044321903045315</v>
      </c>
      <c r="BE620" s="18">
        <f ca="1">AVERAGE($BB$3:BB620)</f>
        <v>98.209035236566635</v>
      </c>
      <c r="BF620" s="18">
        <f ca="1">_xlfn.VAR.P($BA$3:BA620)</f>
        <v>1.9236805648984425</v>
      </c>
    </row>
    <row r="621" spans="2:58" x14ac:dyDescent="0.15">
      <c r="B621">
        <v>619</v>
      </c>
      <c r="C621" s="1">
        <f t="shared" ca="1" si="156"/>
        <v>53.82826655882522</v>
      </c>
      <c r="D621" s="1">
        <f t="shared" ca="1" si="156"/>
        <v>22.539109777588841</v>
      </c>
      <c r="E621" s="1">
        <f t="shared" ca="1" si="156"/>
        <v>46.184280723978361</v>
      </c>
      <c r="F621" s="1">
        <f t="shared" ca="1" si="156"/>
        <v>54.139750701138496</v>
      </c>
      <c r="G621" s="1">
        <f t="shared" ca="1" si="156"/>
        <v>44.240632818115195</v>
      </c>
      <c r="H621" s="1">
        <f t="shared" ca="1" si="156"/>
        <v>52.993707698526052</v>
      </c>
      <c r="I621" s="1">
        <f t="shared" ca="1" si="156"/>
        <v>53.518810775204891</v>
      </c>
      <c r="J621" s="1">
        <f t="shared" ca="1" si="156"/>
        <v>57.263453659219749</v>
      </c>
      <c r="K621" s="1">
        <f t="shared" ca="1" si="156"/>
        <v>46.868368503972093</v>
      </c>
      <c r="L621" s="1">
        <f t="shared" ca="1" si="156"/>
        <v>54.972081309974456</v>
      </c>
      <c r="M621" s="1">
        <f t="shared" ca="1" si="156"/>
        <v>58.643961673414843</v>
      </c>
      <c r="N621" s="1">
        <f t="shared" ca="1" si="156"/>
        <v>67.254206153834517</v>
      </c>
      <c r="O621" s="1">
        <f t="shared" ca="1" si="156"/>
        <v>35.229849259046688</v>
      </c>
      <c r="P621" s="1">
        <f t="shared" ca="1" si="156"/>
        <v>60.927797259515344</v>
      </c>
      <c r="Q621" s="1">
        <f t="shared" ca="1" si="156"/>
        <v>74.79435407270914</v>
      </c>
      <c r="R621" s="1">
        <f t="shared" ca="1" si="156"/>
        <v>31.584321288671241</v>
      </c>
      <c r="S621" s="1">
        <f t="shared" ref="S621:AG637" ca="1" si="158">NORMINV(RAND(),50,10)</f>
        <v>64.759823075948191</v>
      </c>
      <c r="T621" s="1">
        <f t="shared" ca="1" si="158"/>
        <v>42.621891289130936</v>
      </c>
      <c r="U621" s="1">
        <f t="shared" ca="1" si="158"/>
        <v>52.584677775137536</v>
      </c>
      <c r="V621" s="1">
        <f t="shared" ca="1" si="158"/>
        <v>61.704654955802255</v>
      </c>
      <c r="W621" s="1">
        <f t="shared" ca="1" si="158"/>
        <v>52.423053119127729</v>
      </c>
      <c r="X621" s="1">
        <f t="shared" ca="1" si="158"/>
        <v>48.660540896763344</v>
      </c>
      <c r="Y621" s="1">
        <f t="shared" ca="1" si="158"/>
        <v>67.861314408293339</v>
      </c>
      <c r="Z621" s="1">
        <f t="shared" ca="1" si="158"/>
        <v>41.747610393107927</v>
      </c>
      <c r="AA621" s="1">
        <f t="shared" ca="1" si="158"/>
        <v>35.7919625920984</v>
      </c>
      <c r="AB621" s="1">
        <f t="shared" ca="1" si="158"/>
        <v>45.447234288096304</v>
      </c>
      <c r="AC621" s="1">
        <f t="shared" ca="1" si="158"/>
        <v>56.904161683160837</v>
      </c>
      <c r="AD621" s="1">
        <f t="shared" ca="1" si="158"/>
        <v>60.445449867305527</v>
      </c>
      <c r="AE621" s="1">
        <f t="shared" ca="1" si="158"/>
        <v>54.286780220744987</v>
      </c>
      <c r="AF621" s="1">
        <f t="shared" ca="1" si="158"/>
        <v>21.192193545054966</v>
      </c>
      <c r="AG621" s="1">
        <f t="shared" ca="1" si="158"/>
        <v>48.865316966671159</v>
      </c>
      <c r="AH621" s="1">
        <f t="shared" ca="1" si="157"/>
        <v>43.785938361560738</v>
      </c>
      <c r="AI621" s="1">
        <f t="shared" ca="1" si="157"/>
        <v>41.807012451696963</v>
      </c>
      <c r="AJ621" s="1">
        <f t="shared" ca="1" si="157"/>
        <v>63.075788652024769</v>
      </c>
      <c r="AK621" s="1">
        <f t="shared" ca="1" si="157"/>
        <v>42.684445787346512</v>
      </c>
      <c r="AL621" s="1">
        <f t="shared" ca="1" si="157"/>
        <v>52.44495477612837</v>
      </c>
      <c r="AM621" s="1">
        <f t="shared" ca="1" si="157"/>
        <v>46.394132459271695</v>
      </c>
      <c r="AN621" s="1">
        <f t="shared" ca="1" si="157"/>
        <v>36.261749483979685</v>
      </c>
      <c r="AO621" s="1">
        <f t="shared" ca="1" si="157"/>
        <v>45.81281699584494</v>
      </c>
      <c r="AP621" s="1">
        <f t="shared" ca="1" si="157"/>
        <v>43.28715332256408</v>
      </c>
      <c r="AQ621" s="1">
        <f t="shared" ca="1" si="157"/>
        <v>74.892472106948887</v>
      </c>
      <c r="AR621" s="1">
        <f t="shared" ca="1" si="157"/>
        <v>64.561196166972891</v>
      </c>
      <c r="AS621" s="1">
        <f t="shared" ca="1" si="157"/>
        <v>48.001491943001909</v>
      </c>
      <c r="AT621" s="1">
        <f t="shared" ca="1" si="157"/>
        <v>59.632633461831801</v>
      </c>
      <c r="AU621" s="1">
        <f t="shared" ca="1" si="157"/>
        <v>24.203129145390147</v>
      </c>
      <c r="AV621" s="1">
        <f t="shared" ca="1" si="157"/>
        <v>53.594085845014824</v>
      </c>
      <c r="AW621" s="1">
        <f t="shared" ca="1" si="157"/>
        <v>73.290646631914456</v>
      </c>
      <c r="AX621" s="1">
        <f t="shared" ca="1" si="147"/>
        <v>55.136900023295567</v>
      </c>
      <c r="AY621" s="1">
        <f t="shared" ca="1" si="147"/>
        <v>69.668253086545349</v>
      </c>
      <c r="AZ621" s="1">
        <f t="shared" ca="1" si="147"/>
        <v>46.590317551744604</v>
      </c>
      <c r="BA621" s="17">
        <f t="shared" ca="1" si="144"/>
        <v>51.108094711265139</v>
      </c>
      <c r="BB621" s="18">
        <f t="shared" ca="1" si="145"/>
        <v>155.18283029414602</v>
      </c>
      <c r="BC621" s="4">
        <v>619</v>
      </c>
      <c r="BD621" s="18">
        <f ca="1">AVERAGE($BA$3:BA621)</f>
        <v>50.046040437468932</v>
      </c>
      <c r="BE621" s="18">
        <f ca="1">AVERAGE($BB$3:BB621)</f>
        <v>98.301076908711352</v>
      </c>
      <c r="BF621" s="18">
        <f ca="1">_xlfn.VAR.P($BA$3:BA621)</f>
        <v>1.922398018682641</v>
      </c>
    </row>
    <row r="622" spans="2:58" x14ac:dyDescent="0.15">
      <c r="B622">
        <v>620</v>
      </c>
      <c r="C622" s="1">
        <f t="shared" ca="1" si="156"/>
        <v>47.232327929789101</v>
      </c>
      <c r="D622" s="1">
        <f t="shared" ca="1" si="156"/>
        <v>62.170818791769584</v>
      </c>
      <c r="E622" s="1">
        <f t="shared" ca="1" si="156"/>
        <v>43.356717670069116</v>
      </c>
      <c r="F622" s="1">
        <f t="shared" ca="1" si="156"/>
        <v>46.567303994073171</v>
      </c>
      <c r="G622" s="1">
        <f t="shared" ca="1" si="156"/>
        <v>57.618686108075138</v>
      </c>
      <c r="H622" s="1">
        <f t="shared" ca="1" si="156"/>
        <v>48.461385411240606</v>
      </c>
      <c r="I622" s="1">
        <f t="shared" ca="1" si="156"/>
        <v>51.560556693377855</v>
      </c>
      <c r="J622" s="1">
        <f t="shared" ca="1" si="156"/>
        <v>29.448842402959517</v>
      </c>
      <c r="K622" s="1">
        <f t="shared" ca="1" si="156"/>
        <v>54.89111648012608</v>
      </c>
      <c r="L622" s="1">
        <f t="shared" ca="1" si="156"/>
        <v>35.237221933683387</v>
      </c>
      <c r="M622" s="1">
        <f t="shared" ca="1" si="156"/>
        <v>70.920037898188525</v>
      </c>
      <c r="N622" s="1">
        <f t="shared" ca="1" si="156"/>
        <v>53.684305463619459</v>
      </c>
      <c r="O622" s="1">
        <f t="shared" ca="1" si="156"/>
        <v>53.28557532908232</v>
      </c>
      <c r="P622" s="1">
        <f t="shared" ca="1" si="156"/>
        <v>55.249001120547398</v>
      </c>
      <c r="Q622" s="1">
        <f t="shared" ca="1" si="156"/>
        <v>52.36348517882648</v>
      </c>
      <c r="R622" s="1">
        <f t="shared" ca="1" si="156"/>
        <v>63.239769458274964</v>
      </c>
      <c r="S622" s="1">
        <f t="shared" ca="1" si="158"/>
        <v>36.334483802520069</v>
      </c>
      <c r="T622" s="1">
        <f t="shared" ca="1" si="158"/>
        <v>65.536138599772897</v>
      </c>
      <c r="U622" s="1">
        <f t="shared" ca="1" si="158"/>
        <v>44.77768681730381</v>
      </c>
      <c r="V622" s="1">
        <f t="shared" ca="1" si="158"/>
        <v>35.85857807585554</v>
      </c>
      <c r="W622" s="1">
        <f t="shared" ca="1" si="158"/>
        <v>63.92299455290452</v>
      </c>
      <c r="X622" s="1">
        <f t="shared" ca="1" si="158"/>
        <v>58.81396485931667</v>
      </c>
      <c r="Y622" s="1">
        <f t="shared" ca="1" si="158"/>
        <v>57.644723683934544</v>
      </c>
      <c r="Z622" s="1">
        <f t="shared" ca="1" si="158"/>
        <v>53.072663665453128</v>
      </c>
      <c r="AA622" s="1">
        <f t="shared" ca="1" si="158"/>
        <v>57.603170966464461</v>
      </c>
      <c r="AB622" s="1">
        <f t="shared" ca="1" si="158"/>
        <v>50.243642438501531</v>
      </c>
      <c r="AC622" s="1">
        <f t="shared" ca="1" si="158"/>
        <v>39.491319013514925</v>
      </c>
      <c r="AD622" s="1">
        <f t="shared" ca="1" si="158"/>
        <v>53.433671515685326</v>
      </c>
      <c r="AE622" s="1">
        <f t="shared" ca="1" si="158"/>
        <v>31.001453443359143</v>
      </c>
      <c r="AF622" s="1">
        <f t="shared" ca="1" si="158"/>
        <v>49.095505540957973</v>
      </c>
      <c r="AG622" s="1">
        <f t="shared" ca="1" si="158"/>
        <v>42.716939468552447</v>
      </c>
      <c r="AH622" s="1">
        <f t="shared" ca="1" si="157"/>
        <v>58.988035471401254</v>
      </c>
      <c r="AI622" s="1">
        <f t="shared" ca="1" si="157"/>
        <v>42.011948236430449</v>
      </c>
      <c r="AJ622" s="1">
        <f t="shared" ca="1" si="157"/>
        <v>45.082621361974873</v>
      </c>
      <c r="AK622" s="1">
        <f t="shared" ca="1" si="157"/>
        <v>32.749845434186909</v>
      </c>
      <c r="AL622" s="1">
        <f t="shared" ca="1" si="157"/>
        <v>42.124783790753249</v>
      </c>
      <c r="AM622" s="1">
        <f t="shared" ca="1" si="157"/>
        <v>59.638305909722021</v>
      </c>
      <c r="AN622" s="1">
        <f t="shared" ca="1" si="157"/>
        <v>44.78889745946443</v>
      </c>
      <c r="AO622" s="1">
        <f t="shared" ca="1" si="157"/>
        <v>47.213431791624664</v>
      </c>
      <c r="AP622" s="1">
        <f t="shared" ca="1" si="157"/>
        <v>43.198760868830782</v>
      </c>
      <c r="AQ622" s="1">
        <f t="shared" ca="1" si="157"/>
        <v>43.53512762239486</v>
      </c>
      <c r="AR622" s="1">
        <f t="shared" ca="1" si="157"/>
        <v>35.831520566676403</v>
      </c>
      <c r="AS622" s="1">
        <f t="shared" ca="1" si="157"/>
        <v>51.282325076026858</v>
      </c>
      <c r="AT622" s="1">
        <f t="shared" ca="1" si="157"/>
        <v>36.101613913721422</v>
      </c>
      <c r="AU622" s="1">
        <f t="shared" ca="1" si="157"/>
        <v>40.533019189874651</v>
      </c>
      <c r="AV622" s="1">
        <f t="shared" ca="1" si="157"/>
        <v>64.465704747920086</v>
      </c>
      <c r="AW622" s="1">
        <f t="shared" ca="1" si="157"/>
        <v>42.153351346447707</v>
      </c>
      <c r="AX622" s="1">
        <f t="shared" ca="1" si="147"/>
        <v>66.03934604768358</v>
      </c>
      <c r="AY622" s="1">
        <f t="shared" ca="1" si="147"/>
        <v>41.89321270373204</v>
      </c>
      <c r="AZ622" s="1">
        <f t="shared" ca="1" si="147"/>
        <v>45.534097620585932</v>
      </c>
      <c r="BA622" s="17">
        <f t="shared" ca="1" si="144"/>
        <v>48.960000749345035</v>
      </c>
      <c r="BB622" s="18">
        <f t="shared" ca="1" si="145"/>
        <v>99.759551285592465</v>
      </c>
      <c r="BC622" s="4">
        <v>620</v>
      </c>
      <c r="BD622" s="18">
        <f ca="1">AVERAGE($BA$3:BA622)</f>
        <v>50.044288760552604</v>
      </c>
      <c r="BE622" s="18">
        <f ca="1">AVERAGE($BB$3:BB622)</f>
        <v>98.303429286738577</v>
      </c>
      <c r="BF622" s="18">
        <f ca="1">_xlfn.VAR.P($BA$3:BA622)</f>
        <v>1.9211966989969065</v>
      </c>
    </row>
    <row r="623" spans="2:58" x14ac:dyDescent="0.15">
      <c r="B623">
        <v>621</v>
      </c>
      <c r="C623" s="1">
        <f t="shared" ca="1" si="156"/>
        <v>66.870248549113882</v>
      </c>
      <c r="D623" s="1">
        <f t="shared" ca="1" si="156"/>
        <v>52.022399518972932</v>
      </c>
      <c r="E623" s="1">
        <f t="shared" ca="1" si="156"/>
        <v>54.996762902472966</v>
      </c>
      <c r="F623" s="1">
        <f t="shared" ca="1" si="156"/>
        <v>45.7303771092133</v>
      </c>
      <c r="G623" s="1">
        <f t="shared" ca="1" si="156"/>
        <v>32.971876022449671</v>
      </c>
      <c r="H623" s="1">
        <f t="shared" ca="1" si="156"/>
        <v>39.60374750086504</v>
      </c>
      <c r="I623" s="1">
        <f t="shared" ca="1" si="156"/>
        <v>57.654899509431345</v>
      </c>
      <c r="J623" s="1">
        <f t="shared" ca="1" si="156"/>
        <v>35.107921310772142</v>
      </c>
      <c r="K623" s="1">
        <f t="shared" ca="1" si="156"/>
        <v>57.969326873627438</v>
      </c>
      <c r="L623" s="1">
        <f t="shared" ca="1" si="156"/>
        <v>62.168876448370327</v>
      </c>
      <c r="M623" s="1">
        <f t="shared" ca="1" si="156"/>
        <v>48.189093548897389</v>
      </c>
      <c r="N623" s="1">
        <f t="shared" ca="1" si="156"/>
        <v>51.561510542613192</v>
      </c>
      <c r="O623" s="1">
        <f t="shared" ca="1" si="156"/>
        <v>55.787241342013836</v>
      </c>
      <c r="P623" s="1">
        <f t="shared" ca="1" si="156"/>
        <v>58.146782619499518</v>
      </c>
      <c r="Q623" s="1">
        <f t="shared" ca="1" si="156"/>
        <v>62.835951275436898</v>
      </c>
      <c r="R623" s="1">
        <f t="shared" ca="1" si="156"/>
        <v>54.199915410086859</v>
      </c>
      <c r="S623" s="1">
        <f t="shared" ca="1" si="158"/>
        <v>70.916665797359869</v>
      </c>
      <c r="T623" s="1">
        <f t="shared" ca="1" si="158"/>
        <v>52.672399750331479</v>
      </c>
      <c r="U623" s="1">
        <f t="shared" ca="1" si="158"/>
        <v>59.718076807734043</v>
      </c>
      <c r="V623" s="1">
        <f t="shared" ca="1" si="158"/>
        <v>56.390416337858476</v>
      </c>
      <c r="W623" s="1">
        <f t="shared" ca="1" si="158"/>
        <v>33.991044574671747</v>
      </c>
      <c r="X623" s="1">
        <f t="shared" ca="1" si="158"/>
        <v>44.551607646141235</v>
      </c>
      <c r="Y623" s="1">
        <f t="shared" ca="1" si="158"/>
        <v>46.591875671956522</v>
      </c>
      <c r="Z623" s="1">
        <f t="shared" ca="1" si="158"/>
        <v>47.445265276041731</v>
      </c>
      <c r="AA623" s="1">
        <f t="shared" ca="1" si="158"/>
        <v>52.483087317134874</v>
      </c>
      <c r="AB623" s="1">
        <f t="shared" ca="1" si="158"/>
        <v>64.130477009139739</v>
      </c>
      <c r="AC623" s="1">
        <f t="shared" ca="1" si="158"/>
        <v>41.651744962506292</v>
      </c>
      <c r="AD623" s="1">
        <f t="shared" ca="1" si="158"/>
        <v>56.573729140334379</v>
      </c>
      <c r="AE623" s="1">
        <f t="shared" ca="1" si="158"/>
        <v>61.252884562964809</v>
      </c>
      <c r="AF623" s="1">
        <f t="shared" ca="1" si="158"/>
        <v>44.002055216110065</v>
      </c>
      <c r="AG623" s="1">
        <f t="shared" ca="1" si="158"/>
        <v>38.29190758412571</v>
      </c>
      <c r="AH623" s="1">
        <f t="shared" ca="1" si="157"/>
        <v>51.141955443182475</v>
      </c>
      <c r="AI623" s="1">
        <f t="shared" ca="1" si="157"/>
        <v>47.63459130975243</v>
      </c>
      <c r="AJ623" s="1">
        <f t="shared" ca="1" si="157"/>
        <v>57.147594574547263</v>
      </c>
      <c r="AK623" s="1">
        <f t="shared" ca="1" si="157"/>
        <v>32.203251266803861</v>
      </c>
      <c r="AL623" s="1">
        <f t="shared" ca="1" si="157"/>
        <v>43.121667199721976</v>
      </c>
      <c r="AM623" s="1">
        <f t="shared" ca="1" si="157"/>
        <v>51.225415438843775</v>
      </c>
      <c r="AN623" s="1">
        <f t="shared" ca="1" si="157"/>
        <v>66.813136762788361</v>
      </c>
      <c r="AO623" s="1">
        <f t="shared" ca="1" si="157"/>
        <v>44.985880074656002</v>
      </c>
      <c r="AP623" s="1">
        <f t="shared" ca="1" si="157"/>
        <v>62.700374630082443</v>
      </c>
      <c r="AQ623" s="1">
        <f t="shared" ca="1" si="157"/>
        <v>60.691745402056696</v>
      </c>
      <c r="AR623" s="1">
        <f t="shared" ca="1" si="157"/>
        <v>51.661672434763446</v>
      </c>
      <c r="AS623" s="1">
        <f t="shared" ca="1" si="157"/>
        <v>31.786876776188677</v>
      </c>
      <c r="AT623" s="1">
        <f t="shared" ca="1" si="157"/>
        <v>43.632249102951029</v>
      </c>
      <c r="AU623" s="1">
        <f t="shared" ca="1" si="157"/>
        <v>54.085266008761209</v>
      </c>
      <c r="AV623" s="1">
        <f t="shared" ca="1" si="157"/>
        <v>48.039127281025785</v>
      </c>
      <c r="AW623" s="1">
        <f t="shared" ca="1" si="157"/>
        <v>46.679203304623883</v>
      </c>
      <c r="AX623" s="1">
        <f t="shared" ca="1" si="147"/>
        <v>36.80862381157425</v>
      </c>
      <c r="AY623" s="1">
        <f t="shared" ca="1" si="147"/>
        <v>36.882745364352139</v>
      </c>
      <c r="AZ623" s="1">
        <f t="shared" ca="1" si="147"/>
        <v>58.578600289788213</v>
      </c>
      <c r="BA623" s="17">
        <f t="shared" ca="1" si="144"/>
        <v>50.646002892294234</v>
      </c>
      <c r="BB623" s="18">
        <f t="shared" ca="1" si="145"/>
        <v>96.493864922593531</v>
      </c>
      <c r="BC623" s="4">
        <v>621</v>
      </c>
      <c r="BD623" s="18">
        <f ca="1">AVERAGE($BA$3:BA623)</f>
        <v>50.045257704404044</v>
      </c>
      <c r="BE623" s="18">
        <f ca="1">AVERAGE($BB$3:BB623)</f>
        <v>98.300515334461366</v>
      </c>
      <c r="BF623" s="18">
        <f ca="1">_xlfn.VAR.P($BA$3:BA623)</f>
        <v>1.9186850728618547</v>
      </c>
    </row>
    <row r="624" spans="2:58" x14ac:dyDescent="0.15">
      <c r="B624">
        <v>622</v>
      </c>
      <c r="C624" s="1">
        <f t="shared" ca="1" si="156"/>
        <v>56.40683265328429</v>
      </c>
      <c r="D624" s="1">
        <f t="shared" ca="1" si="156"/>
        <v>43.030308269743188</v>
      </c>
      <c r="E624" s="1">
        <f t="shared" ca="1" si="156"/>
        <v>47.278678775679872</v>
      </c>
      <c r="F624" s="1">
        <f t="shared" ca="1" si="156"/>
        <v>50.457439845798689</v>
      </c>
      <c r="G624" s="1">
        <f t="shared" ca="1" si="156"/>
        <v>49.671487906998472</v>
      </c>
      <c r="H624" s="1">
        <f t="shared" ca="1" si="156"/>
        <v>36.397027815020472</v>
      </c>
      <c r="I624" s="1">
        <f t="shared" ca="1" si="156"/>
        <v>44.892845795254971</v>
      </c>
      <c r="J624" s="1">
        <f t="shared" ca="1" si="156"/>
        <v>45.785893055487044</v>
      </c>
      <c r="K624" s="1">
        <f t="shared" ca="1" si="156"/>
        <v>61.114366606439368</v>
      </c>
      <c r="L624" s="1">
        <f t="shared" ca="1" si="156"/>
        <v>51.736063793345636</v>
      </c>
      <c r="M624" s="1">
        <f t="shared" ca="1" si="156"/>
        <v>54.994995483004438</v>
      </c>
      <c r="N624" s="1">
        <f t="shared" ca="1" si="156"/>
        <v>51.751573058908527</v>
      </c>
      <c r="O624" s="1">
        <f t="shared" ca="1" si="156"/>
        <v>45.863694376943535</v>
      </c>
      <c r="P624" s="1">
        <f t="shared" ca="1" si="156"/>
        <v>38.141372211827274</v>
      </c>
      <c r="Q624" s="1">
        <f t="shared" ca="1" si="156"/>
        <v>46.050103254672251</v>
      </c>
      <c r="R624" s="1">
        <f t="shared" ca="1" si="156"/>
        <v>43.706237981530791</v>
      </c>
      <c r="S624" s="1">
        <f t="shared" ca="1" si="158"/>
        <v>39.779920437704135</v>
      </c>
      <c r="T624" s="1">
        <f t="shared" ca="1" si="158"/>
        <v>51.49410510723829</v>
      </c>
      <c r="U624" s="1">
        <f t="shared" ca="1" si="158"/>
        <v>57.385802534913196</v>
      </c>
      <c r="V624" s="1">
        <f t="shared" ca="1" si="158"/>
        <v>52.6524036546856</v>
      </c>
      <c r="W624" s="1">
        <f t="shared" ca="1" si="158"/>
        <v>41.669878765731539</v>
      </c>
      <c r="X624" s="1">
        <f t="shared" ca="1" si="158"/>
        <v>70.806783635880464</v>
      </c>
      <c r="Y624" s="1">
        <f t="shared" ca="1" si="158"/>
        <v>57.811540514544447</v>
      </c>
      <c r="Z624" s="1">
        <f t="shared" ca="1" si="158"/>
        <v>71.507638869854134</v>
      </c>
      <c r="AA624" s="1">
        <f t="shared" ca="1" si="158"/>
        <v>31.349570524610066</v>
      </c>
      <c r="AB624" s="1">
        <f t="shared" ca="1" si="158"/>
        <v>31.915060311491843</v>
      </c>
      <c r="AC624" s="1">
        <f t="shared" ca="1" si="158"/>
        <v>52.934805506756227</v>
      </c>
      <c r="AD624" s="1">
        <f t="shared" ca="1" si="158"/>
        <v>35.5480018656108</v>
      </c>
      <c r="AE624" s="1">
        <f t="shared" ca="1" si="158"/>
        <v>59.613378608622654</v>
      </c>
      <c r="AF624" s="1">
        <f t="shared" ca="1" si="158"/>
        <v>65.43492451943662</v>
      </c>
      <c r="AG624" s="1">
        <f t="shared" ca="1" si="158"/>
        <v>55.136123764718995</v>
      </c>
      <c r="AH624" s="1">
        <f t="shared" ca="1" si="157"/>
        <v>52.14423839390075</v>
      </c>
      <c r="AI624" s="1">
        <f t="shared" ca="1" si="157"/>
        <v>62.124212060125878</v>
      </c>
      <c r="AJ624" s="1">
        <f t="shared" ca="1" si="157"/>
        <v>57.663268289314537</v>
      </c>
      <c r="AK624" s="1">
        <f t="shared" ca="1" si="157"/>
        <v>60.846362661019057</v>
      </c>
      <c r="AL624" s="1">
        <f t="shared" ca="1" si="157"/>
        <v>61.574587647618557</v>
      </c>
      <c r="AM624" s="1">
        <f t="shared" ca="1" si="157"/>
        <v>41.342645522579225</v>
      </c>
      <c r="AN624" s="1">
        <f t="shared" ca="1" si="157"/>
        <v>47.444626990999467</v>
      </c>
      <c r="AO624" s="1">
        <f t="shared" ca="1" si="157"/>
        <v>65.189937324235544</v>
      </c>
      <c r="AP624" s="1">
        <f t="shared" ca="1" si="157"/>
        <v>61.000913966161932</v>
      </c>
      <c r="AQ624" s="1">
        <f t="shared" ca="1" si="157"/>
        <v>42.847356132864782</v>
      </c>
      <c r="AR624" s="1">
        <f t="shared" ca="1" si="157"/>
        <v>53.819753973397134</v>
      </c>
      <c r="AS624" s="1">
        <f t="shared" ca="1" si="157"/>
        <v>51.874383373969387</v>
      </c>
      <c r="AT624" s="1">
        <f t="shared" ca="1" si="157"/>
        <v>44.835619222061531</v>
      </c>
      <c r="AU624" s="1">
        <f t="shared" ca="1" si="157"/>
        <v>50.433518394531156</v>
      </c>
      <c r="AV624" s="1">
        <f t="shared" ca="1" si="157"/>
        <v>54.981401323076689</v>
      </c>
      <c r="AW624" s="1">
        <f t="shared" ca="1" si="157"/>
        <v>64.768792966556319</v>
      </c>
      <c r="AX624" s="1">
        <f t="shared" ca="1" si="147"/>
        <v>62.944722159459978</v>
      </c>
      <c r="AY624" s="1">
        <f t="shared" ca="1" si="147"/>
        <v>44.492742896690011</v>
      </c>
      <c r="AZ624" s="1">
        <f t="shared" ca="1" si="147"/>
        <v>51.888396138611249</v>
      </c>
      <c r="BA624" s="17">
        <f t="shared" ca="1" si="144"/>
        <v>51.490726778858232</v>
      </c>
      <c r="BB624" s="18">
        <f t="shared" ca="1" si="145"/>
        <v>89.238029176275433</v>
      </c>
      <c r="BC624" s="4">
        <v>622</v>
      </c>
      <c r="BD624" s="18">
        <f ca="1">AVERAGE($BA$3:BA624)</f>
        <v>50.047581609668434</v>
      </c>
      <c r="BE624" s="18">
        <f ca="1">AVERAGE($BB$3:BB624)</f>
        <v>98.285945421023769</v>
      </c>
      <c r="BF624" s="18">
        <f ca="1">_xlfn.VAR.P($BA$3:BA624)</f>
        <v>1.918954102828333</v>
      </c>
    </row>
    <row r="625" spans="2:58" x14ac:dyDescent="0.15">
      <c r="B625">
        <v>623</v>
      </c>
      <c r="C625" s="1">
        <f t="shared" ca="1" si="156"/>
        <v>70.62772779558432</v>
      </c>
      <c r="D625" s="1">
        <f t="shared" ca="1" si="156"/>
        <v>53.942568432007434</v>
      </c>
      <c r="E625" s="1">
        <f t="shared" ca="1" si="156"/>
        <v>33.452986339043555</v>
      </c>
      <c r="F625" s="1">
        <f t="shared" ca="1" si="156"/>
        <v>64.618030583257465</v>
      </c>
      <c r="G625" s="1">
        <f t="shared" ca="1" si="156"/>
        <v>35.918473720914051</v>
      </c>
      <c r="H625" s="1">
        <f t="shared" ca="1" si="156"/>
        <v>55.586470301555565</v>
      </c>
      <c r="I625" s="1">
        <f t="shared" ca="1" si="156"/>
        <v>53.934230192667826</v>
      </c>
      <c r="J625" s="1">
        <f t="shared" ca="1" si="156"/>
        <v>49.754431372205126</v>
      </c>
      <c r="K625" s="1">
        <f t="shared" ca="1" si="156"/>
        <v>52.699578363334048</v>
      </c>
      <c r="L625" s="1">
        <f t="shared" ca="1" si="156"/>
        <v>74.757534050795982</v>
      </c>
      <c r="M625" s="1">
        <f t="shared" ca="1" si="156"/>
        <v>32.882559223502746</v>
      </c>
      <c r="N625" s="1">
        <f t="shared" ca="1" si="156"/>
        <v>25.651777944680731</v>
      </c>
      <c r="O625" s="1">
        <f t="shared" ca="1" si="156"/>
        <v>49.266393470875883</v>
      </c>
      <c r="P625" s="1">
        <f t="shared" ca="1" si="156"/>
        <v>50.938785072632491</v>
      </c>
      <c r="Q625" s="1">
        <f t="shared" ca="1" si="156"/>
        <v>58.581239457343457</v>
      </c>
      <c r="R625" s="1">
        <f t="shared" ca="1" si="156"/>
        <v>43.538837076603585</v>
      </c>
      <c r="S625" s="1">
        <f t="shared" ca="1" si="158"/>
        <v>55.922471857345641</v>
      </c>
      <c r="T625" s="1">
        <f t="shared" ca="1" si="158"/>
        <v>47.948247352588716</v>
      </c>
      <c r="U625" s="1">
        <f t="shared" ca="1" si="158"/>
        <v>47.392828549903584</v>
      </c>
      <c r="V625" s="1">
        <f t="shared" ca="1" si="158"/>
        <v>37.167862997305917</v>
      </c>
      <c r="W625" s="1">
        <f t="shared" ca="1" si="158"/>
        <v>36.241320843502855</v>
      </c>
      <c r="X625" s="1">
        <f t="shared" ca="1" si="158"/>
        <v>29.388637601329222</v>
      </c>
      <c r="Y625" s="1">
        <f t="shared" ca="1" si="158"/>
        <v>59.584061953013531</v>
      </c>
      <c r="Z625" s="1">
        <f t="shared" ca="1" si="158"/>
        <v>54.144626927012595</v>
      </c>
      <c r="AA625" s="1">
        <f t="shared" ca="1" si="158"/>
        <v>49.746618663969983</v>
      </c>
      <c r="AB625" s="1">
        <f t="shared" ca="1" si="158"/>
        <v>49.801022739520242</v>
      </c>
      <c r="AC625" s="1">
        <f t="shared" ca="1" si="158"/>
        <v>65.705236745708476</v>
      </c>
      <c r="AD625" s="1">
        <f t="shared" ca="1" si="158"/>
        <v>36.66011123024672</v>
      </c>
      <c r="AE625" s="1">
        <f t="shared" ca="1" si="158"/>
        <v>70.195450991326069</v>
      </c>
      <c r="AF625" s="1">
        <f t="shared" ca="1" si="158"/>
        <v>43.314660353056937</v>
      </c>
      <c r="AG625" s="1">
        <f t="shared" ca="1" si="158"/>
        <v>53.3518630432267</v>
      </c>
      <c r="AH625" s="1">
        <f t="shared" ca="1" si="157"/>
        <v>29.537424754964434</v>
      </c>
      <c r="AI625" s="1">
        <f t="shared" ca="1" si="157"/>
        <v>30.584488148745987</v>
      </c>
      <c r="AJ625" s="1">
        <f t="shared" ca="1" si="157"/>
        <v>50.670473113951942</v>
      </c>
      <c r="AK625" s="1">
        <f t="shared" ca="1" si="157"/>
        <v>56.758459823803946</v>
      </c>
      <c r="AL625" s="1">
        <f t="shared" ca="1" si="157"/>
        <v>47.520208397520136</v>
      </c>
      <c r="AM625" s="1">
        <f t="shared" ca="1" si="157"/>
        <v>64.148086960276984</v>
      </c>
      <c r="AN625" s="1">
        <f t="shared" ca="1" si="157"/>
        <v>49.592150848708805</v>
      </c>
      <c r="AO625" s="1">
        <f t="shared" ca="1" si="157"/>
        <v>62.918380081190961</v>
      </c>
      <c r="AP625" s="1">
        <f t="shared" ca="1" si="157"/>
        <v>52.254518902753773</v>
      </c>
      <c r="AQ625" s="1">
        <f t="shared" ca="1" si="157"/>
        <v>40.43892586557341</v>
      </c>
      <c r="AR625" s="1">
        <f t="shared" ca="1" si="157"/>
        <v>42.40867977748659</v>
      </c>
      <c r="AS625" s="1">
        <f t="shared" ca="1" si="157"/>
        <v>71.567243863256664</v>
      </c>
      <c r="AT625" s="1">
        <f t="shared" ca="1" si="157"/>
        <v>35.93360506701508</v>
      </c>
      <c r="AU625" s="1">
        <f t="shared" ca="1" si="157"/>
        <v>59.183799179775285</v>
      </c>
      <c r="AV625" s="1">
        <f t="shared" ca="1" si="157"/>
        <v>36.504345566991191</v>
      </c>
      <c r="AW625" s="1">
        <f t="shared" ca="1" si="157"/>
        <v>34.773393601783333</v>
      </c>
      <c r="AX625" s="1">
        <f t="shared" ca="1" si="147"/>
        <v>36.154623780494617</v>
      </c>
      <c r="AY625" s="1">
        <f t="shared" ca="1" si="147"/>
        <v>35.318997145547641</v>
      </c>
      <c r="AZ625" s="1">
        <f t="shared" ca="1" si="147"/>
        <v>49.178690646259135</v>
      </c>
      <c r="BA625" s="17">
        <f t="shared" ca="1" si="144"/>
        <v>48.56326281544321</v>
      </c>
      <c r="BB625" s="18">
        <f t="shared" ca="1" si="145"/>
        <v>149.08341750510036</v>
      </c>
      <c r="BC625" s="4">
        <v>623</v>
      </c>
      <c r="BD625" s="18">
        <f ca="1">AVERAGE($BA$3:BA625)</f>
        <v>50.045199075488298</v>
      </c>
      <c r="BE625" s="18">
        <f ca="1">AVERAGE($BB$3:BB625)</f>
        <v>98.367482294352939</v>
      </c>
      <c r="BF625" s="18">
        <f ca="1">_xlfn.VAR.P($BA$3:BA625)</f>
        <v>1.9194046834700689</v>
      </c>
    </row>
    <row r="626" spans="2:58" x14ac:dyDescent="0.15">
      <c r="B626">
        <v>624</v>
      </c>
      <c r="C626" s="1">
        <f t="shared" ca="1" si="156"/>
        <v>52.57509722241025</v>
      </c>
      <c r="D626" s="1">
        <f t="shared" ca="1" si="156"/>
        <v>24.344105543279472</v>
      </c>
      <c r="E626" s="1">
        <f t="shared" ca="1" si="156"/>
        <v>48.75553772879914</v>
      </c>
      <c r="F626" s="1">
        <f t="shared" ca="1" si="156"/>
        <v>49.037131706270813</v>
      </c>
      <c r="G626" s="1">
        <f t="shared" ca="1" si="156"/>
        <v>36.947889729883386</v>
      </c>
      <c r="H626" s="1">
        <f t="shared" ca="1" si="156"/>
        <v>44.846254580685986</v>
      </c>
      <c r="I626" s="1">
        <f t="shared" ca="1" si="156"/>
        <v>49.186142676565382</v>
      </c>
      <c r="J626" s="1">
        <f t="shared" ca="1" si="156"/>
        <v>36.93927266199934</v>
      </c>
      <c r="K626" s="1">
        <f t="shared" ca="1" si="156"/>
        <v>48.490876005488218</v>
      </c>
      <c r="L626" s="1">
        <f t="shared" ca="1" si="156"/>
        <v>70.015991500054611</v>
      </c>
      <c r="M626" s="1">
        <f t="shared" ca="1" si="156"/>
        <v>48.516815342043337</v>
      </c>
      <c r="N626" s="1">
        <f t="shared" ca="1" si="156"/>
        <v>46.3387601504323</v>
      </c>
      <c r="O626" s="1">
        <f t="shared" ca="1" si="156"/>
        <v>37.367122769422267</v>
      </c>
      <c r="P626" s="1">
        <f t="shared" ca="1" si="156"/>
        <v>61.307689180005482</v>
      </c>
      <c r="Q626" s="1">
        <f t="shared" ca="1" si="156"/>
        <v>32.017151484791967</v>
      </c>
      <c r="R626" s="1">
        <f t="shared" ca="1" si="156"/>
        <v>55.003707792691579</v>
      </c>
      <c r="S626" s="1">
        <f t="shared" ca="1" si="158"/>
        <v>40.532495312265155</v>
      </c>
      <c r="T626" s="1">
        <f t="shared" ca="1" si="158"/>
        <v>60.726159956711783</v>
      </c>
      <c r="U626" s="1">
        <f t="shared" ca="1" si="158"/>
        <v>38.114622537505063</v>
      </c>
      <c r="V626" s="1">
        <f t="shared" ca="1" si="158"/>
        <v>50.25497894555253</v>
      </c>
      <c r="W626" s="1">
        <f t="shared" ca="1" si="158"/>
        <v>52.67026250678007</v>
      </c>
      <c r="X626" s="1">
        <f t="shared" ca="1" si="158"/>
        <v>50.209157815408965</v>
      </c>
      <c r="Y626" s="1">
        <f t="shared" ca="1" si="158"/>
        <v>40.920091779423124</v>
      </c>
      <c r="Z626" s="1">
        <f t="shared" ca="1" si="158"/>
        <v>47.162071731217374</v>
      </c>
      <c r="AA626" s="1">
        <f t="shared" ca="1" si="158"/>
        <v>42.774216537598313</v>
      </c>
      <c r="AB626" s="1">
        <f t="shared" ca="1" si="158"/>
        <v>54.828349191843472</v>
      </c>
      <c r="AC626" s="1">
        <f t="shared" ca="1" si="158"/>
        <v>58.689303652552347</v>
      </c>
      <c r="AD626" s="1">
        <f t="shared" ca="1" si="158"/>
        <v>66.963944731682858</v>
      </c>
      <c r="AE626" s="1">
        <f t="shared" ca="1" si="158"/>
        <v>49.171633933995707</v>
      </c>
      <c r="AF626" s="1">
        <f t="shared" ca="1" si="158"/>
        <v>48.613050644709261</v>
      </c>
      <c r="AG626" s="1">
        <f t="shared" ca="1" si="158"/>
        <v>72.956346749258117</v>
      </c>
      <c r="AH626" s="1">
        <f t="shared" ca="1" si="157"/>
        <v>46.589115036869075</v>
      </c>
      <c r="AI626" s="1">
        <f t="shared" ca="1" si="157"/>
        <v>51.54754554212424</v>
      </c>
      <c r="AJ626" s="1">
        <f t="shared" ca="1" si="157"/>
        <v>43.039875705329457</v>
      </c>
      <c r="AK626" s="1">
        <f t="shared" ca="1" si="157"/>
        <v>40.857422952747534</v>
      </c>
      <c r="AL626" s="1">
        <f t="shared" ca="1" si="157"/>
        <v>60.061059842722052</v>
      </c>
      <c r="AM626" s="1">
        <f t="shared" ca="1" si="157"/>
        <v>57.343998770884042</v>
      </c>
      <c r="AN626" s="1">
        <f t="shared" ca="1" si="157"/>
        <v>33.670517880305134</v>
      </c>
      <c r="AO626" s="1">
        <f t="shared" ca="1" si="157"/>
        <v>61.32796265992485</v>
      </c>
      <c r="AP626" s="1">
        <f t="shared" ca="1" si="157"/>
        <v>50.70349558875526</v>
      </c>
      <c r="AQ626" s="1">
        <f t="shared" ca="1" si="157"/>
        <v>45.428088686703177</v>
      </c>
      <c r="AR626" s="1">
        <f t="shared" ca="1" si="157"/>
        <v>45.085736657004624</v>
      </c>
      <c r="AS626" s="1">
        <f t="shared" ca="1" si="157"/>
        <v>64.766285376259873</v>
      </c>
      <c r="AT626" s="1">
        <f t="shared" ca="1" si="157"/>
        <v>52.332483811138069</v>
      </c>
      <c r="AU626" s="1">
        <f t="shared" ca="1" si="157"/>
        <v>32.34240212580395</v>
      </c>
      <c r="AV626" s="1">
        <f t="shared" ca="1" si="157"/>
        <v>40.362829844795471</v>
      </c>
      <c r="AW626" s="1">
        <f t="shared" ca="1" si="157"/>
        <v>54.957025871011894</v>
      </c>
      <c r="AX626" s="1">
        <f t="shared" ca="1" si="147"/>
        <v>56.671661575755778</v>
      </c>
      <c r="AY626" s="1">
        <f t="shared" ca="1" si="147"/>
        <v>46.440598357676507</v>
      </c>
      <c r="AZ626" s="1">
        <f t="shared" ca="1" si="147"/>
        <v>45.108194633687653</v>
      </c>
      <c r="BA626" s="17">
        <f t="shared" ref="BA626:BA689" ca="1" si="159">AVERAGE(C626:AZ626)</f>
        <v>48.898250660416537</v>
      </c>
      <c r="BB626" s="18">
        <f t="shared" ref="BB626:BB689" ca="1" si="160">_xlfn.VAR.P(C626:AZ626)</f>
        <v>98.337243625854697</v>
      </c>
      <c r="BC626" s="4">
        <v>624</v>
      </c>
      <c r="BD626" s="18">
        <f ca="1">AVERAGE($BA$3:BA626)</f>
        <v>50.043361017130806</v>
      </c>
      <c r="BE626" s="18">
        <f ca="1">AVERAGE($BB$3:BB626)</f>
        <v>98.367433834948301</v>
      </c>
      <c r="BF626" s="18">
        <f ca="1">_xlfn.VAR.P($BA$3:BA626)</f>
        <v>1.918433494087451</v>
      </c>
    </row>
    <row r="627" spans="2:58" x14ac:dyDescent="0.15">
      <c r="B627">
        <v>625</v>
      </c>
      <c r="C627" s="1">
        <f t="shared" ca="1" si="156"/>
        <v>54.285386759139456</v>
      </c>
      <c r="D627" s="1">
        <f t="shared" ca="1" si="156"/>
        <v>61.888670293434402</v>
      </c>
      <c r="E627" s="1">
        <f t="shared" ca="1" si="156"/>
        <v>56.568998740826629</v>
      </c>
      <c r="F627" s="1">
        <f t="shared" ca="1" si="156"/>
        <v>43.119562922877122</v>
      </c>
      <c r="G627" s="1">
        <f t="shared" ca="1" si="156"/>
        <v>45.741680328489565</v>
      </c>
      <c r="H627" s="1">
        <f t="shared" ca="1" si="156"/>
        <v>58.756103826844992</v>
      </c>
      <c r="I627" s="1">
        <f t="shared" ca="1" si="156"/>
        <v>46.805751979428173</v>
      </c>
      <c r="J627" s="1">
        <f t="shared" ca="1" si="156"/>
        <v>46.251359444339215</v>
      </c>
      <c r="K627" s="1">
        <f t="shared" ca="1" si="156"/>
        <v>50.857723499619127</v>
      </c>
      <c r="L627" s="1">
        <f t="shared" ca="1" si="156"/>
        <v>54.113507686664505</v>
      </c>
      <c r="M627" s="1">
        <f t="shared" ca="1" si="156"/>
        <v>52.018975909964482</v>
      </c>
      <c r="N627" s="1">
        <f t="shared" ca="1" si="156"/>
        <v>35.274253294698596</v>
      </c>
      <c r="O627" s="1">
        <f t="shared" ca="1" si="156"/>
        <v>34.719666655661591</v>
      </c>
      <c r="P627" s="1">
        <f t="shared" ca="1" si="156"/>
        <v>57.763451183381186</v>
      </c>
      <c r="Q627" s="1">
        <f t="shared" ca="1" si="156"/>
        <v>56.247190873533327</v>
      </c>
      <c r="R627" s="1">
        <f t="shared" ca="1" si="156"/>
        <v>40.867253572837811</v>
      </c>
      <c r="S627" s="1">
        <f t="shared" ca="1" si="158"/>
        <v>49.474622601415405</v>
      </c>
      <c r="T627" s="1">
        <f t="shared" ca="1" si="158"/>
        <v>46.75963381796327</v>
      </c>
      <c r="U627" s="1">
        <f t="shared" ca="1" si="158"/>
        <v>30.663195709017536</v>
      </c>
      <c r="V627" s="1">
        <f t="shared" ca="1" si="158"/>
        <v>53.417784957535538</v>
      </c>
      <c r="W627" s="1">
        <f t="shared" ca="1" si="158"/>
        <v>44.857538313951949</v>
      </c>
      <c r="X627" s="1">
        <f t="shared" ca="1" si="158"/>
        <v>68.311801500978703</v>
      </c>
      <c r="Y627" s="1">
        <f t="shared" ca="1" si="158"/>
        <v>63.596416140303731</v>
      </c>
      <c r="Z627" s="1">
        <f t="shared" ca="1" si="158"/>
        <v>26.456136645536922</v>
      </c>
      <c r="AA627" s="1">
        <f t="shared" ca="1" si="158"/>
        <v>55.37355632530592</v>
      </c>
      <c r="AB627" s="1">
        <f t="shared" ca="1" si="158"/>
        <v>39.852595526402993</v>
      </c>
      <c r="AC627" s="1">
        <f t="shared" ca="1" si="158"/>
        <v>52.161736223062981</v>
      </c>
      <c r="AD627" s="1">
        <f t="shared" ca="1" si="158"/>
        <v>46.928810537794966</v>
      </c>
      <c r="AE627" s="1">
        <f t="shared" ca="1" si="158"/>
        <v>54.147835635534406</v>
      </c>
      <c r="AF627" s="1">
        <f t="shared" ca="1" si="158"/>
        <v>40.932262845444441</v>
      </c>
      <c r="AG627" s="1">
        <f t="shared" ca="1" si="158"/>
        <v>53.700225337222378</v>
      </c>
      <c r="AH627" s="1">
        <f t="shared" ca="1" si="157"/>
        <v>57.028352836370345</v>
      </c>
      <c r="AI627" s="1">
        <f t="shared" ca="1" si="157"/>
        <v>56.732121708605796</v>
      </c>
      <c r="AJ627" s="1">
        <f t="shared" ca="1" si="157"/>
        <v>45.628262024782799</v>
      </c>
      <c r="AK627" s="1">
        <f t="shared" ca="1" si="157"/>
        <v>40.618696560876259</v>
      </c>
      <c r="AL627" s="1">
        <f t="shared" ca="1" si="157"/>
        <v>30.700209066111469</v>
      </c>
      <c r="AM627" s="1">
        <f t="shared" ca="1" si="157"/>
        <v>61.37943212967712</v>
      </c>
      <c r="AN627" s="1">
        <f t="shared" ca="1" si="157"/>
        <v>63.197830344943434</v>
      </c>
      <c r="AO627" s="1">
        <f t="shared" ca="1" si="157"/>
        <v>52.927533025605612</v>
      </c>
      <c r="AP627" s="1">
        <f t="shared" ca="1" si="157"/>
        <v>34.632421202476522</v>
      </c>
      <c r="AQ627" s="1">
        <f t="shared" ca="1" si="157"/>
        <v>51.119384074768412</v>
      </c>
      <c r="AR627" s="1">
        <f t="shared" ca="1" si="157"/>
        <v>47.891738185971434</v>
      </c>
      <c r="AS627" s="1">
        <f t="shared" ca="1" si="157"/>
        <v>42.81606176730994</v>
      </c>
      <c r="AT627" s="1">
        <f t="shared" ca="1" si="157"/>
        <v>45.925478829936011</v>
      </c>
      <c r="AU627" s="1">
        <f t="shared" ca="1" si="157"/>
        <v>36.319329255228695</v>
      </c>
      <c r="AV627" s="1">
        <f t="shared" ca="1" si="157"/>
        <v>54.988272284793645</v>
      </c>
      <c r="AW627" s="1">
        <f t="shared" ca="1" si="157"/>
        <v>61.075918641281675</v>
      </c>
      <c r="AX627" s="1">
        <f t="shared" ca="1" si="147"/>
        <v>49.84227357189161</v>
      </c>
      <c r="AY627" s="1">
        <f t="shared" ca="1" si="147"/>
        <v>62.70302899001048</v>
      </c>
      <c r="AZ627" s="1">
        <f t="shared" ca="1" si="147"/>
        <v>56.065753788179656</v>
      </c>
      <c r="BA627" s="17">
        <f t="shared" ca="1" si="159"/>
        <v>49.470115747560634</v>
      </c>
      <c r="BB627" s="18">
        <f t="shared" ca="1" si="160"/>
        <v>89.918324921327823</v>
      </c>
      <c r="BC627" s="4">
        <v>625</v>
      </c>
      <c r="BD627" s="18">
        <f ca="1">AVERAGE($BA$3:BA627)</f>
        <v>50.042443824699497</v>
      </c>
      <c r="BE627" s="18">
        <f ca="1">AVERAGE($BB$3:BB627)</f>
        <v>98.35391526068652</v>
      </c>
      <c r="BF627" s="18">
        <f ca="1">_xlfn.VAR.P($BA$3:BA627)</f>
        <v>1.9158889354774893</v>
      </c>
    </row>
    <row r="628" spans="2:58" x14ac:dyDescent="0.15">
      <c r="B628">
        <v>626</v>
      </c>
      <c r="C628" s="1">
        <f t="shared" ca="1" si="156"/>
        <v>42.061302329921098</v>
      </c>
      <c r="D628" s="1">
        <f t="shared" ca="1" si="156"/>
        <v>63.516477527029764</v>
      </c>
      <c r="E628" s="1">
        <f t="shared" ca="1" si="156"/>
        <v>62.215469884070714</v>
      </c>
      <c r="F628" s="1">
        <f t="shared" ca="1" si="156"/>
        <v>49.318403700176553</v>
      </c>
      <c r="G628" s="1">
        <f t="shared" ca="1" si="156"/>
        <v>56.960933665171673</v>
      </c>
      <c r="H628" s="1">
        <f t="shared" ca="1" si="156"/>
        <v>49.733746110078727</v>
      </c>
      <c r="I628" s="1">
        <f t="shared" ca="1" si="156"/>
        <v>57.972383945816247</v>
      </c>
      <c r="J628" s="1">
        <f t="shared" ca="1" si="156"/>
        <v>45.571441646860954</v>
      </c>
      <c r="K628" s="1">
        <f t="shared" ca="1" si="156"/>
        <v>52.668348848168691</v>
      </c>
      <c r="L628" s="1">
        <f t="shared" ca="1" si="156"/>
        <v>62.612577544452847</v>
      </c>
      <c r="M628" s="1">
        <f t="shared" ca="1" si="156"/>
        <v>71.021686152459523</v>
      </c>
      <c r="N628" s="1">
        <f t="shared" ca="1" si="156"/>
        <v>52.474161996654566</v>
      </c>
      <c r="O628" s="1">
        <f t="shared" ca="1" si="156"/>
        <v>52.941902513042159</v>
      </c>
      <c r="P628" s="1">
        <f t="shared" ca="1" si="156"/>
        <v>57.224679532104616</v>
      </c>
      <c r="Q628" s="1">
        <f t="shared" ca="1" si="156"/>
        <v>58.75136911304665</v>
      </c>
      <c r="R628" s="1">
        <f t="shared" ca="1" si="156"/>
        <v>51.651959329751108</v>
      </c>
      <c r="S628" s="1">
        <f t="shared" ca="1" si="158"/>
        <v>66.176028526685258</v>
      </c>
      <c r="T628" s="1">
        <f t="shared" ca="1" si="158"/>
        <v>48.641838001126622</v>
      </c>
      <c r="U628" s="1">
        <f t="shared" ca="1" si="158"/>
        <v>64.487287416061861</v>
      </c>
      <c r="V628" s="1">
        <f t="shared" ca="1" si="158"/>
        <v>53.876113051170456</v>
      </c>
      <c r="W628" s="1">
        <f t="shared" ca="1" si="158"/>
        <v>48.41224629720967</v>
      </c>
      <c r="X628" s="1">
        <f t="shared" ca="1" si="158"/>
        <v>53.895618830701984</v>
      </c>
      <c r="Y628" s="1">
        <f t="shared" ca="1" si="158"/>
        <v>47.55971060779077</v>
      </c>
      <c r="Z628" s="1">
        <f t="shared" ca="1" si="158"/>
        <v>43.853635533869408</v>
      </c>
      <c r="AA628" s="1">
        <f t="shared" ca="1" si="158"/>
        <v>61.921806861671996</v>
      </c>
      <c r="AB628" s="1">
        <f t="shared" ca="1" si="158"/>
        <v>50.778398865188159</v>
      </c>
      <c r="AC628" s="1">
        <f t="shared" ca="1" si="158"/>
        <v>57.929687164001706</v>
      </c>
      <c r="AD628" s="1">
        <f t="shared" ca="1" si="158"/>
        <v>64.198134489702369</v>
      </c>
      <c r="AE628" s="1">
        <f t="shared" ca="1" si="158"/>
        <v>48.780668649130256</v>
      </c>
      <c r="AF628" s="1">
        <f t="shared" ca="1" si="158"/>
        <v>51.091545483061239</v>
      </c>
      <c r="AG628" s="1">
        <f t="shared" ca="1" si="158"/>
        <v>46.311009526244149</v>
      </c>
      <c r="AH628" s="1">
        <f t="shared" ca="1" si="157"/>
        <v>35.851894096341134</v>
      </c>
      <c r="AI628" s="1">
        <f t="shared" ca="1" si="157"/>
        <v>43.459346472316163</v>
      </c>
      <c r="AJ628" s="1">
        <f t="shared" ca="1" si="157"/>
        <v>39.1554454566052</v>
      </c>
      <c r="AK628" s="1">
        <f t="shared" ca="1" si="157"/>
        <v>40.963559053305431</v>
      </c>
      <c r="AL628" s="1">
        <f t="shared" ca="1" si="157"/>
        <v>52.791222722481727</v>
      </c>
      <c r="AM628" s="1">
        <f t="shared" ca="1" si="157"/>
        <v>54.40499809296773</v>
      </c>
      <c r="AN628" s="1">
        <f t="shared" ca="1" si="157"/>
        <v>69.918072522820253</v>
      </c>
      <c r="AO628" s="1">
        <f t="shared" ca="1" si="157"/>
        <v>65.860060522878058</v>
      </c>
      <c r="AP628" s="1">
        <f t="shared" ca="1" si="157"/>
        <v>57.017615931188359</v>
      </c>
      <c r="AQ628" s="1">
        <f t="shared" ca="1" si="157"/>
        <v>51.89341784252197</v>
      </c>
      <c r="AR628" s="1">
        <f t="shared" ca="1" si="157"/>
        <v>54.249705386193121</v>
      </c>
      <c r="AS628" s="1">
        <f t="shared" ca="1" si="157"/>
        <v>44.069619243041544</v>
      </c>
      <c r="AT628" s="1">
        <f t="shared" ca="1" si="157"/>
        <v>55.70520403632888</v>
      </c>
      <c r="AU628" s="1">
        <f t="shared" ca="1" si="157"/>
        <v>51.868445710094498</v>
      </c>
      <c r="AV628" s="1">
        <f t="shared" ca="1" si="157"/>
        <v>53.998795772185801</v>
      </c>
      <c r="AW628" s="1">
        <f t="shared" ca="1" si="157"/>
        <v>37.862274164325008</v>
      </c>
      <c r="AX628" s="1">
        <f t="shared" ca="1" si="147"/>
        <v>63.917036900674773</v>
      </c>
      <c r="AY628" s="1">
        <f t="shared" ca="1" si="147"/>
        <v>46.352607427947177</v>
      </c>
      <c r="AZ628" s="1">
        <f t="shared" ca="1" si="147"/>
        <v>58.904434865251019</v>
      </c>
      <c r="BA628" s="17">
        <f t="shared" ca="1" si="159"/>
        <v>53.457086587237782</v>
      </c>
      <c r="BB628" s="18">
        <f t="shared" ca="1" si="160"/>
        <v>67.332469088947406</v>
      </c>
      <c r="BC628" s="4">
        <v>626</v>
      </c>
      <c r="BD628" s="18">
        <f ca="1">AVERAGE($BA$3:BA628)</f>
        <v>50.047898525598121</v>
      </c>
      <c r="BE628" s="18">
        <f ca="1">AVERAGE($BB$3:BB628)</f>
        <v>98.304360234853064</v>
      </c>
      <c r="BF628" s="18">
        <f ca="1">_xlfn.VAR.P($BA$3:BA628)</f>
        <v>1.9314245112048563</v>
      </c>
    </row>
    <row r="629" spans="2:58" x14ac:dyDescent="0.15">
      <c r="B629">
        <v>627</v>
      </c>
      <c r="C629" s="1">
        <f t="shared" ca="1" si="156"/>
        <v>64.705580287552777</v>
      </c>
      <c r="D629" s="1">
        <f t="shared" ca="1" si="156"/>
        <v>55.753529210268184</v>
      </c>
      <c r="E629" s="1">
        <f t="shared" ca="1" si="156"/>
        <v>64.830369490575578</v>
      </c>
      <c r="F629" s="1">
        <f t="shared" ca="1" si="156"/>
        <v>35.199292301596351</v>
      </c>
      <c r="G629" s="1">
        <f t="shared" ca="1" si="156"/>
        <v>40.629735408384477</v>
      </c>
      <c r="H629" s="1">
        <f t="shared" ca="1" si="156"/>
        <v>42.213906403421227</v>
      </c>
      <c r="I629" s="1">
        <f t="shared" ca="1" si="156"/>
        <v>38.182135398107746</v>
      </c>
      <c r="J629" s="1">
        <f t="shared" ca="1" si="156"/>
        <v>56.01110678083657</v>
      </c>
      <c r="K629" s="1">
        <f t="shared" ca="1" si="156"/>
        <v>49.9293865418121</v>
      </c>
      <c r="L629" s="1">
        <f t="shared" ca="1" si="156"/>
        <v>35.742710176973922</v>
      </c>
      <c r="M629" s="1">
        <f t="shared" ca="1" si="156"/>
        <v>40.603465128229729</v>
      </c>
      <c r="N629" s="1">
        <f t="shared" ca="1" si="156"/>
        <v>52.244606297569966</v>
      </c>
      <c r="O629" s="1">
        <f t="shared" ca="1" si="156"/>
        <v>47.001208176932003</v>
      </c>
      <c r="P629" s="1">
        <f t="shared" ca="1" si="156"/>
        <v>57.587447253041745</v>
      </c>
      <c r="Q629" s="1">
        <f t="shared" ca="1" si="156"/>
        <v>57.766263649154375</v>
      </c>
      <c r="R629" s="1">
        <f t="shared" ca="1" si="156"/>
        <v>50.507831765018324</v>
      </c>
      <c r="S629" s="1">
        <f t="shared" ca="1" si="158"/>
        <v>39.918386102828755</v>
      </c>
      <c r="T629" s="1">
        <f t="shared" ca="1" si="158"/>
        <v>45.908088817090338</v>
      </c>
      <c r="U629" s="1">
        <f t="shared" ca="1" si="158"/>
        <v>55.287699648936503</v>
      </c>
      <c r="V629" s="1">
        <f t="shared" ca="1" si="158"/>
        <v>38.1593604228582</v>
      </c>
      <c r="W629" s="1">
        <f t="shared" ca="1" si="158"/>
        <v>38.132573438690116</v>
      </c>
      <c r="X629" s="1">
        <f t="shared" ca="1" si="158"/>
        <v>48.844902035762516</v>
      </c>
      <c r="Y629" s="1">
        <f t="shared" ca="1" si="158"/>
        <v>61.281293823051101</v>
      </c>
      <c r="Z629" s="1">
        <f t="shared" ca="1" si="158"/>
        <v>77.742429815332002</v>
      </c>
      <c r="AA629" s="1">
        <f t="shared" ca="1" si="158"/>
        <v>46.739571061614036</v>
      </c>
      <c r="AB629" s="1">
        <f t="shared" ca="1" si="158"/>
        <v>49.010920515397608</v>
      </c>
      <c r="AC629" s="1">
        <f t="shared" ca="1" si="158"/>
        <v>35.714095378580751</v>
      </c>
      <c r="AD629" s="1">
        <f t="shared" ca="1" si="158"/>
        <v>69.711701620341444</v>
      </c>
      <c r="AE629" s="1">
        <f t="shared" ca="1" si="158"/>
        <v>62.419633463548315</v>
      </c>
      <c r="AF629" s="1">
        <f t="shared" ca="1" si="158"/>
        <v>63.015480029334327</v>
      </c>
      <c r="AG629" s="1">
        <f t="shared" ca="1" si="158"/>
        <v>57.10432375441448</v>
      </c>
      <c r="AH629" s="1">
        <f t="shared" ca="1" si="157"/>
        <v>55.838331888168305</v>
      </c>
      <c r="AI629" s="1">
        <f t="shared" ca="1" si="157"/>
        <v>50.3893468217099</v>
      </c>
      <c r="AJ629" s="1">
        <f t="shared" ca="1" si="157"/>
        <v>42.14118793455652</v>
      </c>
      <c r="AK629" s="1">
        <f t="shared" ca="1" si="157"/>
        <v>46.961205858761069</v>
      </c>
      <c r="AL629" s="1">
        <f t="shared" ca="1" si="157"/>
        <v>31.144908335604502</v>
      </c>
      <c r="AM629" s="1">
        <f t="shared" ca="1" si="157"/>
        <v>47.545306983725943</v>
      </c>
      <c r="AN629" s="1">
        <f t="shared" ca="1" si="157"/>
        <v>55.004854491165851</v>
      </c>
      <c r="AO629" s="1">
        <f t="shared" ca="1" si="157"/>
        <v>51.023183753966727</v>
      </c>
      <c r="AP629" s="1">
        <f t="shared" ca="1" si="157"/>
        <v>51.714693547315349</v>
      </c>
      <c r="AQ629" s="1">
        <f t="shared" ca="1" si="157"/>
        <v>48.145056788947599</v>
      </c>
      <c r="AR629" s="1">
        <f t="shared" ca="1" si="157"/>
        <v>35.59979763885125</v>
      </c>
      <c r="AS629" s="1">
        <f t="shared" ca="1" si="157"/>
        <v>63.432171087451593</v>
      </c>
      <c r="AT629" s="1">
        <f t="shared" ca="1" si="157"/>
        <v>54.641548086868383</v>
      </c>
      <c r="AU629" s="1">
        <f t="shared" ca="1" si="157"/>
        <v>39.927773574051216</v>
      </c>
      <c r="AV629" s="1">
        <f t="shared" ca="1" si="157"/>
        <v>47.719000722295476</v>
      </c>
      <c r="AW629" s="1">
        <f t="shared" ca="1" si="157"/>
        <v>47.497207793743932</v>
      </c>
      <c r="AX629" s="1">
        <f t="shared" ca="1" si="147"/>
        <v>41.777370568707184</v>
      </c>
      <c r="AY629" s="1">
        <f t="shared" ca="1" si="147"/>
        <v>32.482524643464771</v>
      </c>
      <c r="AZ629" s="1">
        <f t="shared" ca="1" si="147"/>
        <v>53.188528571833913</v>
      </c>
      <c r="BA629" s="17">
        <f t="shared" ca="1" si="159"/>
        <v>49.4814606657689</v>
      </c>
      <c r="BB629" s="18">
        <f t="shared" ca="1" si="160"/>
        <v>102.66017052252703</v>
      </c>
      <c r="BC629" s="4">
        <v>627</v>
      </c>
      <c r="BD629" s="18">
        <f ca="1">AVERAGE($BA$3:BA629)</f>
        <v>50.046995115933321</v>
      </c>
      <c r="BE629" s="18">
        <f ca="1">AVERAGE($BB$3:BB629)</f>
        <v>98.311307300702623</v>
      </c>
      <c r="BF629" s="18">
        <f ca="1">_xlfn.VAR.P($BA$3:BA629)</f>
        <v>1.9288549986249632</v>
      </c>
    </row>
    <row r="630" spans="2:58" x14ac:dyDescent="0.15">
      <c r="B630">
        <v>628</v>
      </c>
      <c r="C630" s="1">
        <f t="shared" ca="1" si="156"/>
        <v>37.510245734298053</v>
      </c>
      <c r="D630" s="1">
        <f t="shared" ca="1" si="156"/>
        <v>46.292980061764055</v>
      </c>
      <c r="E630" s="1">
        <f t="shared" ca="1" si="156"/>
        <v>35.746965342247563</v>
      </c>
      <c r="F630" s="1">
        <f t="shared" ca="1" si="156"/>
        <v>61.175911766280478</v>
      </c>
      <c r="G630" s="1">
        <f t="shared" ca="1" si="156"/>
        <v>54.181081193329987</v>
      </c>
      <c r="H630" s="1">
        <f t="shared" ca="1" si="156"/>
        <v>53.124102955147293</v>
      </c>
      <c r="I630" s="1">
        <f t="shared" ca="1" si="156"/>
        <v>53.187762250839988</v>
      </c>
      <c r="J630" s="1">
        <f t="shared" ca="1" si="156"/>
        <v>39.758693511138674</v>
      </c>
      <c r="K630" s="1">
        <f t="shared" ca="1" si="156"/>
        <v>53.218865514423555</v>
      </c>
      <c r="L630" s="1">
        <f t="shared" ca="1" si="156"/>
        <v>60.408216762392783</v>
      </c>
      <c r="M630" s="1">
        <f t="shared" ca="1" si="156"/>
        <v>61.393524021257456</v>
      </c>
      <c r="N630" s="1">
        <f t="shared" ca="1" si="156"/>
        <v>49.710514175618513</v>
      </c>
      <c r="O630" s="1">
        <f t="shared" ca="1" si="156"/>
        <v>39.305926680628673</v>
      </c>
      <c r="P630" s="1">
        <f t="shared" ca="1" si="156"/>
        <v>40.302155057587122</v>
      </c>
      <c r="Q630" s="1">
        <f t="shared" ca="1" si="156"/>
        <v>50.78153820800091</v>
      </c>
      <c r="R630" s="1">
        <f t="shared" ca="1" si="156"/>
        <v>36.502649820045789</v>
      </c>
      <c r="S630" s="1">
        <f t="shared" ca="1" si="158"/>
        <v>55.38922700865384</v>
      </c>
      <c r="T630" s="1">
        <f t="shared" ca="1" si="158"/>
        <v>54.182864296251381</v>
      </c>
      <c r="U630" s="1">
        <f t="shared" ca="1" si="158"/>
        <v>57.39705321298775</v>
      </c>
      <c r="V630" s="1">
        <f t="shared" ca="1" si="158"/>
        <v>48.502147288892139</v>
      </c>
      <c r="W630" s="1">
        <f t="shared" ca="1" si="158"/>
        <v>56.071599198071183</v>
      </c>
      <c r="X630" s="1">
        <f t="shared" ca="1" si="158"/>
        <v>55.281752219430018</v>
      </c>
      <c r="Y630" s="1">
        <f t="shared" ca="1" si="158"/>
        <v>48.025559488843165</v>
      </c>
      <c r="Z630" s="1">
        <f t="shared" ca="1" si="158"/>
        <v>42.406279776759938</v>
      </c>
      <c r="AA630" s="1">
        <f t="shared" ca="1" si="158"/>
        <v>50.991761733703378</v>
      </c>
      <c r="AB630" s="1">
        <f t="shared" ca="1" si="158"/>
        <v>47.504709570260495</v>
      </c>
      <c r="AC630" s="1">
        <f t="shared" ca="1" si="158"/>
        <v>54.082689125657545</v>
      </c>
      <c r="AD630" s="1">
        <f t="shared" ca="1" si="158"/>
        <v>61.329887906707349</v>
      </c>
      <c r="AE630" s="1">
        <f t="shared" ca="1" si="158"/>
        <v>38.571645274568944</v>
      </c>
      <c r="AF630" s="1">
        <f t="shared" ca="1" si="158"/>
        <v>36.504337645825679</v>
      </c>
      <c r="AG630" s="1">
        <f t="shared" ca="1" si="158"/>
        <v>41.074792266867611</v>
      </c>
      <c r="AH630" s="1">
        <f t="shared" ca="1" si="157"/>
        <v>35.520849257412983</v>
      </c>
      <c r="AI630" s="1">
        <f t="shared" ca="1" si="157"/>
        <v>27.725852158335989</v>
      </c>
      <c r="AJ630" s="1">
        <f t="shared" ca="1" si="157"/>
        <v>60.587844903149673</v>
      </c>
      <c r="AK630" s="1">
        <f t="shared" ca="1" si="157"/>
        <v>62.464187956591431</v>
      </c>
      <c r="AL630" s="1">
        <f t="shared" ca="1" si="157"/>
        <v>37.432481384900669</v>
      </c>
      <c r="AM630" s="1">
        <f t="shared" ca="1" si="157"/>
        <v>39.222103476511002</v>
      </c>
      <c r="AN630" s="1">
        <f t="shared" ca="1" si="157"/>
        <v>46.152639242043378</v>
      </c>
      <c r="AO630" s="1">
        <f t="shared" ca="1" si="157"/>
        <v>54.276489301111781</v>
      </c>
      <c r="AP630" s="1">
        <f t="shared" ca="1" si="157"/>
        <v>54.154553256979746</v>
      </c>
      <c r="AQ630" s="1">
        <f t="shared" ca="1" si="157"/>
        <v>57.713696354291663</v>
      </c>
      <c r="AR630" s="1">
        <f t="shared" ca="1" si="157"/>
        <v>44.694896325908488</v>
      </c>
      <c r="AS630" s="1">
        <f t="shared" ca="1" si="157"/>
        <v>35.947492820389819</v>
      </c>
      <c r="AT630" s="1">
        <f t="shared" ca="1" si="157"/>
        <v>42.044593680782555</v>
      </c>
      <c r="AU630" s="1">
        <f t="shared" ca="1" si="157"/>
        <v>64.326493510576995</v>
      </c>
      <c r="AV630" s="1">
        <f t="shared" ca="1" si="157"/>
        <v>45.203057132144629</v>
      </c>
      <c r="AW630" s="1">
        <f t="shared" ca="1" si="157"/>
        <v>52.327738940812011</v>
      </c>
      <c r="AX630" s="1">
        <f t="shared" ca="1" si="147"/>
        <v>38.154259231811842</v>
      </c>
      <c r="AY630" s="1">
        <f t="shared" ca="1" si="147"/>
        <v>29.285433851496268</v>
      </c>
      <c r="AZ630" s="1">
        <f t="shared" ca="1" si="147"/>
        <v>45.489739082106631</v>
      </c>
      <c r="BA630" s="17">
        <f t="shared" ca="1" si="159"/>
        <v>47.852836818716781</v>
      </c>
      <c r="BB630" s="18">
        <f t="shared" ca="1" si="160"/>
        <v>85.867108191348606</v>
      </c>
      <c r="BC630" s="4">
        <v>628</v>
      </c>
      <c r="BD630" s="18">
        <f ca="1">AVERAGE($BA$3:BA630)</f>
        <v>50.043501233294442</v>
      </c>
      <c r="BE630" s="18">
        <f ca="1">AVERAGE($BB$3:BB630)</f>
        <v>98.291491697025307</v>
      </c>
      <c r="BF630" s="18">
        <f ca="1">_xlfn.VAR.P($BA$3:BA630)</f>
        <v>1.9334374978336188</v>
      </c>
    </row>
    <row r="631" spans="2:58" x14ac:dyDescent="0.15">
      <c r="B631">
        <v>629</v>
      </c>
      <c r="C631" s="1">
        <f t="shared" ca="1" si="156"/>
        <v>22.796806279258405</v>
      </c>
      <c r="D631" s="1">
        <f t="shared" ca="1" si="156"/>
        <v>65.423089620645413</v>
      </c>
      <c r="E631" s="1">
        <f t="shared" ca="1" si="156"/>
        <v>36.011296184094704</v>
      </c>
      <c r="F631" s="1">
        <f t="shared" ca="1" si="156"/>
        <v>51.925261118900664</v>
      </c>
      <c r="G631" s="1">
        <f t="shared" ca="1" si="156"/>
        <v>58.708112728974143</v>
      </c>
      <c r="H631" s="1">
        <f t="shared" ca="1" si="156"/>
        <v>45.430434482055993</v>
      </c>
      <c r="I631" s="1">
        <f t="shared" ca="1" si="156"/>
        <v>67.718859212255623</v>
      </c>
      <c r="J631" s="1">
        <f t="shared" ca="1" si="156"/>
        <v>14.305366240097555</v>
      </c>
      <c r="K631" s="1">
        <f t="shared" ref="C631:R647" ca="1" si="161">NORMINV(RAND(),50,10)</f>
        <v>42.398927983741224</v>
      </c>
      <c r="L631" s="1">
        <f t="shared" ca="1" si="161"/>
        <v>59.742342262711453</v>
      </c>
      <c r="M631" s="1">
        <f t="shared" ca="1" si="161"/>
        <v>46.024685984798914</v>
      </c>
      <c r="N631" s="1">
        <f t="shared" ca="1" si="161"/>
        <v>46.157244784837161</v>
      </c>
      <c r="O631" s="1">
        <f t="shared" ca="1" si="161"/>
        <v>53.484271727213866</v>
      </c>
      <c r="P631" s="1">
        <f t="shared" ca="1" si="161"/>
        <v>53.246109947534606</v>
      </c>
      <c r="Q631" s="1">
        <f t="shared" ca="1" si="161"/>
        <v>37.427723427044</v>
      </c>
      <c r="R631" s="1">
        <f t="shared" ca="1" si="161"/>
        <v>50.006268769480464</v>
      </c>
      <c r="S631" s="1">
        <f t="shared" ca="1" si="158"/>
        <v>59.212051526451084</v>
      </c>
      <c r="T631" s="1">
        <f t="shared" ca="1" si="158"/>
        <v>49.748798347950462</v>
      </c>
      <c r="U631" s="1">
        <f t="shared" ca="1" si="158"/>
        <v>71.948922837994289</v>
      </c>
      <c r="V631" s="1">
        <f t="shared" ca="1" si="158"/>
        <v>56.483735025692056</v>
      </c>
      <c r="W631" s="1">
        <f t="shared" ca="1" si="158"/>
        <v>57.396658951271412</v>
      </c>
      <c r="X631" s="1">
        <f t="shared" ca="1" si="158"/>
        <v>49.19927443649307</v>
      </c>
      <c r="Y631" s="1">
        <f t="shared" ca="1" si="158"/>
        <v>31.809671414851998</v>
      </c>
      <c r="Z631" s="1">
        <f t="shared" ca="1" si="158"/>
        <v>61.511790266158712</v>
      </c>
      <c r="AA631" s="1">
        <f t="shared" ca="1" si="158"/>
        <v>53.868516482492552</v>
      </c>
      <c r="AB631" s="1">
        <f t="shared" ca="1" si="158"/>
        <v>59.31400221915429</v>
      </c>
      <c r="AC631" s="1">
        <f t="shared" ca="1" si="158"/>
        <v>41.467322852710211</v>
      </c>
      <c r="AD631" s="1">
        <f t="shared" ca="1" si="158"/>
        <v>58.309561024637006</v>
      </c>
      <c r="AE631" s="1">
        <f t="shared" ca="1" si="158"/>
        <v>48.798884900176141</v>
      </c>
      <c r="AF631" s="1">
        <f t="shared" ca="1" si="158"/>
        <v>49.087128465908243</v>
      </c>
      <c r="AG631" s="1">
        <f t="shared" ca="1" si="158"/>
        <v>54.84723819878414</v>
      </c>
      <c r="AH631" s="1">
        <f t="shared" ca="1" si="157"/>
        <v>53.795516531575018</v>
      </c>
      <c r="AI631" s="1">
        <f t="shared" ca="1" si="157"/>
        <v>59.628381030681226</v>
      </c>
      <c r="AJ631" s="1">
        <f t="shared" ca="1" si="157"/>
        <v>30.839179146897923</v>
      </c>
      <c r="AK631" s="1">
        <f t="shared" ca="1" si="157"/>
        <v>53.556738089465902</v>
      </c>
      <c r="AL631" s="1">
        <f t="shared" ca="1" si="157"/>
        <v>49.562001061610054</v>
      </c>
      <c r="AM631" s="1">
        <f t="shared" ca="1" si="157"/>
        <v>63.79596973002721</v>
      </c>
      <c r="AN631" s="1">
        <f t="shared" ca="1" si="157"/>
        <v>58.85341449777615</v>
      </c>
      <c r="AO631" s="1">
        <f t="shared" ca="1" si="157"/>
        <v>49.507175103116325</v>
      </c>
      <c r="AP631" s="1">
        <f t="shared" ca="1" si="157"/>
        <v>48.655367990196197</v>
      </c>
      <c r="AQ631" s="1">
        <f t="shared" ca="1" si="157"/>
        <v>48.976631454944496</v>
      </c>
      <c r="AR631" s="1">
        <f t="shared" ca="1" si="157"/>
        <v>50.048173056658321</v>
      </c>
      <c r="AS631" s="1">
        <f t="shared" ca="1" si="157"/>
        <v>56.524384716441467</v>
      </c>
      <c r="AT631" s="1">
        <f t="shared" ca="1" si="157"/>
        <v>54.966548805227212</v>
      </c>
      <c r="AU631" s="1">
        <f t="shared" ca="1" si="157"/>
        <v>41.463017226025926</v>
      </c>
      <c r="AV631" s="1">
        <f t="shared" ca="1" si="157"/>
        <v>35.136883683894254</v>
      </c>
      <c r="AW631" s="1">
        <f t="shared" ca="1" si="157"/>
        <v>55.110137812741577</v>
      </c>
      <c r="AX631" s="1">
        <f t="shared" ref="AX631:AZ694" ca="1" si="162">NORMINV(RAND(),50,10)</f>
        <v>49.462703432057346</v>
      </c>
      <c r="AY631" s="1">
        <f t="shared" ca="1" si="162"/>
        <v>56.839023894053014</v>
      </c>
      <c r="AZ631" s="1">
        <f t="shared" ca="1" si="162"/>
        <v>60.197076332672076</v>
      </c>
      <c r="BA631" s="17">
        <f t="shared" ca="1" si="159"/>
        <v>50.614573626008642</v>
      </c>
      <c r="BB631" s="18">
        <f t="shared" ca="1" si="160"/>
        <v>118.0214931264583</v>
      </c>
      <c r="BC631" s="4">
        <v>629</v>
      </c>
      <c r="BD631" s="18">
        <f ca="1">AVERAGE($BA$3:BA631)</f>
        <v>50.044409138529282</v>
      </c>
      <c r="BE631" s="18">
        <f ca="1">AVERAGE($BB$3:BB631)</f>
        <v>98.322858948900404</v>
      </c>
      <c r="BF631" s="18">
        <f ca="1">_xlfn.VAR.P($BA$3:BA631)</f>
        <v>1.9308813256559934</v>
      </c>
    </row>
    <row r="632" spans="2:58" x14ac:dyDescent="0.15">
      <c r="B632">
        <v>630</v>
      </c>
      <c r="C632" s="1">
        <f t="shared" ca="1" si="161"/>
        <v>39.551199687934258</v>
      </c>
      <c r="D632" s="1">
        <f t="shared" ca="1" si="161"/>
        <v>54.032857549929766</v>
      </c>
      <c r="E632" s="1">
        <f t="shared" ca="1" si="161"/>
        <v>50.731217585705451</v>
      </c>
      <c r="F632" s="1">
        <f t="shared" ca="1" si="161"/>
        <v>39.292757129419911</v>
      </c>
      <c r="G632" s="1">
        <f t="shared" ca="1" si="161"/>
        <v>45.173965315910394</v>
      </c>
      <c r="H632" s="1">
        <f t="shared" ca="1" si="161"/>
        <v>49.41381365318945</v>
      </c>
      <c r="I632" s="1">
        <f t="shared" ca="1" si="161"/>
        <v>33.144170033989475</v>
      </c>
      <c r="J632" s="1">
        <f t="shared" ca="1" si="161"/>
        <v>65.583914405778273</v>
      </c>
      <c r="K632" s="1">
        <f t="shared" ca="1" si="161"/>
        <v>43.83327958606224</v>
      </c>
      <c r="L632" s="1">
        <f t="shared" ca="1" si="161"/>
        <v>61.780192438903853</v>
      </c>
      <c r="M632" s="1">
        <f t="shared" ca="1" si="161"/>
        <v>45.107365899246126</v>
      </c>
      <c r="N632" s="1">
        <f t="shared" ca="1" si="161"/>
        <v>50.969959275429112</v>
      </c>
      <c r="O632" s="1">
        <f t="shared" ca="1" si="161"/>
        <v>44.196327024904519</v>
      </c>
      <c r="P632" s="1">
        <f t="shared" ca="1" si="161"/>
        <v>68.940502984138661</v>
      </c>
      <c r="Q632" s="1">
        <f t="shared" ca="1" si="161"/>
        <v>41.808230223221187</v>
      </c>
      <c r="R632" s="1">
        <f t="shared" ca="1" si="161"/>
        <v>62.765134903213728</v>
      </c>
      <c r="S632" s="1">
        <f t="shared" ca="1" si="158"/>
        <v>42.408005645168572</v>
      </c>
      <c r="T632" s="1">
        <f t="shared" ca="1" si="158"/>
        <v>45.787603812088825</v>
      </c>
      <c r="U632" s="1">
        <f t="shared" ca="1" si="158"/>
        <v>31.879733960471363</v>
      </c>
      <c r="V632" s="1">
        <f t="shared" ca="1" si="158"/>
        <v>37.312972977109879</v>
      </c>
      <c r="W632" s="1">
        <f t="shared" ca="1" si="158"/>
        <v>34.784289210256198</v>
      </c>
      <c r="X632" s="1">
        <f t="shared" ca="1" si="158"/>
        <v>55.417600417940122</v>
      </c>
      <c r="Y632" s="1">
        <f t="shared" ca="1" si="158"/>
        <v>41.405911604925315</v>
      </c>
      <c r="Z632" s="1">
        <f t="shared" ca="1" si="158"/>
        <v>51.645043392503304</v>
      </c>
      <c r="AA632" s="1">
        <f t="shared" ca="1" si="158"/>
        <v>57.119401140197112</v>
      </c>
      <c r="AB632" s="1">
        <f t="shared" ca="1" si="158"/>
        <v>49.574336636832854</v>
      </c>
      <c r="AC632" s="1">
        <f t="shared" ca="1" si="158"/>
        <v>60.472187692063088</v>
      </c>
      <c r="AD632" s="1">
        <f t="shared" ca="1" si="158"/>
        <v>54.057801889418009</v>
      </c>
      <c r="AE632" s="1">
        <f t="shared" ca="1" si="158"/>
        <v>48.251369358135662</v>
      </c>
      <c r="AF632" s="1">
        <f t="shared" ca="1" si="158"/>
        <v>48.081744488922254</v>
      </c>
      <c r="AG632" s="1">
        <f t="shared" ca="1" si="158"/>
        <v>23.936758137560791</v>
      </c>
      <c r="AH632" s="1">
        <f t="shared" ca="1" si="157"/>
        <v>47.39321161756537</v>
      </c>
      <c r="AI632" s="1">
        <f t="shared" ca="1" si="157"/>
        <v>36.137764234601995</v>
      </c>
      <c r="AJ632" s="1">
        <f t="shared" ca="1" si="157"/>
        <v>59.127700297832178</v>
      </c>
      <c r="AK632" s="1">
        <f t="shared" ca="1" si="157"/>
        <v>50.210018675454712</v>
      </c>
      <c r="AL632" s="1">
        <f t="shared" ca="1" si="157"/>
        <v>49.247319943244143</v>
      </c>
      <c r="AM632" s="1">
        <f t="shared" ca="1" si="157"/>
        <v>45.062449095288216</v>
      </c>
      <c r="AN632" s="1">
        <f t="shared" ca="1" si="157"/>
        <v>52.263022532976791</v>
      </c>
      <c r="AO632" s="1">
        <f t="shared" ca="1" si="157"/>
        <v>43.967697613052565</v>
      </c>
      <c r="AP632" s="1">
        <f t="shared" ca="1" si="157"/>
        <v>61.798090006095443</v>
      </c>
      <c r="AQ632" s="1">
        <f t="shared" ca="1" si="157"/>
        <v>37.216256711347569</v>
      </c>
      <c r="AR632" s="1">
        <f t="shared" ref="AH632:AW648" ca="1" si="163">NORMINV(RAND(),50,10)</f>
        <v>47.521509628972254</v>
      </c>
      <c r="AS632" s="1">
        <f t="shared" ca="1" si="163"/>
        <v>33.306680390043795</v>
      </c>
      <c r="AT632" s="1">
        <f t="shared" ca="1" si="163"/>
        <v>63.150661019711698</v>
      </c>
      <c r="AU632" s="1">
        <f t="shared" ca="1" si="163"/>
        <v>43.983822829402598</v>
      </c>
      <c r="AV632" s="1">
        <f t="shared" ca="1" si="163"/>
        <v>50.148646847788484</v>
      </c>
      <c r="AW632" s="1">
        <f t="shared" ca="1" si="163"/>
        <v>34.366804945822523</v>
      </c>
      <c r="AX632" s="1">
        <f t="shared" ca="1" si="162"/>
        <v>51.796864403624284</v>
      </c>
      <c r="AY632" s="1">
        <f t="shared" ca="1" si="162"/>
        <v>37.267998139596543</v>
      </c>
      <c r="AZ632" s="1">
        <f t="shared" ca="1" si="162"/>
        <v>59.07058372556515</v>
      </c>
      <c r="BA632" s="17">
        <f t="shared" ca="1" si="159"/>
        <v>47.629935014371114</v>
      </c>
      <c r="BB632" s="18">
        <f t="shared" ca="1" si="160"/>
        <v>94.740859618926052</v>
      </c>
      <c r="BC632" s="4">
        <v>630</v>
      </c>
      <c r="BD632" s="18">
        <f ca="1">AVERAGE($BA$3:BA632)</f>
        <v>50.040576639919507</v>
      </c>
      <c r="BE632" s="18">
        <f ca="1">AVERAGE($BB$3:BB632)</f>
        <v>98.317173235678226</v>
      </c>
      <c r="BF632" s="18">
        <f ca="1">_xlfn.VAR.P($BA$3:BA632)</f>
        <v>1.9370552153414669</v>
      </c>
    </row>
    <row r="633" spans="2:58" x14ac:dyDescent="0.15">
      <c r="B633">
        <v>631</v>
      </c>
      <c r="C633" s="1">
        <f t="shared" ca="1" si="161"/>
        <v>47.199992675489469</v>
      </c>
      <c r="D633" s="1">
        <f t="shared" ca="1" si="161"/>
        <v>42.322463907366043</v>
      </c>
      <c r="E633" s="1">
        <f t="shared" ca="1" si="161"/>
        <v>49.08111416241249</v>
      </c>
      <c r="F633" s="1">
        <f t="shared" ca="1" si="161"/>
        <v>49.772149955742648</v>
      </c>
      <c r="G633" s="1">
        <f t="shared" ca="1" si="161"/>
        <v>33.885354292879242</v>
      </c>
      <c r="H633" s="1">
        <f t="shared" ca="1" si="161"/>
        <v>52.81359228880774</v>
      </c>
      <c r="I633" s="1">
        <f t="shared" ca="1" si="161"/>
        <v>36.494505630744143</v>
      </c>
      <c r="J633" s="1">
        <f t="shared" ca="1" si="161"/>
        <v>41.980040970549432</v>
      </c>
      <c r="K633" s="1">
        <f t="shared" ca="1" si="161"/>
        <v>62.498881403670843</v>
      </c>
      <c r="L633" s="1">
        <f t="shared" ca="1" si="161"/>
        <v>66.646390342409859</v>
      </c>
      <c r="M633" s="1">
        <f t="shared" ca="1" si="161"/>
        <v>64.217155357296292</v>
      </c>
      <c r="N633" s="1">
        <f t="shared" ca="1" si="161"/>
        <v>45.418870869423706</v>
      </c>
      <c r="O633" s="1">
        <f t="shared" ca="1" si="161"/>
        <v>50.986920827284926</v>
      </c>
      <c r="P633" s="1">
        <f t="shared" ca="1" si="161"/>
        <v>49.963287809746063</v>
      </c>
      <c r="Q633" s="1">
        <f t="shared" ca="1" si="161"/>
        <v>55.188269430138739</v>
      </c>
      <c r="R633" s="1">
        <f t="shared" ca="1" si="161"/>
        <v>63.216212477520621</v>
      </c>
      <c r="S633" s="1">
        <f t="shared" ca="1" si="158"/>
        <v>50.256306736065291</v>
      </c>
      <c r="T633" s="1">
        <f t="shared" ca="1" si="158"/>
        <v>40.876220004678494</v>
      </c>
      <c r="U633" s="1">
        <f t="shared" ca="1" si="158"/>
        <v>55.078671807427625</v>
      </c>
      <c r="V633" s="1">
        <f t="shared" ca="1" si="158"/>
        <v>44.45884649076833</v>
      </c>
      <c r="W633" s="1">
        <f t="shared" ca="1" si="158"/>
        <v>30.799339320083764</v>
      </c>
      <c r="X633" s="1">
        <f t="shared" ca="1" si="158"/>
        <v>38.189001719549985</v>
      </c>
      <c r="Y633" s="1">
        <f t="shared" ca="1" si="158"/>
        <v>46.264683582129145</v>
      </c>
      <c r="Z633" s="1">
        <f t="shared" ca="1" si="158"/>
        <v>48.123628267766811</v>
      </c>
      <c r="AA633" s="1">
        <f t="shared" ca="1" si="158"/>
        <v>42.18275153267021</v>
      </c>
      <c r="AB633" s="1">
        <f t="shared" ca="1" si="158"/>
        <v>53.339533792025669</v>
      </c>
      <c r="AC633" s="1">
        <f t="shared" ca="1" si="158"/>
        <v>59.425388983051818</v>
      </c>
      <c r="AD633" s="1">
        <f t="shared" ca="1" si="158"/>
        <v>46.529527449742844</v>
      </c>
      <c r="AE633" s="1">
        <f t="shared" ca="1" si="158"/>
        <v>62.045830264584758</v>
      </c>
      <c r="AF633" s="1">
        <f t="shared" ca="1" si="158"/>
        <v>59.75780801387468</v>
      </c>
      <c r="AG633" s="1">
        <f t="shared" ca="1" si="158"/>
        <v>54.317620675363678</v>
      </c>
      <c r="AH633" s="1">
        <f t="shared" ca="1" si="163"/>
        <v>54.19682304503727</v>
      </c>
      <c r="AI633" s="1">
        <f t="shared" ca="1" si="163"/>
        <v>54.34933887058699</v>
      </c>
      <c r="AJ633" s="1">
        <f t="shared" ca="1" si="163"/>
        <v>51.11750019988505</v>
      </c>
      <c r="AK633" s="1">
        <f t="shared" ca="1" si="163"/>
        <v>66.407835040095335</v>
      </c>
      <c r="AL633" s="1">
        <f t="shared" ca="1" si="163"/>
        <v>49.246054787139002</v>
      </c>
      <c r="AM633" s="1">
        <f t="shared" ca="1" si="163"/>
        <v>46.935699200502341</v>
      </c>
      <c r="AN633" s="1">
        <f t="shared" ca="1" si="163"/>
        <v>63.094115209525292</v>
      </c>
      <c r="AO633" s="1">
        <f t="shared" ca="1" si="163"/>
        <v>56.963939930175101</v>
      </c>
      <c r="AP633" s="1">
        <f t="shared" ca="1" si="163"/>
        <v>36.52371701631958</v>
      </c>
      <c r="AQ633" s="1">
        <f t="shared" ca="1" si="163"/>
        <v>62.948412965666748</v>
      </c>
      <c r="AR633" s="1">
        <f t="shared" ca="1" si="163"/>
        <v>49.504435520046499</v>
      </c>
      <c r="AS633" s="1">
        <f t="shared" ca="1" si="163"/>
        <v>62.534204486328271</v>
      </c>
      <c r="AT633" s="1">
        <f t="shared" ca="1" si="163"/>
        <v>49.74511229111868</v>
      </c>
      <c r="AU633" s="1">
        <f t="shared" ca="1" si="163"/>
        <v>40.479773260394424</v>
      </c>
      <c r="AV633" s="1">
        <f t="shared" ca="1" si="163"/>
        <v>44.009306208819936</v>
      </c>
      <c r="AW633" s="1">
        <f t="shared" ca="1" si="163"/>
        <v>56.157843416542988</v>
      </c>
      <c r="AX633" s="1">
        <f t="shared" ca="1" si="162"/>
        <v>38.471090128463416</v>
      </c>
      <c r="AY633" s="1">
        <f t="shared" ca="1" si="162"/>
        <v>54.331959419322708</v>
      </c>
      <c r="AZ633" s="1">
        <f t="shared" ca="1" si="162"/>
        <v>70.687745577198342</v>
      </c>
      <c r="BA633" s="17">
        <f t="shared" ca="1" si="159"/>
        <v>51.020705352288658</v>
      </c>
      <c r="BB633" s="18">
        <f t="shared" ca="1" si="160"/>
        <v>85.483092164021727</v>
      </c>
      <c r="BC633" s="4">
        <v>631</v>
      </c>
      <c r="BD633" s="18">
        <f ca="1">AVERAGE($BA$3:BA633)</f>
        <v>50.042129934233877</v>
      </c>
      <c r="BE633" s="18">
        <f ca="1">AVERAGE($BB$3:BB633)</f>
        <v>98.296833962981466</v>
      </c>
      <c r="BF633" s="18">
        <f ca="1">_xlfn.VAR.P($BA$3:BA633)</f>
        <v>1.935505412883642</v>
      </c>
    </row>
    <row r="634" spans="2:58" x14ac:dyDescent="0.15">
      <c r="B634">
        <v>632</v>
      </c>
      <c r="C634" s="1">
        <f t="shared" ca="1" si="161"/>
        <v>42.493810655271297</v>
      </c>
      <c r="D634" s="1">
        <f t="shared" ca="1" si="161"/>
        <v>63.239916324780978</v>
      </c>
      <c r="E634" s="1">
        <f t="shared" ca="1" si="161"/>
        <v>54.519004897191458</v>
      </c>
      <c r="F634" s="1">
        <f t="shared" ca="1" si="161"/>
        <v>46.99697653286394</v>
      </c>
      <c r="G634" s="1">
        <f t="shared" ca="1" si="161"/>
        <v>47.576715376142857</v>
      </c>
      <c r="H634" s="1">
        <f t="shared" ca="1" si="161"/>
        <v>73.296863388606624</v>
      </c>
      <c r="I634" s="1">
        <f t="shared" ca="1" si="161"/>
        <v>54.51258038429566</v>
      </c>
      <c r="J634" s="1">
        <f t="shared" ca="1" si="161"/>
        <v>48.728944132505831</v>
      </c>
      <c r="K634" s="1">
        <f t="shared" ca="1" si="161"/>
        <v>61.224342261293657</v>
      </c>
      <c r="L634" s="1">
        <f t="shared" ca="1" si="161"/>
        <v>48.241794431405729</v>
      </c>
      <c r="M634" s="1">
        <f t="shared" ca="1" si="161"/>
        <v>41.079357382046368</v>
      </c>
      <c r="N634" s="1">
        <f t="shared" ca="1" si="161"/>
        <v>49.423508741764728</v>
      </c>
      <c r="O634" s="1">
        <f t="shared" ca="1" si="161"/>
        <v>65.183978080291354</v>
      </c>
      <c r="P634" s="1">
        <f t="shared" ca="1" si="161"/>
        <v>74.812309471814103</v>
      </c>
      <c r="Q634" s="1">
        <f t="shared" ca="1" si="161"/>
        <v>45.213083783410497</v>
      </c>
      <c r="R634" s="1">
        <f t="shared" ca="1" si="161"/>
        <v>63.120810125598481</v>
      </c>
      <c r="S634" s="1">
        <f t="shared" ca="1" si="158"/>
        <v>42.882592332883647</v>
      </c>
      <c r="T634" s="1">
        <f t="shared" ca="1" si="158"/>
        <v>52.283058960108661</v>
      </c>
      <c r="U634" s="1">
        <f t="shared" ca="1" si="158"/>
        <v>34.135530603426659</v>
      </c>
      <c r="V634" s="1">
        <f t="shared" ca="1" si="158"/>
        <v>49.675965463303044</v>
      </c>
      <c r="W634" s="1">
        <f t="shared" ca="1" si="158"/>
        <v>49.071955667336837</v>
      </c>
      <c r="X634" s="1">
        <f t="shared" ca="1" si="158"/>
        <v>42.04292443193097</v>
      </c>
      <c r="Y634" s="1">
        <f t="shared" ca="1" si="158"/>
        <v>47.548254983803069</v>
      </c>
      <c r="Z634" s="1">
        <f t="shared" ca="1" si="158"/>
        <v>40.959162068391684</v>
      </c>
      <c r="AA634" s="1">
        <f t="shared" ca="1" si="158"/>
        <v>40.079502379460777</v>
      </c>
      <c r="AB634" s="1">
        <f t="shared" ca="1" si="158"/>
        <v>39.579259399254767</v>
      </c>
      <c r="AC634" s="1">
        <f t="shared" ca="1" si="158"/>
        <v>59.781084284609662</v>
      </c>
      <c r="AD634" s="1">
        <f t="shared" ca="1" si="158"/>
        <v>56.258825147885204</v>
      </c>
      <c r="AE634" s="1">
        <f t="shared" ca="1" si="158"/>
        <v>49.31596885059502</v>
      </c>
      <c r="AF634" s="1">
        <f t="shared" ca="1" si="158"/>
        <v>55.230385863684852</v>
      </c>
      <c r="AG634" s="1">
        <f t="shared" ca="1" si="158"/>
        <v>53.048677092129154</v>
      </c>
      <c r="AH634" s="1">
        <f t="shared" ca="1" si="163"/>
        <v>59.183062884019833</v>
      </c>
      <c r="AI634" s="1">
        <f t="shared" ca="1" si="163"/>
        <v>38.678882922655205</v>
      </c>
      <c r="AJ634" s="1">
        <f t="shared" ca="1" si="163"/>
        <v>39.697002491490089</v>
      </c>
      <c r="AK634" s="1">
        <f t="shared" ca="1" si="163"/>
        <v>51.031996547115874</v>
      </c>
      <c r="AL634" s="1">
        <f t="shared" ca="1" si="163"/>
        <v>44.969133189973356</v>
      </c>
      <c r="AM634" s="1">
        <f t="shared" ca="1" si="163"/>
        <v>38.952356648934717</v>
      </c>
      <c r="AN634" s="1">
        <f t="shared" ca="1" si="163"/>
        <v>37.609763437413605</v>
      </c>
      <c r="AO634" s="1">
        <f t="shared" ca="1" si="163"/>
        <v>66.036475791153663</v>
      </c>
      <c r="AP634" s="1">
        <f t="shared" ca="1" si="163"/>
        <v>43.917984273787965</v>
      </c>
      <c r="AQ634" s="1">
        <f t="shared" ca="1" si="163"/>
        <v>57.198304680969422</v>
      </c>
      <c r="AR634" s="1">
        <f t="shared" ca="1" si="163"/>
        <v>49.148648954152861</v>
      </c>
      <c r="AS634" s="1">
        <f t="shared" ca="1" si="163"/>
        <v>53.201261623740876</v>
      </c>
      <c r="AT634" s="1">
        <f t="shared" ca="1" si="163"/>
        <v>51.690906108894467</v>
      </c>
      <c r="AU634" s="1">
        <f t="shared" ca="1" si="163"/>
        <v>46.456803576625369</v>
      </c>
      <c r="AV634" s="1">
        <f t="shared" ca="1" si="163"/>
        <v>37.830793062758772</v>
      </c>
      <c r="AW634" s="1">
        <f t="shared" ca="1" si="163"/>
        <v>46.247943980849683</v>
      </c>
      <c r="AX634" s="1">
        <f t="shared" ca="1" si="162"/>
        <v>47.588430070453903</v>
      </c>
      <c r="AY634" s="1">
        <f t="shared" ca="1" si="162"/>
        <v>56.821379646029428</v>
      </c>
      <c r="AZ634" s="1">
        <f t="shared" ca="1" si="162"/>
        <v>38.155338054270608</v>
      </c>
      <c r="BA634" s="17">
        <f t="shared" ca="1" si="159"/>
        <v>49.919472228867562</v>
      </c>
      <c r="BB634" s="18">
        <f t="shared" ca="1" si="160"/>
        <v>85.358465807531033</v>
      </c>
      <c r="BC634" s="4">
        <v>632</v>
      </c>
      <c r="BD634" s="18">
        <f ca="1">AVERAGE($BA$3:BA634)</f>
        <v>50.041935855586146</v>
      </c>
      <c r="BE634" s="18">
        <f ca="1">AVERAGE($BB$3:BB634)</f>
        <v>98.276361861469681</v>
      </c>
      <c r="BF634" s="18">
        <f ca="1">_xlfn.VAR.P($BA$3:BA634)</f>
        <v>1.9324666718940235</v>
      </c>
    </row>
    <row r="635" spans="2:58" x14ac:dyDescent="0.15">
      <c r="B635">
        <v>633</v>
      </c>
      <c r="C635" s="1">
        <f t="shared" ca="1" si="161"/>
        <v>45.613544133903829</v>
      </c>
      <c r="D635" s="1">
        <f t="shared" ca="1" si="161"/>
        <v>40.948231422980847</v>
      </c>
      <c r="E635" s="1">
        <f t="shared" ca="1" si="161"/>
        <v>48.985084847064023</v>
      </c>
      <c r="F635" s="1">
        <f t="shared" ca="1" si="161"/>
        <v>33.526855783793572</v>
      </c>
      <c r="G635" s="1">
        <f t="shared" ca="1" si="161"/>
        <v>40.209603887799965</v>
      </c>
      <c r="H635" s="1">
        <f t="shared" ca="1" si="161"/>
        <v>63.202223798142569</v>
      </c>
      <c r="I635" s="1">
        <f t="shared" ca="1" si="161"/>
        <v>53.823774731422795</v>
      </c>
      <c r="J635" s="1">
        <f t="shared" ca="1" si="161"/>
        <v>50.949168152759462</v>
      </c>
      <c r="K635" s="1">
        <f t="shared" ca="1" si="161"/>
        <v>30.335299971385616</v>
      </c>
      <c r="L635" s="1">
        <f t="shared" ca="1" si="161"/>
        <v>47.468614446372733</v>
      </c>
      <c r="M635" s="1">
        <f t="shared" ca="1" si="161"/>
        <v>47.466520394544041</v>
      </c>
      <c r="N635" s="1">
        <f t="shared" ca="1" si="161"/>
        <v>64.325490483407819</v>
      </c>
      <c r="O635" s="1">
        <f t="shared" ca="1" si="161"/>
        <v>42.843668084503342</v>
      </c>
      <c r="P635" s="1">
        <f t="shared" ca="1" si="161"/>
        <v>45.416542518018545</v>
      </c>
      <c r="Q635" s="1">
        <f t="shared" ca="1" si="161"/>
        <v>54.808186032567683</v>
      </c>
      <c r="R635" s="1">
        <f t="shared" ca="1" si="161"/>
        <v>46.056071298328987</v>
      </c>
      <c r="S635" s="1">
        <f t="shared" ca="1" si="158"/>
        <v>40.220775802396702</v>
      </c>
      <c r="T635" s="1">
        <f t="shared" ca="1" si="158"/>
        <v>50.185716163991955</v>
      </c>
      <c r="U635" s="1">
        <f t="shared" ca="1" si="158"/>
        <v>54.775495902461081</v>
      </c>
      <c r="V635" s="1">
        <f t="shared" ca="1" si="158"/>
        <v>28.975761221641136</v>
      </c>
      <c r="W635" s="1">
        <f t="shared" ca="1" si="158"/>
        <v>45.900924526294375</v>
      </c>
      <c r="X635" s="1">
        <f t="shared" ca="1" si="158"/>
        <v>65.099744199977494</v>
      </c>
      <c r="Y635" s="1">
        <f t="shared" ca="1" si="158"/>
        <v>57.660651337051689</v>
      </c>
      <c r="Z635" s="1">
        <f t="shared" ca="1" si="158"/>
        <v>47.456220370181704</v>
      </c>
      <c r="AA635" s="1">
        <f t="shared" ca="1" si="158"/>
        <v>51.473450983784616</v>
      </c>
      <c r="AB635" s="1">
        <f t="shared" ca="1" si="158"/>
        <v>50.381716585175212</v>
      </c>
      <c r="AC635" s="1">
        <f t="shared" ca="1" si="158"/>
        <v>59.419001026355232</v>
      </c>
      <c r="AD635" s="1">
        <f t="shared" ca="1" si="158"/>
        <v>68.213696059179554</v>
      </c>
      <c r="AE635" s="1">
        <f t="shared" ca="1" si="158"/>
        <v>52.375952598322883</v>
      </c>
      <c r="AF635" s="1">
        <f t="shared" ca="1" si="158"/>
        <v>49.093280895433075</v>
      </c>
      <c r="AG635" s="1">
        <f t="shared" ca="1" si="158"/>
        <v>39.124491816334128</v>
      </c>
      <c r="AH635" s="1">
        <f t="shared" ca="1" si="163"/>
        <v>37.023837152520287</v>
      </c>
      <c r="AI635" s="1">
        <f t="shared" ca="1" si="163"/>
        <v>54.089109005565717</v>
      </c>
      <c r="AJ635" s="1">
        <f t="shared" ca="1" si="163"/>
        <v>57.025016194752325</v>
      </c>
      <c r="AK635" s="1">
        <f t="shared" ca="1" si="163"/>
        <v>51.659312042270159</v>
      </c>
      <c r="AL635" s="1">
        <f t="shared" ca="1" si="163"/>
        <v>54.374859228133502</v>
      </c>
      <c r="AM635" s="1">
        <f t="shared" ca="1" si="163"/>
        <v>65.547299140189835</v>
      </c>
      <c r="AN635" s="1">
        <f t="shared" ca="1" si="163"/>
        <v>55.91898089798147</v>
      </c>
      <c r="AO635" s="1">
        <f t="shared" ca="1" si="163"/>
        <v>40.455392150541428</v>
      </c>
      <c r="AP635" s="1">
        <f t="shared" ca="1" si="163"/>
        <v>42.247880526229899</v>
      </c>
      <c r="AQ635" s="1">
        <f t="shared" ca="1" si="163"/>
        <v>64.160051849833067</v>
      </c>
      <c r="AR635" s="1">
        <f t="shared" ca="1" si="163"/>
        <v>58.403939042302582</v>
      </c>
      <c r="AS635" s="1">
        <f t="shared" ca="1" si="163"/>
        <v>53.993376349920034</v>
      </c>
      <c r="AT635" s="1">
        <f t="shared" ca="1" si="163"/>
        <v>24.185058314471952</v>
      </c>
      <c r="AU635" s="1">
        <f t="shared" ca="1" si="163"/>
        <v>32.026193265627143</v>
      </c>
      <c r="AV635" s="1">
        <f t="shared" ca="1" si="163"/>
        <v>52.935938956144199</v>
      </c>
      <c r="AW635" s="1">
        <f t="shared" ca="1" si="163"/>
        <v>63.481286701659883</v>
      </c>
      <c r="AX635" s="1">
        <f t="shared" ca="1" si="162"/>
        <v>54.642828313819003</v>
      </c>
      <c r="AY635" s="1">
        <f t="shared" ca="1" si="162"/>
        <v>48.132884582152798</v>
      </c>
      <c r="AZ635" s="1">
        <f t="shared" ca="1" si="162"/>
        <v>47.509893195955385</v>
      </c>
      <c r="BA635" s="17">
        <f t="shared" ca="1" si="159"/>
        <v>49.482977927712945</v>
      </c>
      <c r="BB635" s="18">
        <f t="shared" ca="1" si="160"/>
        <v>99.238751136000076</v>
      </c>
      <c r="BC635" s="4">
        <v>633</v>
      </c>
      <c r="BD635" s="18">
        <f ca="1">AVERAGE($BA$3:BA635)</f>
        <v>50.041052825684297</v>
      </c>
      <c r="BE635" s="18">
        <f ca="1">AVERAGE($BB$3:BB635)</f>
        <v>98.277882223672734</v>
      </c>
      <c r="BF635" s="18">
        <f ca="1">_xlfn.VAR.P($BA$3:BA635)</f>
        <v>1.9299065987766033</v>
      </c>
    </row>
    <row r="636" spans="2:58" x14ac:dyDescent="0.15">
      <c r="B636">
        <v>634</v>
      </c>
      <c r="C636" s="1">
        <f t="shared" ca="1" si="161"/>
        <v>55.840554854549488</v>
      </c>
      <c r="D636" s="1">
        <f t="shared" ca="1" si="161"/>
        <v>57.478883377109348</v>
      </c>
      <c r="E636" s="1">
        <f t="shared" ca="1" si="161"/>
        <v>47.459944669897837</v>
      </c>
      <c r="F636" s="1">
        <f t="shared" ca="1" si="161"/>
        <v>65.932870014231199</v>
      </c>
      <c r="G636" s="1">
        <f t="shared" ca="1" si="161"/>
        <v>74.684760481072203</v>
      </c>
      <c r="H636" s="1">
        <f t="shared" ca="1" si="161"/>
        <v>37.997005098392933</v>
      </c>
      <c r="I636" s="1">
        <f t="shared" ca="1" si="161"/>
        <v>26.644313773664614</v>
      </c>
      <c r="J636" s="1">
        <f t="shared" ca="1" si="161"/>
        <v>55.3004049900903</v>
      </c>
      <c r="K636" s="1">
        <f t="shared" ca="1" si="161"/>
        <v>50.732170707504203</v>
      </c>
      <c r="L636" s="1">
        <f t="shared" ca="1" si="161"/>
        <v>66.244755447975052</v>
      </c>
      <c r="M636" s="1">
        <f t="shared" ca="1" si="161"/>
        <v>38.368793897926821</v>
      </c>
      <c r="N636" s="1">
        <f t="shared" ca="1" si="161"/>
        <v>48.302602326097897</v>
      </c>
      <c r="O636" s="1">
        <f t="shared" ca="1" si="161"/>
        <v>37.373380896091327</v>
      </c>
      <c r="P636" s="1">
        <f t="shared" ca="1" si="161"/>
        <v>48.334684006116007</v>
      </c>
      <c r="Q636" s="1">
        <f t="shared" ca="1" si="161"/>
        <v>67.585549584785866</v>
      </c>
      <c r="R636" s="1">
        <f t="shared" ca="1" si="161"/>
        <v>54.127425875003624</v>
      </c>
      <c r="S636" s="1">
        <f t="shared" ca="1" si="158"/>
        <v>47.953797886340837</v>
      </c>
      <c r="T636" s="1">
        <f t="shared" ca="1" si="158"/>
        <v>49.249514632540716</v>
      </c>
      <c r="U636" s="1">
        <f t="shared" ca="1" si="158"/>
        <v>49.423481560246849</v>
      </c>
      <c r="V636" s="1">
        <f t="shared" ca="1" si="158"/>
        <v>34.924342653440746</v>
      </c>
      <c r="W636" s="1">
        <f t="shared" ca="1" si="158"/>
        <v>46.283311936379434</v>
      </c>
      <c r="X636" s="1">
        <f t="shared" ca="1" si="158"/>
        <v>30.734167498855104</v>
      </c>
      <c r="Y636" s="1">
        <f t="shared" ca="1" si="158"/>
        <v>49.653747534780045</v>
      </c>
      <c r="Z636" s="1">
        <f t="shared" ca="1" si="158"/>
        <v>48.384488751504435</v>
      </c>
      <c r="AA636" s="1">
        <f t="shared" ca="1" si="158"/>
        <v>59.285171150784421</v>
      </c>
      <c r="AB636" s="1">
        <f t="shared" ca="1" si="158"/>
        <v>40.15467080128915</v>
      </c>
      <c r="AC636" s="1">
        <f t="shared" ca="1" si="158"/>
        <v>43.137870999210676</v>
      </c>
      <c r="AD636" s="1">
        <f t="shared" ca="1" si="158"/>
        <v>45.24351062743817</v>
      </c>
      <c r="AE636" s="1">
        <f t="shared" ca="1" si="158"/>
        <v>44.783326133094249</v>
      </c>
      <c r="AF636" s="1">
        <f t="shared" ca="1" si="158"/>
        <v>71.791685799396888</v>
      </c>
      <c r="AG636" s="1">
        <f t="shared" ca="1" si="158"/>
        <v>40.132899410782102</v>
      </c>
      <c r="AH636" s="1">
        <f t="shared" ca="1" si="163"/>
        <v>38.479182589065793</v>
      </c>
      <c r="AI636" s="1">
        <f t="shared" ca="1" si="163"/>
        <v>62.483663895583703</v>
      </c>
      <c r="AJ636" s="1">
        <f t="shared" ca="1" si="163"/>
        <v>65.694769269685139</v>
      </c>
      <c r="AK636" s="1">
        <f t="shared" ca="1" si="163"/>
        <v>49.572312255669495</v>
      </c>
      <c r="AL636" s="1">
        <f t="shared" ca="1" si="163"/>
        <v>52.141370978567849</v>
      </c>
      <c r="AM636" s="1">
        <f t="shared" ca="1" si="163"/>
        <v>59.971067628658297</v>
      </c>
      <c r="AN636" s="1">
        <f t="shared" ca="1" si="163"/>
        <v>52.133009710496474</v>
      </c>
      <c r="AO636" s="1">
        <f t="shared" ca="1" si="163"/>
        <v>46.773564813764317</v>
      </c>
      <c r="AP636" s="1">
        <f t="shared" ca="1" si="163"/>
        <v>37.683266092261071</v>
      </c>
      <c r="AQ636" s="1">
        <f t="shared" ca="1" si="163"/>
        <v>49.349302213475056</v>
      </c>
      <c r="AR636" s="1">
        <f t="shared" ca="1" si="163"/>
        <v>36.470235666534236</v>
      </c>
      <c r="AS636" s="1">
        <f t="shared" ca="1" si="163"/>
        <v>46.387995092271154</v>
      </c>
      <c r="AT636" s="1">
        <f t="shared" ca="1" si="163"/>
        <v>42.115021776004468</v>
      </c>
      <c r="AU636" s="1">
        <f t="shared" ca="1" si="163"/>
        <v>57.829712313153394</v>
      </c>
      <c r="AV636" s="1">
        <f t="shared" ca="1" si="163"/>
        <v>36.391427775205628</v>
      </c>
      <c r="AW636" s="1">
        <f t="shared" ca="1" si="163"/>
        <v>38.221279595143251</v>
      </c>
      <c r="AX636" s="1">
        <f t="shared" ca="1" si="162"/>
        <v>53.6896178837736</v>
      </c>
      <c r="AY636" s="1">
        <f t="shared" ca="1" si="162"/>
        <v>54.205207438888849</v>
      </c>
      <c r="AZ636" s="1">
        <f t="shared" ca="1" si="162"/>
        <v>55.839636028550672</v>
      </c>
      <c r="BA636" s="17">
        <f t="shared" ca="1" si="159"/>
        <v>49.379514607866902</v>
      </c>
      <c r="BB636" s="18">
        <f t="shared" ca="1" si="160"/>
        <v>110.73290339241959</v>
      </c>
      <c r="BC636" s="4">
        <v>634</v>
      </c>
      <c r="BD636" s="18">
        <f ca="1">AVERAGE($BA$3:BA636)</f>
        <v>50.040009390009502</v>
      </c>
      <c r="BE636" s="18">
        <f ca="1">AVERAGE($BB$3:BB636)</f>
        <v>98.297527367472014</v>
      </c>
      <c r="BF636" s="18">
        <f ca="1">_xlfn.VAR.P($BA$3:BA636)</f>
        <v>1.9275517658779935</v>
      </c>
    </row>
    <row r="637" spans="2:58" x14ac:dyDescent="0.15">
      <c r="B637">
        <v>635</v>
      </c>
      <c r="C637" s="1">
        <f t="shared" ca="1" si="161"/>
        <v>34.184763057393575</v>
      </c>
      <c r="D637" s="1">
        <f t="shared" ca="1" si="161"/>
        <v>56.502616507071373</v>
      </c>
      <c r="E637" s="1">
        <f t="shared" ca="1" si="161"/>
        <v>48.380412037796994</v>
      </c>
      <c r="F637" s="1">
        <f t="shared" ca="1" si="161"/>
        <v>61.248512087736501</v>
      </c>
      <c r="G637" s="1">
        <f t="shared" ca="1" si="161"/>
        <v>62.881322272167708</v>
      </c>
      <c r="H637" s="1">
        <f t="shared" ca="1" si="161"/>
        <v>44.385143352293461</v>
      </c>
      <c r="I637" s="1">
        <f t="shared" ca="1" si="161"/>
        <v>63.763630917493749</v>
      </c>
      <c r="J637" s="1">
        <f t="shared" ca="1" si="161"/>
        <v>29.742683819520632</v>
      </c>
      <c r="K637" s="1">
        <f t="shared" ca="1" si="161"/>
        <v>60.155544649125176</v>
      </c>
      <c r="L637" s="1">
        <f t="shared" ca="1" si="161"/>
        <v>55.350203479934471</v>
      </c>
      <c r="M637" s="1">
        <f t="shared" ca="1" si="161"/>
        <v>24.100557416491121</v>
      </c>
      <c r="N637" s="1">
        <f t="shared" ca="1" si="161"/>
        <v>14.574358050547801</v>
      </c>
      <c r="O637" s="1">
        <f t="shared" ca="1" si="161"/>
        <v>46.779413904420899</v>
      </c>
      <c r="P637" s="1">
        <f t="shared" ca="1" si="161"/>
        <v>32.620693333043832</v>
      </c>
      <c r="Q637" s="1">
        <f t="shared" ca="1" si="161"/>
        <v>41.910303599760226</v>
      </c>
      <c r="R637" s="1">
        <f t="shared" ca="1" si="161"/>
        <v>55.897432000341588</v>
      </c>
      <c r="S637" s="1">
        <f t="shared" ca="1" si="158"/>
        <v>50.917739640123578</v>
      </c>
      <c r="T637" s="1">
        <f t="shared" ca="1" si="158"/>
        <v>28.640447906754119</v>
      </c>
      <c r="U637" s="1">
        <f t="shared" ca="1" si="158"/>
        <v>40.284738737843078</v>
      </c>
      <c r="V637" s="1">
        <f t="shared" ca="1" si="158"/>
        <v>36.758151376770165</v>
      </c>
      <c r="W637" s="1">
        <f t="shared" ca="1" si="158"/>
        <v>34.270254168900308</v>
      </c>
      <c r="X637" s="1">
        <f t="shared" ca="1" si="158"/>
        <v>57.176936580769926</v>
      </c>
      <c r="Y637" s="1">
        <f t="shared" ca="1" si="158"/>
        <v>64.559234555113619</v>
      </c>
      <c r="Z637" s="1">
        <f t="shared" ca="1" si="158"/>
        <v>30.384380646640547</v>
      </c>
      <c r="AA637" s="1">
        <f t="shared" ca="1" si="158"/>
        <v>55.495986105106688</v>
      </c>
      <c r="AB637" s="1">
        <f t="shared" ca="1" si="158"/>
        <v>49.758467488053924</v>
      </c>
      <c r="AC637" s="1">
        <f t="shared" ca="1" si="158"/>
        <v>65.414854473336817</v>
      </c>
      <c r="AD637" s="1">
        <f t="shared" ca="1" si="158"/>
        <v>77.272644495192196</v>
      </c>
      <c r="AE637" s="1">
        <f t="shared" ca="1" si="158"/>
        <v>54.423619333785197</v>
      </c>
      <c r="AF637" s="1">
        <f t="shared" ca="1" si="158"/>
        <v>69.701259298041904</v>
      </c>
      <c r="AG637" s="1">
        <f t="shared" ca="1" si="158"/>
        <v>61.560765903726697</v>
      </c>
      <c r="AH637" s="1">
        <f t="shared" ca="1" si="163"/>
        <v>59.694049646444292</v>
      </c>
      <c r="AI637" s="1">
        <f t="shared" ca="1" si="163"/>
        <v>49.41563697172883</v>
      </c>
      <c r="AJ637" s="1">
        <f t="shared" ca="1" si="163"/>
        <v>52.388551749742987</v>
      </c>
      <c r="AK637" s="1">
        <f t="shared" ca="1" si="163"/>
        <v>58.141513919728979</v>
      </c>
      <c r="AL637" s="1">
        <f t="shared" ca="1" si="163"/>
        <v>39.396752709061161</v>
      </c>
      <c r="AM637" s="1">
        <f t="shared" ca="1" si="163"/>
        <v>34.10697758023165</v>
      </c>
      <c r="AN637" s="1">
        <f t="shared" ca="1" si="163"/>
        <v>52.193392160048354</v>
      </c>
      <c r="AO637" s="1">
        <f t="shared" ca="1" si="163"/>
        <v>60.660200423578154</v>
      </c>
      <c r="AP637" s="1">
        <f t="shared" ca="1" si="163"/>
        <v>52.73356942416121</v>
      </c>
      <c r="AQ637" s="1">
        <f t="shared" ca="1" si="163"/>
        <v>51.31751303934908</v>
      </c>
      <c r="AR637" s="1">
        <f t="shared" ca="1" si="163"/>
        <v>55.300878033904198</v>
      </c>
      <c r="AS637" s="1">
        <f t="shared" ca="1" si="163"/>
        <v>45.702590132946938</v>
      </c>
      <c r="AT637" s="1">
        <f t="shared" ca="1" si="163"/>
        <v>54.159003785878731</v>
      </c>
      <c r="AU637" s="1">
        <f t="shared" ca="1" si="163"/>
        <v>47.873443991730831</v>
      </c>
      <c r="AV637" s="1">
        <f t="shared" ca="1" si="163"/>
        <v>37.526327521595796</v>
      </c>
      <c r="AW637" s="1">
        <f t="shared" ca="1" si="163"/>
        <v>47.404084841008221</v>
      </c>
      <c r="AX637" s="1">
        <f t="shared" ca="1" si="162"/>
        <v>59.546975639766352</v>
      </c>
      <c r="AY637" s="1">
        <f t="shared" ca="1" si="162"/>
        <v>66.929684016613407</v>
      </c>
      <c r="AZ637" s="1">
        <f t="shared" ca="1" si="162"/>
        <v>38.108050228989313</v>
      </c>
      <c r="BA637" s="17">
        <f t="shared" ca="1" si="159"/>
        <v>49.433925340236129</v>
      </c>
      <c r="BB637" s="18">
        <f t="shared" ca="1" si="160"/>
        <v>165.14675344632678</v>
      </c>
      <c r="BC637" s="4">
        <v>635</v>
      </c>
      <c r="BD637" s="18">
        <f ca="1">AVERAGE($BA$3:BA637)</f>
        <v>50.039054926938995</v>
      </c>
      <c r="BE637" s="18">
        <f ca="1">AVERAGE($BB$3:BB637)</f>
        <v>98.402801739249739</v>
      </c>
      <c r="BF637" s="18">
        <f ca="1">_xlfn.VAR.P($BA$3:BA637)</f>
        <v>1.9250938251294396</v>
      </c>
    </row>
    <row r="638" spans="2:58" x14ac:dyDescent="0.15">
      <c r="B638">
        <v>636</v>
      </c>
      <c r="C638" s="1">
        <f t="shared" ca="1" si="161"/>
        <v>42.204939352116689</v>
      </c>
      <c r="D638" s="1">
        <f t="shared" ca="1" si="161"/>
        <v>46.725736192543806</v>
      </c>
      <c r="E638" s="1">
        <f t="shared" ca="1" si="161"/>
        <v>45.791795169415053</v>
      </c>
      <c r="F638" s="1">
        <f t="shared" ca="1" si="161"/>
        <v>31.179461844175378</v>
      </c>
      <c r="G638" s="1">
        <f t="shared" ca="1" si="161"/>
        <v>50.816990149832783</v>
      </c>
      <c r="H638" s="1">
        <f t="shared" ca="1" si="161"/>
        <v>43.284691046459727</v>
      </c>
      <c r="I638" s="1">
        <f t="shared" ca="1" si="161"/>
        <v>26.466604838402333</v>
      </c>
      <c r="J638" s="1">
        <f t="shared" ca="1" si="161"/>
        <v>35.30588248085526</v>
      </c>
      <c r="K638" s="1">
        <f t="shared" ca="1" si="161"/>
        <v>56.869139178384749</v>
      </c>
      <c r="L638" s="1">
        <f t="shared" ca="1" si="161"/>
        <v>40.366434794295515</v>
      </c>
      <c r="M638" s="1">
        <f t="shared" ca="1" si="161"/>
        <v>53.644373807090631</v>
      </c>
      <c r="N638" s="1">
        <f t="shared" ca="1" si="161"/>
        <v>45.655992630064482</v>
      </c>
      <c r="O638" s="1">
        <f t="shared" ca="1" si="161"/>
        <v>33.361843816394767</v>
      </c>
      <c r="P638" s="1">
        <f t="shared" ca="1" si="161"/>
        <v>42.547863146443831</v>
      </c>
      <c r="Q638" s="1">
        <f t="shared" ca="1" si="161"/>
        <v>55.396847573962425</v>
      </c>
      <c r="R638" s="1">
        <f t="shared" ca="1" si="161"/>
        <v>50.140972000068217</v>
      </c>
      <c r="S638" s="1">
        <f t="shared" ref="S638:AG654" ca="1" si="164">NORMINV(RAND(),50,10)</f>
        <v>34.450738724577498</v>
      </c>
      <c r="T638" s="1">
        <f t="shared" ca="1" si="164"/>
        <v>32.182123131345847</v>
      </c>
      <c r="U638" s="1">
        <f t="shared" ca="1" si="164"/>
        <v>43.922401955735531</v>
      </c>
      <c r="V638" s="1">
        <f t="shared" ca="1" si="164"/>
        <v>59.004882458731672</v>
      </c>
      <c r="W638" s="1">
        <f t="shared" ca="1" si="164"/>
        <v>54.453660592732966</v>
      </c>
      <c r="X638" s="1">
        <f t="shared" ca="1" si="164"/>
        <v>55.269587231647961</v>
      </c>
      <c r="Y638" s="1">
        <f t="shared" ca="1" si="164"/>
        <v>43.1537782936064</v>
      </c>
      <c r="Z638" s="1">
        <f t="shared" ca="1" si="164"/>
        <v>54.683155372015058</v>
      </c>
      <c r="AA638" s="1">
        <f t="shared" ca="1" si="164"/>
        <v>54.572253646659604</v>
      </c>
      <c r="AB638" s="1">
        <f t="shared" ca="1" si="164"/>
        <v>58.397272300849593</v>
      </c>
      <c r="AC638" s="1">
        <f t="shared" ca="1" si="164"/>
        <v>49.844805186995728</v>
      </c>
      <c r="AD638" s="1">
        <f t="shared" ca="1" si="164"/>
        <v>55.512963517262548</v>
      </c>
      <c r="AE638" s="1">
        <f t="shared" ca="1" si="164"/>
        <v>39.497960754040022</v>
      </c>
      <c r="AF638" s="1">
        <f t="shared" ca="1" si="164"/>
        <v>36.348175522555913</v>
      </c>
      <c r="AG638" s="1">
        <f t="shared" ca="1" si="164"/>
        <v>42.819064117395754</v>
      </c>
      <c r="AH638" s="1">
        <f t="shared" ca="1" si="163"/>
        <v>56.70868942614937</v>
      </c>
      <c r="AI638" s="1">
        <f t="shared" ca="1" si="163"/>
        <v>42.688068590254296</v>
      </c>
      <c r="AJ638" s="1">
        <f t="shared" ca="1" si="163"/>
        <v>35.37570640614026</v>
      </c>
      <c r="AK638" s="1">
        <f t="shared" ca="1" si="163"/>
        <v>33.394825367168508</v>
      </c>
      <c r="AL638" s="1">
        <f t="shared" ca="1" si="163"/>
        <v>30.847928532371096</v>
      </c>
      <c r="AM638" s="1">
        <f t="shared" ca="1" si="163"/>
        <v>33.63005862074143</v>
      </c>
      <c r="AN638" s="1">
        <f t="shared" ca="1" si="163"/>
        <v>56.75869777392473</v>
      </c>
      <c r="AO638" s="1">
        <f t="shared" ca="1" si="163"/>
        <v>51.983726019580509</v>
      </c>
      <c r="AP638" s="1">
        <f t="shared" ca="1" si="163"/>
        <v>46.366637980088981</v>
      </c>
      <c r="AQ638" s="1">
        <f t="shared" ca="1" si="163"/>
        <v>66.867233465028917</v>
      </c>
      <c r="AR638" s="1">
        <f t="shared" ca="1" si="163"/>
        <v>61.276349215059284</v>
      </c>
      <c r="AS638" s="1">
        <f t="shared" ca="1" si="163"/>
        <v>57.515297859975796</v>
      </c>
      <c r="AT638" s="1">
        <f t="shared" ca="1" si="163"/>
        <v>25.982795682231075</v>
      </c>
      <c r="AU638" s="1">
        <f t="shared" ca="1" si="163"/>
        <v>49.488683724011416</v>
      </c>
      <c r="AV638" s="1">
        <f t="shared" ca="1" si="163"/>
        <v>38.370500287100924</v>
      </c>
      <c r="AW638" s="1">
        <f t="shared" ca="1" si="163"/>
        <v>45.68871772009625</v>
      </c>
      <c r="AX638" s="1">
        <f t="shared" ca="1" si="162"/>
        <v>49.288698715612831</v>
      </c>
      <c r="AY638" s="1">
        <f t="shared" ca="1" si="162"/>
        <v>45.844709506880605</v>
      </c>
      <c r="AZ638" s="1">
        <f t="shared" ca="1" si="162"/>
        <v>51.22618352650391</v>
      </c>
      <c r="BA638" s="17">
        <f t="shared" ca="1" si="159"/>
        <v>45.86351798491156</v>
      </c>
      <c r="BB638" s="18">
        <f t="shared" ca="1" si="160"/>
        <v>94.095783518762886</v>
      </c>
      <c r="BC638" s="4">
        <v>636</v>
      </c>
      <c r="BD638" s="18">
        <f ca="1">AVERAGE($BA$3:BA638)</f>
        <v>50.032489617281719</v>
      </c>
      <c r="BE638" s="18">
        <f ca="1">AVERAGE($BB$3:BB638)</f>
        <v>98.396029698022559</v>
      </c>
      <c r="BF638" s="18">
        <f ca="1">_xlfn.VAR.P($BA$3:BA638)</f>
        <v>1.9494375377648085</v>
      </c>
    </row>
    <row r="639" spans="2:58" x14ac:dyDescent="0.15">
      <c r="B639">
        <v>637</v>
      </c>
      <c r="C639" s="1">
        <f t="shared" ca="1" si="161"/>
        <v>39.307763555254141</v>
      </c>
      <c r="D639" s="1">
        <f t="shared" ca="1" si="161"/>
        <v>61.070198494926458</v>
      </c>
      <c r="E639" s="1">
        <f t="shared" ca="1" si="161"/>
        <v>26.653572028177578</v>
      </c>
      <c r="F639" s="1">
        <f t="shared" ca="1" si="161"/>
        <v>49.117541690731564</v>
      </c>
      <c r="G639" s="1">
        <f t="shared" ca="1" si="161"/>
        <v>61.033656686297242</v>
      </c>
      <c r="H639" s="1">
        <f t="shared" ca="1" si="161"/>
        <v>45.04418958595749</v>
      </c>
      <c r="I639" s="1">
        <f t="shared" ca="1" si="161"/>
        <v>63.728504838776935</v>
      </c>
      <c r="J639" s="1">
        <f t="shared" ca="1" si="161"/>
        <v>41.035204659393671</v>
      </c>
      <c r="K639" s="1">
        <f t="shared" ca="1" si="161"/>
        <v>54.353973018072509</v>
      </c>
      <c r="L639" s="1">
        <f t="shared" ca="1" si="161"/>
        <v>41.177541003744224</v>
      </c>
      <c r="M639" s="1">
        <f t="shared" ca="1" si="161"/>
        <v>59.88930945819375</v>
      </c>
      <c r="N639" s="1">
        <f t="shared" ca="1" si="161"/>
        <v>41.732344255962772</v>
      </c>
      <c r="O639" s="1">
        <f t="shared" ca="1" si="161"/>
        <v>41.892749359000355</v>
      </c>
      <c r="P639" s="1">
        <f t="shared" ca="1" si="161"/>
        <v>71.650170867368601</v>
      </c>
      <c r="Q639" s="1">
        <f t="shared" ca="1" si="161"/>
        <v>71.083542305553777</v>
      </c>
      <c r="R639" s="1">
        <f t="shared" ca="1" si="161"/>
        <v>56.317140484558536</v>
      </c>
      <c r="S639" s="1">
        <f t="shared" ca="1" si="164"/>
        <v>56.524743173920882</v>
      </c>
      <c r="T639" s="1">
        <f t="shared" ca="1" si="164"/>
        <v>46.808718485788653</v>
      </c>
      <c r="U639" s="1">
        <f t="shared" ca="1" si="164"/>
        <v>52.567895495635575</v>
      </c>
      <c r="V639" s="1">
        <f t="shared" ca="1" si="164"/>
        <v>50.104209794346026</v>
      </c>
      <c r="W639" s="1">
        <f t="shared" ca="1" si="164"/>
        <v>58.333534641392205</v>
      </c>
      <c r="X639" s="1">
        <f t="shared" ca="1" si="164"/>
        <v>53.025013409765208</v>
      </c>
      <c r="Y639" s="1">
        <f t="shared" ca="1" si="164"/>
        <v>73.481612274119897</v>
      </c>
      <c r="Z639" s="1">
        <f t="shared" ca="1" si="164"/>
        <v>36.747465902231752</v>
      </c>
      <c r="AA639" s="1">
        <f t="shared" ca="1" si="164"/>
        <v>65.267349843753536</v>
      </c>
      <c r="AB639" s="1">
        <f t="shared" ca="1" si="164"/>
        <v>41.989440030278637</v>
      </c>
      <c r="AC639" s="1">
        <f t="shared" ca="1" si="164"/>
        <v>50.011033586026542</v>
      </c>
      <c r="AD639" s="1">
        <f t="shared" ca="1" si="164"/>
        <v>58.320849718726237</v>
      </c>
      <c r="AE639" s="1">
        <f t="shared" ca="1" si="164"/>
        <v>51.628268162914225</v>
      </c>
      <c r="AF639" s="1">
        <f t="shared" ca="1" si="164"/>
        <v>46.991166231295438</v>
      </c>
      <c r="AG639" s="1">
        <f t="shared" ca="1" si="164"/>
        <v>37.325144392154499</v>
      </c>
      <c r="AH639" s="1">
        <f t="shared" ca="1" si="163"/>
        <v>46.5665807006271</v>
      </c>
      <c r="AI639" s="1">
        <f t="shared" ca="1" si="163"/>
        <v>51.246899910892083</v>
      </c>
      <c r="AJ639" s="1">
        <f t="shared" ca="1" si="163"/>
        <v>64.599954700181982</v>
      </c>
      <c r="AK639" s="1">
        <f t="shared" ca="1" si="163"/>
        <v>39.889527841620456</v>
      </c>
      <c r="AL639" s="1">
        <f t="shared" ca="1" si="163"/>
        <v>41.665063927518744</v>
      </c>
      <c r="AM639" s="1">
        <f t="shared" ca="1" si="163"/>
        <v>64.174360062654642</v>
      </c>
      <c r="AN639" s="1">
        <f t="shared" ca="1" si="163"/>
        <v>39.940992878738932</v>
      </c>
      <c r="AO639" s="1">
        <f t="shared" ca="1" si="163"/>
        <v>49.356759733814009</v>
      </c>
      <c r="AP639" s="1">
        <f t="shared" ca="1" si="163"/>
        <v>32.325602881784292</v>
      </c>
      <c r="AQ639" s="1">
        <f t="shared" ca="1" si="163"/>
        <v>54.177951290671288</v>
      </c>
      <c r="AR639" s="1">
        <f t="shared" ca="1" si="163"/>
        <v>37.792139484103046</v>
      </c>
      <c r="AS639" s="1">
        <f t="shared" ca="1" si="163"/>
        <v>51.847102076099482</v>
      </c>
      <c r="AT639" s="1">
        <f t="shared" ca="1" si="163"/>
        <v>46.107090227633989</v>
      </c>
      <c r="AU639" s="1">
        <f t="shared" ca="1" si="163"/>
        <v>62.057588082398652</v>
      </c>
      <c r="AV639" s="1">
        <f t="shared" ca="1" si="163"/>
        <v>36.784844632931382</v>
      </c>
      <c r="AW639" s="1">
        <f t="shared" ca="1" si="163"/>
        <v>51.705323645077286</v>
      </c>
      <c r="AX639" s="1">
        <f t="shared" ca="1" si="162"/>
        <v>44.304175988705026</v>
      </c>
      <c r="AY639" s="1">
        <f t="shared" ca="1" si="162"/>
        <v>45.123852733255454</v>
      </c>
      <c r="AZ639" s="1">
        <f t="shared" ca="1" si="162"/>
        <v>45.94174805389725</v>
      </c>
      <c r="BA639" s="17">
        <f t="shared" ca="1" si="159"/>
        <v>50.196428125738493</v>
      </c>
      <c r="BB639" s="18">
        <f t="shared" ca="1" si="160"/>
        <v>109.50678236745857</v>
      </c>
      <c r="BC639" s="4">
        <v>637</v>
      </c>
      <c r="BD639" s="18">
        <f ca="1">AVERAGE($BA$3:BA639)</f>
        <v>50.032746977577567</v>
      </c>
      <c r="BE639" s="18">
        <f ca="1">AVERAGE($BB$3:BB639)</f>
        <v>98.413472009905519</v>
      </c>
      <c r="BF639" s="18">
        <f ca="1">_xlfn.VAR.P($BA$3:BA639)</f>
        <v>1.9464193212899692</v>
      </c>
    </row>
    <row r="640" spans="2:58" x14ac:dyDescent="0.15">
      <c r="B640">
        <v>638</v>
      </c>
      <c r="C640" s="1">
        <f t="shared" ca="1" si="161"/>
        <v>53.867391668675573</v>
      </c>
      <c r="D640" s="1">
        <f t="shared" ca="1" si="161"/>
        <v>46.461194238387939</v>
      </c>
      <c r="E640" s="1">
        <f t="shared" ca="1" si="161"/>
        <v>39.686915631569178</v>
      </c>
      <c r="F640" s="1">
        <f t="shared" ca="1" si="161"/>
        <v>28.397224612507923</v>
      </c>
      <c r="G640" s="1">
        <f t="shared" ca="1" si="161"/>
        <v>36.112835759637562</v>
      </c>
      <c r="H640" s="1">
        <f t="shared" ca="1" si="161"/>
        <v>54.159018430034024</v>
      </c>
      <c r="I640" s="1">
        <f t="shared" ca="1" si="161"/>
        <v>52.454238208416271</v>
      </c>
      <c r="J640" s="1">
        <f t="shared" ca="1" si="161"/>
        <v>49.792757942448674</v>
      </c>
      <c r="K640" s="1">
        <f t="shared" ca="1" si="161"/>
        <v>52.367168762077505</v>
      </c>
      <c r="L640" s="1">
        <f t="shared" ca="1" si="161"/>
        <v>54.072277678434325</v>
      </c>
      <c r="M640" s="1">
        <f t="shared" ca="1" si="161"/>
        <v>36.039991243901895</v>
      </c>
      <c r="N640" s="1">
        <f t="shared" ca="1" si="161"/>
        <v>66.107904864571267</v>
      </c>
      <c r="O640" s="1">
        <f t="shared" ca="1" si="161"/>
        <v>56.83591685183422</v>
      </c>
      <c r="P640" s="1">
        <f t="shared" ca="1" si="161"/>
        <v>43.748840367227686</v>
      </c>
      <c r="Q640" s="1">
        <f t="shared" ca="1" si="161"/>
        <v>61.219733229608138</v>
      </c>
      <c r="R640" s="1">
        <f t="shared" ca="1" si="161"/>
        <v>43.810100330228245</v>
      </c>
      <c r="S640" s="1">
        <f t="shared" ca="1" si="164"/>
        <v>53.046457122011844</v>
      </c>
      <c r="T640" s="1">
        <f t="shared" ca="1" si="164"/>
        <v>62.049050912463493</v>
      </c>
      <c r="U640" s="1">
        <f t="shared" ca="1" si="164"/>
        <v>49.3382725038243</v>
      </c>
      <c r="V640" s="1">
        <f t="shared" ca="1" si="164"/>
        <v>48.085012871982656</v>
      </c>
      <c r="W640" s="1">
        <f t="shared" ca="1" si="164"/>
        <v>59.427301316705083</v>
      </c>
      <c r="X640" s="1">
        <f t="shared" ca="1" si="164"/>
        <v>39.878628824046054</v>
      </c>
      <c r="Y640" s="1">
        <f t="shared" ca="1" si="164"/>
        <v>43.556834055168402</v>
      </c>
      <c r="Z640" s="1">
        <f t="shared" ca="1" si="164"/>
        <v>28.558606050796858</v>
      </c>
      <c r="AA640" s="1">
        <f t="shared" ca="1" si="164"/>
        <v>39.56856877845712</v>
      </c>
      <c r="AB640" s="1">
        <f t="shared" ca="1" si="164"/>
        <v>55.965591045053273</v>
      </c>
      <c r="AC640" s="1">
        <f t="shared" ca="1" si="164"/>
        <v>49.491064802652737</v>
      </c>
      <c r="AD640" s="1">
        <f t="shared" ca="1" si="164"/>
        <v>48.261935419226447</v>
      </c>
      <c r="AE640" s="1">
        <f t="shared" ca="1" si="164"/>
        <v>34.601036447314925</v>
      </c>
      <c r="AF640" s="1">
        <f t="shared" ca="1" si="164"/>
        <v>49.341403291930696</v>
      </c>
      <c r="AG640" s="1">
        <f t="shared" ca="1" si="164"/>
        <v>48.246126730553023</v>
      </c>
      <c r="AH640" s="1">
        <f t="shared" ca="1" si="163"/>
        <v>63.930014050744859</v>
      </c>
      <c r="AI640" s="1">
        <f t="shared" ca="1" si="163"/>
        <v>43.724134991057419</v>
      </c>
      <c r="AJ640" s="1">
        <f t="shared" ca="1" si="163"/>
        <v>50.763950301926634</v>
      </c>
      <c r="AK640" s="1">
        <f t="shared" ca="1" si="163"/>
        <v>43.137089955186731</v>
      </c>
      <c r="AL640" s="1">
        <f t="shared" ca="1" si="163"/>
        <v>51.404737092699939</v>
      </c>
      <c r="AM640" s="1">
        <f t="shared" ca="1" si="163"/>
        <v>56.004993472405609</v>
      </c>
      <c r="AN640" s="1">
        <f t="shared" ca="1" si="163"/>
        <v>48.473010222920905</v>
      </c>
      <c r="AO640" s="1">
        <f t="shared" ca="1" si="163"/>
        <v>39.920716676848151</v>
      </c>
      <c r="AP640" s="1">
        <f t="shared" ca="1" si="163"/>
        <v>51.084858587992201</v>
      </c>
      <c r="AQ640" s="1">
        <f t="shared" ca="1" si="163"/>
        <v>61.920332832589175</v>
      </c>
      <c r="AR640" s="1">
        <f t="shared" ca="1" si="163"/>
        <v>47.427107780378115</v>
      </c>
      <c r="AS640" s="1">
        <f t="shared" ca="1" si="163"/>
        <v>29.783359031325823</v>
      </c>
      <c r="AT640" s="1">
        <f t="shared" ca="1" si="163"/>
        <v>37.326725803353469</v>
      </c>
      <c r="AU640" s="1">
        <f t="shared" ca="1" si="163"/>
        <v>56.170849350530943</v>
      </c>
      <c r="AV640" s="1">
        <f t="shared" ca="1" si="163"/>
        <v>52.446619018974168</v>
      </c>
      <c r="AW640" s="1">
        <f t="shared" ca="1" si="163"/>
        <v>64.024130788127323</v>
      </c>
      <c r="AX640" s="1">
        <f t="shared" ca="1" si="162"/>
        <v>62.316836712861821</v>
      </c>
      <c r="AY640" s="1">
        <f t="shared" ca="1" si="162"/>
        <v>58.516816075646297</v>
      </c>
      <c r="AZ640" s="1">
        <f t="shared" ca="1" si="162"/>
        <v>37.895327039799575</v>
      </c>
      <c r="BA640" s="17">
        <f t="shared" ca="1" si="159"/>
        <v>48.816420195542321</v>
      </c>
      <c r="BB640" s="18">
        <f t="shared" ca="1" si="160"/>
        <v>89.329474907219407</v>
      </c>
      <c r="BC640" s="4">
        <v>638</v>
      </c>
      <c r="BD640" s="18">
        <f ca="1">AVERAGE($BA$3:BA640)</f>
        <v>50.030840509267165</v>
      </c>
      <c r="BE640" s="18">
        <f ca="1">AVERAGE($BB$3:BB640)</f>
        <v>98.399233769932664</v>
      </c>
      <c r="BF640" s="18">
        <f ca="1">_xlfn.VAR.P($BA$3:BA640)</f>
        <v>1.9456837611503777</v>
      </c>
    </row>
    <row r="641" spans="2:58" x14ac:dyDescent="0.15">
      <c r="B641">
        <v>639</v>
      </c>
      <c r="C641" s="1">
        <f t="shared" ca="1" si="161"/>
        <v>54.431228542686462</v>
      </c>
      <c r="D641" s="1">
        <f t="shared" ca="1" si="161"/>
        <v>48.151827026316489</v>
      </c>
      <c r="E641" s="1">
        <f t="shared" ca="1" si="161"/>
        <v>56.677344652489197</v>
      </c>
      <c r="F641" s="1">
        <f t="shared" ca="1" si="161"/>
        <v>54.069920105804677</v>
      </c>
      <c r="G641" s="1">
        <f t="shared" ca="1" si="161"/>
        <v>55.926025367427911</v>
      </c>
      <c r="H641" s="1">
        <f t="shared" ca="1" si="161"/>
        <v>39.789675498403</v>
      </c>
      <c r="I641" s="1">
        <f t="shared" ca="1" si="161"/>
        <v>48.054445910599753</v>
      </c>
      <c r="J641" s="1">
        <f t="shared" ca="1" si="161"/>
        <v>44.029212618265973</v>
      </c>
      <c r="K641" s="1">
        <f t="shared" ca="1" si="161"/>
        <v>54.199129189409135</v>
      </c>
      <c r="L641" s="1">
        <f t="shared" ca="1" si="161"/>
        <v>52.057652975529074</v>
      </c>
      <c r="M641" s="1">
        <f t="shared" ca="1" si="161"/>
        <v>71.22249640172447</v>
      </c>
      <c r="N641" s="1">
        <f t="shared" ca="1" si="161"/>
        <v>60.344057862875317</v>
      </c>
      <c r="O641" s="1">
        <f t="shared" ca="1" si="161"/>
        <v>36.602749219586116</v>
      </c>
      <c r="P641" s="1">
        <f t="shared" ca="1" si="161"/>
        <v>54.151902248832258</v>
      </c>
      <c r="Q641" s="1">
        <f t="shared" ca="1" si="161"/>
        <v>46.84311210338749</v>
      </c>
      <c r="R641" s="1">
        <f t="shared" ca="1" si="161"/>
        <v>55.550157204173345</v>
      </c>
      <c r="S641" s="1">
        <f t="shared" ca="1" si="164"/>
        <v>51.731674039881867</v>
      </c>
      <c r="T641" s="1">
        <f t="shared" ca="1" si="164"/>
        <v>36.035542418437245</v>
      </c>
      <c r="U641" s="1">
        <f t="shared" ca="1" si="164"/>
        <v>48.71862888906125</v>
      </c>
      <c r="V641" s="1">
        <f t="shared" ca="1" si="164"/>
        <v>55.04680262672273</v>
      </c>
      <c r="W641" s="1">
        <f t="shared" ca="1" si="164"/>
        <v>59.031333363565039</v>
      </c>
      <c r="X641" s="1">
        <f t="shared" ca="1" si="164"/>
        <v>62.724474667796606</v>
      </c>
      <c r="Y641" s="1">
        <f t="shared" ca="1" si="164"/>
        <v>46.120324329479089</v>
      </c>
      <c r="Z641" s="1">
        <f t="shared" ca="1" si="164"/>
        <v>51.852885279842958</v>
      </c>
      <c r="AA641" s="1">
        <f t="shared" ca="1" si="164"/>
        <v>61.435544500581599</v>
      </c>
      <c r="AB641" s="1">
        <f t="shared" ca="1" si="164"/>
        <v>56.442100036889165</v>
      </c>
      <c r="AC641" s="1">
        <f t="shared" ca="1" si="164"/>
        <v>58.252245071750814</v>
      </c>
      <c r="AD641" s="1">
        <f t="shared" ca="1" si="164"/>
        <v>38.316940023549975</v>
      </c>
      <c r="AE641" s="1">
        <f t="shared" ca="1" si="164"/>
        <v>48.671774607878788</v>
      </c>
      <c r="AF641" s="1">
        <f t="shared" ca="1" si="164"/>
        <v>30.260034549227438</v>
      </c>
      <c r="AG641" s="1">
        <f t="shared" ca="1" si="164"/>
        <v>41.030147719461603</v>
      </c>
      <c r="AH641" s="1">
        <f t="shared" ca="1" si="163"/>
        <v>34.0933873773686</v>
      </c>
      <c r="AI641" s="1">
        <f t="shared" ca="1" si="163"/>
        <v>45.361934466774969</v>
      </c>
      <c r="AJ641" s="1">
        <f t="shared" ca="1" si="163"/>
        <v>47.471325967548687</v>
      </c>
      <c r="AK641" s="1">
        <f t="shared" ca="1" si="163"/>
        <v>50.555691397413135</v>
      </c>
      <c r="AL641" s="1">
        <f t="shared" ca="1" si="163"/>
        <v>41.520604205569001</v>
      </c>
      <c r="AM641" s="1">
        <f t="shared" ca="1" si="163"/>
        <v>66.217674709378315</v>
      </c>
      <c r="AN641" s="1">
        <f t="shared" ca="1" si="163"/>
        <v>67.07690992750058</v>
      </c>
      <c r="AO641" s="1">
        <f t="shared" ca="1" si="163"/>
        <v>40.008235903457717</v>
      </c>
      <c r="AP641" s="1">
        <f t="shared" ca="1" si="163"/>
        <v>46.234695432987664</v>
      </c>
      <c r="AQ641" s="1">
        <f t="shared" ca="1" si="163"/>
        <v>62.172084971655281</v>
      </c>
      <c r="AR641" s="1">
        <f t="shared" ca="1" si="163"/>
        <v>62.021013932581056</v>
      </c>
      <c r="AS641" s="1">
        <f t="shared" ca="1" si="163"/>
        <v>58.643836677215241</v>
      </c>
      <c r="AT641" s="1">
        <f t="shared" ca="1" si="163"/>
        <v>46.469022694289876</v>
      </c>
      <c r="AU641" s="1">
        <f t="shared" ca="1" si="163"/>
        <v>51.370091787350297</v>
      </c>
      <c r="AV641" s="1">
        <f t="shared" ca="1" si="163"/>
        <v>58.792001414494415</v>
      </c>
      <c r="AW641" s="1">
        <f t="shared" ca="1" si="163"/>
        <v>43.859568633683701</v>
      </c>
      <c r="AX641" s="1">
        <f t="shared" ca="1" si="162"/>
        <v>59.078152058317443</v>
      </c>
      <c r="AY641" s="1">
        <f t="shared" ca="1" si="162"/>
        <v>49.659904379374098</v>
      </c>
      <c r="AZ641" s="1">
        <f t="shared" ca="1" si="162"/>
        <v>42.234227176320303</v>
      </c>
      <c r="BA641" s="17">
        <f t="shared" ca="1" si="159"/>
        <v>51.012235043298332</v>
      </c>
      <c r="BB641" s="18">
        <f t="shared" ca="1" si="160"/>
        <v>80.514233838684859</v>
      </c>
      <c r="BC641" s="4">
        <v>639</v>
      </c>
      <c r="BD641" s="18">
        <f ca="1">AVERAGE($BA$3:BA641)</f>
        <v>50.032376337958915</v>
      </c>
      <c r="BE641" s="18">
        <f ca="1">AVERAGE($BB$3:BB641)</f>
        <v>98.371244724656847</v>
      </c>
      <c r="BF641" s="18">
        <f ca="1">_xlfn.VAR.P($BA$3:BA641)</f>
        <v>1.9441437677488034</v>
      </c>
    </row>
    <row r="642" spans="2:58" x14ac:dyDescent="0.15">
      <c r="B642">
        <v>640</v>
      </c>
      <c r="C642" s="1">
        <f t="shared" ca="1" si="161"/>
        <v>44.229505379050394</v>
      </c>
      <c r="D642" s="1">
        <f t="shared" ca="1" si="161"/>
        <v>46.971472675033844</v>
      </c>
      <c r="E642" s="1">
        <f t="shared" ca="1" si="161"/>
        <v>65.138205690735532</v>
      </c>
      <c r="F642" s="1">
        <f t="shared" ca="1" si="161"/>
        <v>43.726109407464392</v>
      </c>
      <c r="G642" s="1">
        <f t="shared" ca="1" si="161"/>
        <v>52.781263221635243</v>
      </c>
      <c r="H642" s="1">
        <f t="shared" ca="1" si="161"/>
        <v>55.698485401940161</v>
      </c>
      <c r="I642" s="1">
        <f t="shared" ca="1" si="161"/>
        <v>69.055455532996532</v>
      </c>
      <c r="J642" s="1">
        <f t="shared" ca="1" si="161"/>
        <v>53.345315500666558</v>
      </c>
      <c r="K642" s="1">
        <f t="shared" ca="1" si="161"/>
        <v>64.757025488714234</v>
      </c>
      <c r="L642" s="1">
        <f t="shared" ca="1" si="161"/>
        <v>51.292663445451865</v>
      </c>
      <c r="M642" s="1">
        <f t="shared" ca="1" si="161"/>
        <v>43.408048071770182</v>
      </c>
      <c r="N642" s="1">
        <f t="shared" ca="1" si="161"/>
        <v>56.640419780831294</v>
      </c>
      <c r="O642" s="1">
        <f t="shared" ca="1" si="161"/>
        <v>55.944206836043847</v>
      </c>
      <c r="P642" s="1">
        <f t="shared" ca="1" si="161"/>
        <v>48.05513629047848</v>
      </c>
      <c r="Q642" s="1">
        <f t="shared" ca="1" si="161"/>
        <v>58.72406847463202</v>
      </c>
      <c r="R642" s="1">
        <f t="shared" ca="1" si="161"/>
        <v>47.776441731309085</v>
      </c>
      <c r="S642" s="1">
        <f t="shared" ca="1" si="164"/>
        <v>61.325683726116765</v>
      </c>
      <c r="T642" s="1">
        <f t="shared" ca="1" si="164"/>
        <v>58.164704742596442</v>
      </c>
      <c r="U642" s="1">
        <f t="shared" ca="1" si="164"/>
        <v>55.713433040901492</v>
      </c>
      <c r="V642" s="1">
        <f t="shared" ca="1" si="164"/>
        <v>47.956530549098304</v>
      </c>
      <c r="W642" s="1">
        <f t="shared" ca="1" si="164"/>
        <v>49.935821633455554</v>
      </c>
      <c r="X642" s="1">
        <f t="shared" ca="1" si="164"/>
        <v>61.507852740031581</v>
      </c>
      <c r="Y642" s="1">
        <f t="shared" ca="1" si="164"/>
        <v>28.023463462906662</v>
      </c>
      <c r="Z642" s="1">
        <f t="shared" ca="1" si="164"/>
        <v>64.300400768202778</v>
      </c>
      <c r="AA642" s="1">
        <f t="shared" ca="1" si="164"/>
        <v>57.112081798016398</v>
      </c>
      <c r="AB642" s="1">
        <f t="shared" ca="1" si="164"/>
        <v>57.726906457179453</v>
      </c>
      <c r="AC642" s="1">
        <f t="shared" ca="1" si="164"/>
        <v>59.894093594684996</v>
      </c>
      <c r="AD642" s="1">
        <f t="shared" ca="1" si="164"/>
        <v>49.43510483317143</v>
      </c>
      <c r="AE642" s="1">
        <f t="shared" ca="1" si="164"/>
        <v>45.545487264518478</v>
      </c>
      <c r="AF642" s="1">
        <f t="shared" ca="1" si="164"/>
        <v>53.638169072952977</v>
      </c>
      <c r="AG642" s="1">
        <f t="shared" ca="1" si="164"/>
        <v>55.944851813380055</v>
      </c>
      <c r="AH642" s="1">
        <f t="shared" ca="1" si="163"/>
        <v>59.671697930826546</v>
      </c>
      <c r="AI642" s="1">
        <f t="shared" ca="1" si="163"/>
        <v>52.73203084498163</v>
      </c>
      <c r="AJ642" s="1">
        <f t="shared" ca="1" si="163"/>
        <v>41.110369683723704</v>
      </c>
      <c r="AK642" s="1">
        <f t="shared" ca="1" si="163"/>
        <v>27.569080113579272</v>
      </c>
      <c r="AL642" s="1">
        <f t="shared" ca="1" si="163"/>
        <v>35.415177013668405</v>
      </c>
      <c r="AM642" s="1">
        <f t="shared" ca="1" si="163"/>
        <v>43.833638466061842</v>
      </c>
      <c r="AN642" s="1">
        <f t="shared" ca="1" si="163"/>
        <v>33.380540160166049</v>
      </c>
      <c r="AO642" s="1">
        <f t="shared" ca="1" si="163"/>
        <v>63.028030969921218</v>
      </c>
      <c r="AP642" s="1">
        <f t="shared" ca="1" si="163"/>
        <v>76.81769992470079</v>
      </c>
      <c r="AQ642" s="1">
        <f t="shared" ca="1" si="163"/>
        <v>48.134214458474304</v>
      </c>
      <c r="AR642" s="1">
        <f t="shared" ca="1" si="163"/>
        <v>33.904697220975493</v>
      </c>
      <c r="AS642" s="1">
        <f t="shared" ca="1" si="163"/>
        <v>53.486950927622075</v>
      </c>
      <c r="AT642" s="1">
        <f t="shared" ca="1" si="163"/>
        <v>45.377633658046541</v>
      </c>
      <c r="AU642" s="1">
        <f t="shared" ca="1" si="163"/>
        <v>38.443688283317812</v>
      </c>
      <c r="AV642" s="1">
        <f t="shared" ca="1" si="163"/>
        <v>62.097850883412434</v>
      </c>
      <c r="AW642" s="1">
        <f t="shared" ca="1" si="163"/>
        <v>38.584396783227071</v>
      </c>
      <c r="AX642" s="1">
        <f t="shared" ca="1" si="162"/>
        <v>41.93870526331812</v>
      </c>
      <c r="AY642" s="1">
        <f t="shared" ca="1" si="162"/>
        <v>58.854364153697666</v>
      </c>
      <c r="AZ642" s="1">
        <f t="shared" ca="1" si="162"/>
        <v>58.479017627992299</v>
      </c>
      <c r="BA642" s="17">
        <f t="shared" ca="1" si="159"/>
        <v>51.532563855873583</v>
      </c>
      <c r="BB642" s="18">
        <f t="shared" ca="1" si="160"/>
        <v>107.68828452175073</v>
      </c>
      <c r="BC642" s="4">
        <v>640</v>
      </c>
      <c r="BD642" s="18">
        <f ca="1">AVERAGE($BA$3:BA642)</f>
        <v>50.034720380955662</v>
      </c>
      <c r="BE642" s="18">
        <f ca="1">AVERAGE($BB$3:BB642)</f>
        <v>98.385802599339797</v>
      </c>
      <c r="BF642" s="18">
        <f ca="1">_xlfn.VAR.P($BA$3:BA642)</f>
        <v>1.9446170526192912</v>
      </c>
    </row>
    <row r="643" spans="2:58" x14ac:dyDescent="0.15">
      <c r="B643">
        <v>641</v>
      </c>
      <c r="C643" s="1">
        <f t="shared" ca="1" si="161"/>
        <v>44.5336201783485</v>
      </c>
      <c r="D643" s="1">
        <f t="shared" ca="1" si="161"/>
        <v>64.910400436282828</v>
      </c>
      <c r="E643" s="1">
        <f t="shared" ca="1" si="161"/>
        <v>71.617943180109989</v>
      </c>
      <c r="F643" s="1">
        <f t="shared" ca="1" si="161"/>
        <v>62.241792269487277</v>
      </c>
      <c r="G643" s="1">
        <f t="shared" ca="1" si="161"/>
        <v>53.322466458005906</v>
      </c>
      <c r="H643" s="1">
        <f t="shared" ca="1" si="161"/>
        <v>61.580101514978992</v>
      </c>
      <c r="I643" s="1">
        <f t="shared" ca="1" si="161"/>
        <v>73.946152411407169</v>
      </c>
      <c r="J643" s="1">
        <f t="shared" ca="1" si="161"/>
        <v>48.458296770827154</v>
      </c>
      <c r="K643" s="1">
        <f t="shared" ca="1" si="161"/>
        <v>31.510863064779244</v>
      </c>
      <c r="L643" s="1">
        <f t="shared" ca="1" si="161"/>
        <v>26.840114935675796</v>
      </c>
      <c r="M643" s="1">
        <f t="shared" ca="1" si="161"/>
        <v>35.370915366860878</v>
      </c>
      <c r="N643" s="1">
        <f t="shared" ca="1" si="161"/>
        <v>43.861880533604705</v>
      </c>
      <c r="O643" s="1">
        <f t="shared" ca="1" si="161"/>
        <v>69.495356235541692</v>
      </c>
      <c r="P643" s="1">
        <f t="shared" ca="1" si="161"/>
        <v>45.351239289216871</v>
      </c>
      <c r="Q643" s="1">
        <f t="shared" ca="1" si="161"/>
        <v>58.25789150591217</v>
      </c>
      <c r="R643" s="1">
        <f t="shared" ca="1" si="161"/>
        <v>37.698647359182509</v>
      </c>
      <c r="S643" s="1">
        <f t="shared" ca="1" si="164"/>
        <v>57.267248101199669</v>
      </c>
      <c r="T643" s="1">
        <f t="shared" ca="1" si="164"/>
        <v>62.080016548255948</v>
      </c>
      <c r="U643" s="1">
        <f t="shared" ca="1" si="164"/>
        <v>55.044152167683741</v>
      </c>
      <c r="V643" s="1">
        <f t="shared" ca="1" si="164"/>
        <v>62.847800248124592</v>
      </c>
      <c r="W643" s="1">
        <f t="shared" ca="1" si="164"/>
        <v>45.547022412106976</v>
      </c>
      <c r="X643" s="1">
        <f t="shared" ca="1" si="164"/>
        <v>44.182268892081495</v>
      </c>
      <c r="Y643" s="1">
        <f t="shared" ca="1" si="164"/>
        <v>38.057764982922052</v>
      </c>
      <c r="Z643" s="1">
        <f t="shared" ca="1" si="164"/>
        <v>54.702877072844231</v>
      </c>
      <c r="AA643" s="1">
        <f t="shared" ca="1" si="164"/>
        <v>68.234250605938314</v>
      </c>
      <c r="AB643" s="1">
        <f t="shared" ca="1" si="164"/>
        <v>52.202540264383387</v>
      </c>
      <c r="AC643" s="1">
        <f t="shared" ca="1" si="164"/>
        <v>49.572802582556733</v>
      </c>
      <c r="AD643" s="1">
        <f t="shared" ca="1" si="164"/>
        <v>28.683373364326059</v>
      </c>
      <c r="AE643" s="1">
        <f t="shared" ca="1" si="164"/>
        <v>40.59473874616917</v>
      </c>
      <c r="AF643" s="1">
        <f t="shared" ca="1" si="164"/>
        <v>51.255913504258643</v>
      </c>
      <c r="AG643" s="1">
        <f t="shared" ca="1" si="164"/>
        <v>50.448487072937169</v>
      </c>
      <c r="AH643" s="1">
        <f t="shared" ca="1" si="163"/>
        <v>69.023007429767887</v>
      </c>
      <c r="AI643" s="1">
        <f t="shared" ca="1" si="163"/>
        <v>65.184568100635275</v>
      </c>
      <c r="AJ643" s="1">
        <f t="shared" ca="1" si="163"/>
        <v>41.010501812597681</v>
      </c>
      <c r="AK643" s="1">
        <f t="shared" ca="1" si="163"/>
        <v>69.353846343517688</v>
      </c>
      <c r="AL643" s="1">
        <f t="shared" ca="1" si="163"/>
        <v>48.118080396082533</v>
      </c>
      <c r="AM643" s="1">
        <f t="shared" ca="1" si="163"/>
        <v>54.422088721883874</v>
      </c>
      <c r="AN643" s="1">
        <f t="shared" ca="1" si="163"/>
        <v>40.465798360496137</v>
      </c>
      <c r="AO643" s="1">
        <f t="shared" ca="1" si="163"/>
        <v>53.657714567606661</v>
      </c>
      <c r="AP643" s="1">
        <f t="shared" ca="1" si="163"/>
        <v>55.265830178397593</v>
      </c>
      <c r="AQ643" s="1">
        <f t="shared" ca="1" si="163"/>
        <v>51.750773220643914</v>
      </c>
      <c r="AR643" s="1">
        <f t="shared" ca="1" si="163"/>
        <v>45.886712721414845</v>
      </c>
      <c r="AS643" s="1">
        <f t="shared" ca="1" si="163"/>
        <v>45.383108492011672</v>
      </c>
      <c r="AT643" s="1">
        <f t="shared" ca="1" si="163"/>
        <v>49.376609544275539</v>
      </c>
      <c r="AU643" s="1">
        <f t="shared" ca="1" si="163"/>
        <v>41.353448263641226</v>
      </c>
      <c r="AV643" s="1">
        <f t="shared" ca="1" si="163"/>
        <v>47.208831457237189</v>
      </c>
      <c r="AW643" s="1">
        <f t="shared" ca="1" si="163"/>
        <v>44.532281888844025</v>
      </c>
      <c r="AX643" s="1">
        <f t="shared" ca="1" si="162"/>
        <v>46.58773251668606</v>
      </c>
      <c r="AY643" s="1">
        <f t="shared" ca="1" si="162"/>
        <v>38.617638996955705</v>
      </c>
      <c r="AZ643" s="1">
        <f t="shared" ca="1" si="162"/>
        <v>52.98078454618566</v>
      </c>
      <c r="BA643" s="17">
        <f t="shared" ca="1" si="159"/>
        <v>50.997965912697829</v>
      </c>
      <c r="BB643" s="18">
        <f t="shared" ca="1" si="160"/>
        <v>125.77238783684597</v>
      </c>
      <c r="BC643" s="4">
        <v>641</v>
      </c>
      <c r="BD643" s="18">
        <f ca="1">AVERAGE($BA$3:BA643)</f>
        <v>50.036223104094105</v>
      </c>
      <c r="BE643" s="18">
        <f ca="1">AVERAGE($BB$3:BB643)</f>
        <v>98.428527381301592</v>
      </c>
      <c r="BF643" s="18">
        <f ca="1">_xlfn.VAR.P($BA$3:BA643)</f>
        <v>1.9430285618399692</v>
      </c>
    </row>
    <row r="644" spans="2:58" x14ac:dyDescent="0.15">
      <c r="B644">
        <v>642</v>
      </c>
      <c r="C644" s="1">
        <f t="shared" ca="1" si="161"/>
        <v>55.679267698742954</v>
      </c>
      <c r="D644" s="1">
        <f t="shared" ca="1" si="161"/>
        <v>40.182710328654622</v>
      </c>
      <c r="E644" s="1">
        <f t="shared" ca="1" si="161"/>
        <v>57.958378735103892</v>
      </c>
      <c r="F644" s="1">
        <f t="shared" ca="1" si="161"/>
        <v>52.689669768612866</v>
      </c>
      <c r="G644" s="1">
        <f t="shared" ca="1" si="161"/>
        <v>37.583454913976297</v>
      </c>
      <c r="H644" s="1">
        <f t="shared" ca="1" si="161"/>
        <v>57.53102894788659</v>
      </c>
      <c r="I644" s="1">
        <f t="shared" ca="1" si="161"/>
        <v>51.057161497548378</v>
      </c>
      <c r="J644" s="1">
        <f t="shared" ca="1" si="161"/>
        <v>58.46225420775523</v>
      </c>
      <c r="K644" s="1">
        <f t="shared" ca="1" si="161"/>
        <v>61.641243332847495</v>
      </c>
      <c r="L644" s="1">
        <f t="shared" ca="1" si="161"/>
        <v>60.073453646301822</v>
      </c>
      <c r="M644" s="1">
        <f t="shared" ca="1" si="161"/>
        <v>51.90016506495072</v>
      </c>
      <c r="N644" s="1">
        <f t="shared" ca="1" si="161"/>
        <v>55.87569835469148</v>
      </c>
      <c r="O644" s="1">
        <f t="shared" ca="1" si="161"/>
        <v>47.268545336795249</v>
      </c>
      <c r="P644" s="1">
        <f t="shared" ca="1" si="161"/>
        <v>42.702888030400949</v>
      </c>
      <c r="Q644" s="1">
        <f t="shared" ca="1" si="161"/>
        <v>49.23917966063766</v>
      </c>
      <c r="R644" s="1">
        <f t="shared" ca="1" si="161"/>
        <v>48.253048251478276</v>
      </c>
      <c r="S644" s="1">
        <f t="shared" ca="1" si="164"/>
        <v>48.221988861362057</v>
      </c>
      <c r="T644" s="1">
        <f t="shared" ca="1" si="164"/>
        <v>50.828047279427146</v>
      </c>
      <c r="U644" s="1">
        <f t="shared" ca="1" si="164"/>
        <v>66.015084406562281</v>
      </c>
      <c r="V644" s="1">
        <f t="shared" ca="1" si="164"/>
        <v>61.518664076712497</v>
      </c>
      <c r="W644" s="1">
        <f t="shared" ca="1" si="164"/>
        <v>45.426781583483411</v>
      </c>
      <c r="X644" s="1">
        <f t="shared" ca="1" si="164"/>
        <v>50.555656021434096</v>
      </c>
      <c r="Y644" s="1">
        <f t="shared" ca="1" si="164"/>
        <v>55.169577132633499</v>
      </c>
      <c r="Z644" s="1">
        <f t="shared" ca="1" si="164"/>
        <v>62.511271896365344</v>
      </c>
      <c r="AA644" s="1">
        <f t="shared" ca="1" si="164"/>
        <v>58.579174291234075</v>
      </c>
      <c r="AB644" s="1">
        <f t="shared" ca="1" si="164"/>
        <v>54.403022393128872</v>
      </c>
      <c r="AC644" s="1">
        <f t="shared" ca="1" si="164"/>
        <v>62.335200953253768</v>
      </c>
      <c r="AD644" s="1">
        <f t="shared" ca="1" si="164"/>
        <v>61.556631589377382</v>
      </c>
      <c r="AE644" s="1">
        <f t="shared" ca="1" si="164"/>
        <v>38.00002403338236</v>
      </c>
      <c r="AF644" s="1">
        <f t="shared" ca="1" si="164"/>
        <v>45.68582173070034</v>
      </c>
      <c r="AG644" s="1">
        <f t="shared" ca="1" si="164"/>
        <v>69.711759005961383</v>
      </c>
      <c r="AH644" s="1">
        <f t="shared" ca="1" si="163"/>
        <v>67.135657993415236</v>
      </c>
      <c r="AI644" s="1">
        <f t="shared" ca="1" si="163"/>
        <v>60.662300331580418</v>
      </c>
      <c r="AJ644" s="1">
        <f t="shared" ca="1" si="163"/>
        <v>56.750502876636311</v>
      </c>
      <c r="AK644" s="1">
        <f t="shared" ca="1" si="163"/>
        <v>45.289523722619037</v>
      </c>
      <c r="AL644" s="1">
        <f t="shared" ca="1" si="163"/>
        <v>50.081683430486564</v>
      </c>
      <c r="AM644" s="1">
        <f t="shared" ca="1" si="163"/>
        <v>38.812792941162442</v>
      </c>
      <c r="AN644" s="1">
        <f t="shared" ca="1" si="163"/>
        <v>44.770735914249457</v>
      </c>
      <c r="AO644" s="1">
        <f t="shared" ca="1" si="163"/>
        <v>48.863408528308767</v>
      </c>
      <c r="AP644" s="1">
        <f t="shared" ca="1" si="163"/>
        <v>50.073152652661577</v>
      </c>
      <c r="AQ644" s="1">
        <f t="shared" ca="1" si="163"/>
        <v>37.222226510756506</v>
      </c>
      <c r="AR644" s="1">
        <f t="shared" ca="1" si="163"/>
        <v>64.999710315915948</v>
      </c>
      <c r="AS644" s="1">
        <f t="shared" ca="1" si="163"/>
        <v>47.46277588552087</v>
      </c>
      <c r="AT644" s="1">
        <f t="shared" ca="1" si="163"/>
        <v>58.440923554623403</v>
      </c>
      <c r="AU644" s="1">
        <f t="shared" ca="1" si="163"/>
        <v>37.366179199969643</v>
      </c>
      <c r="AV644" s="1">
        <f t="shared" ca="1" si="163"/>
        <v>40.648199227281808</v>
      </c>
      <c r="AW644" s="1">
        <f t="shared" ca="1" si="163"/>
        <v>38.150991421163127</v>
      </c>
      <c r="AX644" s="1">
        <f t="shared" ca="1" si="162"/>
        <v>33.585451154918793</v>
      </c>
      <c r="AY644" s="1">
        <f t="shared" ca="1" si="162"/>
        <v>53.944395342839023</v>
      </c>
      <c r="AZ644" s="1">
        <f t="shared" ca="1" si="162"/>
        <v>63.473508762026299</v>
      </c>
      <c r="BA644" s="17">
        <f t="shared" ca="1" si="159"/>
        <v>51.927019455950756</v>
      </c>
      <c r="BB644" s="18">
        <f t="shared" ca="1" si="160"/>
        <v>82.255907161308457</v>
      </c>
      <c r="BC644" s="4">
        <v>642</v>
      </c>
      <c r="BD644" s="18">
        <f ca="1">AVERAGE($BA$3:BA644)</f>
        <v>50.039168269751201</v>
      </c>
      <c r="BE644" s="18">
        <f ca="1">AVERAGE($BB$3:BB644)</f>
        <v>98.40333638407418</v>
      </c>
      <c r="BF644" s="18">
        <f ca="1">_xlfn.VAR.P($BA$3:BA644)</f>
        <v>1.9455620720796463</v>
      </c>
    </row>
    <row r="645" spans="2:58" x14ac:dyDescent="0.15">
      <c r="B645">
        <v>643</v>
      </c>
      <c r="C645" s="1">
        <f t="shared" ca="1" si="161"/>
        <v>46.226851685023149</v>
      </c>
      <c r="D645" s="1">
        <f t="shared" ca="1" si="161"/>
        <v>58.900525957098537</v>
      </c>
      <c r="E645" s="1">
        <f t="shared" ca="1" si="161"/>
        <v>56.314671820440267</v>
      </c>
      <c r="F645" s="1">
        <f t="shared" ca="1" si="161"/>
        <v>38.231126924910072</v>
      </c>
      <c r="G645" s="1">
        <f t="shared" ca="1" si="161"/>
        <v>34.721050596128194</v>
      </c>
      <c r="H645" s="1">
        <f t="shared" ca="1" si="161"/>
        <v>52.612854502444897</v>
      </c>
      <c r="I645" s="1">
        <f t="shared" ca="1" si="161"/>
        <v>39.800268667910316</v>
      </c>
      <c r="J645" s="1">
        <f t="shared" ca="1" si="161"/>
        <v>37.204986903104484</v>
      </c>
      <c r="K645" s="1">
        <f t="shared" ca="1" si="161"/>
        <v>43.999625293393805</v>
      </c>
      <c r="L645" s="1">
        <f t="shared" ca="1" si="161"/>
        <v>35.4877101303288</v>
      </c>
      <c r="M645" s="1">
        <f t="shared" ca="1" si="161"/>
        <v>50.970189993620728</v>
      </c>
      <c r="N645" s="1">
        <f t="shared" ca="1" si="161"/>
        <v>51.19003926381226</v>
      </c>
      <c r="O645" s="1">
        <f t="shared" ca="1" si="161"/>
        <v>44.015594287233064</v>
      </c>
      <c r="P645" s="1">
        <f t="shared" ca="1" si="161"/>
        <v>54.333605538744074</v>
      </c>
      <c r="Q645" s="1">
        <f t="shared" ca="1" si="161"/>
        <v>54.580072317403875</v>
      </c>
      <c r="R645" s="1">
        <f t="shared" ca="1" si="161"/>
        <v>51.405115629528211</v>
      </c>
      <c r="S645" s="1">
        <f t="shared" ca="1" si="164"/>
        <v>45.93540845345926</v>
      </c>
      <c r="T645" s="1">
        <f t="shared" ca="1" si="164"/>
        <v>48.26634795822666</v>
      </c>
      <c r="U645" s="1">
        <f t="shared" ca="1" si="164"/>
        <v>47.560985082336842</v>
      </c>
      <c r="V645" s="1">
        <f t="shared" ca="1" si="164"/>
        <v>59.685214923041841</v>
      </c>
      <c r="W645" s="1">
        <f t="shared" ca="1" si="164"/>
        <v>43.720207515264121</v>
      </c>
      <c r="X645" s="1">
        <f t="shared" ca="1" si="164"/>
        <v>49.672253541632486</v>
      </c>
      <c r="Y645" s="1">
        <f t="shared" ca="1" si="164"/>
        <v>61.979057471281635</v>
      </c>
      <c r="Z645" s="1">
        <f t="shared" ca="1" si="164"/>
        <v>46.762938018580591</v>
      </c>
      <c r="AA645" s="1">
        <f t="shared" ca="1" si="164"/>
        <v>64.941962702014393</v>
      </c>
      <c r="AB645" s="1">
        <f t="shared" ca="1" si="164"/>
        <v>50.507734246365999</v>
      </c>
      <c r="AC645" s="1">
        <f t="shared" ca="1" si="164"/>
        <v>45.576187409928806</v>
      </c>
      <c r="AD645" s="1">
        <f t="shared" ca="1" si="164"/>
        <v>46.610956021953697</v>
      </c>
      <c r="AE645" s="1">
        <f t="shared" ca="1" si="164"/>
        <v>51.151005776140863</v>
      </c>
      <c r="AF645" s="1">
        <f t="shared" ca="1" si="164"/>
        <v>45.162995627023548</v>
      </c>
      <c r="AG645" s="1">
        <f t="shared" ca="1" si="164"/>
        <v>60.963554792144663</v>
      </c>
      <c r="AH645" s="1">
        <f t="shared" ca="1" si="163"/>
        <v>35.917415931049426</v>
      </c>
      <c r="AI645" s="1">
        <f t="shared" ca="1" si="163"/>
        <v>45.026817924531294</v>
      </c>
      <c r="AJ645" s="1">
        <f t="shared" ca="1" si="163"/>
        <v>53.448155471120174</v>
      </c>
      <c r="AK645" s="1">
        <f t="shared" ca="1" si="163"/>
        <v>54.102844590980311</v>
      </c>
      <c r="AL645" s="1">
        <f t="shared" ca="1" si="163"/>
        <v>51.270603867686432</v>
      </c>
      <c r="AM645" s="1">
        <f t="shared" ca="1" si="163"/>
        <v>59.760852639426929</v>
      </c>
      <c r="AN645" s="1">
        <f t="shared" ca="1" si="163"/>
        <v>45.698913518706235</v>
      </c>
      <c r="AO645" s="1">
        <f t="shared" ca="1" si="163"/>
        <v>52.364401596553982</v>
      </c>
      <c r="AP645" s="1">
        <f t="shared" ca="1" si="163"/>
        <v>62.532495210770271</v>
      </c>
      <c r="AQ645" s="1">
        <f t="shared" ca="1" si="163"/>
        <v>51.708394631951109</v>
      </c>
      <c r="AR645" s="1">
        <f t="shared" ca="1" si="163"/>
        <v>51.686877423853808</v>
      </c>
      <c r="AS645" s="1">
        <f t="shared" ca="1" si="163"/>
        <v>34.404924016021155</v>
      </c>
      <c r="AT645" s="1">
        <f t="shared" ca="1" si="163"/>
        <v>45.497940913858088</v>
      </c>
      <c r="AU645" s="1">
        <f t="shared" ca="1" si="163"/>
        <v>48.200515540454468</v>
      </c>
      <c r="AV645" s="1">
        <f t="shared" ca="1" si="163"/>
        <v>51.969652445000911</v>
      </c>
      <c r="AW645" s="1">
        <f t="shared" ca="1" si="163"/>
        <v>54.521679148479848</v>
      </c>
      <c r="AX645" s="1">
        <f t="shared" ca="1" si="162"/>
        <v>66.583328174367836</v>
      </c>
      <c r="AY645" s="1">
        <f t="shared" ca="1" si="162"/>
        <v>53.00429076367729</v>
      </c>
      <c r="AZ645" s="1">
        <f t="shared" ca="1" si="162"/>
        <v>37.620477983287955</v>
      </c>
      <c r="BA645" s="17">
        <f t="shared" ca="1" si="159"/>
        <v>49.47623361684596</v>
      </c>
      <c r="BB645" s="18">
        <f t="shared" ca="1" si="160"/>
        <v>61.377067478981616</v>
      </c>
      <c r="BC645" s="4">
        <v>643</v>
      </c>
      <c r="BD645" s="18">
        <f ca="1">AVERAGE($BA$3:BA645)</f>
        <v>50.038292788175923</v>
      </c>
      <c r="BE645" s="18">
        <f ca="1">AVERAGE($BB$3:BB645)</f>
        <v>98.345752762137806</v>
      </c>
      <c r="BF645" s="18">
        <f ca="1">_xlfn.VAR.P($BA$3:BA645)</f>
        <v>1.9430283870290181</v>
      </c>
    </row>
    <row r="646" spans="2:58" x14ac:dyDescent="0.15">
      <c r="B646">
        <v>644</v>
      </c>
      <c r="C646" s="1">
        <f t="shared" ca="1" si="161"/>
        <v>57.102956774337471</v>
      </c>
      <c r="D646" s="1">
        <f t="shared" ca="1" si="161"/>
        <v>51.145457645356359</v>
      </c>
      <c r="E646" s="1">
        <f t="shared" ca="1" si="161"/>
        <v>64.284494826243417</v>
      </c>
      <c r="F646" s="1">
        <f t="shared" ca="1" si="161"/>
        <v>52.457389615502514</v>
      </c>
      <c r="G646" s="1">
        <f t="shared" ca="1" si="161"/>
        <v>35.937048461684782</v>
      </c>
      <c r="H646" s="1">
        <f t="shared" ca="1" si="161"/>
        <v>54.642827909082399</v>
      </c>
      <c r="I646" s="1">
        <f t="shared" ca="1" si="161"/>
        <v>51.437090590378077</v>
      </c>
      <c r="J646" s="1">
        <f t="shared" ca="1" si="161"/>
        <v>62.22230607298232</v>
      </c>
      <c r="K646" s="1">
        <f t="shared" ca="1" si="161"/>
        <v>67.756010459840695</v>
      </c>
      <c r="L646" s="1">
        <f t="shared" ca="1" si="161"/>
        <v>56.465336252401215</v>
      </c>
      <c r="M646" s="1">
        <f t="shared" ca="1" si="161"/>
        <v>41.282236501943139</v>
      </c>
      <c r="N646" s="1">
        <f t="shared" ca="1" si="161"/>
        <v>49.7695322140857</v>
      </c>
      <c r="O646" s="1">
        <f t="shared" ca="1" si="161"/>
        <v>62.030123932047303</v>
      </c>
      <c r="P646" s="1">
        <f t="shared" ca="1" si="161"/>
        <v>58.302910938793467</v>
      </c>
      <c r="Q646" s="1">
        <f t="shared" ca="1" si="161"/>
        <v>68.393488666677086</v>
      </c>
      <c r="R646" s="1">
        <f t="shared" ca="1" si="161"/>
        <v>45.13758813654762</v>
      </c>
      <c r="S646" s="1">
        <f t="shared" ca="1" si="164"/>
        <v>52.754899523164624</v>
      </c>
      <c r="T646" s="1">
        <f t="shared" ca="1" si="164"/>
        <v>48.12868538622034</v>
      </c>
      <c r="U646" s="1">
        <f t="shared" ca="1" si="164"/>
        <v>63.27194350117918</v>
      </c>
      <c r="V646" s="1">
        <f t="shared" ca="1" si="164"/>
        <v>41.677796325393089</v>
      </c>
      <c r="W646" s="1">
        <f t="shared" ca="1" si="164"/>
        <v>40.990753937497459</v>
      </c>
      <c r="X646" s="1">
        <f t="shared" ca="1" si="164"/>
        <v>60.456812092536389</v>
      </c>
      <c r="Y646" s="1">
        <f t="shared" ca="1" si="164"/>
        <v>65.626729246547512</v>
      </c>
      <c r="Z646" s="1">
        <f t="shared" ca="1" si="164"/>
        <v>62.953823377244206</v>
      </c>
      <c r="AA646" s="1">
        <f t="shared" ca="1" si="164"/>
        <v>53.373626967863572</v>
      </c>
      <c r="AB646" s="1">
        <f t="shared" ca="1" si="164"/>
        <v>36.016655035194418</v>
      </c>
      <c r="AC646" s="1">
        <f t="shared" ca="1" si="164"/>
        <v>56.435378532081756</v>
      </c>
      <c r="AD646" s="1">
        <f t="shared" ca="1" si="164"/>
        <v>54.925519098872073</v>
      </c>
      <c r="AE646" s="1">
        <f t="shared" ca="1" si="164"/>
        <v>48.361157275277108</v>
      </c>
      <c r="AF646" s="1">
        <f t="shared" ca="1" si="164"/>
        <v>28.544826148159107</v>
      </c>
      <c r="AG646" s="1">
        <f t="shared" ca="1" si="164"/>
        <v>47.858551647756016</v>
      </c>
      <c r="AH646" s="1">
        <f t="shared" ca="1" si="163"/>
        <v>60.490610398122733</v>
      </c>
      <c r="AI646" s="1">
        <f t="shared" ca="1" si="163"/>
        <v>39.964719436540243</v>
      </c>
      <c r="AJ646" s="1">
        <f t="shared" ca="1" si="163"/>
        <v>37.1759368534644</v>
      </c>
      <c r="AK646" s="1">
        <f t="shared" ca="1" si="163"/>
        <v>46.960935445015359</v>
      </c>
      <c r="AL646" s="1">
        <f t="shared" ca="1" si="163"/>
        <v>35.53662706232813</v>
      </c>
      <c r="AM646" s="1">
        <f t="shared" ca="1" si="163"/>
        <v>46.350373358887417</v>
      </c>
      <c r="AN646" s="1">
        <f t="shared" ca="1" si="163"/>
        <v>55.577498330341676</v>
      </c>
      <c r="AO646" s="1">
        <f t="shared" ca="1" si="163"/>
        <v>53.850828478223214</v>
      </c>
      <c r="AP646" s="1">
        <f t="shared" ca="1" si="163"/>
        <v>48.804863541499806</v>
      </c>
      <c r="AQ646" s="1">
        <f t="shared" ca="1" si="163"/>
        <v>45.732082931722616</v>
      </c>
      <c r="AR646" s="1">
        <f t="shared" ca="1" si="163"/>
        <v>51.703886610410116</v>
      </c>
      <c r="AS646" s="1">
        <f t="shared" ca="1" si="163"/>
        <v>61.057758370319334</v>
      </c>
      <c r="AT646" s="1">
        <f t="shared" ca="1" si="163"/>
        <v>43.248170188997193</v>
      </c>
      <c r="AU646" s="1">
        <f t="shared" ca="1" si="163"/>
        <v>60.226629198189137</v>
      </c>
      <c r="AV646" s="1">
        <f t="shared" ca="1" si="163"/>
        <v>69.712690694492409</v>
      </c>
      <c r="AW646" s="1">
        <f t="shared" ca="1" si="163"/>
        <v>59.464657426021894</v>
      </c>
      <c r="AX646" s="1">
        <f t="shared" ca="1" si="162"/>
        <v>53.111782049642429</v>
      </c>
      <c r="AY646" s="1">
        <f t="shared" ca="1" si="162"/>
        <v>74.822376952675157</v>
      </c>
      <c r="AZ646" s="1">
        <f t="shared" ca="1" si="162"/>
        <v>42.162914479146984</v>
      </c>
      <c r="BA646" s="17">
        <f t="shared" ca="1" si="159"/>
        <v>52.513985977978621</v>
      </c>
      <c r="BB646" s="18">
        <f t="shared" ca="1" si="160"/>
        <v>100.75746084163971</v>
      </c>
      <c r="BC646" s="4">
        <v>644</v>
      </c>
      <c r="BD646" s="18">
        <f ca="1">AVERAGE($BA$3:BA646)</f>
        <v>50.042137032259468</v>
      </c>
      <c r="BE646" s="18">
        <f ca="1">AVERAGE($BB$3:BB646)</f>
        <v>98.349497650460023</v>
      </c>
      <c r="BF646" s="18">
        <f ca="1">_xlfn.VAR.P($BA$3:BA646)</f>
        <v>1.9495136528894388</v>
      </c>
    </row>
    <row r="647" spans="2:58" x14ac:dyDescent="0.15">
      <c r="B647">
        <v>645</v>
      </c>
      <c r="C647" s="1">
        <f t="shared" ca="1" si="161"/>
        <v>44.124064501487595</v>
      </c>
      <c r="D647" s="1">
        <f t="shared" ca="1" si="161"/>
        <v>41.506181291994253</v>
      </c>
      <c r="E647" s="1">
        <f t="shared" ca="1" si="161"/>
        <v>48.900725602357646</v>
      </c>
      <c r="F647" s="1">
        <f t="shared" ca="1" si="161"/>
        <v>31.083377308261891</v>
      </c>
      <c r="G647" s="1">
        <f t="shared" ca="1" si="161"/>
        <v>48.900401043198293</v>
      </c>
      <c r="H647" s="1">
        <f t="shared" ca="1" si="161"/>
        <v>54.082828001618175</v>
      </c>
      <c r="I647" s="1">
        <f t="shared" ca="1" si="161"/>
        <v>44.930701067314395</v>
      </c>
      <c r="J647" s="1">
        <f t="shared" ref="C647:R663" ca="1" si="165">NORMINV(RAND(),50,10)</f>
        <v>48.70963551668337</v>
      </c>
      <c r="K647" s="1">
        <f t="shared" ca="1" si="165"/>
        <v>46.358918051584922</v>
      </c>
      <c r="L647" s="1">
        <f t="shared" ca="1" si="165"/>
        <v>51.628854711062687</v>
      </c>
      <c r="M647" s="1">
        <f t="shared" ca="1" si="165"/>
        <v>54.833886901782506</v>
      </c>
      <c r="N647" s="1">
        <f t="shared" ca="1" si="165"/>
        <v>51.608428383406014</v>
      </c>
      <c r="O647" s="1">
        <f t="shared" ca="1" si="165"/>
        <v>60.372508694518544</v>
      </c>
      <c r="P647" s="1">
        <f t="shared" ca="1" si="165"/>
        <v>50.575227339262391</v>
      </c>
      <c r="Q647" s="1">
        <f t="shared" ca="1" si="165"/>
        <v>65.88983637978572</v>
      </c>
      <c r="R647" s="1">
        <f t="shared" ca="1" si="165"/>
        <v>63.937476387878583</v>
      </c>
      <c r="S647" s="1">
        <f t="shared" ca="1" si="164"/>
        <v>33.730529478632008</v>
      </c>
      <c r="T647" s="1">
        <f t="shared" ca="1" si="164"/>
        <v>58.732344335746106</v>
      </c>
      <c r="U647" s="1">
        <f t="shared" ca="1" si="164"/>
        <v>40.443046789276863</v>
      </c>
      <c r="V647" s="1">
        <f t="shared" ca="1" si="164"/>
        <v>42.33145994914932</v>
      </c>
      <c r="W647" s="1">
        <f t="shared" ca="1" si="164"/>
        <v>46.983027310827993</v>
      </c>
      <c r="X647" s="1">
        <f t="shared" ca="1" si="164"/>
        <v>40.716644477226609</v>
      </c>
      <c r="Y647" s="1">
        <f t="shared" ca="1" si="164"/>
        <v>47.608258879267026</v>
      </c>
      <c r="Z647" s="1">
        <f t="shared" ca="1" si="164"/>
        <v>58.371010728613562</v>
      </c>
      <c r="AA647" s="1">
        <f t="shared" ca="1" si="164"/>
        <v>57.966567586981384</v>
      </c>
      <c r="AB647" s="1">
        <f t="shared" ca="1" si="164"/>
        <v>51.294330762845163</v>
      </c>
      <c r="AC647" s="1">
        <f t="shared" ca="1" si="164"/>
        <v>47.191601791757634</v>
      </c>
      <c r="AD647" s="1">
        <f t="shared" ca="1" si="164"/>
        <v>50.456773705615788</v>
      </c>
      <c r="AE647" s="1">
        <f t="shared" ca="1" si="164"/>
        <v>33.792598666848775</v>
      </c>
      <c r="AF647" s="1">
        <f t="shared" ca="1" si="164"/>
        <v>61.830017030460183</v>
      </c>
      <c r="AG647" s="1">
        <f t="shared" ca="1" si="164"/>
        <v>37.244875167513918</v>
      </c>
      <c r="AH647" s="1">
        <f t="shared" ca="1" si="163"/>
        <v>60.568495437919339</v>
      </c>
      <c r="AI647" s="1">
        <f t="shared" ca="1" si="163"/>
        <v>47.053354926170094</v>
      </c>
      <c r="AJ647" s="1">
        <f t="shared" ca="1" si="163"/>
        <v>60.224363068080145</v>
      </c>
      <c r="AK647" s="1">
        <f t="shared" ca="1" si="163"/>
        <v>27.737470061847382</v>
      </c>
      <c r="AL647" s="1">
        <f t="shared" ca="1" si="163"/>
        <v>40.35844060659138</v>
      </c>
      <c r="AM647" s="1">
        <f t="shared" ca="1" si="163"/>
        <v>62.723639988857443</v>
      </c>
      <c r="AN647" s="1">
        <f t="shared" ca="1" si="163"/>
        <v>47.542619226957676</v>
      </c>
      <c r="AO647" s="1">
        <f t="shared" ca="1" si="163"/>
        <v>64.007265209375902</v>
      </c>
      <c r="AP647" s="1">
        <f t="shared" ca="1" si="163"/>
        <v>63.388324092817086</v>
      </c>
      <c r="AQ647" s="1">
        <f t="shared" ca="1" si="163"/>
        <v>41.750133263840247</v>
      </c>
      <c r="AR647" s="1">
        <f t="shared" ca="1" si="163"/>
        <v>48.251661780531144</v>
      </c>
      <c r="AS647" s="1">
        <f t="shared" ca="1" si="163"/>
        <v>37.099829116950616</v>
      </c>
      <c r="AT647" s="1">
        <f t="shared" ca="1" si="163"/>
        <v>51.784873847073733</v>
      </c>
      <c r="AU647" s="1">
        <f t="shared" ca="1" si="163"/>
        <v>52.376998950710949</v>
      </c>
      <c r="AV647" s="1">
        <f t="shared" ca="1" si="163"/>
        <v>43.506525106340888</v>
      </c>
      <c r="AW647" s="1">
        <f t="shared" ca="1" si="163"/>
        <v>45.867605354430239</v>
      </c>
      <c r="AX647" s="1">
        <f t="shared" ca="1" si="162"/>
        <v>53.479828551889298</v>
      </c>
      <c r="AY647" s="1">
        <f t="shared" ca="1" si="162"/>
        <v>45.708718164757144</v>
      </c>
      <c r="AZ647" s="1">
        <f t="shared" ca="1" si="162"/>
        <v>63.208753555166027</v>
      </c>
      <c r="BA647" s="17">
        <f t="shared" ca="1" si="159"/>
        <v>49.455500763065338</v>
      </c>
      <c r="BB647" s="18">
        <f t="shared" ca="1" si="160"/>
        <v>85.217332819442817</v>
      </c>
      <c r="BC647" s="4">
        <v>645</v>
      </c>
      <c r="BD647" s="18">
        <f ca="1">AVERAGE($BA$3:BA647)</f>
        <v>50.041227518663817</v>
      </c>
      <c r="BE647" s="18">
        <f ca="1">AVERAGE($BB$3:BB647)</f>
        <v>98.32913770498557</v>
      </c>
      <c r="BF647" s="18">
        <f ca="1">_xlfn.VAR.P($BA$3:BA647)</f>
        <v>1.9470238775495665</v>
      </c>
    </row>
    <row r="648" spans="2:58" x14ac:dyDescent="0.15">
      <c r="B648">
        <v>646</v>
      </c>
      <c r="C648" s="1">
        <f t="shared" ca="1" si="165"/>
        <v>52.84493948303065</v>
      </c>
      <c r="D648" s="1">
        <f t="shared" ca="1" si="165"/>
        <v>41.845318504951244</v>
      </c>
      <c r="E648" s="1">
        <f t="shared" ca="1" si="165"/>
        <v>63.711821086618272</v>
      </c>
      <c r="F648" s="1">
        <f t="shared" ca="1" si="165"/>
        <v>49.998350678821339</v>
      </c>
      <c r="G648" s="1">
        <f t="shared" ca="1" si="165"/>
        <v>52.656105318199366</v>
      </c>
      <c r="H648" s="1">
        <f t="shared" ca="1" si="165"/>
        <v>46.966898107826566</v>
      </c>
      <c r="I648" s="1">
        <f t="shared" ca="1" si="165"/>
        <v>39.478907751438513</v>
      </c>
      <c r="J648" s="1">
        <f t="shared" ca="1" si="165"/>
        <v>45.091495645147432</v>
      </c>
      <c r="K648" s="1">
        <f t="shared" ca="1" si="165"/>
        <v>63.273234152285482</v>
      </c>
      <c r="L648" s="1">
        <f t="shared" ca="1" si="165"/>
        <v>28.869411488113808</v>
      </c>
      <c r="M648" s="1">
        <f t="shared" ca="1" si="165"/>
        <v>23.517453169545696</v>
      </c>
      <c r="N648" s="1">
        <f t="shared" ca="1" si="165"/>
        <v>34.344864075897561</v>
      </c>
      <c r="O648" s="1">
        <f t="shared" ca="1" si="165"/>
        <v>51.177851125740496</v>
      </c>
      <c r="P648" s="1">
        <f t="shared" ca="1" si="165"/>
        <v>39.909732623379924</v>
      </c>
      <c r="Q648" s="1">
        <f t="shared" ca="1" si="165"/>
        <v>40.309931473757189</v>
      </c>
      <c r="R648" s="1">
        <f t="shared" ca="1" si="165"/>
        <v>57.576589479086977</v>
      </c>
      <c r="S648" s="1">
        <f t="shared" ca="1" si="164"/>
        <v>29.497105397790943</v>
      </c>
      <c r="T648" s="1">
        <f t="shared" ca="1" si="164"/>
        <v>68.691823461883729</v>
      </c>
      <c r="U648" s="1">
        <f t="shared" ca="1" si="164"/>
        <v>63.359809552608425</v>
      </c>
      <c r="V648" s="1">
        <f t="shared" ca="1" si="164"/>
        <v>49.442897120627443</v>
      </c>
      <c r="W648" s="1">
        <f t="shared" ca="1" si="164"/>
        <v>58.148720267352914</v>
      </c>
      <c r="X648" s="1">
        <f t="shared" ca="1" si="164"/>
        <v>49.146634057959005</v>
      </c>
      <c r="Y648" s="1">
        <f t="shared" ca="1" si="164"/>
        <v>48.91790766949466</v>
      </c>
      <c r="Z648" s="1">
        <f t="shared" ca="1" si="164"/>
        <v>46.245109324164325</v>
      </c>
      <c r="AA648" s="1">
        <f t="shared" ca="1" si="164"/>
        <v>56.018354991046493</v>
      </c>
      <c r="AB648" s="1">
        <f t="shared" ca="1" si="164"/>
        <v>37.546445819936579</v>
      </c>
      <c r="AC648" s="1">
        <f t="shared" ca="1" si="164"/>
        <v>58.730175505351497</v>
      </c>
      <c r="AD648" s="1">
        <f t="shared" ca="1" si="164"/>
        <v>60.152959572211344</v>
      </c>
      <c r="AE648" s="1">
        <f t="shared" ca="1" si="164"/>
        <v>49.682344110237537</v>
      </c>
      <c r="AF648" s="1">
        <f t="shared" ca="1" si="164"/>
        <v>40.488190976505145</v>
      </c>
      <c r="AG648" s="1">
        <f t="shared" ca="1" si="164"/>
        <v>59.847938168951686</v>
      </c>
      <c r="AH648" s="1">
        <f t="shared" ca="1" si="163"/>
        <v>49.305136870031255</v>
      </c>
      <c r="AI648" s="1">
        <f t="shared" ca="1" si="163"/>
        <v>44.924323614442628</v>
      </c>
      <c r="AJ648" s="1">
        <f t="shared" ca="1" si="163"/>
        <v>51.009220566475314</v>
      </c>
      <c r="AK648" s="1">
        <f t="shared" ca="1" si="163"/>
        <v>45.772157490034488</v>
      </c>
      <c r="AL648" s="1">
        <f t="shared" ca="1" si="163"/>
        <v>44.542874017166056</v>
      </c>
      <c r="AM648" s="1">
        <f t="shared" ca="1" si="163"/>
        <v>39.481087841869432</v>
      </c>
      <c r="AN648" s="1">
        <f t="shared" ca="1" si="163"/>
        <v>52.658188527281034</v>
      </c>
      <c r="AO648" s="1">
        <f t="shared" ca="1" si="163"/>
        <v>37.569492609090744</v>
      </c>
      <c r="AP648" s="1">
        <f t="shared" ca="1" si="163"/>
        <v>46.481500538370518</v>
      </c>
      <c r="AQ648" s="1">
        <f t="shared" ref="AH648:AW664" ca="1" si="166">NORMINV(RAND(),50,10)</f>
        <v>52.078104904458371</v>
      </c>
      <c r="AR648" s="1">
        <f t="shared" ca="1" si="166"/>
        <v>55.540899476586361</v>
      </c>
      <c r="AS648" s="1">
        <f t="shared" ca="1" si="166"/>
        <v>70.466093541586616</v>
      </c>
      <c r="AT648" s="1">
        <f t="shared" ca="1" si="166"/>
        <v>66.383013986372049</v>
      </c>
      <c r="AU648" s="1">
        <f t="shared" ca="1" si="166"/>
        <v>36.72432755219409</v>
      </c>
      <c r="AV648" s="1">
        <f t="shared" ca="1" si="166"/>
        <v>43.275987736662643</v>
      </c>
      <c r="AW648" s="1">
        <f t="shared" ca="1" si="166"/>
        <v>42.391220956031809</v>
      </c>
      <c r="AX648" s="1">
        <f t="shared" ca="1" si="162"/>
        <v>51.422609008094412</v>
      </c>
      <c r="AY648" s="1">
        <f t="shared" ca="1" si="162"/>
        <v>52.165567843310399</v>
      </c>
      <c r="AZ648" s="1">
        <f t="shared" ca="1" si="162"/>
        <v>74.975420782350653</v>
      </c>
      <c r="BA648" s="17">
        <f t="shared" ca="1" si="159"/>
        <v>49.293130960447414</v>
      </c>
      <c r="BB648" s="18">
        <f t="shared" ca="1" si="160"/>
        <v>115.86040721910149</v>
      </c>
      <c r="BC648" s="4">
        <v>646</v>
      </c>
      <c r="BD648" s="18">
        <f ca="1">AVERAGE($BA$3:BA648)</f>
        <v>50.040069474456047</v>
      </c>
      <c r="BE648" s="18">
        <f ca="1">AVERAGE($BB$3:BB648)</f>
        <v>98.356275893087911</v>
      </c>
      <c r="BF648" s="18">
        <f ca="1">_xlfn.VAR.P($BA$3:BA648)</f>
        <v>1.9448748965185729</v>
      </c>
    </row>
    <row r="649" spans="2:58" x14ac:dyDescent="0.15">
      <c r="B649">
        <v>647</v>
      </c>
      <c r="C649" s="1">
        <f t="shared" ca="1" si="165"/>
        <v>50.48608818676626</v>
      </c>
      <c r="D649" s="1">
        <f t="shared" ca="1" si="165"/>
        <v>55.555640074844014</v>
      </c>
      <c r="E649" s="1">
        <f t="shared" ca="1" si="165"/>
        <v>41.653326775625899</v>
      </c>
      <c r="F649" s="1">
        <f t="shared" ca="1" si="165"/>
        <v>42.684746104910566</v>
      </c>
      <c r="G649" s="1">
        <f t="shared" ca="1" si="165"/>
        <v>33.031586844244302</v>
      </c>
      <c r="H649" s="1">
        <f t="shared" ca="1" si="165"/>
        <v>50.344736501272081</v>
      </c>
      <c r="I649" s="1">
        <f t="shared" ca="1" si="165"/>
        <v>55.382906143614882</v>
      </c>
      <c r="J649" s="1">
        <f t="shared" ca="1" si="165"/>
        <v>47.577508781900811</v>
      </c>
      <c r="K649" s="1">
        <f t="shared" ca="1" si="165"/>
        <v>22.591339166608726</v>
      </c>
      <c r="L649" s="1">
        <f t="shared" ca="1" si="165"/>
        <v>53.306342570080886</v>
      </c>
      <c r="M649" s="1">
        <f t="shared" ca="1" si="165"/>
        <v>54.687326068521301</v>
      </c>
      <c r="N649" s="1">
        <f t="shared" ca="1" si="165"/>
        <v>60.933948236288607</v>
      </c>
      <c r="O649" s="1">
        <f t="shared" ca="1" si="165"/>
        <v>64.85131981796232</v>
      </c>
      <c r="P649" s="1">
        <f t="shared" ca="1" si="165"/>
        <v>59.510986820527108</v>
      </c>
      <c r="Q649" s="1">
        <f t="shared" ca="1" si="165"/>
        <v>70.824357310158689</v>
      </c>
      <c r="R649" s="1">
        <f t="shared" ca="1" si="165"/>
        <v>39.907542032699816</v>
      </c>
      <c r="S649" s="1">
        <f t="shared" ca="1" si="164"/>
        <v>57.409046298098552</v>
      </c>
      <c r="T649" s="1">
        <f t="shared" ca="1" si="164"/>
        <v>50.29490462652219</v>
      </c>
      <c r="U649" s="1">
        <f t="shared" ca="1" si="164"/>
        <v>53.920542969795406</v>
      </c>
      <c r="V649" s="1">
        <f t="shared" ca="1" si="164"/>
        <v>52.886016350785546</v>
      </c>
      <c r="W649" s="1">
        <f t="shared" ca="1" si="164"/>
        <v>57.780397579008202</v>
      </c>
      <c r="X649" s="1">
        <f t="shared" ca="1" si="164"/>
        <v>42.686149785490819</v>
      </c>
      <c r="Y649" s="1">
        <f t="shared" ca="1" si="164"/>
        <v>45.541034171043364</v>
      </c>
      <c r="Z649" s="1">
        <f t="shared" ca="1" si="164"/>
        <v>40.658492245380415</v>
      </c>
      <c r="AA649" s="1">
        <f t="shared" ca="1" si="164"/>
        <v>53.394403466981323</v>
      </c>
      <c r="AB649" s="1">
        <f t="shared" ca="1" si="164"/>
        <v>28.883858575044211</v>
      </c>
      <c r="AC649" s="1">
        <f t="shared" ca="1" si="164"/>
        <v>45.437952995028596</v>
      </c>
      <c r="AD649" s="1">
        <f t="shared" ca="1" si="164"/>
        <v>41.867978501177397</v>
      </c>
      <c r="AE649" s="1">
        <f t="shared" ca="1" si="164"/>
        <v>56.160305946995976</v>
      </c>
      <c r="AF649" s="1">
        <f t="shared" ca="1" si="164"/>
        <v>53.741670816482056</v>
      </c>
      <c r="AG649" s="1">
        <f t="shared" ca="1" si="164"/>
        <v>54.117153499490222</v>
      </c>
      <c r="AH649" s="1">
        <f t="shared" ca="1" si="166"/>
        <v>38.961638586640433</v>
      </c>
      <c r="AI649" s="1">
        <f t="shared" ca="1" si="166"/>
        <v>55.210714497127043</v>
      </c>
      <c r="AJ649" s="1">
        <f t="shared" ca="1" si="166"/>
        <v>50.403213221478794</v>
      </c>
      <c r="AK649" s="1">
        <f t="shared" ca="1" si="166"/>
        <v>46.336459993033394</v>
      </c>
      <c r="AL649" s="1">
        <f t="shared" ca="1" si="166"/>
        <v>57.252591099628262</v>
      </c>
      <c r="AM649" s="1">
        <f t="shared" ca="1" si="166"/>
        <v>48.930684477017081</v>
      </c>
      <c r="AN649" s="1">
        <f t="shared" ca="1" si="166"/>
        <v>55.975357654600444</v>
      </c>
      <c r="AO649" s="1">
        <f t="shared" ca="1" si="166"/>
        <v>49.37572428168329</v>
      </c>
      <c r="AP649" s="1">
        <f t="shared" ca="1" si="166"/>
        <v>56.573782739704853</v>
      </c>
      <c r="AQ649" s="1">
        <f t="shared" ca="1" si="166"/>
        <v>57.601214425606571</v>
      </c>
      <c r="AR649" s="1">
        <f t="shared" ca="1" si="166"/>
        <v>42.431719340422134</v>
      </c>
      <c r="AS649" s="1">
        <f t="shared" ca="1" si="166"/>
        <v>44.379210193494018</v>
      </c>
      <c r="AT649" s="1">
        <f t="shared" ca="1" si="166"/>
        <v>32.672106583492138</v>
      </c>
      <c r="AU649" s="1">
        <f t="shared" ca="1" si="166"/>
        <v>52.660610641935733</v>
      </c>
      <c r="AV649" s="1">
        <f t="shared" ca="1" si="166"/>
        <v>33.72948448825619</v>
      </c>
      <c r="AW649" s="1">
        <f t="shared" ca="1" si="166"/>
        <v>44.50286903266354</v>
      </c>
      <c r="AX649" s="1">
        <f t="shared" ca="1" si="162"/>
        <v>53.923065150099717</v>
      </c>
      <c r="AY649" s="1">
        <f t="shared" ca="1" si="162"/>
        <v>49.911135018737234</v>
      </c>
      <c r="AZ649" s="1">
        <f t="shared" ca="1" si="162"/>
        <v>41.382394441514251</v>
      </c>
      <c r="BA649" s="17">
        <f t="shared" ca="1" si="159"/>
        <v>49.006471702609744</v>
      </c>
      <c r="BB649" s="18">
        <f t="shared" ca="1" si="160"/>
        <v>84.507516968831794</v>
      </c>
      <c r="BC649" s="4">
        <v>647</v>
      </c>
      <c r="BD649" s="18">
        <f ca="1">AVERAGE($BA$3:BA649)</f>
        <v>50.038471950851964</v>
      </c>
      <c r="BE649" s="18">
        <f ca="1">AVERAGE($BB$3:BB649)</f>
        <v>98.334871319789229</v>
      </c>
      <c r="BF649" s="18">
        <f ca="1">_xlfn.VAR.P($BA$3:BA649)</f>
        <v>1.9435175522536725</v>
      </c>
    </row>
    <row r="650" spans="2:58" x14ac:dyDescent="0.15">
      <c r="B650">
        <v>648</v>
      </c>
      <c r="C650" s="1">
        <f t="shared" ca="1" si="165"/>
        <v>53.75217453187274</v>
      </c>
      <c r="D650" s="1">
        <f t="shared" ca="1" si="165"/>
        <v>53.329607617457931</v>
      </c>
      <c r="E650" s="1">
        <f t="shared" ca="1" si="165"/>
        <v>45.43646475479116</v>
      </c>
      <c r="F650" s="1">
        <f t="shared" ca="1" si="165"/>
        <v>44.877113828864275</v>
      </c>
      <c r="G650" s="1">
        <f t="shared" ca="1" si="165"/>
        <v>46.814825839019186</v>
      </c>
      <c r="H650" s="1">
        <f t="shared" ca="1" si="165"/>
        <v>69.197121701824614</v>
      </c>
      <c r="I650" s="1">
        <f t="shared" ca="1" si="165"/>
        <v>43.847422503624507</v>
      </c>
      <c r="J650" s="1">
        <f t="shared" ca="1" si="165"/>
        <v>34.790803945760267</v>
      </c>
      <c r="K650" s="1">
        <f t="shared" ca="1" si="165"/>
        <v>67.251969094204469</v>
      </c>
      <c r="L650" s="1">
        <f t="shared" ca="1" si="165"/>
        <v>49.324456480616043</v>
      </c>
      <c r="M650" s="1">
        <f t="shared" ca="1" si="165"/>
        <v>59.977817965340336</v>
      </c>
      <c r="N650" s="1">
        <f t="shared" ca="1" si="165"/>
        <v>58.053311781712736</v>
      </c>
      <c r="O650" s="1">
        <f t="shared" ca="1" si="165"/>
        <v>59.895430189352638</v>
      </c>
      <c r="P650" s="1">
        <f t="shared" ca="1" si="165"/>
        <v>55.728189286667742</v>
      </c>
      <c r="Q650" s="1">
        <f t="shared" ca="1" si="165"/>
        <v>59.308323319457983</v>
      </c>
      <c r="R650" s="1">
        <f t="shared" ca="1" si="165"/>
        <v>38.104716146599294</v>
      </c>
      <c r="S650" s="1">
        <f t="shared" ca="1" si="164"/>
        <v>56.698250038062952</v>
      </c>
      <c r="T650" s="1">
        <f t="shared" ca="1" si="164"/>
        <v>37.660525741266653</v>
      </c>
      <c r="U650" s="1">
        <f t="shared" ca="1" si="164"/>
        <v>55.695440184215379</v>
      </c>
      <c r="V650" s="1">
        <f t="shared" ca="1" si="164"/>
        <v>49.960831501222692</v>
      </c>
      <c r="W650" s="1">
        <f t="shared" ca="1" si="164"/>
        <v>53.593347402690036</v>
      </c>
      <c r="X650" s="1">
        <f t="shared" ca="1" si="164"/>
        <v>47.053805894998035</v>
      </c>
      <c r="Y650" s="1">
        <f t="shared" ca="1" si="164"/>
        <v>44.012906699681785</v>
      </c>
      <c r="Z650" s="1">
        <f t="shared" ca="1" si="164"/>
        <v>46.878433790350535</v>
      </c>
      <c r="AA650" s="1">
        <f t="shared" ca="1" si="164"/>
        <v>42.184649145137143</v>
      </c>
      <c r="AB650" s="1">
        <f t="shared" ca="1" si="164"/>
        <v>52.974399104536467</v>
      </c>
      <c r="AC650" s="1">
        <f t="shared" ca="1" si="164"/>
        <v>46.858157952380616</v>
      </c>
      <c r="AD650" s="1">
        <f t="shared" ca="1" si="164"/>
        <v>53.402282175393992</v>
      </c>
      <c r="AE650" s="1">
        <f t="shared" ca="1" si="164"/>
        <v>70.551586406043924</v>
      </c>
      <c r="AF650" s="1">
        <f t="shared" ca="1" si="164"/>
        <v>49.76817356777773</v>
      </c>
      <c r="AG650" s="1">
        <f t="shared" ca="1" si="164"/>
        <v>34.904848483040332</v>
      </c>
      <c r="AH650" s="1">
        <f t="shared" ca="1" si="166"/>
        <v>54.573996832399203</v>
      </c>
      <c r="AI650" s="1">
        <f t="shared" ca="1" si="166"/>
        <v>37.569542794956647</v>
      </c>
      <c r="AJ650" s="1">
        <f t="shared" ca="1" si="166"/>
        <v>46.64437504074354</v>
      </c>
      <c r="AK650" s="1">
        <f t="shared" ca="1" si="166"/>
        <v>57.537595999166648</v>
      </c>
      <c r="AL650" s="1">
        <f t="shared" ca="1" si="166"/>
        <v>58.704157890600129</v>
      </c>
      <c r="AM650" s="1">
        <f t="shared" ca="1" si="166"/>
        <v>57.603520402591137</v>
      </c>
      <c r="AN650" s="1">
        <f t="shared" ca="1" si="166"/>
        <v>71.686650791640943</v>
      </c>
      <c r="AO650" s="1">
        <f t="shared" ca="1" si="166"/>
        <v>55.483575579469075</v>
      </c>
      <c r="AP650" s="1">
        <f t="shared" ca="1" si="166"/>
        <v>54.722281134336804</v>
      </c>
      <c r="AQ650" s="1">
        <f t="shared" ca="1" si="166"/>
        <v>54.165916846346562</v>
      </c>
      <c r="AR650" s="1">
        <f t="shared" ca="1" si="166"/>
        <v>65.187006064731449</v>
      </c>
      <c r="AS650" s="1">
        <f t="shared" ca="1" si="166"/>
        <v>31.809772245694937</v>
      </c>
      <c r="AT650" s="1">
        <f t="shared" ca="1" si="166"/>
        <v>56.828280584327629</v>
      </c>
      <c r="AU650" s="1">
        <f t="shared" ca="1" si="166"/>
        <v>35.950453711595117</v>
      </c>
      <c r="AV650" s="1">
        <f t="shared" ca="1" si="166"/>
        <v>63.575087868522331</v>
      </c>
      <c r="AW650" s="1">
        <f t="shared" ca="1" si="166"/>
        <v>55.392180529608211</v>
      </c>
      <c r="AX650" s="1">
        <f t="shared" ca="1" si="162"/>
        <v>58.472537355429104</v>
      </c>
      <c r="AY650" s="1">
        <f t="shared" ca="1" si="162"/>
        <v>52.804712864731506</v>
      </c>
      <c r="AZ650" s="1">
        <f t="shared" ca="1" si="162"/>
        <v>40.195968515679354</v>
      </c>
      <c r="BA650" s="17">
        <f t="shared" ca="1" si="159"/>
        <v>51.81590000253069</v>
      </c>
      <c r="BB650" s="18">
        <f t="shared" ca="1" si="160"/>
        <v>90.535775201369447</v>
      </c>
      <c r="BC650" s="4">
        <v>648</v>
      </c>
      <c r="BD650" s="18">
        <f ca="1">AVERAGE($BA$3:BA650)</f>
        <v>50.041214895376157</v>
      </c>
      <c r="BE650" s="18">
        <f ca="1">AVERAGE($BB$3:BB650)</f>
        <v>98.322835677631161</v>
      </c>
      <c r="BF650" s="18">
        <f ca="1">_xlfn.VAR.P($BA$3:BA650)</f>
        <v>1.9453861595686399</v>
      </c>
    </row>
    <row r="651" spans="2:58" x14ac:dyDescent="0.15">
      <c r="B651">
        <v>649</v>
      </c>
      <c r="C651" s="1">
        <f t="shared" ca="1" si="165"/>
        <v>54.890510542031251</v>
      </c>
      <c r="D651" s="1">
        <f t="shared" ca="1" si="165"/>
        <v>57.363960370843586</v>
      </c>
      <c r="E651" s="1">
        <f t="shared" ca="1" si="165"/>
        <v>60.034335581461377</v>
      </c>
      <c r="F651" s="1">
        <f t="shared" ca="1" si="165"/>
        <v>33.158998135143591</v>
      </c>
      <c r="G651" s="1">
        <f t="shared" ca="1" si="165"/>
        <v>37.411278089844572</v>
      </c>
      <c r="H651" s="1">
        <f t="shared" ca="1" si="165"/>
        <v>53.111013481626152</v>
      </c>
      <c r="I651" s="1">
        <f t="shared" ca="1" si="165"/>
        <v>35.757200777602904</v>
      </c>
      <c r="J651" s="1">
        <f t="shared" ca="1" si="165"/>
        <v>38.041970084717313</v>
      </c>
      <c r="K651" s="1">
        <f t="shared" ca="1" si="165"/>
        <v>58.476141598133196</v>
      </c>
      <c r="L651" s="1">
        <f t="shared" ca="1" si="165"/>
        <v>56.870425259954061</v>
      </c>
      <c r="M651" s="1">
        <f t="shared" ca="1" si="165"/>
        <v>42.792622647379154</v>
      </c>
      <c r="N651" s="1">
        <f t="shared" ca="1" si="165"/>
        <v>46.098744681417813</v>
      </c>
      <c r="O651" s="1">
        <f t="shared" ca="1" si="165"/>
        <v>63.687710507903276</v>
      </c>
      <c r="P651" s="1">
        <f t="shared" ca="1" si="165"/>
        <v>56.191623170442426</v>
      </c>
      <c r="Q651" s="1">
        <f t="shared" ca="1" si="165"/>
        <v>39.909428263428708</v>
      </c>
      <c r="R651" s="1">
        <f t="shared" ca="1" si="165"/>
        <v>58.855248501335211</v>
      </c>
      <c r="S651" s="1">
        <f t="shared" ca="1" si="164"/>
        <v>57.775978126829479</v>
      </c>
      <c r="T651" s="1">
        <f t="shared" ca="1" si="164"/>
        <v>35.280499801099744</v>
      </c>
      <c r="U651" s="1">
        <f t="shared" ca="1" si="164"/>
        <v>43.514222644683016</v>
      </c>
      <c r="V651" s="1">
        <f t="shared" ca="1" si="164"/>
        <v>40.7416034523851</v>
      </c>
      <c r="W651" s="1">
        <f t="shared" ca="1" si="164"/>
        <v>39.369226459974549</v>
      </c>
      <c r="X651" s="1">
        <f t="shared" ca="1" si="164"/>
        <v>63.416784586154293</v>
      </c>
      <c r="Y651" s="1">
        <f t="shared" ca="1" si="164"/>
        <v>60.586046063227371</v>
      </c>
      <c r="Z651" s="1">
        <f t="shared" ca="1" si="164"/>
        <v>67.940172100882776</v>
      </c>
      <c r="AA651" s="1">
        <f t="shared" ca="1" si="164"/>
        <v>38.271335244593566</v>
      </c>
      <c r="AB651" s="1">
        <f t="shared" ca="1" si="164"/>
        <v>50.101229670877721</v>
      </c>
      <c r="AC651" s="1">
        <f t="shared" ca="1" si="164"/>
        <v>54.960457039510899</v>
      </c>
      <c r="AD651" s="1">
        <f t="shared" ca="1" si="164"/>
        <v>59.240770177399938</v>
      </c>
      <c r="AE651" s="1">
        <f t="shared" ca="1" si="164"/>
        <v>48.7841436653244</v>
      </c>
      <c r="AF651" s="1">
        <f t="shared" ca="1" si="164"/>
        <v>59.458681485276443</v>
      </c>
      <c r="AG651" s="1">
        <f t="shared" ca="1" si="164"/>
        <v>45.397282430449792</v>
      </c>
      <c r="AH651" s="1">
        <f t="shared" ca="1" si="166"/>
        <v>46.20871919646337</v>
      </c>
      <c r="AI651" s="1">
        <f t="shared" ca="1" si="166"/>
        <v>37.357185200299305</v>
      </c>
      <c r="AJ651" s="1">
        <f t="shared" ca="1" si="166"/>
        <v>50.411163509188931</v>
      </c>
      <c r="AK651" s="1">
        <f t="shared" ca="1" si="166"/>
        <v>34.075381448599053</v>
      </c>
      <c r="AL651" s="1">
        <f t="shared" ca="1" si="166"/>
        <v>44.426740037503194</v>
      </c>
      <c r="AM651" s="1">
        <f t="shared" ca="1" si="166"/>
        <v>47.966733266184235</v>
      </c>
      <c r="AN651" s="1">
        <f t="shared" ca="1" si="166"/>
        <v>51.714079709780329</v>
      </c>
      <c r="AO651" s="1">
        <f t="shared" ca="1" si="166"/>
        <v>63.84361807167631</v>
      </c>
      <c r="AP651" s="1">
        <f t="shared" ca="1" si="166"/>
        <v>55.976024485314305</v>
      </c>
      <c r="AQ651" s="1">
        <f t="shared" ca="1" si="166"/>
        <v>40.209558089043519</v>
      </c>
      <c r="AR651" s="1">
        <f t="shared" ca="1" si="166"/>
        <v>51.894713914175753</v>
      </c>
      <c r="AS651" s="1">
        <f t="shared" ca="1" si="166"/>
        <v>56.929443992300264</v>
      </c>
      <c r="AT651" s="1">
        <f t="shared" ca="1" si="166"/>
        <v>63.216201257881636</v>
      </c>
      <c r="AU651" s="1">
        <f t="shared" ca="1" si="166"/>
        <v>60.526535589149958</v>
      </c>
      <c r="AV651" s="1">
        <f t="shared" ca="1" si="166"/>
        <v>57.651793296305989</v>
      </c>
      <c r="AW651" s="1">
        <f t="shared" ca="1" si="166"/>
        <v>52.806122506491654</v>
      </c>
      <c r="AX651" s="1">
        <f t="shared" ca="1" si="162"/>
        <v>45.03212621515376</v>
      </c>
      <c r="AY651" s="1">
        <f t="shared" ca="1" si="162"/>
        <v>45.218497814320564</v>
      </c>
      <c r="AZ651" s="1">
        <f t="shared" ca="1" si="162"/>
        <v>54.737496180621491</v>
      </c>
      <c r="BA651" s="17">
        <f t="shared" ca="1" si="159"/>
        <v>50.353835568447742</v>
      </c>
      <c r="BB651" s="18">
        <f t="shared" ca="1" si="160"/>
        <v>86.334053281446174</v>
      </c>
      <c r="BC651" s="4">
        <v>649</v>
      </c>
      <c r="BD651" s="18">
        <f ca="1">AVERAGE($BA$3:BA651)</f>
        <v>50.041696591328495</v>
      </c>
      <c r="BE651" s="18">
        <f ca="1">AVERAGE($BB$3:BB651)</f>
        <v>98.304362977482953</v>
      </c>
      <c r="BF651" s="18">
        <f ca="1">_xlfn.VAR.P($BA$3:BA651)</f>
        <v>1.9425390023075477</v>
      </c>
    </row>
    <row r="652" spans="2:58" x14ac:dyDescent="0.15">
      <c r="B652">
        <v>650</v>
      </c>
      <c r="C652" s="1">
        <f t="shared" ca="1" si="165"/>
        <v>28.162016343787869</v>
      </c>
      <c r="D652" s="1">
        <f t="shared" ca="1" si="165"/>
        <v>45.443090822396307</v>
      </c>
      <c r="E652" s="1">
        <f t="shared" ca="1" si="165"/>
        <v>56.637314933696473</v>
      </c>
      <c r="F652" s="1">
        <f t="shared" ca="1" si="165"/>
        <v>49.057194092196347</v>
      </c>
      <c r="G652" s="1">
        <f t="shared" ca="1" si="165"/>
        <v>41.460029687082759</v>
      </c>
      <c r="H652" s="1">
        <f t="shared" ca="1" si="165"/>
        <v>39.914856565430341</v>
      </c>
      <c r="I652" s="1">
        <f t="shared" ca="1" si="165"/>
        <v>55.936930484468775</v>
      </c>
      <c r="J652" s="1">
        <f t="shared" ca="1" si="165"/>
        <v>35.946367430095293</v>
      </c>
      <c r="K652" s="1">
        <f t="shared" ca="1" si="165"/>
        <v>45.168080069360016</v>
      </c>
      <c r="L652" s="1">
        <f t="shared" ca="1" si="165"/>
        <v>45.321501399134995</v>
      </c>
      <c r="M652" s="1">
        <f t="shared" ca="1" si="165"/>
        <v>49.634957231419797</v>
      </c>
      <c r="N652" s="1">
        <f t="shared" ca="1" si="165"/>
        <v>49.864957468532651</v>
      </c>
      <c r="O652" s="1">
        <f t="shared" ca="1" si="165"/>
        <v>54.893272210646558</v>
      </c>
      <c r="P652" s="1">
        <f t="shared" ca="1" si="165"/>
        <v>34.947033826905233</v>
      </c>
      <c r="Q652" s="1">
        <f t="shared" ca="1" si="165"/>
        <v>49.750126437141759</v>
      </c>
      <c r="R652" s="1">
        <f t="shared" ca="1" si="165"/>
        <v>67.255205255313115</v>
      </c>
      <c r="S652" s="1">
        <f t="shared" ca="1" si="164"/>
        <v>68.06345993956802</v>
      </c>
      <c r="T652" s="1">
        <f t="shared" ca="1" si="164"/>
        <v>45.575955649046783</v>
      </c>
      <c r="U652" s="1">
        <f t="shared" ca="1" si="164"/>
        <v>45.392823488935143</v>
      </c>
      <c r="V652" s="1">
        <f t="shared" ca="1" si="164"/>
        <v>67.499286020403673</v>
      </c>
      <c r="W652" s="1">
        <f t="shared" ca="1" si="164"/>
        <v>52.054259865206717</v>
      </c>
      <c r="X652" s="1">
        <f t="shared" ca="1" si="164"/>
        <v>47.307168148715334</v>
      </c>
      <c r="Y652" s="1">
        <f t="shared" ca="1" si="164"/>
        <v>48.551628436642943</v>
      </c>
      <c r="Z652" s="1">
        <f t="shared" ca="1" si="164"/>
        <v>62.937920907190367</v>
      </c>
      <c r="AA652" s="1">
        <f t="shared" ca="1" si="164"/>
        <v>48.795363229313665</v>
      </c>
      <c r="AB652" s="1">
        <f t="shared" ca="1" si="164"/>
        <v>46.028566346311862</v>
      </c>
      <c r="AC652" s="1">
        <f t="shared" ca="1" si="164"/>
        <v>51.261737483465737</v>
      </c>
      <c r="AD652" s="1">
        <f t="shared" ca="1" si="164"/>
        <v>67.795782474929268</v>
      </c>
      <c r="AE652" s="1">
        <f t="shared" ca="1" si="164"/>
        <v>48.474433925223011</v>
      </c>
      <c r="AF652" s="1">
        <f t="shared" ca="1" si="164"/>
        <v>62.180087466023387</v>
      </c>
      <c r="AG652" s="1">
        <f t="shared" ca="1" si="164"/>
        <v>43.940293349747314</v>
      </c>
      <c r="AH652" s="1">
        <f t="shared" ca="1" si="166"/>
        <v>44.86951330667722</v>
      </c>
      <c r="AI652" s="1">
        <f t="shared" ca="1" si="166"/>
        <v>47.710761308701649</v>
      </c>
      <c r="AJ652" s="1">
        <f t="shared" ca="1" si="166"/>
        <v>61.135563364298825</v>
      </c>
      <c r="AK652" s="1">
        <f t="shared" ca="1" si="166"/>
        <v>57.205789802371307</v>
      </c>
      <c r="AL652" s="1">
        <f t="shared" ca="1" si="166"/>
        <v>50.617735945420279</v>
      </c>
      <c r="AM652" s="1">
        <f t="shared" ca="1" si="166"/>
        <v>56.445116771012643</v>
      </c>
      <c r="AN652" s="1">
        <f t="shared" ca="1" si="166"/>
        <v>60.089957124293477</v>
      </c>
      <c r="AO652" s="1">
        <f t="shared" ca="1" si="166"/>
        <v>46.062340399187562</v>
      </c>
      <c r="AP652" s="1">
        <f t="shared" ca="1" si="166"/>
        <v>45.165647327917704</v>
      </c>
      <c r="AQ652" s="1">
        <f t="shared" ca="1" si="166"/>
        <v>37.600423265890448</v>
      </c>
      <c r="AR652" s="1">
        <f t="shared" ca="1" si="166"/>
        <v>69.528818523503276</v>
      </c>
      <c r="AS652" s="1">
        <f t="shared" ca="1" si="166"/>
        <v>59.345275960206124</v>
      </c>
      <c r="AT652" s="1">
        <f t="shared" ca="1" si="166"/>
        <v>44.976657546327658</v>
      </c>
      <c r="AU652" s="1">
        <f t="shared" ca="1" si="166"/>
        <v>51.992443366631797</v>
      </c>
      <c r="AV652" s="1">
        <f t="shared" ca="1" si="166"/>
        <v>51.54783252891535</v>
      </c>
      <c r="AW652" s="1">
        <f t="shared" ca="1" si="166"/>
        <v>52.554167769883229</v>
      </c>
      <c r="AX652" s="1">
        <f t="shared" ca="1" si="162"/>
        <v>58.059021742045083</v>
      </c>
      <c r="AY652" s="1">
        <f t="shared" ca="1" si="162"/>
        <v>50.707771650651907</v>
      </c>
      <c r="AZ652" s="1">
        <f t="shared" ca="1" si="162"/>
        <v>45.559648015445703</v>
      </c>
      <c r="BA652" s="17">
        <f t="shared" ca="1" si="159"/>
        <v>50.928523734154261</v>
      </c>
      <c r="BB652" s="18">
        <f t="shared" ca="1" si="160"/>
        <v>80.272701723617686</v>
      </c>
      <c r="BC652" s="4">
        <v>650</v>
      </c>
      <c r="BD652" s="18">
        <f ca="1">AVERAGE($BA$3:BA652)</f>
        <v>50.043060940779</v>
      </c>
      <c r="BE652" s="18">
        <f ca="1">AVERAGE($BB$3:BB652)</f>
        <v>98.276621960169322</v>
      </c>
      <c r="BF652" s="18">
        <f ca="1">_xlfn.VAR.P($BA$3:BA652)</f>
        <v>1.9407585614411158</v>
      </c>
    </row>
    <row r="653" spans="2:58" x14ac:dyDescent="0.15">
      <c r="B653">
        <v>651</v>
      </c>
      <c r="C653" s="1">
        <f t="shared" ca="1" si="165"/>
        <v>57.098769967695205</v>
      </c>
      <c r="D653" s="1">
        <f t="shared" ca="1" si="165"/>
        <v>53.365556539915552</v>
      </c>
      <c r="E653" s="1">
        <f t="shared" ca="1" si="165"/>
        <v>33.678742411573893</v>
      </c>
      <c r="F653" s="1">
        <f t="shared" ca="1" si="165"/>
        <v>49.271424439783232</v>
      </c>
      <c r="G653" s="1">
        <f t="shared" ca="1" si="165"/>
        <v>37.95171454131173</v>
      </c>
      <c r="H653" s="1">
        <f t="shared" ca="1" si="165"/>
        <v>68.949964489337802</v>
      </c>
      <c r="I653" s="1">
        <f t="shared" ca="1" si="165"/>
        <v>47.841712830694448</v>
      </c>
      <c r="J653" s="1">
        <f t="shared" ca="1" si="165"/>
        <v>49.410825948336011</v>
      </c>
      <c r="K653" s="1">
        <f t="shared" ca="1" si="165"/>
        <v>43.593748425346341</v>
      </c>
      <c r="L653" s="1">
        <f t="shared" ca="1" si="165"/>
        <v>35.945419555509481</v>
      </c>
      <c r="M653" s="1">
        <f t="shared" ca="1" si="165"/>
        <v>43.371810748547617</v>
      </c>
      <c r="N653" s="1">
        <f t="shared" ca="1" si="165"/>
        <v>48.286333380593518</v>
      </c>
      <c r="O653" s="1">
        <f t="shared" ca="1" si="165"/>
        <v>35.625969224173005</v>
      </c>
      <c r="P653" s="1">
        <f t="shared" ca="1" si="165"/>
        <v>38.526117335588303</v>
      </c>
      <c r="Q653" s="1">
        <f t="shared" ca="1" si="165"/>
        <v>41.546703977812236</v>
      </c>
      <c r="R653" s="1">
        <f t="shared" ca="1" si="165"/>
        <v>46.038806800719037</v>
      </c>
      <c r="S653" s="1">
        <f t="shared" ca="1" si="164"/>
        <v>57.451732322088212</v>
      </c>
      <c r="T653" s="1">
        <f t="shared" ca="1" si="164"/>
        <v>32.497147573746091</v>
      </c>
      <c r="U653" s="1">
        <f t="shared" ca="1" si="164"/>
        <v>54.718817888073282</v>
      </c>
      <c r="V653" s="1">
        <f t="shared" ca="1" si="164"/>
        <v>54.744254058775361</v>
      </c>
      <c r="W653" s="1">
        <f t="shared" ca="1" si="164"/>
        <v>36.717784688113987</v>
      </c>
      <c r="X653" s="1">
        <f t="shared" ca="1" si="164"/>
        <v>50.18222082140916</v>
      </c>
      <c r="Y653" s="1">
        <f t="shared" ca="1" si="164"/>
        <v>32.369444321142069</v>
      </c>
      <c r="Z653" s="1">
        <f t="shared" ca="1" si="164"/>
        <v>42.445496654493539</v>
      </c>
      <c r="AA653" s="1">
        <f t="shared" ca="1" si="164"/>
        <v>44.501453136641558</v>
      </c>
      <c r="AB653" s="1">
        <f t="shared" ca="1" si="164"/>
        <v>47.792844803580941</v>
      </c>
      <c r="AC653" s="1">
        <f t="shared" ca="1" si="164"/>
        <v>53.185763996752279</v>
      </c>
      <c r="AD653" s="1">
        <f t="shared" ca="1" si="164"/>
        <v>38.321575784680689</v>
      </c>
      <c r="AE653" s="1">
        <f t="shared" ca="1" si="164"/>
        <v>64.288646283230918</v>
      </c>
      <c r="AF653" s="1">
        <f t="shared" ca="1" si="164"/>
        <v>43.133924064166557</v>
      </c>
      <c r="AG653" s="1">
        <f t="shared" ca="1" si="164"/>
        <v>62.108273979144585</v>
      </c>
      <c r="AH653" s="1">
        <f t="shared" ca="1" si="166"/>
        <v>54.540595391235549</v>
      </c>
      <c r="AI653" s="1">
        <f t="shared" ca="1" si="166"/>
        <v>54.348463915439552</v>
      </c>
      <c r="AJ653" s="1">
        <f t="shared" ca="1" si="166"/>
        <v>56.625232738005074</v>
      </c>
      <c r="AK653" s="1">
        <f t="shared" ca="1" si="166"/>
        <v>67.694670642336519</v>
      </c>
      <c r="AL653" s="1">
        <f t="shared" ca="1" si="166"/>
        <v>62.696419802988032</v>
      </c>
      <c r="AM653" s="1">
        <f t="shared" ca="1" si="166"/>
        <v>39.285581703835021</v>
      </c>
      <c r="AN653" s="1">
        <f t="shared" ca="1" si="166"/>
        <v>56.408046272342894</v>
      </c>
      <c r="AO653" s="1">
        <f t="shared" ca="1" si="166"/>
        <v>44.448263211767902</v>
      </c>
      <c r="AP653" s="1">
        <f t="shared" ca="1" si="166"/>
        <v>53.821129449195503</v>
      </c>
      <c r="AQ653" s="1">
        <f t="shared" ca="1" si="166"/>
        <v>59.161043004289382</v>
      </c>
      <c r="AR653" s="1">
        <f t="shared" ca="1" si="166"/>
        <v>68.794372493138837</v>
      </c>
      <c r="AS653" s="1">
        <f t="shared" ca="1" si="166"/>
        <v>60.534647705721412</v>
      </c>
      <c r="AT653" s="1">
        <f t="shared" ca="1" si="166"/>
        <v>52.646926481816898</v>
      </c>
      <c r="AU653" s="1">
        <f t="shared" ca="1" si="166"/>
        <v>52.281976954304248</v>
      </c>
      <c r="AV653" s="1">
        <f t="shared" ca="1" si="166"/>
        <v>65.081205284790855</v>
      </c>
      <c r="AW653" s="1">
        <f t="shared" ca="1" si="166"/>
        <v>39.461674649889275</v>
      </c>
      <c r="AX653" s="1">
        <f t="shared" ca="1" si="162"/>
        <v>73.076509467870665</v>
      </c>
      <c r="AY653" s="1">
        <f t="shared" ca="1" si="162"/>
        <v>31.815440421871827</v>
      </c>
      <c r="AZ653" s="1">
        <f t="shared" ca="1" si="162"/>
        <v>47.530475615494261</v>
      </c>
      <c r="BA653" s="17">
        <f t="shared" ca="1" si="159"/>
        <v>49.704313523986222</v>
      </c>
      <c r="BB653" s="18">
        <f t="shared" ca="1" si="160"/>
        <v>112.04208270495832</v>
      </c>
      <c r="BC653" s="4">
        <v>651</v>
      </c>
      <c r="BD653" s="18">
        <f ca="1">AVERAGE($BA$3:BA653)</f>
        <v>50.04254059144445</v>
      </c>
      <c r="BE653" s="18">
        <f ca="1">AVERAGE($BB$3:BB653)</f>
        <v>98.297767061159789</v>
      </c>
      <c r="BF653" s="18">
        <f ca="1">_xlfn.VAR.P($BA$3:BA653)</f>
        <v>1.9379533617236802</v>
      </c>
    </row>
    <row r="654" spans="2:58" x14ac:dyDescent="0.15">
      <c r="B654">
        <v>652</v>
      </c>
      <c r="C654" s="1">
        <f t="shared" ca="1" si="165"/>
        <v>72.766633099041158</v>
      </c>
      <c r="D654" s="1">
        <f t="shared" ca="1" si="165"/>
        <v>45.466642590980761</v>
      </c>
      <c r="E654" s="1">
        <f t="shared" ca="1" si="165"/>
        <v>31.065070970373107</v>
      </c>
      <c r="F654" s="1">
        <f t="shared" ca="1" si="165"/>
        <v>38.117865812027716</v>
      </c>
      <c r="G654" s="1">
        <f t="shared" ca="1" si="165"/>
        <v>52.834455391801868</v>
      </c>
      <c r="H654" s="1">
        <f t="shared" ca="1" si="165"/>
        <v>67.429029440185943</v>
      </c>
      <c r="I654" s="1">
        <f t="shared" ca="1" si="165"/>
        <v>41.378645199344788</v>
      </c>
      <c r="J654" s="1">
        <f t="shared" ca="1" si="165"/>
        <v>53.833722245992305</v>
      </c>
      <c r="K654" s="1">
        <f t="shared" ca="1" si="165"/>
        <v>43.878121614801728</v>
      </c>
      <c r="L654" s="1">
        <f t="shared" ca="1" si="165"/>
        <v>58.757931408880431</v>
      </c>
      <c r="M654" s="1">
        <f t="shared" ca="1" si="165"/>
        <v>45.82216692089056</v>
      </c>
      <c r="N654" s="1">
        <f t="shared" ca="1" si="165"/>
        <v>42.65001421702172</v>
      </c>
      <c r="O654" s="1">
        <f t="shared" ca="1" si="165"/>
        <v>46.664432627790859</v>
      </c>
      <c r="P654" s="1">
        <f t="shared" ca="1" si="165"/>
        <v>57.097246044720421</v>
      </c>
      <c r="Q654" s="1">
        <f t="shared" ca="1" si="165"/>
        <v>37.221779210948121</v>
      </c>
      <c r="R654" s="1">
        <f t="shared" ca="1" si="165"/>
        <v>59.348399307875063</v>
      </c>
      <c r="S654" s="1">
        <f t="shared" ca="1" si="164"/>
        <v>43.830239176370682</v>
      </c>
      <c r="T654" s="1">
        <f t="shared" ca="1" si="164"/>
        <v>54.527644443988457</v>
      </c>
      <c r="U654" s="1">
        <f t="shared" ca="1" si="164"/>
        <v>45.421851318692731</v>
      </c>
      <c r="V654" s="1">
        <f t="shared" ca="1" si="164"/>
        <v>38.903117519612678</v>
      </c>
      <c r="W654" s="1">
        <f t="shared" ca="1" si="164"/>
        <v>47.371409147652983</v>
      </c>
      <c r="X654" s="1">
        <f t="shared" ca="1" si="164"/>
        <v>50.643273909771914</v>
      </c>
      <c r="Y654" s="1">
        <f t="shared" ca="1" si="164"/>
        <v>51.550440790222844</v>
      </c>
      <c r="Z654" s="1">
        <f t="shared" ca="1" si="164"/>
        <v>63.762692489528476</v>
      </c>
      <c r="AA654" s="1">
        <f t="shared" ca="1" si="164"/>
        <v>50.253773558198986</v>
      </c>
      <c r="AB654" s="1">
        <f t="shared" ca="1" si="164"/>
        <v>57.927833014352593</v>
      </c>
      <c r="AC654" s="1">
        <f t="shared" ca="1" si="164"/>
        <v>39.338097841005279</v>
      </c>
      <c r="AD654" s="1">
        <f t="shared" ca="1" si="164"/>
        <v>72.7044271327226</v>
      </c>
      <c r="AE654" s="1">
        <f t="shared" ca="1" si="164"/>
        <v>51.268073973263057</v>
      </c>
      <c r="AF654" s="1">
        <f t="shared" ca="1" si="164"/>
        <v>49.292614384857991</v>
      </c>
      <c r="AG654" s="1">
        <f t="shared" ca="1" si="164"/>
        <v>37.235028327958716</v>
      </c>
      <c r="AH654" s="1">
        <f t="shared" ca="1" si="166"/>
        <v>54.399035239605944</v>
      </c>
      <c r="AI654" s="1">
        <f t="shared" ca="1" si="166"/>
        <v>40.925301858845756</v>
      </c>
      <c r="AJ654" s="1">
        <f t="shared" ca="1" si="166"/>
        <v>41.353624091954813</v>
      </c>
      <c r="AK654" s="1">
        <f t="shared" ca="1" si="166"/>
        <v>59.476935087326524</v>
      </c>
      <c r="AL654" s="1">
        <f t="shared" ca="1" si="166"/>
        <v>37.712568782588647</v>
      </c>
      <c r="AM654" s="1">
        <f t="shared" ca="1" si="166"/>
        <v>42.952251396164975</v>
      </c>
      <c r="AN654" s="1">
        <f t="shared" ca="1" si="166"/>
        <v>46.647532521476336</v>
      </c>
      <c r="AO654" s="1">
        <f t="shared" ca="1" si="166"/>
        <v>38.075665506896698</v>
      </c>
      <c r="AP654" s="1">
        <f t="shared" ca="1" si="166"/>
        <v>53.804620476462425</v>
      </c>
      <c r="AQ654" s="1">
        <f t="shared" ca="1" si="166"/>
        <v>57.095694218875188</v>
      </c>
      <c r="AR654" s="1">
        <f t="shared" ca="1" si="166"/>
        <v>59.896472975912161</v>
      </c>
      <c r="AS654" s="1">
        <f t="shared" ca="1" si="166"/>
        <v>49.196145603552694</v>
      </c>
      <c r="AT654" s="1">
        <f t="shared" ca="1" si="166"/>
        <v>37.913019455395855</v>
      </c>
      <c r="AU654" s="1">
        <f t="shared" ca="1" si="166"/>
        <v>45.955584559949692</v>
      </c>
      <c r="AV654" s="1">
        <f t="shared" ca="1" si="166"/>
        <v>26.494094774095114</v>
      </c>
      <c r="AW654" s="1">
        <f t="shared" ca="1" si="166"/>
        <v>64.375875827347969</v>
      </c>
      <c r="AX654" s="1">
        <f t="shared" ca="1" si="162"/>
        <v>62.981312592917156</v>
      </c>
      <c r="AY654" s="1">
        <f t="shared" ca="1" si="162"/>
        <v>78.875919324860462</v>
      </c>
      <c r="AZ654" s="1">
        <f t="shared" ca="1" si="162"/>
        <v>44.166611669668065</v>
      </c>
      <c r="BA654" s="17">
        <f t="shared" ca="1" si="159"/>
        <v>49.813218781895465</v>
      </c>
      <c r="BB654" s="18">
        <f t="shared" ca="1" si="160"/>
        <v>118.72426055901907</v>
      </c>
      <c r="BC654" s="4">
        <v>652</v>
      </c>
      <c r="BD654" s="18">
        <f ca="1">AVERAGE($BA$3:BA654)</f>
        <v>50.042188870877659</v>
      </c>
      <c r="BE654" s="18">
        <f ca="1">AVERAGE($BB$3:BB654)</f>
        <v>98.329096038917243</v>
      </c>
      <c r="BF654" s="18">
        <f ca="1">_xlfn.VAR.P($BA$3:BA654)</f>
        <v>1.9350615741062172</v>
      </c>
    </row>
    <row r="655" spans="2:58" x14ac:dyDescent="0.15">
      <c r="B655">
        <v>653</v>
      </c>
      <c r="C655" s="1">
        <f t="shared" ca="1" si="165"/>
        <v>41.023340701011421</v>
      </c>
      <c r="D655" s="1">
        <f t="shared" ca="1" si="165"/>
        <v>77.936399668724903</v>
      </c>
      <c r="E655" s="1">
        <f t="shared" ca="1" si="165"/>
        <v>59.731999902970784</v>
      </c>
      <c r="F655" s="1">
        <f t="shared" ca="1" si="165"/>
        <v>39.478427850868066</v>
      </c>
      <c r="G655" s="1">
        <f t="shared" ca="1" si="165"/>
        <v>53.187289580545468</v>
      </c>
      <c r="H655" s="1">
        <f t="shared" ca="1" si="165"/>
        <v>37.267604501624774</v>
      </c>
      <c r="I655" s="1">
        <f t="shared" ca="1" si="165"/>
        <v>69.83762141098606</v>
      </c>
      <c r="J655" s="1">
        <f t="shared" ca="1" si="165"/>
        <v>46.33214108257674</v>
      </c>
      <c r="K655" s="1">
        <f t="shared" ca="1" si="165"/>
        <v>38.528221350674713</v>
      </c>
      <c r="L655" s="1">
        <f t="shared" ca="1" si="165"/>
        <v>48.430566344433728</v>
      </c>
      <c r="M655" s="1">
        <f t="shared" ca="1" si="165"/>
        <v>54.713972220035586</v>
      </c>
      <c r="N655" s="1">
        <f t="shared" ca="1" si="165"/>
        <v>39.885277140491951</v>
      </c>
      <c r="O655" s="1">
        <f t="shared" ca="1" si="165"/>
        <v>47.068256661887666</v>
      </c>
      <c r="P655" s="1">
        <f t="shared" ca="1" si="165"/>
        <v>64.748261662297381</v>
      </c>
      <c r="Q655" s="1">
        <f t="shared" ca="1" si="165"/>
        <v>40.483203505843832</v>
      </c>
      <c r="R655" s="1">
        <f t="shared" ca="1" si="165"/>
        <v>45.377494374183726</v>
      </c>
      <c r="S655" s="1">
        <f t="shared" ref="S655:AG671" ca="1" si="167">NORMINV(RAND(),50,10)</f>
        <v>63.671237807727643</v>
      </c>
      <c r="T655" s="1">
        <f t="shared" ca="1" si="167"/>
        <v>43.463287696755927</v>
      </c>
      <c r="U655" s="1">
        <f t="shared" ca="1" si="167"/>
        <v>47.025416701814102</v>
      </c>
      <c r="V655" s="1">
        <f t="shared" ca="1" si="167"/>
        <v>58.652688290226486</v>
      </c>
      <c r="W655" s="1">
        <f t="shared" ca="1" si="167"/>
        <v>38.259699755304638</v>
      </c>
      <c r="X655" s="1">
        <f t="shared" ca="1" si="167"/>
        <v>34.34059351019571</v>
      </c>
      <c r="Y655" s="1">
        <f t="shared" ca="1" si="167"/>
        <v>53.494638503658663</v>
      </c>
      <c r="Z655" s="1">
        <f t="shared" ca="1" si="167"/>
        <v>48.107651083523713</v>
      </c>
      <c r="AA655" s="1">
        <f t="shared" ca="1" si="167"/>
        <v>45.837744057961118</v>
      </c>
      <c r="AB655" s="1">
        <f t="shared" ca="1" si="167"/>
        <v>50.200714128063638</v>
      </c>
      <c r="AC655" s="1">
        <f t="shared" ca="1" si="167"/>
        <v>55.206897833664542</v>
      </c>
      <c r="AD655" s="1">
        <f t="shared" ca="1" si="167"/>
        <v>67.614497457160908</v>
      </c>
      <c r="AE655" s="1">
        <f t="shared" ca="1" si="167"/>
        <v>57.183962740384288</v>
      </c>
      <c r="AF655" s="1">
        <f t="shared" ca="1" si="167"/>
        <v>27.636278963969751</v>
      </c>
      <c r="AG655" s="1">
        <f t="shared" ca="1" si="167"/>
        <v>72.662790080425964</v>
      </c>
      <c r="AH655" s="1">
        <f t="shared" ca="1" si="166"/>
        <v>58.291308964263706</v>
      </c>
      <c r="AI655" s="1">
        <f t="shared" ca="1" si="166"/>
        <v>51.295624437192181</v>
      </c>
      <c r="AJ655" s="1">
        <f t="shared" ca="1" si="166"/>
        <v>47.307552989450606</v>
      </c>
      <c r="AK655" s="1">
        <f t="shared" ca="1" si="166"/>
        <v>43.817936156655364</v>
      </c>
      <c r="AL655" s="1">
        <f t="shared" ca="1" si="166"/>
        <v>46.558212068576047</v>
      </c>
      <c r="AM655" s="1">
        <f t="shared" ca="1" si="166"/>
        <v>44.76361632158897</v>
      </c>
      <c r="AN655" s="1">
        <f t="shared" ca="1" si="166"/>
        <v>52.846612275996321</v>
      </c>
      <c r="AO655" s="1">
        <f t="shared" ca="1" si="166"/>
        <v>57.081998987269372</v>
      </c>
      <c r="AP655" s="1">
        <f t="shared" ca="1" si="166"/>
        <v>74.224571259728378</v>
      </c>
      <c r="AQ655" s="1">
        <f t="shared" ca="1" si="166"/>
        <v>46.271517694563641</v>
      </c>
      <c r="AR655" s="1">
        <f t="shared" ca="1" si="166"/>
        <v>50.512455402099128</v>
      </c>
      <c r="AS655" s="1">
        <f t="shared" ca="1" si="166"/>
        <v>52.595905658885982</v>
      </c>
      <c r="AT655" s="1">
        <f t="shared" ca="1" si="166"/>
        <v>44.73598182174257</v>
      </c>
      <c r="AU655" s="1">
        <f t="shared" ca="1" si="166"/>
        <v>49.700726408421609</v>
      </c>
      <c r="AV655" s="1">
        <f t="shared" ca="1" si="166"/>
        <v>55.114423786658946</v>
      </c>
      <c r="AW655" s="1">
        <f t="shared" ca="1" si="166"/>
        <v>55.661115650696125</v>
      </c>
      <c r="AX655" s="1">
        <f t="shared" ca="1" si="162"/>
        <v>37.113692880909603</v>
      </c>
      <c r="AY655" s="1">
        <f t="shared" ca="1" si="162"/>
        <v>48.044861904980522</v>
      </c>
      <c r="AZ655" s="1">
        <f t="shared" ca="1" si="162"/>
        <v>41.411727770351874</v>
      </c>
      <c r="BA655" s="17">
        <f t="shared" ca="1" si="159"/>
        <v>50.494760380200489</v>
      </c>
      <c r="BB655" s="18">
        <f t="shared" ca="1" si="160"/>
        <v>110.2634404306978</v>
      </c>
      <c r="BC655" s="4">
        <v>653</v>
      </c>
      <c r="BD655" s="18">
        <f ca="1">AVERAGE($BA$3:BA655)</f>
        <v>50.042881935976162</v>
      </c>
      <c r="BE655" s="18">
        <f ca="1">AVERAGE($BB$3:BB655)</f>
        <v>98.347372217158863</v>
      </c>
      <c r="BF655" s="18">
        <f ca="1">_xlfn.VAR.P($BA$3:BA655)</f>
        <v>1.9324114144361213</v>
      </c>
    </row>
    <row r="656" spans="2:58" x14ac:dyDescent="0.15">
      <c r="B656">
        <v>654</v>
      </c>
      <c r="C656" s="1">
        <f t="shared" ca="1" si="165"/>
        <v>55.894414763432223</v>
      </c>
      <c r="D656" s="1">
        <f t="shared" ca="1" si="165"/>
        <v>51.400168618999331</v>
      </c>
      <c r="E656" s="1">
        <f t="shared" ca="1" si="165"/>
        <v>43.343958494897279</v>
      </c>
      <c r="F656" s="1">
        <f t="shared" ca="1" si="165"/>
        <v>49.855219282203734</v>
      </c>
      <c r="G656" s="1">
        <f t="shared" ca="1" si="165"/>
        <v>51.371511697490121</v>
      </c>
      <c r="H656" s="1">
        <f t="shared" ca="1" si="165"/>
        <v>58.761863752174207</v>
      </c>
      <c r="I656" s="1">
        <f t="shared" ca="1" si="165"/>
        <v>51.424361782240197</v>
      </c>
      <c r="J656" s="1">
        <f t="shared" ca="1" si="165"/>
        <v>28.836234805164139</v>
      </c>
      <c r="K656" s="1">
        <f t="shared" ca="1" si="165"/>
        <v>47.470531450717566</v>
      </c>
      <c r="L656" s="1">
        <f t="shared" ca="1" si="165"/>
        <v>53.073106312956178</v>
      </c>
      <c r="M656" s="1">
        <f t="shared" ca="1" si="165"/>
        <v>51.1770705320885</v>
      </c>
      <c r="N656" s="1">
        <f t="shared" ca="1" si="165"/>
        <v>69.014202555775185</v>
      </c>
      <c r="O656" s="1">
        <f t="shared" ca="1" si="165"/>
        <v>45.521347651182992</v>
      </c>
      <c r="P656" s="1">
        <f t="shared" ca="1" si="165"/>
        <v>41.196127921566784</v>
      </c>
      <c r="Q656" s="1">
        <f t="shared" ca="1" si="165"/>
        <v>52.920585324149783</v>
      </c>
      <c r="R656" s="1">
        <f t="shared" ca="1" si="165"/>
        <v>63.921186180117033</v>
      </c>
      <c r="S656" s="1">
        <f t="shared" ca="1" si="167"/>
        <v>45.238243890096044</v>
      </c>
      <c r="T656" s="1">
        <f t="shared" ca="1" si="167"/>
        <v>47.264449010364451</v>
      </c>
      <c r="U656" s="1">
        <f t="shared" ca="1" si="167"/>
        <v>44.354996228279823</v>
      </c>
      <c r="V656" s="1">
        <f t="shared" ca="1" si="167"/>
        <v>59.830647169154133</v>
      </c>
      <c r="W656" s="1">
        <f t="shared" ca="1" si="167"/>
        <v>53.391376576682724</v>
      </c>
      <c r="X656" s="1">
        <f t="shared" ca="1" si="167"/>
        <v>55.607690430091964</v>
      </c>
      <c r="Y656" s="1">
        <f t="shared" ca="1" si="167"/>
        <v>49.234203405305536</v>
      </c>
      <c r="Z656" s="1">
        <f t="shared" ca="1" si="167"/>
        <v>48.57653626206929</v>
      </c>
      <c r="AA656" s="1">
        <f t="shared" ca="1" si="167"/>
        <v>28.75081682969693</v>
      </c>
      <c r="AB656" s="1">
        <f t="shared" ca="1" si="167"/>
        <v>45.490450911656879</v>
      </c>
      <c r="AC656" s="1">
        <f t="shared" ca="1" si="167"/>
        <v>40.91739663001681</v>
      </c>
      <c r="AD656" s="1">
        <f t="shared" ca="1" si="167"/>
        <v>33.690778976125941</v>
      </c>
      <c r="AE656" s="1">
        <f t="shared" ca="1" si="167"/>
        <v>28.970025217736683</v>
      </c>
      <c r="AF656" s="1">
        <f t="shared" ca="1" si="167"/>
        <v>34.232305478474991</v>
      </c>
      <c r="AG656" s="1">
        <f t="shared" ca="1" si="167"/>
        <v>48.835729281424001</v>
      </c>
      <c r="AH656" s="1">
        <f t="shared" ca="1" si="166"/>
        <v>31.705496369124575</v>
      </c>
      <c r="AI656" s="1">
        <f t="shared" ca="1" si="166"/>
        <v>64.374941048140911</v>
      </c>
      <c r="AJ656" s="1">
        <f t="shared" ca="1" si="166"/>
        <v>57.436538912017319</v>
      </c>
      <c r="AK656" s="1">
        <f t="shared" ca="1" si="166"/>
        <v>45.828870608181141</v>
      </c>
      <c r="AL656" s="1">
        <f t="shared" ca="1" si="166"/>
        <v>41.664872380886131</v>
      </c>
      <c r="AM656" s="1">
        <f t="shared" ca="1" si="166"/>
        <v>77.212593666368178</v>
      </c>
      <c r="AN656" s="1">
        <f t="shared" ca="1" si="166"/>
        <v>49.344643994201036</v>
      </c>
      <c r="AO656" s="1">
        <f t="shared" ca="1" si="166"/>
        <v>48.127988803888528</v>
      </c>
      <c r="AP656" s="1">
        <f t="shared" ca="1" si="166"/>
        <v>68.045072396883256</v>
      </c>
      <c r="AQ656" s="1">
        <f t="shared" ca="1" si="166"/>
        <v>58.962924927738491</v>
      </c>
      <c r="AR656" s="1">
        <f t="shared" ca="1" si="166"/>
        <v>31.578389045985141</v>
      </c>
      <c r="AS656" s="1">
        <f t="shared" ca="1" si="166"/>
        <v>47.526853634474577</v>
      </c>
      <c r="AT656" s="1">
        <f t="shared" ca="1" si="166"/>
        <v>59.26848652548491</v>
      </c>
      <c r="AU656" s="1">
        <f t="shared" ca="1" si="166"/>
        <v>61.221541253856117</v>
      </c>
      <c r="AV656" s="1">
        <f t="shared" ca="1" si="166"/>
        <v>51.151204181752995</v>
      </c>
      <c r="AW656" s="1">
        <f t="shared" ca="1" si="166"/>
        <v>32.402996397536391</v>
      </c>
      <c r="AX656" s="1">
        <f t="shared" ca="1" si="162"/>
        <v>48.823129410342681</v>
      </c>
      <c r="AY656" s="1">
        <f t="shared" ca="1" si="162"/>
        <v>58.810586142664931</v>
      </c>
      <c r="AZ656" s="1">
        <f t="shared" ca="1" si="162"/>
        <v>43.158715461577707</v>
      </c>
      <c r="BA656" s="17">
        <f t="shared" ca="1" si="159"/>
        <v>49.124267651668731</v>
      </c>
      <c r="BB656" s="18">
        <f t="shared" ca="1" si="160"/>
        <v>115.89511347807571</v>
      </c>
      <c r="BC656" s="4">
        <v>654</v>
      </c>
      <c r="BD656" s="18">
        <f ca="1">AVERAGE($BA$3:BA656)</f>
        <v>50.04147732697875</v>
      </c>
      <c r="BE656" s="18">
        <f ca="1">AVERAGE($BB$3:BB656)</f>
        <v>98.374203625814687</v>
      </c>
      <c r="BF656" s="18">
        <f ca="1">_xlfn.VAR.P($BA$3:BA656)</f>
        <v>1.930744977884147</v>
      </c>
    </row>
    <row r="657" spans="2:58" x14ac:dyDescent="0.15">
      <c r="B657">
        <v>655</v>
      </c>
      <c r="C657" s="1">
        <f t="shared" ca="1" si="165"/>
        <v>47.749852405542676</v>
      </c>
      <c r="D657" s="1">
        <f t="shared" ca="1" si="165"/>
        <v>50.010384615478117</v>
      </c>
      <c r="E657" s="1">
        <f t="shared" ca="1" si="165"/>
        <v>53.807165593759692</v>
      </c>
      <c r="F657" s="1">
        <f t="shared" ca="1" si="165"/>
        <v>48.681282606630198</v>
      </c>
      <c r="G657" s="1">
        <f t="shared" ca="1" si="165"/>
        <v>47.729836515320322</v>
      </c>
      <c r="H657" s="1">
        <f t="shared" ca="1" si="165"/>
        <v>35.644034689925867</v>
      </c>
      <c r="I657" s="1">
        <f t="shared" ca="1" si="165"/>
        <v>41.473784870755331</v>
      </c>
      <c r="J657" s="1">
        <f t="shared" ca="1" si="165"/>
        <v>66.641948699832781</v>
      </c>
      <c r="K657" s="1">
        <f t="shared" ca="1" si="165"/>
        <v>45.759041974950335</v>
      </c>
      <c r="L657" s="1">
        <f t="shared" ca="1" si="165"/>
        <v>80.525019476431481</v>
      </c>
      <c r="M657" s="1">
        <f t="shared" ca="1" si="165"/>
        <v>74.508584628192494</v>
      </c>
      <c r="N657" s="1">
        <f t="shared" ca="1" si="165"/>
        <v>51.549913718464083</v>
      </c>
      <c r="O657" s="1">
        <f t="shared" ca="1" si="165"/>
        <v>47.997995694983828</v>
      </c>
      <c r="P657" s="1">
        <f t="shared" ca="1" si="165"/>
        <v>43.735150018339581</v>
      </c>
      <c r="Q657" s="1">
        <f t="shared" ca="1" si="165"/>
        <v>35.257760695446777</v>
      </c>
      <c r="R657" s="1">
        <f t="shared" ca="1" si="165"/>
        <v>54.582623361939362</v>
      </c>
      <c r="S657" s="1">
        <f t="shared" ca="1" si="167"/>
        <v>58.417348625702537</v>
      </c>
      <c r="T657" s="1">
        <f t="shared" ca="1" si="167"/>
        <v>54.24067583382778</v>
      </c>
      <c r="U657" s="1">
        <f t="shared" ca="1" si="167"/>
        <v>44.595074863678349</v>
      </c>
      <c r="V657" s="1">
        <f t="shared" ca="1" si="167"/>
        <v>42.316410338242164</v>
      </c>
      <c r="W657" s="1">
        <f t="shared" ca="1" si="167"/>
        <v>53.232862209237261</v>
      </c>
      <c r="X657" s="1">
        <f t="shared" ca="1" si="167"/>
        <v>48.317264308157917</v>
      </c>
      <c r="Y657" s="1">
        <f t="shared" ca="1" si="167"/>
        <v>46.537099657496576</v>
      </c>
      <c r="Z657" s="1">
        <f t="shared" ca="1" si="167"/>
        <v>52.860389241978474</v>
      </c>
      <c r="AA657" s="1">
        <f t="shared" ca="1" si="167"/>
        <v>50.878154874414591</v>
      </c>
      <c r="AB657" s="1">
        <f t="shared" ca="1" si="167"/>
        <v>43.571287181516695</v>
      </c>
      <c r="AC657" s="1">
        <f t="shared" ca="1" si="167"/>
        <v>59.67035417352578</v>
      </c>
      <c r="AD657" s="1">
        <f t="shared" ca="1" si="167"/>
        <v>71.387745141679403</v>
      </c>
      <c r="AE657" s="1">
        <f t="shared" ca="1" si="167"/>
        <v>65.534110612895617</v>
      </c>
      <c r="AF657" s="1">
        <f t="shared" ca="1" si="167"/>
        <v>45.253959036659985</v>
      </c>
      <c r="AG657" s="1">
        <f t="shared" ca="1" si="167"/>
        <v>55.886296425641518</v>
      </c>
      <c r="AH657" s="1">
        <f t="shared" ca="1" si="166"/>
        <v>44.754016852786542</v>
      </c>
      <c r="AI657" s="1">
        <f t="shared" ca="1" si="166"/>
        <v>43.645299156352273</v>
      </c>
      <c r="AJ657" s="1">
        <f t="shared" ca="1" si="166"/>
        <v>56.874670921050964</v>
      </c>
      <c r="AK657" s="1">
        <f t="shared" ca="1" si="166"/>
        <v>53.603585852737865</v>
      </c>
      <c r="AL657" s="1">
        <f t="shared" ca="1" si="166"/>
        <v>51.755821934928626</v>
      </c>
      <c r="AM657" s="1">
        <f t="shared" ca="1" si="166"/>
        <v>49.85803083784635</v>
      </c>
      <c r="AN657" s="1">
        <f t="shared" ca="1" si="166"/>
        <v>41.156796617340802</v>
      </c>
      <c r="AO657" s="1">
        <f t="shared" ca="1" si="166"/>
        <v>59.535288959254537</v>
      </c>
      <c r="AP657" s="1">
        <f t="shared" ca="1" si="166"/>
        <v>69.291819027536064</v>
      </c>
      <c r="AQ657" s="1">
        <f t="shared" ca="1" si="166"/>
        <v>54.437093178424135</v>
      </c>
      <c r="AR657" s="1">
        <f t="shared" ca="1" si="166"/>
        <v>67.03356762833063</v>
      </c>
      <c r="AS657" s="1">
        <f t="shared" ca="1" si="166"/>
        <v>57.602788075978651</v>
      </c>
      <c r="AT657" s="1">
        <f t="shared" ca="1" si="166"/>
        <v>46.477098424336489</v>
      </c>
      <c r="AU657" s="1">
        <f t="shared" ca="1" si="166"/>
        <v>48.739431623910782</v>
      </c>
      <c r="AV657" s="1">
        <f t="shared" ca="1" si="166"/>
        <v>63.732426526354004</v>
      </c>
      <c r="AW657" s="1">
        <f t="shared" ca="1" si="166"/>
        <v>51.400217403897727</v>
      </c>
      <c r="AX657" s="1">
        <f t="shared" ca="1" si="162"/>
        <v>41.849599951605342</v>
      </c>
      <c r="AY657" s="1">
        <f t="shared" ca="1" si="162"/>
        <v>53.913675626853042</v>
      </c>
      <c r="AZ657" s="1">
        <f t="shared" ca="1" si="162"/>
        <v>42.428188838509854</v>
      </c>
      <c r="BA657" s="17">
        <f t="shared" ca="1" si="159"/>
        <v>52.328856590573643</v>
      </c>
      <c r="BB657" s="18">
        <f t="shared" ca="1" si="160"/>
        <v>92.626382610595229</v>
      </c>
      <c r="BC657" s="4">
        <v>655</v>
      </c>
      <c r="BD657" s="18">
        <f ca="1">AVERAGE($BA$3:BA657)</f>
        <v>50.044969509060579</v>
      </c>
      <c r="BE657" s="18">
        <f ca="1">AVERAGE($BB$3:BB657)</f>
        <v>98.365428326554806</v>
      </c>
      <c r="BF657" s="18">
        <f ca="1">_xlfn.VAR.P($BA$3:BA657)</f>
        <v>1.9357730251708036</v>
      </c>
    </row>
    <row r="658" spans="2:58" x14ac:dyDescent="0.15">
      <c r="B658">
        <v>656</v>
      </c>
      <c r="C658" s="1">
        <f t="shared" ca="1" si="165"/>
        <v>52.95569764702234</v>
      </c>
      <c r="D658" s="1">
        <f t="shared" ca="1" si="165"/>
        <v>45.908573133756107</v>
      </c>
      <c r="E658" s="1">
        <f t="shared" ca="1" si="165"/>
        <v>47.501795667906912</v>
      </c>
      <c r="F658" s="1">
        <f t="shared" ca="1" si="165"/>
        <v>50.236308371786215</v>
      </c>
      <c r="G658" s="1">
        <f t="shared" ca="1" si="165"/>
        <v>58.694136577391269</v>
      </c>
      <c r="H658" s="1">
        <f t="shared" ca="1" si="165"/>
        <v>83.99247306977415</v>
      </c>
      <c r="I658" s="1">
        <f t="shared" ca="1" si="165"/>
        <v>34.10302794579772</v>
      </c>
      <c r="J658" s="1">
        <f t="shared" ca="1" si="165"/>
        <v>54.2297526068823</v>
      </c>
      <c r="K658" s="1">
        <f t="shared" ca="1" si="165"/>
        <v>36.271067591484574</v>
      </c>
      <c r="L658" s="1">
        <f t="shared" ca="1" si="165"/>
        <v>34.140313069019641</v>
      </c>
      <c r="M658" s="1">
        <f t="shared" ca="1" si="165"/>
        <v>51.686253212097206</v>
      </c>
      <c r="N658" s="1">
        <f t="shared" ca="1" si="165"/>
        <v>46.455946589581551</v>
      </c>
      <c r="O658" s="1">
        <f t="shared" ca="1" si="165"/>
        <v>50.99688960279488</v>
      </c>
      <c r="P658" s="1">
        <f t="shared" ca="1" si="165"/>
        <v>41.089959197840599</v>
      </c>
      <c r="Q658" s="1">
        <f t="shared" ca="1" si="165"/>
        <v>46.771870036137749</v>
      </c>
      <c r="R658" s="1">
        <f t="shared" ca="1" si="165"/>
        <v>39.121478924434555</v>
      </c>
      <c r="S658" s="1">
        <f t="shared" ca="1" si="167"/>
        <v>35.649263787158766</v>
      </c>
      <c r="T658" s="1">
        <f t="shared" ca="1" si="167"/>
        <v>30.777632483278566</v>
      </c>
      <c r="U658" s="1">
        <f t="shared" ca="1" si="167"/>
        <v>62.581297150162925</v>
      </c>
      <c r="V658" s="1">
        <f t="shared" ca="1" si="167"/>
        <v>47.75923796059962</v>
      </c>
      <c r="W658" s="1">
        <f t="shared" ca="1" si="167"/>
        <v>66.527271955774864</v>
      </c>
      <c r="X658" s="1">
        <f t="shared" ca="1" si="167"/>
        <v>62.458862334833363</v>
      </c>
      <c r="Y658" s="1">
        <f t="shared" ca="1" si="167"/>
        <v>48.750935217991703</v>
      </c>
      <c r="Z658" s="1">
        <f t="shared" ca="1" si="167"/>
        <v>46.004021553278207</v>
      </c>
      <c r="AA658" s="1">
        <f t="shared" ca="1" si="167"/>
        <v>41.957315886207851</v>
      </c>
      <c r="AB658" s="1">
        <f t="shared" ca="1" si="167"/>
        <v>57.916608567436022</v>
      </c>
      <c r="AC658" s="1">
        <f t="shared" ca="1" si="167"/>
        <v>50.226815816405171</v>
      </c>
      <c r="AD658" s="1">
        <f t="shared" ca="1" si="167"/>
        <v>40.164513749118058</v>
      </c>
      <c r="AE658" s="1">
        <f t="shared" ca="1" si="167"/>
        <v>45.837470099971981</v>
      </c>
      <c r="AF658" s="1">
        <f t="shared" ca="1" si="167"/>
        <v>39.924756347499347</v>
      </c>
      <c r="AG658" s="1">
        <f t="shared" ca="1" si="167"/>
        <v>55.621456945493506</v>
      </c>
      <c r="AH658" s="1">
        <f t="shared" ca="1" si="166"/>
        <v>54.632947391669745</v>
      </c>
      <c r="AI658" s="1">
        <f t="shared" ca="1" si="166"/>
        <v>57.054446381541304</v>
      </c>
      <c r="AJ658" s="1">
        <f t="shared" ca="1" si="166"/>
        <v>43.041828039581723</v>
      </c>
      <c r="AK658" s="1">
        <f t="shared" ca="1" si="166"/>
        <v>52.948862815894707</v>
      </c>
      <c r="AL658" s="1">
        <f t="shared" ca="1" si="166"/>
        <v>57.273633618238875</v>
      </c>
      <c r="AM658" s="1">
        <f t="shared" ca="1" si="166"/>
        <v>52.893608223482126</v>
      </c>
      <c r="AN658" s="1">
        <f t="shared" ca="1" si="166"/>
        <v>43.007674140210931</v>
      </c>
      <c r="AO658" s="1">
        <f t="shared" ca="1" si="166"/>
        <v>27.069862565656035</v>
      </c>
      <c r="AP658" s="1">
        <f t="shared" ca="1" si="166"/>
        <v>41.241879219016866</v>
      </c>
      <c r="AQ658" s="1">
        <f t="shared" ca="1" si="166"/>
        <v>39.159924685520572</v>
      </c>
      <c r="AR658" s="1">
        <f t="shared" ca="1" si="166"/>
        <v>54.038398994943755</v>
      </c>
      <c r="AS658" s="1">
        <f t="shared" ca="1" si="166"/>
        <v>49.015294272313739</v>
      </c>
      <c r="AT658" s="1">
        <f t="shared" ca="1" si="166"/>
        <v>52.350707006418425</v>
      </c>
      <c r="AU658" s="1">
        <f t="shared" ca="1" si="166"/>
        <v>25.561597821475758</v>
      </c>
      <c r="AV658" s="1">
        <f t="shared" ca="1" si="166"/>
        <v>60.937499558954308</v>
      </c>
      <c r="AW658" s="1">
        <f t="shared" ca="1" si="166"/>
        <v>50.609693754115888</v>
      </c>
      <c r="AX658" s="1">
        <f t="shared" ca="1" si="162"/>
        <v>39.8814160228075</v>
      </c>
      <c r="AY658" s="1">
        <f t="shared" ca="1" si="162"/>
        <v>43.10112212669533</v>
      </c>
      <c r="AZ658" s="1">
        <f t="shared" ca="1" si="162"/>
        <v>47.270305551699487</v>
      </c>
      <c r="BA658" s="17">
        <f t="shared" ca="1" si="159"/>
        <v>47.9480741057831</v>
      </c>
      <c r="BB658" s="18">
        <f t="shared" ca="1" si="160"/>
        <v>108.05445069217458</v>
      </c>
      <c r="BC658" s="4">
        <v>656</v>
      </c>
      <c r="BD658" s="18">
        <f ca="1">AVERAGE($BA$3:BA658)</f>
        <v>50.041773022165337</v>
      </c>
      <c r="BE658" s="18">
        <f ca="1">AVERAGE($BB$3:BB658)</f>
        <v>98.380198177721908</v>
      </c>
      <c r="BF658" s="18">
        <f ca="1">_xlfn.VAR.P($BA$3:BA658)</f>
        <v>1.9395146328056188</v>
      </c>
    </row>
    <row r="659" spans="2:58" x14ac:dyDescent="0.15">
      <c r="B659">
        <v>657</v>
      </c>
      <c r="C659" s="1">
        <f t="shared" ca="1" si="165"/>
        <v>49.177868033710226</v>
      </c>
      <c r="D659" s="1">
        <f t="shared" ca="1" si="165"/>
        <v>48.020345706710955</v>
      </c>
      <c r="E659" s="1">
        <f t="shared" ca="1" si="165"/>
        <v>47.842905008413098</v>
      </c>
      <c r="F659" s="1">
        <f t="shared" ca="1" si="165"/>
        <v>63.665766976818169</v>
      </c>
      <c r="G659" s="1">
        <f t="shared" ca="1" si="165"/>
        <v>44.265836425559797</v>
      </c>
      <c r="H659" s="1">
        <f t="shared" ca="1" si="165"/>
        <v>39.606823480589917</v>
      </c>
      <c r="I659" s="1">
        <f t="shared" ca="1" si="165"/>
        <v>47.645141555529634</v>
      </c>
      <c r="J659" s="1">
        <f t="shared" ca="1" si="165"/>
        <v>67.477595336288687</v>
      </c>
      <c r="K659" s="1">
        <f t="shared" ca="1" si="165"/>
        <v>61.283993587366446</v>
      </c>
      <c r="L659" s="1">
        <f t="shared" ca="1" si="165"/>
        <v>59.54163075902801</v>
      </c>
      <c r="M659" s="1">
        <f t="shared" ca="1" si="165"/>
        <v>30.815844275415639</v>
      </c>
      <c r="N659" s="1">
        <f t="shared" ca="1" si="165"/>
        <v>49.274503597974885</v>
      </c>
      <c r="O659" s="1">
        <f t="shared" ca="1" si="165"/>
        <v>38.281942852404569</v>
      </c>
      <c r="P659" s="1">
        <f t="shared" ca="1" si="165"/>
        <v>50.267183275646694</v>
      </c>
      <c r="Q659" s="1">
        <f t="shared" ca="1" si="165"/>
        <v>46.135474202775498</v>
      </c>
      <c r="R659" s="1">
        <f t="shared" ca="1" si="165"/>
        <v>42.419729517913581</v>
      </c>
      <c r="S659" s="1">
        <f t="shared" ca="1" si="167"/>
        <v>44.162423054055381</v>
      </c>
      <c r="T659" s="1">
        <f t="shared" ca="1" si="167"/>
        <v>40.68821085234525</v>
      </c>
      <c r="U659" s="1">
        <f t="shared" ca="1" si="167"/>
        <v>58.974020756662753</v>
      </c>
      <c r="V659" s="1">
        <f t="shared" ca="1" si="167"/>
        <v>42.006068171953949</v>
      </c>
      <c r="W659" s="1">
        <f t="shared" ca="1" si="167"/>
        <v>52.938801438470129</v>
      </c>
      <c r="X659" s="1">
        <f t="shared" ca="1" si="167"/>
        <v>57.090901874673207</v>
      </c>
      <c r="Y659" s="1">
        <f t="shared" ca="1" si="167"/>
        <v>33.667363430136966</v>
      </c>
      <c r="Z659" s="1">
        <f t="shared" ca="1" si="167"/>
        <v>46.013156452999468</v>
      </c>
      <c r="AA659" s="1">
        <f t="shared" ca="1" si="167"/>
        <v>48.755064784322315</v>
      </c>
      <c r="AB659" s="1">
        <f t="shared" ca="1" si="167"/>
        <v>47.067959853110843</v>
      </c>
      <c r="AC659" s="1">
        <f t="shared" ca="1" si="167"/>
        <v>50.755678827042729</v>
      </c>
      <c r="AD659" s="1">
        <f t="shared" ca="1" si="167"/>
        <v>30.915554235897083</v>
      </c>
      <c r="AE659" s="1">
        <f t="shared" ca="1" si="167"/>
        <v>45.990576854159066</v>
      </c>
      <c r="AF659" s="1">
        <f t="shared" ca="1" si="167"/>
        <v>39.524205770875582</v>
      </c>
      <c r="AG659" s="1">
        <f t="shared" ca="1" si="167"/>
        <v>47.061671859142798</v>
      </c>
      <c r="AH659" s="1">
        <f t="shared" ca="1" si="166"/>
        <v>56.88039911001966</v>
      </c>
      <c r="AI659" s="1">
        <f t="shared" ca="1" si="166"/>
        <v>36.901393858029593</v>
      </c>
      <c r="AJ659" s="1">
        <f t="shared" ca="1" si="166"/>
        <v>58.841233564215912</v>
      </c>
      <c r="AK659" s="1">
        <f t="shared" ca="1" si="166"/>
        <v>47.785661988772048</v>
      </c>
      <c r="AL659" s="1">
        <f t="shared" ca="1" si="166"/>
        <v>50.029513148731795</v>
      </c>
      <c r="AM659" s="1">
        <f t="shared" ca="1" si="166"/>
        <v>44.957994487053568</v>
      </c>
      <c r="AN659" s="1">
        <f t="shared" ca="1" si="166"/>
        <v>46.412927971366123</v>
      </c>
      <c r="AO659" s="1">
        <f t="shared" ca="1" si="166"/>
        <v>42.909696250456378</v>
      </c>
      <c r="AP659" s="1">
        <f t="shared" ca="1" si="166"/>
        <v>63.672335397691462</v>
      </c>
      <c r="AQ659" s="1">
        <f t="shared" ca="1" si="166"/>
        <v>53.141294919191196</v>
      </c>
      <c r="AR659" s="1">
        <f t="shared" ca="1" si="166"/>
        <v>42.967800244022904</v>
      </c>
      <c r="AS659" s="1">
        <f t="shared" ca="1" si="166"/>
        <v>53.790157094022646</v>
      </c>
      <c r="AT659" s="1">
        <f t="shared" ca="1" si="166"/>
        <v>41.554634783252382</v>
      </c>
      <c r="AU659" s="1">
        <f t="shared" ca="1" si="166"/>
        <v>54.572259315049649</v>
      </c>
      <c r="AV659" s="1">
        <f t="shared" ca="1" si="166"/>
        <v>52.075317230824233</v>
      </c>
      <c r="AW659" s="1">
        <f t="shared" ca="1" si="166"/>
        <v>61.315634062397933</v>
      </c>
      <c r="AX659" s="1">
        <f t="shared" ca="1" si="162"/>
        <v>64.305111012352427</v>
      </c>
      <c r="AY659" s="1">
        <f t="shared" ca="1" si="162"/>
        <v>48.45427675765773</v>
      </c>
      <c r="AZ659" s="1">
        <f t="shared" ca="1" si="162"/>
        <v>64.181345451146456</v>
      </c>
      <c r="BA659" s="17">
        <f t="shared" ca="1" si="159"/>
        <v>49.121664589084951</v>
      </c>
      <c r="BB659" s="18">
        <f t="shared" ca="1" si="160"/>
        <v>76.122045978474247</v>
      </c>
      <c r="BC659" s="4">
        <v>657</v>
      </c>
      <c r="BD659" s="18">
        <f ca="1">AVERAGE($BA$3:BA659)</f>
        <v>50.04037255270859</v>
      </c>
      <c r="BE659" s="18">
        <f ca="1">AVERAGE($BB$3:BB659)</f>
        <v>98.346319711665217</v>
      </c>
      <c r="BF659" s="18">
        <f ca="1">_xlfn.VAR.P($BA$3:BA659)</f>
        <v>1.9378491781816658</v>
      </c>
    </row>
    <row r="660" spans="2:58" x14ac:dyDescent="0.15">
      <c r="B660">
        <v>658</v>
      </c>
      <c r="C660" s="1">
        <f t="shared" ca="1" si="165"/>
        <v>39.432440075332138</v>
      </c>
      <c r="D660" s="1">
        <f t="shared" ca="1" si="165"/>
        <v>40.352799664423067</v>
      </c>
      <c r="E660" s="1">
        <f t="shared" ca="1" si="165"/>
        <v>55.02513438827436</v>
      </c>
      <c r="F660" s="1">
        <f t="shared" ca="1" si="165"/>
        <v>48.750732314666145</v>
      </c>
      <c r="G660" s="1">
        <f t="shared" ca="1" si="165"/>
        <v>40.850656959818735</v>
      </c>
      <c r="H660" s="1">
        <f t="shared" ca="1" si="165"/>
        <v>54.478887676844103</v>
      </c>
      <c r="I660" s="1">
        <f t="shared" ca="1" si="165"/>
        <v>47.220235780801161</v>
      </c>
      <c r="J660" s="1">
        <f t="shared" ca="1" si="165"/>
        <v>64.038389803746739</v>
      </c>
      <c r="K660" s="1">
        <f t="shared" ca="1" si="165"/>
        <v>44.56421233922898</v>
      </c>
      <c r="L660" s="1">
        <f t="shared" ca="1" si="165"/>
        <v>47.603015311915918</v>
      </c>
      <c r="M660" s="1">
        <f t="shared" ca="1" si="165"/>
        <v>44.190093967491819</v>
      </c>
      <c r="N660" s="1">
        <f t="shared" ca="1" si="165"/>
        <v>45.467553524032162</v>
      </c>
      <c r="O660" s="1">
        <f t="shared" ca="1" si="165"/>
        <v>56.934359464497057</v>
      </c>
      <c r="P660" s="1">
        <f t="shared" ca="1" si="165"/>
        <v>44.856626525425106</v>
      </c>
      <c r="Q660" s="1">
        <f t="shared" ca="1" si="165"/>
        <v>42.795201315790834</v>
      </c>
      <c r="R660" s="1">
        <f t="shared" ca="1" si="165"/>
        <v>46.379466578199128</v>
      </c>
      <c r="S660" s="1">
        <f t="shared" ca="1" si="167"/>
        <v>51.327325098525272</v>
      </c>
      <c r="T660" s="1">
        <f t="shared" ca="1" si="167"/>
        <v>40.558444862713195</v>
      </c>
      <c r="U660" s="1">
        <f t="shared" ca="1" si="167"/>
        <v>54.808075151572872</v>
      </c>
      <c r="V660" s="1">
        <f t="shared" ca="1" si="167"/>
        <v>56.800213833361546</v>
      </c>
      <c r="W660" s="1">
        <f t="shared" ca="1" si="167"/>
        <v>70.68185066607073</v>
      </c>
      <c r="X660" s="1">
        <f t="shared" ca="1" si="167"/>
        <v>36.872522058846435</v>
      </c>
      <c r="Y660" s="1">
        <f t="shared" ca="1" si="167"/>
        <v>37.34346718523004</v>
      </c>
      <c r="Z660" s="1">
        <f t="shared" ca="1" si="167"/>
        <v>41.697600021864901</v>
      </c>
      <c r="AA660" s="1">
        <f t="shared" ca="1" si="167"/>
        <v>43.615418711656076</v>
      </c>
      <c r="AB660" s="1">
        <f t="shared" ca="1" si="167"/>
        <v>57.372102825871977</v>
      </c>
      <c r="AC660" s="1">
        <f t="shared" ca="1" si="167"/>
        <v>50.82160282633177</v>
      </c>
      <c r="AD660" s="1">
        <f t="shared" ca="1" si="167"/>
        <v>45.138803875681717</v>
      </c>
      <c r="AE660" s="1">
        <f t="shared" ca="1" si="167"/>
        <v>72.229357457940992</v>
      </c>
      <c r="AF660" s="1">
        <f t="shared" ca="1" si="167"/>
        <v>71.539376233732938</v>
      </c>
      <c r="AG660" s="1">
        <f t="shared" ca="1" si="167"/>
        <v>57.843523124211728</v>
      </c>
      <c r="AH660" s="1">
        <f t="shared" ca="1" si="166"/>
        <v>56.814955039807074</v>
      </c>
      <c r="AI660" s="1">
        <f t="shared" ca="1" si="166"/>
        <v>42.220430710227951</v>
      </c>
      <c r="AJ660" s="1">
        <f t="shared" ca="1" si="166"/>
        <v>40.514172701587782</v>
      </c>
      <c r="AK660" s="1">
        <f t="shared" ca="1" si="166"/>
        <v>64.667055168579424</v>
      </c>
      <c r="AL660" s="1">
        <f t="shared" ca="1" si="166"/>
        <v>48.211522191694719</v>
      </c>
      <c r="AM660" s="1">
        <f t="shared" ca="1" si="166"/>
        <v>41.659550313401503</v>
      </c>
      <c r="AN660" s="1">
        <f t="shared" ca="1" si="166"/>
        <v>34.949730423312488</v>
      </c>
      <c r="AO660" s="1">
        <f t="shared" ca="1" si="166"/>
        <v>53.875736875839294</v>
      </c>
      <c r="AP660" s="1">
        <f t="shared" ca="1" si="166"/>
        <v>45.136754148480378</v>
      </c>
      <c r="AQ660" s="1">
        <f t="shared" ca="1" si="166"/>
        <v>42.614245434086179</v>
      </c>
      <c r="AR660" s="1">
        <f t="shared" ca="1" si="166"/>
        <v>41.264838796782058</v>
      </c>
      <c r="AS660" s="1">
        <f t="shared" ca="1" si="166"/>
        <v>41.178131704712769</v>
      </c>
      <c r="AT660" s="1">
        <f t="shared" ca="1" si="166"/>
        <v>26.550541537957869</v>
      </c>
      <c r="AU660" s="1">
        <f t="shared" ca="1" si="166"/>
        <v>50.304749214102493</v>
      </c>
      <c r="AV660" s="1">
        <f t="shared" ca="1" si="166"/>
        <v>61.856425010305394</v>
      </c>
      <c r="AW660" s="1">
        <f t="shared" ca="1" si="166"/>
        <v>40.842815628774105</v>
      </c>
      <c r="AX660" s="1">
        <f t="shared" ca="1" si="162"/>
        <v>58.241498561904564</v>
      </c>
      <c r="AY660" s="1">
        <f t="shared" ca="1" si="162"/>
        <v>47.927573325338557</v>
      </c>
      <c r="AZ660" s="1">
        <f t="shared" ca="1" si="162"/>
        <v>39.677219376392323</v>
      </c>
      <c r="BA660" s="17">
        <f t="shared" ca="1" si="159"/>
        <v>48.601948715747746</v>
      </c>
      <c r="BB660" s="18">
        <f t="shared" ca="1" si="160"/>
        <v>94.237932369689645</v>
      </c>
      <c r="BC660" s="4">
        <v>658</v>
      </c>
      <c r="BD660" s="18">
        <f ca="1">AVERAGE($BA$3:BA660)</f>
        <v>50.038186498245125</v>
      </c>
      <c r="BE660" s="18">
        <f ca="1">AVERAGE($BB$3:BB660)</f>
        <v>98.34007596190537</v>
      </c>
      <c r="BF660" s="18">
        <f ca="1">_xlfn.VAR.P($BA$3:BA660)</f>
        <v>1.9380438126553858</v>
      </c>
    </row>
    <row r="661" spans="2:58" x14ac:dyDescent="0.15">
      <c r="B661">
        <v>659</v>
      </c>
      <c r="C661" s="1">
        <f t="shared" ca="1" si="165"/>
        <v>48.756389481339731</v>
      </c>
      <c r="D661" s="1">
        <f t="shared" ca="1" si="165"/>
        <v>44.785517211975133</v>
      </c>
      <c r="E661" s="1">
        <f t="shared" ca="1" si="165"/>
        <v>40.340941054639146</v>
      </c>
      <c r="F661" s="1">
        <f t="shared" ca="1" si="165"/>
        <v>37.800446843852832</v>
      </c>
      <c r="G661" s="1">
        <f t="shared" ca="1" si="165"/>
        <v>51.083739096450074</v>
      </c>
      <c r="H661" s="1">
        <f t="shared" ca="1" si="165"/>
        <v>51.57761093859019</v>
      </c>
      <c r="I661" s="1">
        <f t="shared" ca="1" si="165"/>
        <v>60.682824894235452</v>
      </c>
      <c r="J661" s="1">
        <f t="shared" ca="1" si="165"/>
        <v>39.528563887512774</v>
      </c>
      <c r="K661" s="1">
        <f t="shared" ca="1" si="165"/>
        <v>54.710338462845485</v>
      </c>
      <c r="L661" s="1">
        <f t="shared" ca="1" si="165"/>
        <v>62.519167573613714</v>
      </c>
      <c r="M661" s="1">
        <f t="shared" ca="1" si="165"/>
        <v>52.243367233325969</v>
      </c>
      <c r="N661" s="1">
        <f t="shared" ca="1" si="165"/>
        <v>61.884617848997465</v>
      </c>
      <c r="O661" s="1">
        <f t="shared" ca="1" si="165"/>
        <v>46.507806174767424</v>
      </c>
      <c r="P661" s="1">
        <f t="shared" ca="1" si="165"/>
        <v>39.435890957111354</v>
      </c>
      <c r="Q661" s="1">
        <f t="shared" ca="1" si="165"/>
        <v>69.612363250782749</v>
      </c>
      <c r="R661" s="1">
        <f t="shared" ca="1" si="165"/>
        <v>43.298510824831247</v>
      </c>
      <c r="S661" s="1">
        <f t="shared" ca="1" si="167"/>
        <v>41.399736283687041</v>
      </c>
      <c r="T661" s="1">
        <f t="shared" ca="1" si="167"/>
        <v>56.843444255492514</v>
      </c>
      <c r="U661" s="1">
        <f t="shared" ca="1" si="167"/>
        <v>54.402150057533404</v>
      </c>
      <c r="V661" s="1">
        <f t="shared" ca="1" si="167"/>
        <v>43.133072227886288</v>
      </c>
      <c r="W661" s="1">
        <f t="shared" ca="1" si="167"/>
        <v>71.139464634345458</v>
      </c>
      <c r="X661" s="1">
        <f t="shared" ca="1" si="167"/>
        <v>46.34824995668842</v>
      </c>
      <c r="Y661" s="1">
        <f t="shared" ca="1" si="167"/>
        <v>53.353655384265913</v>
      </c>
      <c r="Z661" s="1">
        <f t="shared" ca="1" si="167"/>
        <v>22.075174311725164</v>
      </c>
      <c r="AA661" s="1">
        <f t="shared" ca="1" si="167"/>
        <v>37.277731258279353</v>
      </c>
      <c r="AB661" s="1">
        <f t="shared" ca="1" si="167"/>
        <v>76.305900580845645</v>
      </c>
      <c r="AC661" s="1">
        <f t="shared" ca="1" si="167"/>
        <v>40.389169184495486</v>
      </c>
      <c r="AD661" s="1">
        <f t="shared" ca="1" si="167"/>
        <v>44.335425345722179</v>
      </c>
      <c r="AE661" s="1">
        <f t="shared" ca="1" si="167"/>
        <v>49.319212980613628</v>
      </c>
      <c r="AF661" s="1">
        <f t="shared" ca="1" si="167"/>
        <v>55.541992411910321</v>
      </c>
      <c r="AG661" s="1">
        <f t="shared" ca="1" si="167"/>
        <v>51.254447297436613</v>
      </c>
      <c r="AH661" s="1">
        <f t="shared" ca="1" si="166"/>
        <v>29.53770167669694</v>
      </c>
      <c r="AI661" s="1">
        <f t="shared" ca="1" si="166"/>
        <v>39.225473009207654</v>
      </c>
      <c r="AJ661" s="1">
        <f t="shared" ca="1" si="166"/>
        <v>59.332638948963911</v>
      </c>
      <c r="AK661" s="1">
        <f t="shared" ca="1" si="166"/>
        <v>40.467237799628258</v>
      </c>
      <c r="AL661" s="1">
        <f t="shared" ca="1" si="166"/>
        <v>44.47154857111471</v>
      </c>
      <c r="AM661" s="1">
        <f t="shared" ca="1" si="166"/>
        <v>60.47309085772239</v>
      </c>
      <c r="AN661" s="1">
        <f t="shared" ca="1" si="166"/>
        <v>54.589678616836096</v>
      </c>
      <c r="AO661" s="1">
        <f t="shared" ca="1" si="166"/>
        <v>50.806693635943844</v>
      </c>
      <c r="AP661" s="1">
        <f t="shared" ca="1" si="166"/>
        <v>65.333634754253438</v>
      </c>
      <c r="AQ661" s="1">
        <f t="shared" ca="1" si="166"/>
        <v>50.057009880188488</v>
      </c>
      <c r="AR661" s="1">
        <f t="shared" ca="1" si="166"/>
        <v>42.951419659078617</v>
      </c>
      <c r="AS661" s="1">
        <f t="shared" ca="1" si="166"/>
        <v>61.477160956247047</v>
      </c>
      <c r="AT661" s="1">
        <f t="shared" ca="1" si="166"/>
        <v>49.312929314673561</v>
      </c>
      <c r="AU661" s="1">
        <f t="shared" ca="1" si="166"/>
        <v>54.148037152195393</v>
      </c>
      <c r="AV661" s="1">
        <f t="shared" ca="1" si="166"/>
        <v>49.617448161906047</v>
      </c>
      <c r="AW661" s="1">
        <f t="shared" ca="1" si="166"/>
        <v>61.61117034420495</v>
      </c>
      <c r="AX661" s="1">
        <f t="shared" ca="1" si="162"/>
        <v>52.544304832362734</v>
      </c>
      <c r="AY661" s="1">
        <f t="shared" ca="1" si="162"/>
        <v>26.098048659873072</v>
      </c>
      <c r="AZ661" s="1">
        <f t="shared" ca="1" si="162"/>
        <v>47.242855800653338</v>
      </c>
      <c r="BA661" s="17">
        <f t="shared" ca="1" si="159"/>
        <v>49.74370009075097</v>
      </c>
      <c r="BB661" s="18">
        <f t="shared" ca="1" si="160"/>
        <v>117.0499298451256</v>
      </c>
      <c r="BC661" s="4">
        <v>659</v>
      </c>
      <c r="BD661" s="18">
        <f ca="1">AVERAGE($BA$3:BA661)</f>
        <v>50.037739629644982</v>
      </c>
      <c r="BE661" s="18">
        <f ca="1">AVERAGE($BB$3:BB661)</f>
        <v>98.368467242456546</v>
      </c>
      <c r="BF661" s="18">
        <f ca="1">_xlfn.VAR.P($BA$3:BA661)</f>
        <v>1.9352343237856031</v>
      </c>
    </row>
    <row r="662" spans="2:58" x14ac:dyDescent="0.15">
      <c r="B662">
        <v>660</v>
      </c>
      <c r="C662" s="1">
        <f t="shared" ca="1" si="165"/>
        <v>47.380441306756126</v>
      </c>
      <c r="D662" s="1">
        <f t="shared" ca="1" si="165"/>
        <v>60.465656290994097</v>
      </c>
      <c r="E662" s="1">
        <f t="shared" ca="1" si="165"/>
        <v>44.868286758356597</v>
      </c>
      <c r="F662" s="1">
        <f t="shared" ca="1" si="165"/>
        <v>46.053483353725994</v>
      </c>
      <c r="G662" s="1">
        <f t="shared" ca="1" si="165"/>
        <v>36.759592689500138</v>
      </c>
      <c r="H662" s="1">
        <f t="shared" ca="1" si="165"/>
        <v>47.814562344001352</v>
      </c>
      <c r="I662" s="1">
        <f t="shared" ca="1" si="165"/>
        <v>27.186402247474813</v>
      </c>
      <c r="J662" s="1">
        <f t="shared" ca="1" si="165"/>
        <v>53.676429808354051</v>
      </c>
      <c r="K662" s="1">
        <f t="shared" ca="1" si="165"/>
        <v>58.683166520297945</v>
      </c>
      <c r="L662" s="1">
        <f t="shared" ca="1" si="165"/>
        <v>56.165261433565789</v>
      </c>
      <c r="M662" s="1">
        <f t="shared" ca="1" si="165"/>
        <v>40.336411344961007</v>
      </c>
      <c r="N662" s="1">
        <f t="shared" ca="1" si="165"/>
        <v>63.137578034722623</v>
      </c>
      <c r="O662" s="1">
        <f t="shared" ca="1" si="165"/>
        <v>49.427470171848285</v>
      </c>
      <c r="P662" s="1">
        <f t="shared" ca="1" si="165"/>
        <v>57.539787586484209</v>
      </c>
      <c r="Q662" s="1">
        <f t="shared" ca="1" si="165"/>
        <v>47.727104300737835</v>
      </c>
      <c r="R662" s="1">
        <f t="shared" ca="1" si="165"/>
        <v>37.655010447852547</v>
      </c>
      <c r="S662" s="1">
        <f t="shared" ca="1" si="167"/>
        <v>42.924401984969045</v>
      </c>
      <c r="T662" s="1">
        <f t="shared" ca="1" si="167"/>
        <v>37.973027325313993</v>
      </c>
      <c r="U662" s="1">
        <f t="shared" ca="1" si="167"/>
        <v>58.961064618266299</v>
      </c>
      <c r="V662" s="1">
        <f t="shared" ca="1" si="167"/>
        <v>53.919458093099223</v>
      </c>
      <c r="W662" s="1">
        <f t="shared" ca="1" si="167"/>
        <v>37.707166976394909</v>
      </c>
      <c r="X662" s="1">
        <f t="shared" ca="1" si="167"/>
        <v>58.630803022621798</v>
      </c>
      <c r="Y662" s="1">
        <f t="shared" ca="1" si="167"/>
        <v>40.242001376358054</v>
      </c>
      <c r="Z662" s="1">
        <f t="shared" ca="1" si="167"/>
        <v>55.087293098474596</v>
      </c>
      <c r="AA662" s="1">
        <f t="shared" ca="1" si="167"/>
        <v>51.828971971282911</v>
      </c>
      <c r="AB662" s="1">
        <f t="shared" ca="1" si="167"/>
        <v>39.2360814721944</v>
      </c>
      <c r="AC662" s="1">
        <f t="shared" ca="1" si="167"/>
        <v>63.68386762968403</v>
      </c>
      <c r="AD662" s="1">
        <f t="shared" ca="1" si="167"/>
        <v>53.09358527471835</v>
      </c>
      <c r="AE662" s="1">
        <f t="shared" ca="1" si="167"/>
        <v>37.888920223530675</v>
      </c>
      <c r="AF662" s="1">
        <f t="shared" ca="1" si="167"/>
        <v>67.896440885549282</v>
      </c>
      <c r="AG662" s="1">
        <f t="shared" ca="1" si="167"/>
        <v>28.065456631103292</v>
      </c>
      <c r="AH662" s="1">
        <f t="shared" ca="1" si="166"/>
        <v>46.709477634802546</v>
      </c>
      <c r="AI662" s="1">
        <f t="shared" ca="1" si="166"/>
        <v>43.218856446236423</v>
      </c>
      <c r="AJ662" s="1">
        <f t="shared" ca="1" si="166"/>
        <v>54.843260356721231</v>
      </c>
      <c r="AK662" s="1">
        <f t="shared" ca="1" si="166"/>
        <v>34.260473662437768</v>
      </c>
      <c r="AL662" s="1">
        <f t="shared" ca="1" si="166"/>
        <v>40.240424731869005</v>
      </c>
      <c r="AM662" s="1">
        <f t="shared" ca="1" si="166"/>
        <v>38.796599327754492</v>
      </c>
      <c r="AN662" s="1">
        <f t="shared" ca="1" si="166"/>
        <v>56.971134548844276</v>
      </c>
      <c r="AO662" s="1">
        <f t="shared" ca="1" si="166"/>
        <v>39.607513125583786</v>
      </c>
      <c r="AP662" s="1">
        <f t="shared" ca="1" si="166"/>
        <v>47.688045332683984</v>
      </c>
      <c r="AQ662" s="1">
        <f t="shared" ca="1" si="166"/>
        <v>44.42350461173973</v>
      </c>
      <c r="AR662" s="1">
        <f t="shared" ca="1" si="166"/>
        <v>70.661052445991572</v>
      </c>
      <c r="AS662" s="1">
        <f t="shared" ca="1" si="166"/>
        <v>61.882944668868745</v>
      </c>
      <c r="AT662" s="1">
        <f t="shared" ca="1" si="166"/>
        <v>29.611023838820021</v>
      </c>
      <c r="AU662" s="1">
        <f t="shared" ca="1" si="166"/>
        <v>58.032029820195397</v>
      </c>
      <c r="AV662" s="1">
        <f t="shared" ca="1" si="166"/>
        <v>53.071071262259913</v>
      </c>
      <c r="AW662" s="1">
        <f t="shared" ca="1" si="166"/>
        <v>46.997245499173523</v>
      </c>
      <c r="AX662" s="1">
        <f t="shared" ca="1" si="162"/>
        <v>45.388216600403737</v>
      </c>
      <c r="AY662" s="1">
        <f t="shared" ca="1" si="162"/>
        <v>48.27237475397115</v>
      </c>
      <c r="AZ662" s="1">
        <f t="shared" ca="1" si="162"/>
        <v>40.601654115425106</v>
      </c>
      <c r="BA662" s="17">
        <f t="shared" ca="1" si="159"/>
        <v>48.065841760139534</v>
      </c>
      <c r="BB662" s="18">
        <f t="shared" ca="1" si="160"/>
        <v>102.03560351282731</v>
      </c>
      <c r="BC662" s="4">
        <v>660</v>
      </c>
      <c r="BD662" s="18">
        <f ca="1">AVERAGE($BA$3:BA662)</f>
        <v>50.034751905600274</v>
      </c>
      <c r="BE662" s="18">
        <f ca="1">AVERAGE($BB$3:BB662)</f>
        <v>98.374023509532861</v>
      </c>
      <c r="BF662" s="18">
        <f ca="1">_xlfn.VAR.P($BA$3:BA662)</f>
        <v>1.938184710751202</v>
      </c>
    </row>
    <row r="663" spans="2:58" x14ac:dyDescent="0.15">
      <c r="B663">
        <v>661</v>
      </c>
      <c r="C663" s="1">
        <f t="shared" ca="1" si="165"/>
        <v>68.206317173883193</v>
      </c>
      <c r="D663" s="1">
        <f t="shared" ca="1" si="165"/>
        <v>54.188746867892462</v>
      </c>
      <c r="E663" s="1">
        <f t="shared" ca="1" si="165"/>
        <v>37.537255145155825</v>
      </c>
      <c r="F663" s="1">
        <f t="shared" ca="1" si="165"/>
        <v>61.17135841043541</v>
      </c>
      <c r="G663" s="1">
        <f t="shared" ca="1" si="165"/>
        <v>55.736380883634979</v>
      </c>
      <c r="H663" s="1">
        <f t="shared" ca="1" si="165"/>
        <v>43.852350401948399</v>
      </c>
      <c r="I663" s="1">
        <f t="shared" ref="C663:R679" ca="1" si="168">NORMINV(RAND(),50,10)</f>
        <v>39.879116429660257</v>
      </c>
      <c r="J663" s="1">
        <f t="shared" ca="1" si="168"/>
        <v>75.526214189445753</v>
      </c>
      <c r="K663" s="1">
        <f t="shared" ca="1" si="168"/>
        <v>56.975705247317528</v>
      </c>
      <c r="L663" s="1">
        <f t="shared" ca="1" si="168"/>
        <v>47.5839950466302</v>
      </c>
      <c r="M663" s="1">
        <f t="shared" ca="1" si="168"/>
        <v>44.462694958993993</v>
      </c>
      <c r="N663" s="1">
        <f t="shared" ca="1" si="168"/>
        <v>49.668277980270858</v>
      </c>
      <c r="O663" s="1">
        <f t="shared" ca="1" si="168"/>
        <v>49.294707452098905</v>
      </c>
      <c r="P663" s="1">
        <f t="shared" ca="1" si="168"/>
        <v>53.800579001995473</v>
      </c>
      <c r="Q663" s="1">
        <f t="shared" ca="1" si="168"/>
        <v>39.528274502691815</v>
      </c>
      <c r="R663" s="1">
        <f t="shared" ca="1" si="168"/>
        <v>48.664504252975298</v>
      </c>
      <c r="S663" s="1">
        <f t="shared" ca="1" si="167"/>
        <v>54.59148120114542</v>
      </c>
      <c r="T663" s="1">
        <f t="shared" ca="1" si="167"/>
        <v>70.922447715238292</v>
      </c>
      <c r="U663" s="1">
        <f t="shared" ca="1" si="167"/>
        <v>70.529121684799335</v>
      </c>
      <c r="V663" s="1">
        <f t="shared" ca="1" si="167"/>
        <v>34.860511829118394</v>
      </c>
      <c r="W663" s="1">
        <f t="shared" ca="1" si="167"/>
        <v>50.937115743503178</v>
      </c>
      <c r="X663" s="1">
        <f t="shared" ca="1" si="167"/>
        <v>39.512098035963568</v>
      </c>
      <c r="Y663" s="1">
        <f t="shared" ca="1" si="167"/>
        <v>40.048385945150521</v>
      </c>
      <c r="Z663" s="1">
        <f t="shared" ca="1" si="167"/>
        <v>37.58910858528948</v>
      </c>
      <c r="AA663" s="1">
        <f t="shared" ca="1" si="167"/>
        <v>75.207218075259703</v>
      </c>
      <c r="AB663" s="1">
        <f t="shared" ca="1" si="167"/>
        <v>53.311456371994979</v>
      </c>
      <c r="AC663" s="1">
        <f t="shared" ca="1" si="167"/>
        <v>53.49611900066283</v>
      </c>
      <c r="AD663" s="1">
        <f t="shared" ca="1" si="167"/>
        <v>40.124824482266462</v>
      </c>
      <c r="AE663" s="1">
        <f t="shared" ca="1" si="167"/>
        <v>54.404987617553431</v>
      </c>
      <c r="AF663" s="1">
        <f t="shared" ca="1" si="167"/>
        <v>60.330458093903886</v>
      </c>
      <c r="AG663" s="1">
        <f t="shared" ca="1" si="167"/>
        <v>47.799334762828096</v>
      </c>
      <c r="AH663" s="1">
        <f t="shared" ca="1" si="166"/>
        <v>64.878612914376035</v>
      </c>
      <c r="AI663" s="1">
        <f t="shared" ca="1" si="166"/>
        <v>55.97170204572511</v>
      </c>
      <c r="AJ663" s="1">
        <f t="shared" ca="1" si="166"/>
        <v>62.432441545485766</v>
      </c>
      <c r="AK663" s="1">
        <f t="shared" ca="1" si="166"/>
        <v>54.939231491547019</v>
      </c>
      <c r="AL663" s="1">
        <f t="shared" ca="1" si="166"/>
        <v>38.884531520076088</v>
      </c>
      <c r="AM663" s="1">
        <f t="shared" ca="1" si="166"/>
        <v>41.687484569247516</v>
      </c>
      <c r="AN663" s="1">
        <f t="shared" ca="1" si="166"/>
        <v>63.764632570937174</v>
      </c>
      <c r="AO663" s="1">
        <f t="shared" ca="1" si="166"/>
        <v>39.295685446938926</v>
      </c>
      <c r="AP663" s="1">
        <f t="shared" ca="1" si="166"/>
        <v>58.071220616653733</v>
      </c>
      <c r="AQ663" s="1">
        <f t="shared" ca="1" si="166"/>
        <v>59.828040122223356</v>
      </c>
      <c r="AR663" s="1">
        <f t="shared" ca="1" si="166"/>
        <v>54.025918073728072</v>
      </c>
      <c r="AS663" s="1">
        <f t="shared" ca="1" si="166"/>
        <v>52.376299095799197</v>
      </c>
      <c r="AT663" s="1">
        <f t="shared" ca="1" si="166"/>
        <v>46.668987332010971</v>
      </c>
      <c r="AU663" s="1">
        <f t="shared" ca="1" si="166"/>
        <v>59.160980004928234</v>
      </c>
      <c r="AV663" s="1">
        <f t="shared" ca="1" si="166"/>
        <v>42.414731379819884</v>
      </c>
      <c r="AW663" s="1">
        <f t="shared" ca="1" si="166"/>
        <v>53.786413880518609</v>
      </c>
      <c r="AX663" s="1">
        <f t="shared" ca="1" si="162"/>
        <v>50.05100731464448</v>
      </c>
      <c r="AY663" s="1">
        <f t="shared" ca="1" si="162"/>
        <v>64.320379041881239</v>
      </c>
      <c r="AZ663" s="1">
        <f t="shared" ca="1" si="162"/>
        <v>41.782891491854492</v>
      </c>
      <c r="BA663" s="17">
        <f t="shared" ca="1" si="159"/>
        <v>52.281646750962075</v>
      </c>
      <c r="BB663" s="18">
        <f t="shared" ca="1" si="160"/>
        <v>106.42959577531778</v>
      </c>
      <c r="BC663" s="4">
        <v>661</v>
      </c>
      <c r="BD663" s="18">
        <f ca="1">AVERAGE($BA$3:BA663)</f>
        <v>50.038151141372374</v>
      </c>
      <c r="BE663" s="18">
        <f ca="1">AVERAGE($BB$3:BB663)</f>
        <v>98.386210456984884</v>
      </c>
      <c r="BF663" s="18">
        <f ca="1">_xlfn.VAR.P($BA$3:BA663)</f>
        <v>1.9428786805091887</v>
      </c>
    </row>
    <row r="664" spans="2:58" x14ac:dyDescent="0.15">
      <c r="B664">
        <v>662</v>
      </c>
      <c r="C664" s="1">
        <f t="shared" ca="1" si="168"/>
        <v>44.964543942741074</v>
      </c>
      <c r="D664" s="1">
        <f t="shared" ca="1" si="168"/>
        <v>44.22898542864651</v>
      </c>
      <c r="E664" s="1">
        <f t="shared" ca="1" si="168"/>
        <v>52.607758712649179</v>
      </c>
      <c r="F664" s="1">
        <f t="shared" ca="1" si="168"/>
        <v>54.709209798922259</v>
      </c>
      <c r="G664" s="1">
        <f t="shared" ca="1" si="168"/>
        <v>49.587868792375481</v>
      </c>
      <c r="H664" s="1">
        <f t="shared" ca="1" si="168"/>
        <v>41.820643478056112</v>
      </c>
      <c r="I664" s="1">
        <f t="shared" ca="1" si="168"/>
        <v>59.618349668629698</v>
      </c>
      <c r="J664" s="1">
        <f t="shared" ca="1" si="168"/>
        <v>52.41503953104872</v>
      </c>
      <c r="K664" s="1">
        <f t="shared" ca="1" si="168"/>
        <v>60.019865774191274</v>
      </c>
      <c r="L664" s="1">
        <f t="shared" ca="1" si="168"/>
        <v>65.087557068100637</v>
      </c>
      <c r="M664" s="1">
        <f t="shared" ca="1" si="168"/>
        <v>54.69369151061791</v>
      </c>
      <c r="N664" s="1">
        <f t="shared" ca="1" si="168"/>
        <v>40.24185378070765</v>
      </c>
      <c r="O664" s="1">
        <f t="shared" ca="1" si="168"/>
        <v>37.178491581756617</v>
      </c>
      <c r="P664" s="1">
        <f t="shared" ca="1" si="168"/>
        <v>59.170370184125311</v>
      </c>
      <c r="Q664" s="1">
        <f t="shared" ca="1" si="168"/>
        <v>67.858919233346214</v>
      </c>
      <c r="R664" s="1">
        <f t="shared" ca="1" si="168"/>
        <v>43.302124122764397</v>
      </c>
      <c r="S664" s="1">
        <f t="shared" ca="1" si="167"/>
        <v>57.77804093222754</v>
      </c>
      <c r="T664" s="1">
        <f t="shared" ca="1" si="167"/>
        <v>50.899409769770969</v>
      </c>
      <c r="U664" s="1">
        <f t="shared" ca="1" si="167"/>
        <v>51.349576780255724</v>
      </c>
      <c r="V664" s="1">
        <f t="shared" ca="1" si="167"/>
        <v>56.124143298332385</v>
      </c>
      <c r="W664" s="1">
        <f t="shared" ca="1" si="167"/>
        <v>50.204674621111216</v>
      </c>
      <c r="X664" s="1">
        <f t="shared" ca="1" si="167"/>
        <v>41.371572602823356</v>
      </c>
      <c r="Y664" s="1">
        <f t="shared" ca="1" si="167"/>
        <v>55.965144382670005</v>
      </c>
      <c r="Z664" s="1">
        <f t="shared" ca="1" si="167"/>
        <v>51.268246553682644</v>
      </c>
      <c r="AA664" s="1">
        <f t="shared" ca="1" si="167"/>
        <v>60.916553589013482</v>
      </c>
      <c r="AB664" s="1">
        <f t="shared" ca="1" si="167"/>
        <v>67.167902638067972</v>
      </c>
      <c r="AC664" s="1">
        <f t="shared" ca="1" si="167"/>
        <v>42.652629182008091</v>
      </c>
      <c r="AD664" s="1">
        <f t="shared" ca="1" si="167"/>
        <v>44.951605111663746</v>
      </c>
      <c r="AE664" s="1">
        <f t="shared" ca="1" si="167"/>
        <v>69.754529801141175</v>
      </c>
      <c r="AF664" s="1">
        <f t="shared" ca="1" si="167"/>
        <v>50.79443441443847</v>
      </c>
      <c r="AG664" s="1">
        <f t="shared" ca="1" si="167"/>
        <v>69.796758987525749</v>
      </c>
      <c r="AH664" s="1">
        <f t="shared" ca="1" si="166"/>
        <v>63.744898710831833</v>
      </c>
      <c r="AI664" s="1">
        <f t="shared" ca="1" si="166"/>
        <v>55.952574749805649</v>
      </c>
      <c r="AJ664" s="1">
        <f t="shared" ca="1" si="166"/>
        <v>49.101418157482755</v>
      </c>
      <c r="AK664" s="1">
        <f t="shared" ca="1" si="166"/>
        <v>58.96517925033698</v>
      </c>
      <c r="AL664" s="1">
        <f t="shared" ca="1" si="166"/>
        <v>66.978515227076016</v>
      </c>
      <c r="AM664" s="1">
        <f t="shared" ca="1" si="166"/>
        <v>46.357964821305757</v>
      </c>
      <c r="AN664" s="1">
        <f t="shared" ca="1" si="166"/>
        <v>33.401233886248065</v>
      </c>
      <c r="AO664" s="1">
        <f t="shared" ca="1" si="166"/>
        <v>42.358347893801678</v>
      </c>
      <c r="AP664" s="1">
        <f t="shared" ref="AH664:AW680" ca="1" si="169">NORMINV(RAND(),50,10)</f>
        <v>40.719795117032085</v>
      </c>
      <c r="AQ664" s="1">
        <f t="shared" ca="1" si="169"/>
        <v>48.79315175019947</v>
      </c>
      <c r="AR664" s="1">
        <f t="shared" ca="1" si="169"/>
        <v>48.829777408012383</v>
      </c>
      <c r="AS664" s="1">
        <f t="shared" ca="1" si="169"/>
        <v>46.416696646429799</v>
      </c>
      <c r="AT664" s="1">
        <f t="shared" ca="1" si="169"/>
        <v>54.107005607022984</v>
      </c>
      <c r="AU664" s="1">
        <f t="shared" ca="1" si="169"/>
        <v>36.633044601876421</v>
      </c>
      <c r="AV664" s="1">
        <f t="shared" ca="1" si="169"/>
        <v>47.08375796617176</v>
      </c>
      <c r="AW664" s="1">
        <f t="shared" ca="1" si="169"/>
        <v>57.190994665510459</v>
      </c>
      <c r="AX664" s="1">
        <f t="shared" ca="1" si="162"/>
        <v>45.020531701100062</v>
      </c>
      <c r="AY664" s="1">
        <f t="shared" ca="1" si="162"/>
        <v>44.406509826436356</v>
      </c>
      <c r="AZ664" s="1">
        <f t="shared" ca="1" si="162"/>
        <v>50.408692796860819</v>
      </c>
      <c r="BA664" s="17">
        <f t="shared" ca="1" si="159"/>
        <v>51.699411721139057</v>
      </c>
      <c r="BB664" s="18">
        <f t="shared" ca="1" si="160"/>
        <v>80.189749734951178</v>
      </c>
      <c r="BC664" s="4">
        <v>662</v>
      </c>
      <c r="BD664" s="18">
        <f ca="1">AVERAGE($BA$3:BA664)</f>
        <v>50.040660598441505</v>
      </c>
      <c r="BE664" s="18">
        <f ca="1">AVERAGE($BB$3:BB664)</f>
        <v>98.358723356196307</v>
      </c>
      <c r="BF664" s="18">
        <f ca="1">_xlfn.VAR.P($BA$3:BA664)</f>
        <v>1.9441063831848262</v>
      </c>
    </row>
    <row r="665" spans="2:58" x14ac:dyDescent="0.15">
      <c r="B665">
        <v>663</v>
      </c>
      <c r="C665" s="1">
        <f t="shared" ca="1" si="168"/>
        <v>58.797647227667994</v>
      </c>
      <c r="D665" s="1">
        <f t="shared" ca="1" si="168"/>
        <v>39.702912085149102</v>
      </c>
      <c r="E665" s="1">
        <f t="shared" ca="1" si="168"/>
        <v>33.702572459519814</v>
      </c>
      <c r="F665" s="1">
        <f t="shared" ca="1" si="168"/>
        <v>47.497002833593562</v>
      </c>
      <c r="G665" s="1">
        <f t="shared" ca="1" si="168"/>
        <v>32.939815357985871</v>
      </c>
      <c r="H665" s="1">
        <f t="shared" ca="1" si="168"/>
        <v>45.519626354153857</v>
      </c>
      <c r="I665" s="1">
        <f t="shared" ca="1" si="168"/>
        <v>46.01903541347388</v>
      </c>
      <c r="J665" s="1">
        <f t="shared" ca="1" si="168"/>
        <v>61.613839736927346</v>
      </c>
      <c r="K665" s="1">
        <f t="shared" ca="1" si="168"/>
        <v>51.899805315701684</v>
      </c>
      <c r="L665" s="1">
        <f t="shared" ca="1" si="168"/>
        <v>49.680135158037636</v>
      </c>
      <c r="M665" s="1">
        <f t="shared" ca="1" si="168"/>
        <v>63.408966909591641</v>
      </c>
      <c r="N665" s="1">
        <f t="shared" ca="1" si="168"/>
        <v>34.107658477015768</v>
      </c>
      <c r="O665" s="1">
        <f t="shared" ca="1" si="168"/>
        <v>54.296199033449348</v>
      </c>
      <c r="P665" s="1">
        <f t="shared" ca="1" si="168"/>
        <v>50.049156652465001</v>
      </c>
      <c r="Q665" s="1">
        <f t="shared" ca="1" si="168"/>
        <v>39.482188979272635</v>
      </c>
      <c r="R665" s="1">
        <f t="shared" ca="1" si="168"/>
        <v>43.096098467227478</v>
      </c>
      <c r="S665" s="1">
        <f t="shared" ca="1" si="167"/>
        <v>48.5137821313632</v>
      </c>
      <c r="T665" s="1">
        <f t="shared" ca="1" si="167"/>
        <v>58.025010437601345</v>
      </c>
      <c r="U665" s="1">
        <f t="shared" ca="1" si="167"/>
        <v>58.408092398362889</v>
      </c>
      <c r="V665" s="1">
        <f t="shared" ca="1" si="167"/>
        <v>46.104132762325165</v>
      </c>
      <c r="W665" s="1">
        <f t="shared" ca="1" si="167"/>
        <v>65.406221547356722</v>
      </c>
      <c r="X665" s="1">
        <f t="shared" ca="1" si="167"/>
        <v>52.349288388875806</v>
      </c>
      <c r="Y665" s="1">
        <f t="shared" ca="1" si="167"/>
        <v>39.024570889911196</v>
      </c>
      <c r="Z665" s="1">
        <f t="shared" ca="1" si="167"/>
        <v>42.968112755595392</v>
      </c>
      <c r="AA665" s="1">
        <f t="shared" ca="1" si="167"/>
        <v>52.478953418695916</v>
      </c>
      <c r="AB665" s="1">
        <f t="shared" ca="1" si="167"/>
        <v>41.463954177322279</v>
      </c>
      <c r="AC665" s="1">
        <f t="shared" ca="1" si="167"/>
        <v>54.864314698041113</v>
      </c>
      <c r="AD665" s="1">
        <f t="shared" ca="1" si="167"/>
        <v>35.204330351967045</v>
      </c>
      <c r="AE665" s="1">
        <f t="shared" ca="1" si="167"/>
        <v>63.000252095364274</v>
      </c>
      <c r="AF665" s="1">
        <f t="shared" ca="1" si="167"/>
        <v>44.579934172230814</v>
      </c>
      <c r="AG665" s="1">
        <f t="shared" ca="1" si="167"/>
        <v>51.499365199044902</v>
      </c>
      <c r="AH665" s="1">
        <f t="shared" ca="1" si="169"/>
        <v>56.088753545522195</v>
      </c>
      <c r="AI665" s="1">
        <f t="shared" ca="1" si="169"/>
        <v>48.406477201844972</v>
      </c>
      <c r="AJ665" s="1">
        <f t="shared" ca="1" si="169"/>
        <v>56.648467873987435</v>
      </c>
      <c r="AK665" s="1">
        <f t="shared" ca="1" si="169"/>
        <v>50.243106904826327</v>
      </c>
      <c r="AL665" s="1">
        <f t="shared" ca="1" si="169"/>
        <v>35.032347211530549</v>
      </c>
      <c r="AM665" s="1">
        <f t="shared" ca="1" si="169"/>
        <v>44.396189898521001</v>
      </c>
      <c r="AN665" s="1">
        <f t="shared" ca="1" si="169"/>
        <v>47.526490763210361</v>
      </c>
      <c r="AO665" s="1">
        <f t="shared" ca="1" si="169"/>
        <v>51.852554911977272</v>
      </c>
      <c r="AP665" s="1">
        <f t="shared" ca="1" si="169"/>
        <v>53.298911504777109</v>
      </c>
      <c r="AQ665" s="1">
        <f t="shared" ca="1" si="169"/>
        <v>68.604777268905579</v>
      </c>
      <c r="AR665" s="1">
        <f t="shared" ca="1" si="169"/>
        <v>49.711936277514653</v>
      </c>
      <c r="AS665" s="1">
        <f t="shared" ca="1" si="169"/>
        <v>39.100876565988372</v>
      </c>
      <c r="AT665" s="1">
        <f t="shared" ca="1" si="169"/>
        <v>54.448446492045733</v>
      </c>
      <c r="AU665" s="1">
        <f t="shared" ca="1" si="169"/>
        <v>48.866867472887989</v>
      </c>
      <c r="AV665" s="1">
        <f t="shared" ca="1" si="169"/>
        <v>42.498562887371911</v>
      </c>
      <c r="AW665" s="1">
        <f t="shared" ca="1" si="169"/>
        <v>73.377662474703129</v>
      </c>
      <c r="AX665" s="1">
        <f t="shared" ca="1" si="162"/>
        <v>59.289478449250566</v>
      </c>
      <c r="AY665" s="1">
        <f t="shared" ca="1" si="162"/>
        <v>58.10361290020623</v>
      </c>
      <c r="AZ665" s="1">
        <f t="shared" ca="1" si="162"/>
        <v>57.940508508019334</v>
      </c>
      <c r="BA665" s="17">
        <f t="shared" ca="1" si="159"/>
        <v>50.022780099967633</v>
      </c>
      <c r="BB665" s="18">
        <f t="shared" ca="1" si="160"/>
        <v>85.621095933106545</v>
      </c>
      <c r="BC665" s="4">
        <v>663</v>
      </c>
      <c r="BD665" s="18">
        <f ca="1">AVERAGE($BA$3:BA665)</f>
        <v>50.040633629363874</v>
      </c>
      <c r="BE665" s="18">
        <f ca="1">AVERAGE($BB$3:BB665)</f>
        <v>98.339511248469179</v>
      </c>
      <c r="BF665" s="18">
        <f ca="1">_xlfn.VAR.P($BA$3:BA665)</f>
        <v>1.9411745775239178</v>
      </c>
    </row>
    <row r="666" spans="2:58" x14ac:dyDescent="0.15">
      <c r="B666">
        <v>664</v>
      </c>
      <c r="C666" s="1">
        <f t="shared" ca="1" si="168"/>
        <v>43.682669772166044</v>
      </c>
      <c r="D666" s="1">
        <f t="shared" ca="1" si="168"/>
        <v>62.135789083485449</v>
      </c>
      <c r="E666" s="1">
        <f t="shared" ca="1" si="168"/>
        <v>40.611077929289976</v>
      </c>
      <c r="F666" s="1">
        <f t="shared" ca="1" si="168"/>
        <v>44.602059205971983</v>
      </c>
      <c r="G666" s="1">
        <f t="shared" ca="1" si="168"/>
        <v>33.826024171498176</v>
      </c>
      <c r="H666" s="1">
        <f t="shared" ca="1" si="168"/>
        <v>48.127888927182163</v>
      </c>
      <c r="I666" s="1">
        <f t="shared" ca="1" si="168"/>
        <v>53.192196828012207</v>
      </c>
      <c r="J666" s="1">
        <f t="shared" ca="1" si="168"/>
        <v>53.564309138508762</v>
      </c>
      <c r="K666" s="1">
        <f t="shared" ca="1" si="168"/>
        <v>55.339750528257966</v>
      </c>
      <c r="L666" s="1">
        <f t="shared" ca="1" si="168"/>
        <v>54.990410188954037</v>
      </c>
      <c r="M666" s="1">
        <f t="shared" ca="1" si="168"/>
        <v>43.715998799046183</v>
      </c>
      <c r="N666" s="1">
        <f t="shared" ca="1" si="168"/>
        <v>38.367254491407195</v>
      </c>
      <c r="O666" s="1">
        <f t="shared" ca="1" si="168"/>
        <v>53.984742879791149</v>
      </c>
      <c r="P666" s="1">
        <f t="shared" ca="1" si="168"/>
        <v>58.34897128571334</v>
      </c>
      <c r="Q666" s="1">
        <f t="shared" ca="1" si="168"/>
        <v>61.998471908577706</v>
      </c>
      <c r="R666" s="1">
        <f t="shared" ca="1" si="168"/>
        <v>56.930833504460729</v>
      </c>
      <c r="S666" s="1">
        <f t="shared" ca="1" si="167"/>
        <v>32.145683664322469</v>
      </c>
      <c r="T666" s="1">
        <f t="shared" ca="1" si="167"/>
        <v>63.256168442343387</v>
      </c>
      <c r="U666" s="1">
        <f t="shared" ca="1" si="167"/>
        <v>50.181946513539273</v>
      </c>
      <c r="V666" s="1">
        <f t="shared" ca="1" si="167"/>
        <v>59.675760207328125</v>
      </c>
      <c r="W666" s="1">
        <f t="shared" ca="1" si="167"/>
        <v>52.284109236858377</v>
      </c>
      <c r="X666" s="1">
        <f t="shared" ca="1" si="167"/>
        <v>33.984294675711489</v>
      </c>
      <c r="Y666" s="1">
        <f t="shared" ca="1" si="167"/>
        <v>54.419882074059089</v>
      </c>
      <c r="Z666" s="1">
        <f t="shared" ca="1" si="167"/>
        <v>36.315721466590006</v>
      </c>
      <c r="AA666" s="1">
        <f t="shared" ca="1" si="167"/>
        <v>62.520565055007879</v>
      </c>
      <c r="AB666" s="1">
        <f t="shared" ca="1" si="167"/>
        <v>55.71798088832773</v>
      </c>
      <c r="AC666" s="1">
        <f t="shared" ca="1" si="167"/>
        <v>49.254673164501746</v>
      </c>
      <c r="AD666" s="1">
        <f t="shared" ca="1" si="167"/>
        <v>34.361226331647927</v>
      </c>
      <c r="AE666" s="1">
        <f t="shared" ca="1" si="167"/>
        <v>42.88702908897757</v>
      </c>
      <c r="AF666" s="1">
        <f t="shared" ca="1" si="167"/>
        <v>65.350189193752072</v>
      </c>
      <c r="AG666" s="1">
        <f t="shared" ca="1" si="167"/>
        <v>48.46959129074839</v>
      </c>
      <c r="AH666" s="1">
        <f t="shared" ca="1" si="169"/>
        <v>53.62893242860072</v>
      </c>
      <c r="AI666" s="1">
        <f t="shared" ca="1" si="169"/>
        <v>51.040775896853845</v>
      </c>
      <c r="AJ666" s="1">
        <f t="shared" ca="1" si="169"/>
        <v>39.528500019654956</v>
      </c>
      <c r="AK666" s="1">
        <f t="shared" ca="1" si="169"/>
        <v>68.240388525740101</v>
      </c>
      <c r="AL666" s="1">
        <f t="shared" ca="1" si="169"/>
        <v>45.333913229081233</v>
      </c>
      <c r="AM666" s="1">
        <f t="shared" ca="1" si="169"/>
        <v>52.792772178443578</v>
      </c>
      <c r="AN666" s="1">
        <f t="shared" ca="1" si="169"/>
        <v>33.937777452071821</v>
      </c>
      <c r="AO666" s="1">
        <f t="shared" ca="1" si="169"/>
        <v>47.687059787939347</v>
      </c>
      <c r="AP666" s="1">
        <f t="shared" ca="1" si="169"/>
        <v>66.387388828745017</v>
      </c>
      <c r="AQ666" s="1">
        <f t="shared" ca="1" si="169"/>
        <v>66.451591842831178</v>
      </c>
      <c r="AR666" s="1">
        <f t="shared" ca="1" si="169"/>
        <v>49.67419365165582</v>
      </c>
      <c r="AS666" s="1">
        <f t="shared" ca="1" si="169"/>
        <v>65.498456085906142</v>
      </c>
      <c r="AT666" s="1">
        <f t="shared" ca="1" si="169"/>
        <v>47.378685572605626</v>
      </c>
      <c r="AU666" s="1">
        <f t="shared" ca="1" si="169"/>
        <v>61.853608058472744</v>
      </c>
      <c r="AV666" s="1">
        <f t="shared" ca="1" si="169"/>
        <v>47.00977954123352</v>
      </c>
      <c r="AW666" s="1">
        <f t="shared" ca="1" si="169"/>
        <v>43.512721260004284</v>
      </c>
      <c r="AX666" s="1">
        <f t="shared" ca="1" si="162"/>
        <v>46.662707331951474</v>
      </c>
      <c r="AY666" s="1">
        <f t="shared" ca="1" si="162"/>
        <v>41.800760579824043</v>
      </c>
      <c r="AZ666" s="1">
        <f t="shared" ca="1" si="162"/>
        <v>52.019786660273731</v>
      </c>
      <c r="BA666" s="17">
        <f t="shared" ca="1" si="159"/>
        <v>50.493661377358556</v>
      </c>
      <c r="BB666" s="18">
        <f t="shared" ca="1" si="160"/>
        <v>93.516245797768974</v>
      </c>
      <c r="BC666" s="4">
        <v>664</v>
      </c>
      <c r="BD666" s="18">
        <f ca="1">AVERAGE($BA$3:BA666)</f>
        <v>50.041315900068689</v>
      </c>
      <c r="BE666" s="18">
        <f ca="1">AVERAGE($BB$3:BB666)</f>
        <v>98.33224729447717</v>
      </c>
      <c r="BF666" s="18">
        <f ca="1">_xlfn.VAR.P($BA$3:BA666)</f>
        <v>1.9385597439024895</v>
      </c>
    </row>
    <row r="667" spans="2:58" x14ac:dyDescent="0.15">
      <c r="B667">
        <v>665</v>
      </c>
      <c r="C667" s="1">
        <f t="shared" ca="1" si="168"/>
        <v>51.327897859523091</v>
      </c>
      <c r="D667" s="1">
        <f t="shared" ca="1" si="168"/>
        <v>42.73066374896802</v>
      </c>
      <c r="E667" s="1">
        <f t="shared" ca="1" si="168"/>
        <v>54.117158006359269</v>
      </c>
      <c r="F667" s="1">
        <f t="shared" ca="1" si="168"/>
        <v>42.341059558510125</v>
      </c>
      <c r="G667" s="1">
        <f t="shared" ca="1" si="168"/>
        <v>62.233769791442974</v>
      </c>
      <c r="H667" s="1">
        <f t="shared" ca="1" si="168"/>
        <v>65.901918659739508</v>
      </c>
      <c r="I667" s="1">
        <f t="shared" ca="1" si="168"/>
        <v>50.023884094731088</v>
      </c>
      <c r="J667" s="1">
        <f t="shared" ca="1" si="168"/>
        <v>61.803216069959788</v>
      </c>
      <c r="K667" s="1">
        <f t="shared" ca="1" si="168"/>
        <v>52.058986342989897</v>
      </c>
      <c r="L667" s="1">
        <f t="shared" ca="1" si="168"/>
        <v>63.83081936628404</v>
      </c>
      <c r="M667" s="1">
        <f t="shared" ca="1" si="168"/>
        <v>43.01927733076996</v>
      </c>
      <c r="N667" s="1">
        <f t="shared" ca="1" si="168"/>
        <v>56.900839464163802</v>
      </c>
      <c r="O667" s="1">
        <f t="shared" ca="1" si="168"/>
        <v>26.607355571616672</v>
      </c>
      <c r="P667" s="1">
        <f t="shared" ca="1" si="168"/>
        <v>50.940125274251301</v>
      </c>
      <c r="Q667" s="1">
        <f t="shared" ca="1" si="168"/>
        <v>45.577204105039371</v>
      </c>
      <c r="R667" s="1">
        <f t="shared" ca="1" si="168"/>
        <v>63.406369587797911</v>
      </c>
      <c r="S667" s="1">
        <f t="shared" ca="1" si="167"/>
        <v>50.063007188774463</v>
      </c>
      <c r="T667" s="1">
        <f t="shared" ca="1" si="167"/>
        <v>52.982248450817607</v>
      </c>
      <c r="U667" s="1">
        <f t="shared" ca="1" si="167"/>
        <v>62.011503471593606</v>
      </c>
      <c r="V667" s="1">
        <f t="shared" ca="1" si="167"/>
        <v>41.881900346223929</v>
      </c>
      <c r="W667" s="1">
        <f t="shared" ca="1" si="167"/>
        <v>47.88125365409725</v>
      </c>
      <c r="X667" s="1">
        <f t="shared" ca="1" si="167"/>
        <v>34.477248599125069</v>
      </c>
      <c r="Y667" s="1">
        <f t="shared" ca="1" si="167"/>
        <v>56.060011230445596</v>
      </c>
      <c r="Z667" s="1">
        <f t="shared" ca="1" si="167"/>
        <v>37.261964940200556</v>
      </c>
      <c r="AA667" s="1">
        <f t="shared" ca="1" si="167"/>
        <v>29.048332566658086</v>
      </c>
      <c r="AB667" s="1">
        <f t="shared" ca="1" si="167"/>
        <v>55.309907974278829</v>
      </c>
      <c r="AC667" s="1">
        <f t="shared" ca="1" si="167"/>
        <v>59.465326357895925</v>
      </c>
      <c r="AD667" s="1">
        <f t="shared" ca="1" si="167"/>
        <v>51.35098388000209</v>
      </c>
      <c r="AE667" s="1">
        <f t="shared" ca="1" si="167"/>
        <v>58.219286216008349</v>
      </c>
      <c r="AF667" s="1">
        <f t="shared" ca="1" si="167"/>
        <v>49.315582843447366</v>
      </c>
      <c r="AG667" s="1">
        <f t="shared" ca="1" si="167"/>
        <v>43.878120037574888</v>
      </c>
      <c r="AH667" s="1">
        <f t="shared" ca="1" si="169"/>
        <v>51.009292888754025</v>
      </c>
      <c r="AI667" s="1">
        <f t="shared" ca="1" si="169"/>
        <v>61.712465694081658</v>
      </c>
      <c r="AJ667" s="1">
        <f t="shared" ca="1" si="169"/>
        <v>68.836236366174333</v>
      </c>
      <c r="AK667" s="1">
        <f t="shared" ca="1" si="169"/>
        <v>56.51205894402959</v>
      </c>
      <c r="AL667" s="1">
        <f t="shared" ca="1" si="169"/>
        <v>45.474499574718777</v>
      </c>
      <c r="AM667" s="1">
        <f t="shared" ca="1" si="169"/>
        <v>46.51111405044098</v>
      </c>
      <c r="AN667" s="1">
        <f t="shared" ca="1" si="169"/>
        <v>48.62017599961969</v>
      </c>
      <c r="AO667" s="1">
        <f t="shared" ca="1" si="169"/>
        <v>50.020575860700397</v>
      </c>
      <c r="AP667" s="1">
        <f t="shared" ca="1" si="169"/>
        <v>47.029587323310842</v>
      </c>
      <c r="AQ667" s="1">
        <f t="shared" ca="1" si="169"/>
        <v>45.647187488836195</v>
      </c>
      <c r="AR667" s="1">
        <f t="shared" ca="1" si="169"/>
        <v>38.844019165412647</v>
      </c>
      <c r="AS667" s="1">
        <f t="shared" ca="1" si="169"/>
        <v>52.9407976821511</v>
      </c>
      <c r="AT667" s="1">
        <f t="shared" ca="1" si="169"/>
        <v>43.558537592712604</v>
      </c>
      <c r="AU667" s="1">
        <f t="shared" ca="1" si="169"/>
        <v>49.00909853752627</v>
      </c>
      <c r="AV667" s="1">
        <f t="shared" ca="1" si="169"/>
        <v>40.028665802180861</v>
      </c>
      <c r="AW667" s="1">
        <f t="shared" ca="1" si="169"/>
        <v>43.944755160885691</v>
      </c>
      <c r="AX667" s="1">
        <f t="shared" ca="1" si="162"/>
        <v>41.52499984305566</v>
      </c>
      <c r="AY667" s="1">
        <f t="shared" ca="1" si="162"/>
        <v>31.589856808490417</v>
      </c>
      <c r="AZ667" s="1">
        <f t="shared" ca="1" si="162"/>
        <v>61.132485964332737</v>
      </c>
      <c r="BA667" s="17">
        <f t="shared" ca="1" si="159"/>
        <v>49.719472666734099</v>
      </c>
      <c r="BB667" s="18">
        <f t="shared" ca="1" si="160"/>
        <v>89.582045006427165</v>
      </c>
      <c r="BC667" s="4">
        <v>665</v>
      </c>
      <c r="BD667" s="18">
        <f ca="1">AVERAGE($BA$3:BA667)</f>
        <v>50.040831925281722</v>
      </c>
      <c r="BE667" s="18">
        <f ca="1">AVERAGE($BB$3:BB667)</f>
        <v>98.319089095547767</v>
      </c>
      <c r="BF667" s="18">
        <f ca="1">_xlfn.VAR.P($BA$3:BA667)</f>
        <v>1.9358001462467442</v>
      </c>
    </row>
    <row r="668" spans="2:58" x14ac:dyDescent="0.15">
      <c r="B668">
        <v>666</v>
      </c>
      <c r="C668" s="1">
        <f t="shared" ca="1" si="168"/>
        <v>57.619949845652897</v>
      </c>
      <c r="D668" s="1">
        <f t="shared" ca="1" si="168"/>
        <v>45.914045937945446</v>
      </c>
      <c r="E668" s="1">
        <f t="shared" ca="1" si="168"/>
        <v>62.918252880860528</v>
      </c>
      <c r="F668" s="1">
        <f t="shared" ca="1" si="168"/>
        <v>40.12268534260587</v>
      </c>
      <c r="G668" s="1">
        <f t="shared" ca="1" si="168"/>
        <v>52.48874984376544</v>
      </c>
      <c r="H668" s="1">
        <f t="shared" ca="1" si="168"/>
        <v>48.644272593978755</v>
      </c>
      <c r="I668" s="1">
        <f t="shared" ca="1" si="168"/>
        <v>47.743656630136883</v>
      </c>
      <c r="J668" s="1">
        <f t="shared" ca="1" si="168"/>
        <v>38.637566584200734</v>
      </c>
      <c r="K668" s="1">
        <f t="shared" ca="1" si="168"/>
        <v>49.590078206253843</v>
      </c>
      <c r="L668" s="1">
        <f t="shared" ca="1" si="168"/>
        <v>58.470615758169025</v>
      </c>
      <c r="M668" s="1">
        <f t="shared" ca="1" si="168"/>
        <v>63.437372416660068</v>
      </c>
      <c r="N668" s="1">
        <f t="shared" ca="1" si="168"/>
        <v>36.696167534590657</v>
      </c>
      <c r="O668" s="1">
        <f t="shared" ca="1" si="168"/>
        <v>53.120357396605243</v>
      </c>
      <c r="P668" s="1">
        <f t="shared" ca="1" si="168"/>
        <v>59.201092383965758</v>
      </c>
      <c r="Q668" s="1">
        <f t="shared" ca="1" si="168"/>
        <v>35.888412451272835</v>
      </c>
      <c r="R668" s="1">
        <f t="shared" ca="1" si="168"/>
        <v>51.302812367902511</v>
      </c>
      <c r="S668" s="1">
        <f t="shared" ca="1" si="167"/>
        <v>49.135848657742436</v>
      </c>
      <c r="T668" s="1">
        <f t="shared" ca="1" si="167"/>
        <v>71.38359178176303</v>
      </c>
      <c r="U668" s="1">
        <f t="shared" ca="1" si="167"/>
        <v>42.602280349133977</v>
      </c>
      <c r="V668" s="1">
        <f t="shared" ca="1" si="167"/>
        <v>55.265273924727886</v>
      </c>
      <c r="W668" s="1">
        <f t="shared" ca="1" si="167"/>
        <v>45.821096242403833</v>
      </c>
      <c r="X668" s="1">
        <f t="shared" ca="1" si="167"/>
        <v>43.715831646102821</v>
      </c>
      <c r="Y668" s="1">
        <f t="shared" ca="1" si="167"/>
        <v>55.678371454523933</v>
      </c>
      <c r="Z668" s="1">
        <f t="shared" ca="1" si="167"/>
        <v>45.384296618536808</v>
      </c>
      <c r="AA668" s="1">
        <f t="shared" ca="1" si="167"/>
        <v>39.138259700497869</v>
      </c>
      <c r="AB668" s="1">
        <f t="shared" ca="1" si="167"/>
        <v>61.179621255895128</v>
      </c>
      <c r="AC668" s="1">
        <f t="shared" ca="1" si="167"/>
        <v>50.58451452320314</v>
      </c>
      <c r="AD668" s="1">
        <f t="shared" ca="1" si="167"/>
        <v>55.179184170287272</v>
      </c>
      <c r="AE668" s="1">
        <f t="shared" ca="1" si="167"/>
        <v>41.331255866704275</v>
      </c>
      <c r="AF668" s="1">
        <f t="shared" ca="1" si="167"/>
        <v>56.014066289562905</v>
      </c>
      <c r="AG668" s="1">
        <f t="shared" ca="1" si="167"/>
        <v>51.435033264304622</v>
      </c>
      <c r="AH668" s="1">
        <f t="shared" ca="1" si="169"/>
        <v>50.285977439013472</v>
      </c>
      <c r="AI668" s="1">
        <f t="shared" ca="1" si="169"/>
        <v>56.92885186479036</v>
      </c>
      <c r="AJ668" s="1">
        <f t="shared" ca="1" si="169"/>
        <v>60.319161736348107</v>
      </c>
      <c r="AK668" s="1">
        <f t="shared" ca="1" si="169"/>
        <v>39.188151856533558</v>
      </c>
      <c r="AL668" s="1">
        <f t="shared" ca="1" si="169"/>
        <v>42.907849422488226</v>
      </c>
      <c r="AM668" s="1">
        <f t="shared" ca="1" si="169"/>
        <v>64.874980089998743</v>
      </c>
      <c r="AN668" s="1">
        <f t="shared" ca="1" si="169"/>
        <v>74.736687866076295</v>
      </c>
      <c r="AO668" s="1">
        <f t="shared" ca="1" si="169"/>
        <v>46.722031678497288</v>
      </c>
      <c r="AP668" s="1">
        <f t="shared" ca="1" si="169"/>
        <v>49.973841675867625</v>
      </c>
      <c r="AQ668" s="1">
        <f t="shared" ca="1" si="169"/>
        <v>38.841586186343548</v>
      </c>
      <c r="AR668" s="1">
        <f t="shared" ca="1" si="169"/>
        <v>57.124010394155313</v>
      </c>
      <c r="AS668" s="1">
        <f t="shared" ca="1" si="169"/>
        <v>43.786737418368396</v>
      </c>
      <c r="AT668" s="1">
        <f t="shared" ca="1" si="169"/>
        <v>54.972326965770492</v>
      </c>
      <c r="AU668" s="1">
        <f t="shared" ca="1" si="169"/>
        <v>65.462391954103865</v>
      </c>
      <c r="AV668" s="1">
        <f t="shared" ca="1" si="169"/>
        <v>50.356608494074365</v>
      </c>
      <c r="AW668" s="1">
        <f t="shared" ca="1" si="169"/>
        <v>44.102432497737382</v>
      </c>
      <c r="AX668" s="1">
        <f t="shared" ca="1" si="162"/>
        <v>56.011286996985149</v>
      </c>
      <c r="AY668" s="1">
        <f t="shared" ca="1" si="162"/>
        <v>61.33768056315661</v>
      </c>
      <c r="AZ668" s="1">
        <f t="shared" ca="1" si="162"/>
        <v>36.492950820138731</v>
      </c>
      <c r="BA668" s="17">
        <f t="shared" ca="1" si="159"/>
        <v>51.201403196808094</v>
      </c>
      <c r="BB668" s="18">
        <f t="shared" ca="1" si="160"/>
        <v>83.87626878954805</v>
      </c>
      <c r="BC668" s="4">
        <v>666</v>
      </c>
      <c r="BD668" s="18">
        <f ca="1">AVERAGE($BA$3:BA668)</f>
        <v>50.04257452478852</v>
      </c>
      <c r="BE668" s="18">
        <f ca="1">AVERAGE($BB$3:BB668)</f>
        <v>98.297403179172392</v>
      </c>
      <c r="BF668" s="18">
        <f ca="1">_xlfn.VAR.P($BA$3:BA668)</f>
        <v>1.9349129136928678</v>
      </c>
    </row>
    <row r="669" spans="2:58" x14ac:dyDescent="0.15">
      <c r="B669">
        <v>667</v>
      </c>
      <c r="C669" s="1">
        <f t="shared" ca="1" si="168"/>
        <v>76.652463916695993</v>
      </c>
      <c r="D669" s="1">
        <f t="shared" ca="1" si="168"/>
        <v>39.097488991382946</v>
      </c>
      <c r="E669" s="1">
        <f t="shared" ca="1" si="168"/>
        <v>61.149742098123482</v>
      </c>
      <c r="F669" s="1">
        <f t="shared" ca="1" si="168"/>
        <v>45.486110221015352</v>
      </c>
      <c r="G669" s="1">
        <f t="shared" ca="1" si="168"/>
        <v>50.317346043195045</v>
      </c>
      <c r="H669" s="1">
        <f t="shared" ca="1" si="168"/>
        <v>48.011635729019524</v>
      </c>
      <c r="I669" s="1">
        <f t="shared" ca="1" si="168"/>
        <v>59.774573017187002</v>
      </c>
      <c r="J669" s="1">
        <f t="shared" ca="1" si="168"/>
        <v>50.736017322226807</v>
      </c>
      <c r="K669" s="1">
        <f t="shared" ca="1" si="168"/>
        <v>49.994222704468434</v>
      </c>
      <c r="L669" s="1">
        <f t="shared" ca="1" si="168"/>
        <v>49.886411238893011</v>
      </c>
      <c r="M669" s="1">
        <f t="shared" ca="1" si="168"/>
        <v>43.288833787042861</v>
      </c>
      <c r="N669" s="1">
        <f t="shared" ca="1" si="168"/>
        <v>60.569950187958305</v>
      </c>
      <c r="O669" s="1">
        <f t="shared" ca="1" si="168"/>
        <v>71.747041279868739</v>
      </c>
      <c r="P669" s="1">
        <f t="shared" ca="1" si="168"/>
        <v>66.132632238204778</v>
      </c>
      <c r="Q669" s="1">
        <f t="shared" ca="1" si="168"/>
        <v>42.908468206472996</v>
      </c>
      <c r="R669" s="1">
        <f t="shared" ca="1" si="168"/>
        <v>68.282833654645174</v>
      </c>
      <c r="S669" s="1">
        <f t="shared" ca="1" si="167"/>
        <v>48.183596193711175</v>
      </c>
      <c r="T669" s="1">
        <f t="shared" ca="1" si="167"/>
        <v>61.819451690927266</v>
      </c>
      <c r="U669" s="1">
        <f t="shared" ca="1" si="167"/>
        <v>59.792449984376859</v>
      </c>
      <c r="V669" s="1">
        <f t="shared" ca="1" si="167"/>
        <v>60.607998494077009</v>
      </c>
      <c r="W669" s="1">
        <f t="shared" ca="1" si="167"/>
        <v>33.468127656255362</v>
      </c>
      <c r="X669" s="1">
        <f t="shared" ca="1" si="167"/>
        <v>55.74380518038862</v>
      </c>
      <c r="Y669" s="1">
        <f t="shared" ca="1" si="167"/>
        <v>52.08396350853657</v>
      </c>
      <c r="Z669" s="1">
        <f t="shared" ca="1" si="167"/>
        <v>52.560843218455958</v>
      </c>
      <c r="AA669" s="1">
        <f t="shared" ca="1" si="167"/>
        <v>50.651414660694584</v>
      </c>
      <c r="AB669" s="1">
        <f t="shared" ca="1" si="167"/>
        <v>34.018289617789591</v>
      </c>
      <c r="AC669" s="1">
        <f t="shared" ca="1" si="167"/>
        <v>51.859901973965876</v>
      </c>
      <c r="AD669" s="1">
        <f t="shared" ca="1" si="167"/>
        <v>70.036380425741783</v>
      </c>
      <c r="AE669" s="1">
        <f t="shared" ca="1" si="167"/>
        <v>46.060667602409637</v>
      </c>
      <c r="AF669" s="1">
        <f t="shared" ca="1" si="167"/>
        <v>43.733132615258057</v>
      </c>
      <c r="AG669" s="1">
        <f t="shared" ca="1" si="167"/>
        <v>36.055261553384405</v>
      </c>
      <c r="AH669" s="1">
        <f t="shared" ca="1" si="169"/>
        <v>45.664453652244809</v>
      </c>
      <c r="AI669" s="1">
        <f t="shared" ca="1" si="169"/>
        <v>36.608036155333274</v>
      </c>
      <c r="AJ669" s="1">
        <f t="shared" ca="1" si="169"/>
        <v>73.787704542299196</v>
      </c>
      <c r="AK669" s="1">
        <f t="shared" ca="1" si="169"/>
        <v>61.120503806114968</v>
      </c>
      <c r="AL669" s="1">
        <f t="shared" ca="1" si="169"/>
        <v>50.237962882313752</v>
      </c>
      <c r="AM669" s="1">
        <f t="shared" ca="1" si="169"/>
        <v>55.751606670443635</v>
      </c>
      <c r="AN669" s="1">
        <f t="shared" ca="1" si="169"/>
        <v>35.377636524871342</v>
      </c>
      <c r="AO669" s="1">
        <f t="shared" ca="1" si="169"/>
        <v>50.95908796311614</v>
      </c>
      <c r="AP669" s="1">
        <f t="shared" ca="1" si="169"/>
        <v>60.619623037233048</v>
      </c>
      <c r="AQ669" s="1">
        <f t="shared" ca="1" si="169"/>
        <v>36.789187424684179</v>
      </c>
      <c r="AR669" s="1">
        <f t="shared" ca="1" si="169"/>
        <v>29.553707776042959</v>
      </c>
      <c r="AS669" s="1">
        <f t="shared" ca="1" si="169"/>
        <v>68.614005825421117</v>
      </c>
      <c r="AT669" s="1">
        <f t="shared" ca="1" si="169"/>
        <v>44.37186727324076</v>
      </c>
      <c r="AU669" s="1">
        <f t="shared" ca="1" si="169"/>
        <v>64.261920478688538</v>
      </c>
      <c r="AV669" s="1">
        <f t="shared" ca="1" si="169"/>
        <v>49.189806778080374</v>
      </c>
      <c r="AW669" s="1">
        <f t="shared" ca="1" si="169"/>
        <v>37.510687770971735</v>
      </c>
      <c r="AX669" s="1">
        <f t="shared" ca="1" si="162"/>
        <v>33.346722324108214</v>
      </c>
      <c r="AY669" s="1">
        <f t="shared" ca="1" si="162"/>
        <v>44.00455577460491</v>
      </c>
      <c r="AZ669" s="1">
        <f t="shared" ca="1" si="162"/>
        <v>53.204106060478786</v>
      </c>
      <c r="BA669" s="17">
        <f t="shared" ca="1" si="159"/>
        <v>51.433684754653285</v>
      </c>
      <c r="BB669" s="18">
        <f t="shared" ca="1" si="160"/>
        <v>134.54093093083574</v>
      </c>
      <c r="BC669" s="4">
        <v>667</v>
      </c>
      <c r="BD669" s="18">
        <f ca="1">AVERAGE($BA$3:BA669)</f>
        <v>50.044660147322041</v>
      </c>
      <c r="BE669" s="18">
        <f ca="1">AVERAGE($BB$3:BB669)</f>
        <v>98.351741301738599</v>
      </c>
      <c r="BF669" s="18">
        <f ca="1">_xlfn.VAR.P($BA$3:BA669)</f>
        <v>1.9349089758024658</v>
      </c>
    </row>
    <row r="670" spans="2:58" x14ac:dyDescent="0.15">
      <c r="B670">
        <v>668</v>
      </c>
      <c r="C670" s="1">
        <f t="shared" ca="1" si="168"/>
        <v>44.0479786178796</v>
      </c>
      <c r="D670" s="1">
        <f t="shared" ca="1" si="168"/>
        <v>38.532873209603949</v>
      </c>
      <c r="E670" s="1">
        <f t="shared" ca="1" si="168"/>
        <v>50.786237094801415</v>
      </c>
      <c r="F670" s="1">
        <f t="shared" ca="1" si="168"/>
        <v>64.571151818002591</v>
      </c>
      <c r="G670" s="1">
        <f t="shared" ca="1" si="168"/>
        <v>57.282261560534906</v>
      </c>
      <c r="H670" s="1">
        <f t="shared" ca="1" si="168"/>
        <v>34.899726117825367</v>
      </c>
      <c r="I670" s="1">
        <f t="shared" ca="1" si="168"/>
        <v>42.619112251446651</v>
      </c>
      <c r="J670" s="1">
        <f t="shared" ca="1" si="168"/>
        <v>40.928883972997639</v>
      </c>
      <c r="K670" s="1">
        <f t="shared" ca="1" si="168"/>
        <v>54.02622368962551</v>
      </c>
      <c r="L670" s="1">
        <f t="shared" ca="1" si="168"/>
        <v>51.807473654021344</v>
      </c>
      <c r="M670" s="1">
        <f t="shared" ca="1" si="168"/>
        <v>40.043020309131911</v>
      </c>
      <c r="N670" s="1">
        <f t="shared" ca="1" si="168"/>
        <v>46.031150728772587</v>
      </c>
      <c r="O670" s="1">
        <f t="shared" ca="1" si="168"/>
        <v>55.640788787221453</v>
      </c>
      <c r="P670" s="1">
        <f t="shared" ca="1" si="168"/>
        <v>56.807230278275895</v>
      </c>
      <c r="Q670" s="1">
        <f t="shared" ca="1" si="168"/>
        <v>59.27730213398354</v>
      </c>
      <c r="R670" s="1">
        <f t="shared" ca="1" si="168"/>
        <v>55.373844814582213</v>
      </c>
      <c r="S670" s="1">
        <f t="shared" ca="1" si="167"/>
        <v>51.338553432754338</v>
      </c>
      <c r="T670" s="1">
        <f t="shared" ca="1" si="167"/>
        <v>61.004159524865898</v>
      </c>
      <c r="U670" s="1">
        <f t="shared" ca="1" si="167"/>
        <v>59.017951286066307</v>
      </c>
      <c r="V670" s="1">
        <f t="shared" ca="1" si="167"/>
        <v>52.490297812048453</v>
      </c>
      <c r="W670" s="1">
        <f t="shared" ca="1" si="167"/>
        <v>64.174431862784843</v>
      </c>
      <c r="X670" s="1">
        <f t="shared" ca="1" si="167"/>
        <v>34.704485585053519</v>
      </c>
      <c r="Y670" s="1">
        <f t="shared" ca="1" si="167"/>
        <v>56.492597775153754</v>
      </c>
      <c r="Z670" s="1">
        <f t="shared" ca="1" si="167"/>
        <v>31.384674626657777</v>
      </c>
      <c r="AA670" s="1">
        <f t="shared" ca="1" si="167"/>
        <v>61.308074662138452</v>
      </c>
      <c r="AB670" s="1">
        <f t="shared" ca="1" si="167"/>
        <v>52.505677677734752</v>
      </c>
      <c r="AC670" s="1">
        <f t="shared" ca="1" si="167"/>
        <v>59.256256134950902</v>
      </c>
      <c r="AD670" s="1">
        <f t="shared" ca="1" si="167"/>
        <v>46.720280725160229</v>
      </c>
      <c r="AE670" s="1">
        <f t="shared" ca="1" si="167"/>
        <v>68.015117446442957</v>
      </c>
      <c r="AF670" s="1">
        <f t="shared" ca="1" si="167"/>
        <v>55.74347228318188</v>
      </c>
      <c r="AG670" s="1">
        <f t="shared" ca="1" si="167"/>
        <v>58.907827363843978</v>
      </c>
      <c r="AH670" s="1">
        <f t="shared" ca="1" si="169"/>
        <v>65.605793803206154</v>
      </c>
      <c r="AI670" s="1">
        <f t="shared" ca="1" si="169"/>
        <v>43.423282263219811</v>
      </c>
      <c r="AJ670" s="1">
        <f t="shared" ca="1" si="169"/>
        <v>60.823672972588099</v>
      </c>
      <c r="AK670" s="1">
        <f t="shared" ca="1" si="169"/>
        <v>46.650690860692215</v>
      </c>
      <c r="AL670" s="1">
        <f t="shared" ca="1" si="169"/>
        <v>61.115044999855535</v>
      </c>
      <c r="AM670" s="1">
        <f t="shared" ca="1" si="169"/>
        <v>32.410704504261204</v>
      </c>
      <c r="AN670" s="1">
        <f t="shared" ca="1" si="169"/>
        <v>43.532830692034196</v>
      </c>
      <c r="AO670" s="1">
        <f t="shared" ca="1" si="169"/>
        <v>37.684574880783082</v>
      </c>
      <c r="AP670" s="1">
        <f t="shared" ca="1" si="169"/>
        <v>46.869910878827014</v>
      </c>
      <c r="AQ670" s="1">
        <f t="shared" ca="1" si="169"/>
        <v>48.794460434641707</v>
      </c>
      <c r="AR670" s="1">
        <f t="shared" ca="1" si="169"/>
        <v>53.281383790826396</v>
      </c>
      <c r="AS670" s="1">
        <f t="shared" ca="1" si="169"/>
        <v>50.702280042373829</v>
      </c>
      <c r="AT670" s="1">
        <f t="shared" ca="1" si="169"/>
        <v>63.741038790889164</v>
      </c>
      <c r="AU670" s="1">
        <f t="shared" ca="1" si="169"/>
        <v>43.175714609016481</v>
      </c>
      <c r="AV670" s="1">
        <f t="shared" ca="1" si="169"/>
        <v>46.592749344840989</v>
      </c>
      <c r="AW670" s="1">
        <f t="shared" ca="1" si="169"/>
        <v>52.77801251398111</v>
      </c>
      <c r="AX670" s="1">
        <f t="shared" ca="1" si="162"/>
        <v>70.857124169045179</v>
      </c>
      <c r="AY670" s="1">
        <f t="shared" ca="1" si="162"/>
        <v>40.024555342660491</v>
      </c>
      <c r="AZ670" s="1">
        <f t="shared" ca="1" si="162"/>
        <v>63.832098495887386</v>
      </c>
      <c r="BA670" s="17">
        <f t="shared" ca="1" si="159"/>
        <v>51.552700812543499</v>
      </c>
      <c r="BB670" s="18">
        <f t="shared" ca="1" si="160"/>
        <v>95.01387885572538</v>
      </c>
      <c r="BC670" s="4">
        <v>668</v>
      </c>
      <c r="BD670" s="18">
        <f ca="1">AVERAGE($BA$3:BA670)</f>
        <v>50.04691769322806</v>
      </c>
      <c r="BE670" s="18">
        <f ca="1">AVERAGE($BB$3:BB670)</f>
        <v>98.346744501669718</v>
      </c>
      <c r="BF670" s="18">
        <f ca="1">_xlfn.VAR.P($BA$3:BA670)</f>
        <v>1.935411779995768</v>
      </c>
    </row>
    <row r="671" spans="2:58" x14ac:dyDescent="0.15">
      <c r="B671">
        <v>669</v>
      </c>
      <c r="C671" s="1">
        <f t="shared" ca="1" si="168"/>
        <v>52.19190017372015</v>
      </c>
      <c r="D671" s="1">
        <f t="shared" ca="1" si="168"/>
        <v>61.022335558974873</v>
      </c>
      <c r="E671" s="1">
        <f t="shared" ca="1" si="168"/>
        <v>57.392692574529349</v>
      </c>
      <c r="F671" s="1">
        <f t="shared" ca="1" si="168"/>
        <v>54.09057164695372</v>
      </c>
      <c r="G671" s="1">
        <f t="shared" ca="1" si="168"/>
        <v>36.803667845702762</v>
      </c>
      <c r="H671" s="1">
        <f t="shared" ca="1" si="168"/>
        <v>30.037823389678742</v>
      </c>
      <c r="I671" s="1">
        <f t="shared" ca="1" si="168"/>
        <v>56.332586781025164</v>
      </c>
      <c r="J671" s="1">
        <f t="shared" ca="1" si="168"/>
        <v>40.272753233484039</v>
      </c>
      <c r="K671" s="1">
        <f t="shared" ca="1" si="168"/>
        <v>64.595615881755208</v>
      </c>
      <c r="L671" s="1">
        <f t="shared" ca="1" si="168"/>
        <v>59.331454935891472</v>
      </c>
      <c r="M671" s="1">
        <f t="shared" ca="1" si="168"/>
        <v>50.113849902239281</v>
      </c>
      <c r="N671" s="1">
        <f t="shared" ca="1" si="168"/>
        <v>56.645194145577584</v>
      </c>
      <c r="O671" s="1">
        <f t="shared" ca="1" si="168"/>
        <v>48.665160319435337</v>
      </c>
      <c r="P671" s="1">
        <f t="shared" ca="1" si="168"/>
        <v>61.601086848659286</v>
      </c>
      <c r="Q671" s="1">
        <f t="shared" ca="1" si="168"/>
        <v>34.43947679750319</v>
      </c>
      <c r="R671" s="1">
        <f t="shared" ca="1" si="168"/>
        <v>44.515920271347078</v>
      </c>
      <c r="S671" s="1">
        <f t="shared" ca="1" si="167"/>
        <v>51.22959036656404</v>
      </c>
      <c r="T671" s="1">
        <f t="shared" ca="1" si="167"/>
        <v>45.738683021387011</v>
      </c>
      <c r="U671" s="1">
        <f t="shared" ca="1" si="167"/>
        <v>42.392840103847902</v>
      </c>
      <c r="V671" s="1">
        <f t="shared" ca="1" si="167"/>
        <v>42.623261351290303</v>
      </c>
      <c r="W671" s="1">
        <f t="shared" ca="1" si="167"/>
        <v>66.903333591645762</v>
      </c>
      <c r="X671" s="1">
        <f t="shared" ca="1" si="167"/>
        <v>53.416224954401564</v>
      </c>
      <c r="Y671" s="1">
        <f t="shared" ca="1" si="167"/>
        <v>67.173543134708851</v>
      </c>
      <c r="Z671" s="1">
        <f t="shared" ca="1" si="167"/>
        <v>63.274532259434565</v>
      </c>
      <c r="AA671" s="1">
        <f t="shared" ca="1" si="167"/>
        <v>53.494887375154519</v>
      </c>
      <c r="AB671" s="1">
        <f t="shared" ca="1" si="167"/>
        <v>45.850443738055333</v>
      </c>
      <c r="AC671" s="1">
        <f t="shared" ca="1" si="167"/>
        <v>36.861727612768064</v>
      </c>
      <c r="AD671" s="1">
        <f t="shared" ca="1" si="167"/>
        <v>46.764924214395108</v>
      </c>
      <c r="AE671" s="1">
        <f t="shared" ca="1" si="167"/>
        <v>62.709306071094595</v>
      </c>
      <c r="AF671" s="1">
        <f t="shared" ca="1" si="167"/>
        <v>55.747880624247102</v>
      </c>
      <c r="AG671" s="1">
        <f t="shared" ca="1" si="167"/>
        <v>48.466725323775997</v>
      </c>
      <c r="AH671" s="1">
        <f t="shared" ca="1" si="169"/>
        <v>47.607234626152888</v>
      </c>
      <c r="AI671" s="1">
        <f t="shared" ca="1" si="169"/>
        <v>63.63151633554174</v>
      </c>
      <c r="AJ671" s="1">
        <f t="shared" ca="1" si="169"/>
        <v>61.675892615715775</v>
      </c>
      <c r="AK671" s="1">
        <f t="shared" ca="1" si="169"/>
        <v>56.317688039497888</v>
      </c>
      <c r="AL671" s="1">
        <f t="shared" ca="1" si="169"/>
        <v>66.166654520013267</v>
      </c>
      <c r="AM671" s="1">
        <f t="shared" ca="1" si="169"/>
        <v>52.871914157417372</v>
      </c>
      <c r="AN671" s="1">
        <f t="shared" ca="1" si="169"/>
        <v>64.724541706859597</v>
      </c>
      <c r="AO671" s="1">
        <f t="shared" ca="1" si="169"/>
        <v>48.709134275688044</v>
      </c>
      <c r="AP671" s="1">
        <f t="shared" ca="1" si="169"/>
        <v>66.592674390373816</v>
      </c>
      <c r="AQ671" s="1">
        <f t="shared" ca="1" si="169"/>
        <v>44.885007215259826</v>
      </c>
      <c r="AR671" s="1">
        <f t="shared" ca="1" si="169"/>
        <v>51.180436339238696</v>
      </c>
      <c r="AS671" s="1">
        <f t="shared" ca="1" si="169"/>
        <v>44.314695685809902</v>
      </c>
      <c r="AT671" s="1">
        <f t="shared" ca="1" si="169"/>
        <v>53.5402045918743</v>
      </c>
      <c r="AU671" s="1">
        <f t="shared" ca="1" si="169"/>
        <v>55.183020960443237</v>
      </c>
      <c r="AV671" s="1">
        <f t="shared" ca="1" si="169"/>
        <v>66.785841402166966</v>
      </c>
      <c r="AW671" s="1">
        <f t="shared" ca="1" si="169"/>
        <v>36.194542020045162</v>
      </c>
      <c r="AX671" s="1">
        <f t="shared" ca="1" si="162"/>
        <v>59.139480417201312</v>
      </c>
      <c r="AY671" s="1">
        <f t="shared" ca="1" si="162"/>
        <v>84.440852748950505</v>
      </c>
      <c r="AZ671" s="1">
        <f t="shared" ca="1" si="162"/>
        <v>44.789036714117174</v>
      </c>
      <c r="BA671" s="17">
        <f t="shared" ca="1" si="159"/>
        <v>53.189007256232316</v>
      </c>
      <c r="BB671" s="18">
        <f t="shared" ca="1" si="160"/>
        <v>109.17986478018537</v>
      </c>
      <c r="BC671" s="4">
        <v>669</v>
      </c>
      <c r="BD671" s="18">
        <f ca="1">AVERAGE($BA$3:BA671)</f>
        <v>50.051614389136887</v>
      </c>
      <c r="BE671" s="18">
        <f ca="1">AVERAGE($BB$3:BB671)</f>
        <v>98.362937506570347</v>
      </c>
      <c r="BF671" s="18">
        <f ca="1">_xlfn.VAR.P($BA$3:BA671)</f>
        <v>1.9472541680417332</v>
      </c>
    </row>
    <row r="672" spans="2:58" x14ac:dyDescent="0.15">
      <c r="B672">
        <v>670</v>
      </c>
      <c r="C672" s="1">
        <f t="shared" ca="1" si="168"/>
        <v>58.944078924546112</v>
      </c>
      <c r="D672" s="1">
        <f t="shared" ca="1" si="168"/>
        <v>70.776936944478422</v>
      </c>
      <c r="E672" s="1">
        <f t="shared" ca="1" si="168"/>
        <v>65.755835129761394</v>
      </c>
      <c r="F672" s="1">
        <f t="shared" ca="1" si="168"/>
        <v>33.766684032352543</v>
      </c>
      <c r="G672" s="1">
        <f t="shared" ca="1" si="168"/>
        <v>52.836534347219455</v>
      </c>
      <c r="H672" s="1">
        <f t="shared" ca="1" si="168"/>
        <v>57.844832749726585</v>
      </c>
      <c r="I672" s="1">
        <f t="shared" ca="1" si="168"/>
        <v>52.282312176815665</v>
      </c>
      <c r="J672" s="1">
        <f t="shared" ca="1" si="168"/>
        <v>59.589862471142219</v>
      </c>
      <c r="K672" s="1">
        <f t="shared" ca="1" si="168"/>
        <v>71.005035555926526</v>
      </c>
      <c r="L672" s="1">
        <f t="shared" ca="1" si="168"/>
        <v>66.733218308073575</v>
      </c>
      <c r="M672" s="1">
        <f t="shared" ca="1" si="168"/>
        <v>50.39144041898799</v>
      </c>
      <c r="N672" s="1">
        <f t="shared" ca="1" si="168"/>
        <v>54.152771940299814</v>
      </c>
      <c r="O672" s="1">
        <f t="shared" ca="1" si="168"/>
        <v>42.934357965032717</v>
      </c>
      <c r="P672" s="1">
        <f t="shared" ca="1" si="168"/>
        <v>54.173220123150571</v>
      </c>
      <c r="Q672" s="1">
        <f t="shared" ca="1" si="168"/>
        <v>72.798384215814664</v>
      </c>
      <c r="R672" s="1">
        <f t="shared" ca="1" si="168"/>
        <v>57.12395642226366</v>
      </c>
      <c r="S672" s="1">
        <f t="shared" ref="S672:AG688" ca="1" si="170">NORMINV(RAND(),50,10)</f>
        <v>66.434074886367355</v>
      </c>
      <c r="T672" s="1">
        <f t="shared" ca="1" si="170"/>
        <v>56.224928686216771</v>
      </c>
      <c r="U672" s="1">
        <f t="shared" ca="1" si="170"/>
        <v>36.978440178083645</v>
      </c>
      <c r="V672" s="1">
        <f t="shared" ca="1" si="170"/>
        <v>46.007738161527939</v>
      </c>
      <c r="W672" s="1">
        <f t="shared" ca="1" si="170"/>
        <v>69.053368169344907</v>
      </c>
      <c r="X672" s="1">
        <f t="shared" ca="1" si="170"/>
        <v>37.109383943858205</v>
      </c>
      <c r="Y672" s="1">
        <f t="shared" ca="1" si="170"/>
        <v>35.889491707459889</v>
      </c>
      <c r="Z672" s="1">
        <f t="shared" ca="1" si="170"/>
        <v>74.256086304449823</v>
      </c>
      <c r="AA672" s="1">
        <f t="shared" ca="1" si="170"/>
        <v>49.283980435459547</v>
      </c>
      <c r="AB672" s="1">
        <f t="shared" ca="1" si="170"/>
        <v>42.680878669516034</v>
      </c>
      <c r="AC672" s="1">
        <f t="shared" ca="1" si="170"/>
        <v>59.38306890741412</v>
      </c>
      <c r="AD672" s="1">
        <f t="shared" ca="1" si="170"/>
        <v>38.461731885157704</v>
      </c>
      <c r="AE672" s="1">
        <f t="shared" ca="1" si="170"/>
        <v>58.940334083768249</v>
      </c>
      <c r="AF672" s="1">
        <f t="shared" ca="1" si="170"/>
        <v>44.666414480761802</v>
      </c>
      <c r="AG672" s="1">
        <f t="shared" ca="1" si="170"/>
        <v>57.2885657906265</v>
      </c>
      <c r="AH672" s="1">
        <f t="shared" ca="1" si="169"/>
        <v>57.596566190785353</v>
      </c>
      <c r="AI672" s="1">
        <f t="shared" ca="1" si="169"/>
        <v>65.21773343302884</v>
      </c>
      <c r="AJ672" s="1">
        <f t="shared" ca="1" si="169"/>
        <v>36.790718944367121</v>
      </c>
      <c r="AK672" s="1">
        <f t="shared" ca="1" si="169"/>
        <v>56.72152080167097</v>
      </c>
      <c r="AL672" s="1">
        <f t="shared" ca="1" si="169"/>
        <v>58.621587191347402</v>
      </c>
      <c r="AM672" s="1">
        <f t="shared" ca="1" si="169"/>
        <v>53.877770967555968</v>
      </c>
      <c r="AN672" s="1">
        <f t="shared" ca="1" si="169"/>
        <v>63.54260478425298</v>
      </c>
      <c r="AO672" s="1">
        <f t="shared" ca="1" si="169"/>
        <v>34.906971171945948</v>
      </c>
      <c r="AP672" s="1">
        <f t="shared" ca="1" si="169"/>
        <v>78.417059045621272</v>
      </c>
      <c r="AQ672" s="1">
        <f t="shared" ca="1" si="169"/>
        <v>43.575915388916478</v>
      </c>
      <c r="AR672" s="1">
        <f t="shared" ca="1" si="169"/>
        <v>45.704157618429811</v>
      </c>
      <c r="AS672" s="1">
        <f t="shared" ca="1" si="169"/>
        <v>49.164429033495701</v>
      </c>
      <c r="AT672" s="1">
        <f t="shared" ca="1" si="169"/>
        <v>50.314816156885016</v>
      </c>
      <c r="AU672" s="1">
        <f t="shared" ca="1" si="169"/>
        <v>42.973976930781198</v>
      </c>
      <c r="AV672" s="1">
        <f t="shared" ca="1" si="169"/>
        <v>52.113479036558807</v>
      </c>
      <c r="AW672" s="1">
        <f t="shared" ca="1" si="169"/>
        <v>31.306722052740049</v>
      </c>
      <c r="AX672" s="1">
        <f t="shared" ca="1" si="162"/>
        <v>53.447942237059905</v>
      </c>
      <c r="AY672" s="1">
        <f t="shared" ca="1" si="162"/>
        <v>68.462811048430211</v>
      </c>
      <c r="AZ672" s="1">
        <f t="shared" ca="1" si="162"/>
        <v>62.569987494890427</v>
      </c>
      <c r="BA672" s="17">
        <f t="shared" ca="1" si="159"/>
        <v>53.981894350887345</v>
      </c>
      <c r="BB672" s="18">
        <f t="shared" ca="1" si="160"/>
        <v>136.26511375079082</v>
      </c>
      <c r="BC672" s="4">
        <v>670</v>
      </c>
      <c r="BD672" s="18">
        <f ca="1">AVERAGE($BA$3:BA672)</f>
        <v>50.057480478632037</v>
      </c>
      <c r="BE672" s="18">
        <f ca="1">AVERAGE($BB$3:BB672)</f>
        <v>98.419507918875155</v>
      </c>
      <c r="BF672" s="18">
        <f ca="1">_xlfn.VAR.P($BA$3:BA672)</f>
        <v>1.967368781527852</v>
      </c>
    </row>
    <row r="673" spans="2:58" x14ac:dyDescent="0.15">
      <c r="B673">
        <v>671</v>
      </c>
      <c r="C673" s="1">
        <f t="shared" ca="1" si="168"/>
        <v>48.559501220729352</v>
      </c>
      <c r="D673" s="1">
        <f t="shared" ca="1" si="168"/>
        <v>37.063363723219084</v>
      </c>
      <c r="E673" s="1">
        <f t="shared" ca="1" si="168"/>
        <v>47.880412020006737</v>
      </c>
      <c r="F673" s="1">
        <f t="shared" ca="1" si="168"/>
        <v>55.353956824979065</v>
      </c>
      <c r="G673" s="1">
        <f t="shared" ca="1" si="168"/>
        <v>55.600525615053336</v>
      </c>
      <c r="H673" s="1">
        <f t="shared" ca="1" si="168"/>
        <v>63.077676356713873</v>
      </c>
      <c r="I673" s="1">
        <f t="shared" ca="1" si="168"/>
        <v>26.959580750283834</v>
      </c>
      <c r="J673" s="1">
        <f t="shared" ca="1" si="168"/>
        <v>39.181695291838338</v>
      </c>
      <c r="K673" s="1">
        <f t="shared" ca="1" si="168"/>
        <v>43.590782607012699</v>
      </c>
      <c r="L673" s="1">
        <f t="shared" ca="1" si="168"/>
        <v>51.134995898855109</v>
      </c>
      <c r="M673" s="1">
        <f t="shared" ca="1" si="168"/>
        <v>54.03780727618588</v>
      </c>
      <c r="N673" s="1">
        <f t="shared" ca="1" si="168"/>
        <v>54.271627705156646</v>
      </c>
      <c r="O673" s="1">
        <f t="shared" ca="1" si="168"/>
        <v>55.35041364974893</v>
      </c>
      <c r="P673" s="1">
        <f t="shared" ca="1" si="168"/>
        <v>25.992427807525516</v>
      </c>
      <c r="Q673" s="1">
        <f t="shared" ca="1" si="168"/>
        <v>41.967196802195687</v>
      </c>
      <c r="R673" s="1">
        <f t="shared" ca="1" si="168"/>
        <v>41.261459776768113</v>
      </c>
      <c r="S673" s="1">
        <f t="shared" ca="1" si="170"/>
        <v>33.94724903412552</v>
      </c>
      <c r="T673" s="1">
        <f t="shared" ca="1" si="170"/>
        <v>53.822844357913837</v>
      </c>
      <c r="U673" s="1">
        <f t="shared" ca="1" si="170"/>
        <v>30.583099204456239</v>
      </c>
      <c r="V673" s="1">
        <f t="shared" ca="1" si="170"/>
        <v>44.78262179405057</v>
      </c>
      <c r="W673" s="1">
        <f t="shared" ca="1" si="170"/>
        <v>56.412393972064031</v>
      </c>
      <c r="X673" s="1">
        <f t="shared" ca="1" si="170"/>
        <v>36.975817686747767</v>
      </c>
      <c r="Y673" s="1">
        <f t="shared" ca="1" si="170"/>
        <v>52.459146572217087</v>
      </c>
      <c r="Z673" s="1">
        <f t="shared" ca="1" si="170"/>
        <v>51.545323577956403</v>
      </c>
      <c r="AA673" s="1">
        <f t="shared" ca="1" si="170"/>
        <v>36.752404686439291</v>
      </c>
      <c r="AB673" s="1">
        <f t="shared" ca="1" si="170"/>
        <v>41.905506046844053</v>
      </c>
      <c r="AC673" s="1">
        <f t="shared" ca="1" si="170"/>
        <v>41.958409695817352</v>
      </c>
      <c r="AD673" s="1">
        <f t="shared" ca="1" si="170"/>
        <v>55.679270780984311</v>
      </c>
      <c r="AE673" s="1">
        <f t="shared" ca="1" si="170"/>
        <v>42.641739213251668</v>
      </c>
      <c r="AF673" s="1">
        <f t="shared" ca="1" si="170"/>
        <v>48.571708073594515</v>
      </c>
      <c r="AG673" s="1">
        <f t="shared" ca="1" si="170"/>
        <v>39.529387389157392</v>
      </c>
      <c r="AH673" s="1">
        <f t="shared" ca="1" si="169"/>
        <v>48.955670922240621</v>
      </c>
      <c r="AI673" s="1">
        <f t="shared" ca="1" si="169"/>
        <v>53.720441563586846</v>
      </c>
      <c r="AJ673" s="1">
        <f t="shared" ca="1" si="169"/>
        <v>52.849010842634947</v>
      </c>
      <c r="AK673" s="1">
        <f t="shared" ca="1" si="169"/>
        <v>59.850986083338995</v>
      </c>
      <c r="AL673" s="1">
        <f t="shared" ca="1" si="169"/>
        <v>42.129408212902753</v>
      </c>
      <c r="AM673" s="1">
        <f t="shared" ca="1" si="169"/>
        <v>55.254476519689526</v>
      </c>
      <c r="AN673" s="1">
        <f t="shared" ca="1" si="169"/>
        <v>44.705082830352637</v>
      </c>
      <c r="AO673" s="1">
        <f t="shared" ca="1" si="169"/>
        <v>46.510483156812413</v>
      </c>
      <c r="AP673" s="1">
        <f t="shared" ca="1" si="169"/>
        <v>51.872385736715188</v>
      </c>
      <c r="AQ673" s="1">
        <f t="shared" ca="1" si="169"/>
        <v>47.288781370654881</v>
      </c>
      <c r="AR673" s="1">
        <f t="shared" ca="1" si="169"/>
        <v>28.789501425547861</v>
      </c>
      <c r="AS673" s="1">
        <f t="shared" ca="1" si="169"/>
        <v>49.619423565802727</v>
      </c>
      <c r="AT673" s="1">
        <f t="shared" ca="1" si="169"/>
        <v>54.680051045883829</v>
      </c>
      <c r="AU673" s="1">
        <f t="shared" ca="1" si="169"/>
        <v>44.794799915597167</v>
      </c>
      <c r="AV673" s="1">
        <f t="shared" ca="1" si="169"/>
        <v>49.928394007774799</v>
      </c>
      <c r="AW673" s="1">
        <f t="shared" ca="1" si="169"/>
        <v>40.592887094744356</v>
      </c>
      <c r="AX673" s="1">
        <f t="shared" ca="1" si="162"/>
        <v>49.472363470123085</v>
      </c>
      <c r="AY673" s="1">
        <f t="shared" ca="1" si="162"/>
        <v>70.351163412631266</v>
      </c>
      <c r="AZ673" s="1">
        <f t="shared" ca="1" si="162"/>
        <v>52.474694509761882</v>
      </c>
      <c r="BA673" s="17">
        <f t="shared" ca="1" si="159"/>
        <v>47.053807021973753</v>
      </c>
      <c r="BB673" s="18">
        <f t="shared" ca="1" si="160"/>
        <v>82.199376782422519</v>
      </c>
      <c r="BC673" s="4">
        <v>671</v>
      </c>
      <c r="BD673" s="18">
        <f ca="1">AVERAGE($BA$3:BA673)</f>
        <v>50.053004065134786</v>
      </c>
      <c r="BE673" s="18">
        <f ca="1">AVERAGE($BB$3:BB673)</f>
        <v>98.395334847136766</v>
      </c>
      <c r="BF673" s="18">
        <f ca="1">_xlfn.VAR.P($BA$3:BA673)</f>
        <v>1.9778624324493179</v>
      </c>
    </row>
    <row r="674" spans="2:58" x14ac:dyDescent="0.15">
      <c r="B674">
        <v>672</v>
      </c>
      <c r="C674" s="1">
        <f t="shared" ca="1" si="168"/>
        <v>55.491603222500167</v>
      </c>
      <c r="D674" s="1">
        <f t="shared" ca="1" si="168"/>
        <v>39.736300534022106</v>
      </c>
      <c r="E674" s="1">
        <f t="shared" ca="1" si="168"/>
        <v>37.156432063538048</v>
      </c>
      <c r="F674" s="1">
        <f t="shared" ca="1" si="168"/>
        <v>48.863037925666191</v>
      </c>
      <c r="G674" s="1">
        <f t="shared" ca="1" si="168"/>
        <v>33.872944502553231</v>
      </c>
      <c r="H674" s="1">
        <f t="shared" ca="1" si="168"/>
        <v>50.034714663659749</v>
      </c>
      <c r="I674" s="1">
        <f t="shared" ca="1" si="168"/>
        <v>62.124876734442189</v>
      </c>
      <c r="J674" s="1">
        <f t="shared" ca="1" si="168"/>
        <v>33.366897623958792</v>
      </c>
      <c r="K674" s="1">
        <f t="shared" ca="1" si="168"/>
        <v>39.839528215061399</v>
      </c>
      <c r="L674" s="1">
        <f t="shared" ca="1" si="168"/>
        <v>29.067630172793748</v>
      </c>
      <c r="M674" s="1">
        <f t="shared" ca="1" si="168"/>
        <v>60.347029883362922</v>
      </c>
      <c r="N674" s="1">
        <f t="shared" ca="1" si="168"/>
        <v>46.334388326144584</v>
      </c>
      <c r="O674" s="1">
        <f t="shared" ca="1" si="168"/>
        <v>45.498914781279474</v>
      </c>
      <c r="P674" s="1">
        <f t="shared" ca="1" si="168"/>
        <v>51.118468393985054</v>
      </c>
      <c r="Q674" s="1">
        <f t="shared" ca="1" si="168"/>
        <v>57.959184885470108</v>
      </c>
      <c r="R674" s="1">
        <f t="shared" ca="1" si="168"/>
        <v>37.565991601855274</v>
      </c>
      <c r="S674" s="1">
        <f t="shared" ca="1" si="170"/>
        <v>38.644945093819281</v>
      </c>
      <c r="T674" s="1">
        <f t="shared" ca="1" si="170"/>
        <v>66.040419505332025</v>
      </c>
      <c r="U674" s="1">
        <f t="shared" ca="1" si="170"/>
        <v>52.404950248938881</v>
      </c>
      <c r="V674" s="1">
        <f t="shared" ca="1" si="170"/>
        <v>68.23255882223161</v>
      </c>
      <c r="W674" s="1">
        <f t="shared" ca="1" si="170"/>
        <v>58.697313681977803</v>
      </c>
      <c r="X674" s="1">
        <f t="shared" ca="1" si="170"/>
        <v>52.74624747647227</v>
      </c>
      <c r="Y674" s="1">
        <f t="shared" ca="1" si="170"/>
        <v>49.941223581970888</v>
      </c>
      <c r="Z674" s="1">
        <f t="shared" ca="1" si="170"/>
        <v>71.611013142686062</v>
      </c>
      <c r="AA674" s="1">
        <f t="shared" ca="1" si="170"/>
        <v>44.745070547795471</v>
      </c>
      <c r="AB674" s="1">
        <f t="shared" ca="1" si="170"/>
        <v>49.0718088822778</v>
      </c>
      <c r="AC674" s="1">
        <f t="shared" ca="1" si="170"/>
        <v>56.486561904051946</v>
      </c>
      <c r="AD674" s="1">
        <f t="shared" ca="1" si="170"/>
        <v>49.464456920039268</v>
      </c>
      <c r="AE674" s="1">
        <f t="shared" ca="1" si="170"/>
        <v>47.78920509815589</v>
      </c>
      <c r="AF674" s="1">
        <f t="shared" ca="1" si="170"/>
        <v>42.236796539965653</v>
      </c>
      <c r="AG674" s="1">
        <f t="shared" ca="1" si="170"/>
        <v>59.760431202024058</v>
      </c>
      <c r="AH674" s="1">
        <f t="shared" ca="1" si="169"/>
        <v>56.222935845595885</v>
      </c>
      <c r="AI674" s="1">
        <f t="shared" ca="1" si="169"/>
        <v>45.151488047542038</v>
      </c>
      <c r="AJ674" s="1">
        <f t="shared" ca="1" si="169"/>
        <v>52.030714175473129</v>
      </c>
      <c r="AK674" s="1">
        <f t="shared" ca="1" si="169"/>
        <v>51.85580032275724</v>
      </c>
      <c r="AL674" s="1">
        <f t="shared" ca="1" si="169"/>
        <v>59.673207589948746</v>
      </c>
      <c r="AM674" s="1">
        <f t="shared" ca="1" si="169"/>
        <v>59.961744564189587</v>
      </c>
      <c r="AN674" s="1">
        <f t="shared" ca="1" si="169"/>
        <v>43.330576730923156</v>
      </c>
      <c r="AO674" s="1">
        <f t="shared" ca="1" si="169"/>
        <v>44.783020361554456</v>
      </c>
      <c r="AP674" s="1">
        <f t="shared" ca="1" si="169"/>
        <v>40.4684681207113</v>
      </c>
      <c r="AQ674" s="1">
        <f t="shared" ca="1" si="169"/>
        <v>42.503491108675071</v>
      </c>
      <c r="AR674" s="1">
        <f t="shared" ca="1" si="169"/>
        <v>43.014445970898855</v>
      </c>
      <c r="AS674" s="1">
        <f t="shared" ca="1" si="169"/>
        <v>53.153719350329723</v>
      </c>
      <c r="AT674" s="1">
        <f t="shared" ca="1" si="169"/>
        <v>56.820422070225106</v>
      </c>
      <c r="AU674" s="1">
        <f t="shared" ca="1" si="169"/>
        <v>61.136664475533998</v>
      </c>
      <c r="AV674" s="1">
        <f t="shared" ca="1" si="169"/>
        <v>35.759800817957498</v>
      </c>
      <c r="AW674" s="1">
        <f t="shared" ca="1" si="169"/>
        <v>26.156316760368767</v>
      </c>
      <c r="AX674" s="1">
        <f t="shared" ca="1" si="162"/>
        <v>66.298139768954925</v>
      </c>
      <c r="AY674" s="1">
        <f t="shared" ca="1" si="162"/>
        <v>51.134040804120929</v>
      </c>
      <c r="AZ674" s="1">
        <f t="shared" ca="1" si="162"/>
        <v>27.928395016734996</v>
      </c>
      <c r="BA674" s="17">
        <f t="shared" ca="1" si="159"/>
        <v>49.072686761610548</v>
      </c>
      <c r="BB674" s="18">
        <f t="shared" ca="1" si="160"/>
        <v>111.71630584163852</v>
      </c>
      <c r="BC674" s="4">
        <v>672</v>
      </c>
      <c r="BD674" s="18">
        <f ca="1">AVERAGE($BA$3:BA674)</f>
        <v>50.051545259623587</v>
      </c>
      <c r="BE674" s="18">
        <f ca="1">AVERAGE($BB$3:BB674)</f>
        <v>98.41515772064048</v>
      </c>
      <c r="BF674" s="18">
        <f ca="1">_xlfn.VAR.P($BA$3:BA674)</f>
        <v>1.9763471489535653</v>
      </c>
    </row>
    <row r="675" spans="2:58" x14ac:dyDescent="0.15">
      <c r="B675">
        <v>673</v>
      </c>
      <c r="C675" s="1">
        <f t="shared" ca="1" si="168"/>
        <v>38.597990554976903</v>
      </c>
      <c r="D675" s="1">
        <f t="shared" ca="1" si="168"/>
        <v>65.430535941971641</v>
      </c>
      <c r="E675" s="1">
        <f t="shared" ca="1" si="168"/>
        <v>60.507851665413412</v>
      </c>
      <c r="F675" s="1">
        <f t="shared" ca="1" si="168"/>
        <v>38.27967164642962</v>
      </c>
      <c r="G675" s="1">
        <f t="shared" ca="1" si="168"/>
        <v>44.871017321796316</v>
      </c>
      <c r="H675" s="1">
        <f t="shared" ca="1" si="168"/>
        <v>41.404904516795682</v>
      </c>
      <c r="I675" s="1">
        <f t="shared" ca="1" si="168"/>
        <v>66.070417466533712</v>
      </c>
      <c r="J675" s="1">
        <f t="shared" ca="1" si="168"/>
        <v>51.838970201685086</v>
      </c>
      <c r="K675" s="1">
        <f t="shared" ca="1" si="168"/>
        <v>45.688835565455584</v>
      </c>
      <c r="L675" s="1">
        <f t="shared" ca="1" si="168"/>
        <v>49.934106721248781</v>
      </c>
      <c r="M675" s="1">
        <f t="shared" ca="1" si="168"/>
        <v>51.959069293636887</v>
      </c>
      <c r="N675" s="1">
        <f t="shared" ca="1" si="168"/>
        <v>50.488512771752788</v>
      </c>
      <c r="O675" s="1">
        <f t="shared" ca="1" si="168"/>
        <v>45.664756213205251</v>
      </c>
      <c r="P675" s="1">
        <f t="shared" ca="1" si="168"/>
        <v>41.749215449167167</v>
      </c>
      <c r="Q675" s="1">
        <f t="shared" ca="1" si="168"/>
        <v>42.69033867272789</v>
      </c>
      <c r="R675" s="1">
        <f t="shared" ca="1" si="168"/>
        <v>63.746855929757828</v>
      </c>
      <c r="S675" s="1">
        <f t="shared" ca="1" si="170"/>
        <v>24.68729876100241</v>
      </c>
      <c r="T675" s="1">
        <f t="shared" ca="1" si="170"/>
        <v>63.389847693127734</v>
      </c>
      <c r="U675" s="1">
        <f t="shared" ca="1" si="170"/>
        <v>50.040322844814064</v>
      </c>
      <c r="V675" s="1">
        <f t="shared" ca="1" si="170"/>
        <v>61.492879148988337</v>
      </c>
      <c r="W675" s="1">
        <f t="shared" ca="1" si="170"/>
        <v>42.384641291610627</v>
      </c>
      <c r="X675" s="1">
        <f t="shared" ca="1" si="170"/>
        <v>60.985946861262263</v>
      </c>
      <c r="Y675" s="1">
        <f t="shared" ca="1" si="170"/>
        <v>44.701799405891521</v>
      </c>
      <c r="Z675" s="1">
        <f t="shared" ca="1" si="170"/>
        <v>38.717027632850048</v>
      </c>
      <c r="AA675" s="1">
        <f t="shared" ca="1" si="170"/>
        <v>41.556657687949887</v>
      </c>
      <c r="AB675" s="1">
        <f t="shared" ca="1" si="170"/>
        <v>53.594178074850447</v>
      </c>
      <c r="AC675" s="1">
        <f t="shared" ca="1" si="170"/>
        <v>51.813932065519722</v>
      </c>
      <c r="AD675" s="1">
        <f t="shared" ca="1" si="170"/>
        <v>47.920285511133748</v>
      </c>
      <c r="AE675" s="1">
        <f t="shared" ca="1" si="170"/>
        <v>54.771047518204924</v>
      </c>
      <c r="AF675" s="1">
        <f t="shared" ca="1" si="170"/>
        <v>64.585246315261514</v>
      </c>
      <c r="AG675" s="1">
        <f t="shared" ca="1" si="170"/>
        <v>41.05297500044685</v>
      </c>
      <c r="AH675" s="1">
        <f t="shared" ca="1" si="169"/>
        <v>30.312178188890229</v>
      </c>
      <c r="AI675" s="1">
        <f t="shared" ca="1" si="169"/>
        <v>29.577754570720703</v>
      </c>
      <c r="AJ675" s="1">
        <f t="shared" ca="1" si="169"/>
        <v>39.399475458134575</v>
      </c>
      <c r="AK675" s="1">
        <f t="shared" ca="1" si="169"/>
        <v>28.13204037046896</v>
      </c>
      <c r="AL675" s="1">
        <f t="shared" ca="1" si="169"/>
        <v>39.482379656410785</v>
      </c>
      <c r="AM675" s="1">
        <f t="shared" ca="1" si="169"/>
        <v>51.808194990000729</v>
      </c>
      <c r="AN675" s="1">
        <f t="shared" ca="1" si="169"/>
        <v>48.65960325448949</v>
      </c>
      <c r="AO675" s="1">
        <f t="shared" ca="1" si="169"/>
        <v>36.07871766592897</v>
      </c>
      <c r="AP675" s="1">
        <f t="shared" ca="1" si="169"/>
        <v>43.156983941790038</v>
      </c>
      <c r="AQ675" s="1">
        <f t="shared" ca="1" si="169"/>
        <v>55.387195890280893</v>
      </c>
      <c r="AR675" s="1">
        <f t="shared" ca="1" si="169"/>
        <v>33.277832639476927</v>
      </c>
      <c r="AS675" s="1">
        <f t="shared" ca="1" si="169"/>
        <v>45.92359807539178</v>
      </c>
      <c r="AT675" s="1">
        <f t="shared" ca="1" si="169"/>
        <v>51.71181464895249</v>
      </c>
      <c r="AU675" s="1">
        <f t="shared" ca="1" si="169"/>
        <v>61.847572371047008</v>
      </c>
      <c r="AV675" s="1">
        <f t="shared" ca="1" si="169"/>
        <v>47.133056447270022</v>
      </c>
      <c r="AW675" s="1">
        <f t="shared" ca="1" si="169"/>
        <v>58.936902536170024</v>
      </c>
      <c r="AX675" s="1">
        <f t="shared" ca="1" si="162"/>
        <v>55.294914927040317</v>
      </c>
      <c r="AY675" s="1">
        <f t="shared" ca="1" si="162"/>
        <v>54.904626518441468</v>
      </c>
      <c r="AZ675" s="1">
        <f t="shared" ca="1" si="162"/>
        <v>55.639605007571888</v>
      </c>
      <c r="BA675" s="17">
        <f t="shared" ca="1" si="159"/>
        <v>48.145631658078919</v>
      </c>
      <c r="BB675" s="18">
        <f t="shared" ca="1" si="160"/>
        <v>104.86755473223701</v>
      </c>
      <c r="BC675" s="4">
        <v>673</v>
      </c>
      <c r="BD675" s="18">
        <f ca="1">AVERAGE($BA$3:BA675)</f>
        <v>50.048713292905099</v>
      </c>
      <c r="BE675" s="18">
        <f ca="1">AVERAGE($BB$3:BB675)</f>
        <v>98.42474523477361</v>
      </c>
      <c r="BF675" s="18">
        <f ca="1">_xlfn.VAR.P($BA$3:BA675)</f>
        <v>1.9787999899991997</v>
      </c>
    </row>
    <row r="676" spans="2:58" x14ac:dyDescent="0.15">
      <c r="B676">
        <v>674</v>
      </c>
      <c r="C676" s="1">
        <f t="shared" ca="1" si="168"/>
        <v>53.218508086082899</v>
      </c>
      <c r="D676" s="1">
        <f t="shared" ca="1" si="168"/>
        <v>53.08347890249614</v>
      </c>
      <c r="E676" s="1">
        <f t="shared" ca="1" si="168"/>
        <v>58.66636852879558</v>
      </c>
      <c r="F676" s="1">
        <f t="shared" ca="1" si="168"/>
        <v>46.143262723538378</v>
      </c>
      <c r="G676" s="1">
        <f t="shared" ca="1" si="168"/>
        <v>46.116834806672216</v>
      </c>
      <c r="H676" s="1">
        <f t="shared" ca="1" si="168"/>
        <v>41.517779875258384</v>
      </c>
      <c r="I676" s="1">
        <f t="shared" ca="1" si="168"/>
        <v>30.641403265266202</v>
      </c>
      <c r="J676" s="1">
        <f t="shared" ca="1" si="168"/>
        <v>56.706768178396317</v>
      </c>
      <c r="K676" s="1">
        <f t="shared" ca="1" si="168"/>
        <v>62.851682788508576</v>
      </c>
      <c r="L676" s="1">
        <f t="shared" ca="1" si="168"/>
        <v>54.157249058790846</v>
      </c>
      <c r="M676" s="1">
        <f t="shared" ca="1" si="168"/>
        <v>55.003398514605081</v>
      </c>
      <c r="N676" s="1">
        <f t="shared" ca="1" si="168"/>
        <v>53.521333854739382</v>
      </c>
      <c r="O676" s="1">
        <f t="shared" ca="1" si="168"/>
        <v>52.393649561770758</v>
      </c>
      <c r="P676" s="1">
        <f t="shared" ca="1" si="168"/>
        <v>45.865682802235582</v>
      </c>
      <c r="Q676" s="1">
        <f t="shared" ca="1" si="168"/>
        <v>48.700380823057493</v>
      </c>
      <c r="R676" s="1">
        <f t="shared" ca="1" si="168"/>
        <v>55.369102774464345</v>
      </c>
      <c r="S676" s="1">
        <f t="shared" ca="1" si="170"/>
        <v>51.990475408591728</v>
      </c>
      <c r="T676" s="1">
        <f t="shared" ca="1" si="170"/>
        <v>38.878877036507085</v>
      </c>
      <c r="U676" s="1">
        <f t="shared" ca="1" si="170"/>
        <v>53.578766487217841</v>
      </c>
      <c r="V676" s="1">
        <f t="shared" ca="1" si="170"/>
        <v>38.959090454141446</v>
      </c>
      <c r="W676" s="1">
        <f t="shared" ca="1" si="170"/>
        <v>52.642824455354834</v>
      </c>
      <c r="X676" s="1">
        <f t="shared" ca="1" si="170"/>
        <v>45.811645741403609</v>
      </c>
      <c r="Y676" s="1">
        <f t="shared" ca="1" si="170"/>
        <v>36.514410148050118</v>
      </c>
      <c r="Z676" s="1">
        <f t="shared" ca="1" si="170"/>
        <v>44.13246607062824</v>
      </c>
      <c r="AA676" s="1">
        <f t="shared" ca="1" si="170"/>
        <v>50.50055197155217</v>
      </c>
      <c r="AB676" s="1">
        <f t="shared" ca="1" si="170"/>
        <v>44.319420743917277</v>
      </c>
      <c r="AC676" s="1">
        <f t="shared" ca="1" si="170"/>
        <v>48.00802651942243</v>
      </c>
      <c r="AD676" s="1">
        <f t="shared" ca="1" si="170"/>
        <v>56.227730652068772</v>
      </c>
      <c r="AE676" s="1">
        <f t="shared" ca="1" si="170"/>
        <v>63.476204629128532</v>
      </c>
      <c r="AF676" s="1">
        <f t="shared" ca="1" si="170"/>
        <v>56.234674693727541</v>
      </c>
      <c r="AG676" s="1">
        <f t="shared" ca="1" si="170"/>
        <v>50.917559909765352</v>
      </c>
      <c r="AH676" s="1">
        <f t="shared" ca="1" si="169"/>
        <v>64.540741452987149</v>
      </c>
      <c r="AI676" s="1">
        <f t="shared" ca="1" si="169"/>
        <v>41.747345306520103</v>
      </c>
      <c r="AJ676" s="1">
        <f t="shared" ca="1" si="169"/>
        <v>63.867736721184841</v>
      </c>
      <c r="AK676" s="1">
        <f t="shared" ca="1" si="169"/>
        <v>43.646229780000574</v>
      </c>
      <c r="AL676" s="1">
        <f t="shared" ca="1" si="169"/>
        <v>59.670216069114716</v>
      </c>
      <c r="AM676" s="1">
        <f t="shared" ca="1" si="169"/>
        <v>66.327312013813568</v>
      </c>
      <c r="AN676" s="1">
        <f t="shared" ca="1" si="169"/>
        <v>60.57013340618002</v>
      </c>
      <c r="AO676" s="1">
        <f t="shared" ca="1" si="169"/>
        <v>41.373588135294327</v>
      </c>
      <c r="AP676" s="1">
        <f t="shared" ca="1" si="169"/>
        <v>32.106553067477805</v>
      </c>
      <c r="AQ676" s="1">
        <f t="shared" ca="1" si="169"/>
        <v>39.544412570747696</v>
      </c>
      <c r="AR676" s="1">
        <f t="shared" ca="1" si="169"/>
        <v>46.433406295959053</v>
      </c>
      <c r="AS676" s="1">
        <f t="shared" ca="1" si="169"/>
        <v>50.033016978549171</v>
      </c>
      <c r="AT676" s="1">
        <f t="shared" ca="1" si="169"/>
        <v>42.234629616023554</v>
      </c>
      <c r="AU676" s="1">
        <f t="shared" ca="1" si="169"/>
        <v>53.60314212209127</v>
      </c>
      <c r="AV676" s="1">
        <f t="shared" ca="1" si="169"/>
        <v>50.663094562600143</v>
      </c>
      <c r="AW676" s="1">
        <f t="shared" ca="1" si="169"/>
        <v>61.919213593097098</v>
      </c>
      <c r="AX676" s="1">
        <f t="shared" ca="1" si="162"/>
        <v>60.178217908908103</v>
      </c>
      <c r="AY676" s="1">
        <f t="shared" ca="1" si="162"/>
        <v>51.865225727112389</v>
      </c>
      <c r="AZ676" s="1">
        <f t="shared" ca="1" si="162"/>
        <v>48.696797714567367</v>
      </c>
      <c r="BA676" s="17">
        <f t="shared" ca="1" si="159"/>
        <v>50.503412450167687</v>
      </c>
      <c r="BB676" s="18">
        <f t="shared" ca="1" si="160"/>
        <v>70.043222880608965</v>
      </c>
      <c r="BC676" s="4">
        <v>674</v>
      </c>
      <c r="BD676" s="18">
        <f ca="1">AVERAGE($BA$3:BA676)</f>
        <v>50.049387920734866</v>
      </c>
      <c r="BE676" s="18">
        <f ca="1">AVERAGE($BB$3:BB676)</f>
        <v>98.382636151162075</v>
      </c>
      <c r="BF676" s="18">
        <f ca="1">_xlfn.VAR.P($BA$3:BA676)</f>
        <v>1.9761703825524786</v>
      </c>
    </row>
    <row r="677" spans="2:58" x14ac:dyDescent="0.15">
      <c r="B677">
        <v>675</v>
      </c>
      <c r="C677" s="1">
        <f t="shared" ca="1" si="168"/>
        <v>38.287710205028461</v>
      </c>
      <c r="D677" s="1">
        <f t="shared" ca="1" si="168"/>
        <v>45.576879339087839</v>
      </c>
      <c r="E677" s="1">
        <f t="shared" ca="1" si="168"/>
        <v>52.614352080477701</v>
      </c>
      <c r="F677" s="1">
        <f t="shared" ca="1" si="168"/>
        <v>33.776951192300018</v>
      </c>
      <c r="G677" s="1">
        <f t="shared" ca="1" si="168"/>
        <v>45.161119108393379</v>
      </c>
      <c r="H677" s="1">
        <f t="shared" ca="1" si="168"/>
        <v>45.510472842689303</v>
      </c>
      <c r="I677" s="1">
        <f t="shared" ca="1" si="168"/>
        <v>30.895471639960519</v>
      </c>
      <c r="J677" s="1">
        <f t="shared" ca="1" si="168"/>
        <v>62.091238084943271</v>
      </c>
      <c r="K677" s="1">
        <f t="shared" ca="1" si="168"/>
        <v>57.775636777736615</v>
      </c>
      <c r="L677" s="1">
        <f t="shared" ca="1" si="168"/>
        <v>62.758799356412609</v>
      </c>
      <c r="M677" s="1">
        <f t="shared" ca="1" si="168"/>
        <v>34.128935254923334</v>
      </c>
      <c r="N677" s="1">
        <f t="shared" ca="1" si="168"/>
        <v>38.439440396415065</v>
      </c>
      <c r="O677" s="1">
        <f t="shared" ca="1" si="168"/>
        <v>38.944008787080364</v>
      </c>
      <c r="P677" s="1">
        <f t="shared" ca="1" si="168"/>
        <v>55.919195012963179</v>
      </c>
      <c r="Q677" s="1">
        <f t="shared" ca="1" si="168"/>
        <v>51.395669247918967</v>
      </c>
      <c r="R677" s="1">
        <f t="shared" ca="1" si="168"/>
        <v>39.371882875374915</v>
      </c>
      <c r="S677" s="1">
        <f t="shared" ca="1" si="170"/>
        <v>47.522542154633435</v>
      </c>
      <c r="T677" s="1">
        <f t="shared" ca="1" si="170"/>
        <v>53.761968426572238</v>
      </c>
      <c r="U677" s="1">
        <f t="shared" ca="1" si="170"/>
        <v>58.714265840527418</v>
      </c>
      <c r="V677" s="1">
        <f t="shared" ca="1" si="170"/>
        <v>38.715980836362917</v>
      </c>
      <c r="W677" s="1">
        <f t="shared" ca="1" si="170"/>
        <v>44.839658908932165</v>
      </c>
      <c r="X677" s="1">
        <f t="shared" ca="1" si="170"/>
        <v>48.772857451862208</v>
      </c>
      <c r="Y677" s="1">
        <f t="shared" ca="1" si="170"/>
        <v>42.301629523900203</v>
      </c>
      <c r="Z677" s="1">
        <f t="shared" ca="1" si="170"/>
        <v>48.827420322738533</v>
      </c>
      <c r="AA677" s="1">
        <f t="shared" ca="1" si="170"/>
        <v>43.86591116943486</v>
      </c>
      <c r="AB677" s="1">
        <f t="shared" ca="1" si="170"/>
        <v>53.631133100875907</v>
      </c>
      <c r="AC677" s="1">
        <f t="shared" ca="1" si="170"/>
        <v>47.666161437954969</v>
      </c>
      <c r="AD677" s="1">
        <f t="shared" ca="1" si="170"/>
        <v>39.93190766301624</v>
      </c>
      <c r="AE677" s="1">
        <f t="shared" ca="1" si="170"/>
        <v>50.937837035049007</v>
      </c>
      <c r="AF677" s="1">
        <f t="shared" ca="1" si="170"/>
        <v>63.528119525650212</v>
      </c>
      <c r="AG677" s="1">
        <f t="shared" ca="1" si="170"/>
        <v>50.7332831974337</v>
      </c>
      <c r="AH677" s="1">
        <f t="shared" ca="1" si="169"/>
        <v>39.667827710359518</v>
      </c>
      <c r="AI677" s="1">
        <f t="shared" ca="1" si="169"/>
        <v>51.2588839544512</v>
      </c>
      <c r="AJ677" s="1">
        <f t="shared" ca="1" si="169"/>
        <v>51.583684847725152</v>
      </c>
      <c r="AK677" s="1">
        <f t="shared" ca="1" si="169"/>
        <v>56.031358229146129</v>
      </c>
      <c r="AL677" s="1">
        <f t="shared" ca="1" si="169"/>
        <v>44.355733335500091</v>
      </c>
      <c r="AM677" s="1">
        <f t="shared" ca="1" si="169"/>
        <v>48.177598419078883</v>
      </c>
      <c r="AN677" s="1">
        <f t="shared" ca="1" si="169"/>
        <v>57.404510764182646</v>
      </c>
      <c r="AO677" s="1">
        <f t="shared" ca="1" si="169"/>
        <v>52.278102420295831</v>
      </c>
      <c r="AP677" s="1">
        <f t="shared" ca="1" si="169"/>
        <v>41.295955182271868</v>
      </c>
      <c r="AQ677" s="1">
        <f t="shared" ca="1" si="169"/>
        <v>52.88326445201514</v>
      </c>
      <c r="AR677" s="1">
        <f t="shared" ca="1" si="169"/>
        <v>41.518639245933628</v>
      </c>
      <c r="AS677" s="1">
        <f t="shared" ca="1" si="169"/>
        <v>36.944687291828089</v>
      </c>
      <c r="AT677" s="1">
        <f t="shared" ca="1" si="169"/>
        <v>68.375707954133247</v>
      </c>
      <c r="AU677" s="1">
        <f t="shared" ca="1" si="169"/>
        <v>52.50479158609447</v>
      </c>
      <c r="AV677" s="1">
        <f t="shared" ca="1" si="169"/>
        <v>43.959560904501643</v>
      </c>
      <c r="AW677" s="1">
        <f t="shared" ca="1" si="169"/>
        <v>53.724531845803789</v>
      </c>
      <c r="AX677" s="1">
        <f t="shared" ca="1" si="162"/>
        <v>47.557597197437026</v>
      </c>
      <c r="AY677" s="1">
        <f t="shared" ca="1" si="162"/>
        <v>65.80589039029455</v>
      </c>
      <c r="AZ677" s="1">
        <f t="shared" ca="1" si="162"/>
        <v>53.53334944248526</v>
      </c>
      <c r="BA677" s="17">
        <f t="shared" ca="1" si="159"/>
        <v>48.505202279403782</v>
      </c>
      <c r="BB677" s="18">
        <f t="shared" ca="1" si="160"/>
        <v>72.731689327409114</v>
      </c>
      <c r="BC677" s="4">
        <v>675</v>
      </c>
      <c r="BD677" s="18">
        <f ca="1">AVERAGE($BA$3:BA677)</f>
        <v>50.047100238303265</v>
      </c>
      <c r="BE677" s="18">
        <f ca="1">AVERAGE($BB$3:BB677)</f>
        <v>98.344634748460223</v>
      </c>
      <c r="BF677" s="18">
        <f ca="1">_xlfn.VAR.P($BA$3:BA677)</f>
        <v>1.9767700955983718</v>
      </c>
    </row>
    <row r="678" spans="2:58" x14ac:dyDescent="0.15">
      <c r="B678">
        <v>676</v>
      </c>
      <c r="C678" s="1">
        <f t="shared" ca="1" si="168"/>
        <v>42.914502242983772</v>
      </c>
      <c r="D678" s="1">
        <f t="shared" ca="1" si="168"/>
        <v>58.214607289121645</v>
      </c>
      <c r="E678" s="1">
        <f t="shared" ca="1" si="168"/>
        <v>66.889230793167982</v>
      </c>
      <c r="F678" s="1">
        <f t="shared" ca="1" si="168"/>
        <v>30.999349250165032</v>
      </c>
      <c r="G678" s="1">
        <f t="shared" ca="1" si="168"/>
        <v>57.299481094278832</v>
      </c>
      <c r="H678" s="1">
        <f t="shared" ca="1" si="168"/>
        <v>42.924898149709286</v>
      </c>
      <c r="I678" s="1">
        <f t="shared" ca="1" si="168"/>
        <v>60.064093664939335</v>
      </c>
      <c r="J678" s="1">
        <f t="shared" ca="1" si="168"/>
        <v>29.41795207908303</v>
      </c>
      <c r="K678" s="1">
        <f t="shared" ca="1" si="168"/>
        <v>44.702411548450755</v>
      </c>
      <c r="L678" s="1">
        <f t="shared" ca="1" si="168"/>
        <v>43.05335590534213</v>
      </c>
      <c r="M678" s="1">
        <f t="shared" ca="1" si="168"/>
        <v>35.892961868791716</v>
      </c>
      <c r="N678" s="1">
        <f t="shared" ca="1" si="168"/>
        <v>56.658004732531325</v>
      </c>
      <c r="O678" s="1">
        <f t="shared" ca="1" si="168"/>
        <v>44.87536006702296</v>
      </c>
      <c r="P678" s="1">
        <f t="shared" ca="1" si="168"/>
        <v>60.560570502476025</v>
      </c>
      <c r="Q678" s="1">
        <f t="shared" ca="1" si="168"/>
        <v>40.996428433977997</v>
      </c>
      <c r="R678" s="1">
        <f t="shared" ca="1" si="168"/>
        <v>51.554313497794624</v>
      </c>
      <c r="S678" s="1">
        <f t="shared" ca="1" si="170"/>
        <v>51.411804389039432</v>
      </c>
      <c r="T678" s="1">
        <f t="shared" ca="1" si="170"/>
        <v>46.729869583028872</v>
      </c>
      <c r="U678" s="1">
        <f t="shared" ca="1" si="170"/>
        <v>50.400167235547592</v>
      </c>
      <c r="V678" s="1">
        <f t="shared" ca="1" si="170"/>
        <v>66.92204135286228</v>
      </c>
      <c r="W678" s="1">
        <f t="shared" ca="1" si="170"/>
        <v>62.42446606772674</v>
      </c>
      <c r="X678" s="1">
        <f t="shared" ca="1" si="170"/>
        <v>44.484666665183909</v>
      </c>
      <c r="Y678" s="1">
        <f t="shared" ca="1" si="170"/>
        <v>77.520157483471365</v>
      </c>
      <c r="Z678" s="1">
        <f t="shared" ca="1" si="170"/>
        <v>54.60252242724593</v>
      </c>
      <c r="AA678" s="1">
        <f t="shared" ca="1" si="170"/>
        <v>48.422263511842125</v>
      </c>
      <c r="AB678" s="1">
        <f t="shared" ca="1" si="170"/>
        <v>54.36040194290333</v>
      </c>
      <c r="AC678" s="1">
        <f t="shared" ca="1" si="170"/>
        <v>38.671129053600126</v>
      </c>
      <c r="AD678" s="1">
        <f t="shared" ca="1" si="170"/>
        <v>45.323004479802691</v>
      </c>
      <c r="AE678" s="1">
        <f t="shared" ca="1" si="170"/>
        <v>59.518783656758792</v>
      </c>
      <c r="AF678" s="1">
        <f t="shared" ca="1" si="170"/>
        <v>62.17293922044356</v>
      </c>
      <c r="AG678" s="1">
        <f t="shared" ca="1" si="170"/>
        <v>63.362200442614174</v>
      </c>
      <c r="AH678" s="1">
        <f t="shared" ca="1" si="169"/>
        <v>48.166717494373216</v>
      </c>
      <c r="AI678" s="1">
        <f t="shared" ca="1" si="169"/>
        <v>45.370254098069552</v>
      </c>
      <c r="AJ678" s="1">
        <f t="shared" ca="1" si="169"/>
        <v>48.182612580805447</v>
      </c>
      <c r="AK678" s="1">
        <f t="shared" ca="1" si="169"/>
        <v>44.611052841106407</v>
      </c>
      <c r="AL678" s="1">
        <f t="shared" ca="1" si="169"/>
        <v>66.339866568256227</v>
      </c>
      <c r="AM678" s="1">
        <f t="shared" ca="1" si="169"/>
        <v>56.47096197078266</v>
      </c>
      <c r="AN678" s="1">
        <f t="shared" ca="1" si="169"/>
        <v>67.114900006687208</v>
      </c>
      <c r="AO678" s="1">
        <f t="shared" ca="1" si="169"/>
        <v>62.108344101138968</v>
      </c>
      <c r="AP678" s="1">
        <f t="shared" ca="1" si="169"/>
        <v>66.214672244363044</v>
      </c>
      <c r="AQ678" s="1">
        <f t="shared" ca="1" si="169"/>
        <v>50.567667530038392</v>
      </c>
      <c r="AR678" s="1">
        <f t="shared" ca="1" si="169"/>
        <v>50.077805059463536</v>
      </c>
      <c r="AS678" s="1">
        <f t="shared" ca="1" si="169"/>
        <v>47.625565779448372</v>
      </c>
      <c r="AT678" s="1">
        <f t="shared" ca="1" si="169"/>
        <v>60.850283657051349</v>
      </c>
      <c r="AU678" s="1">
        <f t="shared" ca="1" si="169"/>
        <v>43.504043243756506</v>
      </c>
      <c r="AV678" s="1">
        <f t="shared" ca="1" si="169"/>
        <v>61.636944723710243</v>
      </c>
      <c r="AW678" s="1">
        <f t="shared" ca="1" si="169"/>
        <v>57.949582353632309</v>
      </c>
      <c r="AX678" s="1">
        <f t="shared" ca="1" si="162"/>
        <v>50.76598762048706</v>
      </c>
      <c r="AY678" s="1">
        <f t="shared" ca="1" si="162"/>
        <v>45.583400069224538</v>
      </c>
      <c r="AZ678" s="1">
        <f t="shared" ca="1" si="162"/>
        <v>47.646627443635147</v>
      </c>
      <c r="BA678" s="17">
        <f t="shared" ca="1" si="159"/>
        <v>52.282624560358734</v>
      </c>
      <c r="BB678" s="18">
        <f t="shared" ca="1" si="160"/>
        <v>99.655687176849327</v>
      </c>
      <c r="BC678" s="4">
        <v>676</v>
      </c>
      <c r="BD678" s="18">
        <f ca="1">AVERAGE($BA$3:BA678)</f>
        <v>50.05040722694536</v>
      </c>
      <c r="BE678" s="18">
        <f ca="1">AVERAGE($BB$3:BB678)</f>
        <v>98.346574175129447</v>
      </c>
      <c r="BF678" s="18">
        <f ca="1">_xlfn.VAR.P($BA$3:BA678)</f>
        <v>1.9812277968489065</v>
      </c>
    </row>
    <row r="679" spans="2:58" x14ac:dyDescent="0.15">
      <c r="B679">
        <v>677</v>
      </c>
      <c r="C679" s="1">
        <f t="shared" ca="1" si="168"/>
        <v>64.764448386264718</v>
      </c>
      <c r="D679" s="1">
        <f t="shared" ca="1" si="168"/>
        <v>42.638970063960691</v>
      </c>
      <c r="E679" s="1">
        <f t="shared" ca="1" si="168"/>
        <v>45.248838221105416</v>
      </c>
      <c r="F679" s="1">
        <f t="shared" ca="1" si="168"/>
        <v>50.139198538658746</v>
      </c>
      <c r="G679" s="1">
        <f t="shared" ca="1" si="168"/>
        <v>48.843843030642105</v>
      </c>
      <c r="H679" s="1">
        <f t="shared" ref="C679:R695" ca="1" si="171">NORMINV(RAND(),50,10)</f>
        <v>38.838516346731694</v>
      </c>
      <c r="I679" s="1">
        <f t="shared" ca="1" si="171"/>
        <v>47.858300211259774</v>
      </c>
      <c r="J679" s="1">
        <f t="shared" ca="1" si="171"/>
        <v>68.305997237297731</v>
      </c>
      <c r="K679" s="1">
        <f t="shared" ca="1" si="171"/>
        <v>61.891415916676642</v>
      </c>
      <c r="L679" s="1">
        <f t="shared" ca="1" si="171"/>
        <v>51.682769862960427</v>
      </c>
      <c r="M679" s="1">
        <f t="shared" ca="1" si="171"/>
        <v>51.506163691847377</v>
      </c>
      <c r="N679" s="1">
        <f t="shared" ca="1" si="171"/>
        <v>42.262526012140384</v>
      </c>
      <c r="O679" s="1">
        <f t="shared" ca="1" si="171"/>
        <v>46.228794445977378</v>
      </c>
      <c r="P679" s="1">
        <f t="shared" ca="1" si="171"/>
        <v>41.156318627451824</v>
      </c>
      <c r="Q679" s="1">
        <f t="shared" ca="1" si="171"/>
        <v>41.782612782206442</v>
      </c>
      <c r="R679" s="1">
        <f t="shared" ca="1" si="171"/>
        <v>49.483132222790658</v>
      </c>
      <c r="S679" s="1">
        <f t="shared" ca="1" si="170"/>
        <v>45.39875040918372</v>
      </c>
      <c r="T679" s="1">
        <f t="shared" ca="1" si="170"/>
        <v>52.448527099061238</v>
      </c>
      <c r="U679" s="1">
        <f t="shared" ca="1" si="170"/>
        <v>42.624814136770333</v>
      </c>
      <c r="V679" s="1">
        <f t="shared" ca="1" si="170"/>
        <v>59.127136199837366</v>
      </c>
      <c r="W679" s="1">
        <f t="shared" ca="1" si="170"/>
        <v>46.643676991774832</v>
      </c>
      <c r="X679" s="1">
        <f t="shared" ca="1" si="170"/>
        <v>36.148215613584483</v>
      </c>
      <c r="Y679" s="1">
        <f t="shared" ca="1" si="170"/>
        <v>35.598234540867423</v>
      </c>
      <c r="Z679" s="1">
        <f t="shared" ca="1" si="170"/>
        <v>62.674927611169259</v>
      </c>
      <c r="AA679" s="1">
        <f t="shared" ca="1" si="170"/>
        <v>55.788506295605643</v>
      </c>
      <c r="AB679" s="1">
        <f t="shared" ca="1" si="170"/>
        <v>58.181091311152535</v>
      </c>
      <c r="AC679" s="1">
        <f t="shared" ca="1" si="170"/>
        <v>59.10885277830802</v>
      </c>
      <c r="AD679" s="1">
        <f t="shared" ca="1" si="170"/>
        <v>25.21495350281263</v>
      </c>
      <c r="AE679" s="1">
        <f t="shared" ca="1" si="170"/>
        <v>42.488329404289956</v>
      </c>
      <c r="AF679" s="1">
        <f t="shared" ca="1" si="170"/>
        <v>39.675483140436064</v>
      </c>
      <c r="AG679" s="1">
        <f t="shared" ca="1" si="170"/>
        <v>56.073818020925664</v>
      </c>
      <c r="AH679" s="1">
        <f t="shared" ca="1" si="169"/>
        <v>65.766017154445322</v>
      </c>
      <c r="AI679" s="1">
        <f t="shared" ca="1" si="169"/>
        <v>60.030183051401593</v>
      </c>
      <c r="AJ679" s="1">
        <f t="shared" ca="1" si="169"/>
        <v>39.725888885153267</v>
      </c>
      <c r="AK679" s="1">
        <f t="shared" ca="1" si="169"/>
        <v>43.412866002673852</v>
      </c>
      <c r="AL679" s="1">
        <f t="shared" ca="1" si="169"/>
        <v>71.358213139909992</v>
      </c>
      <c r="AM679" s="1">
        <f t="shared" ca="1" si="169"/>
        <v>36.740207258808141</v>
      </c>
      <c r="AN679" s="1">
        <f t="shared" ca="1" si="169"/>
        <v>57.082414267340283</v>
      </c>
      <c r="AO679" s="1">
        <f t="shared" ca="1" si="169"/>
        <v>69.748111427744476</v>
      </c>
      <c r="AP679" s="1">
        <f t="shared" ca="1" si="169"/>
        <v>37.236476765436571</v>
      </c>
      <c r="AQ679" s="1">
        <f t="shared" ca="1" si="169"/>
        <v>45.850754547410773</v>
      </c>
      <c r="AR679" s="1">
        <f t="shared" ca="1" si="169"/>
        <v>53.543624848822965</v>
      </c>
      <c r="AS679" s="1">
        <f t="shared" ca="1" si="169"/>
        <v>75.433387345468702</v>
      </c>
      <c r="AT679" s="1">
        <f t="shared" ca="1" si="169"/>
        <v>45.051673929976147</v>
      </c>
      <c r="AU679" s="1">
        <f t="shared" ca="1" si="169"/>
        <v>46.159763748245311</v>
      </c>
      <c r="AV679" s="1">
        <f t="shared" ca="1" si="169"/>
        <v>54.156749401232332</v>
      </c>
      <c r="AW679" s="1">
        <f t="shared" ca="1" si="169"/>
        <v>38.727706438385511</v>
      </c>
      <c r="AX679" s="1">
        <f t="shared" ca="1" si="162"/>
        <v>59.724238605122785</v>
      </c>
      <c r="AY679" s="1">
        <f t="shared" ca="1" si="162"/>
        <v>46.065878243051685</v>
      </c>
      <c r="AZ679" s="1">
        <f t="shared" ca="1" si="162"/>
        <v>33.984870614205626</v>
      </c>
      <c r="BA679" s="17">
        <f t="shared" ca="1" si="159"/>
        <v>49.792523766571755</v>
      </c>
      <c r="BB679" s="18">
        <f t="shared" ca="1" si="160"/>
        <v>116.36823500030414</v>
      </c>
      <c r="BC679" s="4">
        <v>677</v>
      </c>
      <c r="BD679" s="18">
        <f ca="1">AVERAGE($BA$3:BA679)</f>
        <v>50.050026306028997</v>
      </c>
      <c r="BE679" s="18">
        <f ca="1">AVERAGE($BB$3:BB679)</f>
        <v>98.373194058179934</v>
      </c>
      <c r="BF679" s="18">
        <f ca="1">_xlfn.VAR.P($BA$3:BA679)</f>
        <v>1.978399403716085</v>
      </c>
    </row>
    <row r="680" spans="2:58" x14ac:dyDescent="0.15">
      <c r="B680">
        <v>678</v>
      </c>
      <c r="C680" s="1">
        <f t="shared" ca="1" si="171"/>
        <v>50.09984497496464</v>
      </c>
      <c r="D680" s="1">
        <f t="shared" ca="1" si="171"/>
        <v>55.254408392809125</v>
      </c>
      <c r="E680" s="1">
        <f t="shared" ca="1" si="171"/>
        <v>41.324381152417757</v>
      </c>
      <c r="F680" s="1">
        <f t="shared" ca="1" si="171"/>
        <v>50.418280109839188</v>
      </c>
      <c r="G680" s="1">
        <f t="shared" ca="1" si="171"/>
        <v>49.676349646981116</v>
      </c>
      <c r="H680" s="1">
        <f t="shared" ca="1" si="171"/>
        <v>35.883179284925461</v>
      </c>
      <c r="I680" s="1">
        <f t="shared" ca="1" si="171"/>
        <v>53.160379922393808</v>
      </c>
      <c r="J680" s="1">
        <f t="shared" ca="1" si="171"/>
        <v>61.665543725802912</v>
      </c>
      <c r="K680" s="1">
        <f t="shared" ca="1" si="171"/>
        <v>48.494129653752402</v>
      </c>
      <c r="L680" s="1">
        <f t="shared" ca="1" si="171"/>
        <v>52.539322931931807</v>
      </c>
      <c r="M680" s="1">
        <f t="shared" ca="1" si="171"/>
        <v>37.501684443407449</v>
      </c>
      <c r="N680" s="1">
        <f t="shared" ca="1" si="171"/>
        <v>51.491377637671413</v>
      </c>
      <c r="O680" s="1">
        <f t="shared" ca="1" si="171"/>
        <v>52.69368537141434</v>
      </c>
      <c r="P680" s="1">
        <f t="shared" ca="1" si="171"/>
        <v>39.754379601855746</v>
      </c>
      <c r="Q680" s="1">
        <f t="shared" ca="1" si="171"/>
        <v>48.924329422632709</v>
      </c>
      <c r="R680" s="1">
        <f t="shared" ca="1" si="171"/>
        <v>40.410345469931542</v>
      </c>
      <c r="S680" s="1">
        <f t="shared" ca="1" si="170"/>
        <v>30.668605625397007</v>
      </c>
      <c r="T680" s="1">
        <f t="shared" ca="1" si="170"/>
        <v>48.39533960429992</v>
      </c>
      <c r="U680" s="1">
        <f t="shared" ca="1" si="170"/>
        <v>61.566282139766706</v>
      </c>
      <c r="V680" s="1">
        <f t="shared" ca="1" si="170"/>
        <v>53.459401880080904</v>
      </c>
      <c r="W680" s="1">
        <f t="shared" ca="1" si="170"/>
        <v>61.298042298915313</v>
      </c>
      <c r="X680" s="1">
        <f t="shared" ca="1" si="170"/>
        <v>56.549640892078926</v>
      </c>
      <c r="Y680" s="1">
        <f t="shared" ca="1" si="170"/>
        <v>32.451976795224439</v>
      </c>
      <c r="Z680" s="1">
        <f t="shared" ca="1" si="170"/>
        <v>55.301387139406934</v>
      </c>
      <c r="AA680" s="1">
        <f t="shared" ca="1" si="170"/>
        <v>25.338518297938052</v>
      </c>
      <c r="AB680" s="1">
        <f t="shared" ca="1" si="170"/>
        <v>26.398217302550108</v>
      </c>
      <c r="AC680" s="1">
        <f t="shared" ca="1" si="170"/>
        <v>42.265328868879337</v>
      </c>
      <c r="AD680" s="1">
        <f t="shared" ca="1" si="170"/>
        <v>58.305451345573317</v>
      </c>
      <c r="AE680" s="1">
        <f t="shared" ca="1" si="170"/>
        <v>62.275824373898544</v>
      </c>
      <c r="AF680" s="1">
        <f t="shared" ca="1" si="170"/>
        <v>48.398944469679492</v>
      </c>
      <c r="AG680" s="1">
        <f t="shared" ca="1" si="170"/>
        <v>59.019168305875006</v>
      </c>
      <c r="AH680" s="1">
        <f t="shared" ca="1" si="169"/>
        <v>45.912062430107511</v>
      </c>
      <c r="AI680" s="1">
        <f t="shared" ca="1" si="169"/>
        <v>35.342253330980199</v>
      </c>
      <c r="AJ680" s="1">
        <f t="shared" ca="1" si="169"/>
        <v>59.032446197957867</v>
      </c>
      <c r="AK680" s="1">
        <f t="shared" ca="1" si="169"/>
        <v>44.773544360263713</v>
      </c>
      <c r="AL680" s="1">
        <f t="shared" ca="1" si="169"/>
        <v>45.071633451617721</v>
      </c>
      <c r="AM680" s="1">
        <f t="shared" ca="1" si="169"/>
        <v>38.375049092205074</v>
      </c>
      <c r="AN680" s="1">
        <f t="shared" ca="1" si="169"/>
        <v>39.088166088242914</v>
      </c>
      <c r="AO680" s="1">
        <f t="shared" ref="AH680:AW696" ca="1" si="172">NORMINV(RAND(),50,10)</f>
        <v>45.177971576134603</v>
      </c>
      <c r="AP680" s="1">
        <f t="shared" ca="1" si="172"/>
        <v>56.198957283542448</v>
      </c>
      <c r="AQ680" s="1">
        <f t="shared" ca="1" si="172"/>
        <v>57.253592174280243</v>
      </c>
      <c r="AR680" s="1">
        <f t="shared" ca="1" si="172"/>
        <v>51.100035845520516</v>
      </c>
      <c r="AS680" s="1">
        <f t="shared" ca="1" si="172"/>
        <v>35.924234179009616</v>
      </c>
      <c r="AT680" s="1">
        <f t="shared" ca="1" si="172"/>
        <v>47.374091115798507</v>
      </c>
      <c r="AU680" s="1">
        <f t="shared" ca="1" si="172"/>
        <v>62.320514166555242</v>
      </c>
      <c r="AV680" s="1">
        <f t="shared" ca="1" si="172"/>
        <v>47.626004674994334</v>
      </c>
      <c r="AW680" s="1">
        <f t="shared" ca="1" si="172"/>
        <v>38.543300041507919</v>
      </c>
      <c r="AX680" s="1">
        <f t="shared" ca="1" si="162"/>
        <v>48.512917082930592</v>
      </c>
      <c r="AY680" s="1">
        <f t="shared" ca="1" si="162"/>
        <v>48.19347141325742</v>
      </c>
      <c r="AZ680" s="1">
        <f t="shared" ca="1" si="162"/>
        <v>54.169840658555835</v>
      </c>
      <c r="BA680" s="17">
        <f t="shared" ca="1" si="159"/>
        <v>47.819476724915155</v>
      </c>
      <c r="BB680" s="18">
        <f t="shared" ca="1" si="160"/>
        <v>87.831316540005801</v>
      </c>
      <c r="BC680" s="4">
        <v>678</v>
      </c>
      <c r="BD680" s="18">
        <f ca="1">AVERAGE($BA$3:BA680)</f>
        <v>50.046736409891665</v>
      </c>
      <c r="BE680" s="18">
        <f ca="1">AVERAGE($BB$3:BB680)</f>
        <v>98.357645566265219</v>
      </c>
      <c r="BF680" s="18">
        <f ca="1">_xlfn.VAR.P($BA$3:BA680)</f>
        <v>1.9828088635297136</v>
      </c>
    </row>
    <row r="681" spans="2:58" x14ac:dyDescent="0.15">
      <c r="B681">
        <v>679</v>
      </c>
      <c r="C681" s="1">
        <f t="shared" ca="1" si="171"/>
        <v>54.727825865700829</v>
      </c>
      <c r="D681" s="1">
        <f t="shared" ca="1" si="171"/>
        <v>50.903611858240595</v>
      </c>
      <c r="E681" s="1">
        <f t="shared" ca="1" si="171"/>
        <v>40.368219435672472</v>
      </c>
      <c r="F681" s="1">
        <f t="shared" ca="1" si="171"/>
        <v>59.107719554912585</v>
      </c>
      <c r="G681" s="1">
        <f t="shared" ca="1" si="171"/>
        <v>49.812758489700634</v>
      </c>
      <c r="H681" s="1">
        <f t="shared" ca="1" si="171"/>
        <v>61.60579859448363</v>
      </c>
      <c r="I681" s="1">
        <f t="shared" ca="1" si="171"/>
        <v>44.641185318116946</v>
      </c>
      <c r="J681" s="1">
        <f t="shared" ca="1" si="171"/>
        <v>66.603277651263198</v>
      </c>
      <c r="K681" s="1">
        <f t="shared" ca="1" si="171"/>
        <v>48.399639712627668</v>
      </c>
      <c r="L681" s="1">
        <f t="shared" ca="1" si="171"/>
        <v>49.352971220065463</v>
      </c>
      <c r="M681" s="1">
        <f t="shared" ca="1" si="171"/>
        <v>52.74759863676114</v>
      </c>
      <c r="N681" s="1">
        <f t="shared" ca="1" si="171"/>
        <v>43.172045787857058</v>
      </c>
      <c r="O681" s="1">
        <f t="shared" ca="1" si="171"/>
        <v>47.575879664897414</v>
      </c>
      <c r="P681" s="1">
        <f t="shared" ca="1" si="171"/>
        <v>45.519143004536119</v>
      </c>
      <c r="Q681" s="1">
        <f t="shared" ca="1" si="171"/>
        <v>40.27418508899045</v>
      </c>
      <c r="R681" s="1">
        <f t="shared" ca="1" si="171"/>
        <v>56.89363366732497</v>
      </c>
      <c r="S681" s="1">
        <f t="shared" ca="1" si="170"/>
        <v>58.274099878256422</v>
      </c>
      <c r="T681" s="1">
        <f t="shared" ca="1" si="170"/>
        <v>62.872756545693413</v>
      </c>
      <c r="U681" s="1">
        <f t="shared" ca="1" si="170"/>
        <v>59.283943312888766</v>
      </c>
      <c r="V681" s="1">
        <f t="shared" ca="1" si="170"/>
        <v>67.513729300879476</v>
      </c>
      <c r="W681" s="1">
        <f t="shared" ca="1" si="170"/>
        <v>44.601200765662021</v>
      </c>
      <c r="X681" s="1">
        <f t="shared" ca="1" si="170"/>
        <v>48.993262342744984</v>
      </c>
      <c r="Y681" s="1">
        <f t="shared" ca="1" si="170"/>
        <v>75.816379668053713</v>
      </c>
      <c r="Z681" s="1">
        <f t="shared" ca="1" si="170"/>
        <v>30.773026690578195</v>
      </c>
      <c r="AA681" s="1">
        <f t="shared" ca="1" si="170"/>
        <v>55.769077150785883</v>
      </c>
      <c r="AB681" s="1">
        <f t="shared" ca="1" si="170"/>
        <v>57.639291311809899</v>
      </c>
      <c r="AC681" s="1">
        <f t="shared" ca="1" si="170"/>
        <v>40.472151695674079</v>
      </c>
      <c r="AD681" s="1">
        <f t="shared" ca="1" si="170"/>
        <v>58.052481960627183</v>
      </c>
      <c r="AE681" s="1">
        <f t="shared" ca="1" si="170"/>
        <v>57.448870923728848</v>
      </c>
      <c r="AF681" s="1">
        <f t="shared" ca="1" si="170"/>
        <v>38.883768384405002</v>
      </c>
      <c r="AG681" s="1">
        <f t="shared" ca="1" si="170"/>
        <v>50.827534555619835</v>
      </c>
      <c r="AH681" s="1">
        <f t="shared" ca="1" si="172"/>
        <v>58.266878481485016</v>
      </c>
      <c r="AI681" s="1">
        <f t="shared" ca="1" si="172"/>
        <v>59.567788198445996</v>
      </c>
      <c r="AJ681" s="1">
        <f t="shared" ca="1" si="172"/>
        <v>56.928932449224504</v>
      </c>
      <c r="AK681" s="1">
        <f t="shared" ca="1" si="172"/>
        <v>52.254858607974214</v>
      </c>
      <c r="AL681" s="1">
        <f t="shared" ca="1" si="172"/>
        <v>53.588422432059026</v>
      </c>
      <c r="AM681" s="1">
        <f t="shared" ca="1" si="172"/>
        <v>53.56205473760869</v>
      </c>
      <c r="AN681" s="1">
        <f t="shared" ca="1" si="172"/>
        <v>64.010122989041818</v>
      </c>
      <c r="AO681" s="1">
        <f t="shared" ca="1" si="172"/>
        <v>64.668338244808012</v>
      </c>
      <c r="AP681" s="1">
        <f t="shared" ca="1" si="172"/>
        <v>40.633308622891654</v>
      </c>
      <c r="AQ681" s="1">
        <f t="shared" ca="1" si="172"/>
        <v>58.582407473397438</v>
      </c>
      <c r="AR681" s="1">
        <f t="shared" ca="1" si="172"/>
        <v>44.433270788487896</v>
      </c>
      <c r="AS681" s="1">
        <f t="shared" ca="1" si="172"/>
        <v>35.886659229479328</v>
      </c>
      <c r="AT681" s="1">
        <f t="shared" ca="1" si="172"/>
        <v>54.06539895707521</v>
      </c>
      <c r="AU681" s="1">
        <f t="shared" ca="1" si="172"/>
        <v>38.976623205374878</v>
      </c>
      <c r="AV681" s="1">
        <f t="shared" ca="1" si="172"/>
        <v>65.159641945567444</v>
      </c>
      <c r="AW681" s="1">
        <f t="shared" ca="1" si="172"/>
        <v>45.577833005091342</v>
      </c>
      <c r="AX681" s="1">
        <f t="shared" ca="1" si="162"/>
        <v>55.065368358299317</v>
      </c>
      <c r="AY681" s="1">
        <f t="shared" ca="1" si="162"/>
        <v>40.792717152772809</v>
      </c>
      <c r="AZ681" s="1">
        <f t="shared" ca="1" si="162"/>
        <v>55.856336444352266</v>
      </c>
      <c r="BA681" s="17">
        <f t="shared" ca="1" si="159"/>
        <v>52.336080587239891</v>
      </c>
      <c r="BB681" s="18">
        <f t="shared" ca="1" si="160"/>
        <v>85.689484263818343</v>
      </c>
      <c r="BC681" s="4">
        <v>679</v>
      </c>
      <c r="BD681" s="18">
        <f ca="1">AVERAGE($BA$3:BA681)</f>
        <v>50.050108050800873</v>
      </c>
      <c r="BE681" s="18">
        <f ca="1">AVERAGE($BB$3:BB681)</f>
        <v>98.338988480400047</v>
      </c>
      <c r="BF681" s="18">
        <f ca="1">_xlfn.VAR.P($BA$3:BA681)</f>
        <v>1.9875961522665992</v>
      </c>
    </row>
    <row r="682" spans="2:58" x14ac:dyDescent="0.15">
      <c r="B682">
        <v>680</v>
      </c>
      <c r="C682" s="1">
        <f t="shared" ca="1" si="171"/>
        <v>45.272592170897042</v>
      </c>
      <c r="D682" s="1">
        <f t="shared" ca="1" si="171"/>
        <v>53.042053490892599</v>
      </c>
      <c r="E682" s="1">
        <f t="shared" ca="1" si="171"/>
        <v>48.481767103981369</v>
      </c>
      <c r="F682" s="1">
        <f t="shared" ca="1" si="171"/>
        <v>49.39100597987256</v>
      </c>
      <c r="G682" s="1">
        <f t="shared" ca="1" si="171"/>
        <v>26.884041935048376</v>
      </c>
      <c r="H682" s="1">
        <f t="shared" ca="1" si="171"/>
        <v>44.404191494601534</v>
      </c>
      <c r="I682" s="1">
        <f t="shared" ca="1" si="171"/>
        <v>47.180609423106375</v>
      </c>
      <c r="J682" s="1">
        <f t="shared" ca="1" si="171"/>
        <v>59.31625783516693</v>
      </c>
      <c r="K682" s="1">
        <f t="shared" ca="1" si="171"/>
        <v>67.459621370033815</v>
      </c>
      <c r="L682" s="1">
        <f t="shared" ca="1" si="171"/>
        <v>69.403974289855512</v>
      </c>
      <c r="M682" s="1">
        <f t="shared" ca="1" si="171"/>
        <v>47.600404159579313</v>
      </c>
      <c r="N682" s="1">
        <f t="shared" ca="1" si="171"/>
        <v>36.578215393315055</v>
      </c>
      <c r="O682" s="1">
        <f t="shared" ca="1" si="171"/>
        <v>63.690396044992212</v>
      </c>
      <c r="P682" s="1">
        <f t="shared" ca="1" si="171"/>
        <v>40.634977332911532</v>
      </c>
      <c r="Q682" s="1">
        <f t="shared" ca="1" si="171"/>
        <v>46.441035833021722</v>
      </c>
      <c r="R682" s="1">
        <f t="shared" ca="1" si="171"/>
        <v>65.91944174868145</v>
      </c>
      <c r="S682" s="1">
        <f t="shared" ca="1" si="170"/>
        <v>58.691049439681272</v>
      </c>
      <c r="T682" s="1">
        <f t="shared" ca="1" si="170"/>
        <v>60.974175532267054</v>
      </c>
      <c r="U682" s="1">
        <f t="shared" ca="1" si="170"/>
        <v>53.671353622091381</v>
      </c>
      <c r="V682" s="1">
        <f t="shared" ca="1" si="170"/>
        <v>49.203625165713838</v>
      </c>
      <c r="W682" s="1">
        <f t="shared" ca="1" si="170"/>
        <v>34.285281918203182</v>
      </c>
      <c r="X682" s="1">
        <f t="shared" ca="1" si="170"/>
        <v>63.608603998319204</v>
      </c>
      <c r="Y682" s="1">
        <f t="shared" ca="1" si="170"/>
        <v>30.319434281266968</v>
      </c>
      <c r="Z682" s="1">
        <f t="shared" ca="1" si="170"/>
        <v>48.915004671684812</v>
      </c>
      <c r="AA682" s="1">
        <f t="shared" ca="1" si="170"/>
        <v>56.275427579929961</v>
      </c>
      <c r="AB682" s="1">
        <f t="shared" ca="1" si="170"/>
        <v>47.383461490019705</v>
      </c>
      <c r="AC682" s="1">
        <f t="shared" ca="1" si="170"/>
        <v>49.785828325524164</v>
      </c>
      <c r="AD682" s="1">
        <f t="shared" ca="1" si="170"/>
        <v>55.881014228908022</v>
      </c>
      <c r="AE682" s="1">
        <f t="shared" ca="1" si="170"/>
        <v>33.115682603020247</v>
      </c>
      <c r="AF682" s="1">
        <f t="shared" ca="1" si="170"/>
        <v>43.416965672399094</v>
      </c>
      <c r="AG682" s="1">
        <f t="shared" ca="1" si="170"/>
        <v>39.021884755483377</v>
      </c>
      <c r="AH682" s="1">
        <f t="shared" ca="1" si="172"/>
        <v>46.261671510241833</v>
      </c>
      <c r="AI682" s="1">
        <f t="shared" ca="1" si="172"/>
        <v>61.869888356535228</v>
      </c>
      <c r="AJ682" s="1">
        <f t="shared" ca="1" si="172"/>
        <v>57.993920011738197</v>
      </c>
      <c r="AK682" s="1">
        <f t="shared" ca="1" si="172"/>
        <v>45.731371224594632</v>
      </c>
      <c r="AL682" s="1">
        <f t="shared" ca="1" si="172"/>
        <v>25.248388188228432</v>
      </c>
      <c r="AM682" s="1">
        <f t="shared" ca="1" si="172"/>
        <v>51.115651600414552</v>
      </c>
      <c r="AN682" s="1">
        <f t="shared" ca="1" si="172"/>
        <v>41.458655970388598</v>
      </c>
      <c r="AO682" s="1">
        <f t="shared" ca="1" si="172"/>
        <v>44.858970064515127</v>
      </c>
      <c r="AP682" s="1">
        <f t="shared" ca="1" si="172"/>
        <v>27.963932437267395</v>
      </c>
      <c r="AQ682" s="1">
        <f t="shared" ca="1" si="172"/>
        <v>45.580824719279065</v>
      </c>
      <c r="AR682" s="1">
        <f t="shared" ca="1" si="172"/>
        <v>49.931182365023211</v>
      </c>
      <c r="AS682" s="1">
        <f t="shared" ca="1" si="172"/>
        <v>63.817599009745344</v>
      </c>
      <c r="AT682" s="1">
        <f t="shared" ca="1" si="172"/>
        <v>44.260441939814804</v>
      </c>
      <c r="AU682" s="1">
        <f t="shared" ca="1" si="172"/>
        <v>62.711210607503773</v>
      </c>
      <c r="AV682" s="1">
        <f t="shared" ca="1" si="172"/>
        <v>44.414393364171112</v>
      </c>
      <c r="AW682" s="1">
        <f t="shared" ca="1" si="172"/>
        <v>49.351223906373903</v>
      </c>
      <c r="AX682" s="1">
        <f t="shared" ca="1" si="162"/>
        <v>33.742602226326355</v>
      </c>
      <c r="AY682" s="1">
        <f t="shared" ca="1" si="162"/>
        <v>59.276440392755788</v>
      </c>
      <c r="AZ682" s="1">
        <f t="shared" ca="1" si="162"/>
        <v>46.177958281647967</v>
      </c>
      <c r="BA682" s="17">
        <f t="shared" ca="1" si="159"/>
        <v>48.760314101340711</v>
      </c>
      <c r="BB682" s="18">
        <f t="shared" ca="1" si="160"/>
        <v>116.4851403696686</v>
      </c>
      <c r="BC682" s="4">
        <v>680</v>
      </c>
      <c r="BD682" s="18">
        <f ca="1">AVERAGE($BA$3:BA682)</f>
        <v>50.048211294992839</v>
      </c>
      <c r="BE682" s="18">
        <f ca="1">AVERAGE($BB$3:BB682)</f>
        <v>98.365673997884258</v>
      </c>
      <c r="BF682" s="18">
        <f ca="1">_xlfn.VAR.P($BA$3:BA682)</f>
        <v>1.987116043230764</v>
      </c>
    </row>
    <row r="683" spans="2:58" x14ac:dyDescent="0.15">
      <c r="B683">
        <v>681</v>
      </c>
      <c r="C683" s="1">
        <f t="shared" ca="1" si="171"/>
        <v>49.925387927217798</v>
      </c>
      <c r="D683" s="1">
        <f t="shared" ca="1" si="171"/>
        <v>46.37645413594867</v>
      </c>
      <c r="E683" s="1">
        <f t="shared" ca="1" si="171"/>
        <v>40.904712166442089</v>
      </c>
      <c r="F683" s="1">
        <f t="shared" ca="1" si="171"/>
        <v>35.624827783469982</v>
      </c>
      <c r="G683" s="1">
        <f t="shared" ca="1" si="171"/>
        <v>37.957257968365099</v>
      </c>
      <c r="H683" s="1">
        <f t="shared" ca="1" si="171"/>
        <v>56.730195025572492</v>
      </c>
      <c r="I683" s="1">
        <f t="shared" ca="1" si="171"/>
        <v>56.938815313982381</v>
      </c>
      <c r="J683" s="1">
        <f t="shared" ca="1" si="171"/>
        <v>42.444339982058288</v>
      </c>
      <c r="K683" s="1">
        <f t="shared" ca="1" si="171"/>
        <v>44.230501167384013</v>
      </c>
      <c r="L683" s="1">
        <f t="shared" ca="1" si="171"/>
        <v>45.339632890971082</v>
      </c>
      <c r="M683" s="1">
        <f t="shared" ca="1" si="171"/>
        <v>53.383647774499671</v>
      </c>
      <c r="N683" s="1">
        <f t="shared" ca="1" si="171"/>
        <v>53.485122303799386</v>
      </c>
      <c r="O683" s="1">
        <f t="shared" ca="1" si="171"/>
        <v>48.41815928176775</v>
      </c>
      <c r="P683" s="1">
        <f t="shared" ca="1" si="171"/>
        <v>47.906791795310859</v>
      </c>
      <c r="Q683" s="1">
        <f t="shared" ca="1" si="171"/>
        <v>56.736802887005041</v>
      </c>
      <c r="R683" s="1">
        <f t="shared" ca="1" si="171"/>
        <v>34.415573938009473</v>
      </c>
      <c r="S683" s="1">
        <f t="shared" ca="1" si="170"/>
        <v>58.936923811398813</v>
      </c>
      <c r="T683" s="1">
        <f t="shared" ca="1" si="170"/>
        <v>51.871512250899009</v>
      </c>
      <c r="U683" s="1">
        <f t="shared" ca="1" si="170"/>
        <v>40.201448890256209</v>
      </c>
      <c r="V683" s="1">
        <f t="shared" ca="1" si="170"/>
        <v>38.555831457069672</v>
      </c>
      <c r="W683" s="1">
        <f t="shared" ca="1" si="170"/>
        <v>39.616452671468579</v>
      </c>
      <c r="X683" s="1">
        <f t="shared" ca="1" si="170"/>
        <v>46.002131096400703</v>
      </c>
      <c r="Y683" s="1">
        <f t="shared" ca="1" si="170"/>
        <v>49.466359218600957</v>
      </c>
      <c r="Z683" s="1">
        <f t="shared" ca="1" si="170"/>
        <v>47.881137187520643</v>
      </c>
      <c r="AA683" s="1">
        <f t="shared" ca="1" si="170"/>
        <v>57.403737015494194</v>
      </c>
      <c r="AB683" s="1">
        <f t="shared" ca="1" si="170"/>
        <v>56.256799904813768</v>
      </c>
      <c r="AC683" s="1">
        <f t="shared" ca="1" si="170"/>
        <v>55.85454185633256</v>
      </c>
      <c r="AD683" s="1">
        <f t="shared" ca="1" si="170"/>
        <v>60.188297967183033</v>
      </c>
      <c r="AE683" s="1">
        <f t="shared" ca="1" si="170"/>
        <v>55.804657056908624</v>
      </c>
      <c r="AF683" s="1">
        <f t="shared" ca="1" si="170"/>
        <v>65.00387317754155</v>
      </c>
      <c r="AG683" s="1">
        <f t="shared" ca="1" si="170"/>
        <v>50.570286397050744</v>
      </c>
      <c r="AH683" s="1">
        <f t="shared" ca="1" si="172"/>
        <v>43.824435033874032</v>
      </c>
      <c r="AI683" s="1">
        <f t="shared" ca="1" si="172"/>
        <v>57.674991908754095</v>
      </c>
      <c r="AJ683" s="1">
        <f t="shared" ca="1" si="172"/>
        <v>55.494378530276286</v>
      </c>
      <c r="AK683" s="1">
        <f t="shared" ca="1" si="172"/>
        <v>40.924202162723859</v>
      </c>
      <c r="AL683" s="1">
        <f t="shared" ca="1" si="172"/>
        <v>59.823423220963264</v>
      </c>
      <c r="AM683" s="1">
        <f t="shared" ca="1" si="172"/>
        <v>42.412863705285794</v>
      </c>
      <c r="AN683" s="1">
        <f t="shared" ca="1" si="172"/>
        <v>42.334610758845805</v>
      </c>
      <c r="AO683" s="1">
        <f t="shared" ca="1" si="172"/>
        <v>46.473947134777582</v>
      </c>
      <c r="AP683" s="1">
        <f t="shared" ca="1" si="172"/>
        <v>41.759915701444584</v>
      </c>
      <c r="AQ683" s="1">
        <f t="shared" ca="1" si="172"/>
        <v>49.774022399180296</v>
      </c>
      <c r="AR683" s="1">
        <f t="shared" ca="1" si="172"/>
        <v>52.548017459405671</v>
      </c>
      <c r="AS683" s="1">
        <f t="shared" ca="1" si="172"/>
        <v>60.462012428085799</v>
      </c>
      <c r="AT683" s="1">
        <f t="shared" ca="1" si="172"/>
        <v>65.863316496322312</v>
      </c>
      <c r="AU683" s="1">
        <f t="shared" ca="1" si="172"/>
        <v>32.153990836021208</v>
      </c>
      <c r="AV683" s="1">
        <f t="shared" ca="1" si="172"/>
        <v>57.743633654680949</v>
      </c>
      <c r="AW683" s="1">
        <f t="shared" ca="1" si="172"/>
        <v>62.831248336930749</v>
      </c>
      <c r="AX683" s="1">
        <f t="shared" ca="1" si="162"/>
        <v>59.888924449638289</v>
      </c>
      <c r="AY683" s="1">
        <f t="shared" ca="1" si="162"/>
        <v>30.947844172465313</v>
      </c>
      <c r="AZ683" s="1">
        <f t="shared" ca="1" si="162"/>
        <v>57.953903516787307</v>
      </c>
      <c r="BA683" s="17">
        <f t="shared" ca="1" si="159"/>
        <v>49.706437884144137</v>
      </c>
      <c r="BB683" s="18">
        <f t="shared" ca="1" si="160"/>
        <v>76.702481493518874</v>
      </c>
      <c r="BC683" s="4">
        <v>681</v>
      </c>
      <c r="BD683" s="18">
        <f ca="1">AVERAGE($BA$3:BA683)</f>
        <v>50.047709425079702</v>
      </c>
      <c r="BE683" s="18">
        <f ca="1">AVERAGE($BB$3:BB683)</f>
        <v>98.333863142518084</v>
      </c>
      <c r="BF683" s="18">
        <f ca="1">_xlfn.VAR.P($BA$3:BA683)</f>
        <v>1.9843693787598997</v>
      </c>
    </row>
    <row r="684" spans="2:58" x14ac:dyDescent="0.15">
      <c r="B684">
        <v>682</v>
      </c>
      <c r="C684" s="1">
        <f t="shared" ca="1" si="171"/>
        <v>28.552918785181987</v>
      </c>
      <c r="D684" s="1">
        <f t="shared" ca="1" si="171"/>
        <v>66.096864768406121</v>
      </c>
      <c r="E684" s="1">
        <f t="shared" ca="1" si="171"/>
        <v>62.718433914321423</v>
      </c>
      <c r="F684" s="1">
        <f t="shared" ca="1" si="171"/>
        <v>50.430373791169245</v>
      </c>
      <c r="G684" s="1">
        <f t="shared" ca="1" si="171"/>
        <v>55.762064484016825</v>
      </c>
      <c r="H684" s="1">
        <f t="shared" ca="1" si="171"/>
        <v>45.390120628241888</v>
      </c>
      <c r="I684" s="1">
        <f t="shared" ca="1" si="171"/>
        <v>45.57143193575692</v>
      </c>
      <c r="J684" s="1">
        <f t="shared" ca="1" si="171"/>
        <v>50.612081356944806</v>
      </c>
      <c r="K684" s="1">
        <f t="shared" ca="1" si="171"/>
        <v>41.214035306913011</v>
      </c>
      <c r="L684" s="1">
        <f t="shared" ca="1" si="171"/>
        <v>48.622124741196636</v>
      </c>
      <c r="M684" s="1">
        <f t="shared" ca="1" si="171"/>
        <v>47.230338641836077</v>
      </c>
      <c r="N684" s="1">
        <f t="shared" ca="1" si="171"/>
        <v>37.5117325965521</v>
      </c>
      <c r="O684" s="1">
        <f t="shared" ca="1" si="171"/>
        <v>68.627042075657499</v>
      </c>
      <c r="P684" s="1">
        <f t="shared" ca="1" si="171"/>
        <v>46.204293646410981</v>
      </c>
      <c r="Q684" s="1">
        <f t="shared" ca="1" si="171"/>
        <v>77.60211662265192</v>
      </c>
      <c r="R684" s="1">
        <f t="shared" ca="1" si="171"/>
        <v>52.977851871930497</v>
      </c>
      <c r="S684" s="1">
        <f t="shared" ca="1" si="170"/>
        <v>41.061890513692518</v>
      </c>
      <c r="T684" s="1">
        <f t="shared" ca="1" si="170"/>
        <v>42.364504822616318</v>
      </c>
      <c r="U684" s="1">
        <f t="shared" ca="1" si="170"/>
        <v>53.546158484482348</v>
      </c>
      <c r="V684" s="1">
        <f t="shared" ca="1" si="170"/>
        <v>52.636653653888111</v>
      </c>
      <c r="W684" s="1">
        <f t="shared" ca="1" si="170"/>
        <v>45.405020179508554</v>
      </c>
      <c r="X684" s="1">
        <f t="shared" ca="1" si="170"/>
        <v>62.830437682715392</v>
      </c>
      <c r="Y684" s="1">
        <f t="shared" ca="1" si="170"/>
        <v>42.276260675038564</v>
      </c>
      <c r="Z684" s="1">
        <f t="shared" ca="1" si="170"/>
        <v>40.906318841200388</v>
      </c>
      <c r="AA684" s="1">
        <f t="shared" ca="1" si="170"/>
        <v>47.439432331588279</v>
      </c>
      <c r="AB684" s="1">
        <f t="shared" ca="1" si="170"/>
        <v>46.136407279841926</v>
      </c>
      <c r="AC684" s="1">
        <f t="shared" ca="1" si="170"/>
        <v>42.652903861239089</v>
      </c>
      <c r="AD684" s="1">
        <f t="shared" ca="1" si="170"/>
        <v>45.675823527111014</v>
      </c>
      <c r="AE684" s="1">
        <f t="shared" ca="1" si="170"/>
        <v>49.399072399588405</v>
      </c>
      <c r="AF684" s="1">
        <f t="shared" ca="1" si="170"/>
        <v>43.35295517046665</v>
      </c>
      <c r="AG684" s="1">
        <f t="shared" ca="1" si="170"/>
        <v>31.271842255051009</v>
      </c>
      <c r="AH684" s="1">
        <f t="shared" ca="1" si="172"/>
        <v>58.248604367012909</v>
      </c>
      <c r="AI684" s="1">
        <f t="shared" ca="1" si="172"/>
        <v>51.537385203305377</v>
      </c>
      <c r="AJ684" s="1">
        <f t="shared" ca="1" si="172"/>
        <v>62.873072683177313</v>
      </c>
      <c r="AK684" s="1">
        <f t="shared" ca="1" si="172"/>
        <v>55.07929543041206</v>
      </c>
      <c r="AL684" s="1">
        <f t="shared" ca="1" si="172"/>
        <v>45.160602322406348</v>
      </c>
      <c r="AM684" s="1">
        <f t="shared" ca="1" si="172"/>
        <v>39.844543235148834</v>
      </c>
      <c r="AN684" s="1">
        <f t="shared" ca="1" si="172"/>
        <v>57.024461288820099</v>
      </c>
      <c r="AO684" s="1">
        <f t="shared" ca="1" si="172"/>
        <v>50.973995211305763</v>
      </c>
      <c r="AP684" s="1">
        <f t="shared" ca="1" si="172"/>
        <v>46.915805562570966</v>
      </c>
      <c r="AQ684" s="1">
        <f t="shared" ca="1" si="172"/>
        <v>43.786828719302562</v>
      </c>
      <c r="AR684" s="1">
        <f t="shared" ca="1" si="172"/>
        <v>56.662981864734682</v>
      </c>
      <c r="AS684" s="1">
        <f t="shared" ca="1" si="172"/>
        <v>56.258699738614084</v>
      </c>
      <c r="AT684" s="1">
        <f t="shared" ca="1" si="172"/>
        <v>56.5006113370777</v>
      </c>
      <c r="AU684" s="1">
        <f t="shared" ca="1" si="172"/>
        <v>72.46456586684377</v>
      </c>
      <c r="AV684" s="1">
        <f t="shared" ca="1" si="172"/>
        <v>64.036331214651923</v>
      </c>
      <c r="AW684" s="1">
        <f t="shared" ca="1" si="172"/>
        <v>36.882145282119865</v>
      </c>
      <c r="AX684" s="1">
        <f t="shared" ca="1" si="162"/>
        <v>41.190374973039141</v>
      </c>
      <c r="AY684" s="1">
        <f t="shared" ca="1" si="162"/>
        <v>50.948841675185079</v>
      </c>
      <c r="AZ684" s="1">
        <f t="shared" ca="1" si="162"/>
        <v>50.49283239316096</v>
      </c>
      <c r="BA684" s="17">
        <f t="shared" ca="1" si="159"/>
        <v>50.179229704282115</v>
      </c>
      <c r="BB684" s="18">
        <f t="shared" ca="1" si="160"/>
        <v>97.383282518846173</v>
      </c>
      <c r="BC684" s="4">
        <v>682</v>
      </c>
      <c r="BD684" s="18">
        <f ca="1">AVERAGE($BA$3:BA684)</f>
        <v>50.047902270063872</v>
      </c>
      <c r="BE684" s="18">
        <f ca="1">AVERAGE($BB$3:BB684)</f>
        <v>98.33246932928688</v>
      </c>
      <c r="BF684" s="18">
        <f ca="1">_xlfn.VAR.P($BA$3:BA684)</f>
        <v>1.981485072076693</v>
      </c>
    </row>
    <row r="685" spans="2:58" x14ac:dyDescent="0.15">
      <c r="B685">
        <v>683</v>
      </c>
      <c r="C685" s="1">
        <f t="shared" ca="1" si="171"/>
        <v>59.851584459956534</v>
      </c>
      <c r="D685" s="1">
        <f t="shared" ca="1" si="171"/>
        <v>50.920250274614027</v>
      </c>
      <c r="E685" s="1">
        <f t="shared" ca="1" si="171"/>
        <v>52.043858964444247</v>
      </c>
      <c r="F685" s="1">
        <f t="shared" ca="1" si="171"/>
        <v>54.678781954217932</v>
      </c>
      <c r="G685" s="1">
        <f t="shared" ca="1" si="171"/>
        <v>57.165255810751255</v>
      </c>
      <c r="H685" s="1">
        <f t="shared" ca="1" si="171"/>
        <v>28.665809438377302</v>
      </c>
      <c r="I685" s="1">
        <f t="shared" ca="1" si="171"/>
        <v>50.103342707482938</v>
      </c>
      <c r="J685" s="1">
        <f t="shared" ca="1" si="171"/>
        <v>38.100417472787811</v>
      </c>
      <c r="K685" s="1">
        <f t="shared" ca="1" si="171"/>
        <v>48.691700785172152</v>
      </c>
      <c r="L685" s="1">
        <f t="shared" ca="1" si="171"/>
        <v>63.685698199010297</v>
      </c>
      <c r="M685" s="1">
        <f t="shared" ca="1" si="171"/>
        <v>33.365224323295124</v>
      </c>
      <c r="N685" s="1">
        <f t="shared" ca="1" si="171"/>
        <v>37.810925409935841</v>
      </c>
      <c r="O685" s="1">
        <f t="shared" ca="1" si="171"/>
        <v>51.093593083374984</v>
      </c>
      <c r="P685" s="1">
        <f t="shared" ca="1" si="171"/>
        <v>81.354179876384876</v>
      </c>
      <c r="Q685" s="1">
        <f t="shared" ca="1" si="171"/>
        <v>58.222060297408021</v>
      </c>
      <c r="R685" s="1">
        <f t="shared" ca="1" si="171"/>
        <v>55.00196781538137</v>
      </c>
      <c r="S685" s="1">
        <f t="shared" ca="1" si="170"/>
        <v>54.257481855846855</v>
      </c>
      <c r="T685" s="1">
        <f t="shared" ca="1" si="170"/>
        <v>35.317670294813226</v>
      </c>
      <c r="U685" s="1">
        <f t="shared" ca="1" si="170"/>
        <v>56.125478763305388</v>
      </c>
      <c r="V685" s="1">
        <f t="shared" ca="1" si="170"/>
        <v>40.319419764239768</v>
      </c>
      <c r="W685" s="1">
        <f t="shared" ca="1" si="170"/>
        <v>34.591475222143821</v>
      </c>
      <c r="X685" s="1">
        <f t="shared" ca="1" si="170"/>
        <v>62.524542501646806</v>
      </c>
      <c r="Y685" s="1">
        <f t="shared" ca="1" si="170"/>
        <v>60.183652188170342</v>
      </c>
      <c r="Z685" s="1">
        <f t="shared" ca="1" si="170"/>
        <v>46.613975003036622</v>
      </c>
      <c r="AA685" s="1">
        <f t="shared" ca="1" si="170"/>
        <v>61.87230383060605</v>
      </c>
      <c r="AB685" s="1">
        <f t="shared" ca="1" si="170"/>
        <v>46.0346074299393</v>
      </c>
      <c r="AC685" s="1">
        <f t="shared" ca="1" si="170"/>
        <v>43.485643229611874</v>
      </c>
      <c r="AD685" s="1">
        <f t="shared" ca="1" si="170"/>
        <v>38.656928816532073</v>
      </c>
      <c r="AE685" s="1">
        <f t="shared" ca="1" si="170"/>
        <v>39.073575084452393</v>
      </c>
      <c r="AF685" s="1">
        <f t="shared" ca="1" si="170"/>
        <v>57.817879873092188</v>
      </c>
      <c r="AG685" s="1">
        <f t="shared" ca="1" si="170"/>
        <v>36.125950681295336</v>
      </c>
      <c r="AH685" s="1">
        <f t="shared" ca="1" si="172"/>
        <v>44.356806445355787</v>
      </c>
      <c r="AI685" s="1">
        <f t="shared" ca="1" si="172"/>
        <v>65.810228276105533</v>
      </c>
      <c r="AJ685" s="1">
        <f t="shared" ca="1" si="172"/>
        <v>37.138018419383698</v>
      </c>
      <c r="AK685" s="1">
        <f t="shared" ca="1" si="172"/>
        <v>60.825759601140916</v>
      </c>
      <c r="AL685" s="1">
        <f t="shared" ca="1" si="172"/>
        <v>56.401839177388275</v>
      </c>
      <c r="AM685" s="1">
        <f t="shared" ca="1" si="172"/>
        <v>48.345796001766402</v>
      </c>
      <c r="AN685" s="1">
        <f t="shared" ca="1" si="172"/>
        <v>60.749544169701551</v>
      </c>
      <c r="AO685" s="1">
        <f t="shared" ca="1" si="172"/>
        <v>59.24493117701892</v>
      </c>
      <c r="AP685" s="1">
        <f t="shared" ca="1" si="172"/>
        <v>40.924345045854629</v>
      </c>
      <c r="AQ685" s="1">
        <f t="shared" ca="1" si="172"/>
        <v>47.221827561948857</v>
      </c>
      <c r="AR685" s="1">
        <f t="shared" ca="1" si="172"/>
        <v>56.121317844507999</v>
      </c>
      <c r="AS685" s="1">
        <f t="shared" ca="1" si="172"/>
        <v>60.010370073889007</v>
      </c>
      <c r="AT685" s="1">
        <f t="shared" ca="1" si="172"/>
        <v>49.705680662856359</v>
      </c>
      <c r="AU685" s="1">
        <f t="shared" ca="1" si="172"/>
        <v>54.638082342600036</v>
      </c>
      <c r="AV685" s="1">
        <f t="shared" ca="1" si="172"/>
        <v>38.241621700431246</v>
      </c>
      <c r="AW685" s="1">
        <f t="shared" ca="1" si="172"/>
        <v>24.329039106284256</v>
      </c>
      <c r="AX685" s="1">
        <f t="shared" ca="1" si="162"/>
        <v>50.4795825093506</v>
      </c>
      <c r="AY685" s="1">
        <f t="shared" ca="1" si="162"/>
        <v>44.933695016281597</v>
      </c>
      <c r="AZ685" s="1">
        <f t="shared" ca="1" si="162"/>
        <v>61.89781313931671</v>
      </c>
      <c r="BA685" s="17">
        <f t="shared" ca="1" si="159"/>
        <v>49.902630673650179</v>
      </c>
      <c r="BB685" s="18">
        <f t="shared" ca="1" si="160"/>
        <v>121.22426844064184</v>
      </c>
      <c r="BC685" s="4">
        <v>683</v>
      </c>
      <c r="BD685" s="18">
        <f ca="1">AVERAGE($BA$3:BA685)</f>
        <v>50.047689573729443</v>
      </c>
      <c r="BE685" s="18">
        <f ca="1">AVERAGE($BB$3:BB685)</f>
        <v>98.365985872641716</v>
      </c>
      <c r="BF685" s="18">
        <f ca="1">_xlfn.VAR.P($BA$3:BA685)</f>
        <v>1.9786147761263462</v>
      </c>
    </row>
    <row r="686" spans="2:58" x14ac:dyDescent="0.15">
      <c r="B686">
        <v>684</v>
      </c>
      <c r="C686" s="1">
        <f t="shared" ca="1" si="171"/>
        <v>43.347384452654218</v>
      </c>
      <c r="D686" s="1">
        <f t="shared" ca="1" si="171"/>
        <v>42.69049988972521</v>
      </c>
      <c r="E686" s="1">
        <f t="shared" ca="1" si="171"/>
        <v>27.409989965399522</v>
      </c>
      <c r="F686" s="1">
        <f t="shared" ca="1" si="171"/>
        <v>59.794455968744465</v>
      </c>
      <c r="G686" s="1">
        <f t="shared" ca="1" si="171"/>
        <v>45.310984535622758</v>
      </c>
      <c r="H686" s="1">
        <f t="shared" ca="1" si="171"/>
        <v>64.84036895109989</v>
      </c>
      <c r="I686" s="1">
        <f t="shared" ca="1" si="171"/>
        <v>55.183007644786166</v>
      </c>
      <c r="J686" s="1">
        <f t="shared" ca="1" si="171"/>
        <v>53.251662802106942</v>
      </c>
      <c r="K686" s="1">
        <f t="shared" ca="1" si="171"/>
        <v>52.873402783974491</v>
      </c>
      <c r="L686" s="1">
        <f t="shared" ca="1" si="171"/>
        <v>58.034234779274485</v>
      </c>
      <c r="M686" s="1">
        <f t="shared" ca="1" si="171"/>
        <v>58.154895160655492</v>
      </c>
      <c r="N686" s="1">
        <f t="shared" ca="1" si="171"/>
        <v>49.144877315262789</v>
      </c>
      <c r="O686" s="1">
        <f t="shared" ca="1" si="171"/>
        <v>68.472469384618023</v>
      </c>
      <c r="P686" s="1">
        <f t="shared" ca="1" si="171"/>
        <v>45.91122666973888</v>
      </c>
      <c r="Q686" s="1">
        <f t="shared" ca="1" si="171"/>
        <v>38.733018894019658</v>
      </c>
      <c r="R686" s="1">
        <f t="shared" ca="1" si="171"/>
        <v>47.847379413222356</v>
      </c>
      <c r="S686" s="1">
        <f t="shared" ca="1" si="170"/>
        <v>45.115108514919527</v>
      </c>
      <c r="T686" s="1">
        <f t="shared" ca="1" si="170"/>
        <v>30.357540177061971</v>
      </c>
      <c r="U686" s="1">
        <f t="shared" ca="1" si="170"/>
        <v>54.501558451933462</v>
      </c>
      <c r="V686" s="1">
        <f t="shared" ca="1" si="170"/>
        <v>44.628583359615497</v>
      </c>
      <c r="W686" s="1">
        <f t="shared" ca="1" si="170"/>
        <v>68.141432765671453</v>
      </c>
      <c r="X686" s="1">
        <f t="shared" ca="1" si="170"/>
        <v>57.658271479178126</v>
      </c>
      <c r="Y686" s="1">
        <f t="shared" ca="1" si="170"/>
        <v>53.655650280087514</v>
      </c>
      <c r="Z686" s="1">
        <f t="shared" ca="1" si="170"/>
        <v>60.069641257987797</v>
      </c>
      <c r="AA686" s="1">
        <f t="shared" ca="1" si="170"/>
        <v>42.630841353962602</v>
      </c>
      <c r="AB686" s="1">
        <f t="shared" ca="1" si="170"/>
        <v>70.643645703089788</v>
      </c>
      <c r="AC686" s="1">
        <f t="shared" ca="1" si="170"/>
        <v>37.395420303526436</v>
      </c>
      <c r="AD686" s="1">
        <f t="shared" ca="1" si="170"/>
        <v>62.752787478138544</v>
      </c>
      <c r="AE686" s="1">
        <f t="shared" ca="1" si="170"/>
        <v>47.042607240953686</v>
      </c>
      <c r="AF686" s="1">
        <f t="shared" ca="1" si="170"/>
        <v>46.228908547826919</v>
      </c>
      <c r="AG686" s="1">
        <f t="shared" ca="1" si="170"/>
        <v>51.947001877267347</v>
      </c>
      <c r="AH686" s="1">
        <f t="shared" ca="1" si="172"/>
        <v>50.886434010876037</v>
      </c>
      <c r="AI686" s="1">
        <f t="shared" ca="1" si="172"/>
        <v>46.415454557042786</v>
      </c>
      <c r="AJ686" s="1">
        <f t="shared" ca="1" si="172"/>
        <v>58.741266999810193</v>
      </c>
      <c r="AK686" s="1">
        <f t="shared" ca="1" si="172"/>
        <v>42.131247637132148</v>
      </c>
      <c r="AL686" s="1">
        <f t="shared" ca="1" si="172"/>
        <v>31.312768902666082</v>
      </c>
      <c r="AM686" s="1">
        <f t="shared" ca="1" si="172"/>
        <v>49.180690109176737</v>
      </c>
      <c r="AN686" s="1">
        <f t="shared" ca="1" si="172"/>
        <v>44.595262758797318</v>
      </c>
      <c r="AO686" s="1">
        <f t="shared" ca="1" si="172"/>
        <v>57.965297881151479</v>
      </c>
      <c r="AP686" s="1">
        <f t="shared" ca="1" si="172"/>
        <v>50.022822547967664</v>
      </c>
      <c r="AQ686" s="1">
        <f t="shared" ca="1" si="172"/>
        <v>47.212643387065413</v>
      </c>
      <c r="AR686" s="1">
        <f t="shared" ca="1" si="172"/>
        <v>35.605483080023667</v>
      </c>
      <c r="AS686" s="1">
        <f t="shared" ca="1" si="172"/>
        <v>43.892366296867749</v>
      </c>
      <c r="AT686" s="1">
        <f t="shared" ca="1" si="172"/>
        <v>43.129875468076229</v>
      </c>
      <c r="AU686" s="1">
        <f t="shared" ca="1" si="172"/>
        <v>63.028878476421021</v>
      </c>
      <c r="AV686" s="1">
        <f t="shared" ca="1" si="172"/>
        <v>33.177987108538886</v>
      </c>
      <c r="AW686" s="1">
        <f t="shared" ca="1" si="172"/>
        <v>67.004672310106756</v>
      </c>
      <c r="AX686" s="1">
        <f t="shared" ca="1" si="162"/>
        <v>48.187905975127357</v>
      </c>
      <c r="AY686" s="1">
        <f t="shared" ca="1" si="162"/>
        <v>68.772497667684576</v>
      </c>
      <c r="AZ686" s="1">
        <f t="shared" ca="1" si="162"/>
        <v>48.686959908614682</v>
      </c>
      <c r="BA686" s="17">
        <f t="shared" ca="1" si="159"/>
        <v>50.274387449705443</v>
      </c>
      <c r="BB686" s="18">
        <f t="shared" ca="1" si="160"/>
        <v>107.8545948381085</v>
      </c>
      <c r="BC686" s="4">
        <v>684</v>
      </c>
      <c r="BD686" s="18">
        <f ca="1">AVERAGE($BA$3:BA686)</f>
        <v>50.048021003372682</v>
      </c>
      <c r="BE686" s="18">
        <f ca="1">AVERAGE($BB$3:BB686)</f>
        <v>98.379858107971344</v>
      </c>
      <c r="BF686" s="18">
        <f ca="1">_xlfn.VAR.P($BA$3:BA686)</f>
        <v>1.975797089015894</v>
      </c>
    </row>
    <row r="687" spans="2:58" x14ac:dyDescent="0.15">
      <c r="B687">
        <v>685</v>
      </c>
      <c r="C687" s="1">
        <f t="shared" ca="1" si="171"/>
        <v>43.540726716413189</v>
      </c>
      <c r="D687" s="1">
        <f t="shared" ca="1" si="171"/>
        <v>65.213143190626752</v>
      </c>
      <c r="E687" s="1">
        <f t="shared" ca="1" si="171"/>
        <v>39.057124959893301</v>
      </c>
      <c r="F687" s="1">
        <f t="shared" ca="1" si="171"/>
        <v>36.976094246829717</v>
      </c>
      <c r="G687" s="1">
        <f t="shared" ca="1" si="171"/>
        <v>47.076574711427476</v>
      </c>
      <c r="H687" s="1">
        <f t="shared" ca="1" si="171"/>
        <v>24.209001233585642</v>
      </c>
      <c r="I687" s="1">
        <f t="shared" ca="1" si="171"/>
        <v>45.60253540388976</v>
      </c>
      <c r="J687" s="1">
        <f t="shared" ca="1" si="171"/>
        <v>60.263293917475963</v>
      </c>
      <c r="K687" s="1">
        <f t="shared" ca="1" si="171"/>
        <v>45.824721097115187</v>
      </c>
      <c r="L687" s="1">
        <f t="shared" ca="1" si="171"/>
        <v>70.246760401375312</v>
      </c>
      <c r="M687" s="1">
        <f t="shared" ca="1" si="171"/>
        <v>56.002956385255118</v>
      </c>
      <c r="N687" s="1">
        <f t="shared" ca="1" si="171"/>
        <v>47.478038573258324</v>
      </c>
      <c r="O687" s="1">
        <f t="shared" ca="1" si="171"/>
        <v>53.550608702573903</v>
      </c>
      <c r="P687" s="1">
        <f t="shared" ca="1" si="171"/>
        <v>40.456450313485419</v>
      </c>
      <c r="Q687" s="1">
        <f t="shared" ca="1" si="171"/>
        <v>34.759358172857148</v>
      </c>
      <c r="R687" s="1">
        <f t="shared" ca="1" si="171"/>
        <v>73.771801505630521</v>
      </c>
      <c r="S687" s="1">
        <f t="shared" ca="1" si="170"/>
        <v>55.528528327891529</v>
      </c>
      <c r="T687" s="1">
        <f t="shared" ca="1" si="170"/>
        <v>64.199492652458559</v>
      </c>
      <c r="U687" s="1">
        <f t="shared" ca="1" si="170"/>
        <v>57.458816369385673</v>
      </c>
      <c r="V687" s="1">
        <f t="shared" ca="1" si="170"/>
        <v>64.453992576574379</v>
      </c>
      <c r="W687" s="1">
        <f t="shared" ca="1" si="170"/>
        <v>42.532022416317268</v>
      </c>
      <c r="X687" s="1">
        <f t="shared" ca="1" si="170"/>
        <v>54.846242538276307</v>
      </c>
      <c r="Y687" s="1">
        <f t="shared" ca="1" si="170"/>
        <v>68.024791584878244</v>
      </c>
      <c r="Z687" s="1">
        <f t="shared" ca="1" si="170"/>
        <v>51.319934976074144</v>
      </c>
      <c r="AA687" s="1">
        <f t="shared" ca="1" si="170"/>
        <v>63.030248936083161</v>
      </c>
      <c r="AB687" s="1">
        <f t="shared" ca="1" si="170"/>
        <v>38.320283935035953</v>
      </c>
      <c r="AC687" s="1">
        <f t="shared" ca="1" si="170"/>
        <v>60.402120400117248</v>
      </c>
      <c r="AD687" s="1">
        <f t="shared" ca="1" si="170"/>
        <v>66.690162501270379</v>
      </c>
      <c r="AE687" s="1">
        <f t="shared" ca="1" si="170"/>
        <v>52.693065405723644</v>
      </c>
      <c r="AF687" s="1">
        <f t="shared" ca="1" si="170"/>
        <v>64.281389069474585</v>
      </c>
      <c r="AG687" s="1">
        <f t="shared" ca="1" si="170"/>
        <v>74.113660998321166</v>
      </c>
      <c r="AH687" s="1">
        <f t="shared" ca="1" si="172"/>
        <v>54.113575214969543</v>
      </c>
      <c r="AI687" s="1">
        <f t="shared" ca="1" si="172"/>
        <v>38.768694963576358</v>
      </c>
      <c r="AJ687" s="1">
        <f t="shared" ca="1" si="172"/>
        <v>34.475645140122843</v>
      </c>
      <c r="AK687" s="1">
        <f t="shared" ca="1" si="172"/>
        <v>38.180245852833941</v>
      </c>
      <c r="AL687" s="1">
        <f t="shared" ca="1" si="172"/>
        <v>62.043464883068822</v>
      </c>
      <c r="AM687" s="1">
        <f t="shared" ca="1" si="172"/>
        <v>55.704634267166512</v>
      </c>
      <c r="AN687" s="1">
        <f t="shared" ca="1" si="172"/>
        <v>55.171222518682129</v>
      </c>
      <c r="AO687" s="1">
        <f t="shared" ca="1" si="172"/>
        <v>57.080963374658374</v>
      </c>
      <c r="AP687" s="1">
        <f t="shared" ca="1" si="172"/>
        <v>50.382746217593663</v>
      </c>
      <c r="AQ687" s="1">
        <f t="shared" ca="1" si="172"/>
        <v>44.426702020864354</v>
      </c>
      <c r="AR687" s="1">
        <f t="shared" ca="1" si="172"/>
        <v>52.13865450823576</v>
      </c>
      <c r="AS687" s="1">
        <f t="shared" ca="1" si="172"/>
        <v>64.418360388576801</v>
      </c>
      <c r="AT687" s="1">
        <f t="shared" ca="1" si="172"/>
        <v>47.649386992642796</v>
      </c>
      <c r="AU687" s="1">
        <f t="shared" ca="1" si="172"/>
        <v>60.868344891624844</v>
      </c>
      <c r="AV687" s="1">
        <f t="shared" ca="1" si="172"/>
        <v>61.320812723337774</v>
      </c>
      <c r="AW687" s="1">
        <f t="shared" ca="1" si="172"/>
        <v>55.78857784871488</v>
      </c>
      <c r="AX687" s="1">
        <f t="shared" ca="1" si="162"/>
        <v>55.86007433584048</v>
      </c>
      <c r="AY687" s="1">
        <f t="shared" ca="1" si="162"/>
        <v>67.577546550793343</v>
      </c>
      <c r="AZ687" s="1">
        <f t="shared" ca="1" si="162"/>
        <v>61.070809439767956</v>
      </c>
      <c r="BA687" s="17">
        <f t="shared" ca="1" si="159"/>
        <v>53.579288087052916</v>
      </c>
      <c r="BB687" s="18">
        <f t="shared" ca="1" si="160"/>
        <v>125.05138341875151</v>
      </c>
      <c r="BC687" s="4">
        <v>685</v>
      </c>
      <c r="BD687" s="18">
        <f ca="1">AVERAGE($BA$3:BA687)</f>
        <v>50.053176137801408</v>
      </c>
      <c r="BE687" s="18">
        <f ca="1">AVERAGE($BB$3:BB687)</f>
        <v>98.418794641271759</v>
      </c>
      <c r="BF687" s="18">
        <f ca="1">_xlfn.VAR.P($BA$3:BA687)</f>
        <v>1.9910902948126055</v>
      </c>
    </row>
    <row r="688" spans="2:58" x14ac:dyDescent="0.15">
      <c r="B688">
        <v>686</v>
      </c>
      <c r="C688" s="1">
        <f t="shared" ca="1" si="171"/>
        <v>64.471021855060599</v>
      </c>
      <c r="D688" s="1">
        <f t="shared" ca="1" si="171"/>
        <v>48.487905680937516</v>
      </c>
      <c r="E688" s="1">
        <f t="shared" ca="1" si="171"/>
        <v>56.717424937580681</v>
      </c>
      <c r="F688" s="1">
        <f t="shared" ca="1" si="171"/>
        <v>55.40343460657116</v>
      </c>
      <c r="G688" s="1">
        <f t="shared" ca="1" si="171"/>
        <v>52.655575617623519</v>
      </c>
      <c r="H688" s="1">
        <f t="shared" ca="1" si="171"/>
        <v>54.44972197405793</v>
      </c>
      <c r="I688" s="1">
        <f t="shared" ca="1" si="171"/>
        <v>60.738103332895129</v>
      </c>
      <c r="J688" s="1">
        <f t="shared" ca="1" si="171"/>
        <v>56.972049528564007</v>
      </c>
      <c r="K688" s="1">
        <f t="shared" ca="1" si="171"/>
        <v>55.89339317149971</v>
      </c>
      <c r="L688" s="1">
        <f t="shared" ca="1" si="171"/>
        <v>53.227807898561714</v>
      </c>
      <c r="M688" s="1">
        <f t="shared" ca="1" si="171"/>
        <v>33.259089211328948</v>
      </c>
      <c r="N688" s="1">
        <f t="shared" ca="1" si="171"/>
        <v>79.313437140711301</v>
      </c>
      <c r="O688" s="1">
        <f t="shared" ca="1" si="171"/>
        <v>55.437185383424463</v>
      </c>
      <c r="P688" s="1">
        <f t="shared" ca="1" si="171"/>
        <v>52.458058214844371</v>
      </c>
      <c r="Q688" s="1">
        <f t="shared" ca="1" si="171"/>
        <v>66.833223117735997</v>
      </c>
      <c r="R688" s="1">
        <f t="shared" ca="1" si="171"/>
        <v>42.751568873377011</v>
      </c>
      <c r="S688" s="1">
        <f t="shared" ca="1" si="170"/>
        <v>45.407094864962289</v>
      </c>
      <c r="T688" s="1">
        <f t="shared" ca="1" si="170"/>
        <v>51.484184736508567</v>
      </c>
      <c r="U688" s="1">
        <f t="shared" ca="1" si="170"/>
        <v>51.962423664647211</v>
      </c>
      <c r="V688" s="1">
        <f t="shared" ca="1" si="170"/>
        <v>59.077177771005033</v>
      </c>
      <c r="W688" s="1">
        <f t="shared" ca="1" si="170"/>
        <v>64.550306210090383</v>
      </c>
      <c r="X688" s="1">
        <f t="shared" ca="1" si="170"/>
        <v>50.268580621244759</v>
      </c>
      <c r="Y688" s="1">
        <f t="shared" ca="1" si="170"/>
        <v>47.398046820516548</v>
      </c>
      <c r="Z688" s="1">
        <f t="shared" ca="1" si="170"/>
        <v>57.42585796187263</v>
      </c>
      <c r="AA688" s="1">
        <f t="shared" ca="1" si="170"/>
        <v>48.517941747254746</v>
      </c>
      <c r="AB688" s="1">
        <f t="shared" ca="1" si="170"/>
        <v>67.534227880847354</v>
      </c>
      <c r="AC688" s="1">
        <f t="shared" ca="1" si="170"/>
        <v>34.896922476271939</v>
      </c>
      <c r="AD688" s="1">
        <f t="shared" ca="1" si="170"/>
        <v>49.221631130065752</v>
      </c>
      <c r="AE688" s="1">
        <f t="shared" ca="1" si="170"/>
        <v>58.706021787944096</v>
      </c>
      <c r="AF688" s="1">
        <f t="shared" ca="1" si="170"/>
        <v>61.112644508780519</v>
      </c>
      <c r="AG688" s="1">
        <f t="shared" ca="1" si="170"/>
        <v>67.078785286588754</v>
      </c>
      <c r="AH688" s="1">
        <f t="shared" ca="1" si="172"/>
        <v>55.483973411849796</v>
      </c>
      <c r="AI688" s="1">
        <f t="shared" ca="1" si="172"/>
        <v>55.891373779103546</v>
      </c>
      <c r="AJ688" s="1">
        <f t="shared" ca="1" si="172"/>
        <v>54.926496945581604</v>
      </c>
      <c r="AK688" s="1">
        <f t="shared" ca="1" si="172"/>
        <v>55.601041721250489</v>
      </c>
      <c r="AL688" s="1">
        <f t="shared" ca="1" si="172"/>
        <v>55.556446647299929</v>
      </c>
      <c r="AM688" s="1">
        <f t="shared" ca="1" si="172"/>
        <v>54.512583656532492</v>
      </c>
      <c r="AN688" s="1">
        <f t="shared" ca="1" si="172"/>
        <v>71.405341238121935</v>
      </c>
      <c r="AO688" s="1">
        <f t="shared" ca="1" si="172"/>
        <v>57.911860342652197</v>
      </c>
      <c r="AP688" s="1">
        <f t="shared" ca="1" si="172"/>
        <v>51.137830707080965</v>
      </c>
      <c r="AQ688" s="1">
        <f t="shared" ca="1" si="172"/>
        <v>52.926065711003986</v>
      </c>
      <c r="AR688" s="1">
        <f t="shared" ca="1" si="172"/>
        <v>66.089484509243718</v>
      </c>
      <c r="AS688" s="1">
        <f t="shared" ca="1" si="172"/>
        <v>36.486491591303242</v>
      </c>
      <c r="AT688" s="1">
        <f t="shared" ca="1" si="172"/>
        <v>40.768954229162262</v>
      </c>
      <c r="AU688" s="1">
        <f t="shared" ca="1" si="172"/>
        <v>63.30470291599525</v>
      </c>
      <c r="AV688" s="1">
        <f t="shared" ca="1" si="172"/>
        <v>59.554859200951682</v>
      </c>
      <c r="AW688" s="1">
        <f t="shared" ca="1" si="172"/>
        <v>57.275943929165251</v>
      </c>
      <c r="AX688" s="1">
        <f t="shared" ca="1" si="162"/>
        <v>60.185737835385574</v>
      </c>
      <c r="AY688" s="1">
        <f t="shared" ca="1" si="162"/>
        <v>58.363547747408866</v>
      </c>
      <c r="AZ688" s="1">
        <f t="shared" ca="1" si="162"/>
        <v>63.586452739431586</v>
      </c>
      <c r="BA688" s="17">
        <f t="shared" ca="1" si="159"/>
        <v>55.493600737437994</v>
      </c>
      <c r="BB688" s="18">
        <f t="shared" ca="1" si="160"/>
        <v>76.902025593997905</v>
      </c>
      <c r="BC688" s="4">
        <v>686</v>
      </c>
      <c r="BD688" s="18">
        <f ca="1">AVERAGE($BA$3:BA688)</f>
        <v>50.061106785905828</v>
      </c>
      <c r="BE688" s="18">
        <f ca="1">AVERAGE($BB$3:BB688)</f>
        <v>98.387429088724716</v>
      </c>
      <c r="BF688" s="18">
        <f ca="1">_xlfn.VAR.P($BA$3:BA688)</f>
        <v>2.0312710286850248</v>
      </c>
    </row>
    <row r="689" spans="2:58" x14ac:dyDescent="0.15">
      <c r="B689">
        <v>687</v>
      </c>
      <c r="C689" s="1">
        <f t="shared" ca="1" si="171"/>
        <v>39.713782808406734</v>
      </c>
      <c r="D689" s="1">
        <f t="shared" ca="1" si="171"/>
        <v>61.02183117229508</v>
      </c>
      <c r="E689" s="1">
        <f t="shared" ca="1" si="171"/>
        <v>56.217779482228522</v>
      </c>
      <c r="F689" s="1">
        <f t="shared" ca="1" si="171"/>
        <v>58.666300702996544</v>
      </c>
      <c r="G689" s="1">
        <f t="shared" ca="1" si="171"/>
        <v>45.513029591380494</v>
      </c>
      <c r="H689" s="1">
        <f t="shared" ca="1" si="171"/>
        <v>64.647871297880258</v>
      </c>
      <c r="I689" s="1">
        <f t="shared" ca="1" si="171"/>
        <v>61.883047479387265</v>
      </c>
      <c r="J689" s="1">
        <f t="shared" ca="1" si="171"/>
        <v>58.286710223997943</v>
      </c>
      <c r="K689" s="1">
        <f t="shared" ca="1" si="171"/>
        <v>55.161880990129397</v>
      </c>
      <c r="L689" s="1">
        <f t="shared" ca="1" si="171"/>
        <v>49.017742297676087</v>
      </c>
      <c r="M689" s="1">
        <f t="shared" ca="1" si="171"/>
        <v>32.771800180540204</v>
      </c>
      <c r="N689" s="1">
        <f t="shared" ca="1" si="171"/>
        <v>68.354766217696508</v>
      </c>
      <c r="O689" s="1">
        <f t="shared" ca="1" si="171"/>
        <v>50.712224963322711</v>
      </c>
      <c r="P689" s="1">
        <f t="shared" ca="1" si="171"/>
        <v>64.402539136673127</v>
      </c>
      <c r="Q689" s="1">
        <f t="shared" ca="1" si="171"/>
        <v>63.836201412134152</v>
      </c>
      <c r="R689" s="1">
        <f t="shared" ca="1" si="171"/>
        <v>40.065126551813002</v>
      </c>
      <c r="S689" s="1">
        <f t="shared" ref="S689:AG705" ca="1" si="173">NORMINV(RAND(),50,10)</f>
        <v>73.359875132945547</v>
      </c>
      <c r="T689" s="1">
        <f t="shared" ca="1" si="173"/>
        <v>44.105224510499191</v>
      </c>
      <c r="U689" s="1">
        <f t="shared" ca="1" si="173"/>
        <v>52.86857753083747</v>
      </c>
      <c r="V689" s="1">
        <f t="shared" ca="1" si="173"/>
        <v>50.770003499188384</v>
      </c>
      <c r="W689" s="1">
        <f t="shared" ca="1" si="173"/>
        <v>49.804081145281017</v>
      </c>
      <c r="X689" s="1">
        <f t="shared" ca="1" si="173"/>
        <v>51.105632634556649</v>
      </c>
      <c r="Y689" s="1">
        <f t="shared" ca="1" si="173"/>
        <v>33.823125913290056</v>
      </c>
      <c r="Z689" s="1">
        <f t="shared" ca="1" si="173"/>
        <v>55.555543355668469</v>
      </c>
      <c r="AA689" s="1">
        <f t="shared" ca="1" si="173"/>
        <v>31.329242208996707</v>
      </c>
      <c r="AB689" s="1">
        <f t="shared" ca="1" si="173"/>
        <v>54.753751571639043</v>
      </c>
      <c r="AC689" s="1">
        <f t="shared" ca="1" si="173"/>
        <v>47.063654603730065</v>
      </c>
      <c r="AD689" s="1">
        <f t="shared" ca="1" si="173"/>
        <v>45.778500633952135</v>
      </c>
      <c r="AE689" s="1">
        <f t="shared" ca="1" si="173"/>
        <v>36.013498101701195</v>
      </c>
      <c r="AF689" s="1">
        <f t="shared" ca="1" si="173"/>
        <v>51.491375959697784</v>
      </c>
      <c r="AG689" s="1">
        <f t="shared" ca="1" si="173"/>
        <v>52.592470045730863</v>
      </c>
      <c r="AH689" s="1">
        <f t="shared" ca="1" si="172"/>
        <v>44.98374012298558</v>
      </c>
      <c r="AI689" s="1">
        <f t="shared" ca="1" si="172"/>
        <v>67.130119286755203</v>
      </c>
      <c r="AJ689" s="1">
        <f t="shared" ca="1" si="172"/>
        <v>45.855005295342494</v>
      </c>
      <c r="AK689" s="1">
        <f t="shared" ca="1" si="172"/>
        <v>53.472624868882953</v>
      </c>
      <c r="AL689" s="1">
        <f t="shared" ca="1" si="172"/>
        <v>57.960405310939613</v>
      </c>
      <c r="AM689" s="1">
        <f t="shared" ca="1" si="172"/>
        <v>54.26993403483953</v>
      </c>
      <c r="AN689" s="1">
        <f t="shared" ca="1" si="172"/>
        <v>48.61782023138008</v>
      </c>
      <c r="AO689" s="1">
        <f t="shared" ca="1" si="172"/>
        <v>45.699163172472986</v>
      </c>
      <c r="AP689" s="1">
        <f t="shared" ca="1" si="172"/>
        <v>32.013060078292256</v>
      </c>
      <c r="AQ689" s="1">
        <f t="shared" ca="1" si="172"/>
        <v>51.917867529285054</v>
      </c>
      <c r="AR689" s="1">
        <f t="shared" ca="1" si="172"/>
        <v>50.75119954322399</v>
      </c>
      <c r="AS689" s="1">
        <f t="shared" ca="1" si="172"/>
        <v>61.333304784939784</v>
      </c>
      <c r="AT689" s="1">
        <f t="shared" ca="1" si="172"/>
        <v>62.757491597345997</v>
      </c>
      <c r="AU689" s="1">
        <f t="shared" ca="1" si="172"/>
        <v>40.233590180338865</v>
      </c>
      <c r="AV689" s="1">
        <f t="shared" ca="1" si="172"/>
        <v>70.643437788579689</v>
      </c>
      <c r="AW689" s="1">
        <f t="shared" ca="1" si="172"/>
        <v>56.365347881954669</v>
      </c>
      <c r="AX689" s="1">
        <f t="shared" ca="1" si="162"/>
        <v>45.926341080008079</v>
      </c>
      <c r="AY689" s="1">
        <f t="shared" ca="1" si="162"/>
        <v>65.574070592723942</v>
      </c>
      <c r="AZ689" s="1">
        <f t="shared" ca="1" si="162"/>
        <v>31.980924969689717</v>
      </c>
      <c r="BA689" s="17">
        <f t="shared" ca="1" si="159"/>
        <v>51.763452794125072</v>
      </c>
      <c r="BB689" s="18">
        <f t="shared" ca="1" si="160"/>
        <v>109.79034953887798</v>
      </c>
      <c r="BC689" s="4">
        <v>687</v>
      </c>
      <c r="BD689" s="18">
        <f ca="1">AVERAGE($BA$3:BA689)</f>
        <v>50.06358472769363</v>
      </c>
      <c r="BE689" s="18">
        <f ca="1">AVERAGE($BB$3:BB689)</f>
        <v>98.404027226206736</v>
      </c>
      <c r="BF689" s="18">
        <f ca="1">_xlfn.VAR.P($BA$3:BA689)</f>
        <v>2.0325264764123965</v>
      </c>
    </row>
    <row r="690" spans="2:58" x14ac:dyDescent="0.15">
      <c r="B690">
        <v>688</v>
      </c>
      <c r="C690" s="1">
        <f t="shared" ca="1" si="171"/>
        <v>41.605267191373812</v>
      </c>
      <c r="D690" s="1">
        <f t="shared" ca="1" si="171"/>
        <v>52.805018413319331</v>
      </c>
      <c r="E690" s="1">
        <f t="shared" ca="1" si="171"/>
        <v>45.177117479573873</v>
      </c>
      <c r="F690" s="1">
        <f t="shared" ca="1" si="171"/>
        <v>50.550584218651942</v>
      </c>
      <c r="G690" s="1">
        <f t="shared" ca="1" si="171"/>
        <v>59.849184751209755</v>
      </c>
      <c r="H690" s="1">
        <f t="shared" ca="1" si="171"/>
        <v>25.716521570174237</v>
      </c>
      <c r="I690" s="1">
        <f t="shared" ca="1" si="171"/>
        <v>52.245045768892055</v>
      </c>
      <c r="J690" s="1">
        <f t="shared" ca="1" si="171"/>
        <v>63.985031074046105</v>
      </c>
      <c r="K690" s="1">
        <f t="shared" ca="1" si="171"/>
        <v>55.720882913236125</v>
      </c>
      <c r="L690" s="1">
        <f t="shared" ca="1" si="171"/>
        <v>38.877690753113029</v>
      </c>
      <c r="M690" s="1">
        <f t="shared" ca="1" si="171"/>
        <v>20.671572493856125</v>
      </c>
      <c r="N690" s="1">
        <f t="shared" ca="1" si="171"/>
        <v>56.622445207202198</v>
      </c>
      <c r="O690" s="1">
        <f t="shared" ca="1" si="171"/>
        <v>43.71862684537048</v>
      </c>
      <c r="P690" s="1">
        <f t="shared" ca="1" si="171"/>
        <v>65.278606586161629</v>
      </c>
      <c r="Q690" s="1">
        <f t="shared" ca="1" si="171"/>
        <v>48.216526359688572</v>
      </c>
      <c r="R690" s="1">
        <f t="shared" ca="1" si="171"/>
        <v>49.817409762622177</v>
      </c>
      <c r="S690" s="1">
        <f t="shared" ca="1" si="173"/>
        <v>43.172931223061298</v>
      </c>
      <c r="T690" s="1">
        <f t="shared" ca="1" si="173"/>
        <v>54.590947321404428</v>
      </c>
      <c r="U690" s="1">
        <f t="shared" ca="1" si="173"/>
        <v>57.098782854788382</v>
      </c>
      <c r="V690" s="1">
        <f t="shared" ca="1" si="173"/>
        <v>38.482281074878387</v>
      </c>
      <c r="W690" s="1">
        <f t="shared" ca="1" si="173"/>
        <v>52.641666665137549</v>
      </c>
      <c r="X690" s="1">
        <f t="shared" ca="1" si="173"/>
        <v>43.540203811872821</v>
      </c>
      <c r="Y690" s="1">
        <f t="shared" ca="1" si="173"/>
        <v>52.49551543417148</v>
      </c>
      <c r="Z690" s="1">
        <f t="shared" ca="1" si="173"/>
        <v>36.316645476704899</v>
      </c>
      <c r="AA690" s="1">
        <f t="shared" ca="1" si="173"/>
        <v>60.639983386492304</v>
      </c>
      <c r="AB690" s="1">
        <f t="shared" ca="1" si="173"/>
        <v>60.219446476563014</v>
      </c>
      <c r="AC690" s="1">
        <f t="shared" ca="1" si="173"/>
        <v>67.706945003938955</v>
      </c>
      <c r="AD690" s="1">
        <f t="shared" ca="1" si="173"/>
        <v>49.91684997449984</v>
      </c>
      <c r="AE690" s="1">
        <f t="shared" ca="1" si="173"/>
        <v>51.194450666055445</v>
      </c>
      <c r="AF690" s="1">
        <f t="shared" ca="1" si="173"/>
        <v>59.896857139228416</v>
      </c>
      <c r="AG690" s="1">
        <f t="shared" ca="1" si="173"/>
        <v>64.162431141194659</v>
      </c>
      <c r="AH690" s="1">
        <f t="shared" ca="1" si="172"/>
        <v>54.059873391032596</v>
      </c>
      <c r="AI690" s="1">
        <f t="shared" ca="1" si="172"/>
        <v>48.399189181237254</v>
      </c>
      <c r="AJ690" s="1">
        <f t="shared" ca="1" si="172"/>
        <v>64.007242971230369</v>
      </c>
      <c r="AK690" s="1">
        <f t="shared" ca="1" si="172"/>
        <v>44.0833622756222</v>
      </c>
      <c r="AL690" s="1">
        <f t="shared" ca="1" si="172"/>
        <v>59.254327941565805</v>
      </c>
      <c r="AM690" s="1">
        <f t="shared" ca="1" si="172"/>
        <v>75.383310884033918</v>
      </c>
      <c r="AN690" s="1">
        <f t="shared" ca="1" si="172"/>
        <v>71.610022573580551</v>
      </c>
      <c r="AO690" s="1">
        <f t="shared" ca="1" si="172"/>
        <v>49.742096664052788</v>
      </c>
      <c r="AP690" s="1">
        <f t="shared" ca="1" si="172"/>
        <v>37.939049084414727</v>
      </c>
      <c r="AQ690" s="1">
        <f t="shared" ca="1" si="172"/>
        <v>40.304456363990965</v>
      </c>
      <c r="AR690" s="1">
        <f t="shared" ca="1" si="172"/>
        <v>54.273307944700562</v>
      </c>
      <c r="AS690" s="1">
        <f t="shared" ca="1" si="172"/>
        <v>60.698621874447937</v>
      </c>
      <c r="AT690" s="1">
        <f t="shared" ca="1" si="172"/>
        <v>61.569212796693378</v>
      </c>
      <c r="AU690" s="1">
        <f t="shared" ca="1" si="172"/>
        <v>48.81865236852029</v>
      </c>
      <c r="AV690" s="1">
        <f t="shared" ca="1" si="172"/>
        <v>28.009185397156131</v>
      </c>
      <c r="AW690" s="1">
        <f t="shared" ca="1" si="172"/>
        <v>35.00114311130389</v>
      </c>
      <c r="AX690" s="1">
        <f t="shared" ca="1" si="162"/>
        <v>62.651366652891539</v>
      </c>
      <c r="AY690" s="1">
        <f t="shared" ca="1" si="162"/>
        <v>43.755510529417741</v>
      </c>
      <c r="AZ690" s="1">
        <f t="shared" ca="1" si="162"/>
        <v>52.437476161963936</v>
      </c>
      <c r="BA690" s="17">
        <f t="shared" ref="BA690:BA753" ca="1" si="174">AVERAGE(C690:AZ690)</f>
        <v>51.098617544126817</v>
      </c>
      <c r="BB690" s="18">
        <f t="shared" ref="BB690:BB753" ca="1" si="175">_xlfn.VAR.P(C690:AZ690)</f>
        <v>129.15447625992334</v>
      </c>
      <c r="BC690" s="4">
        <v>688</v>
      </c>
      <c r="BD690" s="18">
        <f ca="1">AVERAGE($BA$3:BA690)</f>
        <v>50.06508913585705</v>
      </c>
      <c r="BE690" s="18">
        <f ca="1">AVERAGE($BB$3:BB690)</f>
        <v>98.448722646313882</v>
      </c>
      <c r="BF690" s="18">
        <f ca="1">_xlfn.VAR.P($BA$3:BA690)</f>
        <v>2.0311270713874854</v>
      </c>
    </row>
    <row r="691" spans="2:58" x14ac:dyDescent="0.15">
      <c r="B691">
        <v>689</v>
      </c>
      <c r="C691" s="1">
        <f t="shared" ca="1" si="171"/>
        <v>62.015763290027955</v>
      </c>
      <c r="D691" s="1">
        <f t="shared" ca="1" si="171"/>
        <v>54.798581454084427</v>
      </c>
      <c r="E691" s="1">
        <f t="shared" ca="1" si="171"/>
        <v>45.454337699871473</v>
      </c>
      <c r="F691" s="1">
        <f t="shared" ca="1" si="171"/>
        <v>72.125161003308037</v>
      </c>
      <c r="G691" s="1">
        <f t="shared" ca="1" si="171"/>
        <v>75.871334459657135</v>
      </c>
      <c r="H691" s="1">
        <f t="shared" ca="1" si="171"/>
        <v>38.881368918006913</v>
      </c>
      <c r="I691" s="1">
        <f t="shared" ca="1" si="171"/>
        <v>60.246306058384633</v>
      </c>
      <c r="J691" s="1">
        <f t="shared" ca="1" si="171"/>
        <v>48.51995391226734</v>
      </c>
      <c r="K691" s="1">
        <f t="shared" ca="1" si="171"/>
        <v>54.275609561438692</v>
      </c>
      <c r="L691" s="1">
        <f t="shared" ca="1" si="171"/>
        <v>39.534602985602461</v>
      </c>
      <c r="M691" s="1">
        <f t="shared" ca="1" si="171"/>
        <v>60.596422525045234</v>
      </c>
      <c r="N691" s="1">
        <f t="shared" ca="1" si="171"/>
        <v>42.082731168347536</v>
      </c>
      <c r="O691" s="1">
        <f t="shared" ca="1" si="171"/>
        <v>69.58606063808503</v>
      </c>
      <c r="P691" s="1">
        <f t="shared" ca="1" si="171"/>
        <v>38.73387641679961</v>
      </c>
      <c r="Q691" s="1">
        <f t="shared" ca="1" si="171"/>
        <v>64.036847739521306</v>
      </c>
      <c r="R691" s="1">
        <f t="shared" ca="1" si="171"/>
        <v>47.47956614267062</v>
      </c>
      <c r="S691" s="1">
        <f t="shared" ca="1" si="173"/>
        <v>32.108588098107326</v>
      </c>
      <c r="T691" s="1">
        <f t="shared" ca="1" si="173"/>
        <v>29.534993075837889</v>
      </c>
      <c r="U691" s="1">
        <f t="shared" ca="1" si="173"/>
        <v>47.434209203006944</v>
      </c>
      <c r="V691" s="1">
        <f t="shared" ca="1" si="173"/>
        <v>49.93707961338626</v>
      </c>
      <c r="W691" s="1">
        <f t="shared" ca="1" si="173"/>
        <v>51.581823669874865</v>
      </c>
      <c r="X691" s="1">
        <f t="shared" ca="1" si="173"/>
        <v>42.435518517547742</v>
      </c>
      <c r="Y691" s="1">
        <f t="shared" ca="1" si="173"/>
        <v>45.307124386032903</v>
      </c>
      <c r="Z691" s="1">
        <f t="shared" ca="1" si="173"/>
        <v>47.074951955018797</v>
      </c>
      <c r="AA691" s="1">
        <f t="shared" ca="1" si="173"/>
        <v>39.696211026827008</v>
      </c>
      <c r="AB691" s="1">
        <f t="shared" ca="1" si="173"/>
        <v>47.113527984355969</v>
      </c>
      <c r="AC691" s="1">
        <f t="shared" ca="1" si="173"/>
        <v>56.985651715353242</v>
      </c>
      <c r="AD691" s="1">
        <f t="shared" ca="1" si="173"/>
        <v>43.57252027165994</v>
      </c>
      <c r="AE691" s="1">
        <f t="shared" ca="1" si="173"/>
        <v>49.672897544772802</v>
      </c>
      <c r="AF691" s="1">
        <f t="shared" ca="1" si="173"/>
        <v>52.257022680979837</v>
      </c>
      <c r="AG691" s="1">
        <f t="shared" ca="1" si="173"/>
        <v>48.549946494114806</v>
      </c>
      <c r="AH691" s="1">
        <f t="shared" ca="1" si="172"/>
        <v>43.647257320879696</v>
      </c>
      <c r="AI691" s="1">
        <f t="shared" ca="1" si="172"/>
        <v>56.891704859155752</v>
      </c>
      <c r="AJ691" s="1">
        <f t="shared" ca="1" si="172"/>
        <v>52.260295861250626</v>
      </c>
      <c r="AK691" s="1">
        <f t="shared" ca="1" si="172"/>
        <v>79.392086042419479</v>
      </c>
      <c r="AL691" s="1">
        <f t="shared" ca="1" si="172"/>
        <v>48.808088285091195</v>
      </c>
      <c r="AM691" s="1">
        <f t="shared" ca="1" si="172"/>
        <v>31.168579624106727</v>
      </c>
      <c r="AN691" s="1">
        <f t="shared" ca="1" si="172"/>
        <v>58.99718246126087</v>
      </c>
      <c r="AO691" s="1">
        <f t="shared" ca="1" si="172"/>
        <v>40.533264982005328</v>
      </c>
      <c r="AP691" s="1">
        <f t="shared" ca="1" si="172"/>
        <v>38.463027425360046</v>
      </c>
      <c r="AQ691" s="1">
        <f t="shared" ca="1" si="172"/>
        <v>45.382495848244631</v>
      </c>
      <c r="AR691" s="1">
        <f t="shared" ca="1" si="172"/>
        <v>60.649969710632554</v>
      </c>
      <c r="AS691" s="1">
        <f t="shared" ca="1" si="172"/>
        <v>65.357002029064446</v>
      </c>
      <c r="AT691" s="1">
        <f t="shared" ca="1" si="172"/>
        <v>52.48977383892867</v>
      </c>
      <c r="AU691" s="1">
        <f t="shared" ca="1" si="172"/>
        <v>47.740046979980931</v>
      </c>
      <c r="AV691" s="1">
        <f t="shared" ca="1" si="172"/>
        <v>40.786547238543555</v>
      </c>
      <c r="AW691" s="1">
        <f t="shared" ca="1" si="172"/>
        <v>61.456009895065833</v>
      </c>
      <c r="AX691" s="1">
        <f t="shared" ca="1" si="162"/>
        <v>64.067237615712514</v>
      </c>
      <c r="AY691" s="1">
        <f t="shared" ca="1" si="162"/>
        <v>39.326467199101486</v>
      </c>
      <c r="AZ691" s="1">
        <f t="shared" ca="1" si="162"/>
        <v>51.466227030888042</v>
      </c>
      <c r="BA691" s="17">
        <f t="shared" ca="1" si="174"/>
        <v>50.72767708915373</v>
      </c>
      <c r="BB691" s="18">
        <f t="shared" ca="1" si="175"/>
        <v>122.88420529749692</v>
      </c>
      <c r="BC691" s="4">
        <v>689</v>
      </c>
      <c r="BD691" s="18">
        <f ca="1">AVERAGE($BA$3:BA691)</f>
        <v>50.066050801972146</v>
      </c>
      <c r="BE691" s="18">
        <f ca="1">AVERAGE($BB$3:BB691)</f>
        <v>98.484187788042746</v>
      </c>
      <c r="BF691" s="18">
        <f ca="1">_xlfn.VAR.P($BA$3:BA691)</f>
        <v>2.0288154001771583</v>
      </c>
    </row>
    <row r="692" spans="2:58" x14ac:dyDescent="0.15">
      <c r="B692">
        <v>690</v>
      </c>
      <c r="C692" s="1">
        <f t="shared" ca="1" si="171"/>
        <v>30.445753081172889</v>
      </c>
      <c r="D692" s="1">
        <f t="shared" ca="1" si="171"/>
        <v>40.335754267301354</v>
      </c>
      <c r="E692" s="1">
        <f t="shared" ca="1" si="171"/>
        <v>49.3459871566156</v>
      </c>
      <c r="F692" s="1">
        <f t="shared" ca="1" si="171"/>
        <v>50.05020470253352</v>
      </c>
      <c r="G692" s="1">
        <f t="shared" ca="1" si="171"/>
        <v>36.251820856742469</v>
      </c>
      <c r="H692" s="1">
        <f t="shared" ca="1" si="171"/>
        <v>28.364624211322884</v>
      </c>
      <c r="I692" s="1">
        <f t="shared" ca="1" si="171"/>
        <v>42.411107687730485</v>
      </c>
      <c r="J692" s="1">
        <f t="shared" ca="1" si="171"/>
        <v>56.723446829979324</v>
      </c>
      <c r="K692" s="1">
        <f t="shared" ca="1" si="171"/>
        <v>40.385472891018011</v>
      </c>
      <c r="L692" s="1">
        <f t="shared" ca="1" si="171"/>
        <v>48.284839046263038</v>
      </c>
      <c r="M692" s="1">
        <f t="shared" ca="1" si="171"/>
        <v>58.685278198865731</v>
      </c>
      <c r="N692" s="1">
        <f t="shared" ca="1" si="171"/>
        <v>34.514455368666219</v>
      </c>
      <c r="O692" s="1">
        <f t="shared" ca="1" si="171"/>
        <v>34.364393072111199</v>
      </c>
      <c r="P692" s="1">
        <f t="shared" ca="1" si="171"/>
        <v>60.400461704455964</v>
      </c>
      <c r="Q692" s="1">
        <f t="shared" ca="1" si="171"/>
        <v>43.530937140539734</v>
      </c>
      <c r="R692" s="1">
        <f t="shared" ca="1" si="171"/>
        <v>65.536698330281396</v>
      </c>
      <c r="S692" s="1">
        <f t="shared" ca="1" si="173"/>
        <v>61.184191248518999</v>
      </c>
      <c r="T692" s="1">
        <f t="shared" ca="1" si="173"/>
        <v>61.237716877981612</v>
      </c>
      <c r="U692" s="1">
        <f t="shared" ca="1" si="173"/>
        <v>62.461357060665875</v>
      </c>
      <c r="V692" s="1">
        <f t="shared" ca="1" si="173"/>
        <v>58.683666730533389</v>
      </c>
      <c r="W692" s="1">
        <f t="shared" ca="1" si="173"/>
        <v>48.124884056116507</v>
      </c>
      <c r="X692" s="1">
        <f t="shared" ca="1" si="173"/>
        <v>53.592987165062468</v>
      </c>
      <c r="Y692" s="1">
        <f t="shared" ca="1" si="173"/>
        <v>54.110296022156319</v>
      </c>
      <c r="Z692" s="1">
        <f t="shared" ca="1" si="173"/>
        <v>64.285700920633232</v>
      </c>
      <c r="AA692" s="1">
        <f t="shared" ca="1" si="173"/>
        <v>57.70917882959597</v>
      </c>
      <c r="AB692" s="1">
        <f t="shared" ca="1" si="173"/>
        <v>48.226423589169727</v>
      </c>
      <c r="AC692" s="1">
        <f t="shared" ca="1" si="173"/>
        <v>58.623574104049169</v>
      </c>
      <c r="AD692" s="1">
        <f t="shared" ca="1" si="173"/>
        <v>37.599332385566342</v>
      </c>
      <c r="AE692" s="1">
        <f t="shared" ca="1" si="173"/>
        <v>46.133341808832377</v>
      </c>
      <c r="AF692" s="1">
        <f t="shared" ca="1" si="173"/>
        <v>61.223944927800325</v>
      </c>
      <c r="AG692" s="1">
        <f t="shared" ca="1" si="173"/>
        <v>52.844173178050816</v>
      </c>
      <c r="AH692" s="1">
        <f t="shared" ca="1" si="172"/>
        <v>40.768805582743582</v>
      </c>
      <c r="AI692" s="1">
        <f t="shared" ca="1" si="172"/>
        <v>41.342373547376113</v>
      </c>
      <c r="AJ692" s="1">
        <f t="shared" ca="1" si="172"/>
        <v>53.397547293989646</v>
      </c>
      <c r="AK692" s="1">
        <f t="shared" ca="1" si="172"/>
        <v>49.915482660517284</v>
      </c>
      <c r="AL692" s="1">
        <f t="shared" ca="1" si="172"/>
        <v>39.516823945023226</v>
      </c>
      <c r="AM692" s="1">
        <f t="shared" ca="1" si="172"/>
        <v>65.768964308468469</v>
      </c>
      <c r="AN692" s="1">
        <f t="shared" ca="1" si="172"/>
        <v>69.955355173802189</v>
      </c>
      <c r="AO692" s="1">
        <f t="shared" ca="1" si="172"/>
        <v>34.798267987265916</v>
      </c>
      <c r="AP692" s="1">
        <f t="shared" ca="1" si="172"/>
        <v>59.7119757538877</v>
      </c>
      <c r="AQ692" s="1">
        <f t="shared" ca="1" si="172"/>
        <v>54.42297533609355</v>
      </c>
      <c r="AR692" s="1">
        <f t="shared" ca="1" si="172"/>
        <v>60.143741198332847</v>
      </c>
      <c r="AS692" s="1">
        <f t="shared" ca="1" si="172"/>
        <v>46.790228595710488</v>
      </c>
      <c r="AT692" s="1">
        <f t="shared" ca="1" si="172"/>
        <v>37.21079256438383</v>
      </c>
      <c r="AU692" s="1">
        <f t="shared" ca="1" si="172"/>
        <v>70.175596642383226</v>
      </c>
      <c r="AV692" s="1">
        <f t="shared" ca="1" si="172"/>
        <v>47.40702100719615</v>
      </c>
      <c r="AW692" s="1">
        <f t="shared" ca="1" si="172"/>
        <v>49.487034555327519</v>
      </c>
      <c r="AX692" s="1">
        <f t="shared" ca="1" si="162"/>
        <v>37.939015574503067</v>
      </c>
      <c r="AY692" s="1">
        <f t="shared" ca="1" si="162"/>
        <v>47.154930106312904</v>
      </c>
      <c r="AZ692" s="1">
        <f t="shared" ca="1" si="162"/>
        <v>47.227783420657168</v>
      </c>
      <c r="BA692" s="17">
        <f t="shared" ca="1" si="174"/>
        <v>49.976134374086172</v>
      </c>
      <c r="BB692" s="18">
        <f t="shared" ca="1" si="175"/>
        <v>111.34572439633087</v>
      </c>
      <c r="BC692" s="4">
        <v>690</v>
      </c>
      <c r="BD692" s="18">
        <f ca="1">AVERAGE($BA$3:BA692)</f>
        <v>50.065920488308535</v>
      </c>
      <c r="BE692" s="18">
        <f ca="1">AVERAGE($BB$3:BB692)</f>
        <v>98.502827696170698</v>
      </c>
      <c r="BF692" s="18">
        <f ca="1">_xlfn.VAR.P($BA$3:BA692)</f>
        <v>2.0258867883604723</v>
      </c>
    </row>
    <row r="693" spans="2:58" x14ac:dyDescent="0.15">
      <c r="B693">
        <v>691</v>
      </c>
      <c r="C693" s="1">
        <f t="shared" ca="1" si="171"/>
        <v>54.192248918802051</v>
      </c>
      <c r="D693" s="1">
        <f t="shared" ca="1" si="171"/>
        <v>54.483037198634349</v>
      </c>
      <c r="E693" s="1">
        <f t="shared" ca="1" si="171"/>
        <v>45.768864324228936</v>
      </c>
      <c r="F693" s="1">
        <f t="shared" ca="1" si="171"/>
        <v>48.407584387413273</v>
      </c>
      <c r="G693" s="1">
        <f t="shared" ca="1" si="171"/>
        <v>51.274777683837186</v>
      </c>
      <c r="H693" s="1">
        <f t="shared" ca="1" si="171"/>
        <v>71.961032338330668</v>
      </c>
      <c r="I693" s="1">
        <f t="shared" ca="1" si="171"/>
        <v>61.28341175728761</v>
      </c>
      <c r="J693" s="1">
        <f t="shared" ca="1" si="171"/>
        <v>42.285152749408809</v>
      </c>
      <c r="K693" s="1">
        <f t="shared" ca="1" si="171"/>
        <v>55.399555367464764</v>
      </c>
      <c r="L693" s="1">
        <f t="shared" ca="1" si="171"/>
        <v>64.300471321379717</v>
      </c>
      <c r="M693" s="1">
        <f t="shared" ca="1" si="171"/>
        <v>51.146612600038821</v>
      </c>
      <c r="N693" s="1">
        <f t="shared" ca="1" si="171"/>
        <v>66.676379356838595</v>
      </c>
      <c r="O693" s="1">
        <f t="shared" ca="1" si="171"/>
        <v>33.508862915998357</v>
      </c>
      <c r="P693" s="1">
        <f t="shared" ca="1" si="171"/>
        <v>54.839328494849866</v>
      </c>
      <c r="Q693" s="1">
        <f t="shared" ca="1" si="171"/>
        <v>59.374453488202974</v>
      </c>
      <c r="R693" s="1">
        <f t="shared" ca="1" si="171"/>
        <v>61.520885610356046</v>
      </c>
      <c r="S693" s="1">
        <f t="shared" ca="1" si="173"/>
        <v>69.874131901457588</v>
      </c>
      <c r="T693" s="1">
        <f t="shared" ca="1" si="173"/>
        <v>60.826446393755262</v>
      </c>
      <c r="U693" s="1">
        <f t="shared" ca="1" si="173"/>
        <v>40.076582541556277</v>
      </c>
      <c r="V693" s="1">
        <f t="shared" ca="1" si="173"/>
        <v>54.00900169906798</v>
      </c>
      <c r="W693" s="1">
        <f t="shared" ca="1" si="173"/>
        <v>48.640866456149226</v>
      </c>
      <c r="X693" s="1">
        <f t="shared" ca="1" si="173"/>
        <v>33.788523798656598</v>
      </c>
      <c r="Y693" s="1">
        <f t="shared" ca="1" si="173"/>
        <v>39.39515361352958</v>
      </c>
      <c r="Z693" s="1">
        <f t="shared" ca="1" si="173"/>
        <v>53.578724211164925</v>
      </c>
      <c r="AA693" s="1">
        <f t="shared" ca="1" si="173"/>
        <v>49.152526289888932</v>
      </c>
      <c r="AB693" s="1">
        <f t="shared" ca="1" si="173"/>
        <v>60.830310244102542</v>
      </c>
      <c r="AC693" s="1">
        <f t="shared" ca="1" si="173"/>
        <v>61.755787559179261</v>
      </c>
      <c r="AD693" s="1">
        <f t="shared" ca="1" si="173"/>
        <v>61.169391177453136</v>
      </c>
      <c r="AE693" s="1">
        <f t="shared" ca="1" si="173"/>
        <v>46.269319239757941</v>
      </c>
      <c r="AF693" s="1">
        <f t="shared" ca="1" si="173"/>
        <v>61.101093527964139</v>
      </c>
      <c r="AG693" s="1">
        <f t="shared" ca="1" si="173"/>
        <v>52.131010940096317</v>
      </c>
      <c r="AH693" s="1">
        <f t="shared" ca="1" si="172"/>
        <v>52.598117932709094</v>
      </c>
      <c r="AI693" s="1">
        <f t="shared" ca="1" si="172"/>
        <v>52.549959860420294</v>
      </c>
      <c r="AJ693" s="1">
        <f t="shared" ca="1" si="172"/>
        <v>47.882822257318892</v>
      </c>
      <c r="AK693" s="1">
        <f t="shared" ca="1" si="172"/>
        <v>50.803656334814583</v>
      </c>
      <c r="AL693" s="1">
        <f t="shared" ca="1" si="172"/>
        <v>32.914487545864603</v>
      </c>
      <c r="AM693" s="1">
        <f t="shared" ca="1" si="172"/>
        <v>34.10562757045858</v>
      </c>
      <c r="AN693" s="1">
        <f t="shared" ca="1" si="172"/>
        <v>45.757588817476694</v>
      </c>
      <c r="AO693" s="1">
        <f t="shared" ca="1" si="172"/>
        <v>50.519074866787065</v>
      </c>
      <c r="AP693" s="1">
        <f t="shared" ca="1" si="172"/>
        <v>51.357169682559999</v>
      </c>
      <c r="AQ693" s="1">
        <f t="shared" ca="1" si="172"/>
        <v>51.088826064323392</v>
      </c>
      <c r="AR693" s="1">
        <f t="shared" ca="1" si="172"/>
        <v>48.24908807778538</v>
      </c>
      <c r="AS693" s="1">
        <f t="shared" ca="1" si="172"/>
        <v>49.45505770287901</v>
      </c>
      <c r="AT693" s="1">
        <f t="shared" ca="1" si="172"/>
        <v>49.936466090372541</v>
      </c>
      <c r="AU693" s="1">
        <f t="shared" ca="1" si="172"/>
        <v>58.056728938584072</v>
      </c>
      <c r="AV693" s="1">
        <f t="shared" ca="1" si="172"/>
        <v>38.344588923947903</v>
      </c>
      <c r="AW693" s="1">
        <f t="shared" ca="1" si="172"/>
        <v>48.275682510244074</v>
      </c>
      <c r="AX693" s="1">
        <f t="shared" ca="1" si="162"/>
        <v>62.521890090162032</v>
      </c>
      <c r="AY693" s="1">
        <f t="shared" ca="1" si="162"/>
        <v>55.501243826618854</v>
      </c>
      <c r="AZ693" s="1">
        <f t="shared" ca="1" si="162"/>
        <v>47.594694304521482</v>
      </c>
      <c r="BA693" s="17">
        <f t="shared" ca="1" si="174"/>
        <v>51.930685990094005</v>
      </c>
      <c r="BB693" s="18">
        <f t="shared" ca="1" si="175"/>
        <v>81.90080575927459</v>
      </c>
      <c r="BC693" s="4">
        <v>691</v>
      </c>
      <c r="BD693" s="18">
        <f ca="1">AVERAGE($BA$3:BA693)</f>
        <v>50.068619135923278</v>
      </c>
      <c r="BE693" s="18">
        <f ca="1">AVERAGE($BB$3:BB693)</f>
        <v>98.47880161522005</v>
      </c>
      <c r="BF693" s="18">
        <f ca="1">_xlfn.VAR.P($BA$3:BA693)</f>
        <v>2.0279800318384957</v>
      </c>
    </row>
    <row r="694" spans="2:58" x14ac:dyDescent="0.15">
      <c r="B694">
        <v>692</v>
      </c>
      <c r="C694" s="1">
        <f t="shared" ca="1" si="171"/>
        <v>55.743523216799261</v>
      </c>
      <c r="D694" s="1">
        <f t="shared" ca="1" si="171"/>
        <v>43.606562024502651</v>
      </c>
      <c r="E694" s="1">
        <f t="shared" ca="1" si="171"/>
        <v>40.323709154593089</v>
      </c>
      <c r="F694" s="1">
        <f t="shared" ca="1" si="171"/>
        <v>45.446506267993811</v>
      </c>
      <c r="G694" s="1">
        <f t="shared" ca="1" si="171"/>
        <v>38.244861897968235</v>
      </c>
      <c r="H694" s="1">
        <f t="shared" ca="1" si="171"/>
        <v>66.284440792614959</v>
      </c>
      <c r="I694" s="1">
        <f t="shared" ca="1" si="171"/>
        <v>62.993545058255023</v>
      </c>
      <c r="J694" s="1">
        <f t="shared" ca="1" si="171"/>
        <v>59.80693393326257</v>
      </c>
      <c r="K694" s="1">
        <f t="shared" ca="1" si="171"/>
        <v>55.790217074288691</v>
      </c>
      <c r="L694" s="1">
        <f t="shared" ca="1" si="171"/>
        <v>75.04322495681663</v>
      </c>
      <c r="M694" s="1">
        <f t="shared" ca="1" si="171"/>
        <v>55.296500710628905</v>
      </c>
      <c r="N694" s="1">
        <f t="shared" ca="1" si="171"/>
        <v>56.469306685908471</v>
      </c>
      <c r="O694" s="1">
        <f t="shared" ca="1" si="171"/>
        <v>54.736571893522346</v>
      </c>
      <c r="P694" s="1">
        <f t="shared" ca="1" si="171"/>
        <v>37.669036884368282</v>
      </c>
      <c r="Q694" s="1">
        <f t="shared" ca="1" si="171"/>
        <v>52.524277383104398</v>
      </c>
      <c r="R694" s="1">
        <f t="shared" ca="1" si="171"/>
        <v>57.291308762242096</v>
      </c>
      <c r="S694" s="1">
        <f t="shared" ca="1" si="173"/>
        <v>42.723087489874239</v>
      </c>
      <c r="T694" s="1">
        <f t="shared" ca="1" si="173"/>
        <v>45.102457364575805</v>
      </c>
      <c r="U694" s="1">
        <f t="shared" ca="1" si="173"/>
        <v>35.345090479385007</v>
      </c>
      <c r="V694" s="1">
        <f t="shared" ca="1" si="173"/>
        <v>45.993992204517909</v>
      </c>
      <c r="W694" s="1">
        <f t="shared" ca="1" si="173"/>
        <v>63.012860289918336</v>
      </c>
      <c r="X694" s="1">
        <f t="shared" ca="1" si="173"/>
        <v>68.77011814376668</v>
      </c>
      <c r="Y694" s="1">
        <f t="shared" ca="1" si="173"/>
        <v>43.63638389832164</v>
      </c>
      <c r="Z694" s="1">
        <f t="shared" ca="1" si="173"/>
        <v>67.156555632736087</v>
      </c>
      <c r="AA694" s="1">
        <f t="shared" ca="1" si="173"/>
        <v>41.195175693561445</v>
      </c>
      <c r="AB694" s="1">
        <f t="shared" ca="1" si="173"/>
        <v>51.212526408561494</v>
      </c>
      <c r="AC694" s="1">
        <f t="shared" ca="1" si="173"/>
        <v>48.077349458958416</v>
      </c>
      <c r="AD694" s="1">
        <f t="shared" ca="1" si="173"/>
        <v>49.04581061914319</v>
      </c>
      <c r="AE694" s="1">
        <f t="shared" ca="1" si="173"/>
        <v>56.159435091342445</v>
      </c>
      <c r="AF694" s="1">
        <f t="shared" ca="1" si="173"/>
        <v>52.026505503537422</v>
      </c>
      <c r="AG694" s="1">
        <f t="shared" ca="1" si="173"/>
        <v>46.51399549396627</v>
      </c>
      <c r="AH694" s="1">
        <f t="shared" ca="1" si="172"/>
        <v>53.186757357787236</v>
      </c>
      <c r="AI694" s="1">
        <f t="shared" ca="1" si="172"/>
        <v>53.20603841612666</v>
      </c>
      <c r="AJ694" s="1">
        <f t="shared" ca="1" si="172"/>
        <v>23.803212968029079</v>
      </c>
      <c r="AK694" s="1">
        <f t="shared" ca="1" si="172"/>
        <v>48.735339251904506</v>
      </c>
      <c r="AL694" s="1">
        <f t="shared" ca="1" si="172"/>
        <v>46.236537767104544</v>
      </c>
      <c r="AM694" s="1">
        <f t="shared" ca="1" si="172"/>
        <v>65.404139864374926</v>
      </c>
      <c r="AN694" s="1">
        <f t="shared" ca="1" si="172"/>
        <v>39.103519782677381</v>
      </c>
      <c r="AO694" s="1">
        <f t="shared" ca="1" si="172"/>
        <v>40.531476199088139</v>
      </c>
      <c r="AP694" s="1">
        <f t="shared" ca="1" si="172"/>
        <v>40.367061693555733</v>
      </c>
      <c r="AQ694" s="1">
        <f t="shared" ca="1" si="172"/>
        <v>50.187730784524561</v>
      </c>
      <c r="AR694" s="1">
        <f t="shared" ca="1" si="172"/>
        <v>48.919075334847292</v>
      </c>
      <c r="AS694" s="1">
        <f t="shared" ca="1" si="172"/>
        <v>64.988533830591308</v>
      </c>
      <c r="AT694" s="1">
        <f t="shared" ca="1" si="172"/>
        <v>61.16236079083022</v>
      </c>
      <c r="AU694" s="1">
        <f t="shared" ca="1" si="172"/>
        <v>43.901883349270243</v>
      </c>
      <c r="AV694" s="1">
        <f t="shared" ca="1" si="172"/>
        <v>41.414551832545527</v>
      </c>
      <c r="AW694" s="1">
        <f t="shared" ca="1" si="172"/>
        <v>44.421559529119691</v>
      </c>
      <c r="AX694" s="1">
        <f t="shared" ca="1" si="162"/>
        <v>29.294538677479327</v>
      </c>
      <c r="AY694" s="1">
        <f t="shared" ca="1" si="162"/>
        <v>50.926150518092662</v>
      </c>
      <c r="AZ694" s="1">
        <f t="shared" ca="1" si="162"/>
        <v>44.172175104693004</v>
      </c>
      <c r="BA694" s="17">
        <f t="shared" ca="1" si="174"/>
        <v>50.064090270433532</v>
      </c>
      <c r="BB694" s="18">
        <f t="shared" ca="1" si="175"/>
        <v>106.80023213174269</v>
      </c>
      <c r="BC694" s="4">
        <v>692</v>
      </c>
      <c r="BD694" s="18">
        <f ca="1">AVERAGE($BA$3:BA694)</f>
        <v>50.068612591319969</v>
      </c>
      <c r="BE694" s="18">
        <f ca="1">AVERAGE($BB$3:BB694)</f>
        <v>98.490826803827744</v>
      </c>
      <c r="BF694" s="18">
        <f ca="1">_xlfn.VAR.P($BA$3:BA694)</f>
        <v>2.0250494544528697</v>
      </c>
    </row>
    <row r="695" spans="2:58" x14ac:dyDescent="0.15">
      <c r="B695">
        <v>693</v>
      </c>
      <c r="C695" s="1">
        <f t="shared" ca="1" si="171"/>
        <v>42.397379053873372</v>
      </c>
      <c r="D695" s="1">
        <f t="shared" ca="1" si="171"/>
        <v>58.27994676497913</v>
      </c>
      <c r="E695" s="1">
        <f t="shared" ca="1" si="171"/>
        <v>45.589895967835638</v>
      </c>
      <c r="F695" s="1">
        <f t="shared" ca="1" si="171"/>
        <v>46.601671314564868</v>
      </c>
      <c r="G695" s="1">
        <f t="shared" ref="C695:R711" ca="1" si="176">NORMINV(RAND(),50,10)</f>
        <v>31.93413339667449</v>
      </c>
      <c r="H695" s="1">
        <f t="shared" ca="1" si="176"/>
        <v>59.703908406370736</v>
      </c>
      <c r="I695" s="1">
        <f t="shared" ca="1" si="176"/>
        <v>41.332884976970647</v>
      </c>
      <c r="J695" s="1">
        <f t="shared" ca="1" si="176"/>
        <v>42.40365087419417</v>
      </c>
      <c r="K695" s="1">
        <f t="shared" ca="1" si="176"/>
        <v>63.18070846211436</v>
      </c>
      <c r="L695" s="1">
        <f t="shared" ca="1" si="176"/>
        <v>41.486556244279164</v>
      </c>
      <c r="M695" s="1">
        <f t="shared" ca="1" si="176"/>
        <v>27.361216195491828</v>
      </c>
      <c r="N695" s="1">
        <f t="shared" ca="1" si="176"/>
        <v>47.391753383466678</v>
      </c>
      <c r="O695" s="1">
        <f t="shared" ca="1" si="176"/>
        <v>67.411691814377008</v>
      </c>
      <c r="P695" s="1">
        <f t="shared" ca="1" si="176"/>
        <v>44.428797949364771</v>
      </c>
      <c r="Q695" s="1">
        <f t="shared" ca="1" si="176"/>
        <v>57.220325173723459</v>
      </c>
      <c r="R695" s="1">
        <f t="shared" ca="1" si="176"/>
        <v>36.184237783573501</v>
      </c>
      <c r="S695" s="1">
        <f t="shared" ca="1" si="173"/>
        <v>34.906476234428602</v>
      </c>
      <c r="T695" s="1">
        <f t="shared" ca="1" si="173"/>
        <v>57.043589856117634</v>
      </c>
      <c r="U695" s="1">
        <f t="shared" ca="1" si="173"/>
        <v>66.279866638080705</v>
      </c>
      <c r="V695" s="1">
        <f t="shared" ca="1" si="173"/>
        <v>45.804106350635351</v>
      </c>
      <c r="W695" s="1">
        <f t="shared" ca="1" si="173"/>
        <v>74.828648716175024</v>
      </c>
      <c r="X695" s="1">
        <f t="shared" ca="1" si="173"/>
        <v>55.323953119625308</v>
      </c>
      <c r="Y695" s="1">
        <f t="shared" ca="1" si="173"/>
        <v>53.349946110868622</v>
      </c>
      <c r="Z695" s="1">
        <f t="shared" ca="1" si="173"/>
        <v>67.624988070810517</v>
      </c>
      <c r="AA695" s="1">
        <f t="shared" ca="1" si="173"/>
        <v>47.548497146823124</v>
      </c>
      <c r="AB695" s="1">
        <f t="shared" ca="1" si="173"/>
        <v>53.703055106475688</v>
      </c>
      <c r="AC695" s="1">
        <f t="shared" ca="1" si="173"/>
        <v>41.433921522543685</v>
      </c>
      <c r="AD695" s="1">
        <f t="shared" ca="1" si="173"/>
        <v>39.131312476789994</v>
      </c>
      <c r="AE695" s="1">
        <f t="shared" ca="1" si="173"/>
        <v>67.366344117012716</v>
      </c>
      <c r="AF695" s="1">
        <f t="shared" ca="1" si="173"/>
        <v>41.409172576660865</v>
      </c>
      <c r="AG695" s="1">
        <f t="shared" ca="1" si="173"/>
        <v>46.383044177592751</v>
      </c>
      <c r="AH695" s="1">
        <f t="shared" ca="1" si="172"/>
        <v>58.100990276570649</v>
      </c>
      <c r="AI695" s="1">
        <f t="shared" ca="1" si="172"/>
        <v>48.068666546643328</v>
      </c>
      <c r="AJ695" s="1">
        <f t="shared" ca="1" si="172"/>
        <v>49.324394687931473</v>
      </c>
      <c r="AK695" s="1">
        <f t="shared" ca="1" si="172"/>
        <v>54.872571655240996</v>
      </c>
      <c r="AL695" s="1">
        <f t="shared" ca="1" si="172"/>
        <v>52.255922493534989</v>
      </c>
      <c r="AM695" s="1">
        <f t="shared" ca="1" si="172"/>
        <v>51.166970872381391</v>
      </c>
      <c r="AN695" s="1">
        <f t="shared" ca="1" si="172"/>
        <v>43.095352496879414</v>
      </c>
      <c r="AO695" s="1">
        <f t="shared" ca="1" si="172"/>
        <v>46.382793631905706</v>
      </c>
      <c r="AP695" s="1">
        <f t="shared" ca="1" si="172"/>
        <v>52.257381815670939</v>
      </c>
      <c r="AQ695" s="1">
        <f t="shared" ca="1" si="172"/>
        <v>40.793509046716849</v>
      </c>
      <c r="AR695" s="1">
        <f t="shared" ca="1" si="172"/>
        <v>47.546482277900139</v>
      </c>
      <c r="AS695" s="1">
        <f t="shared" ca="1" si="172"/>
        <v>45.024758948279555</v>
      </c>
      <c r="AT695" s="1">
        <f t="shared" ca="1" si="172"/>
        <v>52.385762850074791</v>
      </c>
      <c r="AU695" s="1">
        <f t="shared" ca="1" si="172"/>
        <v>42.893819344212766</v>
      </c>
      <c r="AV695" s="1">
        <f t="shared" ca="1" si="172"/>
        <v>50.078651379765653</v>
      </c>
      <c r="AW695" s="1">
        <f t="shared" ca="1" si="172"/>
        <v>60.542387032500997</v>
      </c>
      <c r="AX695" s="1">
        <f t="shared" ref="AX695:AZ758" ca="1" si="177">NORMINV(RAND(),50,10)</f>
        <v>56.000721145312461</v>
      </c>
      <c r="AY695" s="1">
        <f t="shared" ca="1" si="177"/>
        <v>30.826328390994828</v>
      </c>
      <c r="AZ695" s="1">
        <f t="shared" ca="1" si="177"/>
        <v>46.490253537591052</v>
      </c>
      <c r="BA695" s="17">
        <f t="shared" ca="1" si="174"/>
        <v>49.463067968252055</v>
      </c>
      <c r="BB695" s="18">
        <f t="shared" ca="1" si="175"/>
        <v>100.6034043736823</v>
      </c>
      <c r="BC695" s="4">
        <v>693</v>
      </c>
      <c r="BD695" s="18">
        <f ca="1">AVERAGE($BA$3:BA695)</f>
        <v>50.067738789555079</v>
      </c>
      <c r="BE695" s="18">
        <f ca="1">AVERAGE($BB$3:BB695)</f>
        <v>98.493875256309508</v>
      </c>
      <c r="BF695" s="18">
        <f ca="1">_xlfn.VAR.P($BA$3:BA695)</f>
        <v>2.0226556675987766</v>
      </c>
    </row>
    <row r="696" spans="2:58" x14ac:dyDescent="0.15">
      <c r="B696">
        <v>694</v>
      </c>
      <c r="C696" s="1">
        <f t="shared" ca="1" si="176"/>
        <v>51.462898153695782</v>
      </c>
      <c r="D696" s="1">
        <f t="shared" ca="1" si="176"/>
        <v>35.710253396162564</v>
      </c>
      <c r="E696" s="1">
        <f t="shared" ca="1" si="176"/>
        <v>43.039592679422739</v>
      </c>
      <c r="F696" s="1">
        <f t="shared" ca="1" si="176"/>
        <v>60.139111655237009</v>
      </c>
      <c r="G696" s="1">
        <f t="shared" ca="1" si="176"/>
        <v>51.447109017890455</v>
      </c>
      <c r="H696" s="1">
        <f t="shared" ca="1" si="176"/>
        <v>49.779420977457654</v>
      </c>
      <c r="I696" s="1">
        <f t="shared" ca="1" si="176"/>
        <v>55.677778184463534</v>
      </c>
      <c r="J696" s="1">
        <f t="shared" ca="1" si="176"/>
        <v>59.27626744007911</v>
      </c>
      <c r="K696" s="1">
        <f t="shared" ca="1" si="176"/>
        <v>42.570956225193243</v>
      </c>
      <c r="L696" s="1">
        <f t="shared" ca="1" si="176"/>
        <v>53.952605162137672</v>
      </c>
      <c r="M696" s="1">
        <f t="shared" ca="1" si="176"/>
        <v>48.321872297332902</v>
      </c>
      <c r="N696" s="1">
        <f t="shared" ca="1" si="176"/>
        <v>47.467191856293191</v>
      </c>
      <c r="O696" s="1">
        <f t="shared" ca="1" si="176"/>
        <v>44.809024192822079</v>
      </c>
      <c r="P696" s="1">
        <f t="shared" ca="1" si="176"/>
        <v>65.334590430864409</v>
      </c>
      <c r="Q696" s="1">
        <f t="shared" ca="1" si="176"/>
        <v>40.926480106919868</v>
      </c>
      <c r="R696" s="1">
        <f t="shared" ca="1" si="176"/>
        <v>39.841029032721977</v>
      </c>
      <c r="S696" s="1">
        <f t="shared" ca="1" si="173"/>
        <v>57.175402059075097</v>
      </c>
      <c r="T696" s="1">
        <f t="shared" ca="1" si="173"/>
        <v>54.64381561641094</v>
      </c>
      <c r="U696" s="1">
        <f t="shared" ca="1" si="173"/>
        <v>37.648085327168651</v>
      </c>
      <c r="V696" s="1">
        <f t="shared" ca="1" si="173"/>
        <v>54.8208726860667</v>
      </c>
      <c r="W696" s="1">
        <f t="shared" ca="1" si="173"/>
        <v>48.425183299405028</v>
      </c>
      <c r="X696" s="1">
        <f t="shared" ca="1" si="173"/>
        <v>37.861884543925648</v>
      </c>
      <c r="Y696" s="1">
        <f t="shared" ca="1" si="173"/>
        <v>46.6510261123275</v>
      </c>
      <c r="Z696" s="1">
        <f t="shared" ca="1" si="173"/>
        <v>58.188139069111578</v>
      </c>
      <c r="AA696" s="1">
        <f t="shared" ca="1" si="173"/>
        <v>50.724586990758098</v>
      </c>
      <c r="AB696" s="1">
        <f t="shared" ca="1" si="173"/>
        <v>39.92742953048716</v>
      </c>
      <c r="AC696" s="1">
        <f t="shared" ca="1" si="173"/>
        <v>37.189991764972525</v>
      </c>
      <c r="AD696" s="1">
        <f t="shared" ca="1" si="173"/>
        <v>43.989919772379153</v>
      </c>
      <c r="AE696" s="1">
        <f t="shared" ca="1" si="173"/>
        <v>48.675130741673449</v>
      </c>
      <c r="AF696" s="1">
        <f t="shared" ca="1" si="173"/>
        <v>47.76855224813464</v>
      </c>
      <c r="AG696" s="1">
        <f t="shared" ca="1" si="173"/>
        <v>42.576616463480676</v>
      </c>
      <c r="AH696" s="1">
        <f t="shared" ca="1" si="172"/>
        <v>36.071146016397293</v>
      </c>
      <c r="AI696" s="1">
        <f t="shared" ca="1" si="172"/>
        <v>69.22379413239031</v>
      </c>
      <c r="AJ696" s="1">
        <f t="shared" ca="1" si="172"/>
        <v>41.309177680736383</v>
      </c>
      <c r="AK696" s="1">
        <f t="shared" ca="1" si="172"/>
        <v>45.71415076320627</v>
      </c>
      <c r="AL696" s="1">
        <f t="shared" ca="1" si="172"/>
        <v>38.111130838158338</v>
      </c>
      <c r="AM696" s="1">
        <f t="shared" ca="1" si="172"/>
        <v>60.819972135186681</v>
      </c>
      <c r="AN696" s="1">
        <f t="shared" ref="AH696:AW712" ca="1" si="178">NORMINV(RAND(),50,10)</f>
        <v>47.737775964697541</v>
      </c>
      <c r="AO696" s="1">
        <f t="shared" ca="1" si="178"/>
        <v>53.560534595726139</v>
      </c>
      <c r="AP696" s="1">
        <f t="shared" ca="1" si="178"/>
        <v>59.404089943829035</v>
      </c>
      <c r="AQ696" s="1">
        <f t="shared" ca="1" si="178"/>
        <v>49.516212604061408</v>
      </c>
      <c r="AR696" s="1">
        <f t="shared" ca="1" si="178"/>
        <v>41.703723209638682</v>
      </c>
      <c r="AS696" s="1">
        <f t="shared" ca="1" si="178"/>
        <v>33.859808973256065</v>
      </c>
      <c r="AT696" s="1">
        <f t="shared" ca="1" si="178"/>
        <v>48.099722220752454</v>
      </c>
      <c r="AU696" s="1">
        <f t="shared" ca="1" si="178"/>
        <v>65.35745918672481</v>
      </c>
      <c r="AV696" s="1">
        <f t="shared" ca="1" si="178"/>
        <v>46.965245023826682</v>
      </c>
      <c r="AW696" s="1">
        <f t="shared" ca="1" si="178"/>
        <v>61.702853277757626</v>
      </c>
      <c r="AX696" s="1">
        <f t="shared" ca="1" si="177"/>
        <v>42.582190275692042</v>
      </c>
      <c r="AY696" s="1">
        <f t="shared" ca="1" si="177"/>
        <v>44.60859770684533</v>
      </c>
      <c r="AZ696" s="1">
        <f t="shared" ca="1" si="177"/>
        <v>56.256631442693177</v>
      </c>
      <c r="BA696" s="17">
        <f t="shared" ca="1" si="174"/>
        <v>48.772540660512952</v>
      </c>
      <c r="BB696" s="18">
        <f t="shared" ca="1" si="175"/>
        <v>72.637654434309155</v>
      </c>
      <c r="BC696" s="4">
        <v>694</v>
      </c>
      <c r="BD696" s="18">
        <f ca="1">AVERAGE($BA$3:BA696)</f>
        <v>50.065872509830236</v>
      </c>
      <c r="BE696" s="18">
        <f ca="1">AVERAGE($BB$3:BB696)</f>
        <v>98.456618453972325</v>
      </c>
      <c r="BF696" s="18">
        <f ca="1">_xlfn.VAR.P($BA$3:BA696)</f>
        <v>2.0221548971720704</v>
      </c>
    </row>
    <row r="697" spans="2:58" x14ac:dyDescent="0.15">
      <c r="B697">
        <v>695</v>
      </c>
      <c r="C697" s="1">
        <f t="shared" ca="1" si="176"/>
        <v>42.290558202746929</v>
      </c>
      <c r="D697" s="1">
        <f t="shared" ca="1" si="176"/>
        <v>64.030200941509833</v>
      </c>
      <c r="E697" s="1">
        <f t="shared" ca="1" si="176"/>
        <v>56.01589847514807</v>
      </c>
      <c r="F697" s="1">
        <f t="shared" ca="1" si="176"/>
        <v>46.431994817313118</v>
      </c>
      <c r="G697" s="1">
        <f t="shared" ca="1" si="176"/>
        <v>41.273476553581588</v>
      </c>
      <c r="H697" s="1">
        <f t="shared" ca="1" si="176"/>
        <v>43.987928130516131</v>
      </c>
      <c r="I697" s="1">
        <f t="shared" ca="1" si="176"/>
        <v>49.797606858302338</v>
      </c>
      <c r="J697" s="1">
        <f t="shared" ca="1" si="176"/>
        <v>54.480909388090097</v>
      </c>
      <c r="K697" s="1">
        <f t="shared" ca="1" si="176"/>
        <v>44.897478143731448</v>
      </c>
      <c r="L697" s="1">
        <f t="shared" ca="1" si="176"/>
        <v>42.677235040285161</v>
      </c>
      <c r="M697" s="1">
        <f t="shared" ca="1" si="176"/>
        <v>43.008675664367587</v>
      </c>
      <c r="N697" s="1">
        <f t="shared" ca="1" si="176"/>
        <v>41.541519693276591</v>
      </c>
      <c r="O697" s="1">
        <f t="shared" ca="1" si="176"/>
        <v>35.525289319418249</v>
      </c>
      <c r="P697" s="1">
        <f t="shared" ca="1" si="176"/>
        <v>34.108336222575666</v>
      </c>
      <c r="Q697" s="1">
        <f t="shared" ca="1" si="176"/>
        <v>48.141991442348413</v>
      </c>
      <c r="R697" s="1">
        <f t="shared" ca="1" si="176"/>
        <v>29.21958905365252</v>
      </c>
      <c r="S697" s="1">
        <f t="shared" ca="1" si="173"/>
        <v>67.928152710851009</v>
      </c>
      <c r="T697" s="1">
        <f t="shared" ca="1" si="173"/>
        <v>60.969166707620616</v>
      </c>
      <c r="U697" s="1">
        <f t="shared" ca="1" si="173"/>
        <v>47.313363928145577</v>
      </c>
      <c r="V697" s="1">
        <f t="shared" ca="1" si="173"/>
        <v>52.907080941192476</v>
      </c>
      <c r="W697" s="1">
        <f t="shared" ca="1" si="173"/>
        <v>55.07527319913563</v>
      </c>
      <c r="X697" s="1">
        <f t="shared" ca="1" si="173"/>
        <v>53.041109886365525</v>
      </c>
      <c r="Y697" s="1">
        <f t="shared" ca="1" si="173"/>
        <v>48.457806655742381</v>
      </c>
      <c r="Z697" s="1">
        <f t="shared" ca="1" si="173"/>
        <v>58.638994344128051</v>
      </c>
      <c r="AA697" s="1">
        <f t="shared" ca="1" si="173"/>
        <v>32.847563913775332</v>
      </c>
      <c r="AB697" s="1">
        <f t="shared" ca="1" si="173"/>
        <v>49.554086260646812</v>
      </c>
      <c r="AC697" s="1">
        <f t="shared" ca="1" si="173"/>
        <v>48.049176678592879</v>
      </c>
      <c r="AD697" s="1">
        <f t="shared" ca="1" si="173"/>
        <v>23.457294268122631</v>
      </c>
      <c r="AE697" s="1">
        <f t="shared" ca="1" si="173"/>
        <v>34.759731698850416</v>
      </c>
      <c r="AF697" s="1">
        <f t="shared" ca="1" si="173"/>
        <v>38.224029785577613</v>
      </c>
      <c r="AG697" s="1">
        <f t="shared" ca="1" si="173"/>
        <v>52.74168359783522</v>
      </c>
      <c r="AH697" s="1">
        <f t="shared" ca="1" si="178"/>
        <v>54.172352912202669</v>
      </c>
      <c r="AI697" s="1">
        <f t="shared" ca="1" si="178"/>
        <v>61.212429034389366</v>
      </c>
      <c r="AJ697" s="1">
        <f t="shared" ca="1" si="178"/>
        <v>48.929873493940292</v>
      </c>
      <c r="AK697" s="1">
        <f t="shared" ca="1" si="178"/>
        <v>52.929812665392788</v>
      </c>
      <c r="AL697" s="1">
        <f t="shared" ca="1" si="178"/>
        <v>49.775697101390207</v>
      </c>
      <c r="AM697" s="1">
        <f t="shared" ca="1" si="178"/>
        <v>39.216029863859518</v>
      </c>
      <c r="AN697" s="1">
        <f t="shared" ca="1" si="178"/>
        <v>54.050576556629892</v>
      </c>
      <c r="AO697" s="1">
        <f t="shared" ca="1" si="178"/>
        <v>42.067947919000602</v>
      </c>
      <c r="AP697" s="1">
        <f t="shared" ca="1" si="178"/>
        <v>69.629843548823544</v>
      </c>
      <c r="AQ697" s="1">
        <f t="shared" ca="1" si="178"/>
        <v>35.091328637673314</v>
      </c>
      <c r="AR697" s="1">
        <f t="shared" ca="1" si="178"/>
        <v>57.63338194580863</v>
      </c>
      <c r="AS697" s="1">
        <f t="shared" ca="1" si="178"/>
        <v>45.19191793985042</v>
      </c>
      <c r="AT697" s="1">
        <f t="shared" ca="1" si="178"/>
        <v>41.402403749386352</v>
      </c>
      <c r="AU697" s="1">
        <f t="shared" ca="1" si="178"/>
        <v>36.989980107854549</v>
      </c>
      <c r="AV697" s="1">
        <f t="shared" ca="1" si="178"/>
        <v>55.582224173054968</v>
      </c>
      <c r="AW697" s="1">
        <f t="shared" ca="1" si="178"/>
        <v>50.536846091444438</v>
      </c>
      <c r="AX697" s="1">
        <f t="shared" ca="1" si="177"/>
        <v>67.285154296865002</v>
      </c>
      <c r="AY697" s="1">
        <f t="shared" ca="1" si="177"/>
        <v>43.995177608913821</v>
      </c>
      <c r="AZ697" s="1">
        <f t="shared" ca="1" si="177"/>
        <v>45.729596599355752</v>
      </c>
      <c r="BA697" s="17">
        <f t="shared" ca="1" si="174"/>
        <v>47.856315535385647</v>
      </c>
      <c r="BB697" s="18">
        <f t="shared" ca="1" si="175"/>
        <v>98.421878423262754</v>
      </c>
      <c r="BC697" s="4">
        <v>695</v>
      </c>
      <c r="BD697" s="18">
        <f ca="1">AVERAGE($BA$3:BA697)</f>
        <v>50.062693291161963</v>
      </c>
      <c r="BE697" s="18">
        <f ca="1">AVERAGE($BB$3:BB697)</f>
        <v>98.456568468316632</v>
      </c>
      <c r="BF697" s="18">
        <f ca="1">_xlfn.VAR.P($BA$3:BA697)</f>
        <v>2.0262598791308646</v>
      </c>
    </row>
    <row r="698" spans="2:58" x14ac:dyDescent="0.15">
      <c r="B698">
        <v>696</v>
      </c>
      <c r="C698" s="1">
        <f t="shared" ca="1" si="176"/>
        <v>42.400264766750119</v>
      </c>
      <c r="D698" s="1">
        <f t="shared" ca="1" si="176"/>
        <v>39.719733866449175</v>
      </c>
      <c r="E698" s="1">
        <f t="shared" ca="1" si="176"/>
        <v>63.178246924191654</v>
      </c>
      <c r="F698" s="1">
        <f t="shared" ca="1" si="176"/>
        <v>47.003403024046627</v>
      </c>
      <c r="G698" s="1">
        <f t="shared" ca="1" si="176"/>
        <v>48.930189464104821</v>
      </c>
      <c r="H698" s="1">
        <f t="shared" ca="1" si="176"/>
        <v>54.116144842596526</v>
      </c>
      <c r="I698" s="1">
        <f t="shared" ca="1" si="176"/>
        <v>60.885800024794975</v>
      </c>
      <c r="J698" s="1">
        <f t="shared" ca="1" si="176"/>
        <v>44.988668403771797</v>
      </c>
      <c r="K698" s="1">
        <f t="shared" ca="1" si="176"/>
        <v>50.117457090184352</v>
      </c>
      <c r="L698" s="1">
        <f t="shared" ca="1" si="176"/>
        <v>52.70003066374229</v>
      </c>
      <c r="M698" s="1">
        <f t="shared" ca="1" si="176"/>
        <v>53.99691229359189</v>
      </c>
      <c r="N698" s="1">
        <f t="shared" ca="1" si="176"/>
        <v>29.654730088789385</v>
      </c>
      <c r="O698" s="1">
        <f t="shared" ca="1" si="176"/>
        <v>53.631323676225271</v>
      </c>
      <c r="P698" s="1">
        <f t="shared" ca="1" si="176"/>
        <v>48.499828522956683</v>
      </c>
      <c r="Q698" s="1">
        <f t="shared" ca="1" si="176"/>
        <v>47.506244273898218</v>
      </c>
      <c r="R698" s="1">
        <f t="shared" ca="1" si="176"/>
        <v>40.621656679419104</v>
      </c>
      <c r="S698" s="1">
        <f t="shared" ca="1" si="173"/>
        <v>51.525506386819252</v>
      </c>
      <c r="T698" s="1">
        <f t="shared" ca="1" si="173"/>
        <v>55.928588744097794</v>
      </c>
      <c r="U698" s="1">
        <f t="shared" ca="1" si="173"/>
        <v>43.889958674477612</v>
      </c>
      <c r="V698" s="1">
        <f t="shared" ca="1" si="173"/>
        <v>62.860224216657258</v>
      </c>
      <c r="W698" s="1">
        <f t="shared" ca="1" si="173"/>
        <v>42.85107480465463</v>
      </c>
      <c r="X698" s="1">
        <f t="shared" ca="1" si="173"/>
        <v>47.944804160393026</v>
      </c>
      <c r="Y698" s="1">
        <f t="shared" ca="1" si="173"/>
        <v>63.963666487143563</v>
      </c>
      <c r="Z698" s="1">
        <f t="shared" ca="1" si="173"/>
        <v>52.225461835843866</v>
      </c>
      <c r="AA698" s="1">
        <f t="shared" ca="1" si="173"/>
        <v>49.743091207008185</v>
      </c>
      <c r="AB698" s="1">
        <f t="shared" ca="1" si="173"/>
        <v>51.058365972012346</v>
      </c>
      <c r="AC698" s="1">
        <f t="shared" ca="1" si="173"/>
        <v>51.18924045199401</v>
      </c>
      <c r="AD698" s="1">
        <f t="shared" ca="1" si="173"/>
        <v>36.229385038974968</v>
      </c>
      <c r="AE698" s="1">
        <f t="shared" ca="1" si="173"/>
        <v>64.291342081981838</v>
      </c>
      <c r="AF698" s="1">
        <f t="shared" ca="1" si="173"/>
        <v>66.876928895300992</v>
      </c>
      <c r="AG698" s="1">
        <f t="shared" ca="1" si="173"/>
        <v>50.339139558318394</v>
      </c>
      <c r="AH698" s="1">
        <f t="shared" ca="1" si="178"/>
        <v>47.622408320523938</v>
      </c>
      <c r="AI698" s="1">
        <f t="shared" ca="1" si="178"/>
        <v>42.373931190689149</v>
      </c>
      <c r="AJ698" s="1">
        <f t="shared" ca="1" si="178"/>
        <v>53.905974133134549</v>
      </c>
      <c r="AK698" s="1">
        <f t="shared" ca="1" si="178"/>
        <v>23.385788071048189</v>
      </c>
      <c r="AL698" s="1">
        <f t="shared" ca="1" si="178"/>
        <v>30.599181108363474</v>
      </c>
      <c r="AM698" s="1">
        <f t="shared" ca="1" si="178"/>
        <v>35.068040136637947</v>
      </c>
      <c r="AN698" s="1">
        <f t="shared" ca="1" si="178"/>
        <v>43.366122613063631</v>
      </c>
      <c r="AO698" s="1">
        <f t="shared" ca="1" si="178"/>
        <v>56.743635302764794</v>
      </c>
      <c r="AP698" s="1">
        <f t="shared" ca="1" si="178"/>
        <v>56.578526905818336</v>
      </c>
      <c r="AQ698" s="1">
        <f t="shared" ca="1" si="178"/>
        <v>36.237430028863521</v>
      </c>
      <c r="AR698" s="1">
        <f t="shared" ca="1" si="178"/>
        <v>42.927331298468445</v>
      </c>
      <c r="AS698" s="1">
        <f t="shared" ca="1" si="178"/>
        <v>36.775121603804863</v>
      </c>
      <c r="AT698" s="1">
        <f t="shared" ca="1" si="178"/>
        <v>53.712338879842768</v>
      </c>
      <c r="AU698" s="1">
        <f t="shared" ca="1" si="178"/>
        <v>46.746076930330389</v>
      </c>
      <c r="AV698" s="1">
        <f t="shared" ca="1" si="178"/>
        <v>43.800273726008768</v>
      </c>
      <c r="AW698" s="1">
        <f t="shared" ca="1" si="178"/>
        <v>39.473167339612232</v>
      </c>
      <c r="AX698" s="1">
        <f t="shared" ca="1" si="177"/>
        <v>39.547382536580869</v>
      </c>
      <c r="AY698" s="1">
        <f t="shared" ca="1" si="177"/>
        <v>56.895320797868948</v>
      </c>
      <c r="AZ698" s="1">
        <f t="shared" ca="1" si="177"/>
        <v>36.058957002773859</v>
      </c>
      <c r="BA698" s="17">
        <f t="shared" ca="1" si="174"/>
        <v>47.813688420947777</v>
      </c>
      <c r="BB698" s="18">
        <f t="shared" ca="1" si="175"/>
        <v>89.021814885360001</v>
      </c>
      <c r="BC698" s="4">
        <v>696</v>
      </c>
      <c r="BD698" s="18">
        <f ca="1">AVERAGE($BA$3:BA698)</f>
        <v>50.059461962325443</v>
      </c>
      <c r="BE698" s="18">
        <f ca="1">AVERAGE($BB$3:BB698)</f>
        <v>98.443012787881358</v>
      </c>
      <c r="BF698" s="18">
        <f ca="1">_xlfn.VAR.P($BA$3:BA698)</f>
        <v>2.0306054190056195</v>
      </c>
    </row>
    <row r="699" spans="2:58" x14ac:dyDescent="0.15">
      <c r="B699">
        <v>697</v>
      </c>
      <c r="C699" s="1">
        <f t="shared" ca="1" si="176"/>
        <v>40.160650446298263</v>
      </c>
      <c r="D699" s="1">
        <f t="shared" ca="1" si="176"/>
        <v>74.705850653607243</v>
      </c>
      <c r="E699" s="1">
        <f t="shared" ca="1" si="176"/>
        <v>39.041490287228633</v>
      </c>
      <c r="F699" s="1">
        <f t="shared" ca="1" si="176"/>
        <v>45.887904668497399</v>
      </c>
      <c r="G699" s="1">
        <f t="shared" ca="1" si="176"/>
        <v>49.327918346533608</v>
      </c>
      <c r="H699" s="1">
        <f t="shared" ca="1" si="176"/>
        <v>35.419752310270049</v>
      </c>
      <c r="I699" s="1">
        <f t="shared" ca="1" si="176"/>
        <v>46.97109497058441</v>
      </c>
      <c r="J699" s="1">
        <f t="shared" ca="1" si="176"/>
        <v>46.153179302254983</v>
      </c>
      <c r="K699" s="1">
        <f t="shared" ca="1" si="176"/>
        <v>55.580110247318864</v>
      </c>
      <c r="L699" s="1">
        <f t="shared" ca="1" si="176"/>
        <v>54.91643639394367</v>
      </c>
      <c r="M699" s="1">
        <f t="shared" ca="1" si="176"/>
        <v>59.386173704880314</v>
      </c>
      <c r="N699" s="1">
        <f t="shared" ca="1" si="176"/>
        <v>51.469128078930751</v>
      </c>
      <c r="O699" s="1">
        <f t="shared" ca="1" si="176"/>
        <v>54.724903429776425</v>
      </c>
      <c r="P699" s="1">
        <f t="shared" ca="1" si="176"/>
        <v>41.576013563857828</v>
      </c>
      <c r="Q699" s="1">
        <f t="shared" ca="1" si="176"/>
        <v>43.863340920209872</v>
      </c>
      <c r="R699" s="1">
        <f t="shared" ca="1" si="176"/>
        <v>57.081289589055665</v>
      </c>
      <c r="S699" s="1">
        <f t="shared" ca="1" si="173"/>
        <v>69.444414892981357</v>
      </c>
      <c r="T699" s="1">
        <f t="shared" ca="1" si="173"/>
        <v>29.444371502835494</v>
      </c>
      <c r="U699" s="1">
        <f t="shared" ca="1" si="173"/>
        <v>55.834193232064635</v>
      </c>
      <c r="V699" s="1">
        <f t="shared" ca="1" si="173"/>
        <v>63.251199872794544</v>
      </c>
      <c r="W699" s="1">
        <f t="shared" ca="1" si="173"/>
        <v>46.207607296802323</v>
      </c>
      <c r="X699" s="1">
        <f t="shared" ca="1" si="173"/>
        <v>60.111618305143864</v>
      </c>
      <c r="Y699" s="1">
        <f t="shared" ca="1" si="173"/>
        <v>48.81969869045254</v>
      </c>
      <c r="Z699" s="1">
        <f t="shared" ca="1" si="173"/>
        <v>62.789233126161065</v>
      </c>
      <c r="AA699" s="1">
        <f t="shared" ca="1" si="173"/>
        <v>34.955269276217109</v>
      </c>
      <c r="AB699" s="1">
        <f t="shared" ca="1" si="173"/>
        <v>46.064301829385414</v>
      </c>
      <c r="AC699" s="1">
        <f t="shared" ca="1" si="173"/>
        <v>53.719029075424089</v>
      </c>
      <c r="AD699" s="1">
        <f t="shared" ca="1" si="173"/>
        <v>56.442875049456077</v>
      </c>
      <c r="AE699" s="1">
        <f t="shared" ca="1" si="173"/>
        <v>62.854958012612812</v>
      </c>
      <c r="AF699" s="1">
        <f t="shared" ca="1" si="173"/>
        <v>43.459451704684312</v>
      </c>
      <c r="AG699" s="1">
        <f t="shared" ca="1" si="173"/>
        <v>44.550042418171024</v>
      </c>
      <c r="AH699" s="1">
        <f t="shared" ca="1" si="178"/>
        <v>36.431527944290558</v>
      </c>
      <c r="AI699" s="1">
        <f t="shared" ca="1" si="178"/>
        <v>34.99945657347692</v>
      </c>
      <c r="AJ699" s="1">
        <f t="shared" ca="1" si="178"/>
        <v>24.734841411007324</v>
      </c>
      <c r="AK699" s="1">
        <f t="shared" ca="1" si="178"/>
        <v>44.881232170527284</v>
      </c>
      <c r="AL699" s="1">
        <f t="shared" ca="1" si="178"/>
        <v>77.066251776526684</v>
      </c>
      <c r="AM699" s="1">
        <f t="shared" ca="1" si="178"/>
        <v>43.908422941692471</v>
      </c>
      <c r="AN699" s="1">
        <f t="shared" ca="1" si="178"/>
        <v>44.493691944437096</v>
      </c>
      <c r="AO699" s="1">
        <f t="shared" ca="1" si="178"/>
        <v>33.59271050941102</v>
      </c>
      <c r="AP699" s="1">
        <f t="shared" ca="1" si="178"/>
        <v>44.414378022694279</v>
      </c>
      <c r="AQ699" s="1">
        <f t="shared" ca="1" si="178"/>
        <v>43.221110038536814</v>
      </c>
      <c r="AR699" s="1">
        <f t="shared" ca="1" si="178"/>
        <v>53.966534168532249</v>
      </c>
      <c r="AS699" s="1">
        <f t="shared" ca="1" si="178"/>
        <v>51.436733029416779</v>
      </c>
      <c r="AT699" s="1">
        <f t="shared" ca="1" si="178"/>
        <v>55.091431739231062</v>
      </c>
      <c r="AU699" s="1">
        <f t="shared" ca="1" si="178"/>
        <v>46.107275043167554</v>
      </c>
      <c r="AV699" s="1">
        <f t="shared" ca="1" si="178"/>
        <v>64.836765760107028</v>
      </c>
      <c r="AW699" s="1">
        <f t="shared" ca="1" si="178"/>
        <v>44.740067425944424</v>
      </c>
      <c r="AX699" s="1">
        <f t="shared" ca="1" si="177"/>
        <v>49.856527595315583</v>
      </c>
      <c r="AY699" s="1">
        <f t="shared" ca="1" si="177"/>
        <v>48.917452945027065</v>
      </c>
      <c r="AZ699" s="1">
        <f t="shared" ca="1" si="177"/>
        <v>42.45476119698769</v>
      </c>
      <c r="BA699" s="17">
        <f t="shared" ca="1" si="174"/>
        <v>49.187293468695295</v>
      </c>
      <c r="BB699" s="18">
        <f t="shared" ca="1" si="175"/>
        <v>115.72755393417589</v>
      </c>
      <c r="BC699" s="4">
        <v>697</v>
      </c>
      <c r="BD699" s="18">
        <f ca="1">AVERAGE($BA$3:BA699)</f>
        <v>50.058210644544062</v>
      </c>
      <c r="BE699" s="18">
        <f ca="1">AVERAGE($BB$3:BB699)</f>
        <v>98.467811268722528</v>
      </c>
      <c r="BF699" s="18">
        <f ca="1">_xlfn.VAR.P($BA$3:BA699)</f>
        <v>2.0287818624809835</v>
      </c>
    </row>
    <row r="700" spans="2:58" x14ac:dyDescent="0.15">
      <c r="B700">
        <v>698</v>
      </c>
      <c r="C700" s="1">
        <f t="shared" ca="1" si="176"/>
        <v>67.01109316231242</v>
      </c>
      <c r="D700" s="1">
        <f t="shared" ca="1" si="176"/>
        <v>47.305949799615433</v>
      </c>
      <c r="E700" s="1">
        <f t="shared" ca="1" si="176"/>
        <v>52.8090522705022</v>
      </c>
      <c r="F700" s="1">
        <f t="shared" ca="1" si="176"/>
        <v>49.280988675280909</v>
      </c>
      <c r="G700" s="1">
        <f t="shared" ca="1" si="176"/>
        <v>59.772567946575748</v>
      </c>
      <c r="H700" s="1">
        <f t="shared" ca="1" si="176"/>
        <v>57.679154682175472</v>
      </c>
      <c r="I700" s="1">
        <f t="shared" ca="1" si="176"/>
        <v>44.058056921029227</v>
      </c>
      <c r="J700" s="1">
        <f t="shared" ca="1" si="176"/>
        <v>42.436036749794951</v>
      </c>
      <c r="K700" s="1">
        <f t="shared" ca="1" si="176"/>
        <v>44.055943520969294</v>
      </c>
      <c r="L700" s="1">
        <f t="shared" ca="1" si="176"/>
        <v>65.250993532929613</v>
      </c>
      <c r="M700" s="1">
        <f t="shared" ca="1" si="176"/>
        <v>50.036292829561589</v>
      </c>
      <c r="N700" s="1">
        <f t="shared" ca="1" si="176"/>
        <v>39.115124805740557</v>
      </c>
      <c r="O700" s="1">
        <f t="shared" ca="1" si="176"/>
        <v>53.624316477543651</v>
      </c>
      <c r="P700" s="1">
        <f t="shared" ca="1" si="176"/>
        <v>59.965977999932868</v>
      </c>
      <c r="Q700" s="1">
        <f t="shared" ca="1" si="176"/>
        <v>34.359122638161658</v>
      </c>
      <c r="R700" s="1">
        <f t="shared" ca="1" si="176"/>
        <v>49.482754865268667</v>
      </c>
      <c r="S700" s="1">
        <f t="shared" ca="1" si="173"/>
        <v>60.329768032186962</v>
      </c>
      <c r="T700" s="1">
        <f t="shared" ca="1" si="173"/>
        <v>45.45793302410992</v>
      </c>
      <c r="U700" s="1">
        <f t="shared" ca="1" si="173"/>
        <v>65.800641743830809</v>
      </c>
      <c r="V700" s="1">
        <f t="shared" ca="1" si="173"/>
        <v>59.293677087670105</v>
      </c>
      <c r="W700" s="1">
        <f t="shared" ca="1" si="173"/>
        <v>50.382704829505307</v>
      </c>
      <c r="X700" s="1">
        <f t="shared" ca="1" si="173"/>
        <v>48.147561428234582</v>
      </c>
      <c r="Y700" s="1">
        <f t="shared" ca="1" si="173"/>
        <v>44.106083864648156</v>
      </c>
      <c r="Z700" s="1">
        <f t="shared" ca="1" si="173"/>
        <v>44.84781510665087</v>
      </c>
      <c r="AA700" s="1">
        <f t="shared" ca="1" si="173"/>
        <v>34.222843652041746</v>
      </c>
      <c r="AB700" s="1">
        <f t="shared" ca="1" si="173"/>
        <v>53.265261057751253</v>
      </c>
      <c r="AC700" s="1">
        <f t="shared" ca="1" si="173"/>
        <v>57.087779126405934</v>
      </c>
      <c r="AD700" s="1">
        <f t="shared" ca="1" si="173"/>
        <v>44.02070125066313</v>
      </c>
      <c r="AE700" s="1">
        <f t="shared" ca="1" si="173"/>
        <v>34.724873235898706</v>
      </c>
      <c r="AF700" s="1">
        <f t="shared" ca="1" si="173"/>
        <v>48.053504077564767</v>
      </c>
      <c r="AG700" s="1">
        <f t="shared" ca="1" si="173"/>
        <v>47.215663849741851</v>
      </c>
      <c r="AH700" s="1">
        <f t="shared" ca="1" si="178"/>
        <v>42.842753172104153</v>
      </c>
      <c r="AI700" s="1">
        <f t="shared" ca="1" si="178"/>
        <v>51.111043156553272</v>
      </c>
      <c r="AJ700" s="1">
        <f t="shared" ca="1" si="178"/>
        <v>53.427341763472832</v>
      </c>
      <c r="AK700" s="1">
        <f t="shared" ca="1" si="178"/>
        <v>55.844340125864889</v>
      </c>
      <c r="AL700" s="1">
        <f t="shared" ca="1" si="178"/>
        <v>31.989308083799756</v>
      </c>
      <c r="AM700" s="1">
        <f t="shared" ca="1" si="178"/>
        <v>58.006478028511467</v>
      </c>
      <c r="AN700" s="1">
        <f t="shared" ca="1" si="178"/>
        <v>49.061052513326253</v>
      </c>
      <c r="AO700" s="1">
        <f t="shared" ca="1" si="178"/>
        <v>50.858934145223571</v>
      </c>
      <c r="AP700" s="1">
        <f t="shared" ca="1" si="178"/>
        <v>52.698651455698077</v>
      </c>
      <c r="AQ700" s="1">
        <f t="shared" ca="1" si="178"/>
        <v>45.333916972477539</v>
      </c>
      <c r="AR700" s="1">
        <f t="shared" ca="1" si="178"/>
        <v>47.501124969483996</v>
      </c>
      <c r="AS700" s="1">
        <f t="shared" ca="1" si="178"/>
        <v>58.45571509219927</v>
      </c>
      <c r="AT700" s="1">
        <f t="shared" ca="1" si="178"/>
        <v>60.154987065728555</v>
      </c>
      <c r="AU700" s="1">
        <f t="shared" ca="1" si="178"/>
        <v>49.57429727225491</v>
      </c>
      <c r="AV700" s="1">
        <f t="shared" ca="1" si="178"/>
        <v>55.492651843378603</v>
      </c>
      <c r="AW700" s="1">
        <f t="shared" ca="1" si="178"/>
        <v>39.943371923742326</v>
      </c>
      <c r="AX700" s="1">
        <f t="shared" ca="1" si="177"/>
        <v>60.668246948438849</v>
      </c>
      <c r="AY700" s="1">
        <f t="shared" ca="1" si="177"/>
        <v>56.4077064110921</v>
      </c>
      <c r="AZ700" s="1">
        <f t="shared" ca="1" si="177"/>
        <v>53.321012749834466</v>
      </c>
      <c r="BA700" s="17">
        <f t="shared" ca="1" si="174"/>
        <v>50.517863438749671</v>
      </c>
      <c r="BB700" s="18">
        <f t="shared" ca="1" si="175"/>
        <v>67.936840438871826</v>
      </c>
      <c r="BC700" s="4">
        <v>698</v>
      </c>
      <c r="BD700" s="18">
        <f ca="1">AVERAGE($BA$3:BA700)</f>
        <v>50.058869172902519</v>
      </c>
      <c r="BE700" s="18">
        <f ca="1">AVERAGE($BB$3:BB700)</f>
        <v>98.424070622834478</v>
      </c>
      <c r="BF700" s="18">
        <f ca="1">_xlfn.VAR.P($BA$3:BA700)</f>
        <v>2.0261775589485214</v>
      </c>
    </row>
    <row r="701" spans="2:58" x14ac:dyDescent="0.15">
      <c r="B701">
        <v>699</v>
      </c>
      <c r="C701" s="1">
        <f t="shared" ca="1" si="176"/>
        <v>51.532725050024055</v>
      </c>
      <c r="D701" s="1">
        <f t="shared" ca="1" si="176"/>
        <v>46.137619202142247</v>
      </c>
      <c r="E701" s="1">
        <f t="shared" ca="1" si="176"/>
        <v>60.684368015590486</v>
      </c>
      <c r="F701" s="1">
        <f t="shared" ca="1" si="176"/>
        <v>45.960026067978731</v>
      </c>
      <c r="G701" s="1">
        <f t="shared" ca="1" si="176"/>
        <v>65.182380770196616</v>
      </c>
      <c r="H701" s="1">
        <f t="shared" ca="1" si="176"/>
        <v>56.810915140138135</v>
      </c>
      <c r="I701" s="1">
        <f t="shared" ca="1" si="176"/>
        <v>30.176754054825309</v>
      </c>
      <c r="J701" s="1">
        <f t="shared" ca="1" si="176"/>
        <v>57.526022476442712</v>
      </c>
      <c r="K701" s="1">
        <f t="shared" ca="1" si="176"/>
        <v>59.598565362874908</v>
      </c>
      <c r="L701" s="1">
        <f t="shared" ca="1" si="176"/>
        <v>64.115578894437547</v>
      </c>
      <c r="M701" s="1">
        <f t="shared" ca="1" si="176"/>
        <v>31.106826466823211</v>
      </c>
      <c r="N701" s="1">
        <f t="shared" ca="1" si="176"/>
        <v>41.292745380286725</v>
      </c>
      <c r="O701" s="1">
        <f t="shared" ca="1" si="176"/>
        <v>33.030645655354633</v>
      </c>
      <c r="P701" s="1">
        <f t="shared" ca="1" si="176"/>
        <v>42.694230192753515</v>
      </c>
      <c r="Q701" s="1">
        <f t="shared" ca="1" si="176"/>
        <v>48.693731833127714</v>
      </c>
      <c r="R701" s="1">
        <f t="shared" ca="1" si="176"/>
        <v>60.974526857938024</v>
      </c>
      <c r="S701" s="1">
        <f t="shared" ca="1" si="173"/>
        <v>69.850010824554374</v>
      </c>
      <c r="T701" s="1">
        <f t="shared" ca="1" si="173"/>
        <v>72.843921135834563</v>
      </c>
      <c r="U701" s="1">
        <f t="shared" ca="1" si="173"/>
        <v>47.758005535018839</v>
      </c>
      <c r="V701" s="1">
        <f t="shared" ca="1" si="173"/>
        <v>42.635889911782854</v>
      </c>
      <c r="W701" s="1">
        <f t="shared" ca="1" si="173"/>
        <v>47.385608726366492</v>
      </c>
      <c r="X701" s="1">
        <f t="shared" ca="1" si="173"/>
        <v>55.970689483707659</v>
      </c>
      <c r="Y701" s="1">
        <f t="shared" ca="1" si="173"/>
        <v>60.309874766135557</v>
      </c>
      <c r="Z701" s="1">
        <f t="shared" ca="1" si="173"/>
        <v>53.560212313746625</v>
      </c>
      <c r="AA701" s="1">
        <f t="shared" ca="1" si="173"/>
        <v>51.176797952967462</v>
      </c>
      <c r="AB701" s="1">
        <f t="shared" ca="1" si="173"/>
        <v>60.378630180882055</v>
      </c>
      <c r="AC701" s="1">
        <f t="shared" ca="1" si="173"/>
        <v>49.533487922028726</v>
      </c>
      <c r="AD701" s="1">
        <f t="shared" ca="1" si="173"/>
        <v>44.646012050045563</v>
      </c>
      <c r="AE701" s="1">
        <f t="shared" ca="1" si="173"/>
        <v>47.391994749067464</v>
      </c>
      <c r="AF701" s="1">
        <f t="shared" ca="1" si="173"/>
        <v>40.89649209369162</v>
      </c>
      <c r="AG701" s="1">
        <f t="shared" ca="1" si="173"/>
        <v>59.183442346430127</v>
      </c>
      <c r="AH701" s="1">
        <f t="shared" ca="1" si="178"/>
        <v>47.318068206092889</v>
      </c>
      <c r="AI701" s="1">
        <f t="shared" ca="1" si="178"/>
        <v>51.946560143372977</v>
      </c>
      <c r="AJ701" s="1">
        <f t="shared" ca="1" si="178"/>
        <v>47.348270598375642</v>
      </c>
      <c r="AK701" s="1">
        <f t="shared" ca="1" si="178"/>
        <v>42.35713009840542</v>
      </c>
      <c r="AL701" s="1">
        <f t="shared" ca="1" si="178"/>
        <v>61.49167035232712</v>
      </c>
      <c r="AM701" s="1">
        <f t="shared" ca="1" si="178"/>
        <v>59.735461754135045</v>
      </c>
      <c r="AN701" s="1">
        <f t="shared" ca="1" si="178"/>
        <v>61.467759050800765</v>
      </c>
      <c r="AO701" s="1">
        <f t="shared" ca="1" si="178"/>
        <v>61.446923237392326</v>
      </c>
      <c r="AP701" s="1">
        <f t="shared" ca="1" si="178"/>
        <v>44.882865136128402</v>
      </c>
      <c r="AQ701" s="1">
        <f t="shared" ca="1" si="178"/>
        <v>55.996103881847681</v>
      </c>
      <c r="AR701" s="1">
        <f t="shared" ca="1" si="178"/>
        <v>52.08873622443879</v>
      </c>
      <c r="AS701" s="1">
        <f t="shared" ca="1" si="178"/>
        <v>51.461491211080428</v>
      </c>
      <c r="AT701" s="1">
        <f t="shared" ca="1" si="178"/>
        <v>43.487410865388064</v>
      </c>
      <c r="AU701" s="1">
        <f t="shared" ca="1" si="178"/>
        <v>52.998338890901458</v>
      </c>
      <c r="AV701" s="1">
        <f t="shared" ca="1" si="178"/>
        <v>54.511789706290834</v>
      </c>
      <c r="AW701" s="1">
        <f t="shared" ca="1" si="178"/>
        <v>30.24046018748226</v>
      </c>
      <c r="AX701" s="1">
        <f t="shared" ca="1" si="177"/>
        <v>45.113456035741059</v>
      </c>
      <c r="AY701" s="1">
        <f t="shared" ca="1" si="177"/>
        <v>66.361979336682381</v>
      </c>
      <c r="AZ701" s="1">
        <f t="shared" ca="1" si="177"/>
        <v>55.99228265187417</v>
      </c>
      <c r="BA701" s="17">
        <f t="shared" ca="1" si="174"/>
        <v>51.705709779639065</v>
      </c>
      <c r="BB701" s="18">
        <f t="shared" ca="1" si="175"/>
        <v>95.782249039021139</v>
      </c>
      <c r="BC701" s="4">
        <v>699</v>
      </c>
      <c r="BD701" s="18">
        <f ca="1">AVERAGE($BA$3:BA701)</f>
        <v>50.061225168048068</v>
      </c>
      <c r="BE701" s="18">
        <f ca="1">AVERAGE($BB$3:BB701)</f>
        <v>98.42029119281473</v>
      </c>
      <c r="BF701" s="18">
        <f ca="1">_xlfn.VAR.P($BA$3:BA701)</f>
        <v>2.0271532763685127</v>
      </c>
    </row>
    <row r="702" spans="2:58" x14ac:dyDescent="0.15">
      <c r="B702">
        <v>700</v>
      </c>
      <c r="C702" s="1">
        <f t="shared" ca="1" si="176"/>
        <v>38.908884375940815</v>
      </c>
      <c r="D702" s="1">
        <f t="shared" ca="1" si="176"/>
        <v>55.241231211327772</v>
      </c>
      <c r="E702" s="1">
        <f t="shared" ca="1" si="176"/>
        <v>49.18847142165906</v>
      </c>
      <c r="F702" s="1">
        <f t="shared" ca="1" si="176"/>
        <v>58.727993792068688</v>
      </c>
      <c r="G702" s="1">
        <f t="shared" ca="1" si="176"/>
        <v>49.575074737339733</v>
      </c>
      <c r="H702" s="1">
        <f t="shared" ca="1" si="176"/>
        <v>44.312394153353914</v>
      </c>
      <c r="I702" s="1">
        <f t="shared" ca="1" si="176"/>
        <v>43.486672485459145</v>
      </c>
      <c r="J702" s="1">
        <f t="shared" ca="1" si="176"/>
        <v>64.745268150922087</v>
      </c>
      <c r="K702" s="1">
        <f t="shared" ca="1" si="176"/>
        <v>63.857108752864931</v>
      </c>
      <c r="L702" s="1">
        <f t="shared" ca="1" si="176"/>
        <v>48.944961986839076</v>
      </c>
      <c r="M702" s="1">
        <f t="shared" ca="1" si="176"/>
        <v>49.425506012333294</v>
      </c>
      <c r="N702" s="1">
        <f t="shared" ca="1" si="176"/>
        <v>64.39950158384535</v>
      </c>
      <c r="O702" s="1">
        <f t="shared" ca="1" si="176"/>
        <v>56.527162907726421</v>
      </c>
      <c r="P702" s="1">
        <f t="shared" ca="1" si="176"/>
        <v>40.021645273267936</v>
      </c>
      <c r="Q702" s="1">
        <f t="shared" ca="1" si="176"/>
        <v>44.709552019593495</v>
      </c>
      <c r="R702" s="1">
        <f t="shared" ca="1" si="176"/>
        <v>53.898044767530436</v>
      </c>
      <c r="S702" s="1">
        <f t="shared" ca="1" si="173"/>
        <v>44.732992334747955</v>
      </c>
      <c r="T702" s="1">
        <f t="shared" ca="1" si="173"/>
        <v>41.099855120671506</v>
      </c>
      <c r="U702" s="1">
        <f t="shared" ca="1" si="173"/>
        <v>50.46502891583993</v>
      </c>
      <c r="V702" s="1">
        <f t="shared" ca="1" si="173"/>
        <v>57.661541730716635</v>
      </c>
      <c r="W702" s="1">
        <f t="shared" ca="1" si="173"/>
        <v>44.332395564490312</v>
      </c>
      <c r="X702" s="1">
        <f t="shared" ca="1" si="173"/>
        <v>49.999527164272259</v>
      </c>
      <c r="Y702" s="1">
        <f t="shared" ca="1" si="173"/>
        <v>49.046644284256388</v>
      </c>
      <c r="Z702" s="1">
        <f t="shared" ca="1" si="173"/>
        <v>52.766118654623774</v>
      </c>
      <c r="AA702" s="1">
        <f t="shared" ca="1" si="173"/>
        <v>38.929726510975627</v>
      </c>
      <c r="AB702" s="1">
        <f t="shared" ca="1" si="173"/>
        <v>48.333019884786445</v>
      </c>
      <c r="AC702" s="1">
        <f t="shared" ca="1" si="173"/>
        <v>60.735493434499496</v>
      </c>
      <c r="AD702" s="1">
        <f t="shared" ca="1" si="173"/>
        <v>53.253856793507651</v>
      </c>
      <c r="AE702" s="1">
        <f t="shared" ca="1" si="173"/>
        <v>42.203024287770688</v>
      </c>
      <c r="AF702" s="1">
        <f t="shared" ca="1" si="173"/>
        <v>34.566778410056116</v>
      </c>
      <c r="AG702" s="1">
        <f t="shared" ca="1" si="173"/>
        <v>52.346277287205531</v>
      </c>
      <c r="AH702" s="1">
        <f t="shared" ca="1" si="178"/>
        <v>49.026773388419507</v>
      </c>
      <c r="AI702" s="1">
        <f t="shared" ca="1" si="178"/>
        <v>42.60965631153109</v>
      </c>
      <c r="AJ702" s="1">
        <f t="shared" ca="1" si="178"/>
        <v>33.595132389552866</v>
      </c>
      <c r="AK702" s="1">
        <f t="shared" ca="1" si="178"/>
        <v>43.751627977702903</v>
      </c>
      <c r="AL702" s="1">
        <f t="shared" ca="1" si="178"/>
        <v>61.9904002753157</v>
      </c>
      <c r="AM702" s="1">
        <f t="shared" ca="1" si="178"/>
        <v>51.65611208911632</v>
      </c>
      <c r="AN702" s="1">
        <f t="shared" ca="1" si="178"/>
        <v>59.695295086805203</v>
      </c>
      <c r="AO702" s="1">
        <f t="shared" ca="1" si="178"/>
        <v>50.173633173976988</v>
      </c>
      <c r="AP702" s="1">
        <f t="shared" ca="1" si="178"/>
        <v>63.035752574728832</v>
      </c>
      <c r="AQ702" s="1">
        <f t="shared" ca="1" si="178"/>
        <v>54.050491627932239</v>
      </c>
      <c r="AR702" s="1">
        <f t="shared" ca="1" si="178"/>
        <v>53.774895266566325</v>
      </c>
      <c r="AS702" s="1">
        <f t="shared" ca="1" si="178"/>
        <v>49.30198114389632</v>
      </c>
      <c r="AT702" s="1">
        <f t="shared" ca="1" si="178"/>
        <v>66.920589286071575</v>
      </c>
      <c r="AU702" s="1">
        <f t="shared" ca="1" si="178"/>
        <v>65.863874859737678</v>
      </c>
      <c r="AV702" s="1">
        <f t="shared" ca="1" si="178"/>
        <v>40.097653266997831</v>
      </c>
      <c r="AW702" s="1">
        <f t="shared" ca="1" si="178"/>
        <v>54.917222022489867</v>
      </c>
      <c r="AX702" s="1">
        <f t="shared" ca="1" si="177"/>
        <v>63.796595576550871</v>
      </c>
      <c r="AY702" s="1">
        <f t="shared" ca="1" si="177"/>
        <v>46.166204771886981</v>
      </c>
      <c r="AZ702" s="1">
        <f t="shared" ca="1" si="177"/>
        <v>46.669016713878264</v>
      </c>
      <c r="BA702" s="17">
        <f t="shared" ca="1" si="174"/>
        <v>50.870693236272984</v>
      </c>
      <c r="BB702" s="18">
        <f t="shared" ca="1" si="175"/>
        <v>70.236822405859456</v>
      </c>
      <c r="BC702" s="4">
        <v>700</v>
      </c>
      <c r="BD702" s="18">
        <f ca="1">AVERAGE($BA$3:BA702)</f>
        <v>50.06238155100268</v>
      </c>
      <c r="BE702" s="18">
        <f ca="1">AVERAGE($BB$3:BB702)</f>
        <v>98.380029094547638</v>
      </c>
      <c r="BF702" s="18">
        <f ca="1">_xlfn.VAR.P($BA$3:BA702)</f>
        <v>2.025192060971412</v>
      </c>
    </row>
    <row r="703" spans="2:58" x14ac:dyDescent="0.15">
      <c r="B703">
        <v>701</v>
      </c>
      <c r="C703" s="1">
        <f t="shared" ca="1" si="176"/>
        <v>68.81524016010809</v>
      </c>
      <c r="D703" s="1">
        <f t="shared" ca="1" si="176"/>
        <v>34.579469520146873</v>
      </c>
      <c r="E703" s="1">
        <f t="shared" ca="1" si="176"/>
        <v>54.585934224239644</v>
      </c>
      <c r="F703" s="1">
        <f t="shared" ca="1" si="176"/>
        <v>56.126840224659752</v>
      </c>
      <c r="G703" s="1">
        <f t="shared" ca="1" si="176"/>
        <v>78.07384942818274</v>
      </c>
      <c r="H703" s="1">
        <f t="shared" ca="1" si="176"/>
        <v>50.852259346171593</v>
      </c>
      <c r="I703" s="1">
        <f t="shared" ca="1" si="176"/>
        <v>33.739150105069356</v>
      </c>
      <c r="J703" s="1">
        <f t="shared" ca="1" si="176"/>
        <v>71.178753839464918</v>
      </c>
      <c r="K703" s="1">
        <f t="shared" ca="1" si="176"/>
        <v>45.621740632638748</v>
      </c>
      <c r="L703" s="1">
        <f t="shared" ca="1" si="176"/>
        <v>61.290080193020415</v>
      </c>
      <c r="M703" s="1">
        <f t="shared" ca="1" si="176"/>
        <v>33.188426921341176</v>
      </c>
      <c r="N703" s="1">
        <f t="shared" ca="1" si="176"/>
        <v>64.026073074989412</v>
      </c>
      <c r="O703" s="1">
        <f t="shared" ca="1" si="176"/>
        <v>54.763885743062247</v>
      </c>
      <c r="P703" s="1">
        <f t="shared" ca="1" si="176"/>
        <v>62.738546384299674</v>
      </c>
      <c r="Q703" s="1">
        <f t="shared" ca="1" si="176"/>
        <v>58.348731340857128</v>
      </c>
      <c r="R703" s="1">
        <f t="shared" ca="1" si="176"/>
        <v>70.632365098696411</v>
      </c>
      <c r="S703" s="1">
        <f t="shared" ca="1" si="173"/>
        <v>48.640656932443186</v>
      </c>
      <c r="T703" s="1">
        <f t="shared" ca="1" si="173"/>
        <v>42.19566264650561</v>
      </c>
      <c r="U703" s="1">
        <f t="shared" ca="1" si="173"/>
        <v>52.080978980551649</v>
      </c>
      <c r="V703" s="1">
        <f t="shared" ca="1" si="173"/>
        <v>53.832547550408449</v>
      </c>
      <c r="W703" s="1">
        <f t="shared" ca="1" si="173"/>
        <v>45.011327978531966</v>
      </c>
      <c r="X703" s="1">
        <f t="shared" ca="1" si="173"/>
        <v>55.408437357326633</v>
      </c>
      <c r="Y703" s="1">
        <f t="shared" ca="1" si="173"/>
        <v>52.47827144707901</v>
      </c>
      <c r="Z703" s="1">
        <f t="shared" ca="1" si="173"/>
        <v>38.291089450674669</v>
      </c>
      <c r="AA703" s="1">
        <f t="shared" ca="1" si="173"/>
        <v>54.250620448702776</v>
      </c>
      <c r="AB703" s="1">
        <f t="shared" ca="1" si="173"/>
        <v>54.154134057810424</v>
      </c>
      <c r="AC703" s="1">
        <f t="shared" ca="1" si="173"/>
        <v>64.3027757950953</v>
      </c>
      <c r="AD703" s="1">
        <f t="shared" ca="1" si="173"/>
        <v>42.732499610929139</v>
      </c>
      <c r="AE703" s="1">
        <f t="shared" ca="1" si="173"/>
        <v>53.874487627652414</v>
      </c>
      <c r="AF703" s="1">
        <f t="shared" ca="1" si="173"/>
        <v>59.813793328234638</v>
      </c>
      <c r="AG703" s="1">
        <f t="shared" ca="1" si="173"/>
        <v>49.244205065976779</v>
      </c>
      <c r="AH703" s="1">
        <f t="shared" ca="1" si="178"/>
        <v>51.720710598531056</v>
      </c>
      <c r="AI703" s="1">
        <f t="shared" ca="1" si="178"/>
        <v>45.355125623697752</v>
      </c>
      <c r="AJ703" s="1">
        <f t="shared" ca="1" si="178"/>
        <v>66.130966552187914</v>
      </c>
      <c r="AK703" s="1">
        <f t="shared" ca="1" si="178"/>
        <v>49.095965707947819</v>
      </c>
      <c r="AL703" s="1">
        <f t="shared" ca="1" si="178"/>
        <v>44.354379875894281</v>
      </c>
      <c r="AM703" s="1">
        <f t="shared" ca="1" si="178"/>
        <v>48.178993692855045</v>
      </c>
      <c r="AN703" s="1">
        <f t="shared" ca="1" si="178"/>
        <v>65.466580475449689</v>
      </c>
      <c r="AO703" s="1">
        <f t="shared" ca="1" si="178"/>
        <v>59.793620383519759</v>
      </c>
      <c r="AP703" s="1">
        <f t="shared" ca="1" si="178"/>
        <v>55.175250491195683</v>
      </c>
      <c r="AQ703" s="1">
        <f t="shared" ca="1" si="178"/>
        <v>44.610204595464765</v>
      </c>
      <c r="AR703" s="1">
        <f t="shared" ca="1" si="178"/>
        <v>43.855503524831157</v>
      </c>
      <c r="AS703" s="1">
        <f t="shared" ca="1" si="178"/>
        <v>49.196266038613594</v>
      </c>
      <c r="AT703" s="1">
        <f t="shared" ca="1" si="178"/>
        <v>50.500680603712098</v>
      </c>
      <c r="AU703" s="1">
        <f t="shared" ca="1" si="178"/>
        <v>48.486592156048665</v>
      </c>
      <c r="AV703" s="1">
        <f t="shared" ca="1" si="178"/>
        <v>63.243206369495297</v>
      </c>
      <c r="AW703" s="1">
        <f t="shared" ca="1" si="178"/>
        <v>44.741276539295697</v>
      </c>
      <c r="AX703" s="1">
        <f t="shared" ca="1" si="177"/>
        <v>53.986357621074674</v>
      </c>
      <c r="AY703" s="1">
        <f t="shared" ca="1" si="177"/>
        <v>35.64088461553483</v>
      </c>
      <c r="AZ703" s="1">
        <f t="shared" ca="1" si="177"/>
        <v>29.268484029829416</v>
      </c>
      <c r="BA703" s="17">
        <f t="shared" ca="1" si="174"/>
        <v>52.273477680200997</v>
      </c>
      <c r="BB703" s="18">
        <f t="shared" ca="1" si="175"/>
        <v>109.82875452684239</v>
      </c>
      <c r="BC703" s="4">
        <v>701</v>
      </c>
      <c r="BD703" s="18">
        <f ca="1">AVERAGE($BA$3:BA703)</f>
        <v>50.065535753754752</v>
      </c>
      <c r="BE703" s="18">
        <f ca="1">AVERAGE($BB$3:BB703)</f>
        <v>98.396361085178583</v>
      </c>
      <c r="BF703" s="18">
        <f ca="1">_xlfn.VAR.P($BA$3:BA703)</f>
        <v>2.0292673531056353</v>
      </c>
    </row>
    <row r="704" spans="2:58" x14ac:dyDescent="0.15">
      <c r="B704">
        <v>702</v>
      </c>
      <c r="C704" s="1">
        <f t="shared" ca="1" si="176"/>
        <v>40.858805429888299</v>
      </c>
      <c r="D704" s="1">
        <f t="shared" ca="1" si="176"/>
        <v>50.64599139031727</v>
      </c>
      <c r="E704" s="1">
        <f t="shared" ca="1" si="176"/>
        <v>39.104752508300223</v>
      </c>
      <c r="F704" s="1">
        <f t="shared" ca="1" si="176"/>
        <v>49.02798142552227</v>
      </c>
      <c r="G704" s="1">
        <f t="shared" ca="1" si="176"/>
        <v>56.820396652198554</v>
      </c>
      <c r="H704" s="1">
        <f t="shared" ca="1" si="176"/>
        <v>37.693008177591487</v>
      </c>
      <c r="I704" s="1">
        <f t="shared" ca="1" si="176"/>
        <v>65.571729436084112</v>
      </c>
      <c r="J704" s="1">
        <f t="shared" ca="1" si="176"/>
        <v>52.088933291209223</v>
      </c>
      <c r="K704" s="1">
        <f t="shared" ca="1" si="176"/>
        <v>48.855046768425765</v>
      </c>
      <c r="L704" s="1">
        <f t="shared" ca="1" si="176"/>
        <v>35.244510802185751</v>
      </c>
      <c r="M704" s="1">
        <f t="shared" ca="1" si="176"/>
        <v>45.802851371989107</v>
      </c>
      <c r="N704" s="1">
        <f t="shared" ca="1" si="176"/>
        <v>47.4843431287116</v>
      </c>
      <c r="O704" s="1">
        <f t="shared" ca="1" si="176"/>
        <v>47.009109888685089</v>
      </c>
      <c r="P704" s="1">
        <f t="shared" ca="1" si="176"/>
        <v>38.733686851742277</v>
      </c>
      <c r="Q704" s="1">
        <f t="shared" ca="1" si="176"/>
        <v>52.35443792416374</v>
      </c>
      <c r="R704" s="1">
        <f t="shared" ca="1" si="176"/>
        <v>59.530944810044346</v>
      </c>
      <c r="S704" s="1">
        <f t="shared" ca="1" si="173"/>
        <v>47.697587120004499</v>
      </c>
      <c r="T704" s="1">
        <f t="shared" ca="1" si="173"/>
        <v>41.103359935395318</v>
      </c>
      <c r="U704" s="1">
        <f t="shared" ca="1" si="173"/>
        <v>52.831276825219689</v>
      </c>
      <c r="V704" s="1">
        <f t="shared" ca="1" si="173"/>
        <v>42.765246240864059</v>
      </c>
      <c r="W704" s="1">
        <f t="shared" ca="1" si="173"/>
        <v>47.297874153787021</v>
      </c>
      <c r="X704" s="1">
        <f t="shared" ca="1" si="173"/>
        <v>67.708366102404426</v>
      </c>
      <c r="Y704" s="1">
        <f t="shared" ca="1" si="173"/>
        <v>48.262025108530963</v>
      </c>
      <c r="Z704" s="1">
        <f t="shared" ca="1" si="173"/>
        <v>41.782761370983479</v>
      </c>
      <c r="AA704" s="1">
        <f t="shared" ca="1" si="173"/>
        <v>52.688393976662638</v>
      </c>
      <c r="AB704" s="1">
        <f t="shared" ca="1" si="173"/>
        <v>43.774492957008356</v>
      </c>
      <c r="AC704" s="1">
        <f t="shared" ca="1" si="173"/>
        <v>52.377119010729743</v>
      </c>
      <c r="AD704" s="1">
        <f t="shared" ca="1" si="173"/>
        <v>41.152525412488544</v>
      </c>
      <c r="AE704" s="1">
        <f t="shared" ca="1" si="173"/>
        <v>46.733741364165439</v>
      </c>
      <c r="AF704" s="1">
        <f t="shared" ca="1" si="173"/>
        <v>42.882184601784893</v>
      </c>
      <c r="AG704" s="1">
        <f t="shared" ca="1" si="173"/>
        <v>52.136009638617026</v>
      </c>
      <c r="AH704" s="1">
        <f t="shared" ca="1" si="178"/>
        <v>60.469483959566439</v>
      </c>
      <c r="AI704" s="1">
        <f t="shared" ca="1" si="178"/>
        <v>48.728628529554911</v>
      </c>
      <c r="AJ704" s="1">
        <f t="shared" ca="1" si="178"/>
        <v>44.619262653107782</v>
      </c>
      <c r="AK704" s="1">
        <f t="shared" ca="1" si="178"/>
        <v>38.669561630341676</v>
      </c>
      <c r="AL704" s="1">
        <f t="shared" ca="1" si="178"/>
        <v>50.657774534541794</v>
      </c>
      <c r="AM704" s="1">
        <f t="shared" ca="1" si="178"/>
        <v>59.437753350078545</v>
      </c>
      <c r="AN704" s="1">
        <f t="shared" ca="1" si="178"/>
        <v>59.636189367604672</v>
      </c>
      <c r="AO704" s="1">
        <f t="shared" ca="1" si="178"/>
        <v>47.0547461287997</v>
      </c>
      <c r="AP704" s="1">
        <f t="shared" ca="1" si="178"/>
        <v>54.500189954257657</v>
      </c>
      <c r="AQ704" s="1">
        <f t="shared" ca="1" si="178"/>
        <v>34.27519906820833</v>
      </c>
      <c r="AR704" s="1">
        <f t="shared" ca="1" si="178"/>
        <v>66.509900227676653</v>
      </c>
      <c r="AS704" s="1">
        <f t="shared" ca="1" si="178"/>
        <v>40.541877037132387</v>
      </c>
      <c r="AT704" s="1">
        <f t="shared" ca="1" si="178"/>
        <v>55.961989131026492</v>
      </c>
      <c r="AU704" s="1">
        <f t="shared" ca="1" si="178"/>
        <v>58.252342753847088</v>
      </c>
      <c r="AV704" s="1">
        <f t="shared" ca="1" si="178"/>
        <v>48.864547885257714</v>
      </c>
      <c r="AW704" s="1">
        <f t="shared" ca="1" si="178"/>
        <v>39.184096848630944</v>
      </c>
      <c r="AX704" s="1">
        <f t="shared" ca="1" si="177"/>
        <v>55.069863560931296</v>
      </c>
      <c r="AY704" s="1">
        <f t="shared" ca="1" si="177"/>
        <v>58.949679763650238</v>
      </c>
      <c r="AZ704" s="1">
        <f t="shared" ca="1" si="177"/>
        <v>54.788071836391381</v>
      </c>
      <c r="BA704" s="17">
        <f t="shared" ca="1" si="174"/>
        <v>49.28381303792623</v>
      </c>
      <c r="BB704" s="18">
        <f t="shared" ca="1" si="175"/>
        <v>65.397652870832005</v>
      </c>
      <c r="BC704" s="4">
        <v>702</v>
      </c>
      <c r="BD704" s="18">
        <f ca="1">AVERAGE($BA$3:BA704)</f>
        <v>50.064422188632484</v>
      </c>
      <c r="BE704" s="18">
        <f ca="1">AVERAGE($BB$3:BB704)</f>
        <v>98.349354378320541</v>
      </c>
      <c r="BF704" s="18">
        <f ca="1">_xlfn.VAR.P($BA$3:BA704)</f>
        <v>2.0272459179947848</v>
      </c>
    </row>
    <row r="705" spans="2:58" x14ac:dyDescent="0.15">
      <c r="B705">
        <v>703</v>
      </c>
      <c r="C705" s="1">
        <f t="shared" ca="1" si="176"/>
        <v>59.550240567637331</v>
      </c>
      <c r="D705" s="1">
        <f t="shared" ca="1" si="176"/>
        <v>62.029130762434491</v>
      </c>
      <c r="E705" s="1">
        <f t="shared" ca="1" si="176"/>
        <v>51.419428047754479</v>
      </c>
      <c r="F705" s="1">
        <f t="shared" ca="1" si="176"/>
        <v>74.950414928371771</v>
      </c>
      <c r="G705" s="1">
        <f t="shared" ca="1" si="176"/>
        <v>43.175719114910628</v>
      </c>
      <c r="H705" s="1">
        <f t="shared" ca="1" si="176"/>
        <v>42.452860269845829</v>
      </c>
      <c r="I705" s="1">
        <f t="shared" ca="1" si="176"/>
        <v>68.25311008673836</v>
      </c>
      <c r="J705" s="1">
        <f t="shared" ca="1" si="176"/>
        <v>30.703158804464707</v>
      </c>
      <c r="K705" s="1">
        <f t="shared" ca="1" si="176"/>
        <v>41.314430792702161</v>
      </c>
      <c r="L705" s="1">
        <f t="shared" ca="1" si="176"/>
        <v>51.562961209732151</v>
      </c>
      <c r="M705" s="1">
        <f t="shared" ca="1" si="176"/>
        <v>52.321436862741379</v>
      </c>
      <c r="N705" s="1">
        <f t="shared" ca="1" si="176"/>
        <v>59.229930167459074</v>
      </c>
      <c r="O705" s="1">
        <f t="shared" ca="1" si="176"/>
        <v>45.293797576229665</v>
      </c>
      <c r="P705" s="1">
        <f t="shared" ca="1" si="176"/>
        <v>47.741906992920065</v>
      </c>
      <c r="Q705" s="1">
        <f t="shared" ca="1" si="176"/>
        <v>53.955050577928006</v>
      </c>
      <c r="R705" s="1">
        <f t="shared" ca="1" si="176"/>
        <v>53.441941378550872</v>
      </c>
      <c r="S705" s="1">
        <f t="shared" ca="1" si="173"/>
        <v>54.583173340391248</v>
      </c>
      <c r="T705" s="1">
        <f t="shared" ca="1" si="173"/>
        <v>58.541003931974323</v>
      </c>
      <c r="U705" s="1">
        <f t="shared" ca="1" si="173"/>
        <v>52.696296682089759</v>
      </c>
      <c r="V705" s="1">
        <f t="shared" ca="1" si="173"/>
        <v>49.222526129690721</v>
      </c>
      <c r="W705" s="1">
        <f t="shared" ca="1" si="173"/>
        <v>55.634829397962037</v>
      </c>
      <c r="X705" s="1">
        <f t="shared" ca="1" si="173"/>
        <v>66.400391595761349</v>
      </c>
      <c r="Y705" s="1">
        <f t="shared" ca="1" si="173"/>
        <v>61.049859312304875</v>
      </c>
      <c r="Z705" s="1">
        <f t="shared" ca="1" si="173"/>
        <v>47.582658500100564</v>
      </c>
      <c r="AA705" s="1">
        <f t="shared" ca="1" si="173"/>
        <v>50.905478974754431</v>
      </c>
      <c r="AB705" s="1">
        <f t="shared" ca="1" si="173"/>
        <v>49.377763727489608</v>
      </c>
      <c r="AC705" s="1">
        <f t="shared" ca="1" si="173"/>
        <v>46.936203893272371</v>
      </c>
      <c r="AD705" s="1">
        <f t="shared" ca="1" si="173"/>
        <v>48.095914005815992</v>
      </c>
      <c r="AE705" s="1">
        <f t="shared" ca="1" si="173"/>
        <v>42.559349114672905</v>
      </c>
      <c r="AF705" s="1">
        <f t="shared" ca="1" si="173"/>
        <v>52.235932328066419</v>
      </c>
      <c r="AG705" s="1">
        <f t="shared" ca="1" si="173"/>
        <v>48.469848404317062</v>
      </c>
      <c r="AH705" s="1">
        <f t="shared" ca="1" si="178"/>
        <v>58.183769251858457</v>
      </c>
      <c r="AI705" s="1">
        <f t="shared" ca="1" si="178"/>
        <v>38.771348977064555</v>
      </c>
      <c r="AJ705" s="1">
        <f t="shared" ca="1" si="178"/>
        <v>59.642316377938648</v>
      </c>
      <c r="AK705" s="1">
        <f t="shared" ca="1" si="178"/>
        <v>43.585152263443362</v>
      </c>
      <c r="AL705" s="1">
        <f t="shared" ca="1" si="178"/>
        <v>60.067654252491195</v>
      </c>
      <c r="AM705" s="1">
        <f t="shared" ca="1" si="178"/>
        <v>38.238624717732002</v>
      </c>
      <c r="AN705" s="1">
        <f t="shared" ca="1" si="178"/>
        <v>48.293224618913996</v>
      </c>
      <c r="AO705" s="1">
        <f t="shared" ca="1" si="178"/>
        <v>60.749127389534358</v>
      </c>
      <c r="AP705" s="1">
        <f t="shared" ca="1" si="178"/>
        <v>70.608756975145752</v>
      </c>
      <c r="AQ705" s="1">
        <f t="shared" ca="1" si="178"/>
        <v>48.955779717764372</v>
      </c>
      <c r="AR705" s="1">
        <f t="shared" ca="1" si="178"/>
        <v>58.390604574708576</v>
      </c>
      <c r="AS705" s="1">
        <f t="shared" ca="1" si="178"/>
        <v>51.003361402357946</v>
      </c>
      <c r="AT705" s="1">
        <f t="shared" ca="1" si="178"/>
        <v>59.040117317495849</v>
      </c>
      <c r="AU705" s="1">
        <f t="shared" ca="1" si="178"/>
        <v>44.909798733263017</v>
      </c>
      <c r="AV705" s="1">
        <f t="shared" ca="1" si="178"/>
        <v>52.568412953745664</v>
      </c>
      <c r="AW705" s="1">
        <f t="shared" ca="1" si="178"/>
        <v>70.052180762879928</v>
      </c>
      <c r="AX705" s="1">
        <f t="shared" ca="1" si="177"/>
        <v>34.504437241034388</v>
      </c>
      <c r="AY705" s="1">
        <f t="shared" ca="1" si="177"/>
        <v>40.45481289508529</v>
      </c>
      <c r="AZ705" s="1">
        <f t="shared" ca="1" si="177"/>
        <v>61.934500846658054</v>
      </c>
      <c r="BA705" s="17">
        <f t="shared" ca="1" si="174"/>
        <v>52.432814574963977</v>
      </c>
      <c r="BB705" s="18">
        <f t="shared" ca="1" si="175"/>
        <v>87.534608646132796</v>
      </c>
      <c r="BC705" s="4">
        <v>703</v>
      </c>
      <c r="BD705" s="18">
        <f ca="1">AVERAGE($BA$3:BA705)</f>
        <v>50.067791167844895</v>
      </c>
      <c r="BE705" s="18">
        <f ca="1">AVERAGE($BB$3:BB705)</f>
        <v>98.333970671731379</v>
      </c>
      <c r="BF705" s="18">
        <f ca="1">_xlfn.VAR.P($BA$3:BA705)</f>
        <v>2.0323299258367808</v>
      </c>
    </row>
    <row r="706" spans="2:58" x14ac:dyDescent="0.15">
      <c r="B706">
        <v>704</v>
      </c>
      <c r="C706" s="1">
        <f t="shared" ca="1" si="176"/>
        <v>61.788090262122353</v>
      </c>
      <c r="D706" s="1">
        <f t="shared" ca="1" si="176"/>
        <v>46.618775368934699</v>
      </c>
      <c r="E706" s="1">
        <f t="shared" ca="1" si="176"/>
        <v>38.234779418244479</v>
      </c>
      <c r="F706" s="1">
        <f t="shared" ca="1" si="176"/>
        <v>27.351374368023965</v>
      </c>
      <c r="G706" s="1">
        <f t="shared" ca="1" si="176"/>
        <v>45.104284832696095</v>
      </c>
      <c r="H706" s="1">
        <f t="shared" ca="1" si="176"/>
        <v>75.161353452181658</v>
      </c>
      <c r="I706" s="1">
        <f t="shared" ca="1" si="176"/>
        <v>63.249982509530263</v>
      </c>
      <c r="J706" s="1">
        <f t="shared" ca="1" si="176"/>
        <v>65.31144818811272</v>
      </c>
      <c r="K706" s="1">
        <f t="shared" ca="1" si="176"/>
        <v>56.746672723588048</v>
      </c>
      <c r="L706" s="1">
        <f t="shared" ca="1" si="176"/>
        <v>43.406468445153536</v>
      </c>
      <c r="M706" s="1">
        <f t="shared" ca="1" si="176"/>
        <v>25.136115891124756</v>
      </c>
      <c r="N706" s="1">
        <f t="shared" ca="1" si="176"/>
        <v>49.898657723143977</v>
      </c>
      <c r="O706" s="1">
        <f t="shared" ca="1" si="176"/>
        <v>60.870653554788824</v>
      </c>
      <c r="P706" s="1">
        <f t="shared" ca="1" si="176"/>
        <v>43.980488307802162</v>
      </c>
      <c r="Q706" s="1">
        <f t="shared" ca="1" si="176"/>
        <v>60.540659244654911</v>
      </c>
      <c r="R706" s="1">
        <f t="shared" ca="1" si="176"/>
        <v>58.738303327749378</v>
      </c>
      <c r="S706" s="1">
        <f t="shared" ref="S706:AG722" ca="1" si="179">NORMINV(RAND(),50,10)</f>
        <v>53.878206892469123</v>
      </c>
      <c r="T706" s="1">
        <f t="shared" ca="1" si="179"/>
        <v>46.777086080176026</v>
      </c>
      <c r="U706" s="1">
        <f t="shared" ca="1" si="179"/>
        <v>72.778612777615919</v>
      </c>
      <c r="V706" s="1">
        <f t="shared" ca="1" si="179"/>
        <v>55.733368661423</v>
      </c>
      <c r="W706" s="1">
        <f t="shared" ca="1" si="179"/>
        <v>66.013337601685762</v>
      </c>
      <c r="X706" s="1">
        <f t="shared" ca="1" si="179"/>
        <v>55.005463819105181</v>
      </c>
      <c r="Y706" s="1">
        <f t="shared" ca="1" si="179"/>
        <v>63.662762471488641</v>
      </c>
      <c r="Z706" s="1">
        <f t="shared" ca="1" si="179"/>
        <v>43.686931336842612</v>
      </c>
      <c r="AA706" s="1">
        <f t="shared" ca="1" si="179"/>
        <v>27.694497282756252</v>
      </c>
      <c r="AB706" s="1">
        <f t="shared" ca="1" si="179"/>
        <v>37.587668184777868</v>
      </c>
      <c r="AC706" s="1">
        <f t="shared" ca="1" si="179"/>
        <v>52.024581750892928</v>
      </c>
      <c r="AD706" s="1">
        <f t="shared" ca="1" si="179"/>
        <v>30.285250899724772</v>
      </c>
      <c r="AE706" s="1">
        <f t="shared" ca="1" si="179"/>
        <v>47.91503484918529</v>
      </c>
      <c r="AF706" s="1">
        <f t="shared" ca="1" si="179"/>
        <v>54.21357406066312</v>
      </c>
      <c r="AG706" s="1">
        <f t="shared" ca="1" si="179"/>
        <v>54.351421506626949</v>
      </c>
      <c r="AH706" s="1">
        <f t="shared" ca="1" si="178"/>
        <v>15.855701322248336</v>
      </c>
      <c r="AI706" s="1">
        <f t="shared" ca="1" si="178"/>
        <v>63.823977599537827</v>
      </c>
      <c r="AJ706" s="1">
        <f t="shared" ca="1" si="178"/>
        <v>59.946605799618951</v>
      </c>
      <c r="AK706" s="1">
        <f t="shared" ca="1" si="178"/>
        <v>52.529547962543674</v>
      </c>
      <c r="AL706" s="1">
        <f t="shared" ca="1" si="178"/>
        <v>46.440179953374411</v>
      </c>
      <c r="AM706" s="1">
        <f t="shared" ca="1" si="178"/>
        <v>49.448891154465947</v>
      </c>
      <c r="AN706" s="1">
        <f t="shared" ca="1" si="178"/>
        <v>30.851830637137649</v>
      </c>
      <c r="AO706" s="1">
        <f t="shared" ca="1" si="178"/>
        <v>73.933533634164831</v>
      </c>
      <c r="AP706" s="1">
        <f t="shared" ca="1" si="178"/>
        <v>56.969693365580945</v>
      </c>
      <c r="AQ706" s="1">
        <f t="shared" ca="1" si="178"/>
        <v>49.426016747609985</v>
      </c>
      <c r="AR706" s="1">
        <f t="shared" ca="1" si="178"/>
        <v>64.600768267206661</v>
      </c>
      <c r="AS706" s="1">
        <f t="shared" ca="1" si="178"/>
        <v>31.455609926593329</v>
      </c>
      <c r="AT706" s="1">
        <f t="shared" ca="1" si="178"/>
        <v>45.826025648647686</v>
      </c>
      <c r="AU706" s="1">
        <f t="shared" ca="1" si="178"/>
        <v>45.543570299930252</v>
      </c>
      <c r="AV706" s="1">
        <f t="shared" ca="1" si="178"/>
        <v>28.455188739532176</v>
      </c>
      <c r="AW706" s="1">
        <f t="shared" ca="1" si="178"/>
        <v>28.091063213233369</v>
      </c>
      <c r="AX706" s="1">
        <f t="shared" ca="1" si="177"/>
        <v>33.701162566745353</v>
      </c>
      <c r="AY706" s="1">
        <f t="shared" ca="1" si="177"/>
        <v>47.688466019787242</v>
      </c>
      <c r="AZ706" s="1">
        <f t="shared" ca="1" si="177"/>
        <v>52.890744429586661</v>
      </c>
      <c r="BA706" s="17">
        <f t="shared" ca="1" si="174"/>
        <v>49.224489661616602</v>
      </c>
      <c r="BB706" s="18">
        <f t="shared" ca="1" si="175"/>
        <v>186.79876616966314</v>
      </c>
      <c r="BC706" s="4">
        <v>704</v>
      </c>
      <c r="BD706" s="18">
        <f ca="1">AVERAGE($BA$3:BA706)</f>
        <v>50.06659329638719</v>
      </c>
      <c r="BE706" s="18">
        <f ca="1">AVERAGE($BB$3:BB706)</f>
        <v>98.459630892609127</v>
      </c>
      <c r="BF706" s="18">
        <f ca="1">_xlfn.VAR.P($BA$3:BA706)</f>
        <v>2.0304518254642856</v>
      </c>
    </row>
    <row r="707" spans="2:58" x14ac:dyDescent="0.15">
      <c r="B707">
        <v>705</v>
      </c>
      <c r="C707" s="1">
        <f t="shared" ca="1" si="176"/>
        <v>47.979258098437967</v>
      </c>
      <c r="D707" s="1">
        <f t="shared" ca="1" si="176"/>
        <v>61.868398841190903</v>
      </c>
      <c r="E707" s="1">
        <f t="shared" ca="1" si="176"/>
        <v>62.825012375148802</v>
      </c>
      <c r="F707" s="1">
        <f t="shared" ca="1" si="176"/>
        <v>47.189549741287507</v>
      </c>
      <c r="G707" s="1">
        <f t="shared" ca="1" si="176"/>
        <v>47.707689603028903</v>
      </c>
      <c r="H707" s="1">
        <f t="shared" ca="1" si="176"/>
        <v>49.167632750484735</v>
      </c>
      <c r="I707" s="1">
        <f t="shared" ca="1" si="176"/>
        <v>44.012951707958344</v>
      </c>
      <c r="J707" s="1">
        <f t="shared" ca="1" si="176"/>
        <v>53.874069765450528</v>
      </c>
      <c r="K707" s="1">
        <f t="shared" ca="1" si="176"/>
        <v>67.324123068833089</v>
      </c>
      <c r="L707" s="1">
        <f t="shared" ca="1" si="176"/>
        <v>60.596395203286818</v>
      </c>
      <c r="M707" s="1">
        <f t="shared" ca="1" si="176"/>
        <v>36.102630145051251</v>
      </c>
      <c r="N707" s="1">
        <f t="shared" ca="1" si="176"/>
        <v>45.090283785855846</v>
      </c>
      <c r="O707" s="1">
        <f t="shared" ca="1" si="176"/>
        <v>61.404945453470447</v>
      </c>
      <c r="P707" s="1">
        <f t="shared" ca="1" si="176"/>
        <v>50.584145317551354</v>
      </c>
      <c r="Q707" s="1">
        <f t="shared" ca="1" si="176"/>
        <v>34.163742909666198</v>
      </c>
      <c r="R707" s="1">
        <f t="shared" ca="1" si="176"/>
        <v>46.682945518069147</v>
      </c>
      <c r="S707" s="1">
        <f t="shared" ca="1" si="179"/>
        <v>49.484910339403207</v>
      </c>
      <c r="T707" s="1">
        <f t="shared" ca="1" si="179"/>
        <v>41.003927668668588</v>
      </c>
      <c r="U707" s="1">
        <f t="shared" ca="1" si="179"/>
        <v>40.213792252526829</v>
      </c>
      <c r="V707" s="1">
        <f t="shared" ca="1" si="179"/>
        <v>53.600988117888789</v>
      </c>
      <c r="W707" s="1">
        <f t="shared" ca="1" si="179"/>
        <v>58.371166384393874</v>
      </c>
      <c r="X707" s="1">
        <f t="shared" ca="1" si="179"/>
        <v>47.066550986693116</v>
      </c>
      <c r="Y707" s="1">
        <f t="shared" ca="1" si="179"/>
        <v>54.841781110230507</v>
      </c>
      <c r="Z707" s="1">
        <f t="shared" ca="1" si="179"/>
        <v>47.580225555484283</v>
      </c>
      <c r="AA707" s="1">
        <f t="shared" ca="1" si="179"/>
        <v>58.075728604777247</v>
      </c>
      <c r="AB707" s="1">
        <f t="shared" ca="1" si="179"/>
        <v>59.092224610793217</v>
      </c>
      <c r="AC707" s="1">
        <f t="shared" ca="1" si="179"/>
        <v>42.976193359255177</v>
      </c>
      <c r="AD707" s="1">
        <f t="shared" ca="1" si="179"/>
        <v>37.238427553349382</v>
      </c>
      <c r="AE707" s="1">
        <f t="shared" ca="1" si="179"/>
        <v>65.694658485050383</v>
      </c>
      <c r="AF707" s="1">
        <f t="shared" ca="1" si="179"/>
        <v>43.474247446375237</v>
      </c>
      <c r="AG707" s="1">
        <f t="shared" ca="1" si="179"/>
        <v>52.622492436636549</v>
      </c>
      <c r="AH707" s="1">
        <f t="shared" ca="1" si="178"/>
        <v>48.751025084556872</v>
      </c>
      <c r="AI707" s="1">
        <f t="shared" ca="1" si="178"/>
        <v>57.835925311895295</v>
      </c>
      <c r="AJ707" s="1">
        <f t="shared" ca="1" si="178"/>
        <v>51.859261145532209</v>
      </c>
      <c r="AK707" s="1">
        <f t="shared" ca="1" si="178"/>
        <v>66.877243416508819</v>
      </c>
      <c r="AL707" s="1">
        <f t="shared" ca="1" si="178"/>
        <v>56.70190184726836</v>
      </c>
      <c r="AM707" s="1">
        <f t="shared" ca="1" si="178"/>
        <v>22.532197451575424</v>
      </c>
      <c r="AN707" s="1">
        <f t="shared" ca="1" si="178"/>
        <v>55.041491033743704</v>
      </c>
      <c r="AO707" s="1">
        <f t="shared" ca="1" si="178"/>
        <v>59.300057956531873</v>
      </c>
      <c r="AP707" s="1">
        <f t="shared" ca="1" si="178"/>
        <v>39.741834682511779</v>
      </c>
      <c r="AQ707" s="1">
        <f t="shared" ca="1" si="178"/>
        <v>46.436023763691438</v>
      </c>
      <c r="AR707" s="1">
        <f t="shared" ca="1" si="178"/>
        <v>42.280430981738618</v>
      </c>
      <c r="AS707" s="1">
        <f t="shared" ca="1" si="178"/>
        <v>29.600822405956716</v>
      </c>
      <c r="AT707" s="1">
        <f t="shared" ca="1" si="178"/>
        <v>48.908810040875281</v>
      </c>
      <c r="AU707" s="1">
        <f t="shared" ca="1" si="178"/>
        <v>73.382911663184231</v>
      </c>
      <c r="AV707" s="1">
        <f t="shared" ca="1" si="178"/>
        <v>58.957834673060347</v>
      </c>
      <c r="AW707" s="1">
        <f t="shared" ca="1" si="178"/>
        <v>26.824076382670526</v>
      </c>
      <c r="AX707" s="1">
        <f t="shared" ca="1" si="177"/>
        <v>55.883992349446984</v>
      </c>
      <c r="AY707" s="1">
        <f t="shared" ca="1" si="177"/>
        <v>45.795379780876544</v>
      </c>
      <c r="AZ707" s="1">
        <f t="shared" ca="1" si="177"/>
        <v>39.082364564428211</v>
      </c>
      <c r="BA707" s="17">
        <f t="shared" ca="1" si="174"/>
        <v>49.874093474647054</v>
      </c>
      <c r="BB707" s="18">
        <f t="shared" ca="1" si="175"/>
        <v>110.83969362966083</v>
      </c>
      <c r="BC707" s="4">
        <v>705</v>
      </c>
      <c r="BD707" s="18">
        <f ca="1">AVERAGE($BA$3:BA707)</f>
        <v>50.06632024699465</v>
      </c>
      <c r="BE707" s="18">
        <f ca="1">AVERAGE($BB$3:BB707)</f>
        <v>98.477191265285796</v>
      </c>
      <c r="BF707" s="18">
        <f ca="1">_xlfn.VAR.P($BA$3:BA707)</f>
        <v>2.0276242393564088</v>
      </c>
    </row>
    <row r="708" spans="2:58" x14ac:dyDescent="0.15">
      <c r="B708">
        <v>706</v>
      </c>
      <c r="C708" s="1">
        <f t="shared" ca="1" si="176"/>
        <v>57.143491116912514</v>
      </c>
      <c r="D708" s="1">
        <f t="shared" ca="1" si="176"/>
        <v>51.90056716874885</v>
      </c>
      <c r="E708" s="1">
        <f t="shared" ca="1" si="176"/>
        <v>77.579482584494897</v>
      </c>
      <c r="F708" s="1">
        <f t="shared" ca="1" si="176"/>
        <v>55.348782337585348</v>
      </c>
      <c r="G708" s="1">
        <f t="shared" ca="1" si="176"/>
        <v>66.294800839112568</v>
      </c>
      <c r="H708" s="1">
        <f t="shared" ca="1" si="176"/>
        <v>57.022316558981558</v>
      </c>
      <c r="I708" s="1">
        <f t="shared" ca="1" si="176"/>
        <v>62.467687483775435</v>
      </c>
      <c r="J708" s="1">
        <f t="shared" ca="1" si="176"/>
        <v>45.902567013349142</v>
      </c>
      <c r="K708" s="1">
        <f t="shared" ca="1" si="176"/>
        <v>60.881743818171643</v>
      </c>
      <c r="L708" s="1">
        <f t="shared" ca="1" si="176"/>
        <v>47.205503661902924</v>
      </c>
      <c r="M708" s="1">
        <f t="shared" ca="1" si="176"/>
        <v>57.975748385503536</v>
      </c>
      <c r="N708" s="1">
        <f t="shared" ca="1" si="176"/>
        <v>43.070871151028221</v>
      </c>
      <c r="O708" s="1">
        <f t="shared" ca="1" si="176"/>
        <v>37.869439224355816</v>
      </c>
      <c r="P708" s="1">
        <f t="shared" ca="1" si="176"/>
        <v>73.469644532930943</v>
      </c>
      <c r="Q708" s="1">
        <f t="shared" ca="1" si="176"/>
        <v>57.934672715348093</v>
      </c>
      <c r="R708" s="1">
        <f t="shared" ca="1" si="176"/>
        <v>35.351573376568886</v>
      </c>
      <c r="S708" s="1">
        <f t="shared" ca="1" si="179"/>
        <v>54.918070392932606</v>
      </c>
      <c r="T708" s="1">
        <f t="shared" ca="1" si="179"/>
        <v>41.139756190247553</v>
      </c>
      <c r="U708" s="1">
        <f t="shared" ca="1" si="179"/>
        <v>56.705767139721821</v>
      </c>
      <c r="V708" s="1">
        <f t="shared" ca="1" si="179"/>
        <v>52.184176732961234</v>
      </c>
      <c r="W708" s="1">
        <f t="shared" ca="1" si="179"/>
        <v>51.096088407790624</v>
      </c>
      <c r="X708" s="1">
        <f t="shared" ca="1" si="179"/>
        <v>60.798477044463652</v>
      </c>
      <c r="Y708" s="1">
        <f t="shared" ca="1" si="179"/>
        <v>37.321655763285584</v>
      </c>
      <c r="Z708" s="1">
        <f t="shared" ca="1" si="179"/>
        <v>60.056805483883906</v>
      </c>
      <c r="AA708" s="1">
        <f t="shared" ca="1" si="179"/>
        <v>44.380839244473201</v>
      </c>
      <c r="AB708" s="1">
        <f t="shared" ca="1" si="179"/>
        <v>67.180987701059721</v>
      </c>
      <c r="AC708" s="1">
        <f t="shared" ca="1" si="179"/>
        <v>35.141727276743303</v>
      </c>
      <c r="AD708" s="1">
        <f t="shared" ca="1" si="179"/>
        <v>59.385591021427281</v>
      </c>
      <c r="AE708" s="1">
        <f t="shared" ca="1" si="179"/>
        <v>61.03211287335531</v>
      </c>
      <c r="AF708" s="1">
        <f t="shared" ca="1" si="179"/>
        <v>62.296599842415418</v>
      </c>
      <c r="AG708" s="1">
        <f t="shared" ca="1" si="179"/>
        <v>22.975848953666294</v>
      </c>
      <c r="AH708" s="1">
        <f t="shared" ca="1" si="178"/>
        <v>69.812739879073689</v>
      </c>
      <c r="AI708" s="1">
        <f t="shared" ca="1" si="178"/>
        <v>50.139905826147867</v>
      </c>
      <c r="AJ708" s="1">
        <f t="shared" ca="1" si="178"/>
        <v>49.98206429681224</v>
      </c>
      <c r="AK708" s="1">
        <f t="shared" ca="1" si="178"/>
        <v>36.975361331748012</v>
      </c>
      <c r="AL708" s="1">
        <f t="shared" ca="1" si="178"/>
        <v>40.195341044191437</v>
      </c>
      <c r="AM708" s="1">
        <f t="shared" ca="1" si="178"/>
        <v>43.349091348933989</v>
      </c>
      <c r="AN708" s="1">
        <f t="shared" ca="1" si="178"/>
        <v>54.687264736599715</v>
      </c>
      <c r="AO708" s="1">
        <f t="shared" ca="1" si="178"/>
        <v>37.324279231753351</v>
      </c>
      <c r="AP708" s="1">
        <f t="shared" ca="1" si="178"/>
        <v>52.512645882221754</v>
      </c>
      <c r="AQ708" s="1">
        <f t="shared" ca="1" si="178"/>
        <v>72.974363862965518</v>
      </c>
      <c r="AR708" s="1">
        <f t="shared" ca="1" si="178"/>
        <v>63.525321314209734</v>
      </c>
      <c r="AS708" s="1">
        <f t="shared" ca="1" si="178"/>
        <v>58.310123516034231</v>
      </c>
      <c r="AT708" s="1">
        <f t="shared" ca="1" si="178"/>
        <v>50.237633573359012</v>
      </c>
      <c r="AU708" s="1">
        <f t="shared" ca="1" si="178"/>
        <v>37.29389816226341</v>
      </c>
      <c r="AV708" s="1">
        <f t="shared" ca="1" si="178"/>
        <v>54.056227015177974</v>
      </c>
      <c r="AW708" s="1">
        <f t="shared" ca="1" si="178"/>
        <v>44.182404231208587</v>
      </c>
      <c r="AX708" s="1">
        <f t="shared" ca="1" si="177"/>
        <v>51.451713914857592</v>
      </c>
      <c r="AY708" s="1">
        <f t="shared" ca="1" si="177"/>
        <v>64.988488918514406</v>
      </c>
      <c r="AZ708" s="1">
        <f t="shared" ca="1" si="177"/>
        <v>47.088898176949918</v>
      </c>
      <c r="BA708" s="17">
        <f t="shared" ca="1" si="174"/>
        <v>52.662423246004408</v>
      </c>
      <c r="BB708" s="18">
        <f t="shared" ca="1" si="175"/>
        <v>129.58421719003431</v>
      </c>
      <c r="BC708" s="4">
        <v>706</v>
      </c>
      <c r="BD708" s="18">
        <f ca="1">AVERAGE($BA$3:BA708)</f>
        <v>50.069997446709955</v>
      </c>
      <c r="BE708" s="18">
        <f ca="1">AVERAGE($BB$3:BB708)</f>
        <v>98.521252208521972</v>
      </c>
      <c r="BF708" s="18">
        <f ca="1">_xlfn.VAR.P($BA$3:BA708)</f>
        <v>2.0342851177599517</v>
      </c>
    </row>
    <row r="709" spans="2:58" x14ac:dyDescent="0.15">
      <c r="B709">
        <v>707</v>
      </c>
      <c r="C709" s="1">
        <f t="shared" ca="1" si="176"/>
        <v>39.554346990705127</v>
      </c>
      <c r="D709" s="1">
        <f t="shared" ca="1" si="176"/>
        <v>56.030490164440103</v>
      </c>
      <c r="E709" s="1">
        <f t="shared" ca="1" si="176"/>
        <v>65.565683437951719</v>
      </c>
      <c r="F709" s="1">
        <f t="shared" ca="1" si="176"/>
        <v>58.666328806563065</v>
      </c>
      <c r="G709" s="1">
        <f t="shared" ca="1" si="176"/>
        <v>44.408224555927632</v>
      </c>
      <c r="H709" s="1">
        <f t="shared" ca="1" si="176"/>
        <v>49.163103123391657</v>
      </c>
      <c r="I709" s="1">
        <f t="shared" ca="1" si="176"/>
        <v>56.645415321100579</v>
      </c>
      <c r="J709" s="1">
        <f t="shared" ca="1" si="176"/>
        <v>49.827609476223202</v>
      </c>
      <c r="K709" s="1">
        <f t="shared" ca="1" si="176"/>
        <v>46.73018434516765</v>
      </c>
      <c r="L709" s="1">
        <f t="shared" ca="1" si="176"/>
        <v>45.33896285754129</v>
      </c>
      <c r="M709" s="1">
        <f t="shared" ca="1" si="176"/>
        <v>66.520828275642288</v>
      </c>
      <c r="N709" s="1">
        <f t="shared" ca="1" si="176"/>
        <v>75.511633655136194</v>
      </c>
      <c r="O709" s="1">
        <f t="shared" ca="1" si="176"/>
        <v>46.622315987275769</v>
      </c>
      <c r="P709" s="1">
        <f t="shared" ca="1" si="176"/>
        <v>54.062842407155046</v>
      </c>
      <c r="Q709" s="1">
        <f t="shared" ca="1" si="176"/>
        <v>46.480042081755798</v>
      </c>
      <c r="R709" s="1">
        <f t="shared" ca="1" si="176"/>
        <v>57.025075028059447</v>
      </c>
      <c r="S709" s="1">
        <f t="shared" ca="1" si="179"/>
        <v>48.837813937777739</v>
      </c>
      <c r="T709" s="1">
        <f t="shared" ca="1" si="179"/>
        <v>55.149727670762871</v>
      </c>
      <c r="U709" s="1">
        <f t="shared" ca="1" si="179"/>
        <v>47.083384896835803</v>
      </c>
      <c r="V709" s="1">
        <f t="shared" ca="1" si="179"/>
        <v>47.829110417876464</v>
      </c>
      <c r="W709" s="1">
        <f t="shared" ca="1" si="179"/>
        <v>45.587554727825825</v>
      </c>
      <c r="X709" s="1">
        <f t="shared" ca="1" si="179"/>
        <v>39.412552034115578</v>
      </c>
      <c r="Y709" s="1">
        <f t="shared" ca="1" si="179"/>
        <v>60.359084607976122</v>
      </c>
      <c r="Z709" s="1">
        <f t="shared" ca="1" si="179"/>
        <v>63.367017563168609</v>
      </c>
      <c r="AA709" s="1">
        <f t="shared" ca="1" si="179"/>
        <v>51.68690472275685</v>
      </c>
      <c r="AB709" s="1">
        <f t="shared" ca="1" si="179"/>
        <v>62.886075122133349</v>
      </c>
      <c r="AC709" s="1">
        <f t="shared" ca="1" si="179"/>
        <v>53.381803603072186</v>
      </c>
      <c r="AD709" s="1">
        <f t="shared" ca="1" si="179"/>
        <v>58.961039593642859</v>
      </c>
      <c r="AE709" s="1">
        <f t="shared" ca="1" si="179"/>
        <v>47.436988725026168</v>
      </c>
      <c r="AF709" s="1">
        <f t="shared" ca="1" si="179"/>
        <v>49.65548962958389</v>
      </c>
      <c r="AG709" s="1">
        <f t="shared" ca="1" si="179"/>
        <v>46.938307027764459</v>
      </c>
      <c r="AH709" s="1">
        <f t="shared" ca="1" si="178"/>
        <v>49.229961819649894</v>
      </c>
      <c r="AI709" s="1">
        <f t="shared" ca="1" si="178"/>
        <v>54.046626450483437</v>
      </c>
      <c r="AJ709" s="1">
        <f t="shared" ca="1" si="178"/>
        <v>45.408884742822124</v>
      </c>
      <c r="AK709" s="1">
        <f t="shared" ca="1" si="178"/>
        <v>68.902931040394691</v>
      </c>
      <c r="AL709" s="1">
        <f t="shared" ca="1" si="178"/>
        <v>56.059960782464181</v>
      </c>
      <c r="AM709" s="1">
        <f t="shared" ca="1" si="178"/>
        <v>48.473341476669333</v>
      </c>
      <c r="AN709" s="1">
        <f t="shared" ca="1" si="178"/>
        <v>35.238404450421093</v>
      </c>
      <c r="AO709" s="1">
        <f t="shared" ca="1" si="178"/>
        <v>47.657838696524763</v>
      </c>
      <c r="AP709" s="1">
        <f t="shared" ca="1" si="178"/>
        <v>53.027903511657627</v>
      </c>
      <c r="AQ709" s="1">
        <f t="shared" ca="1" si="178"/>
        <v>36.787839987044492</v>
      </c>
      <c r="AR709" s="1">
        <f t="shared" ca="1" si="178"/>
        <v>43.012882500171472</v>
      </c>
      <c r="AS709" s="1">
        <f t="shared" ca="1" si="178"/>
        <v>55.421301766541006</v>
      </c>
      <c r="AT709" s="1">
        <f t="shared" ca="1" si="178"/>
        <v>49.062573743672331</v>
      </c>
      <c r="AU709" s="1">
        <f t="shared" ca="1" si="178"/>
        <v>44.991662232869643</v>
      </c>
      <c r="AV709" s="1">
        <f t="shared" ca="1" si="178"/>
        <v>54.232646740797044</v>
      </c>
      <c r="AW709" s="1">
        <f t="shared" ca="1" si="178"/>
        <v>58.686000924071102</v>
      </c>
      <c r="AX709" s="1">
        <f t="shared" ca="1" si="177"/>
        <v>40.853809050584402</v>
      </c>
      <c r="AY709" s="1">
        <f t="shared" ca="1" si="177"/>
        <v>37.250793202391236</v>
      </c>
      <c r="AZ709" s="1">
        <f t="shared" ca="1" si="177"/>
        <v>72.280076310183745</v>
      </c>
      <c r="BA709" s="17">
        <f t="shared" ca="1" si="174"/>
        <v>51.747027604475392</v>
      </c>
      <c r="BB709" s="18">
        <f t="shared" ca="1" si="175"/>
        <v>78.985851593052601</v>
      </c>
      <c r="BC709" s="4">
        <v>707</v>
      </c>
      <c r="BD709" s="18">
        <f ca="1">AVERAGE($BA$3:BA709)</f>
        <v>50.072369483708208</v>
      </c>
      <c r="BE709" s="18">
        <f ca="1">AVERAGE($BB$3:BB709)</f>
        <v>98.493620807368558</v>
      </c>
      <c r="BF709" s="18">
        <f ca="1">_xlfn.VAR.P($BA$3:BA709)</f>
        <v>2.0353801206661961</v>
      </c>
    </row>
    <row r="710" spans="2:58" x14ac:dyDescent="0.15">
      <c r="B710">
        <v>708</v>
      </c>
      <c r="C710" s="1">
        <f t="shared" ca="1" si="176"/>
        <v>51.741564728259398</v>
      </c>
      <c r="D710" s="1">
        <f t="shared" ca="1" si="176"/>
        <v>48.614240865077505</v>
      </c>
      <c r="E710" s="1">
        <f t="shared" ca="1" si="176"/>
        <v>52.433448662437144</v>
      </c>
      <c r="F710" s="1">
        <f t="shared" ca="1" si="176"/>
        <v>65.063978420151273</v>
      </c>
      <c r="G710" s="1">
        <f t="shared" ca="1" si="176"/>
        <v>48.386287077243558</v>
      </c>
      <c r="H710" s="1">
        <f t="shared" ca="1" si="176"/>
        <v>46.489246599881916</v>
      </c>
      <c r="I710" s="1">
        <f t="shared" ca="1" si="176"/>
        <v>50.754268061252141</v>
      </c>
      <c r="J710" s="1">
        <f t="shared" ca="1" si="176"/>
        <v>44.242235927097624</v>
      </c>
      <c r="K710" s="1">
        <f t="shared" ca="1" si="176"/>
        <v>38.766113215602132</v>
      </c>
      <c r="L710" s="1">
        <f t="shared" ca="1" si="176"/>
        <v>53.000544029661697</v>
      </c>
      <c r="M710" s="1">
        <f t="shared" ca="1" si="176"/>
        <v>56.145853441181558</v>
      </c>
      <c r="N710" s="1">
        <f t="shared" ca="1" si="176"/>
        <v>48.653659958109046</v>
      </c>
      <c r="O710" s="1">
        <f t="shared" ca="1" si="176"/>
        <v>66.956773701177326</v>
      </c>
      <c r="P710" s="1">
        <f t="shared" ca="1" si="176"/>
        <v>41.301262505152181</v>
      </c>
      <c r="Q710" s="1">
        <f t="shared" ca="1" si="176"/>
        <v>50.705542887646025</v>
      </c>
      <c r="R710" s="1">
        <f t="shared" ca="1" si="176"/>
        <v>63.251669386998692</v>
      </c>
      <c r="S710" s="1">
        <f t="shared" ca="1" si="179"/>
        <v>40.776631230102623</v>
      </c>
      <c r="T710" s="1">
        <f t="shared" ca="1" si="179"/>
        <v>56.810945606450474</v>
      </c>
      <c r="U710" s="1">
        <f t="shared" ca="1" si="179"/>
        <v>32.145131303509793</v>
      </c>
      <c r="V710" s="1">
        <f t="shared" ca="1" si="179"/>
        <v>42.464510373005339</v>
      </c>
      <c r="W710" s="1">
        <f t="shared" ca="1" si="179"/>
        <v>61.270256994782351</v>
      </c>
      <c r="X710" s="1">
        <f t="shared" ca="1" si="179"/>
        <v>36.928901129778147</v>
      </c>
      <c r="Y710" s="1">
        <f t="shared" ca="1" si="179"/>
        <v>55.584137191724118</v>
      </c>
      <c r="Z710" s="1">
        <f t="shared" ca="1" si="179"/>
        <v>30.693093561657317</v>
      </c>
      <c r="AA710" s="1">
        <f t="shared" ca="1" si="179"/>
        <v>45.025453016407269</v>
      </c>
      <c r="AB710" s="1">
        <f t="shared" ca="1" si="179"/>
        <v>47.926072125160402</v>
      </c>
      <c r="AC710" s="1">
        <f t="shared" ca="1" si="179"/>
        <v>57.394585237139275</v>
      </c>
      <c r="AD710" s="1">
        <f t="shared" ca="1" si="179"/>
        <v>34.225890241289733</v>
      </c>
      <c r="AE710" s="1">
        <f t="shared" ca="1" si="179"/>
        <v>35.415073506932039</v>
      </c>
      <c r="AF710" s="1">
        <f t="shared" ca="1" si="179"/>
        <v>36.567177703866761</v>
      </c>
      <c r="AG710" s="1">
        <f t="shared" ca="1" si="179"/>
        <v>45.827786278524712</v>
      </c>
      <c r="AH710" s="1">
        <f t="shared" ca="1" si="178"/>
        <v>35.542599612295646</v>
      </c>
      <c r="AI710" s="1">
        <f t="shared" ca="1" si="178"/>
        <v>61.350707095052407</v>
      </c>
      <c r="AJ710" s="1">
        <f t="shared" ca="1" si="178"/>
        <v>45.144499855713661</v>
      </c>
      <c r="AK710" s="1">
        <f t="shared" ca="1" si="178"/>
        <v>55.212929514131368</v>
      </c>
      <c r="AL710" s="1">
        <f t="shared" ca="1" si="178"/>
        <v>47.808221706161916</v>
      </c>
      <c r="AM710" s="1">
        <f t="shared" ca="1" si="178"/>
        <v>51.817668847593964</v>
      </c>
      <c r="AN710" s="1">
        <f t="shared" ca="1" si="178"/>
        <v>53.642997469090602</v>
      </c>
      <c r="AO710" s="1">
        <f t="shared" ca="1" si="178"/>
        <v>47.282598528950643</v>
      </c>
      <c r="AP710" s="1">
        <f t="shared" ca="1" si="178"/>
        <v>43.648224004448011</v>
      </c>
      <c r="AQ710" s="1">
        <f t="shared" ca="1" si="178"/>
        <v>50.41675825308603</v>
      </c>
      <c r="AR710" s="1">
        <f t="shared" ca="1" si="178"/>
        <v>65.469195747232206</v>
      </c>
      <c r="AS710" s="1">
        <f t="shared" ca="1" si="178"/>
        <v>30.183289636361426</v>
      </c>
      <c r="AT710" s="1">
        <f t="shared" ca="1" si="178"/>
        <v>49.210477707769044</v>
      </c>
      <c r="AU710" s="1">
        <f t="shared" ca="1" si="178"/>
        <v>42.21601721972123</v>
      </c>
      <c r="AV710" s="1">
        <f t="shared" ca="1" si="178"/>
        <v>65.829626056177617</v>
      </c>
      <c r="AW710" s="1">
        <f t="shared" ca="1" si="178"/>
        <v>52.996375753168408</v>
      </c>
      <c r="AX710" s="1">
        <f t="shared" ca="1" si="177"/>
        <v>66.037130235480305</v>
      </c>
      <c r="AY710" s="1">
        <f t="shared" ca="1" si="177"/>
        <v>63.567529430078451</v>
      </c>
      <c r="AZ710" s="1">
        <f t="shared" ca="1" si="177"/>
        <v>26.34906249006038</v>
      </c>
      <c r="BA710" s="17">
        <f t="shared" ca="1" si="174"/>
        <v>48.785764882596652</v>
      </c>
      <c r="BB710" s="18">
        <f t="shared" ca="1" si="175"/>
        <v>105.80161413705312</v>
      </c>
      <c r="BC710" s="4">
        <v>708</v>
      </c>
      <c r="BD710" s="18">
        <f ca="1">AVERAGE($BA$3:BA710)</f>
        <v>50.070552245571044</v>
      </c>
      <c r="BE710" s="18">
        <f ca="1">AVERAGE($BB$3:BB710)</f>
        <v>98.503942831845507</v>
      </c>
      <c r="BF710" s="18">
        <f ca="1">_xlfn.VAR.P($BA$3:BA710)</f>
        <v>2.0348400545814291</v>
      </c>
    </row>
    <row r="711" spans="2:58" x14ac:dyDescent="0.15">
      <c r="B711">
        <v>709</v>
      </c>
      <c r="C711" s="1">
        <f t="shared" ca="1" si="176"/>
        <v>42.731493345226689</v>
      </c>
      <c r="D711" s="1">
        <f t="shared" ca="1" si="176"/>
        <v>53.150150862549602</v>
      </c>
      <c r="E711" s="1">
        <f t="shared" ca="1" si="176"/>
        <v>50.710968725080157</v>
      </c>
      <c r="F711" s="1">
        <f t="shared" ref="C711:R727" ca="1" si="180">NORMINV(RAND(),50,10)</f>
        <v>49.519173050449567</v>
      </c>
      <c r="G711" s="1">
        <f t="shared" ca="1" si="180"/>
        <v>52.278850165807</v>
      </c>
      <c r="H711" s="1">
        <f t="shared" ca="1" si="180"/>
        <v>51.874322878904394</v>
      </c>
      <c r="I711" s="1">
        <f t="shared" ca="1" si="180"/>
        <v>32.772309452853726</v>
      </c>
      <c r="J711" s="1">
        <f t="shared" ca="1" si="180"/>
        <v>53.08169123733208</v>
      </c>
      <c r="K711" s="1">
        <f t="shared" ca="1" si="180"/>
        <v>42.003078978399571</v>
      </c>
      <c r="L711" s="1">
        <f t="shared" ca="1" si="180"/>
        <v>32.33220574446942</v>
      </c>
      <c r="M711" s="1">
        <f t="shared" ca="1" si="180"/>
        <v>37.985442950011276</v>
      </c>
      <c r="N711" s="1">
        <f t="shared" ca="1" si="180"/>
        <v>38.104318173941365</v>
      </c>
      <c r="O711" s="1">
        <f t="shared" ca="1" si="180"/>
        <v>75.590512894337607</v>
      </c>
      <c r="P711" s="1">
        <f t="shared" ca="1" si="180"/>
        <v>28.105255023037042</v>
      </c>
      <c r="Q711" s="1">
        <f t="shared" ca="1" si="180"/>
        <v>59.417116527906195</v>
      </c>
      <c r="R711" s="1">
        <f t="shared" ca="1" si="180"/>
        <v>26.604672184287722</v>
      </c>
      <c r="S711" s="1">
        <f t="shared" ca="1" si="179"/>
        <v>36.941147016668332</v>
      </c>
      <c r="T711" s="1">
        <f t="shared" ca="1" si="179"/>
        <v>51.925069712333375</v>
      </c>
      <c r="U711" s="1">
        <f t="shared" ca="1" si="179"/>
        <v>69.963381211271653</v>
      </c>
      <c r="V711" s="1">
        <f t="shared" ca="1" si="179"/>
        <v>40.339832997724891</v>
      </c>
      <c r="W711" s="1">
        <f t="shared" ca="1" si="179"/>
        <v>52.8139408319513</v>
      </c>
      <c r="X711" s="1">
        <f t="shared" ca="1" si="179"/>
        <v>63.077585421612355</v>
      </c>
      <c r="Y711" s="1">
        <f t="shared" ca="1" si="179"/>
        <v>57.731721032329894</v>
      </c>
      <c r="Z711" s="1">
        <f t="shared" ca="1" si="179"/>
        <v>49.347486136656713</v>
      </c>
      <c r="AA711" s="1">
        <f t="shared" ca="1" si="179"/>
        <v>53.220471205144655</v>
      </c>
      <c r="AB711" s="1">
        <f t="shared" ca="1" si="179"/>
        <v>36.258067248833612</v>
      </c>
      <c r="AC711" s="1">
        <f t="shared" ca="1" si="179"/>
        <v>61.518755608254985</v>
      </c>
      <c r="AD711" s="1">
        <f t="shared" ca="1" si="179"/>
        <v>41.346935007160241</v>
      </c>
      <c r="AE711" s="1">
        <f t="shared" ca="1" si="179"/>
        <v>39.15206410824652</v>
      </c>
      <c r="AF711" s="1">
        <f t="shared" ca="1" si="179"/>
        <v>46.36788408721609</v>
      </c>
      <c r="AG711" s="1">
        <f t="shared" ca="1" si="179"/>
        <v>53.696533562193267</v>
      </c>
      <c r="AH711" s="1">
        <f t="shared" ca="1" si="178"/>
        <v>69.416966325709581</v>
      </c>
      <c r="AI711" s="1">
        <f t="shared" ca="1" si="178"/>
        <v>64.475373227028527</v>
      </c>
      <c r="AJ711" s="1">
        <f t="shared" ca="1" si="178"/>
        <v>66.813109296986823</v>
      </c>
      <c r="AK711" s="1">
        <f t="shared" ca="1" si="178"/>
        <v>59.689056676576868</v>
      </c>
      <c r="AL711" s="1">
        <f t="shared" ca="1" si="178"/>
        <v>48.160659650754695</v>
      </c>
      <c r="AM711" s="1">
        <f t="shared" ca="1" si="178"/>
        <v>57.408211701744939</v>
      </c>
      <c r="AN711" s="1">
        <f t="shared" ca="1" si="178"/>
        <v>48.203152832617995</v>
      </c>
      <c r="AO711" s="1">
        <f t="shared" ca="1" si="178"/>
        <v>56.685655227977342</v>
      </c>
      <c r="AP711" s="1">
        <f t="shared" ca="1" si="178"/>
        <v>46.144287412726953</v>
      </c>
      <c r="AQ711" s="1">
        <f t="shared" ca="1" si="178"/>
        <v>49.050509596467272</v>
      </c>
      <c r="AR711" s="1">
        <f t="shared" ca="1" si="178"/>
        <v>58.894106146607164</v>
      </c>
      <c r="AS711" s="1">
        <f t="shared" ca="1" si="178"/>
        <v>54.155738810140363</v>
      </c>
      <c r="AT711" s="1">
        <f t="shared" ca="1" si="178"/>
        <v>45.396066821695392</v>
      </c>
      <c r="AU711" s="1">
        <f t="shared" ca="1" si="178"/>
        <v>57.362560664615032</v>
      </c>
      <c r="AV711" s="1">
        <f t="shared" ca="1" si="178"/>
        <v>44.989168046783625</v>
      </c>
      <c r="AW711" s="1">
        <f t="shared" ca="1" si="178"/>
        <v>43.818994436506806</v>
      </c>
      <c r="AX711" s="1">
        <f t="shared" ca="1" si="177"/>
        <v>51.627391169700587</v>
      </c>
      <c r="AY711" s="1">
        <f t="shared" ca="1" si="177"/>
        <v>40.268073720968758</v>
      </c>
      <c r="AZ711" s="1">
        <f t="shared" ca="1" si="177"/>
        <v>56.473878515596169</v>
      </c>
      <c r="BA711" s="17">
        <f t="shared" ca="1" si="174"/>
        <v>49.979907953267933</v>
      </c>
      <c r="BB711" s="18">
        <f t="shared" ca="1" si="175"/>
        <v>114.53368167278394</v>
      </c>
      <c r="BC711" s="4">
        <v>709</v>
      </c>
      <c r="BD711" s="18">
        <f ca="1">AVERAGE($BA$3:BA711)</f>
        <v>50.070424397485993</v>
      </c>
      <c r="BE711" s="18">
        <f ca="1">AVERAGE($BB$3:BB711)</f>
        <v>98.526551772382788</v>
      </c>
      <c r="BF711" s="18">
        <f ca="1">_xlfn.VAR.P($BA$3:BA711)</f>
        <v>2.0319816127541328</v>
      </c>
    </row>
    <row r="712" spans="2:58" x14ac:dyDescent="0.15">
      <c r="B712">
        <v>710</v>
      </c>
      <c r="C712" s="1">
        <f t="shared" ca="1" si="180"/>
        <v>66.929796969011292</v>
      </c>
      <c r="D712" s="1">
        <f t="shared" ca="1" si="180"/>
        <v>54.086399502969869</v>
      </c>
      <c r="E712" s="1">
        <f t="shared" ca="1" si="180"/>
        <v>35.843938006704278</v>
      </c>
      <c r="F712" s="1">
        <f t="shared" ca="1" si="180"/>
        <v>53.806490793351877</v>
      </c>
      <c r="G712" s="1">
        <f t="shared" ca="1" si="180"/>
        <v>31.43043542927067</v>
      </c>
      <c r="H712" s="1">
        <f t="shared" ca="1" si="180"/>
        <v>38.403902279285198</v>
      </c>
      <c r="I712" s="1">
        <f t="shared" ca="1" si="180"/>
        <v>74.005634952622927</v>
      </c>
      <c r="J712" s="1">
        <f t="shared" ca="1" si="180"/>
        <v>59.334036419679379</v>
      </c>
      <c r="K712" s="1">
        <f t="shared" ca="1" si="180"/>
        <v>55.469546182072953</v>
      </c>
      <c r="L712" s="1">
        <f t="shared" ca="1" si="180"/>
        <v>42.635036910932122</v>
      </c>
      <c r="M712" s="1">
        <f t="shared" ca="1" si="180"/>
        <v>52.67221002109595</v>
      </c>
      <c r="N712" s="1">
        <f t="shared" ca="1" si="180"/>
        <v>47.836913264816317</v>
      </c>
      <c r="O712" s="1">
        <f t="shared" ca="1" si="180"/>
        <v>46.951091284072447</v>
      </c>
      <c r="P712" s="1">
        <f t="shared" ca="1" si="180"/>
        <v>49.975022578552725</v>
      </c>
      <c r="Q712" s="1">
        <f t="shared" ca="1" si="180"/>
        <v>57.830879528281159</v>
      </c>
      <c r="R712" s="1">
        <f t="shared" ca="1" si="180"/>
        <v>42.477132121579658</v>
      </c>
      <c r="S712" s="1">
        <f t="shared" ca="1" si="179"/>
        <v>41.448086160025859</v>
      </c>
      <c r="T712" s="1">
        <f t="shared" ca="1" si="179"/>
        <v>36.834371991353315</v>
      </c>
      <c r="U712" s="1">
        <f t="shared" ca="1" si="179"/>
        <v>47.817616488949106</v>
      </c>
      <c r="V712" s="1">
        <f t="shared" ca="1" si="179"/>
        <v>51.869482643194281</v>
      </c>
      <c r="W712" s="1">
        <f t="shared" ca="1" si="179"/>
        <v>41.257207473754995</v>
      </c>
      <c r="X712" s="1">
        <f t="shared" ca="1" si="179"/>
        <v>48.18974967239285</v>
      </c>
      <c r="Y712" s="1">
        <f t="shared" ca="1" si="179"/>
        <v>68.147181920295822</v>
      </c>
      <c r="Z712" s="1">
        <f t="shared" ca="1" si="179"/>
        <v>65.714602301587746</v>
      </c>
      <c r="AA712" s="1">
        <f t="shared" ca="1" si="179"/>
        <v>34.754281990993832</v>
      </c>
      <c r="AB712" s="1">
        <f t="shared" ca="1" si="179"/>
        <v>53.620238608769824</v>
      </c>
      <c r="AC712" s="1">
        <f t="shared" ca="1" si="179"/>
        <v>40.924715502188079</v>
      </c>
      <c r="AD712" s="1">
        <f t="shared" ca="1" si="179"/>
        <v>28.581755743235252</v>
      </c>
      <c r="AE712" s="1">
        <f t="shared" ca="1" si="179"/>
        <v>44.426520458961491</v>
      </c>
      <c r="AF712" s="1">
        <f t="shared" ca="1" si="179"/>
        <v>57.391693226779999</v>
      </c>
      <c r="AG712" s="1">
        <f t="shared" ca="1" si="179"/>
        <v>64.017820205219763</v>
      </c>
      <c r="AH712" s="1">
        <f t="shared" ca="1" si="178"/>
        <v>71.184442015811982</v>
      </c>
      <c r="AI712" s="1">
        <f t="shared" ca="1" si="178"/>
        <v>51.941557171292182</v>
      </c>
      <c r="AJ712" s="1">
        <f t="shared" ca="1" si="178"/>
        <v>67.748798462161872</v>
      </c>
      <c r="AK712" s="1">
        <f t="shared" ca="1" si="178"/>
        <v>45.453556275395769</v>
      </c>
      <c r="AL712" s="1">
        <f t="shared" ca="1" si="178"/>
        <v>54.670432173704199</v>
      </c>
      <c r="AM712" s="1">
        <f t="shared" ref="AH712:AW728" ca="1" si="181">NORMINV(RAND(),50,10)</f>
        <v>51.948045749333481</v>
      </c>
      <c r="AN712" s="1">
        <f t="shared" ca="1" si="181"/>
        <v>48.590557072270784</v>
      </c>
      <c r="AO712" s="1">
        <f t="shared" ca="1" si="181"/>
        <v>47.477682287325123</v>
      </c>
      <c r="AP712" s="1">
        <f t="shared" ca="1" si="181"/>
        <v>45.16837107584459</v>
      </c>
      <c r="AQ712" s="1">
        <f t="shared" ca="1" si="181"/>
        <v>31.679971929057004</v>
      </c>
      <c r="AR712" s="1">
        <f t="shared" ca="1" si="181"/>
        <v>55.453582223462398</v>
      </c>
      <c r="AS712" s="1">
        <f t="shared" ca="1" si="181"/>
        <v>55.342587357427874</v>
      </c>
      <c r="AT712" s="1">
        <f t="shared" ca="1" si="181"/>
        <v>38.128942387141791</v>
      </c>
      <c r="AU712" s="1">
        <f t="shared" ca="1" si="181"/>
        <v>33.832926055474019</v>
      </c>
      <c r="AV712" s="1">
        <f t="shared" ca="1" si="181"/>
        <v>43.579031893174673</v>
      </c>
      <c r="AW712" s="1">
        <f t="shared" ca="1" si="181"/>
        <v>69.538383149205885</v>
      </c>
      <c r="AX712" s="1">
        <f t="shared" ca="1" si="177"/>
        <v>58.122482447319229</v>
      </c>
      <c r="AY712" s="1">
        <f t="shared" ca="1" si="177"/>
        <v>57.722960281335347</v>
      </c>
      <c r="AZ712" s="1">
        <f t="shared" ca="1" si="177"/>
        <v>56.076776040672769</v>
      </c>
      <c r="BA712" s="17">
        <f t="shared" ca="1" si="174"/>
        <v>50.366897533588251</v>
      </c>
      <c r="BB712" s="18">
        <f t="shared" ca="1" si="175"/>
        <v>121.68343396083117</v>
      </c>
      <c r="BC712" s="4">
        <v>710</v>
      </c>
      <c r="BD712" s="18">
        <f ca="1">AVERAGE($BA$3:BA712)</f>
        <v>50.070841965283321</v>
      </c>
      <c r="BE712" s="18">
        <f ca="1">AVERAGE($BB$3:BB712)</f>
        <v>98.559167099408768</v>
      </c>
      <c r="BF712" s="18">
        <f ca="1">_xlfn.VAR.P($BA$3:BA712)</f>
        <v>2.029243290092221</v>
      </c>
    </row>
    <row r="713" spans="2:58" x14ac:dyDescent="0.15">
      <c r="B713">
        <v>711</v>
      </c>
      <c r="C713" s="1">
        <f t="shared" ca="1" si="180"/>
        <v>49.141669720799257</v>
      </c>
      <c r="D713" s="1">
        <f t="shared" ca="1" si="180"/>
        <v>36.541735583053139</v>
      </c>
      <c r="E713" s="1">
        <f t="shared" ca="1" si="180"/>
        <v>43.185917592711426</v>
      </c>
      <c r="F713" s="1">
        <f t="shared" ca="1" si="180"/>
        <v>51.409068516709247</v>
      </c>
      <c r="G713" s="1">
        <f t="shared" ca="1" si="180"/>
        <v>37.152114546428514</v>
      </c>
      <c r="H713" s="1">
        <f t="shared" ca="1" si="180"/>
        <v>48.693871996385916</v>
      </c>
      <c r="I713" s="1">
        <f t="shared" ca="1" si="180"/>
        <v>57.283119285392452</v>
      </c>
      <c r="J713" s="1">
        <f t="shared" ca="1" si="180"/>
        <v>65.89962060233384</v>
      </c>
      <c r="K713" s="1">
        <f t="shared" ca="1" si="180"/>
        <v>43.65285671452731</v>
      </c>
      <c r="L713" s="1">
        <f t="shared" ca="1" si="180"/>
        <v>61.252708590834146</v>
      </c>
      <c r="M713" s="1">
        <f t="shared" ca="1" si="180"/>
        <v>55.671880470182174</v>
      </c>
      <c r="N713" s="1">
        <f t="shared" ca="1" si="180"/>
        <v>64.31952860095879</v>
      </c>
      <c r="O713" s="1">
        <f t="shared" ca="1" si="180"/>
        <v>46.52226741656628</v>
      </c>
      <c r="P713" s="1">
        <f t="shared" ca="1" si="180"/>
        <v>40.021473700955688</v>
      </c>
      <c r="Q713" s="1">
        <f t="shared" ca="1" si="180"/>
        <v>51.868131182833352</v>
      </c>
      <c r="R713" s="1">
        <f t="shared" ca="1" si="180"/>
        <v>47.5690887273378</v>
      </c>
      <c r="S713" s="1">
        <f t="shared" ca="1" si="179"/>
        <v>47.85516293361723</v>
      </c>
      <c r="T713" s="1">
        <f t="shared" ca="1" si="179"/>
        <v>44.027789006768735</v>
      </c>
      <c r="U713" s="1">
        <f t="shared" ca="1" si="179"/>
        <v>69.617596467165072</v>
      </c>
      <c r="V713" s="1">
        <f t="shared" ca="1" si="179"/>
        <v>44.434210998105314</v>
      </c>
      <c r="W713" s="1">
        <f t="shared" ca="1" si="179"/>
        <v>43.809060328043643</v>
      </c>
      <c r="X713" s="1">
        <f t="shared" ca="1" si="179"/>
        <v>38.270101439080946</v>
      </c>
      <c r="Y713" s="1">
        <f t="shared" ca="1" si="179"/>
        <v>62.11781728505148</v>
      </c>
      <c r="Z713" s="1">
        <f t="shared" ca="1" si="179"/>
        <v>60.855372169304516</v>
      </c>
      <c r="AA713" s="1">
        <f t="shared" ca="1" si="179"/>
        <v>51.157097547513537</v>
      </c>
      <c r="AB713" s="1">
        <f t="shared" ca="1" si="179"/>
        <v>45.33483938795429</v>
      </c>
      <c r="AC713" s="1">
        <f t="shared" ca="1" si="179"/>
        <v>43.687377970200096</v>
      </c>
      <c r="AD713" s="1">
        <f t="shared" ca="1" si="179"/>
        <v>42.848301343955214</v>
      </c>
      <c r="AE713" s="1">
        <f t="shared" ca="1" si="179"/>
        <v>42.881925933570997</v>
      </c>
      <c r="AF713" s="1">
        <f t="shared" ca="1" si="179"/>
        <v>57.889696039736421</v>
      </c>
      <c r="AG713" s="1">
        <f t="shared" ca="1" si="179"/>
        <v>48.584963726711671</v>
      </c>
      <c r="AH713" s="1">
        <f t="shared" ca="1" si="181"/>
        <v>46.384413544708231</v>
      </c>
      <c r="AI713" s="1">
        <f t="shared" ca="1" si="181"/>
        <v>50.840872579691982</v>
      </c>
      <c r="AJ713" s="1">
        <f t="shared" ca="1" si="181"/>
        <v>39.872548990484177</v>
      </c>
      <c r="AK713" s="1">
        <f t="shared" ca="1" si="181"/>
        <v>67.997312811837233</v>
      </c>
      <c r="AL713" s="1">
        <f t="shared" ca="1" si="181"/>
        <v>37.552103446970932</v>
      </c>
      <c r="AM713" s="1">
        <f t="shared" ca="1" si="181"/>
        <v>42.127640527599887</v>
      </c>
      <c r="AN713" s="1">
        <f t="shared" ca="1" si="181"/>
        <v>51.885775321696038</v>
      </c>
      <c r="AO713" s="1">
        <f t="shared" ca="1" si="181"/>
        <v>49.045984539772448</v>
      </c>
      <c r="AP713" s="1">
        <f t="shared" ca="1" si="181"/>
        <v>69.678627103006306</v>
      </c>
      <c r="AQ713" s="1">
        <f t="shared" ca="1" si="181"/>
        <v>66.333103108409176</v>
      </c>
      <c r="AR713" s="1">
        <f t="shared" ca="1" si="181"/>
        <v>55.886040680509225</v>
      </c>
      <c r="AS713" s="1">
        <f t="shared" ca="1" si="181"/>
        <v>43.592985348098068</v>
      </c>
      <c r="AT713" s="1">
        <f t="shared" ca="1" si="181"/>
        <v>45.449093974039414</v>
      </c>
      <c r="AU713" s="1">
        <f t="shared" ca="1" si="181"/>
        <v>34.560582101152306</v>
      </c>
      <c r="AV713" s="1">
        <f t="shared" ca="1" si="181"/>
        <v>39.895448462350906</v>
      </c>
      <c r="AW713" s="1">
        <f t="shared" ca="1" si="181"/>
        <v>34.11608507759145</v>
      </c>
      <c r="AX713" s="1">
        <f t="shared" ca="1" si="177"/>
        <v>48.69490843209509</v>
      </c>
      <c r="AY713" s="1">
        <f t="shared" ca="1" si="177"/>
        <v>35.887409789655891</v>
      </c>
      <c r="AZ713" s="1">
        <f t="shared" ca="1" si="177"/>
        <v>67.091461802979254</v>
      </c>
      <c r="BA713" s="17">
        <f t="shared" ca="1" si="174"/>
        <v>49.408975269348709</v>
      </c>
      <c r="BB713" s="18">
        <f t="shared" ca="1" si="175"/>
        <v>96.683174241295461</v>
      </c>
      <c r="BC713" s="4">
        <v>711</v>
      </c>
      <c r="BD713" s="18">
        <f ca="1">AVERAGE($BA$3:BA713)</f>
        <v>50.06991106978974</v>
      </c>
      <c r="BE713" s="18">
        <f ca="1">AVERAGE($BB$3:BB713)</f>
        <v>98.55652857218216</v>
      </c>
      <c r="BF713" s="18">
        <f ca="1">_xlfn.VAR.P($BA$3:BA713)</f>
        <v>2.0270044829253719</v>
      </c>
    </row>
    <row r="714" spans="2:58" x14ac:dyDescent="0.15">
      <c r="B714">
        <v>712</v>
      </c>
      <c r="C714" s="1">
        <f t="shared" ca="1" si="180"/>
        <v>55.89551811393801</v>
      </c>
      <c r="D714" s="1">
        <f t="shared" ca="1" si="180"/>
        <v>52.431596191167174</v>
      </c>
      <c r="E714" s="1">
        <f t="shared" ca="1" si="180"/>
        <v>57.029941057338704</v>
      </c>
      <c r="F714" s="1">
        <f t="shared" ca="1" si="180"/>
        <v>34.080295050751175</v>
      </c>
      <c r="G714" s="1">
        <f t="shared" ca="1" si="180"/>
        <v>39.855489826458658</v>
      </c>
      <c r="H714" s="1">
        <f t="shared" ca="1" si="180"/>
        <v>55.095978695587398</v>
      </c>
      <c r="I714" s="1">
        <f t="shared" ca="1" si="180"/>
        <v>56.178555800778533</v>
      </c>
      <c r="J714" s="1">
        <f t="shared" ca="1" si="180"/>
        <v>42.89958704510061</v>
      </c>
      <c r="K714" s="1">
        <f t="shared" ca="1" si="180"/>
        <v>39.525913487005667</v>
      </c>
      <c r="L714" s="1">
        <f t="shared" ca="1" si="180"/>
        <v>68.009071288080619</v>
      </c>
      <c r="M714" s="1">
        <f t="shared" ca="1" si="180"/>
        <v>61.509686595736198</v>
      </c>
      <c r="N714" s="1">
        <f t="shared" ca="1" si="180"/>
        <v>38.757510763689901</v>
      </c>
      <c r="O714" s="1">
        <f t="shared" ca="1" si="180"/>
        <v>48.587722703969781</v>
      </c>
      <c r="P714" s="1">
        <f t="shared" ca="1" si="180"/>
        <v>35.577978362162078</v>
      </c>
      <c r="Q714" s="1">
        <f t="shared" ca="1" si="180"/>
        <v>33.061437845282413</v>
      </c>
      <c r="R714" s="1">
        <f t="shared" ca="1" si="180"/>
        <v>47.982775119406519</v>
      </c>
      <c r="S714" s="1">
        <f t="shared" ca="1" si="179"/>
        <v>40.489165603704492</v>
      </c>
      <c r="T714" s="1">
        <f t="shared" ca="1" si="179"/>
        <v>52.671259450053292</v>
      </c>
      <c r="U714" s="1">
        <f t="shared" ca="1" si="179"/>
        <v>48.644723917399482</v>
      </c>
      <c r="V714" s="1">
        <f t="shared" ca="1" si="179"/>
        <v>61.830508968168694</v>
      </c>
      <c r="W714" s="1">
        <f t="shared" ca="1" si="179"/>
        <v>46.857878660971991</v>
      </c>
      <c r="X714" s="1">
        <f t="shared" ca="1" si="179"/>
        <v>49.917130215522093</v>
      </c>
      <c r="Y714" s="1">
        <f t="shared" ca="1" si="179"/>
        <v>32.885478497051274</v>
      </c>
      <c r="Z714" s="1">
        <f t="shared" ca="1" si="179"/>
        <v>53.79334378298514</v>
      </c>
      <c r="AA714" s="1">
        <f t="shared" ca="1" si="179"/>
        <v>57.404095755830738</v>
      </c>
      <c r="AB714" s="1">
        <f t="shared" ca="1" si="179"/>
        <v>43.728670716292882</v>
      </c>
      <c r="AC714" s="1">
        <f t="shared" ca="1" si="179"/>
        <v>52.519497953040833</v>
      </c>
      <c r="AD714" s="1">
        <f t="shared" ca="1" si="179"/>
        <v>21.849611650532431</v>
      </c>
      <c r="AE714" s="1">
        <f t="shared" ca="1" si="179"/>
        <v>54.128576833416332</v>
      </c>
      <c r="AF714" s="1">
        <f t="shared" ca="1" si="179"/>
        <v>31.060229005344965</v>
      </c>
      <c r="AG714" s="1">
        <f t="shared" ca="1" si="179"/>
        <v>56.519542799053539</v>
      </c>
      <c r="AH714" s="1">
        <f t="shared" ca="1" si="181"/>
        <v>50.36464920422673</v>
      </c>
      <c r="AI714" s="1">
        <f t="shared" ca="1" si="181"/>
        <v>48.071909732120112</v>
      </c>
      <c r="AJ714" s="1">
        <f t="shared" ca="1" si="181"/>
        <v>46.113169442921297</v>
      </c>
      <c r="AK714" s="1">
        <f t="shared" ca="1" si="181"/>
        <v>49.972140333978331</v>
      </c>
      <c r="AL714" s="1">
        <f t="shared" ca="1" si="181"/>
        <v>57.471588204822282</v>
      </c>
      <c r="AM714" s="1">
        <f t="shared" ca="1" si="181"/>
        <v>54.030800398045855</v>
      </c>
      <c r="AN714" s="1">
        <f t="shared" ca="1" si="181"/>
        <v>27.541229927943917</v>
      </c>
      <c r="AO714" s="1">
        <f t="shared" ca="1" si="181"/>
        <v>49.04993337579765</v>
      </c>
      <c r="AP714" s="1">
        <f t="shared" ca="1" si="181"/>
        <v>52.535107597734644</v>
      </c>
      <c r="AQ714" s="1">
        <f t="shared" ca="1" si="181"/>
        <v>39.977645859459003</v>
      </c>
      <c r="AR714" s="1">
        <f t="shared" ca="1" si="181"/>
        <v>57.170130320434573</v>
      </c>
      <c r="AS714" s="1">
        <f t="shared" ca="1" si="181"/>
        <v>58.730069355694084</v>
      </c>
      <c r="AT714" s="1">
        <f t="shared" ca="1" si="181"/>
        <v>60.873525265993663</v>
      </c>
      <c r="AU714" s="1">
        <f t="shared" ca="1" si="181"/>
        <v>70.917614968953615</v>
      </c>
      <c r="AV714" s="1">
        <f t="shared" ca="1" si="181"/>
        <v>50.790914644805596</v>
      </c>
      <c r="AW714" s="1">
        <f t="shared" ca="1" si="181"/>
        <v>63.16931309710089</v>
      </c>
      <c r="AX714" s="1">
        <f t="shared" ca="1" si="177"/>
        <v>53.2412642225135</v>
      </c>
      <c r="AY714" s="1">
        <f t="shared" ca="1" si="177"/>
        <v>54.795668825440757</v>
      </c>
      <c r="AZ714" s="1">
        <f t="shared" ca="1" si="177"/>
        <v>41.505863833193359</v>
      </c>
      <c r="BA714" s="17">
        <f t="shared" ca="1" si="174"/>
        <v>49.142026207340031</v>
      </c>
      <c r="BB714" s="18">
        <f t="shared" ca="1" si="175"/>
        <v>105.04313429129422</v>
      </c>
      <c r="BC714" s="4">
        <v>712</v>
      </c>
      <c r="BD714" s="18">
        <f ca="1">AVERAGE($BA$3:BA714)</f>
        <v>50.068607860713264</v>
      </c>
      <c r="BE714" s="18">
        <f ca="1">AVERAGE($BB$3:BB714)</f>
        <v>98.565638973473057</v>
      </c>
      <c r="BF714" s="18">
        <f ca="1">_xlfn.VAR.P($BA$3:BA714)</f>
        <v>2.0253650961375431</v>
      </c>
    </row>
    <row r="715" spans="2:58" x14ac:dyDescent="0.15">
      <c r="B715">
        <v>713</v>
      </c>
      <c r="C715" s="1">
        <f t="shared" ca="1" si="180"/>
        <v>41.917025347859209</v>
      </c>
      <c r="D715" s="1">
        <f t="shared" ca="1" si="180"/>
        <v>38.459911501565273</v>
      </c>
      <c r="E715" s="1">
        <f t="shared" ca="1" si="180"/>
        <v>62.409214560761811</v>
      </c>
      <c r="F715" s="1">
        <f t="shared" ca="1" si="180"/>
        <v>47.592748433435631</v>
      </c>
      <c r="G715" s="1">
        <f t="shared" ca="1" si="180"/>
        <v>59.926219616900795</v>
      </c>
      <c r="H715" s="1">
        <f t="shared" ca="1" si="180"/>
        <v>47.137950085222641</v>
      </c>
      <c r="I715" s="1">
        <f t="shared" ca="1" si="180"/>
        <v>54.460244607493728</v>
      </c>
      <c r="J715" s="1">
        <f t="shared" ca="1" si="180"/>
        <v>48.920999206626249</v>
      </c>
      <c r="K715" s="1">
        <f t="shared" ca="1" si="180"/>
        <v>55.025180521005538</v>
      </c>
      <c r="L715" s="1">
        <f t="shared" ca="1" si="180"/>
        <v>52.394001056348806</v>
      </c>
      <c r="M715" s="1">
        <f t="shared" ca="1" si="180"/>
        <v>56.323801469184488</v>
      </c>
      <c r="N715" s="1">
        <f t="shared" ca="1" si="180"/>
        <v>67.885145584848388</v>
      </c>
      <c r="O715" s="1">
        <f t="shared" ca="1" si="180"/>
        <v>33.448667581164642</v>
      </c>
      <c r="P715" s="1">
        <f t="shared" ca="1" si="180"/>
        <v>49.167903472611783</v>
      </c>
      <c r="Q715" s="1">
        <f t="shared" ca="1" si="180"/>
        <v>44.32465304723415</v>
      </c>
      <c r="R715" s="1">
        <f t="shared" ca="1" si="180"/>
        <v>35.90644576731394</v>
      </c>
      <c r="S715" s="1">
        <f t="shared" ca="1" si="179"/>
        <v>61.568194236396025</v>
      </c>
      <c r="T715" s="1">
        <f t="shared" ca="1" si="179"/>
        <v>55.771076497995686</v>
      </c>
      <c r="U715" s="1">
        <f t="shared" ca="1" si="179"/>
        <v>40.075195703716595</v>
      </c>
      <c r="V715" s="1">
        <f t="shared" ca="1" si="179"/>
        <v>44.979819694755662</v>
      </c>
      <c r="W715" s="1">
        <f t="shared" ca="1" si="179"/>
        <v>48.247842538105417</v>
      </c>
      <c r="X715" s="1">
        <f t="shared" ca="1" si="179"/>
        <v>63.776219422016567</v>
      </c>
      <c r="Y715" s="1">
        <f t="shared" ca="1" si="179"/>
        <v>52.012866674971519</v>
      </c>
      <c r="Z715" s="1">
        <f t="shared" ca="1" si="179"/>
        <v>53.360402903655832</v>
      </c>
      <c r="AA715" s="1">
        <f t="shared" ca="1" si="179"/>
        <v>64.214527444230356</v>
      </c>
      <c r="AB715" s="1">
        <f t="shared" ca="1" si="179"/>
        <v>40.935090705404505</v>
      </c>
      <c r="AC715" s="1">
        <f t="shared" ca="1" si="179"/>
        <v>40.204434390222588</v>
      </c>
      <c r="AD715" s="1">
        <f t="shared" ca="1" si="179"/>
        <v>49.470030038818713</v>
      </c>
      <c r="AE715" s="1">
        <f t="shared" ca="1" si="179"/>
        <v>40.067193479906457</v>
      </c>
      <c r="AF715" s="1">
        <f t="shared" ca="1" si="179"/>
        <v>57.907196855145429</v>
      </c>
      <c r="AG715" s="1">
        <f t="shared" ca="1" si="179"/>
        <v>75.908843970647283</v>
      </c>
      <c r="AH715" s="1">
        <f t="shared" ca="1" si="181"/>
        <v>49.846026872137436</v>
      </c>
      <c r="AI715" s="1">
        <f t="shared" ca="1" si="181"/>
        <v>41.122035571903254</v>
      </c>
      <c r="AJ715" s="1">
        <f t="shared" ca="1" si="181"/>
        <v>40.972596933528351</v>
      </c>
      <c r="AK715" s="1">
        <f t="shared" ca="1" si="181"/>
        <v>21.033374377805451</v>
      </c>
      <c r="AL715" s="1">
        <f t="shared" ca="1" si="181"/>
        <v>43.675966722442027</v>
      </c>
      <c r="AM715" s="1">
        <f t="shared" ca="1" si="181"/>
        <v>42.002435199352782</v>
      </c>
      <c r="AN715" s="1">
        <f t="shared" ca="1" si="181"/>
        <v>41.520918684470004</v>
      </c>
      <c r="AO715" s="1">
        <f t="shared" ca="1" si="181"/>
        <v>48.953711763587179</v>
      </c>
      <c r="AP715" s="1">
        <f t="shared" ca="1" si="181"/>
        <v>53.128156874650095</v>
      </c>
      <c r="AQ715" s="1">
        <f t="shared" ca="1" si="181"/>
        <v>67.248419618701107</v>
      </c>
      <c r="AR715" s="1">
        <f t="shared" ca="1" si="181"/>
        <v>37.070006216110684</v>
      </c>
      <c r="AS715" s="1">
        <f t="shared" ca="1" si="181"/>
        <v>69.553004223242198</v>
      </c>
      <c r="AT715" s="1">
        <f t="shared" ca="1" si="181"/>
        <v>55.372782768267029</v>
      </c>
      <c r="AU715" s="1">
        <f t="shared" ca="1" si="181"/>
        <v>59.844129873147146</v>
      </c>
      <c r="AV715" s="1">
        <f t="shared" ca="1" si="181"/>
        <v>47.836637752527352</v>
      </c>
      <c r="AW715" s="1">
        <f t="shared" ca="1" si="181"/>
        <v>47.420272076186606</v>
      </c>
      <c r="AX715" s="1">
        <f t="shared" ca="1" si="177"/>
        <v>38.048437886828538</v>
      </c>
      <c r="AY715" s="1">
        <f t="shared" ca="1" si="177"/>
        <v>58.212705998685507</v>
      </c>
      <c r="AZ715" s="1">
        <f t="shared" ca="1" si="177"/>
        <v>30.340366263840259</v>
      </c>
      <c r="BA715" s="17">
        <f t="shared" ca="1" si="174"/>
        <v>49.540020641859563</v>
      </c>
      <c r="BB715" s="18">
        <f t="shared" ca="1" si="175"/>
        <v>117.0161097059045</v>
      </c>
      <c r="BC715" s="4">
        <v>713</v>
      </c>
      <c r="BD715" s="18">
        <f ca="1">AVERAGE($BA$3:BA715)</f>
        <v>50.067866504165075</v>
      </c>
      <c r="BE715" s="18">
        <f ca="1">AVERAGE($BB$3:BB715)</f>
        <v>98.591516211526951</v>
      </c>
      <c r="BF715" s="18">
        <f ca="1">_xlfn.VAR.P($BA$3:BA715)</f>
        <v>2.0229157938657321</v>
      </c>
    </row>
    <row r="716" spans="2:58" x14ac:dyDescent="0.15">
      <c r="B716">
        <v>714</v>
      </c>
      <c r="C716" s="1">
        <f t="shared" ca="1" si="180"/>
        <v>34.364997256133762</v>
      </c>
      <c r="D716" s="1">
        <f t="shared" ca="1" si="180"/>
        <v>57.216018127393696</v>
      </c>
      <c r="E716" s="1">
        <f t="shared" ca="1" si="180"/>
        <v>47.693933835758102</v>
      </c>
      <c r="F716" s="1">
        <f t="shared" ca="1" si="180"/>
        <v>40.232648260251551</v>
      </c>
      <c r="G716" s="1">
        <f t="shared" ca="1" si="180"/>
        <v>69.387218931595811</v>
      </c>
      <c r="H716" s="1">
        <f t="shared" ca="1" si="180"/>
        <v>50.606569073094754</v>
      </c>
      <c r="I716" s="1">
        <f t="shared" ca="1" si="180"/>
        <v>47.670076495267018</v>
      </c>
      <c r="J716" s="1">
        <f t="shared" ca="1" si="180"/>
        <v>49.607554738335359</v>
      </c>
      <c r="K716" s="1">
        <f t="shared" ca="1" si="180"/>
        <v>57.229428682463386</v>
      </c>
      <c r="L716" s="1">
        <f t="shared" ca="1" si="180"/>
        <v>48.904844410199587</v>
      </c>
      <c r="M716" s="1">
        <f t="shared" ca="1" si="180"/>
        <v>46.649767995979374</v>
      </c>
      <c r="N716" s="1">
        <f t="shared" ca="1" si="180"/>
        <v>50.696915314662867</v>
      </c>
      <c r="O716" s="1">
        <f t="shared" ca="1" si="180"/>
        <v>46.730643123197559</v>
      </c>
      <c r="P716" s="1">
        <f t="shared" ca="1" si="180"/>
        <v>45.136900125239279</v>
      </c>
      <c r="Q716" s="1">
        <f t="shared" ca="1" si="180"/>
        <v>62.345955746888549</v>
      </c>
      <c r="R716" s="1">
        <f t="shared" ca="1" si="180"/>
        <v>36.876215035379545</v>
      </c>
      <c r="S716" s="1">
        <f t="shared" ca="1" si="179"/>
        <v>54.533844579638824</v>
      </c>
      <c r="T716" s="1">
        <f t="shared" ca="1" si="179"/>
        <v>52.98980921239712</v>
      </c>
      <c r="U716" s="1">
        <f t="shared" ca="1" si="179"/>
        <v>50.897949295856982</v>
      </c>
      <c r="V716" s="1">
        <f t="shared" ca="1" si="179"/>
        <v>34.025761196961625</v>
      </c>
      <c r="W716" s="1">
        <f t="shared" ca="1" si="179"/>
        <v>49.385428479820611</v>
      </c>
      <c r="X716" s="1">
        <f t="shared" ca="1" si="179"/>
        <v>40.623973837085622</v>
      </c>
      <c r="Y716" s="1">
        <f t="shared" ca="1" si="179"/>
        <v>48.970314596975136</v>
      </c>
      <c r="Z716" s="1">
        <f t="shared" ca="1" si="179"/>
        <v>50.600121665846579</v>
      </c>
      <c r="AA716" s="1">
        <f t="shared" ca="1" si="179"/>
        <v>62.235177920726095</v>
      </c>
      <c r="AB716" s="1">
        <f t="shared" ca="1" si="179"/>
        <v>41.58977780434931</v>
      </c>
      <c r="AC716" s="1">
        <f t="shared" ca="1" si="179"/>
        <v>49.749660379446553</v>
      </c>
      <c r="AD716" s="1">
        <f t="shared" ca="1" si="179"/>
        <v>52.814396555849342</v>
      </c>
      <c r="AE716" s="1">
        <f t="shared" ca="1" si="179"/>
        <v>34.5378726729503</v>
      </c>
      <c r="AF716" s="1">
        <f t="shared" ca="1" si="179"/>
        <v>41.634464341548068</v>
      </c>
      <c r="AG716" s="1">
        <f t="shared" ca="1" si="179"/>
        <v>41.333939411644614</v>
      </c>
      <c r="AH716" s="1">
        <f t="shared" ca="1" si="181"/>
        <v>40.858211469173099</v>
      </c>
      <c r="AI716" s="1">
        <f t="shared" ca="1" si="181"/>
        <v>58.952417143529757</v>
      </c>
      <c r="AJ716" s="1">
        <f t="shared" ca="1" si="181"/>
        <v>46.629300143492976</v>
      </c>
      <c r="AK716" s="1">
        <f t="shared" ca="1" si="181"/>
        <v>67.390740942471723</v>
      </c>
      <c r="AL716" s="1">
        <f t="shared" ca="1" si="181"/>
        <v>49.418309706240947</v>
      </c>
      <c r="AM716" s="1">
        <f t="shared" ca="1" si="181"/>
        <v>42.880491024708896</v>
      </c>
      <c r="AN716" s="1">
        <f t="shared" ca="1" si="181"/>
        <v>43.546908307202479</v>
      </c>
      <c r="AO716" s="1">
        <f t="shared" ca="1" si="181"/>
        <v>54.519003804574126</v>
      </c>
      <c r="AP716" s="1">
        <f t="shared" ca="1" si="181"/>
        <v>50.173968073866369</v>
      </c>
      <c r="AQ716" s="1">
        <f t="shared" ca="1" si="181"/>
        <v>59.257646306561313</v>
      </c>
      <c r="AR716" s="1">
        <f t="shared" ca="1" si="181"/>
        <v>59.895461040664266</v>
      </c>
      <c r="AS716" s="1">
        <f t="shared" ca="1" si="181"/>
        <v>57.250770250193902</v>
      </c>
      <c r="AT716" s="1">
        <f t="shared" ca="1" si="181"/>
        <v>38.522511306791202</v>
      </c>
      <c r="AU716" s="1">
        <f t="shared" ca="1" si="181"/>
        <v>54.195513861885054</v>
      </c>
      <c r="AV716" s="1">
        <f t="shared" ca="1" si="181"/>
        <v>39.674266670828715</v>
      </c>
      <c r="AW716" s="1">
        <f t="shared" ca="1" si="181"/>
        <v>44.060667139821319</v>
      </c>
      <c r="AX716" s="1">
        <f t="shared" ca="1" si="177"/>
        <v>58.011808352338974</v>
      </c>
      <c r="AY716" s="1">
        <f t="shared" ca="1" si="177"/>
        <v>33.831648549959809</v>
      </c>
      <c r="AZ716" s="1">
        <f t="shared" ca="1" si="177"/>
        <v>45.548082167965248</v>
      </c>
      <c r="BA716" s="17">
        <f t="shared" ca="1" si="174"/>
        <v>48.837798107304152</v>
      </c>
      <c r="BB716" s="18">
        <f t="shared" ca="1" si="175"/>
        <v>71.738846020551392</v>
      </c>
      <c r="BC716" s="4">
        <v>714</v>
      </c>
      <c r="BD716" s="18">
        <f ca="1">AVERAGE($BA$3:BA716)</f>
        <v>50.066143719295525</v>
      </c>
      <c r="BE716" s="18">
        <f ca="1">AVERAGE($BB$3:BB716)</f>
        <v>98.553907429746872</v>
      </c>
      <c r="BF716" s="18">
        <f ca="1">_xlfn.VAR.P($BA$3:BA716)</f>
        <v>2.0221987537030861</v>
      </c>
    </row>
    <row r="717" spans="2:58" x14ac:dyDescent="0.15">
      <c r="B717">
        <v>715</v>
      </c>
      <c r="C717" s="1">
        <f t="shared" ca="1" si="180"/>
        <v>29.262431758925523</v>
      </c>
      <c r="D717" s="1">
        <f t="shared" ca="1" si="180"/>
        <v>62.131538926770581</v>
      </c>
      <c r="E717" s="1">
        <f t="shared" ca="1" si="180"/>
        <v>56.409932344851434</v>
      </c>
      <c r="F717" s="1">
        <f t="shared" ca="1" si="180"/>
        <v>46.160546508745625</v>
      </c>
      <c r="G717" s="1">
        <f t="shared" ca="1" si="180"/>
        <v>49.861259449616945</v>
      </c>
      <c r="H717" s="1">
        <f t="shared" ca="1" si="180"/>
        <v>67.5817646796486</v>
      </c>
      <c r="I717" s="1">
        <f t="shared" ca="1" si="180"/>
        <v>43.732879346812119</v>
      </c>
      <c r="J717" s="1">
        <f t="shared" ca="1" si="180"/>
        <v>50.906202609773537</v>
      </c>
      <c r="K717" s="1">
        <f t="shared" ca="1" si="180"/>
        <v>60.794943183988991</v>
      </c>
      <c r="L717" s="1">
        <f t="shared" ca="1" si="180"/>
        <v>45.957351945882692</v>
      </c>
      <c r="M717" s="1">
        <f t="shared" ca="1" si="180"/>
        <v>45.16902861250999</v>
      </c>
      <c r="N717" s="1">
        <f t="shared" ca="1" si="180"/>
        <v>43.481933980088506</v>
      </c>
      <c r="O717" s="1">
        <f t="shared" ca="1" si="180"/>
        <v>55.941846672475783</v>
      </c>
      <c r="P717" s="1">
        <f t="shared" ca="1" si="180"/>
        <v>40.914999935445096</v>
      </c>
      <c r="Q717" s="1">
        <f t="shared" ca="1" si="180"/>
        <v>37.648824365858502</v>
      </c>
      <c r="R717" s="1">
        <f t="shared" ca="1" si="180"/>
        <v>45.606380610753703</v>
      </c>
      <c r="S717" s="1">
        <f t="shared" ca="1" si="179"/>
        <v>53.21676178579051</v>
      </c>
      <c r="T717" s="1">
        <f t="shared" ca="1" si="179"/>
        <v>52.425201488497621</v>
      </c>
      <c r="U717" s="1">
        <f t="shared" ca="1" si="179"/>
        <v>43.450480856357387</v>
      </c>
      <c r="V717" s="1">
        <f t="shared" ca="1" si="179"/>
        <v>44.944757041044596</v>
      </c>
      <c r="W717" s="1">
        <f t="shared" ca="1" si="179"/>
        <v>57.681278698518277</v>
      </c>
      <c r="X717" s="1">
        <f t="shared" ca="1" si="179"/>
        <v>67.833343935448141</v>
      </c>
      <c r="Y717" s="1">
        <f t="shared" ca="1" si="179"/>
        <v>52.296471312119387</v>
      </c>
      <c r="Z717" s="1">
        <f t="shared" ca="1" si="179"/>
        <v>48.787411830866787</v>
      </c>
      <c r="AA717" s="1">
        <f t="shared" ca="1" si="179"/>
        <v>43.822724228710314</v>
      </c>
      <c r="AB717" s="1">
        <f t="shared" ca="1" si="179"/>
        <v>46.520288908564851</v>
      </c>
      <c r="AC717" s="1">
        <f t="shared" ca="1" si="179"/>
        <v>48.70842377619821</v>
      </c>
      <c r="AD717" s="1">
        <f t="shared" ca="1" si="179"/>
        <v>55.3331724652273</v>
      </c>
      <c r="AE717" s="1">
        <f t="shared" ca="1" si="179"/>
        <v>61.699854233820894</v>
      </c>
      <c r="AF717" s="1">
        <f t="shared" ca="1" si="179"/>
        <v>49.411785288348064</v>
      </c>
      <c r="AG717" s="1">
        <f t="shared" ca="1" si="179"/>
        <v>61.812031388614123</v>
      </c>
      <c r="AH717" s="1">
        <f t="shared" ca="1" si="181"/>
        <v>47.433808630390068</v>
      </c>
      <c r="AI717" s="1">
        <f t="shared" ca="1" si="181"/>
        <v>43.769691655030762</v>
      </c>
      <c r="AJ717" s="1">
        <f t="shared" ca="1" si="181"/>
        <v>51.604943279860592</v>
      </c>
      <c r="AK717" s="1">
        <f t="shared" ca="1" si="181"/>
        <v>44.627301119507457</v>
      </c>
      <c r="AL717" s="1">
        <f t="shared" ca="1" si="181"/>
        <v>51.105149590095856</v>
      </c>
      <c r="AM717" s="1">
        <f t="shared" ca="1" si="181"/>
        <v>57.21594006867052</v>
      </c>
      <c r="AN717" s="1">
        <f t="shared" ca="1" si="181"/>
        <v>61.811394395126442</v>
      </c>
      <c r="AO717" s="1">
        <f t="shared" ca="1" si="181"/>
        <v>66.730537421113397</v>
      </c>
      <c r="AP717" s="1">
        <f t="shared" ca="1" si="181"/>
        <v>60.638967494092512</v>
      </c>
      <c r="AQ717" s="1">
        <f t="shared" ca="1" si="181"/>
        <v>37.843144173057041</v>
      </c>
      <c r="AR717" s="1">
        <f t="shared" ca="1" si="181"/>
        <v>41.710740575452242</v>
      </c>
      <c r="AS717" s="1">
        <f t="shared" ca="1" si="181"/>
        <v>39.399287399356027</v>
      </c>
      <c r="AT717" s="1">
        <f t="shared" ca="1" si="181"/>
        <v>59.078414471779098</v>
      </c>
      <c r="AU717" s="1">
        <f t="shared" ca="1" si="181"/>
        <v>46.082219154223679</v>
      </c>
      <c r="AV717" s="1">
        <f t="shared" ca="1" si="181"/>
        <v>59.10904865630696</v>
      </c>
      <c r="AW717" s="1">
        <f t="shared" ca="1" si="181"/>
        <v>40.155915968594364</v>
      </c>
      <c r="AX717" s="1">
        <f t="shared" ca="1" si="177"/>
        <v>37.09378471121962</v>
      </c>
      <c r="AY717" s="1">
        <f t="shared" ca="1" si="177"/>
        <v>42.383574214161122</v>
      </c>
      <c r="AZ717" s="1">
        <f t="shared" ca="1" si="177"/>
        <v>52.527038826436538</v>
      </c>
      <c r="BA717" s="17">
        <f t="shared" ca="1" si="174"/>
        <v>50.196535079494979</v>
      </c>
      <c r="BB717" s="18">
        <f t="shared" ca="1" si="175"/>
        <v>75.891431661000098</v>
      </c>
      <c r="BC717" s="4">
        <v>715</v>
      </c>
      <c r="BD717" s="18">
        <f ca="1">AVERAGE($BA$3:BA717)</f>
        <v>50.066326084834259</v>
      </c>
      <c r="BE717" s="18">
        <f ca="1">AVERAGE($BB$3:BB717)</f>
        <v>98.522211659440941</v>
      </c>
      <c r="BF717" s="18">
        <f ca="1">_xlfn.VAR.P($BA$3:BA717)</f>
        <v>2.0193942493313668</v>
      </c>
    </row>
    <row r="718" spans="2:58" x14ac:dyDescent="0.15">
      <c r="B718">
        <v>716</v>
      </c>
      <c r="C718" s="1">
        <f t="shared" ca="1" si="180"/>
        <v>49.062807798345055</v>
      </c>
      <c r="D718" s="1">
        <f t="shared" ca="1" si="180"/>
        <v>66.945246001482488</v>
      </c>
      <c r="E718" s="1">
        <f t="shared" ca="1" si="180"/>
        <v>52.831041046570071</v>
      </c>
      <c r="F718" s="1">
        <f t="shared" ca="1" si="180"/>
        <v>30.927602337839019</v>
      </c>
      <c r="G718" s="1">
        <f t="shared" ca="1" si="180"/>
        <v>51.815406544979126</v>
      </c>
      <c r="H718" s="1">
        <f t="shared" ca="1" si="180"/>
        <v>56.648682777132976</v>
      </c>
      <c r="I718" s="1">
        <f t="shared" ca="1" si="180"/>
        <v>50.030373404556379</v>
      </c>
      <c r="J718" s="1">
        <f t="shared" ca="1" si="180"/>
        <v>45.099191466330737</v>
      </c>
      <c r="K718" s="1">
        <f t="shared" ca="1" si="180"/>
        <v>40.167051714435374</v>
      </c>
      <c r="L718" s="1">
        <f t="shared" ca="1" si="180"/>
        <v>53.935720759942654</v>
      </c>
      <c r="M718" s="1">
        <f t="shared" ca="1" si="180"/>
        <v>57.36428852977587</v>
      </c>
      <c r="N718" s="1">
        <f t="shared" ca="1" si="180"/>
        <v>47.363027039675629</v>
      </c>
      <c r="O718" s="1">
        <f t="shared" ca="1" si="180"/>
        <v>38.293607388964617</v>
      </c>
      <c r="P718" s="1">
        <f t="shared" ca="1" si="180"/>
        <v>42.701571735369086</v>
      </c>
      <c r="Q718" s="1">
        <f t="shared" ca="1" si="180"/>
        <v>41.346921252555376</v>
      </c>
      <c r="R718" s="1">
        <f t="shared" ca="1" si="180"/>
        <v>45.438818230076855</v>
      </c>
      <c r="S718" s="1">
        <f t="shared" ca="1" si="179"/>
        <v>46.049733987267977</v>
      </c>
      <c r="T718" s="1">
        <f t="shared" ca="1" si="179"/>
        <v>44.180728866286998</v>
      </c>
      <c r="U718" s="1">
        <f t="shared" ca="1" si="179"/>
        <v>38.975572990917144</v>
      </c>
      <c r="V718" s="1">
        <f t="shared" ca="1" si="179"/>
        <v>53.76073463980525</v>
      </c>
      <c r="W718" s="1">
        <f t="shared" ca="1" si="179"/>
        <v>46.671186243050613</v>
      </c>
      <c r="X718" s="1">
        <f t="shared" ca="1" si="179"/>
        <v>30.912565135260877</v>
      </c>
      <c r="Y718" s="1">
        <f t="shared" ca="1" si="179"/>
        <v>38.837903140339947</v>
      </c>
      <c r="Z718" s="1">
        <f t="shared" ca="1" si="179"/>
        <v>31.520119313827653</v>
      </c>
      <c r="AA718" s="1">
        <f t="shared" ca="1" si="179"/>
        <v>44.005168890325294</v>
      </c>
      <c r="AB718" s="1">
        <f t="shared" ca="1" si="179"/>
        <v>27.878520007580164</v>
      </c>
      <c r="AC718" s="1">
        <f t="shared" ca="1" si="179"/>
        <v>55.698893316004032</v>
      </c>
      <c r="AD718" s="1">
        <f t="shared" ca="1" si="179"/>
        <v>47.188873561013182</v>
      </c>
      <c r="AE718" s="1">
        <f t="shared" ca="1" si="179"/>
        <v>48.807925871104743</v>
      </c>
      <c r="AF718" s="1">
        <f t="shared" ca="1" si="179"/>
        <v>52.143183614534045</v>
      </c>
      <c r="AG718" s="1">
        <f t="shared" ca="1" si="179"/>
        <v>38.202158641730946</v>
      </c>
      <c r="AH718" s="1">
        <f t="shared" ca="1" si="181"/>
        <v>41.109089799163073</v>
      </c>
      <c r="AI718" s="1">
        <f t="shared" ca="1" si="181"/>
        <v>63.224208839152389</v>
      </c>
      <c r="AJ718" s="1">
        <f t="shared" ca="1" si="181"/>
        <v>46.155253498173089</v>
      </c>
      <c r="AK718" s="1">
        <f t="shared" ca="1" si="181"/>
        <v>40.36590314235184</v>
      </c>
      <c r="AL718" s="1">
        <f t="shared" ca="1" si="181"/>
        <v>34.531178118139067</v>
      </c>
      <c r="AM718" s="1">
        <f t="shared" ca="1" si="181"/>
        <v>58.846126695888785</v>
      </c>
      <c r="AN718" s="1">
        <f t="shared" ca="1" si="181"/>
        <v>32.097160240412521</v>
      </c>
      <c r="AO718" s="1">
        <f t="shared" ca="1" si="181"/>
        <v>43.716941791011742</v>
      </c>
      <c r="AP718" s="1">
        <f t="shared" ca="1" si="181"/>
        <v>57.974950904188759</v>
      </c>
      <c r="AQ718" s="1">
        <f t="shared" ca="1" si="181"/>
        <v>54.979679829243864</v>
      </c>
      <c r="AR718" s="1">
        <f t="shared" ca="1" si="181"/>
        <v>44.242032022884352</v>
      </c>
      <c r="AS718" s="1">
        <f t="shared" ca="1" si="181"/>
        <v>61.394104220687609</v>
      </c>
      <c r="AT718" s="1">
        <f t="shared" ca="1" si="181"/>
        <v>23.143632297859476</v>
      </c>
      <c r="AU718" s="1">
        <f t="shared" ca="1" si="181"/>
        <v>35.66989234909385</v>
      </c>
      <c r="AV718" s="1">
        <f t="shared" ca="1" si="181"/>
        <v>61.743590633129315</v>
      </c>
      <c r="AW718" s="1">
        <f t="shared" ca="1" si="181"/>
        <v>31.035616716777625</v>
      </c>
      <c r="AX718" s="1">
        <f t="shared" ca="1" si="177"/>
        <v>57.32316423841602</v>
      </c>
      <c r="AY718" s="1">
        <f t="shared" ca="1" si="177"/>
        <v>45.654169208588584</v>
      </c>
      <c r="AZ718" s="1">
        <f t="shared" ca="1" si="177"/>
        <v>48.789075404748992</v>
      </c>
      <c r="BA718" s="17">
        <f t="shared" ca="1" si="174"/>
        <v>45.936007923939812</v>
      </c>
      <c r="BB718" s="18">
        <f t="shared" ca="1" si="175"/>
        <v>97.819723621106519</v>
      </c>
      <c r="BC718" s="4">
        <v>716</v>
      </c>
      <c r="BD718" s="18">
        <f ca="1">AVERAGE($BA$3:BA718)</f>
        <v>50.060557484050889</v>
      </c>
      <c r="BE718" s="18">
        <f ca="1">AVERAGE($BB$3:BB718)</f>
        <v>98.521230530895792</v>
      </c>
      <c r="BF718" s="18">
        <f ca="1">_xlfn.VAR.P($BA$3:BA718)</f>
        <v>2.0403667461250876</v>
      </c>
    </row>
    <row r="719" spans="2:58" x14ac:dyDescent="0.15">
      <c r="B719">
        <v>717</v>
      </c>
      <c r="C719" s="1">
        <f t="shared" ca="1" si="180"/>
        <v>39.376308313846323</v>
      </c>
      <c r="D719" s="1">
        <f t="shared" ca="1" si="180"/>
        <v>70.432933162202204</v>
      </c>
      <c r="E719" s="1">
        <f t="shared" ca="1" si="180"/>
        <v>50.822929768169942</v>
      </c>
      <c r="F719" s="1">
        <f t="shared" ca="1" si="180"/>
        <v>41.934963253835576</v>
      </c>
      <c r="G719" s="1">
        <f t="shared" ca="1" si="180"/>
        <v>62.820185701609738</v>
      </c>
      <c r="H719" s="1">
        <f t="shared" ca="1" si="180"/>
        <v>61.033307454418335</v>
      </c>
      <c r="I719" s="1">
        <f t="shared" ca="1" si="180"/>
        <v>57.834032337545054</v>
      </c>
      <c r="J719" s="1">
        <f t="shared" ca="1" si="180"/>
        <v>56.390197815366925</v>
      </c>
      <c r="K719" s="1">
        <f t="shared" ca="1" si="180"/>
        <v>40.577846926882472</v>
      </c>
      <c r="L719" s="1">
        <f t="shared" ca="1" si="180"/>
        <v>36.522051832099166</v>
      </c>
      <c r="M719" s="1">
        <f t="shared" ca="1" si="180"/>
        <v>63.68743080497881</v>
      </c>
      <c r="N719" s="1">
        <f t="shared" ca="1" si="180"/>
        <v>67.708966809294793</v>
      </c>
      <c r="O719" s="1">
        <f t="shared" ca="1" si="180"/>
        <v>52.575825613158685</v>
      </c>
      <c r="P719" s="1">
        <f t="shared" ca="1" si="180"/>
        <v>49.253923021042652</v>
      </c>
      <c r="Q719" s="1">
        <f t="shared" ca="1" si="180"/>
        <v>49.97942859448645</v>
      </c>
      <c r="R719" s="1">
        <f t="shared" ca="1" si="180"/>
        <v>57.496261581540146</v>
      </c>
      <c r="S719" s="1">
        <f t="shared" ca="1" si="179"/>
        <v>28.66844972709557</v>
      </c>
      <c r="T719" s="1">
        <f t="shared" ca="1" si="179"/>
        <v>55.096366577027759</v>
      </c>
      <c r="U719" s="1">
        <f t="shared" ca="1" si="179"/>
        <v>21.424881063042761</v>
      </c>
      <c r="V719" s="1">
        <f t="shared" ca="1" si="179"/>
        <v>42.64347688877109</v>
      </c>
      <c r="W719" s="1">
        <f t="shared" ca="1" si="179"/>
        <v>47.558164750450501</v>
      </c>
      <c r="X719" s="1">
        <f t="shared" ca="1" si="179"/>
        <v>44.694127226706925</v>
      </c>
      <c r="Y719" s="1">
        <f t="shared" ca="1" si="179"/>
        <v>45.920472082571301</v>
      </c>
      <c r="Z719" s="1">
        <f t="shared" ca="1" si="179"/>
        <v>48.638459013866978</v>
      </c>
      <c r="AA719" s="1">
        <f t="shared" ca="1" si="179"/>
        <v>58.709116002103059</v>
      </c>
      <c r="AB719" s="1">
        <f t="shared" ca="1" si="179"/>
        <v>57.467742460604271</v>
      </c>
      <c r="AC719" s="1">
        <f t="shared" ca="1" si="179"/>
        <v>55.149805055182284</v>
      </c>
      <c r="AD719" s="1">
        <f t="shared" ca="1" si="179"/>
        <v>58.206009966187409</v>
      </c>
      <c r="AE719" s="1">
        <f t="shared" ca="1" si="179"/>
        <v>51.679870686797933</v>
      </c>
      <c r="AF719" s="1">
        <f t="shared" ca="1" si="179"/>
        <v>52.594006746136529</v>
      </c>
      <c r="AG719" s="1">
        <f t="shared" ca="1" si="179"/>
        <v>34.676600194027323</v>
      </c>
      <c r="AH719" s="1">
        <f t="shared" ca="1" si="181"/>
        <v>55.292513435560103</v>
      </c>
      <c r="AI719" s="1">
        <f t="shared" ca="1" si="181"/>
        <v>53.407881996640057</v>
      </c>
      <c r="AJ719" s="1">
        <f t="shared" ca="1" si="181"/>
        <v>51.688497612225227</v>
      </c>
      <c r="AK719" s="1">
        <f t="shared" ca="1" si="181"/>
        <v>61.659067574451683</v>
      </c>
      <c r="AL719" s="1">
        <f t="shared" ca="1" si="181"/>
        <v>46.710011103397058</v>
      </c>
      <c r="AM719" s="1">
        <f t="shared" ca="1" si="181"/>
        <v>51.011773422644652</v>
      </c>
      <c r="AN719" s="1">
        <f t="shared" ca="1" si="181"/>
        <v>20.505589799232638</v>
      </c>
      <c r="AO719" s="1">
        <f t="shared" ca="1" si="181"/>
        <v>53.213024273390275</v>
      </c>
      <c r="AP719" s="1">
        <f t="shared" ca="1" si="181"/>
        <v>65.296202691410159</v>
      </c>
      <c r="AQ719" s="1">
        <f t="shared" ca="1" si="181"/>
        <v>60.64687859169134</v>
      </c>
      <c r="AR719" s="1">
        <f t="shared" ca="1" si="181"/>
        <v>45.217223400425183</v>
      </c>
      <c r="AS719" s="1">
        <f t="shared" ca="1" si="181"/>
        <v>61.513983840448567</v>
      </c>
      <c r="AT719" s="1">
        <f t="shared" ca="1" si="181"/>
        <v>51.67118221556742</v>
      </c>
      <c r="AU719" s="1">
        <f t="shared" ca="1" si="181"/>
        <v>33.654758140645377</v>
      </c>
      <c r="AV719" s="1">
        <f t="shared" ca="1" si="181"/>
        <v>41.760766351872789</v>
      </c>
      <c r="AW719" s="1">
        <f t="shared" ca="1" si="181"/>
        <v>35.850266790037907</v>
      </c>
      <c r="AX719" s="1">
        <f t="shared" ca="1" si="177"/>
        <v>60.344327240165995</v>
      </c>
      <c r="AY719" s="1">
        <f t="shared" ca="1" si="177"/>
        <v>59.596613128690834</v>
      </c>
      <c r="AZ719" s="1">
        <f t="shared" ca="1" si="177"/>
        <v>46.72983607394012</v>
      </c>
      <c r="BA719" s="17">
        <f t="shared" ca="1" si="174"/>
        <v>50.346890782269732</v>
      </c>
      <c r="BB719" s="18">
        <f t="shared" ca="1" si="175"/>
        <v>120.16760761465058</v>
      </c>
      <c r="BC719" s="4">
        <v>717</v>
      </c>
      <c r="BD719" s="18">
        <f ca="1">AVERAGE($BA$3:BA719)</f>
        <v>50.060956833141852</v>
      </c>
      <c r="BE719" s="18">
        <f ca="1">AVERAGE($BB$3:BB719)</f>
        <v>98.551420736033521</v>
      </c>
      <c r="BF719" s="18">
        <f ca="1">_xlfn.VAR.P($BA$3:BA719)</f>
        <v>2.0376352338023525</v>
      </c>
    </row>
    <row r="720" spans="2:58" x14ac:dyDescent="0.15">
      <c r="B720">
        <v>718</v>
      </c>
      <c r="C720" s="1">
        <f t="shared" ca="1" si="180"/>
        <v>35.088235795065884</v>
      </c>
      <c r="D720" s="1">
        <f t="shared" ca="1" si="180"/>
        <v>41.774492592305343</v>
      </c>
      <c r="E720" s="1">
        <f t="shared" ca="1" si="180"/>
        <v>27.967647908699117</v>
      </c>
      <c r="F720" s="1">
        <f t="shared" ca="1" si="180"/>
        <v>57.902167402972765</v>
      </c>
      <c r="G720" s="1">
        <f t="shared" ca="1" si="180"/>
        <v>46.737990430612058</v>
      </c>
      <c r="H720" s="1">
        <f t="shared" ca="1" si="180"/>
        <v>61.178525082988756</v>
      </c>
      <c r="I720" s="1">
        <f t="shared" ca="1" si="180"/>
        <v>38.735046461063114</v>
      </c>
      <c r="J720" s="1">
        <f t="shared" ca="1" si="180"/>
        <v>47.970626728315956</v>
      </c>
      <c r="K720" s="1">
        <f t="shared" ca="1" si="180"/>
        <v>38.928812442784547</v>
      </c>
      <c r="L720" s="1">
        <f t="shared" ca="1" si="180"/>
        <v>38.01323482160538</v>
      </c>
      <c r="M720" s="1">
        <f t="shared" ca="1" si="180"/>
        <v>55.246367280419506</v>
      </c>
      <c r="N720" s="1">
        <f t="shared" ca="1" si="180"/>
        <v>52.426052347587095</v>
      </c>
      <c r="O720" s="1">
        <f t="shared" ca="1" si="180"/>
        <v>62.943772496571256</v>
      </c>
      <c r="P720" s="1">
        <f t="shared" ca="1" si="180"/>
        <v>65.03991122158574</v>
      </c>
      <c r="Q720" s="1">
        <f t="shared" ca="1" si="180"/>
        <v>60.584687950587053</v>
      </c>
      <c r="R720" s="1">
        <f t="shared" ca="1" si="180"/>
        <v>57.266763225034616</v>
      </c>
      <c r="S720" s="1">
        <f t="shared" ca="1" si="179"/>
        <v>41.327743325675726</v>
      </c>
      <c r="T720" s="1">
        <f t="shared" ca="1" si="179"/>
        <v>54.784462894442868</v>
      </c>
      <c r="U720" s="1">
        <f t="shared" ca="1" si="179"/>
        <v>59.457444401622951</v>
      </c>
      <c r="V720" s="1">
        <f t="shared" ca="1" si="179"/>
        <v>62.228787985233993</v>
      </c>
      <c r="W720" s="1">
        <f t="shared" ca="1" si="179"/>
        <v>39.301301059328544</v>
      </c>
      <c r="X720" s="1">
        <f t="shared" ca="1" si="179"/>
        <v>48.265843467646796</v>
      </c>
      <c r="Y720" s="1">
        <f t="shared" ca="1" si="179"/>
        <v>60.554354113697144</v>
      </c>
      <c r="Z720" s="1">
        <f t="shared" ca="1" si="179"/>
        <v>61.477485581162291</v>
      </c>
      <c r="AA720" s="1">
        <f t="shared" ca="1" si="179"/>
        <v>47.161667638094585</v>
      </c>
      <c r="AB720" s="1">
        <f t="shared" ca="1" si="179"/>
        <v>48.477240765579936</v>
      </c>
      <c r="AC720" s="1">
        <f t="shared" ca="1" si="179"/>
        <v>40.806961818612677</v>
      </c>
      <c r="AD720" s="1">
        <f t="shared" ca="1" si="179"/>
        <v>61.276276827110834</v>
      </c>
      <c r="AE720" s="1">
        <f t="shared" ca="1" si="179"/>
        <v>55.331903285515608</v>
      </c>
      <c r="AF720" s="1">
        <f t="shared" ca="1" si="179"/>
        <v>42.279444324555044</v>
      </c>
      <c r="AG720" s="1">
        <f t="shared" ca="1" si="179"/>
        <v>43.396750580572409</v>
      </c>
      <c r="AH720" s="1">
        <f t="shared" ca="1" si="181"/>
        <v>45.368750935215019</v>
      </c>
      <c r="AI720" s="1">
        <f t="shared" ca="1" si="181"/>
        <v>69.812992427831347</v>
      </c>
      <c r="AJ720" s="1">
        <f t="shared" ca="1" si="181"/>
        <v>50.445730437918812</v>
      </c>
      <c r="AK720" s="1">
        <f t="shared" ca="1" si="181"/>
        <v>55.475539276467089</v>
      </c>
      <c r="AL720" s="1">
        <f t="shared" ca="1" si="181"/>
        <v>47.256733270522837</v>
      </c>
      <c r="AM720" s="1">
        <f t="shared" ca="1" si="181"/>
        <v>61.120156547518526</v>
      </c>
      <c r="AN720" s="1">
        <f t="shared" ca="1" si="181"/>
        <v>50.745111111142577</v>
      </c>
      <c r="AO720" s="1">
        <f t="shared" ca="1" si="181"/>
        <v>57.69691186461678</v>
      </c>
      <c r="AP720" s="1">
        <f t="shared" ca="1" si="181"/>
        <v>60.219544216502229</v>
      </c>
      <c r="AQ720" s="1">
        <f t="shared" ca="1" si="181"/>
        <v>50.526241728981013</v>
      </c>
      <c r="AR720" s="1">
        <f t="shared" ca="1" si="181"/>
        <v>45.295846430801809</v>
      </c>
      <c r="AS720" s="1">
        <f t="shared" ca="1" si="181"/>
        <v>57.380395454683594</v>
      </c>
      <c r="AT720" s="1">
        <f t="shared" ca="1" si="181"/>
        <v>38.255868223535984</v>
      </c>
      <c r="AU720" s="1">
        <f t="shared" ca="1" si="181"/>
        <v>30.408427751713326</v>
      </c>
      <c r="AV720" s="1">
        <f t="shared" ca="1" si="181"/>
        <v>44.262903993783731</v>
      </c>
      <c r="AW720" s="1">
        <f t="shared" ca="1" si="181"/>
        <v>44.983064980681888</v>
      </c>
      <c r="AX720" s="1">
        <f t="shared" ca="1" si="177"/>
        <v>60.627293716296933</v>
      </c>
      <c r="AY720" s="1">
        <f t="shared" ca="1" si="177"/>
        <v>35.372827324897429</v>
      </c>
      <c r="AZ720" s="1">
        <f t="shared" ca="1" si="177"/>
        <v>27.595764134226219</v>
      </c>
      <c r="BA720" s="17">
        <f t="shared" ca="1" si="174"/>
        <v>49.735642121687732</v>
      </c>
      <c r="BB720" s="18">
        <f t="shared" ca="1" si="175"/>
        <v>104.71562309625857</v>
      </c>
      <c r="BC720" s="4">
        <v>718</v>
      </c>
      <c r="BD720" s="18">
        <f ca="1">AVERAGE($BA$3:BA720)</f>
        <v>50.060503748585511</v>
      </c>
      <c r="BE720" s="18">
        <f ca="1">AVERAGE($BB$3:BB720)</f>
        <v>98.560005976089542</v>
      </c>
      <c r="BF720" s="18">
        <f ca="1">_xlfn.VAR.P($BA$3:BA720)</f>
        <v>2.0349444915079435</v>
      </c>
    </row>
    <row r="721" spans="2:58" x14ac:dyDescent="0.15">
      <c r="B721">
        <v>719</v>
      </c>
      <c r="C721" s="1">
        <f t="shared" ca="1" si="180"/>
        <v>48.673477733474932</v>
      </c>
      <c r="D721" s="1">
        <f t="shared" ca="1" si="180"/>
        <v>47.703993439236285</v>
      </c>
      <c r="E721" s="1">
        <f t="shared" ca="1" si="180"/>
        <v>41.754067273273897</v>
      </c>
      <c r="F721" s="1">
        <f t="shared" ca="1" si="180"/>
        <v>40.415680983467553</v>
      </c>
      <c r="G721" s="1">
        <f t="shared" ca="1" si="180"/>
        <v>46.411844811907343</v>
      </c>
      <c r="H721" s="1">
        <f t="shared" ca="1" si="180"/>
        <v>53.31628334915316</v>
      </c>
      <c r="I721" s="1">
        <f t="shared" ca="1" si="180"/>
        <v>47.708412280765899</v>
      </c>
      <c r="J721" s="1">
        <f t="shared" ca="1" si="180"/>
        <v>75.225189412903347</v>
      </c>
      <c r="K721" s="1">
        <f t="shared" ca="1" si="180"/>
        <v>47.658777245769009</v>
      </c>
      <c r="L721" s="1">
        <f t="shared" ca="1" si="180"/>
        <v>67.650358382613064</v>
      </c>
      <c r="M721" s="1">
        <f t="shared" ca="1" si="180"/>
        <v>64.282847519512444</v>
      </c>
      <c r="N721" s="1">
        <f t="shared" ca="1" si="180"/>
        <v>59.380401176471388</v>
      </c>
      <c r="O721" s="1">
        <f t="shared" ca="1" si="180"/>
        <v>27.612240492798684</v>
      </c>
      <c r="P721" s="1">
        <f t="shared" ca="1" si="180"/>
        <v>40.125274976967447</v>
      </c>
      <c r="Q721" s="1">
        <f t="shared" ca="1" si="180"/>
        <v>25.573671035988784</v>
      </c>
      <c r="R721" s="1">
        <f t="shared" ca="1" si="180"/>
        <v>49.39140248752981</v>
      </c>
      <c r="S721" s="1">
        <f t="shared" ca="1" si="179"/>
        <v>51.002710782072782</v>
      </c>
      <c r="T721" s="1">
        <f t="shared" ca="1" si="179"/>
        <v>48.37510239099413</v>
      </c>
      <c r="U721" s="1">
        <f t="shared" ca="1" si="179"/>
        <v>47.168581701075063</v>
      </c>
      <c r="V721" s="1">
        <f t="shared" ca="1" si="179"/>
        <v>34.195444427535904</v>
      </c>
      <c r="W721" s="1">
        <f t="shared" ca="1" si="179"/>
        <v>59.493443367091047</v>
      </c>
      <c r="X721" s="1">
        <f t="shared" ca="1" si="179"/>
        <v>38.383226803241357</v>
      </c>
      <c r="Y721" s="1">
        <f t="shared" ca="1" si="179"/>
        <v>43.907877546902604</v>
      </c>
      <c r="Z721" s="1">
        <f t="shared" ca="1" si="179"/>
        <v>67.968558409503089</v>
      </c>
      <c r="AA721" s="1">
        <f t="shared" ca="1" si="179"/>
        <v>59.499870851938454</v>
      </c>
      <c r="AB721" s="1">
        <f t="shared" ca="1" si="179"/>
        <v>37.563339946034489</v>
      </c>
      <c r="AC721" s="1">
        <f t="shared" ca="1" si="179"/>
        <v>48.531682911121351</v>
      </c>
      <c r="AD721" s="1">
        <f t="shared" ca="1" si="179"/>
        <v>38.999941462253133</v>
      </c>
      <c r="AE721" s="1">
        <f t="shared" ca="1" si="179"/>
        <v>42.238712627797469</v>
      </c>
      <c r="AF721" s="1">
        <f t="shared" ca="1" si="179"/>
        <v>36.313623132694218</v>
      </c>
      <c r="AG721" s="1">
        <f t="shared" ca="1" si="179"/>
        <v>31.421704010321363</v>
      </c>
      <c r="AH721" s="1">
        <f t="shared" ca="1" si="181"/>
        <v>55.767794996123037</v>
      </c>
      <c r="AI721" s="1">
        <f t="shared" ca="1" si="181"/>
        <v>54.590059646456226</v>
      </c>
      <c r="AJ721" s="1">
        <f t="shared" ca="1" si="181"/>
        <v>46.450076348884096</v>
      </c>
      <c r="AK721" s="1">
        <f t="shared" ca="1" si="181"/>
        <v>48.551646942889668</v>
      </c>
      <c r="AL721" s="1">
        <f t="shared" ca="1" si="181"/>
        <v>42.958103248330396</v>
      </c>
      <c r="AM721" s="1">
        <f t="shared" ca="1" si="181"/>
        <v>57.995401241789672</v>
      </c>
      <c r="AN721" s="1">
        <f t="shared" ca="1" si="181"/>
        <v>59.120937281015244</v>
      </c>
      <c r="AO721" s="1">
        <f t="shared" ca="1" si="181"/>
        <v>60.963617312042402</v>
      </c>
      <c r="AP721" s="1">
        <f t="shared" ca="1" si="181"/>
        <v>38.689569669769945</v>
      </c>
      <c r="AQ721" s="1">
        <f t="shared" ca="1" si="181"/>
        <v>55.540027660464432</v>
      </c>
      <c r="AR721" s="1">
        <f t="shared" ca="1" si="181"/>
        <v>55.639886593181942</v>
      </c>
      <c r="AS721" s="1">
        <f t="shared" ca="1" si="181"/>
        <v>54.015332096105475</v>
      </c>
      <c r="AT721" s="1">
        <f t="shared" ca="1" si="181"/>
        <v>61.981611817559354</v>
      </c>
      <c r="AU721" s="1">
        <f t="shared" ca="1" si="181"/>
        <v>48.895057302050837</v>
      </c>
      <c r="AV721" s="1">
        <f t="shared" ca="1" si="181"/>
        <v>51.10054634419356</v>
      </c>
      <c r="AW721" s="1">
        <f t="shared" ca="1" si="181"/>
        <v>49.760179771694816</v>
      </c>
      <c r="AX721" s="1">
        <f t="shared" ca="1" si="177"/>
        <v>46.369424137781863</v>
      </c>
      <c r="AY721" s="1">
        <f t="shared" ca="1" si="177"/>
        <v>36.506446478129888</v>
      </c>
      <c r="AZ721" s="1">
        <f t="shared" ca="1" si="177"/>
        <v>59.072998941865265</v>
      </c>
      <c r="BA721" s="17">
        <f t="shared" ca="1" si="174"/>
        <v>49.038329216054741</v>
      </c>
      <c r="BB721" s="18">
        <f t="shared" ca="1" si="175"/>
        <v>108.28459779957906</v>
      </c>
      <c r="BC721" s="4">
        <v>719</v>
      </c>
      <c r="BD721" s="18">
        <f ca="1">AVERAGE($BA$3:BA721)</f>
        <v>50.059082087205077</v>
      </c>
      <c r="BE721" s="18">
        <f ca="1">AVERAGE($BB$3:BB721)</f>
        <v>98.573531138570061</v>
      </c>
      <c r="BF721" s="18">
        <f ca="1">_xlfn.VAR.P($BA$3:BA721)</f>
        <v>2.0335654137574424</v>
      </c>
    </row>
    <row r="722" spans="2:58" x14ac:dyDescent="0.15">
      <c r="B722">
        <v>720</v>
      </c>
      <c r="C722" s="1">
        <f t="shared" ca="1" si="180"/>
        <v>36.297933297913715</v>
      </c>
      <c r="D722" s="1">
        <f t="shared" ca="1" si="180"/>
        <v>43.06476237386741</v>
      </c>
      <c r="E722" s="1">
        <f t="shared" ca="1" si="180"/>
        <v>56.211136436282992</v>
      </c>
      <c r="F722" s="1">
        <f t="shared" ca="1" si="180"/>
        <v>55.162689119878593</v>
      </c>
      <c r="G722" s="1">
        <f t="shared" ca="1" si="180"/>
        <v>40.619537712394738</v>
      </c>
      <c r="H722" s="1">
        <f t="shared" ca="1" si="180"/>
        <v>49.539135370279091</v>
      </c>
      <c r="I722" s="1">
        <f t="shared" ca="1" si="180"/>
        <v>42.656079715791201</v>
      </c>
      <c r="J722" s="1">
        <f t="shared" ca="1" si="180"/>
        <v>27.569260556216499</v>
      </c>
      <c r="K722" s="1">
        <f t="shared" ca="1" si="180"/>
        <v>46.506237689173979</v>
      </c>
      <c r="L722" s="1">
        <f t="shared" ca="1" si="180"/>
        <v>47.019900015657704</v>
      </c>
      <c r="M722" s="1">
        <f t="shared" ca="1" si="180"/>
        <v>54.595500780352559</v>
      </c>
      <c r="N722" s="1">
        <f t="shared" ca="1" si="180"/>
        <v>60.220319877679614</v>
      </c>
      <c r="O722" s="1">
        <f t="shared" ca="1" si="180"/>
        <v>50.503108808060944</v>
      </c>
      <c r="P722" s="1">
        <f t="shared" ca="1" si="180"/>
        <v>59.764058599201647</v>
      </c>
      <c r="Q722" s="1">
        <f t="shared" ca="1" si="180"/>
        <v>77.447038969763412</v>
      </c>
      <c r="R722" s="1">
        <f t="shared" ca="1" si="180"/>
        <v>70.705298868757467</v>
      </c>
      <c r="S722" s="1">
        <f t="shared" ca="1" si="179"/>
        <v>42.238154303821418</v>
      </c>
      <c r="T722" s="1">
        <f t="shared" ca="1" si="179"/>
        <v>44.886611443907235</v>
      </c>
      <c r="U722" s="1">
        <f t="shared" ca="1" si="179"/>
        <v>49.174249272077773</v>
      </c>
      <c r="V722" s="1">
        <f t="shared" ca="1" si="179"/>
        <v>48.143284865823105</v>
      </c>
      <c r="W722" s="1">
        <f t="shared" ca="1" si="179"/>
        <v>53.743753519412792</v>
      </c>
      <c r="X722" s="1">
        <f t="shared" ca="1" si="179"/>
        <v>49.746076653737845</v>
      </c>
      <c r="Y722" s="1">
        <f t="shared" ca="1" si="179"/>
        <v>64.089151014585966</v>
      </c>
      <c r="Z722" s="1">
        <f t="shared" ca="1" si="179"/>
        <v>45.979475473152462</v>
      </c>
      <c r="AA722" s="1">
        <f t="shared" ca="1" si="179"/>
        <v>40.017130516210244</v>
      </c>
      <c r="AB722" s="1">
        <f t="shared" ca="1" si="179"/>
        <v>63.883764638352005</v>
      </c>
      <c r="AC722" s="1">
        <f t="shared" ca="1" si="179"/>
        <v>49.26160283590211</v>
      </c>
      <c r="AD722" s="1">
        <f t="shared" ca="1" si="179"/>
        <v>45.288325631548965</v>
      </c>
      <c r="AE722" s="1">
        <f t="shared" ca="1" si="179"/>
        <v>23.35638828360262</v>
      </c>
      <c r="AF722" s="1">
        <f t="shared" ca="1" si="179"/>
        <v>39.544544518021439</v>
      </c>
      <c r="AG722" s="1">
        <f t="shared" ca="1" si="179"/>
        <v>54.385428769326175</v>
      </c>
      <c r="AH722" s="1">
        <f t="shared" ca="1" si="181"/>
        <v>41.09758858993689</v>
      </c>
      <c r="AI722" s="1">
        <f t="shared" ca="1" si="181"/>
        <v>45.658156241367422</v>
      </c>
      <c r="AJ722" s="1">
        <f t="shared" ca="1" si="181"/>
        <v>56.593267530233867</v>
      </c>
      <c r="AK722" s="1">
        <f t="shared" ca="1" si="181"/>
        <v>46.160705296250619</v>
      </c>
      <c r="AL722" s="1">
        <f t="shared" ca="1" si="181"/>
        <v>36.450943692967762</v>
      </c>
      <c r="AM722" s="1">
        <f t="shared" ca="1" si="181"/>
        <v>45.483102205511727</v>
      </c>
      <c r="AN722" s="1">
        <f t="shared" ca="1" si="181"/>
        <v>37.253521736401638</v>
      </c>
      <c r="AO722" s="1">
        <f t="shared" ca="1" si="181"/>
        <v>43.692394286252949</v>
      </c>
      <c r="AP722" s="1">
        <f t="shared" ca="1" si="181"/>
        <v>43.780342383837613</v>
      </c>
      <c r="AQ722" s="1">
        <f t="shared" ca="1" si="181"/>
        <v>37.767997693339858</v>
      </c>
      <c r="AR722" s="1">
        <f t="shared" ca="1" si="181"/>
        <v>32.963169770598981</v>
      </c>
      <c r="AS722" s="1">
        <f t="shared" ca="1" si="181"/>
        <v>48.263289600239382</v>
      </c>
      <c r="AT722" s="1">
        <f t="shared" ca="1" si="181"/>
        <v>46.072245535643056</v>
      </c>
      <c r="AU722" s="1">
        <f t="shared" ca="1" si="181"/>
        <v>48.041853297632429</v>
      </c>
      <c r="AV722" s="1">
        <f t="shared" ca="1" si="181"/>
        <v>54.428699779198183</v>
      </c>
      <c r="AW722" s="1">
        <f t="shared" ca="1" si="181"/>
        <v>51.32416262811639</v>
      </c>
      <c r="AX722" s="1">
        <f t="shared" ca="1" si="177"/>
        <v>51.163955517849914</v>
      </c>
      <c r="AY722" s="1">
        <f t="shared" ca="1" si="177"/>
        <v>54.475311191040099</v>
      </c>
      <c r="AZ722" s="1">
        <f t="shared" ca="1" si="177"/>
        <v>50.209951893224066</v>
      </c>
      <c r="BA722" s="17">
        <f t="shared" ca="1" si="174"/>
        <v>48.050011976007916</v>
      </c>
      <c r="BB722" s="18">
        <f t="shared" ca="1" si="175"/>
        <v>95.191574632146583</v>
      </c>
      <c r="BC722" s="4">
        <v>720</v>
      </c>
      <c r="BD722" s="18">
        <f ca="1">AVERAGE($BA$3:BA722)</f>
        <v>50.056291712050644</v>
      </c>
      <c r="BE722" s="18">
        <f ca="1">AVERAGE($BB$3:BB722)</f>
        <v>98.568833976755585</v>
      </c>
      <c r="BF722" s="18">
        <f ca="1">_xlfn.VAR.P($BA$3:BA722)</f>
        <v>2.0363392904777595</v>
      </c>
    </row>
    <row r="723" spans="2:58" x14ac:dyDescent="0.15">
      <c r="B723">
        <v>721</v>
      </c>
      <c r="C723" s="1">
        <f t="shared" ca="1" si="180"/>
        <v>55.868572065230737</v>
      </c>
      <c r="D723" s="1">
        <f t="shared" ca="1" si="180"/>
        <v>53.268938019915012</v>
      </c>
      <c r="E723" s="1">
        <f t="shared" ca="1" si="180"/>
        <v>59.684291934712263</v>
      </c>
      <c r="F723" s="1">
        <f t="shared" ca="1" si="180"/>
        <v>54.504967360576551</v>
      </c>
      <c r="G723" s="1">
        <f t="shared" ca="1" si="180"/>
        <v>38.792236946708599</v>
      </c>
      <c r="H723" s="1">
        <f t="shared" ca="1" si="180"/>
        <v>59.778107525757719</v>
      </c>
      <c r="I723" s="1">
        <f t="shared" ca="1" si="180"/>
        <v>62.725726178620505</v>
      </c>
      <c r="J723" s="1">
        <f t="shared" ca="1" si="180"/>
        <v>62.45726322234875</v>
      </c>
      <c r="K723" s="1">
        <f t="shared" ca="1" si="180"/>
        <v>56.713752520923947</v>
      </c>
      <c r="L723" s="1">
        <f t="shared" ca="1" si="180"/>
        <v>56.85933852999171</v>
      </c>
      <c r="M723" s="1">
        <f t="shared" ca="1" si="180"/>
        <v>72.241886829980956</v>
      </c>
      <c r="N723" s="1">
        <f t="shared" ca="1" si="180"/>
        <v>56.030756567069886</v>
      </c>
      <c r="O723" s="1">
        <f t="shared" ca="1" si="180"/>
        <v>53.472986538393947</v>
      </c>
      <c r="P723" s="1">
        <f t="shared" ca="1" si="180"/>
        <v>30.643701698989233</v>
      </c>
      <c r="Q723" s="1">
        <f t="shared" ca="1" si="180"/>
        <v>67.721616847602547</v>
      </c>
      <c r="R723" s="1">
        <f t="shared" ca="1" si="180"/>
        <v>49.457769904418335</v>
      </c>
      <c r="S723" s="1">
        <f t="shared" ref="S723:AG739" ca="1" si="182">NORMINV(RAND(),50,10)</f>
        <v>63.116355343598336</v>
      </c>
      <c r="T723" s="1">
        <f t="shared" ca="1" si="182"/>
        <v>44.218597014696144</v>
      </c>
      <c r="U723" s="1">
        <f t="shared" ca="1" si="182"/>
        <v>41.793545037060348</v>
      </c>
      <c r="V723" s="1">
        <f t="shared" ca="1" si="182"/>
        <v>32.694226537018146</v>
      </c>
      <c r="W723" s="1">
        <f t="shared" ca="1" si="182"/>
        <v>54.688980381414133</v>
      </c>
      <c r="X723" s="1">
        <f t="shared" ca="1" si="182"/>
        <v>49.426028587134091</v>
      </c>
      <c r="Y723" s="1">
        <f t="shared" ca="1" si="182"/>
        <v>49.527079382141814</v>
      </c>
      <c r="Z723" s="1">
        <f t="shared" ca="1" si="182"/>
        <v>68.208252177612962</v>
      </c>
      <c r="AA723" s="1">
        <f t="shared" ca="1" si="182"/>
        <v>55.391730772157089</v>
      </c>
      <c r="AB723" s="1">
        <f t="shared" ca="1" si="182"/>
        <v>48.821445212042406</v>
      </c>
      <c r="AC723" s="1">
        <f t="shared" ca="1" si="182"/>
        <v>47.176678801051594</v>
      </c>
      <c r="AD723" s="1">
        <f t="shared" ca="1" si="182"/>
        <v>42.868647726639736</v>
      </c>
      <c r="AE723" s="1">
        <f t="shared" ca="1" si="182"/>
        <v>53.477483047475694</v>
      </c>
      <c r="AF723" s="1">
        <f t="shared" ca="1" si="182"/>
        <v>59.595031096999747</v>
      </c>
      <c r="AG723" s="1">
        <f t="shared" ca="1" si="182"/>
        <v>45.318673147610376</v>
      </c>
      <c r="AH723" s="1">
        <f t="shared" ca="1" si="181"/>
        <v>60.686944405365772</v>
      </c>
      <c r="AI723" s="1">
        <f t="shared" ca="1" si="181"/>
        <v>44.986877485727128</v>
      </c>
      <c r="AJ723" s="1">
        <f t="shared" ca="1" si="181"/>
        <v>40.983368406714447</v>
      </c>
      <c r="AK723" s="1">
        <f t="shared" ca="1" si="181"/>
        <v>42.79490563395121</v>
      </c>
      <c r="AL723" s="1">
        <f t="shared" ca="1" si="181"/>
        <v>51.008119714008593</v>
      </c>
      <c r="AM723" s="1">
        <f t="shared" ca="1" si="181"/>
        <v>34.842367737688676</v>
      </c>
      <c r="AN723" s="1">
        <f t="shared" ca="1" si="181"/>
        <v>39.109696864737913</v>
      </c>
      <c r="AO723" s="1">
        <f t="shared" ca="1" si="181"/>
        <v>56.471697591971598</v>
      </c>
      <c r="AP723" s="1">
        <f t="shared" ca="1" si="181"/>
        <v>42.809983998276103</v>
      </c>
      <c r="AQ723" s="1">
        <f t="shared" ca="1" si="181"/>
        <v>52.629048477520016</v>
      </c>
      <c r="AR723" s="1">
        <f t="shared" ca="1" si="181"/>
        <v>65.7261136319689</v>
      </c>
      <c r="AS723" s="1">
        <f t="shared" ca="1" si="181"/>
        <v>80.235207431142811</v>
      </c>
      <c r="AT723" s="1">
        <f t="shared" ca="1" si="181"/>
        <v>48.077074796866761</v>
      </c>
      <c r="AU723" s="1">
        <f t="shared" ca="1" si="181"/>
        <v>57.318619213104462</v>
      </c>
      <c r="AV723" s="1">
        <f t="shared" ca="1" si="181"/>
        <v>59.590830176807557</v>
      </c>
      <c r="AW723" s="1">
        <f t="shared" ca="1" si="181"/>
        <v>46.329661806854972</v>
      </c>
      <c r="AX723" s="1">
        <f t="shared" ca="1" si="177"/>
        <v>33.564552935714943</v>
      </c>
      <c r="AY723" s="1">
        <f t="shared" ca="1" si="177"/>
        <v>46.304660041801768</v>
      </c>
      <c r="AZ723" s="1">
        <f t="shared" ca="1" si="177"/>
        <v>60.479511214474655</v>
      </c>
      <c r="BA723" s="17">
        <f t="shared" ca="1" si="174"/>
        <v>52.209878170411841</v>
      </c>
      <c r="BB723" s="18">
        <f t="shared" ca="1" si="175"/>
        <v>107.19204565865211</v>
      </c>
      <c r="BC723" s="4">
        <v>721</v>
      </c>
      <c r="BD723" s="18">
        <f ca="1">AVERAGE($BA$3:BA723)</f>
        <v>50.059278655820904</v>
      </c>
      <c r="BE723" s="18">
        <f ca="1">AVERAGE($BB$3:BB723)</f>
        <v>98.580794048436431</v>
      </c>
      <c r="BF723" s="18">
        <f ca="1">_xlfn.VAR.P($BA$3:BA723)</f>
        <v>2.0399386839611222</v>
      </c>
    </row>
    <row r="724" spans="2:58" x14ac:dyDescent="0.15">
      <c r="B724">
        <v>722</v>
      </c>
      <c r="C724" s="1">
        <f t="shared" ca="1" si="180"/>
        <v>22.812763477371234</v>
      </c>
      <c r="D724" s="1">
        <f t="shared" ca="1" si="180"/>
        <v>56.122817138103201</v>
      </c>
      <c r="E724" s="1">
        <f t="shared" ca="1" si="180"/>
        <v>20.096482010724376</v>
      </c>
      <c r="F724" s="1">
        <f t="shared" ca="1" si="180"/>
        <v>56.042860629761059</v>
      </c>
      <c r="G724" s="1">
        <f t="shared" ca="1" si="180"/>
        <v>42.287802884145719</v>
      </c>
      <c r="H724" s="1">
        <f t="shared" ca="1" si="180"/>
        <v>48.097812756596724</v>
      </c>
      <c r="I724" s="1">
        <f t="shared" ca="1" si="180"/>
        <v>57.529085081718776</v>
      </c>
      <c r="J724" s="1">
        <f t="shared" ca="1" si="180"/>
        <v>51.475839113755413</v>
      </c>
      <c r="K724" s="1">
        <f t="shared" ca="1" si="180"/>
        <v>62.062018942399341</v>
      </c>
      <c r="L724" s="1">
        <f t="shared" ca="1" si="180"/>
        <v>37.573321922472346</v>
      </c>
      <c r="M724" s="1">
        <f t="shared" ca="1" si="180"/>
        <v>51.129336823319086</v>
      </c>
      <c r="N724" s="1">
        <f t="shared" ca="1" si="180"/>
        <v>59.497632436398327</v>
      </c>
      <c r="O724" s="1">
        <f t="shared" ca="1" si="180"/>
        <v>48.637454178429358</v>
      </c>
      <c r="P724" s="1">
        <f t="shared" ca="1" si="180"/>
        <v>69.155031526379119</v>
      </c>
      <c r="Q724" s="1">
        <f t="shared" ca="1" si="180"/>
        <v>49.009087679277876</v>
      </c>
      <c r="R724" s="1">
        <f t="shared" ca="1" si="180"/>
        <v>56.237005405199234</v>
      </c>
      <c r="S724" s="1">
        <f t="shared" ca="1" si="182"/>
        <v>53.662962761742044</v>
      </c>
      <c r="T724" s="1">
        <f t="shared" ca="1" si="182"/>
        <v>61.847967691361873</v>
      </c>
      <c r="U724" s="1">
        <f t="shared" ca="1" si="182"/>
        <v>43.332315725585246</v>
      </c>
      <c r="V724" s="1">
        <f t="shared" ca="1" si="182"/>
        <v>43.634467725160881</v>
      </c>
      <c r="W724" s="1">
        <f t="shared" ca="1" si="182"/>
        <v>38.529091052645136</v>
      </c>
      <c r="X724" s="1">
        <f t="shared" ca="1" si="182"/>
        <v>37.452230334259021</v>
      </c>
      <c r="Y724" s="1">
        <f t="shared" ca="1" si="182"/>
        <v>57.524295218744555</v>
      </c>
      <c r="Z724" s="1">
        <f t="shared" ca="1" si="182"/>
        <v>55.574121608601217</v>
      </c>
      <c r="AA724" s="1">
        <f t="shared" ca="1" si="182"/>
        <v>32.448243584710248</v>
      </c>
      <c r="AB724" s="1">
        <f t="shared" ca="1" si="182"/>
        <v>53.980337529422371</v>
      </c>
      <c r="AC724" s="1">
        <f t="shared" ca="1" si="182"/>
        <v>45.607752048451133</v>
      </c>
      <c r="AD724" s="1">
        <f t="shared" ca="1" si="182"/>
        <v>43.380720432575501</v>
      </c>
      <c r="AE724" s="1">
        <f t="shared" ca="1" si="182"/>
        <v>54.8508170386636</v>
      </c>
      <c r="AF724" s="1">
        <f t="shared" ca="1" si="182"/>
        <v>36.958824613465353</v>
      </c>
      <c r="AG724" s="1">
        <f t="shared" ca="1" si="182"/>
        <v>43.391785429048895</v>
      </c>
      <c r="AH724" s="1">
        <f t="shared" ca="1" si="181"/>
        <v>46.406150276586175</v>
      </c>
      <c r="AI724" s="1">
        <f t="shared" ca="1" si="181"/>
        <v>39.4249333045328</v>
      </c>
      <c r="AJ724" s="1">
        <f t="shared" ca="1" si="181"/>
        <v>41.331944255683702</v>
      </c>
      <c r="AK724" s="1">
        <f t="shared" ca="1" si="181"/>
        <v>45.577246198329753</v>
      </c>
      <c r="AL724" s="1">
        <f t="shared" ca="1" si="181"/>
        <v>46.416306837734851</v>
      </c>
      <c r="AM724" s="1">
        <f t="shared" ca="1" si="181"/>
        <v>69.766174125949789</v>
      </c>
      <c r="AN724" s="1">
        <f t="shared" ca="1" si="181"/>
        <v>45.433870311734552</v>
      </c>
      <c r="AO724" s="1">
        <f t="shared" ca="1" si="181"/>
        <v>59.204137159962372</v>
      </c>
      <c r="AP724" s="1">
        <f t="shared" ca="1" si="181"/>
        <v>50.885757916469338</v>
      </c>
      <c r="AQ724" s="1">
        <f t="shared" ca="1" si="181"/>
        <v>39.681329309025422</v>
      </c>
      <c r="AR724" s="1">
        <f t="shared" ca="1" si="181"/>
        <v>31.837286702663722</v>
      </c>
      <c r="AS724" s="1">
        <f t="shared" ca="1" si="181"/>
        <v>54.827982214333197</v>
      </c>
      <c r="AT724" s="1">
        <f t="shared" ca="1" si="181"/>
        <v>48.39242272348298</v>
      </c>
      <c r="AU724" s="1">
        <f t="shared" ca="1" si="181"/>
        <v>62.144408742542858</v>
      </c>
      <c r="AV724" s="1">
        <f t="shared" ca="1" si="181"/>
        <v>68.678727534517449</v>
      </c>
      <c r="AW724" s="1">
        <f t="shared" ca="1" si="181"/>
        <v>56.102464828857435</v>
      </c>
      <c r="AX724" s="1">
        <f t="shared" ca="1" si="177"/>
        <v>45.31197529197015</v>
      </c>
      <c r="AY724" s="1">
        <f t="shared" ca="1" si="177"/>
        <v>50.226360155138892</v>
      </c>
      <c r="AZ724" s="1">
        <f t="shared" ca="1" si="177"/>
        <v>52.523253875670484</v>
      </c>
      <c r="BA724" s="17">
        <f t="shared" ca="1" si="174"/>
        <v>48.882300331313488</v>
      </c>
      <c r="BB724" s="18">
        <f t="shared" ca="1" si="175"/>
        <v>111.20593141486869</v>
      </c>
      <c r="BC724" s="4">
        <v>722</v>
      </c>
      <c r="BD724" s="18">
        <f ca="1">AVERAGE($BA$3:BA724)</f>
        <v>50.057648491936554</v>
      </c>
      <c r="BE724" s="18">
        <f ca="1">AVERAGE($BB$3:BB724)</f>
        <v>98.598280388279136</v>
      </c>
      <c r="BF724" s="18">
        <f ca="1">_xlfn.VAR.P($BA$3:BA724)</f>
        <v>2.0390292942448354</v>
      </c>
    </row>
    <row r="725" spans="2:58" x14ac:dyDescent="0.15">
      <c r="B725">
        <v>723</v>
      </c>
      <c r="C725" s="1">
        <f t="shared" ca="1" si="180"/>
        <v>44.474759927852354</v>
      </c>
      <c r="D725" s="1">
        <f t="shared" ca="1" si="180"/>
        <v>53.829685752967194</v>
      </c>
      <c r="E725" s="1">
        <f t="shared" ca="1" si="180"/>
        <v>42.627600909390154</v>
      </c>
      <c r="F725" s="1">
        <f t="shared" ca="1" si="180"/>
        <v>53.51343526212716</v>
      </c>
      <c r="G725" s="1">
        <f t="shared" ca="1" si="180"/>
        <v>47.514416965826399</v>
      </c>
      <c r="H725" s="1">
        <f t="shared" ca="1" si="180"/>
        <v>43.222526868016836</v>
      </c>
      <c r="I725" s="1">
        <f t="shared" ca="1" si="180"/>
        <v>47.307097161261574</v>
      </c>
      <c r="J725" s="1">
        <f t="shared" ca="1" si="180"/>
        <v>69.156248335660095</v>
      </c>
      <c r="K725" s="1">
        <f t="shared" ca="1" si="180"/>
        <v>47.605646168682973</v>
      </c>
      <c r="L725" s="1">
        <f t="shared" ca="1" si="180"/>
        <v>40.124366653924966</v>
      </c>
      <c r="M725" s="1">
        <f t="shared" ca="1" si="180"/>
        <v>44.028026882908662</v>
      </c>
      <c r="N725" s="1">
        <f t="shared" ca="1" si="180"/>
        <v>67.410232604624113</v>
      </c>
      <c r="O725" s="1">
        <f t="shared" ca="1" si="180"/>
        <v>74.264105520386607</v>
      </c>
      <c r="P725" s="1">
        <f t="shared" ca="1" si="180"/>
        <v>52.498108062928857</v>
      </c>
      <c r="Q725" s="1">
        <f t="shared" ca="1" si="180"/>
        <v>43.271964413781738</v>
      </c>
      <c r="R725" s="1">
        <f t="shared" ca="1" si="180"/>
        <v>44.443456313609062</v>
      </c>
      <c r="S725" s="1">
        <f t="shared" ca="1" si="182"/>
        <v>49.204692102249361</v>
      </c>
      <c r="T725" s="1">
        <f t="shared" ca="1" si="182"/>
        <v>45.088321672050398</v>
      </c>
      <c r="U725" s="1">
        <f t="shared" ca="1" si="182"/>
        <v>44.422551068612115</v>
      </c>
      <c r="V725" s="1">
        <f t="shared" ca="1" si="182"/>
        <v>50.316707522096159</v>
      </c>
      <c r="W725" s="1">
        <f t="shared" ca="1" si="182"/>
        <v>44.732289588033503</v>
      </c>
      <c r="X725" s="1">
        <f t="shared" ca="1" si="182"/>
        <v>45.370229403631939</v>
      </c>
      <c r="Y725" s="1">
        <f t="shared" ca="1" si="182"/>
        <v>43.928089111078627</v>
      </c>
      <c r="Z725" s="1">
        <f t="shared" ca="1" si="182"/>
        <v>28.284300603123079</v>
      </c>
      <c r="AA725" s="1">
        <f t="shared" ca="1" si="182"/>
        <v>44.410636948984219</v>
      </c>
      <c r="AB725" s="1">
        <f t="shared" ca="1" si="182"/>
        <v>33.801984225638492</v>
      </c>
      <c r="AC725" s="1">
        <f t="shared" ca="1" si="182"/>
        <v>55.205469800381394</v>
      </c>
      <c r="AD725" s="1">
        <f t="shared" ca="1" si="182"/>
        <v>42.847113255559947</v>
      </c>
      <c r="AE725" s="1">
        <f t="shared" ca="1" si="182"/>
        <v>59.01841048160631</v>
      </c>
      <c r="AF725" s="1">
        <f t="shared" ca="1" si="182"/>
        <v>43.266718894602683</v>
      </c>
      <c r="AG725" s="1">
        <f t="shared" ca="1" si="182"/>
        <v>46.14895465738806</v>
      </c>
      <c r="AH725" s="1">
        <f t="shared" ca="1" si="181"/>
        <v>54.912122994206179</v>
      </c>
      <c r="AI725" s="1">
        <f t="shared" ca="1" si="181"/>
        <v>44.510620970382341</v>
      </c>
      <c r="AJ725" s="1">
        <f t="shared" ca="1" si="181"/>
        <v>41.203731601051061</v>
      </c>
      <c r="AK725" s="1">
        <f t="shared" ca="1" si="181"/>
        <v>57.774904427989256</v>
      </c>
      <c r="AL725" s="1">
        <f t="shared" ca="1" si="181"/>
        <v>42.122522128345842</v>
      </c>
      <c r="AM725" s="1">
        <f t="shared" ca="1" si="181"/>
        <v>63.192932822790461</v>
      </c>
      <c r="AN725" s="1">
        <f t="shared" ca="1" si="181"/>
        <v>58.95518500881311</v>
      </c>
      <c r="AO725" s="1">
        <f t="shared" ca="1" si="181"/>
        <v>40.546477325685458</v>
      </c>
      <c r="AP725" s="1">
        <f t="shared" ca="1" si="181"/>
        <v>34.752722153418198</v>
      </c>
      <c r="AQ725" s="1">
        <f t="shared" ca="1" si="181"/>
        <v>47.425774868105201</v>
      </c>
      <c r="AR725" s="1">
        <f t="shared" ca="1" si="181"/>
        <v>63.692152259710696</v>
      </c>
      <c r="AS725" s="1">
        <f t="shared" ca="1" si="181"/>
        <v>43.652229859456</v>
      </c>
      <c r="AT725" s="1">
        <f t="shared" ca="1" si="181"/>
        <v>54.845411999631011</v>
      </c>
      <c r="AU725" s="1">
        <f t="shared" ca="1" si="181"/>
        <v>45.011900474635652</v>
      </c>
      <c r="AV725" s="1">
        <f t="shared" ca="1" si="181"/>
        <v>50.781678153543744</v>
      </c>
      <c r="AW725" s="1">
        <f t="shared" ca="1" si="181"/>
        <v>44.541017714752648</v>
      </c>
      <c r="AX725" s="1">
        <f t="shared" ca="1" si="177"/>
        <v>42.332099931783539</v>
      </c>
      <c r="AY725" s="1">
        <f t="shared" ca="1" si="177"/>
        <v>42.973562251954355</v>
      </c>
      <c r="AZ725" s="1">
        <f t="shared" ca="1" si="177"/>
        <v>53.221607058437989</v>
      </c>
      <c r="BA725" s="17">
        <f t="shared" ca="1" si="174"/>
        <v>48.35573602287355</v>
      </c>
      <c r="BB725" s="18">
        <f t="shared" ca="1" si="175"/>
        <v>78.102470384457703</v>
      </c>
      <c r="BC725" s="4">
        <v>723</v>
      </c>
      <c r="BD725" s="18">
        <f ca="1">AVERAGE($BA$3:BA725)</f>
        <v>50.055294532781552</v>
      </c>
      <c r="BE725" s="18">
        <f ca="1">AVERAGE($BB$3:BB725)</f>
        <v>98.569932103349927</v>
      </c>
      <c r="BF725" s="18">
        <f ca="1">_xlfn.VAR.P($BA$3:BA725)</f>
        <v>2.0402097514034403</v>
      </c>
    </row>
    <row r="726" spans="2:58" x14ac:dyDescent="0.15">
      <c r="B726">
        <v>724</v>
      </c>
      <c r="C726" s="1">
        <f t="shared" ca="1" si="180"/>
        <v>60.885036155369527</v>
      </c>
      <c r="D726" s="1">
        <f t="shared" ca="1" si="180"/>
        <v>51.050254972388892</v>
      </c>
      <c r="E726" s="1">
        <f t="shared" ca="1" si="180"/>
        <v>58.524742182000409</v>
      </c>
      <c r="F726" s="1">
        <f t="shared" ca="1" si="180"/>
        <v>35.894182341719393</v>
      </c>
      <c r="G726" s="1">
        <f t="shared" ca="1" si="180"/>
        <v>40.606553868729556</v>
      </c>
      <c r="H726" s="1">
        <f t="shared" ca="1" si="180"/>
        <v>49.15300474762504</v>
      </c>
      <c r="I726" s="1">
        <f t="shared" ca="1" si="180"/>
        <v>62.168945125245578</v>
      </c>
      <c r="J726" s="1">
        <f t="shared" ca="1" si="180"/>
        <v>59.669811250290216</v>
      </c>
      <c r="K726" s="1">
        <f t="shared" ca="1" si="180"/>
        <v>46.642274746503588</v>
      </c>
      <c r="L726" s="1">
        <f t="shared" ca="1" si="180"/>
        <v>54.693081909485358</v>
      </c>
      <c r="M726" s="1">
        <f t="shared" ca="1" si="180"/>
        <v>43.916077979822433</v>
      </c>
      <c r="N726" s="1">
        <f t="shared" ca="1" si="180"/>
        <v>57.03307776062681</v>
      </c>
      <c r="O726" s="1">
        <f t="shared" ca="1" si="180"/>
        <v>26.067201893144532</v>
      </c>
      <c r="P726" s="1">
        <f t="shared" ca="1" si="180"/>
        <v>35.119873869683033</v>
      </c>
      <c r="Q726" s="1">
        <f t="shared" ca="1" si="180"/>
        <v>46.732313625110365</v>
      </c>
      <c r="R726" s="1">
        <f t="shared" ca="1" si="180"/>
        <v>51.69681061710601</v>
      </c>
      <c r="S726" s="1">
        <f t="shared" ca="1" si="182"/>
        <v>52.837639051910969</v>
      </c>
      <c r="T726" s="1">
        <f t="shared" ca="1" si="182"/>
        <v>43.035698103610962</v>
      </c>
      <c r="U726" s="1">
        <f t="shared" ca="1" si="182"/>
        <v>58.883393779727328</v>
      </c>
      <c r="V726" s="1">
        <f t="shared" ca="1" si="182"/>
        <v>51.34080702527568</v>
      </c>
      <c r="W726" s="1">
        <f t="shared" ca="1" si="182"/>
        <v>55.695225171452357</v>
      </c>
      <c r="X726" s="1">
        <f t="shared" ca="1" si="182"/>
        <v>70.262065552785259</v>
      </c>
      <c r="Y726" s="1">
        <f t="shared" ca="1" si="182"/>
        <v>50.375766440652647</v>
      </c>
      <c r="Z726" s="1">
        <f t="shared" ca="1" si="182"/>
        <v>56.406251714665075</v>
      </c>
      <c r="AA726" s="1">
        <f t="shared" ca="1" si="182"/>
        <v>44.525044497134637</v>
      </c>
      <c r="AB726" s="1">
        <f t="shared" ca="1" si="182"/>
        <v>47.639040217209626</v>
      </c>
      <c r="AC726" s="1">
        <f t="shared" ca="1" si="182"/>
        <v>51.762881453555281</v>
      </c>
      <c r="AD726" s="1">
        <f t="shared" ca="1" si="182"/>
        <v>40.441323158923716</v>
      </c>
      <c r="AE726" s="1">
        <f t="shared" ca="1" si="182"/>
        <v>53.309172726003439</v>
      </c>
      <c r="AF726" s="1">
        <f t="shared" ca="1" si="182"/>
        <v>34.228649331000121</v>
      </c>
      <c r="AG726" s="1">
        <f t="shared" ca="1" si="182"/>
        <v>53.378654636187036</v>
      </c>
      <c r="AH726" s="1">
        <f t="shared" ca="1" si="181"/>
        <v>38.487277825471956</v>
      </c>
      <c r="AI726" s="1">
        <f t="shared" ca="1" si="181"/>
        <v>43.96278835886713</v>
      </c>
      <c r="AJ726" s="1">
        <f t="shared" ca="1" si="181"/>
        <v>50.452788583220105</v>
      </c>
      <c r="AK726" s="1">
        <f t="shared" ca="1" si="181"/>
        <v>40.977701699752444</v>
      </c>
      <c r="AL726" s="1">
        <f t="shared" ca="1" si="181"/>
        <v>56.222097392248898</v>
      </c>
      <c r="AM726" s="1">
        <f t="shared" ca="1" si="181"/>
        <v>54.348965008696211</v>
      </c>
      <c r="AN726" s="1">
        <f t="shared" ca="1" si="181"/>
        <v>51.275804767850765</v>
      </c>
      <c r="AO726" s="1">
        <f t="shared" ca="1" si="181"/>
        <v>43.607708614610843</v>
      </c>
      <c r="AP726" s="1">
        <f t="shared" ca="1" si="181"/>
        <v>40.904347313171115</v>
      </c>
      <c r="AQ726" s="1">
        <f t="shared" ca="1" si="181"/>
        <v>56.753916046353964</v>
      </c>
      <c r="AR726" s="1">
        <f t="shared" ca="1" si="181"/>
        <v>67.532512350425989</v>
      </c>
      <c r="AS726" s="1">
        <f t="shared" ca="1" si="181"/>
        <v>23.534214566070041</v>
      </c>
      <c r="AT726" s="1">
        <f t="shared" ca="1" si="181"/>
        <v>54.837556978277277</v>
      </c>
      <c r="AU726" s="1">
        <f t="shared" ca="1" si="181"/>
        <v>35.715311444916139</v>
      </c>
      <c r="AV726" s="1">
        <f t="shared" ca="1" si="181"/>
        <v>53.335903305471305</v>
      </c>
      <c r="AW726" s="1">
        <f t="shared" ca="1" si="181"/>
        <v>45.84661402158649</v>
      </c>
      <c r="AX726" s="1">
        <f t="shared" ca="1" si="177"/>
        <v>59.697377464263816</v>
      </c>
      <c r="AY726" s="1">
        <f t="shared" ca="1" si="177"/>
        <v>35.210403794747563</v>
      </c>
      <c r="AZ726" s="1">
        <f t="shared" ca="1" si="177"/>
        <v>44.077426464051214</v>
      </c>
      <c r="BA726" s="17">
        <f t="shared" ca="1" si="174"/>
        <v>48.815111438099969</v>
      </c>
      <c r="BB726" s="18">
        <f t="shared" ca="1" si="175"/>
        <v>93.844772988180821</v>
      </c>
      <c r="BC726" s="4">
        <v>724</v>
      </c>
      <c r="BD726" s="18">
        <f ca="1">AVERAGE($BA$3:BA726)</f>
        <v>50.05358157270603</v>
      </c>
      <c r="BE726" s="18">
        <f ca="1">AVERAGE($BB$3:BB726)</f>
        <v>98.563405640483651</v>
      </c>
      <c r="BF726" s="18">
        <f ca="1">_xlfn.VAR.P($BA$3:BA726)</f>
        <v>2.0395132320288574</v>
      </c>
    </row>
    <row r="727" spans="2:58" x14ac:dyDescent="0.15">
      <c r="B727">
        <v>725</v>
      </c>
      <c r="C727" s="1">
        <f t="shared" ca="1" si="180"/>
        <v>51.319521104404664</v>
      </c>
      <c r="D727" s="1">
        <f t="shared" ca="1" si="180"/>
        <v>45.701863536578841</v>
      </c>
      <c r="E727" s="1">
        <f t="shared" ref="C727:R743" ca="1" si="183">NORMINV(RAND(),50,10)</f>
        <v>55.549888557433739</v>
      </c>
      <c r="F727" s="1">
        <f t="shared" ca="1" si="183"/>
        <v>45.5583038671491</v>
      </c>
      <c r="G727" s="1">
        <f t="shared" ca="1" si="183"/>
        <v>64.267074159675659</v>
      </c>
      <c r="H727" s="1">
        <f t="shared" ca="1" si="183"/>
        <v>52.121579005982575</v>
      </c>
      <c r="I727" s="1">
        <f t="shared" ca="1" si="183"/>
        <v>59.080128885442498</v>
      </c>
      <c r="J727" s="1">
        <f t="shared" ca="1" si="183"/>
        <v>49.980269441141687</v>
      </c>
      <c r="K727" s="1">
        <f t="shared" ca="1" si="183"/>
        <v>45.029034931440414</v>
      </c>
      <c r="L727" s="1">
        <f t="shared" ca="1" si="183"/>
        <v>60.596821235529525</v>
      </c>
      <c r="M727" s="1">
        <f t="shared" ca="1" si="183"/>
        <v>57.887511081840692</v>
      </c>
      <c r="N727" s="1">
        <f t="shared" ca="1" si="183"/>
        <v>41.163674335659366</v>
      </c>
      <c r="O727" s="1">
        <f t="shared" ca="1" si="183"/>
        <v>45.983557603034441</v>
      </c>
      <c r="P727" s="1">
        <f t="shared" ca="1" si="183"/>
        <v>60.833583783493523</v>
      </c>
      <c r="Q727" s="1">
        <f t="shared" ca="1" si="183"/>
        <v>36.090274319431614</v>
      </c>
      <c r="R727" s="1">
        <f t="shared" ca="1" si="183"/>
        <v>47.276795786402289</v>
      </c>
      <c r="S727" s="1">
        <f t="shared" ca="1" si="182"/>
        <v>55.181827980513198</v>
      </c>
      <c r="T727" s="1">
        <f t="shared" ca="1" si="182"/>
        <v>49.315784218191659</v>
      </c>
      <c r="U727" s="1">
        <f t="shared" ca="1" si="182"/>
        <v>51.615908352675042</v>
      </c>
      <c r="V727" s="1">
        <f t="shared" ca="1" si="182"/>
        <v>52.963950204860787</v>
      </c>
      <c r="W727" s="1">
        <f t="shared" ca="1" si="182"/>
        <v>52.826395526176</v>
      </c>
      <c r="X727" s="1">
        <f t="shared" ca="1" si="182"/>
        <v>47.550471049208085</v>
      </c>
      <c r="Y727" s="1">
        <f t="shared" ca="1" si="182"/>
        <v>63.33872049126618</v>
      </c>
      <c r="Z727" s="1">
        <f t="shared" ca="1" si="182"/>
        <v>39.18853786521035</v>
      </c>
      <c r="AA727" s="1">
        <f t="shared" ca="1" si="182"/>
        <v>34.037841762956511</v>
      </c>
      <c r="AB727" s="1">
        <f t="shared" ca="1" si="182"/>
        <v>49.660580104448101</v>
      </c>
      <c r="AC727" s="1">
        <f t="shared" ca="1" si="182"/>
        <v>55.049175237620325</v>
      </c>
      <c r="AD727" s="1">
        <f t="shared" ca="1" si="182"/>
        <v>38.730522135816862</v>
      </c>
      <c r="AE727" s="1">
        <f t="shared" ca="1" si="182"/>
        <v>54.050473584878283</v>
      </c>
      <c r="AF727" s="1">
        <f t="shared" ca="1" si="182"/>
        <v>45.18232309500803</v>
      </c>
      <c r="AG727" s="1">
        <f t="shared" ca="1" si="182"/>
        <v>59.589539889873279</v>
      </c>
      <c r="AH727" s="1">
        <f t="shared" ca="1" si="181"/>
        <v>54.762589270823923</v>
      </c>
      <c r="AI727" s="1">
        <f t="shared" ca="1" si="181"/>
        <v>38.749242788177256</v>
      </c>
      <c r="AJ727" s="1">
        <f t="shared" ca="1" si="181"/>
        <v>65.486421207875651</v>
      </c>
      <c r="AK727" s="1">
        <f t="shared" ca="1" si="181"/>
        <v>54.718557309427183</v>
      </c>
      <c r="AL727" s="1">
        <f t="shared" ca="1" si="181"/>
        <v>49.414180640586238</v>
      </c>
      <c r="AM727" s="1">
        <f t="shared" ca="1" si="181"/>
        <v>44.5087302345569</v>
      </c>
      <c r="AN727" s="1">
        <f t="shared" ca="1" si="181"/>
        <v>50.547804310636927</v>
      </c>
      <c r="AO727" s="1">
        <f t="shared" ca="1" si="181"/>
        <v>50.290720787172013</v>
      </c>
      <c r="AP727" s="1">
        <f t="shared" ca="1" si="181"/>
        <v>60.985569143106041</v>
      </c>
      <c r="AQ727" s="1">
        <f t="shared" ca="1" si="181"/>
        <v>54.60810818168266</v>
      </c>
      <c r="AR727" s="1">
        <f t="shared" ca="1" si="181"/>
        <v>28.591839952202246</v>
      </c>
      <c r="AS727" s="1">
        <f t="shared" ca="1" si="181"/>
        <v>68.242510299476777</v>
      </c>
      <c r="AT727" s="1">
        <f t="shared" ca="1" si="181"/>
        <v>58.318293848548159</v>
      </c>
      <c r="AU727" s="1">
        <f t="shared" ca="1" si="181"/>
        <v>40.061655478208614</v>
      </c>
      <c r="AV727" s="1">
        <f t="shared" ca="1" si="181"/>
        <v>56.768655215265071</v>
      </c>
      <c r="AW727" s="1">
        <f t="shared" ca="1" si="181"/>
        <v>29.48670113176702</v>
      </c>
      <c r="AX727" s="1">
        <f t="shared" ca="1" si="177"/>
        <v>49.624695015372488</v>
      </c>
      <c r="AY727" s="1">
        <f t="shared" ca="1" si="177"/>
        <v>57.99477949696464</v>
      </c>
      <c r="AZ727" s="1">
        <f t="shared" ca="1" si="177"/>
        <v>59.33181076240929</v>
      </c>
      <c r="BA727" s="17">
        <f t="shared" ca="1" si="174"/>
        <v>50.784295964152051</v>
      </c>
      <c r="BB727" s="18">
        <f t="shared" ca="1" si="175"/>
        <v>79.792769927518066</v>
      </c>
      <c r="BC727" s="4">
        <v>725</v>
      </c>
      <c r="BD727" s="18">
        <f ca="1">AVERAGE($BA$3:BA727)</f>
        <v>50.054589454625265</v>
      </c>
      <c r="BE727" s="18">
        <f ca="1">AVERAGE($BB$3:BB727)</f>
        <v>98.537515108465769</v>
      </c>
      <c r="BF727" s="18">
        <f ca="1">_xlfn.VAR.P($BA$3:BA727)</f>
        <v>2.0374355683268068</v>
      </c>
    </row>
    <row r="728" spans="2:58" x14ac:dyDescent="0.15">
      <c r="B728">
        <v>726</v>
      </c>
      <c r="C728" s="1">
        <f t="shared" ca="1" si="183"/>
        <v>41.443798877139493</v>
      </c>
      <c r="D728" s="1">
        <f t="shared" ca="1" si="183"/>
        <v>58.82069564574666</v>
      </c>
      <c r="E728" s="1">
        <f t="shared" ca="1" si="183"/>
        <v>57.661670964064186</v>
      </c>
      <c r="F728" s="1">
        <f t="shared" ca="1" si="183"/>
        <v>46.7830584791297</v>
      </c>
      <c r="G728" s="1">
        <f t="shared" ca="1" si="183"/>
        <v>54.978402700111417</v>
      </c>
      <c r="H728" s="1">
        <f t="shared" ca="1" si="183"/>
        <v>54.625585009998311</v>
      </c>
      <c r="I728" s="1">
        <f t="shared" ca="1" si="183"/>
        <v>43.74944359733405</v>
      </c>
      <c r="J728" s="1">
        <f t="shared" ca="1" si="183"/>
        <v>50.592737318411281</v>
      </c>
      <c r="K728" s="1">
        <f t="shared" ca="1" si="183"/>
        <v>56.453687684781613</v>
      </c>
      <c r="L728" s="1">
        <f t="shared" ca="1" si="183"/>
        <v>61.422696298027333</v>
      </c>
      <c r="M728" s="1">
        <f t="shared" ca="1" si="183"/>
        <v>46.852808105645472</v>
      </c>
      <c r="N728" s="1">
        <f t="shared" ca="1" si="183"/>
        <v>45.175837061977731</v>
      </c>
      <c r="O728" s="1">
        <f t="shared" ca="1" si="183"/>
        <v>42.589046684750571</v>
      </c>
      <c r="P728" s="1">
        <f t="shared" ca="1" si="183"/>
        <v>43.649690060328012</v>
      </c>
      <c r="Q728" s="1">
        <f t="shared" ca="1" si="183"/>
        <v>50.864790862146506</v>
      </c>
      <c r="R728" s="1">
        <f t="shared" ca="1" si="183"/>
        <v>51.767996813602004</v>
      </c>
      <c r="S728" s="1">
        <f t="shared" ca="1" si="182"/>
        <v>45.682319368280062</v>
      </c>
      <c r="T728" s="1">
        <f t="shared" ca="1" si="182"/>
        <v>55.749697451280475</v>
      </c>
      <c r="U728" s="1">
        <f t="shared" ca="1" si="182"/>
        <v>48.792914119029682</v>
      </c>
      <c r="V728" s="1">
        <f t="shared" ca="1" si="182"/>
        <v>38.148095877967776</v>
      </c>
      <c r="W728" s="1">
        <f t="shared" ca="1" si="182"/>
        <v>38.700210282028635</v>
      </c>
      <c r="X728" s="1">
        <f t="shared" ca="1" si="182"/>
        <v>46.949465108483182</v>
      </c>
      <c r="Y728" s="1">
        <f t="shared" ca="1" si="182"/>
        <v>54.406517032417128</v>
      </c>
      <c r="Z728" s="1">
        <f t="shared" ca="1" si="182"/>
        <v>59.875708663657086</v>
      </c>
      <c r="AA728" s="1">
        <f t="shared" ca="1" si="182"/>
        <v>47.345765384157033</v>
      </c>
      <c r="AB728" s="1">
        <f t="shared" ca="1" si="182"/>
        <v>37.270892084666698</v>
      </c>
      <c r="AC728" s="1">
        <f t="shared" ca="1" si="182"/>
        <v>52.578064867790644</v>
      </c>
      <c r="AD728" s="1">
        <f t="shared" ca="1" si="182"/>
        <v>52.919809362895165</v>
      </c>
      <c r="AE728" s="1">
        <f t="shared" ca="1" si="182"/>
        <v>53.260542283496292</v>
      </c>
      <c r="AF728" s="1">
        <f t="shared" ca="1" si="182"/>
        <v>30.485124283929064</v>
      </c>
      <c r="AG728" s="1">
        <f t="shared" ca="1" si="182"/>
        <v>71.243078216161592</v>
      </c>
      <c r="AH728" s="1">
        <f t="shared" ca="1" si="181"/>
        <v>40.909035766111188</v>
      </c>
      <c r="AI728" s="1">
        <f t="shared" ca="1" si="181"/>
        <v>60.397539944259393</v>
      </c>
      <c r="AJ728" s="1">
        <f t="shared" ca="1" si="181"/>
        <v>51.505439922723134</v>
      </c>
      <c r="AK728" s="1">
        <f t="shared" ca="1" si="181"/>
        <v>44.937495239635254</v>
      </c>
      <c r="AL728" s="1">
        <f t="shared" ref="AH728:AW744" ca="1" si="184">NORMINV(RAND(),50,10)</f>
        <v>47.097510819454037</v>
      </c>
      <c r="AM728" s="1">
        <f t="shared" ca="1" si="184"/>
        <v>45.763126048743288</v>
      </c>
      <c r="AN728" s="1">
        <f t="shared" ca="1" si="184"/>
        <v>69.140434329134621</v>
      </c>
      <c r="AO728" s="1">
        <f t="shared" ca="1" si="184"/>
        <v>53.146099849104822</v>
      </c>
      <c r="AP728" s="1">
        <f t="shared" ca="1" si="184"/>
        <v>52.306085905491422</v>
      </c>
      <c r="AQ728" s="1">
        <f t="shared" ca="1" si="184"/>
        <v>52.68907985869631</v>
      </c>
      <c r="AR728" s="1">
        <f t="shared" ca="1" si="184"/>
        <v>28.284187182885763</v>
      </c>
      <c r="AS728" s="1">
        <f t="shared" ca="1" si="184"/>
        <v>62.576294532757011</v>
      </c>
      <c r="AT728" s="1">
        <f t="shared" ca="1" si="184"/>
        <v>45.733260667729255</v>
      </c>
      <c r="AU728" s="1">
        <f t="shared" ca="1" si="184"/>
        <v>48.949953879197544</v>
      </c>
      <c r="AV728" s="1">
        <f t="shared" ca="1" si="184"/>
        <v>47.494807684728464</v>
      </c>
      <c r="AW728" s="1">
        <f t="shared" ca="1" si="184"/>
        <v>67.552690710883169</v>
      </c>
      <c r="AX728" s="1">
        <f t="shared" ca="1" si="177"/>
        <v>52.591638038279775</v>
      </c>
      <c r="AY728" s="1">
        <f t="shared" ca="1" si="177"/>
        <v>35.780429072893739</v>
      </c>
      <c r="AZ728" s="1">
        <f t="shared" ca="1" si="177"/>
        <v>57.531338601592239</v>
      </c>
      <c r="BA728" s="17">
        <f t="shared" ca="1" si="174"/>
        <v>50.104531972074703</v>
      </c>
      <c r="BB728" s="18">
        <f t="shared" ca="1" si="175"/>
        <v>78.939391704756773</v>
      </c>
      <c r="BC728" s="4">
        <v>726</v>
      </c>
      <c r="BD728" s="18">
        <f ca="1">AVERAGE($BA$3:BA728)</f>
        <v>50.054658245971609</v>
      </c>
      <c r="BE728" s="18">
        <f ca="1">AVERAGE($BB$3:BB728)</f>
        <v>98.51052044813008</v>
      </c>
      <c r="BF728" s="18">
        <f ca="1">_xlfn.VAR.P($BA$3:BA728)</f>
        <v>2.0346326141272333</v>
      </c>
    </row>
    <row r="729" spans="2:58" x14ac:dyDescent="0.15">
      <c r="B729">
        <v>727</v>
      </c>
      <c r="C729" s="1">
        <f t="shared" ca="1" si="183"/>
        <v>52.642904143429575</v>
      </c>
      <c r="D729" s="1">
        <f t="shared" ca="1" si="183"/>
        <v>35.800649145808372</v>
      </c>
      <c r="E729" s="1">
        <f t="shared" ca="1" si="183"/>
        <v>61.242557459387626</v>
      </c>
      <c r="F729" s="1">
        <f t="shared" ca="1" si="183"/>
        <v>52.012604875405401</v>
      </c>
      <c r="G729" s="1">
        <f t="shared" ca="1" si="183"/>
        <v>49.895090086746229</v>
      </c>
      <c r="H729" s="1">
        <f t="shared" ca="1" si="183"/>
        <v>47.745960173582716</v>
      </c>
      <c r="I729" s="1">
        <f t="shared" ca="1" si="183"/>
        <v>46.622335558017909</v>
      </c>
      <c r="J729" s="1">
        <f t="shared" ca="1" si="183"/>
        <v>56.344258652953677</v>
      </c>
      <c r="K729" s="1">
        <f t="shared" ca="1" si="183"/>
        <v>57.229451397287782</v>
      </c>
      <c r="L729" s="1">
        <f t="shared" ca="1" si="183"/>
        <v>57.134282703391023</v>
      </c>
      <c r="M729" s="1">
        <f t="shared" ca="1" si="183"/>
        <v>34.175118975513001</v>
      </c>
      <c r="N729" s="1">
        <f t="shared" ca="1" si="183"/>
        <v>49.019341069702875</v>
      </c>
      <c r="O729" s="1">
        <f t="shared" ca="1" si="183"/>
        <v>52.897713042781533</v>
      </c>
      <c r="P729" s="1">
        <f t="shared" ca="1" si="183"/>
        <v>62.261736749117553</v>
      </c>
      <c r="Q729" s="1">
        <f t="shared" ca="1" si="183"/>
        <v>55.856745292875374</v>
      </c>
      <c r="R729" s="1">
        <f t="shared" ca="1" si="183"/>
        <v>52.741998448843212</v>
      </c>
      <c r="S729" s="1">
        <f t="shared" ca="1" si="182"/>
        <v>34.744316103287282</v>
      </c>
      <c r="T729" s="1">
        <f t="shared" ca="1" si="182"/>
        <v>58.535631816837196</v>
      </c>
      <c r="U729" s="1">
        <f t="shared" ca="1" si="182"/>
        <v>49.844086997121238</v>
      </c>
      <c r="V729" s="1">
        <f t="shared" ca="1" si="182"/>
        <v>46.498103875273905</v>
      </c>
      <c r="W729" s="1">
        <f t="shared" ca="1" si="182"/>
        <v>42.669642856769102</v>
      </c>
      <c r="X729" s="1">
        <f t="shared" ca="1" si="182"/>
        <v>75.068047315598534</v>
      </c>
      <c r="Y729" s="1">
        <f t="shared" ca="1" si="182"/>
        <v>61.949645620640347</v>
      </c>
      <c r="Z729" s="1">
        <f t="shared" ca="1" si="182"/>
        <v>49.194735898789801</v>
      </c>
      <c r="AA729" s="1">
        <f t="shared" ca="1" si="182"/>
        <v>40.20735287116694</v>
      </c>
      <c r="AB729" s="1">
        <f t="shared" ca="1" si="182"/>
        <v>59.258863386026306</v>
      </c>
      <c r="AC729" s="1">
        <f t="shared" ca="1" si="182"/>
        <v>34.059149631354757</v>
      </c>
      <c r="AD729" s="1">
        <f t="shared" ca="1" si="182"/>
        <v>57.308086514104744</v>
      </c>
      <c r="AE729" s="1">
        <f t="shared" ca="1" si="182"/>
        <v>45.986008930661541</v>
      </c>
      <c r="AF729" s="1">
        <f t="shared" ca="1" si="182"/>
        <v>26.115911014262178</v>
      </c>
      <c r="AG729" s="1">
        <f t="shared" ca="1" si="182"/>
        <v>36.984531219199113</v>
      </c>
      <c r="AH729" s="1">
        <f t="shared" ca="1" si="184"/>
        <v>36.143005456578734</v>
      </c>
      <c r="AI729" s="1">
        <f t="shared" ca="1" si="184"/>
        <v>52.130708473532295</v>
      </c>
      <c r="AJ729" s="1">
        <f t="shared" ca="1" si="184"/>
        <v>43.549415947479012</v>
      </c>
      <c r="AK729" s="1">
        <f t="shared" ca="1" si="184"/>
        <v>51.337164785870051</v>
      </c>
      <c r="AL729" s="1">
        <f t="shared" ca="1" si="184"/>
        <v>56.754756319164983</v>
      </c>
      <c r="AM729" s="1">
        <f t="shared" ca="1" si="184"/>
        <v>48.674536336805971</v>
      </c>
      <c r="AN729" s="1">
        <f t="shared" ca="1" si="184"/>
        <v>53.112815087089324</v>
      </c>
      <c r="AO729" s="1">
        <f t="shared" ca="1" si="184"/>
        <v>65.95432062623324</v>
      </c>
      <c r="AP729" s="1">
        <f t="shared" ca="1" si="184"/>
        <v>50.546161823633923</v>
      </c>
      <c r="AQ729" s="1">
        <f t="shared" ca="1" si="184"/>
        <v>57.5933745120211</v>
      </c>
      <c r="AR729" s="1">
        <f t="shared" ca="1" si="184"/>
        <v>58.557554769266687</v>
      </c>
      <c r="AS729" s="1">
        <f t="shared" ca="1" si="184"/>
        <v>55.455763806681041</v>
      </c>
      <c r="AT729" s="1">
        <f t="shared" ca="1" si="184"/>
        <v>52.076636883870712</v>
      </c>
      <c r="AU729" s="1">
        <f t="shared" ca="1" si="184"/>
        <v>65.883371616634264</v>
      </c>
      <c r="AV729" s="1">
        <f t="shared" ca="1" si="184"/>
        <v>44.387430923060514</v>
      </c>
      <c r="AW729" s="1">
        <f t="shared" ca="1" si="184"/>
        <v>64.753170703511358</v>
      </c>
      <c r="AX729" s="1">
        <f t="shared" ca="1" si="177"/>
        <v>65.522057465631349</v>
      </c>
      <c r="AY729" s="1">
        <f t="shared" ca="1" si="177"/>
        <v>57.07041888117493</v>
      </c>
      <c r="AZ729" s="1">
        <f t="shared" ca="1" si="177"/>
        <v>49.815660045598037</v>
      </c>
      <c r="BA729" s="17">
        <f t="shared" ca="1" si="174"/>
        <v>51.42730372579549</v>
      </c>
      <c r="BB729" s="18">
        <f t="shared" ca="1" si="175"/>
        <v>94.937259532561526</v>
      </c>
      <c r="BC729" s="4">
        <v>727</v>
      </c>
      <c r="BD729" s="18">
        <f ca="1">AVERAGE($BA$3:BA729)</f>
        <v>50.056546341542209</v>
      </c>
      <c r="BE729" s="18">
        <f ca="1">AVERAGE($BB$3:BB729)</f>
        <v>98.505605371217328</v>
      </c>
      <c r="BF729" s="18">
        <f ca="1">_xlfn.VAR.P($BA$3:BA729)</f>
        <v>2.0344220657273744</v>
      </c>
    </row>
    <row r="730" spans="2:58" x14ac:dyDescent="0.15">
      <c r="B730">
        <v>728</v>
      </c>
      <c r="C730" s="1">
        <f t="shared" ca="1" si="183"/>
        <v>52.430232861165017</v>
      </c>
      <c r="D730" s="1">
        <f t="shared" ca="1" si="183"/>
        <v>70.640585827123118</v>
      </c>
      <c r="E730" s="1">
        <f t="shared" ca="1" si="183"/>
        <v>62.594791663743685</v>
      </c>
      <c r="F730" s="1">
        <f t="shared" ca="1" si="183"/>
        <v>67.409111868869402</v>
      </c>
      <c r="G730" s="1">
        <f t="shared" ca="1" si="183"/>
        <v>40.517458870866641</v>
      </c>
      <c r="H730" s="1">
        <f t="shared" ca="1" si="183"/>
        <v>31.501551687384577</v>
      </c>
      <c r="I730" s="1">
        <f t="shared" ca="1" si="183"/>
        <v>40.286937761173327</v>
      </c>
      <c r="J730" s="1">
        <f t="shared" ca="1" si="183"/>
        <v>33.794680921091476</v>
      </c>
      <c r="K730" s="1">
        <f t="shared" ca="1" si="183"/>
        <v>65.597256523190936</v>
      </c>
      <c r="L730" s="1">
        <f t="shared" ca="1" si="183"/>
        <v>58.300148072566422</v>
      </c>
      <c r="M730" s="1">
        <f t="shared" ca="1" si="183"/>
        <v>51.023144744597062</v>
      </c>
      <c r="N730" s="1">
        <f t="shared" ca="1" si="183"/>
        <v>35.317552277343005</v>
      </c>
      <c r="O730" s="1">
        <f t="shared" ca="1" si="183"/>
        <v>34.579189679709984</v>
      </c>
      <c r="P730" s="1">
        <f t="shared" ca="1" si="183"/>
        <v>50.192768364632293</v>
      </c>
      <c r="Q730" s="1">
        <f t="shared" ca="1" si="183"/>
        <v>42.276383542693381</v>
      </c>
      <c r="R730" s="1">
        <f t="shared" ca="1" si="183"/>
        <v>47.835529406066506</v>
      </c>
      <c r="S730" s="1">
        <f t="shared" ca="1" si="182"/>
        <v>41.433941567308928</v>
      </c>
      <c r="T730" s="1">
        <f t="shared" ca="1" si="182"/>
        <v>57.625132771951463</v>
      </c>
      <c r="U730" s="1">
        <f t="shared" ca="1" si="182"/>
        <v>63.486169057433983</v>
      </c>
      <c r="V730" s="1">
        <f t="shared" ca="1" si="182"/>
        <v>56.915091417884092</v>
      </c>
      <c r="W730" s="1">
        <f t="shared" ca="1" si="182"/>
        <v>44.163312457745228</v>
      </c>
      <c r="X730" s="1">
        <f t="shared" ca="1" si="182"/>
        <v>50.478289532318776</v>
      </c>
      <c r="Y730" s="1">
        <f t="shared" ca="1" si="182"/>
        <v>43.896103075237335</v>
      </c>
      <c r="Z730" s="1">
        <f t="shared" ca="1" si="182"/>
        <v>64.169221706254035</v>
      </c>
      <c r="AA730" s="1">
        <f t="shared" ca="1" si="182"/>
        <v>47.872225813268791</v>
      </c>
      <c r="AB730" s="1">
        <f t="shared" ca="1" si="182"/>
        <v>49.126118799487365</v>
      </c>
      <c r="AC730" s="1">
        <f t="shared" ca="1" si="182"/>
        <v>36.447046229394573</v>
      </c>
      <c r="AD730" s="1">
        <f t="shared" ca="1" si="182"/>
        <v>50.094296483779566</v>
      </c>
      <c r="AE730" s="1">
        <f t="shared" ca="1" si="182"/>
        <v>67.054722295317717</v>
      </c>
      <c r="AF730" s="1">
        <f t="shared" ca="1" si="182"/>
        <v>40.396677424926985</v>
      </c>
      <c r="AG730" s="1">
        <f t="shared" ca="1" si="182"/>
        <v>52.601715196335149</v>
      </c>
      <c r="AH730" s="1">
        <f t="shared" ca="1" si="184"/>
        <v>43.029784578705673</v>
      </c>
      <c r="AI730" s="1">
        <f t="shared" ca="1" si="184"/>
        <v>50.765724332792843</v>
      </c>
      <c r="AJ730" s="1">
        <f t="shared" ca="1" si="184"/>
        <v>48.702006090400197</v>
      </c>
      <c r="AK730" s="1">
        <f t="shared" ca="1" si="184"/>
        <v>78.199842313711017</v>
      </c>
      <c r="AL730" s="1">
        <f t="shared" ca="1" si="184"/>
        <v>25.24502356464793</v>
      </c>
      <c r="AM730" s="1">
        <f t="shared" ca="1" si="184"/>
        <v>36.113252812587746</v>
      </c>
      <c r="AN730" s="1">
        <f t="shared" ca="1" si="184"/>
        <v>14.003784302297021</v>
      </c>
      <c r="AO730" s="1">
        <f t="shared" ca="1" si="184"/>
        <v>63.408487196286671</v>
      </c>
      <c r="AP730" s="1">
        <f t="shared" ca="1" si="184"/>
        <v>50.955568555602156</v>
      </c>
      <c r="AQ730" s="1">
        <f t="shared" ca="1" si="184"/>
        <v>44.623039195408907</v>
      </c>
      <c r="AR730" s="1">
        <f t="shared" ca="1" si="184"/>
        <v>43.574379650735068</v>
      </c>
      <c r="AS730" s="1">
        <f t="shared" ca="1" si="184"/>
        <v>39.790786955845384</v>
      </c>
      <c r="AT730" s="1">
        <f t="shared" ca="1" si="184"/>
        <v>27.742913147720174</v>
      </c>
      <c r="AU730" s="1">
        <f t="shared" ca="1" si="184"/>
        <v>65.184082440561383</v>
      </c>
      <c r="AV730" s="1">
        <f t="shared" ca="1" si="184"/>
        <v>62.756706364104211</v>
      </c>
      <c r="AW730" s="1">
        <f t="shared" ca="1" si="184"/>
        <v>59.314914349880638</v>
      </c>
      <c r="AX730" s="1">
        <f t="shared" ca="1" si="177"/>
        <v>59.540729767713046</v>
      </c>
      <c r="AY730" s="1">
        <f t="shared" ca="1" si="177"/>
        <v>33.132721427424158</v>
      </c>
      <c r="AZ730" s="1">
        <f t="shared" ca="1" si="177"/>
        <v>58.346882303478182</v>
      </c>
      <c r="BA730" s="17">
        <f t="shared" ca="1" si="174"/>
        <v>49.089760345015257</v>
      </c>
      <c r="BB730" s="18">
        <f t="shared" ca="1" si="175"/>
        <v>168.15711410313696</v>
      </c>
      <c r="BC730" s="4">
        <v>728</v>
      </c>
      <c r="BD730" s="18">
        <f ca="1">AVERAGE($BA$3:BA730)</f>
        <v>50.055218338799719</v>
      </c>
      <c r="BE730" s="18">
        <f ca="1">AVERAGE($BB$3:BB730)</f>
        <v>98.601280520574349</v>
      </c>
      <c r="BF730" s="18">
        <f ca="1">_xlfn.VAR.P($BA$3:BA730)</f>
        <v>2.0329096607862991</v>
      </c>
    </row>
    <row r="731" spans="2:58" x14ac:dyDescent="0.15">
      <c r="B731">
        <v>729</v>
      </c>
      <c r="C731" s="1">
        <f t="shared" ca="1" si="183"/>
        <v>61.778262575879161</v>
      </c>
      <c r="D731" s="1">
        <f t="shared" ca="1" si="183"/>
        <v>34.518992454205275</v>
      </c>
      <c r="E731" s="1">
        <f t="shared" ca="1" si="183"/>
        <v>45.625782838761708</v>
      </c>
      <c r="F731" s="1">
        <f t="shared" ca="1" si="183"/>
        <v>37.461070631892646</v>
      </c>
      <c r="G731" s="1">
        <f t="shared" ca="1" si="183"/>
        <v>47.97736857761673</v>
      </c>
      <c r="H731" s="1">
        <f t="shared" ca="1" si="183"/>
        <v>52.389791042745614</v>
      </c>
      <c r="I731" s="1">
        <f t="shared" ca="1" si="183"/>
        <v>44.777382814943593</v>
      </c>
      <c r="J731" s="1">
        <f t="shared" ca="1" si="183"/>
        <v>62.842852478757585</v>
      </c>
      <c r="K731" s="1">
        <f t="shared" ca="1" si="183"/>
        <v>50.011443162784836</v>
      </c>
      <c r="L731" s="1">
        <f t="shared" ca="1" si="183"/>
        <v>46.292293259504902</v>
      </c>
      <c r="M731" s="1">
        <f t="shared" ca="1" si="183"/>
        <v>48.647926794598611</v>
      </c>
      <c r="N731" s="1">
        <f t="shared" ca="1" si="183"/>
        <v>38.528032009223324</v>
      </c>
      <c r="O731" s="1">
        <f t="shared" ca="1" si="183"/>
        <v>45.437733826616217</v>
      </c>
      <c r="P731" s="1">
        <f t="shared" ca="1" si="183"/>
        <v>66.208891355212714</v>
      </c>
      <c r="Q731" s="1">
        <f t="shared" ca="1" si="183"/>
        <v>60.46367869266539</v>
      </c>
      <c r="R731" s="1">
        <f t="shared" ca="1" si="183"/>
        <v>49.338815498745035</v>
      </c>
      <c r="S731" s="1">
        <f t="shared" ca="1" si="182"/>
        <v>50.357310705024332</v>
      </c>
      <c r="T731" s="1">
        <f t="shared" ca="1" si="182"/>
        <v>36.388651923210908</v>
      </c>
      <c r="U731" s="1">
        <f t="shared" ca="1" si="182"/>
        <v>41.043062031508029</v>
      </c>
      <c r="V731" s="1">
        <f t="shared" ca="1" si="182"/>
        <v>39.419976793189718</v>
      </c>
      <c r="W731" s="1">
        <f t="shared" ca="1" si="182"/>
        <v>65.550295451529209</v>
      </c>
      <c r="X731" s="1">
        <f t="shared" ca="1" si="182"/>
        <v>48.663253310352481</v>
      </c>
      <c r="Y731" s="1">
        <f t="shared" ca="1" si="182"/>
        <v>49.535512924026683</v>
      </c>
      <c r="Z731" s="1">
        <f t="shared" ca="1" si="182"/>
        <v>61.193317742670132</v>
      </c>
      <c r="AA731" s="1">
        <f t="shared" ca="1" si="182"/>
        <v>52.829681683029179</v>
      </c>
      <c r="AB731" s="1">
        <f t="shared" ca="1" si="182"/>
        <v>48.368507908078499</v>
      </c>
      <c r="AC731" s="1">
        <f t="shared" ca="1" si="182"/>
        <v>33.364076652930308</v>
      </c>
      <c r="AD731" s="1">
        <f t="shared" ca="1" si="182"/>
        <v>35.000795496997682</v>
      </c>
      <c r="AE731" s="1">
        <f t="shared" ca="1" si="182"/>
        <v>54.077870312227461</v>
      </c>
      <c r="AF731" s="1">
        <f t="shared" ca="1" si="182"/>
        <v>45.740898266120631</v>
      </c>
      <c r="AG731" s="1">
        <f t="shared" ca="1" si="182"/>
        <v>65.887273807764487</v>
      </c>
      <c r="AH731" s="1">
        <f t="shared" ca="1" si="184"/>
        <v>70.978839936862087</v>
      </c>
      <c r="AI731" s="1">
        <f t="shared" ca="1" si="184"/>
        <v>39.737848513687311</v>
      </c>
      <c r="AJ731" s="1">
        <f t="shared" ca="1" si="184"/>
        <v>49.894752134543594</v>
      </c>
      <c r="AK731" s="1">
        <f t="shared" ca="1" si="184"/>
        <v>33.717598326843216</v>
      </c>
      <c r="AL731" s="1">
        <f t="shared" ca="1" si="184"/>
        <v>39.304836038594352</v>
      </c>
      <c r="AM731" s="1">
        <f t="shared" ca="1" si="184"/>
        <v>67.906231620308418</v>
      </c>
      <c r="AN731" s="1">
        <f t="shared" ca="1" si="184"/>
        <v>61.97671601616922</v>
      </c>
      <c r="AO731" s="1">
        <f t="shared" ca="1" si="184"/>
        <v>47.306668362805283</v>
      </c>
      <c r="AP731" s="1">
        <f t="shared" ca="1" si="184"/>
        <v>55.189221441504529</v>
      </c>
      <c r="AQ731" s="1">
        <f t="shared" ca="1" si="184"/>
        <v>48.109452498143511</v>
      </c>
      <c r="AR731" s="1">
        <f t="shared" ca="1" si="184"/>
        <v>56.319978693384918</v>
      </c>
      <c r="AS731" s="1">
        <f t="shared" ca="1" si="184"/>
        <v>53.545100200266539</v>
      </c>
      <c r="AT731" s="1">
        <f t="shared" ca="1" si="184"/>
        <v>62.034360513453457</v>
      </c>
      <c r="AU731" s="1">
        <f t="shared" ca="1" si="184"/>
        <v>67.647259372231559</v>
      </c>
      <c r="AV731" s="1">
        <f t="shared" ca="1" si="184"/>
        <v>36.579636398271269</v>
      </c>
      <c r="AW731" s="1">
        <f t="shared" ca="1" si="184"/>
        <v>36.482210152814808</v>
      </c>
      <c r="AX731" s="1">
        <f t="shared" ca="1" si="177"/>
        <v>45.043601284076516</v>
      </c>
      <c r="AY731" s="1">
        <f t="shared" ca="1" si="177"/>
        <v>31.945984904184275</v>
      </c>
      <c r="AZ731" s="1">
        <f t="shared" ca="1" si="177"/>
        <v>45.649778519627269</v>
      </c>
      <c r="BA731" s="17">
        <f t="shared" ca="1" si="174"/>
        <v>49.381817559011715</v>
      </c>
      <c r="BB731" s="18">
        <f t="shared" ca="1" si="175"/>
        <v>109.84698743658662</v>
      </c>
      <c r="BC731" s="4">
        <v>729</v>
      </c>
      <c r="BD731" s="18">
        <f ca="1">AVERAGE($BA$3:BA731)</f>
        <v>50.054294606591512</v>
      </c>
      <c r="BE731" s="18">
        <f ca="1">AVERAGE($BB$3:BB731)</f>
        <v>98.616706730335679</v>
      </c>
      <c r="BF731" s="18">
        <f ca="1">_xlfn.VAR.P($BA$3:BA731)</f>
        <v>2.0307422217018605</v>
      </c>
    </row>
    <row r="732" spans="2:58" x14ac:dyDescent="0.15">
      <c r="B732">
        <v>730</v>
      </c>
      <c r="C732" s="1">
        <f t="shared" ca="1" si="183"/>
        <v>49.869557901884406</v>
      </c>
      <c r="D732" s="1">
        <f t="shared" ca="1" si="183"/>
        <v>50.051653361317975</v>
      </c>
      <c r="E732" s="1">
        <f t="shared" ca="1" si="183"/>
        <v>50.945504839464007</v>
      </c>
      <c r="F732" s="1">
        <f t="shared" ca="1" si="183"/>
        <v>39.153578930130415</v>
      </c>
      <c r="G732" s="1">
        <f t="shared" ca="1" si="183"/>
        <v>60.337181249916966</v>
      </c>
      <c r="H732" s="1">
        <f t="shared" ca="1" si="183"/>
        <v>50.075392965669401</v>
      </c>
      <c r="I732" s="1">
        <f t="shared" ca="1" si="183"/>
        <v>52.543492047312263</v>
      </c>
      <c r="J732" s="1">
        <f t="shared" ca="1" si="183"/>
        <v>49.777903282359546</v>
      </c>
      <c r="K732" s="1">
        <f t="shared" ca="1" si="183"/>
        <v>50.218876461622507</v>
      </c>
      <c r="L732" s="1">
        <f t="shared" ca="1" si="183"/>
        <v>47.927254057152155</v>
      </c>
      <c r="M732" s="1">
        <f t="shared" ca="1" si="183"/>
        <v>56.510161785358839</v>
      </c>
      <c r="N732" s="1">
        <f t="shared" ca="1" si="183"/>
        <v>46.710626298136511</v>
      </c>
      <c r="O732" s="1">
        <f t="shared" ca="1" si="183"/>
        <v>66.495020190307059</v>
      </c>
      <c r="P732" s="1">
        <f t="shared" ca="1" si="183"/>
        <v>42.89091847087046</v>
      </c>
      <c r="Q732" s="1">
        <f t="shared" ca="1" si="183"/>
        <v>42.860540739348203</v>
      </c>
      <c r="R732" s="1">
        <f t="shared" ca="1" si="183"/>
        <v>32.122344699483889</v>
      </c>
      <c r="S732" s="1">
        <f t="shared" ca="1" si="182"/>
        <v>53.258847195068583</v>
      </c>
      <c r="T732" s="1">
        <f t="shared" ca="1" si="182"/>
        <v>55.516532444210739</v>
      </c>
      <c r="U732" s="1">
        <f t="shared" ca="1" si="182"/>
        <v>42.665300456987694</v>
      </c>
      <c r="V732" s="1">
        <f t="shared" ca="1" si="182"/>
        <v>35.881346191431859</v>
      </c>
      <c r="W732" s="1">
        <f t="shared" ca="1" si="182"/>
        <v>57.928906343664224</v>
      </c>
      <c r="X732" s="1">
        <f t="shared" ca="1" si="182"/>
        <v>48.029036457720224</v>
      </c>
      <c r="Y732" s="1">
        <f t="shared" ca="1" si="182"/>
        <v>57.559991020105485</v>
      </c>
      <c r="Z732" s="1">
        <f t="shared" ca="1" si="182"/>
        <v>35.028302556894864</v>
      </c>
      <c r="AA732" s="1">
        <f t="shared" ca="1" si="182"/>
        <v>58.128020248426068</v>
      </c>
      <c r="AB732" s="1">
        <f t="shared" ca="1" si="182"/>
        <v>42.089495546652735</v>
      </c>
      <c r="AC732" s="1">
        <f t="shared" ca="1" si="182"/>
        <v>65.353126477427566</v>
      </c>
      <c r="AD732" s="1">
        <f t="shared" ca="1" si="182"/>
        <v>52.643287996132244</v>
      </c>
      <c r="AE732" s="1">
        <f t="shared" ca="1" si="182"/>
        <v>34.628162240512225</v>
      </c>
      <c r="AF732" s="1">
        <f t="shared" ca="1" si="182"/>
        <v>45.429869647224315</v>
      </c>
      <c r="AG732" s="1">
        <f t="shared" ca="1" si="182"/>
        <v>57.201571333588689</v>
      </c>
      <c r="AH732" s="1">
        <f t="shared" ca="1" si="184"/>
        <v>46.634953793974546</v>
      </c>
      <c r="AI732" s="1">
        <f t="shared" ca="1" si="184"/>
        <v>62.230822123005439</v>
      </c>
      <c r="AJ732" s="1">
        <f t="shared" ca="1" si="184"/>
        <v>43.610473549688436</v>
      </c>
      <c r="AK732" s="1">
        <f t="shared" ca="1" si="184"/>
        <v>54.003342411864288</v>
      </c>
      <c r="AL732" s="1">
        <f t="shared" ca="1" si="184"/>
        <v>35.887525583529481</v>
      </c>
      <c r="AM732" s="1">
        <f t="shared" ca="1" si="184"/>
        <v>69.678157028841923</v>
      </c>
      <c r="AN732" s="1">
        <f t="shared" ca="1" si="184"/>
        <v>60.262390123039168</v>
      </c>
      <c r="AO732" s="1">
        <f t="shared" ca="1" si="184"/>
        <v>36.627218123570891</v>
      </c>
      <c r="AP732" s="1">
        <f t="shared" ca="1" si="184"/>
        <v>46.584173240724162</v>
      </c>
      <c r="AQ732" s="1">
        <f t="shared" ca="1" si="184"/>
        <v>51.334755156439485</v>
      </c>
      <c r="AR732" s="1">
        <f t="shared" ca="1" si="184"/>
        <v>70.084424809367931</v>
      </c>
      <c r="AS732" s="1">
        <f t="shared" ca="1" si="184"/>
        <v>43.415142891254192</v>
      </c>
      <c r="AT732" s="1">
        <f t="shared" ca="1" si="184"/>
        <v>58.275062400871576</v>
      </c>
      <c r="AU732" s="1">
        <f t="shared" ca="1" si="184"/>
        <v>48.185782011845724</v>
      </c>
      <c r="AV732" s="1">
        <f t="shared" ca="1" si="184"/>
        <v>53.007074980541347</v>
      </c>
      <c r="AW732" s="1">
        <f t="shared" ca="1" si="184"/>
        <v>65.903128904764017</v>
      </c>
      <c r="AX732" s="1">
        <f t="shared" ca="1" si="177"/>
        <v>45.927995998687209</v>
      </c>
      <c r="AY732" s="1">
        <f t="shared" ca="1" si="177"/>
        <v>40.312583462115605</v>
      </c>
      <c r="AZ732" s="1">
        <f t="shared" ca="1" si="177"/>
        <v>64.482048778555026</v>
      </c>
      <c r="BA732" s="17">
        <f t="shared" ca="1" si="174"/>
        <v>50.52557717618123</v>
      </c>
      <c r="BB732" s="18">
        <f t="shared" ca="1" si="175"/>
        <v>89.877888744305821</v>
      </c>
      <c r="BC732" s="4">
        <v>730</v>
      </c>
      <c r="BD732" s="18">
        <f ca="1">AVERAGE($BA$3:BA732)</f>
        <v>50.05494019915259</v>
      </c>
      <c r="BE732" s="18">
        <f ca="1">AVERAGE($BB$3:BB732)</f>
        <v>98.604735746793168</v>
      </c>
      <c r="BF732" s="18">
        <f ca="1">_xlfn.VAR.P($BA$3:BA732)</f>
        <v>2.0282642227733345</v>
      </c>
    </row>
    <row r="733" spans="2:58" x14ac:dyDescent="0.15">
      <c r="B733">
        <v>731</v>
      </c>
      <c r="C733" s="1">
        <f t="shared" ca="1" si="183"/>
        <v>55.297051543620313</v>
      </c>
      <c r="D733" s="1">
        <f t="shared" ca="1" si="183"/>
        <v>54.218541754128992</v>
      </c>
      <c r="E733" s="1">
        <f t="shared" ca="1" si="183"/>
        <v>50.956236825646421</v>
      </c>
      <c r="F733" s="1">
        <f t="shared" ca="1" si="183"/>
        <v>61.4341593689551</v>
      </c>
      <c r="G733" s="1">
        <f t="shared" ca="1" si="183"/>
        <v>46.351787738176462</v>
      </c>
      <c r="H733" s="1">
        <f t="shared" ca="1" si="183"/>
        <v>52.412716057519681</v>
      </c>
      <c r="I733" s="1">
        <f t="shared" ca="1" si="183"/>
        <v>50.427952997095858</v>
      </c>
      <c r="J733" s="1">
        <f t="shared" ca="1" si="183"/>
        <v>47.973457217062929</v>
      </c>
      <c r="K733" s="1">
        <f t="shared" ca="1" si="183"/>
        <v>38.833696783440899</v>
      </c>
      <c r="L733" s="1">
        <f t="shared" ca="1" si="183"/>
        <v>58.205605126061357</v>
      </c>
      <c r="M733" s="1">
        <f t="shared" ca="1" si="183"/>
        <v>54.816552867905244</v>
      </c>
      <c r="N733" s="1">
        <f t="shared" ca="1" si="183"/>
        <v>46.575273143356455</v>
      </c>
      <c r="O733" s="1">
        <f t="shared" ca="1" si="183"/>
        <v>53.090793894168243</v>
      </c>
      <c r="P733" s="1">
        <f t="shared" ca="1" si="183"/>
        <v>44.087585874865788</v>
      </c>
      <c r="Q733" s="1">
        <f t="shared" ca="1" si="183"/>
        <v>58.217152856514367</v>
      </c>
      <c r="R733" s="1">
        <f t="shared" ca="1" si="183"/>
        <v>54.459409061485239</v>
      </c>
      <c r="S733" s="1">
        <f t="shared" ca="1" si="182"/>
        <v>47.810203821530692</v>
      </c>
      <c r="T733" s="1">
        <f t="shared" ca="1" si="182"/>
        <v>46.228686181113652</v>
      </c>
      <c r="U733" s="1">
        <f t="shared" ca="1" si="182"/>
        <v>59.624183553807605</v>
      </c>
      <c r="V733" s="1">
        <f t="shared" ca="1" si="182"/>
        <v>58.979477387010775</v>
      </c>
      <c r="W733" s="1">
        <f t="shared" ca="1" si="182"/>
        <v>42.887409219018586</v>
      </c>
      <c r="X733" s="1">
        <f t="shared" ca="1" si="182"/>
        <v>42.800921502588324</v>
      </c>
      <c r="Y733" s="1">
        <f t="shared" ca="1" si="182"/>
        <v>52.342986845197416</v>
      </c>
      <c r="Z733" s="1">
        <f t="shared" ca="1" si="182"/>
        <v>46.586674480504833</v>
      </c>
      <c r="AA733" s="1">
        <f t="shared" ca="1" si="182"/>
        <v>53.741515847508246</v>
      </c>
      <c r="AB733" s="1">
        <f t="shared" ca="1" si="182"/>
        <v>50.6502669464466</v>
      </c>
      <c r="AC733" s="1">
        <f t="shared" ca="1" si="182"/>
        <v>69.857764621164961</v>
      </c>
      <c r="AD733" s="1">
        <f t="shared" ca="1" si="182"/>
        <v>51.855398274281683</v>
      </c>
      <c r="AE733" s="1">
        <f t="shared" ca="1" si="182"/>
        <v>36.286931297663962</v>
      </c>
      <c r="AF733" s="1">
        <f t="shared" ca="1" si="182"/>
        <v>56.741950265546308</v>
      </c>
      <c r="AG733" s="1">
        <f t="shared" ca="1" si="182"/>
        <v>44.336645586644501</v>
      </c>
      <c r="AH733" s="1">
        <f t="shared" ca="1" si="184"/>
        <v>46.733702806305949</v>
      </c>
      <c r="AI733" s="1">
        <f t="shared" ca="1" si="184"/>
        <v>61.888008141070387</v>
      </c>
      <c r="AJ733" s="1">
        <f t="shared" ca="1" si="184"/>
        <v>50.893385364396941</v>
      </c>
      <c r="AK733" s="1">
        <f t="shared" ca="1" si="184"/>
        <v>71.671223970259533</v>
      </c>
      <c r="AL733" s="1">
        <f t="shared" ca="1" si="184"/>
        <v>51.049364287098932</v>
      </c>
      <c r="AM733" s="1">
        <f t="shared" ca="1" si="184"/>
        <v>58.049287866449205</v>
      </c>
      <c r="AN733" s="1">
        <f t="shared" ca="1" si="184"/>
        <v>67.576795792845743</v>
      </c>
      <c r="AO733" s="1">
        <f t="shared" ca="1" si="184"/>
        <v>46.702497190555484</v>
      </c>
      <c r="AP733" s="1">
        <f t="shared" ca="1" si="184"/>
        <v>36.049697504788298</v>
      </c>
      <c r="AQ733" s="1">
        <f t="shared" ca="1" si="184"/>
        <v>36.467238731347692</v>
      </c>
      <c r="AR733" s="1">
        <f t="shared" ca="1" si="184"/>
        <v>59.132453957107565</v>
      </c>
      <c r="AS733" s="1">
        <f t="shared" ca="1" si="184"/>
        <v>42.764009782544093</v>
      </c>
      <c r="AT733" s="1">
        <f t="shared" ca="1" si="184"/>
        <v>41.243527189238527</v>
      </c>
      <c r="AU733" s="1">
        <f t="shared" ca="1" si="184"/>
        <v>28.448357109501991</v>
      </c>
      <c r="AV733" s="1">
        <f t="shared" ca="1" si="184"/>
        <v>48.699413563377675</v>
      </c>
      <c r="AW733" s="1">
        <f t="shared" ca="1" si="184"/>
        <v>45.477810710363201</v>
      </c>
      <c r="AX733" s="1">
        <f t="shared" ca="1" si="177"/>
        <v>48.160719986892097</v>
      </c>
      <c r="AY733" s="1">
        <f t="shared" ca="1" si="177"/>
        <v>53.056741031044297</v>
      </c>
      <c r="AZ733" s="1">
        <f t="shared" ca="1" si="177"/>
        <v>64.324752513382279</v>
      </c>
      <c r="BA733" s="17">
        <f t="shared" ca="1" si="174"/>
        <v>50.929559528772032</v>
      </c>
      <c r="BB733" s="18">
        <f t="shared" ca="1" si="175"/>
        <v>76.1811465100687</v>
      </c>
      <c r="BC733" s="4">
        <v>731</v>
      </c>
      <c r="BD733" s="18">
        <f ca="1">AVERAGE($BA$3:BA733)</f>
        <v>50.056136668823747</v>
      </c>
      <c r="BE733" s="18">
        <f ca="1">AVERAGE($BB$3:BB733)</f>
        <v>98.574060522119112</v>
      </c>
      <c r="BF733" s="18">
        <f ca="1">_xlfn.VAR.P($BA$3:BA733)</f>
        <v>2.0265346034757554</v>
      </c>
    </row>
    <row r="734" spans="2:58" x14ac:dyDescent="0.15">
      <c r="B734">
        <v>732</v>
      </c>
      <c r="C734" s="1">
        <f t="shared" ca="1" si="183"/>
        <v>58.249150400274992</v>
      </c>
      <c r="D734" s="1">
        <f t="shared" ca="1" si="183"/>
        <v>29.017425639962621</v>
      </c>
      <c r="E734" s="1">
        <f t="shared" ca="1" si="183"/>
        <v>47.530726844275875</v>
      </c>
      <c r="F734" s="1">
        <f t="shared" ca="1" si="183"/>
        <v>59.515347587180734</v>
      </c>
      <c r="G734" s="1">
        <f t="shared" ca="1" si="183"/>
        <v>52.153661563351477</v>
      </c>
      <c r="H734" s="1">
        <f t="shared" ca="1" si="183"/>
        <v>52.716792165293541</v>
      </c>
      <c r="I734" s="1">
        <f t="shared" ca="1" si="183"/>
        <v>62.675588905191688</v>
      </c>
      <c r="J734" s="1">
        <f t="shared" ca="1" si="183"/>
        <v>49.151963716986629</v>
      </c>
      <c r="K734" s="1">
        <f t="shared" ca="1" si="183"/>
        <v>61.913388968445688</v>
      </c>
      <c r="L734" s="1">
        <f t="shared" ca="1" si="183"/>
        <v>62.516566593948951</v>
      </c>
      <c r="M734" s="1">
        <f t="shared" ca="1" si="183"/>
        <v>49.835095784131454</v>
      </c>
      <c r="N734" s="1">
        <f t="shared" ca="1" si="183"/>
        <v>48.124222208667383</v>
      </c>
      <c r="O734" s="1">
        <f t="shared" ca="1" si="183"/>
        <v>51.917096125565415</v>
      </c>
      <c r="P734" s="1">
        <f t="shared" ca="1" si="183"/>
        <v>52.676643218958695</v>
      </c>
      <c r="Q734" s="1">
        <f t="shared" ca="1" si="183"/>
        <v>58.443437917068458</v>
      </c>
      <c r="R734" s="1">
        <f t="shared" ca="1" si="183"/>
        <v>56.856186163870589</v>
      </c>
      <c r="S734" s="1">
        <f t="shared" ca="1" si="182"/>
        <v>60.793299095044887</v>
      </c>
      <c r="T734" s="1">
        <f t="shared" ca="1" si="182"/>
        <v>42.280507234478605</v>
      </c>
      <c r="U734" s="1">
        <f t="shared" ca="1" si="182"/>
        <v>47.165420145667717</v>
      </c>
      <c r="V734" s="1">
        <f t="shared" ca="1" si="182"/>
        <v>66.490276916362632</v>
      </c>
      <c r="W734" s="1">
        <f t="shared" ca="1" si="182"/>
        <v>64.601606668670982</v>
      </c>
      <c r="X734" s="1">
        <f t="shared" ca="1" si="182"/>
        <v>43.120514434017309</v>
      </c>
      <c r="Y734" s="1">
        <f t="shared" ca="1" si="182"/>
        <v>54.282907085857104</v>
      </c>
      <c r="Z734" s="1">
        <f t="shared" ca="1" si="182"/>
        <v>71.910767768560959</v>
      </c>
      <c r="AA734" s="1">
        <f t="shared" ca="1" si="182"/>
        <v>46.364144296083289</v>
      </c>
      <c r="AB734" s="1">
        <f t="shared" ca="1" si="182"/>
        <v>38.820321206798006</v>
      </c>
      <c r="AC734" s="1">
        <f t="shared" ca="1" si="182"/>
        <v>51.061540812186252</v>
      </c>
      <c r="AD734" s="1">
        <f t="shared" ca="1" si="182"/>
        <v>27.262548791111328</v>
      </c>
      <c r="AE734" s="1">
        <f t="shared" ca="1" si="182"/>
        <v>69.770281866532656</v>
      </c>
      <c r="AF734" s="1">
        <f t="shared" ca="1" si="182"/>
        <v>49.088677657281778</v>
      </c>
      <c r="AG734" s="1">
        <f t="shared" ca="1" si="182"/>
        <v>51.844034728555464</v>
      </c>
      <c r="AH734" s="1">
        <f t="shared" ca="1" si="184"/>
        <v>64.83041110869398</v>
      </c>
      <c r="AI734" s="1">
        <f t="shared" ca="1" si="184"/>
        <v>67.795799046906751</v>
      </c>
      <c r="AJ734" s="1">
        <f t="shared" ca="1" si="184"/>
        <v>53.482241461902106</v>
      </c>
      <c r="AK734" s="1">
        <f t="shared" ca="1" si="184"/>
        <v>60.133754603624574</v>
      </c>
      <c r="AL734" s="1">
        <f t="shared" ca="1" si="184"/>
        <v>44.850466346280491</v>
      </c>
      <c r="AM734" s="1">
        <f t="shared" ca="1" si="184"/>
        <v>34.988526487942735</v>
      </c>
      <c r="AN734" s="1">
        <f t="shared" ca="1" si="184"/>
        <v>69.991711459672786</v>
      </c>
      <c r="AO734" s="1">
        <f t="shared" ca="1" si="184"/>
        <v>62.150437737214752</v>
      </c>
      <c r="AP734" s="1">
        <f t="shared" ca="1" si="184"/>
        <v>46.778914989166488</v>
      </c>
      <c r="AQ734" s="1">
        <f t="shared" ca="1" si="184"/>
        <v>64.05926684187483</v>
      </c>
      <c r="AR734" s="1">
        <f t="shared" ca="1" si="184"/>
        <v>55.762692729367728</v>
      </c>
      <c r="AS734" s="1">
        <f t="shared" ca="1" si="184"/>
        <v>66.095180046629949</v>
      </c>
      <c r="AT734" s="1">
        <f t="shared" ca="1" si="184"/>
        <v>33.558021306020507</v>
      </c>
      <c r="AU734" s="1">
        <f t="shared" ca="1" si="184"/>
        <v>52.153986302870393</v>
      </c>
      <c r="AV734" s="1">
        <f t="shared" ca="1" si="184"/>
        <v>49.206639228139935</v>
      </c>
      <c r="AW734" s="1">
        <f t="shared" ca="1" si="184"/>
        <v>42.079382192358949</v>
      </c>
      <c r="AX734" s="1">
        <f t="shared" ca="1" si="177"/>
        <v>44.507687710697738</v>
      </c>
      <c r="AY734" s="1">
        <f t="shared" ca="1" si="177"/>
        <v>44.168225680094984</v>
      </c>
      <c r="AZ734" s="1">
        <f t="shared" ca="1" si="177"/>
        <v>46.547373976950162</v>
      </c>
      <c r="BA734" s="17">
        <f t="shared" ca="1" si="174"/>
        <v>52.825817235335855</v>
      </c>
      <c r="BB734" s="18">
        <f t="shared" ca="1" si="175"/>
        <v>108.84327268245219</v>
      </c>
      <c r="BC734" s="4">
        <v>732</v>
      </c>
      <c r="BD734" s="18">
        <f ca="1">AVERAGE($BA$3:BA734)</f>
        <v>50.05992038544467</v>
      </c>
      <c r="BE734" s="18">
        <f ca="1">AVERAGE($BB$3:BB734)</f>
        <v>98.588089500480237</v>
      </c>
      <c r="BF734" s="18">
        <f ca="1">_xlfn.VAR.P($BA$3:BA734)</f>
        <v>2.0342314834629733</v>
      </c>
    </row>
    <row r="735" spans="2:58" x14ac:dyDescent="0.15">
      <c r="B735">
        <v>733</v>
      </c>
      <c r="C735" s="1">
        <f t="shared" ca="1" si="183"/>
        <v>49.23554805259694</v>
      </c>
      <c r="D735" s="1">
        <f t="shared" ca="1" si="183"/>
        <v>45.07382940401552</v>
      </c>
      <c r="E735" s="1">
        <f t="shared" ca="1" si="183"/>
        <v>60.524037204045037</v>
      </c>
      <c r="F735" s="1">
        <f t="shared" ca="1" si="183"/>
        <v>35.645552155461559</v>
      </c>
      <c r="G735" s="1">
        <f t="shared" ca="1" si="183"/>
        <v>47.865022723929094</v>
      </c>
      <c r="H735" s="1">
        <f t="shared" ca="1" si="183"/>
        <v>61.656779885893258</v>
      </c>
      <c r="I735" s="1">
        <f t="shared" ca="1" si="183"/>
        <v>46.68674475017356</v>
      </c>
      <c r="J735" s="1">
        <f t="shared" ca="1" si="183"/>
        <v>42.575905358699075</v>
      </c>
      <c r="K735" s="1">
        <f t="shared" ca="1" si="183"/>
        <v>60.651918735927268</v>
      </c>
      <c r="L735" s="1">
        <f t="shared" ca="1" si="183"/>
        <v>33.22265797251336</v>
      </c>
      <c r="M735" s="1">
        <f t="shared" ca="1" si="183"/>
        <v>62.447888585048332</v>
      </c>
      <c r="N735" s="1">
        <f t="shared" ca="1" si="183"/>
        <v>32.10384160791039</v>
      </c>
      <c r="O735" s="1">
        <f t="shared" ca="1" si="183"/>
        <v>38.458084704412073</v>
      </c>
      <c r="P735" s="1">
        <f t="shared" ca="1" si="183"/>
        <v>37.5800657598502</v>
      </c>
      <c r="Q735" s="1">
        <f t="shared" ca="1" si="183"/>
        <v>51.194710081866532</v>
      </c>
      <c r="R735" s="1">
        <f t="shared" ca="1" si="183"/>
        <v>51.098817790315046</v>
      </c>
      <c r="S735" s="1">
        <f t="shared" ca="1" si="182"/>
        <v>53.319678365911642</v>
      </c>
      <c r="T735" s="1">
        <f t="shared" ca="1" si="182"/>
        <v>60.343983796146382</v>
      </c>
      <c r="U735" s="1">
        <f t="shared" ca="1" si="182"/>
        <v>29.090696876449201</v>
      </c>
      <c r="V735" s="1">
        <f t="shared" ca="1" si="182"/>
        <v>48.88073665746446</v>
      </c>
      <c r="W735" s="1">
        <f t="shared" ca="1" si="182"/>
        <v>61.480425457487662</v>
      </c>
      <c r="X735" s="1">
        <f t="shared" ca="1" si="182"/>
        <v>51.144773338875567</v>
      </c>
      <c r="Y735" s="1">
        <f t="shared" ca="1" si="182"/>
        <v>50.809137956505374</v>
      </c>
      <c r="Z735" s="1">
        <f t="shared" ca="1" si="182"/>
        <v>67.067545923299818</v>
      </c>
      <c r="AA735" s="1">
        <f t="shared" ca="1" si="182"/>
        <v>60.424638141501696</v>
      </c>
      <c r="AB735" s="1">
        <f t="shared" ca="1" si="182"/>
        <v>57.729293574006157</v>
      </c>
      <c r="AC735" s="1">
        <f t="shared" ca="1" si="182"/>
        <v>57.031071447327427</v>
      </c>
      <c r="AD735" s="1">
        <f t="shared" ca="1" si="182"/>
        <v>66.697351864105372</v>
      </c>
      <c r="AE735" s="1">
        <f t="shared" ca="1" si="182"/>
        <v>38.272270583043522</v>
      </c>
      <c r="AF735" s="1">
        <f t="shared" ca="1" si="182"/>
        <v>63.900080433620488</v>
      </c>
      <c r="AG735" s="1">
        <f t="shared" ca="1" si="182"/>
        <v>53.282025280511661</v>
      </c>
      <c r="AH735" s="1">
        <f t="shared" ca="1" si="184"/>
        <v>27.672921052514138</v>
      </c>
      <c r="AI735" s="1">
        <f t="shared" ca="1" si="184"/>
        <v>41.733468371485003</v>
      </c>
      <c r="AJ735" s="1">
        <f t="shared" ca="1" si="184"/>
        <v>53.809032051944193</v>
      </c>
      <c r="AK735" s="1">
        <f t="shared" ca="1" si="184"/>
        <v>49.313397178924077</v>
      </c>
      <c r="AL735" s="1">
        <f t="shared" ca="1" si="184"/>
        <v>46.369349487704362</v>
      </c>
      <c r="AM735" s="1">
        <f t="shared" ca="1" si="184"/>
        <v>49.528461660507304</v>
      </c>
      <c r="AN735" s="1">
        <f t="shared" ca="1" si="184"/>
        <v>76.689702088761621</v>
      </c>
      <c r="AO735" s="1">
        <f t="shared" ca="1" si="184"/>
        <v>54.410422365420033</v>
      </c>
      <c r="AP735" s="1">
        <f t="shared" ca="1" si="184"/>
        <v>49.674826365251114</v>
      </c>
      <c r="AQ735" s="1">
        <f t="shared" ca="1" si="184"/>
        <v>33.327600309810165</v>
      </c>
      <c r="AR735" s="1">
        <f t="shared" ca="1" si="184"/>
        <v>40.345438580228624</v>
      </c>
      <c r="AS735" s="1">
        <f t="shared" ca="1" si="184"/>
        <v>44.255122763048348</v>
      </c>
      <c r="AT735" s="1">
        <f t="shared" ca="1" si="184"/>
        <v>48.539567242887706</v>
      </c>
      <c r="AU735" s="1">
        <f t="shared" ca="1" si="184"/>
        <v>39.432652312109752</v>
      </c>
      <c r="AV735" s="1">
        <f t="shared" ca="1" si="184"/>
        <v>47.764838013949102</v>
      </c>
      <c r="AW735" s="1">
        <f t="shared" ca="1" si="184"/>
        <v>62.47069735910344</v>
      </c>
      <c r="AX735" s="1">
        <f t="shared" ca="1" si="177"/>
        <v>50.096093049661881</v>
      </c>
      <c r="AY735" s="1">
        <f t="shared" ca="1" si="177"/>
        <v>45.700361947621758</v>
      </c>
      <c r="AZ735" s="1">
        <f t="shared" ca="1" si="177"/>
        <v>39.497775622576043</v>
      </c>
      <c r="BA735" s="17">
        <f t="shared" ca="1" si="174"/>
        <v>49.522536845848443</v>
      </c>
      <c r="BB735" s="18">
        <f t="shared" ca="1" si="175"/>
        <v>113.02365355333612</v>
      </c>
      <c r="BC735" s="4">
        <v>733</v>
      </c>
      <c r="BD735" s="18">
        <f ca="1">AVERAGE($BA$3:BA735)</f>
        <v>50.059187256468412</v>
      </c>
      <c r="BE735" s="18">
        <f ca="1">AVERAGE($BB$3:BB735)</f>
        <v>98.607783312284937</v>
      </c>
      <c r="BF735" s="18">
        <f ca="1">_xlfn.VAR.P($BA$3:BA735)</f>
        <v>2.0318497039455408</v>
      </c>
    </row>
    <row r="736" spans="2:58" x14ac:dyDescent="0.15">
      <c r="B736">
        <v>734</v>
      </c>
      <c r="C736" s="1">
        <f t="shared" ca="1" si="183"/>
        <v>50.902304449601921</v>
      </c>
      <c r="D736" s="1">
        <f t="shared" ca="1" si="183"/>
        <v>58.309377465288648</v>
      </c>
      <c r="E736" s="1">
        <f t="shared" ca="1" si="183"/>
        <v>46.718308473492122</v>
      </c>
      <c r="F736" s="1">
        <f t="shared" ca="1" si="183"/>
        <v>54.350003194529329</v>
      </c>
      <c r="G736" s="1">
        <f t="shared" ca="1" si="183"/>
        <v>49.559331416644255</v>
      </c>
      <c r="H736" s="1">
        <f t="shared" ca="1" si="183"/>
        <v>46.4202086734822</v>
      </c>
      <c r="I736" s="1">
        <f t="shared" ca="1" si="183"/>
        <v>35.807348843959474</v>
      </c>
      <c r="J736" s="1">
        <f t="shared" ca="1" si="183"/>
        <v>51.007883552237431</v>
      </c>
      <c r="K736" s="1">
        <f t="shared" ca="1" si="183"/>
        <v>53.92751897215728</v>
      </c>
      <c r="L736" s="1">
        <f t="shared" ca="1" si="183"/>
        <v>49.330265786960403</v>
      </c>
      <c r="M736" s="1">
        <f t="shared" ca="1" si="183"/>
        <v>45.991626481297985</v>
      </c>
      <c r="N736" s="1">
        <f t="shared" ca="1" si="183"/>
        <v>51.278243685115903</v>
      </c>
      <c r="O736" s="1">
        <f t="shared" ca="1" si="183"/>
        <v>56.483060872074503</v>
      </c>
      <c r="P736" s="1">
        <f t="shared" ca="1" si="183"/>
        <v>31.899832117033622</v>
      </c>
      <c r="Q736" s="1">
        <f t="shared" ca="1" si="183"/>
        <v>24.913521217332008</v>
      </c>
      <c r="R736" s="1">
        <f t="shared" ca="1" si="183"/>
        <v>37.56960542402301</v>
      </c>
      <c r="S736" s="1">
        <f t="shared" ca="1" si="182"/>
        <v>36.304374042933887</v>
      </c>
      <c r="T736" s="1">
        <f t="shared" ca="1" si="182"/>
        <v>59.447017430857102</v>
      </c>
      <c r="U736" s="1">
        <f t="shared" ca="1" si="182"/>
        <v>37.452685993904268</v>
      </c>
      <c r="V736" s="1">
        <f t="shared" ca="1" si="182"/>
        <v>72.765856416212046</v>
      </c>
      <c r="W736" s="1">
        <f t="shared" ca="1" si="182"/>
        <v>42.935381379289126</v>
      </c>
      <c r="X736" s="1">
        <f t="shared" ca="1" si="182"/>
        <v>42.662854221730001</v>
      </c>
      <c r="Y736" s="1">
        <f t="shared" ca="1" si="182"/>
        <v>47.4598179505373</v>
      </c>
      <c r="Z736" s="1">
        <f t="shared" ca="1" si="182"/>
        <v>38.652013170605123</v>
      </c>
      <c r="AA736" s="1">
        <f t="shared" ca="1" si="182"/>
        <v>46.668616350194888</v>
      </c>
      <c r="AB736" s="1">
        <f t="shared" ca="1" si="182"/>
        <v>44.374574937384487</v>
      </c>
      <c r="AC736" s="1">
        <f t="shared" ca="1" si="182"/>
        <v>55.977732226310017</v>
      </c>
      <c r="AD736" s="1">
        <f t="shared" ca="1" si="182"/>
        <v>79.305775827137438</v>
      </c>
      <c r="AE736" s="1">
        <f t="shared" ca="1" si="182"/>
        <v>49.793572879291681</v>
      </c>
      <c r="AF736" s="1">
        <f t="shared" ca="1" si="182"/>
        <v>26.202145007684308</v>
      </c>
      <c r="AG736" s="1">
        <f t="shared" ca="1" si="182"/>
        <v>65.326239350501723</v>
      </c>
      <c r="AH736" s="1">
        <f t="shared" ca="1" si="184"/>
        <v>37.21578302501289</v>
      </c>
      <c r="AI736" s="1">
        <f t="shared" ca="1" si="184"/>
        <v>56.322276526412111</v>
      </c>
      <c r="AJ736" s="1">
        <f t="shared" ca="1" si="184"/>
        <v>50.294476906423014</v>
      </c>
      <c r="AK736" s="1">
        <f t="shared" ca="1" si="184"/>
        <v>57.603064488745105</v>
      </c>
      <c r="AL736" s="1">
        <f t="shared" ca="1" si="184"/>
        <v>31.38061206822881</v>
      </c>
      <c r="AM736" s="1">
        <f t="shared" ca="1" si="184"/>
        <v>64.56708823569241</v>
      </c>
      <c r="AN736" s="1">
        <f t="shared" ca="1" si="184"/>
        <v>35.215983235570413</v>
      </c>
      <c r="AO736" s="1">
        <f t="shared" ca="1" si="184"/>
        <v>56.889980003475422</v>
      </c>
      <c r="AP736" s="1">
        <f t="shared" ca="1" si="184"/>
        <v>51.238918813277579</v>
      </c>
      <c r="AQ736" s="1">
        <f t="shared" ca="1" si="184"/>
        <v>66.443574960056139</v>
      </c>
      <c r="AR736" s="1">
        <f t="shared" ca="1" si="184"/>
        <v>42.185349708564395</v>
      </c>
      <c r="AS736" s="1">
        <f t="shared" ca="1" si="184"/>
        <v>49.946461207852337</v>
      </c>
      <c r="AT736" s="1">
        <f t="shared" ca="1" si="184"/>
        <v>53.616691312341707</v>
      </c>
      <c r="AU736" s="1">
        <f t="shared" ca="1" si="184"/>
        <v>49.449323260880405</v>
      </c>
      <c r="AV736" s="1">
        <f t="shared" ca="1" si="184"/>
        <v>54.080705310346751</v>
      </c>
      <c r="AW736" s="1">
        <f t="shared" ca="1" si="184"/>
        <v>42.592244860656358</v>
      </c>
      <c r="AX736" s="1">
        <f t="shared" ca="1" si="177"/>
        <v>43.623657853512931</v>
      </c>
      <c r="AY736" s="1">
        <f t="shared" ca="1" si="177"/>
        <v>61.927108884564156</v>
      </c>
      <c r="AZ736" s="1">
        <f t="shared" ca="1" si="177"/>
        <v>65.999808029315545</v>
      </c>
      <c r="BA736" s="17">
        <f t="shared" ca="1" si="174"/>
        <v>49.20780413001463</v>
      </c>
      <c r="BB736" s="18">
        <f t="shared" ca="1" si="175"/>
        <v>126.87641719132476</v>
      </c>
      <c r="BC736" s="4">
        <v>734</v>
      </c>
      <c r="BD736" s="18">
        <f ca="1">AVERAGE($BA$3:BA736)</f>
        <v>50.058027333952808</v>
      </c>
      <c r="BE736" s="18">
        <f ca="1">AVERAGE($BB$3:BB736)</f>
        <v>98.646296437460734</v>
      </c>
      <c r="BF736" s="18">
        <f ca="1">_xlfn.VAR.P($BA$3:BA736)</f>
        <v>2.0300677093755257</v>
      </c>
    </row>
    <row r="737" spans="2:58" x14ac:dyDescent="0.15">
      <c r="B737">
        <v>735</v>
      </c>
      <c r="C737" s="1">
        <f t="shared" ca="1" si="183"/>
        <v>49.075437584414765</v>
      </c>
      <c r="D737" s="1">
        <f t="shared" ca="1" si="183"/>
        <v>54.195315253813845</v>
      </c>
      <c r="E737" s="1">
        <f t="shared" ca="1" si="183"/>
        <v>67.06241434051411</v>
      </c>
      <c r="F737" s="1">
        <f t="shared" ca="1" si="183"/>
        <v>45.97913979710421</v>
      </c>
      <c r="G737" s="1">
        <f t="shared" ca="1" si="183"/>
        <v>45.406394235773149</v>
      </c>
      <c r="H737" s="1">
        <f t="shared" ca="1" si="183"/>
        <v>37.835725434678118</v>
      </c>
      <c r="I737" s="1">
        <f t="shared" ca="1" si="183"/>
        <v>60.206678741660468</v>
      </c>
      <c r="J737" s="1">
        <f t="shared" ca="1" si="183"/>
        <v>44.295325019344773</v>
      </c>
      <c r="K737" s="1">
        <f t="shared" ca="1" si="183"/>
        <v>40.162245598443633</v>
      </c>
      <c r="L737" s="1">
        <f t="shared" ca="1" si="183"/>
        <v>62.42308043490754</v>
      </c>
      <c r="M737" s="1">
        <f t="shared" ca="1" si="183"/>
        <v>38.682834714982015</v>
      </c>
      <c r="N737" s="1">
        <f t="shared" ca="1" si="183"/>
        <v>55.211082402324372</v>
      </c>
      <c r="O737" s="1">
        <f t="shared" ca="1" si="183"/>
        <v>38.294197652740607</v>
      </c>
      <c r="P737" s="1">
        <f t="shared" ca="1" si="183"/>
        <v>44.842885712584604</v>
      </c>
      <c r="Q737" s="1">
        <f t="shared" ca="1" si="183"/>
        <v>45.241359996365432</v>
      </c>
      <c r="R737" s="1">
        <f t="shared" ca="1" si="183"/>
        <v>46.516854670125234</v>
      </c>
      <c r="S737" s="1">
        <f t="shared" ca="1" si="182"/>
        <v>37.913929611654495</v>
      </c>
      <c r="T737" s="1">
        <f t="shared" ca="1" si="182"/>
        <v>52.000465943640478</v>
      </c>
      <c r="U737" s="1">
        <f t="shared" ca="1" si="182"/>
        <v>50.813419133629189</v>
      </c>
      <c r="V737" s="1">
        <f t="shared" ca="1" si="182"/>
        <v>58.880349754297882</v>
      </c>
      <c r="W737" s="1">
        <f t="shared" ca="1" si="182"/>
        <v>44.748564138755214</v>
      </c>
      <c r="X737" s="1">
        <f t="shared" ca="1" si="182"/>
        <v>64.715354433759586</v>
      </c>
      <c r="Y737" s="1">
        <f t="shared" ca="1" si="182"/>
        <v>44.337873607216025</v>
      </c>
      <c r="Z737" s="1">
        <f t="shared" ca="1" si="182"/>
        <v>32.717913956264702</v>
      </c>
      <c r="AA737" s="1">
        <f t="shared" ca="1" si="182"/>
        <v>52.741507048845811</v>
      </c>
      <c r="AB737" s="1">
        <f t="shared" ca="1" si="182"/>
        <v>43.981115303710219</v>
      </c>
      <c r="AC737" s="1">
        <f t="shared" ca="1" si="182"/>
        <v>61.210120225175416</v>
      </c>
      <c r="AD737" s="1">
        <f t="shared" ca="1" si="182"/>
        <v>44.005695048088739</v>
      </c>
      <c r="AE737" s="1">
        <f t="shared" ca="1" si="182"/>
        <v>55.055383680240787</v>
      </c>
      <c r="AF737" s="1">
        <f t="shared" ca="1" si="182"/>
        <v>38.774846505955473</v>
      </c>
      <c r="AG737" s="1">
        <f t="shared" ca="1" si="182"/>
        <v>35.974582125096916</v>
      </c>
      <c r="AH737" s="1">
        <f t="shared" ca="1" si="184"/>
        <v>53.354244085002861</v>
      </c>
      <c r="AI737" s="1">
        <f t="shared" ca="1" si="184"/>
        <v>49.506252036187973</v>
      </c>
      <c r="AJ737" s="1">
        <f t="shared" ca="1" si="184"/>
        <v>36.997952358744136</v>
      </c>
      <c r="AK737" s="1">
        <f t="shared" ca="1" si="184"/>
        <v>53.925778296939633</v>
      </c>
      <c r="AL737" s="1">
        <f t="shared" ca="1" si="184"/>
        <v>61.643319261473408</v>
      </c>
      <c r="AM737" s="1">
        <f t="shared" ca="1" si="184"/>
        <v>40.609423640819649</v>
      </c>
      <c r="AN737" s="1">
        <f t="shared" ca="1" si="184"/>
        <v>37.605723975432248</v>
      </c>
      <c r="AO737" s="1">
        <f t="shared" ca="1" si="184"/>
        <v>37.147840998363606</v>
      </c>
      <c r="AP737" s="1">
        <f t="shared" ca="1" si="184"/>
        <v>53.656464604118263</v>
      </c>
      <c r="AQ737" s="1">
        <f t="shared" ca="1" si="184"/>
        <v>48.898866664179508</v>
      </c>
      <c r="AR737" s="1">
        <f t="shared" ca="1" si="184"/>
        <v>39.295400735792093</v>
      </c>
      <c r="AS737" s="1">
        <f t="shared" ca="1" si="184"/>
        <v>49.106824694464379</v>
      </c>
      <c r="AT737" s="1">
        <f t="shared" ca="1" si="184"/>
        <v>55.425010972595246</v>
      </c>
      <c r="AU737" s="1">
        <f t="shared" ca="1" si="184"/>
        <v>44.614097159969425</v>
      </c>
      <c r="AV737" s="1">
        <f t="shared" ca="1" si="184"/>
        <v>56.38441003894917</v>
      </c>
      <c r="AW737" s="1">
        <f t="shared" ca="1" si="184"/>
        <v>57.804559452094331</v>
      </c>
      <c r="AX737" s="1">
        <f t="shared" ca="1" si="177"/>
        <v>54.473427356727747</v>
      </c>
      <c r="AY737" s="1">
        <f t="shared" ca="1" si="177"/>
        <v>74.812360599567782</v>
      </c>
      <c r="AZ737" s="1">
        <f t="shared" ca="1" si="177"/>
        <v>63.992684348293736</v>
      </c>
      <c r="BA737" s="17">
        <f t="shared" ca="1" si="174"/>
        <v>49.251134667716457</v>
      </c>
      <c r="BB737" s="18">
        <f t="shared" ca="1" si="175"/>
        <v>88.527032104229178</v>
      </c>
      <c r="BC737" s="4">
        <v>735</v>
      </c>
      <c r="BD737" s="18">
        <f ca="1">AVERAGE($BA$3:BA737)</f>
        <v>50.056929520801461</v>
      </c>
      <c r="BE737" s="18">
        <f ca="1">AVERAGE($BB$3:BB737)</f>
        <v>98.632528730884928</v>
      </c>
      <c r="BF737" s="18">
        <f ca="1">_xlfn.VAR.P($BA$3:BA737)</f>
        <v>2.0281903246790205</v>
      </c>
    </row>
    <row r="738" spans="2:58" x14ac:dyDescent="0.15">
      <c r="B738">
        <v>736</v>
      </c>
      <c r="C738" s="1">
        <f t="shared" ca="1" si="183"/>
        <v>44.483704447529554</v>
      </c>
      <c r="D738" s="1">
        <f t="shared" ca="1" si="183"/>
        <v>40.635648299641105</v>
      </c>
      <c r="E738" s="1">
        <f t="shared" ca="1" si="183"/>
        <v>44.731979484056794</v>
      </c>
      <c r="F738" s="1">
        <f t="shared" ca="1" si="183"/>
        <v>59.468864896952077</v>
      </c>
      <c r="G738" s="1">
        <f t="shared" ca="1" si="183"/>
        <v>56.830468946435097</v>
      </c>
      <c r="H738" s="1">
        <f t="shared" ca="1" si="183"/>
        <v>35.313784106341558</v>
      </c>
      <c r="I738" s="1">
        <f t="shared" ca="1" si="183"/>
        <v>50.5943115124701</v>
      </c>
      <c r="J738" s="1">
        <f t="shared" ca="1" si="183"/>
        <v>34.831299679450325</v>
      </c>
      <c r="K738" s="1">
        <f t="shared" ca="1" si="183"/>
        <v>54.06823509091921</v>
      </c>
      <c r="L738" s="1">
        <f t="shared" ca="1" si="183"/>
        <v>59.296690397442951</v>
      </c>
      <c r="M738" s="1">
        <f t="shared" ca="1" si="183"/>
        <v>25.545495927883902</v>
      </c>
      <c r="N738" s="1">
        <f t="shared" ca="1" si="183"/>
        <v>52.88118387535247</v>
      </c>
      <c r="O738" s="1">
        <f t="shared" ca="1" si="183"/>
        <v>32.420137359169033</v>
      </c>
      <c r="P738" s="1">
        <f t="shared" ca="1" si="183"/>
        <v>49.463904098394622</v>
      </c>
      <c r="Q738" s="1">
        <f t="shared" ca="1" si="183"/>
        <v>62.170178850607201</v>
      </c>
      <c r="R738" s="1">
        <f t="shared" ca="1" si="183"/>
        <v>57.989687685323801</v>
      </c>
      <c r="S738" s="1">
        <f t="shared" ca="1" si="182"/>
        <v>61.470934754121728</v>
      </c>
      <c r="T738" s="1">
        <f t="shared" ca="1" si="182"/>
        <v>41.838946497147283</v>
      </c>
      <c r="U738" s="1">
        <f t="shared" ca="1" si="182"/>
        <v>47.518378453076906</v>
      </c>
      <c r="V738" s="1">
        <f t="shared" ca="1" si="182"/>
        <v>55.721426580250508</v>
      </c>
      <c r="W738" s="1">
        <f t="shared" ca="1" si="182"/>
        <v>41.447591111340145</v>
      </c>
      <c r="X738" s="1">
        <f t="shared" ca="1" si="182"/>
        <v>41.418567731691439</v>
      </c>
      <c r="Y738" s="1">
        <f t="shared" ca="1" si="182"/>
        <v>59.066481013130677</v>
      </c>
      <c r="Z738" s="1">
        <f t="shared" ca="1" si="182"/>
        <v>52.074498830857827</v>
      </c>
      <c r="AA738" s="1">
        <f t="shared" ca="1" si="182"/>
        <v>52.633543133490797</v>
      </c>
      <c r="AB738" s="1">
        <f t="shared" ca="1" si="182"/>
        <v>51.236576751786217</v>
      </c>
      <c r="AC738" s="1">
        <f t="shared" ca="1" si="182"/>
        <v>42.249931954578052</v>
      </c>
      <c r="AD738" s="1">
        <f t="shared" ca="1" si="182"/>
        <v>53.134039703680678</v>
      </c>
      <c r="AE738" s="1">
        <f t="shared" ca="1" si="182"/>
        <v>65.667066495301739</v>
      </c>
      <c r="AF738" s="1">
        <f t="shared" ca="1" si="182"/>
        <v>40.359763400093073</v>
      </c>
      <c r="AG738" s="1">
        <f t="shared" ca="1" si="182"/>
        <v>51.520605300336825</v>
      </c>
      <c r="AH738" s="1">
        <f t="shared" ca="1" si="184"/>
        <v>57.833800136789492</v>
      </c>
      <c r="AI738" s="1">
        <f t="shared" ca="1" si="184"/>
        <v>46.554901737007228</v>
      </c>
      <c r="AJ738" s="1">
        <f t="shared" ca="1" si="184"/>
        <v>62.039309331491097</v>
      </c>
      <c r="AK738" s="1">
        <f t="shared" ca="1" si="184"/>
        <v>63.645006412726701</v>
      </c>
      <c r="AL738" s="1">
        <f t="shared" ca="1" si="184"/>
        <v>46.787798458176773</v>
      </c>
      <c r="AM738" s="1">
        <f t="shared" ca="1" si="184"/>
        <v>42.413650748415293</v>
      </c>
      <c r="AN738" s="1">
        <f t="shared" ca="1" si="184"/>
        <v>56.376327845927449</v>
      </c>
      <c r="AO738" s="1">
        <f t="shared" ca="1" si="184"/>
        <v>46.147685151279134</v>
      </c>
      <c r="AP738" s="1">
        <f t="shared" ca="1" si="184"/>
        <v>64.990944895164219</v>
      </c>
      <c r="AQ738" s="1">
        <f t="shared" ca="1" si="184"/>
        <v>54.206794020042111</v>
      </c>
      <c r="AR738" s="1">
        <f t="shared" ca="1" si="184"/>
        <v>40.478997535091317</v>
      </c>
      <c r="AS738" s="1">
        <f t="shared" ca="1" si="184"/>
        <v>46.862257963688833</v>
      </c>
      <c r="AT738" s="1">
        <f t="shared" ca="1" si="184"/>
        <v>51.542002698483856</v>
      </c>
      <c r="AU738" s="1">
        <f t="shared" ca="1" si="184"/>
        <v>67.352465340474666</v>
      </c>
      <c r="AV738" s="1">
        <f t="shared" ca="1" si="184"/>
        <v>39.55213176287684</v>
      </c>
      <c r="AW738" s="1">
        <f t="shared" ca="1" si="184"/>
        <v>43.842645989852663</v>
      </c>
      <c r="AX738" s="1">
        <f t="shared" ca="1" si="177"/>
        <v>52.926601282816208</v>
      </c>
      <c r="AY738" s="1">
        <f t="shared" ca="1" si="177"/>
        <v>43.766762857405588</v>
      </c>
      <c r="AZ738" s="1">
        <f t="shared" ca="1" si="177"/>
        <v>48.17128550770294</v>
      </c>
      <c r="BA738" s="17">
        <f t="shared" ca="1" si="174"/>
        <v>49.871505920885319</v>
      </c>
      <c r="BB738" s="18">
        <f t="shared" ca="1" si="175"/>
        <v>84.389558875991781</v>
      </c>
      <c r="BC738" s="4">
        <v>736</v>
      </c>
      <c r="BD738" s="18">
        <f ca="1">AVERAGE($BA$3:BA738)</f>
        <v>50.056677586562444</v>
      </c>
      <c r="BE738" s="18">
        <f ca="1">AVERAGE($BB$3:BB738)</f>
        <v>98.613176869669033</v>
      </c>
      <c r="BF738" s="18">
        <f ca="1">_xlfn.VAR.P($BA$3:BA738)</f>
        <v>2.0254812823857788</v>
      </c>
    </row>
    <row r="739" spans="2:58" x14ac:dyDescent="0.15">
      <c r="B739">
        <v>737</v>
      </c>
      <c r="C739" s="1">
        <f t="shared" ca="1" si="183"/>
        <v>30.004915373450519</v>
      </c>
      <c r="D739" s="1">
        <f t="shared" ca="1" si="183"/>
        <v>49.567732323288148</v>
      </c>
      <c r="E739" s="1">
        <f t="shared" ca="1" si="183"/>
        <v>55.06527163007469</v>
      </c>
      <c r="F739" s="1">
        <f t="shared" ca="1" si="183"/>
        <v>73.116692551236952</v>
      </c>
      <c r="G739" s="1">
        <f t="shared" ca="1" si="183"/>
        <v>39.606083019892253</v>
      </c>
      <c r="H739" s="1">
        <f t="shared" ca="1" si="183"/>
        <v>39.836264922836122</v>
      </c>
      <c r="I739" s="1">
        <f t="shared" ca="1" si="183"/>
        <v>62.753513721082541</v>
      </c>
      <c r="J739" s="1">
        <f t="shared" ca="1" si="183"/>
        <v>38.169882725041717</v>
      </c>
      <c r="K739" s="1">
        <f t="shared" ca="1" si="183"/>
        <v>52.914223315800776</v>
      </c>
      <c r="L739" s="1">
        <f t="shared" ca="1" si="183"/>
        <v>44.080829441141567</v>
      </c>
      <c r="M739" s="1">
        <f t="shared" ca="1" si="183"/>
        <v>49.074512365553254</v>
      </c>
      <c r="N739" s="1">
        <f t="shared" ca="1" si="183"/>
        <v>51.473345317109803</v>
      </c>
      <c r="O739" s="1">
        <f t="shared" ca="1" si="183"/>
        <v>57.783086345203124</v>
      </c>
      <c r="P739" s="1">
        <f t="shared" ca="1" si="183"/>
        <v>54.029260883895546</v>
      </c>
      <c r="Q739" s="1">
        <f t="shared" ca="1" si="183"/>
        <v>33.318068020982949</v>
      </c>
      <c r="R739" s="1">
        <f t="shared" ca="1" si="183"/>
        <v>50.191287115078715</v>
      </c>
      <c r="S739" s="1">
        <f t="shared" ca="1" si="182"/>
        <v>51.049899053126381</v>
      </c>
      <c r="T739" s="1">
        <f t="shared" ca="1" si="182"/>
        <v>59.464374833608659</v>
      </c>
      <c r="U739" s="1">
        <f t="shared" ca="1" si="182"/>
        <v>35.389549973787865</v>
      </c>
      <c r="V739" s="1">
        <f t="shared" ca="1" si="182"/>
        <v>58.662751379484689</v>
      </c>
      <c r="W739" s="1">
        <f t="shared" ca="1" si="182"/>
        <v>57.534690141584271</v>
      </c>
      <c r="X739" s="1">
        <f t="shared" ca="1" si="182"/>
        <v>46.792934857703301</v>
      </c>
      <c r="Y739" s="1">
        <f t="shared" ca="1" si="182"/>
        <v>40.802263323091999</v>
      </c>
      <c r="Z739" s="1">
        <f t="shared" ca="1" si="182"/>
        <v>39.555787626907239</v>
      </c>
      <c r="AA739" s="1">
        <f t="shared" ca="1" si="182"/>
        <v>61.332033220199563</v>
      </c>
      <c r="AB739" s="1">
        <f t="shared" ca="1" si="182"/>
        <v>28.999147106516045</v>
      </c>
      <c r="AC739" s="1">
        <f t="shared" ca="1" si="182"/>
        <v>55.160721603114155</v>
      </c>
      <c r="AD739" s="1">
        <f t="shared" ca="1" si="182"/>
        <v>49.420503196015069</v>
      </c>
      <c r="AE739" s="1">
        <f t="shared" ca="1" si="182"/>
        <v>39.492031837554634</v>
      </c>
      <c r="AF739" s="1">
        <f t="shared" ca="1" si="182"/>
        <v>47.227826818233005</v>
      </c>
      <c r="AG739" s="1">
        <f t="shared" ca="1" si="182"/>
        <v>37.205716537114348</v>
      </c>
      <c r="AH739" s="1">
        <f t="shared" ca="1" si="184"/>
        <v>28.195611245817961</v>
      </c>
      <c r="AI739" s="1">
        <f t="shared" ca="1" si="184"/>
        <v>48.707267512392804</v>
      </c>
      <c r="AJ739" s="1">
        <f t="shared" ca="1" si="184"/>
        <v>63.413346173280132</v>
      </c>
      <c r="AK739" s="1">
        <f t="shared" ca="1" si="184"/>
        <v>38.44955701244217</v>
      </c>
      <c r="AL739" s="1">
        <f t="shared" ca="1" si="184"/>
        <v>51.663307014613451</v>
      </c>
      <c r="AM739" s="1">
        <f t="shared" ca="1" si="184"/>
        <v>47.724860164497592</v>
      </c>
      <c r="AN739" s="1">
        <f t="shared" ca="1" si="184"/>
        <v>57.545349655790844</v>
      </c>
      <c r="AO739" s="1">
        <f t="shared" ca="1" si="184"/>
        <v>62.207506892040371</v>
      </c>
      <c r="AP739" s="1">
        <f t="shared" ca="1" si="184"/>
        <v>68.268185327768705</v>
      </c>
      <c r="AQ739" s="1">
        <f t="shared" ca="1" si="184"/>
        <v>48.975142701835139</v>
      </c>
      <c r="AR739" s="1">
        <f t="shared" ca="1" si="184"/>
        <v>52.461721395799522</v>
      </c>
      <c r="AS739" s="1">
        <f t="shared" ca="1" si="184"/>
        <v>47.10837069402131</v>
      </c>
      <c r="AT739" s="1">
        <f t="shared" ca="1" si="184"/>
        <v>58.407944603239528</v>
      </c>
      <c r="AU739" s="1">
        <f t="shared" ca="1" si="184"/>
        <v>48.738262713266153</v>
      </c>
      <c r="AV739" s="1">
        <f t="shared" ca="1" si="184"/>
        <v>48.080915898351535</v>
      </c>
      <c r="AW739" s="1">
        <f t="shared" ca="1" si="184"/>
        <v>49.140047998752507</v>
      </c>
      <c r="AX739" s="1">
        <f t="shared" ca="1" si="177"/>
        <v>72.468099689595675</v>
      </c>
      <c r="AY739" s="1">
        <f t="shared" ca="1" si="177"/>
        <v>59.308078720639038</v>
      </c>
      <c r="AZ739" s="1">
        <f t="shared" ca="1" si="177"/>
        <v>36.487892471976451</v>
      </c>
      <c r="BA739" s="17">
        <f t="shared" ca="1" si="174"/>
        <v>49.528533369316619</v>
      </c>
      <c r="BB739" s="18">
        <f t="shared" ca="1" si="175"/>
        <v>111.73906607905143</v>
      </c>
      <c r="BC739" s="4">
        <v>737</v>
      </c>
      <c r="BD739" s="18">
        <f ca="1">AVERAGE($BA$3:BA739)</f>
        <v>50.055960972970524</v>
      </c>
      <c r="BE739" s="18">
        <f ca="1">AVERAGE($BB$3:BB739)</f>
        <v>98.630986760048117</v>
      </c>
      <c r="BF739" s="18">
        <f ca="1">_xlfn.VAR.P($BA$3:BA739)</f>
        <v>2.0231109656374717</v>
      </c>
    </row>
    <row r="740" spans="2:58" x14ac:dyDescent="0.15">
      <c r="B740">
        <v>738</v>
      </c>
      <c r="C740" s="1">
        <f t="shared" ca="1" si="183"/>
        <v>46.434588964404426</v>
      </c>
      <c r="D740" s="1">
        <f t="shared" ca="1" si="183"/>
        <v>47.886141269576314</v>
      </c>
      <c r="E740" s="1">
        <f t="shared" ca="1" si="183"/>
        <v>57.025863449499639</v>
      </c>
      <c r="F740" s="1">
        <f t="shared" ca="1" si="183"/>
        <v>30.35916277939128</v>
      </c>
      <c r="G740" s="1">
        <f t="shared" ca="1" si="183"/>
        <v>61.920609213881356</v>
      </c>
      <c r="H740" s="1">
        <f t="shared" ca="1" si="183"/>
        <v>45.729617220701989</v>
      </c>
      <c r="I740" s="1">
        <f t="shared" ca="1" si="183"/>
        <v>62.955619706204438</v>
      </c>
      <c r="J740" s="1">
        <f t="shared" ca="1" si="183"/>
        <v>40.537288746041995</v>
      </c>
      <c r="K740" s="1">
        <f t="shared" ca="1" si="183"/>
        <v>38.341964860087693</v>
      </c>
      <c r="L740" s="1">
        <f t="shared" ca="1" si="183"/>
        <v>17.290841283889321</v>
      </c>
      <c r="M740" s="1">
        <f t="shared" ca="1" si="183"/>
        <v>37.225124279092839</v>
      </c>
      <c r="N740" s="1">
        <f t="shared" ca="1" si="183"/>
        <v>45.809120312014215</v>
      </c>
      <c r="O740" s="1">
        <f t="shared" ca="1" si="183"/>
        <v>43.50020711923321</v>
      </c>
      <c r="P740" s="1">
        <f t="shared" ca="1" si="183"/>
        <v>37.029079503952381</v>
      </c>
      <c r="Q740" s="1">
        <f t="shared" ca="1" si="183"/>
        <v>61.336289233147674</v>
      </c>
      <c r="R740" s="1">
        <f t="shared" ca="1" si="183"/>
        <v>41.67179563048888</v>
      </c>
      <c r="S740" s="1">
        <f t="shared" ref="S740:AG756" ca="1" si="185">NORMINV(RAND(),50,10)</f>
        <v>62.687873776463533</v>
      </c>
      <c r="T740" s="1">
        <f t="shared" ca="1" si="185"/>
        <v>43.288108787904214</v>
      </c>
      <c r="U740" s="1">
        <f t="shared" ca="1" si="185"/>
        <v>45.980864232164116</v>
      </c>
      <c r="V740" s="1">
        <f t="shared" ca="1" si="185"/>
        <v>34.878747437015093</v>
      </c>
      <c r="W740" s="1">
        <f t="shared" ca="1" si="185"/>
        <v>44.885878693352339</v>
      </c>
      <c r="X740" s="1">
        <f t="shared" ca="1" si="185"/>
        <v>61.41900577998463</v>
      </c>
      <c r="Y740" s="1">
        <f t="shared" ca="1" si="185"/>
        <v>53.929399113236876</v>
      </c>
      <c r="Z740" s="1">
        <f t="shared" ca="1" si="185"/>
        <v>65.432224990341155</v>
      </c>
      <c r="AA740" s="1">
        <f t="shared" ca="1" si="185"/>
        <v>40.955907935467586</v>
      </c>
      <c r="AB740" s="1">
        <f t="shared" ca="1" si="185"/>
        <v>53.932355353345031</v>
      </c>
      <c r="AC740" s="1">
        <f t="shared" ca="1" si="185"/>
        <v>49.947849863348438</v>
      </c>
      <c r="AD740" s="1">
        <f t="shared" ca="1" si="185"/>
        <v>85.539331029425483</v>
      </c>
      <c r="AE740" s="1">
        <f t="shared" ca="1" si="185"/>
        <v>50.356056486691855</v>
      </c>
      <c r="AF740" s="1">
        <f t="shared" ca="1" si="185"/>
        <v>59.378579576415085</v>
      </c>
      <c r="AG740" s="1">
        <f t="shared" ca="1" si="185"/>
        <v>38.056568598034865</v>
      </c>
      <c r="AH740" s="1">
        <f t="shared" ca="1" si="184"/>
        <v>49.931646149764504</v>
      </c>
      <c r="AI740" s="1">
        <f t="shared" ca="1" si="184"/>
        <v>54.835220531479273</v>
      </c>
      <c r="AJ740" s="1">
        <f t="shared" ca="1" si="184"/>
        <v>61.235611020006885</v>
      </c>
      <c r="AK740" s="1">
        <f t="shared" ca="1" si="184"/>
        <v>60.498446956630517</v>
      </c>
      <c r="AL740" s="1">
        <f t="shared" ca="1" si="184"/>
        <v>41.210068295959829</v>
      </c>
      <c r="AM740" s="1">
        <f t="shared" ca="1" si="184"/>
        <v>48.495854232273643</v>
      </c>
      <c r="AN740" s="1">
        <f t="shared" ca="1" si="184"/>
        <v>52.743537343903228</v>
      </c>
      <c r="AO740" s="1">
        <f t="shared" ca="1" si="184"/>
        <v>55.023791500467489</v>
      </c>
      <c r="AP740" s="1">
        <f t="shared" ca="1" si="184"/>
        <v>62.454615450099134</v>
      </c>
      <c r="AQ740" s="1">
        <f t="shared" ca="1" si="184"/>
        <v>45.279859133507557</v>
      </c>
      <c r="AR740" s="1">
        <f t="shared" ca="1" si="184"/>
        <v>42.448597395183825</v>
      </c>
      <c r="AS740" s="1">
        <f t="shared" ca="1" si="184"/>
        <v>56.740817146408105</v>
      </c>
      <c r="AT740" s="1">
        <f t="shared" ca="1" si="184"/>
        <v>46.066507853395535</v>
      </c>
      <c r="AU740" s="1">
        <f t="shared" ca="1" si="184"/>
        <v>37.758422737083173</v>
      </c>
      <c r="AV740" s="1">
        <f t="shared" ca="1" si="184"/>
        <v>44.640768107293624</v>
      </c>
      <c r="AW740" s="1">
        <f t="shared" ca="1" si="184"/>
        <v>52.557770724104778</v>
      </c>
      <c r="AX740" s="1">
        <f t="shared" ca="1" si="177"/>
        <v>41.823341636553124</v>
      </c>
      <c r="AY740" s="1">
        <f t="shared" ca="1" si="177"/>
        <v>48.952182472929707</v>
      </c>
      <c r="AZ740" s="1">
        <f t="shared" ca="1" si="177"/>
        <v>42.750203737107348</v>
      </c>
      <c r="BA740" s="17">
        <f t="shared" ca="1" si="174"/>
        <v>49.023386552978984</v>
      </c>
      <c r="BB740" s="18">
        <f t="shared" ca="1" si="175"/>
        <v>120.84760817860439</v>
      </c>
      <c r="BC740" s="4">
        <v>738</v>
      </c>
      <c r="BD740" s="18">
        <f ca="1">AVERAGE($BA$3:BA740)</f>
        <v>50.054561820639911</v>
      </c>
      <c r="BE740" s="18">
        <f ca="1">AVERAGE($BB$3:BB740)</f>
        <v>98.661090583108503</v>
      </c>
      <c r="BF740" s="18">
        <f ca="1">_xlfn.VAR.P($BA$3:BA740)</f>
        <v>2.021812394144622</v>
      </c>
    </row>
    <row r="741" spans="2:58" x14ac:dyDescent="0.15">
      <c r="B741">
        <v>739</v>
      </c>
      <c r="C741" s="1">
        <f t="shared" ca="1" si="183"/>
        <v>45.557149548132642</v>
      </c>
      <c r="D741" s="1">
        <f t="shared" ca="1" si="183"/>
        <v>53.674593176048575</v>
      </c>
      <c r="E741" s="1">
        <f t="shared" ca="1" si="183"/>
        <v>43.074083613553348</v>
      </c>
      <c r="F741" s="1">
        <f t="shared" ca="1" si="183"/>
        <v>49.673454046084764</v>
      </c>
      <c r="G741" s="1">
        <f t="shared" ca="1" si="183"/>
        <v>69.67329531846201</v>
      </c>
      <c r="H741" s="1">
        <f t="shared" ca="1" si="183"/>
        <v>63.301781711827346</v>
      </c>
      <c r="I741" s="1">
        <f t="shared" ca="1" si="183"/>
        <v>63.695046454527457</v>
      </c>
      <c r="J741" s="1">
        <f t="shared" ca="1" si="183"/>
        <v>45.096309196361865</v>
      </c>
      <c r="K741" s="1">
        <f t="shared" ca="1" si="183"/>
        <v>47.941256828928729</v>
      </c>
      <c r="L741" s="1">
        <f t="shared" ca="1" si="183"/>
        <v>51.527081049745739</v>
      </c>
      <c r="M741" s="1">
        <f t="shared" ca="1" si="183"/>
        <v>31.702592884767068</v>
      </c>
      <c r="N741" s="1">
        <f t="shared" ca="1" si="183"/>
        <v>63.451953779603919</v>
      </c>
      <c r="O741" s="1">
        <f t="shared" ca="1" si="183"/>
        <v>44.845864132151199</v>
      </c>
      <c r="P741" s="1">
        <f t="shared" ca="1" si="183"/>
        <v>33.429123851241464</v>
      </c>
      <c r="Q741" s="1">
        <f t="shared" ca="1" si="183"/>
        <v>64.742664490535134</v>
      </c>
      <c r="R741" s="1">
        <f t="shared" ca="1" si="183"/>
        <v>31.481153515047854</v>
      </c>
      <c r="S741" s="1">
        <f t="shared" ca="1" si="185"/>
        <v>34.751911997900194</v>
      </c>
      <c r="T741" s="1">
        <f t="shared" ca="1" si="185"/>
        <v>62.227821272171653</v>
      </c>
      <c r="U741" s="1">
        <f t="shared" ca="1" si="185"/>
        <v>51.564333914448241</v>
      </c>
      <c r="V741" s="1">
        <f t="shared" ca="1" si="185"/>
        <v>50.634256843317743</v>
      </c>
      <c r="W741" s="1">
        <f t="shared" ca="1" si="185"/>
        <v>45.285229999256984</v>
      </c>
      <c r="X741" s="1">
        <f t="shared" ca="1" si="185"/>
        <v>46.991012011653446</v>
      </c>
      <c r="Y741" s="1">
        <f t="shared" ca="1" si="185"/>
        <v>44.026901553774671</v>
      </c>
      <c r="Z741" s="1">
        <f t="shared" ca="1" si="185"/>
        <v>48.503818846897929</v>
      </c>
      <c r="AA741" s="1">
        <f t="shared" ca="1" si="185"/>
        <v>52.344225710526487</v>
      </c>
      <c r="AB741" s="1">
        <f t="shared" ca="1" si="185"/>
        <v>42.075655162189562</v>
      </c>
      <c r="AC741" s="1">
        <f t="shared" ca="1" si="185"/>
        <v>55.134076430198405</v>
      </c>
      <c r="AD741" s="1">
        <f t="shared" ca="1" si="185"/>
        <v>59.897079396009488</v>
      </c>
      <c r="AE741" s="1">
        <f t="shared" ca="1" si="185"/>
        <v>30.577469514806186</v>
      </c>
      <c r="AF741" s="1">
        <f t="shared" ca="1" si="185"/>
        <v>76.117352110640283</v>
      </c>
      <c r="AG741" s="1">
        <f t="shared" ca="1" si="185"/>
        <v>70.799386331676857</v>
      </c>
      <c r="AH741" s="1">
        <f t="shared" ca="1" si="184"/>
        <v>37.56341446926367</v>
      </c>
      <c r="AI741" s="1">
        <f t="shared" ca="1" si="184"/>
        <v>64.689668536773127</v>
      </c>
      <c r="AJ741" s="1">
        <f t="shared" ca="1" si="184"/>
        <v>44.993821380104031</v>
      </c>
      <c r="AK741" s="1">
        <f t="shared" ca="1" si="184"/>
        <v>44.236712015741233</v>
      </c>
      <c r="AL741" s="1">
        <f t="shared" ca="1" si="184"/>
        <v>63.804296991604623</v>
      </c>
      <c r="AM741" s="1">
        <f t="shared" ca="1" si="184"/>
        <v>66.608852931490404</v>
      </c>
      <c r="AN741" s="1">
        <f t="shared" ca="1" si="184"/>
        <v>55.863493272983526</v>
      </c>
      <c r="AO741" s="1">
        <f t="shared" ca="1" si="184"/>
        <v>44.232544563866384</v>
      </c>
      <c r="AP741" s="1">
        <f t="shared" ca="1" si="184"/>
        <v>27.9327186515245</v>
      </c>
      <c r="AQ741" s="1">
        <f t="shared" ca="1" si="184"/>
        <v>45.408217860313819</v>
      </c>
      <c r="AR741" s="1">
        <f t="shared" ca="1" si="184"/>
        <v>59.277484248651106</v>
      </c>
      <c r="AS741" s="1">
        <f t="shared" ca="1" si="184"/>
        <v>67.050109841031343</v>
      </c>
      <c r="AT741" s="1">
        <f t="shared" ca="1" si="184"/>
        <v>49.42977768640182</v>
      </c>
      <c r="AU741" s="1">
        <f t="shared" ca="1" si="184"/>
        <v>59.164578189235833</v>
      </c>
      <c r="AV741" s="1">
        <f t="shared" ca="1" si="184"/>
        <v>52.374137500072791</v>
      </c>
      <c r="AW741" s="1">
        <f t="shared" ca="1" si="184"/>
        <v>52.763348769734854</v>
      </c>
      <c r="AX741" s="1">
        <f t="shared" ca="1" si="177"/>
        <v>52.458687367321609</v>
      </c>
      <c r="AY741" s="1">
        <f t="shared" ca="1" si="177"/>
        <v>42.104275572493819</v>
      </c>
      <c r="AZ741" s="1">
        <f t="shared" ca="1" si="177"/>
        <v>52.299553242947582</v>
      </c>
      <c r="BA741" s="17">
        <f t="shared" ca="1" si="174"/>
        <v>51.121072555680868</v>
      </c>
      <c r="BB741" s="18">
        <f t="shared" ca="1" si="175"/>
        <v>126.70689891421385</v>
      </c>
      <c r="BC741" s="4">
        <v>739</v>
      </c>
      <c r="BD741" s="18">
        <f ca="1">AVERAGE($BA$3:BA741)</f>
        <v>50.056005001607488</v>
      </c>
      <c r="BE741" s="18">
        <f ca="1">AVERAGE($BB$3:BB741)</f>
        <v>98.699041609266956</v>
      </c>
      <c r="BF741" s="18">
        <f ca="1">_xlfn.VAR.P($BA$3:BA741)</f>
        <v>2.0206136033270568</v>
      </c>
    </row>
    <row r="742" spans="2:58" x14ac:dyDescent="0.15">
      <c r="B742">
        <v>740</v>
      </c>
      <c r="C742" s="1">
        <f t="shared" ca="1" si="183"/>
        <v>59.009195837716696</v>
      </c>
      <c r="D742" s="1">
        <f t="shared" ca="1" si="183"/>
        <v>48.788551431924922</v>
      </c>
      <c r="E742" s="1">
        <f t="shared" ca="1" si="183"/>
        <v>63.026004402376913</v>
      </c>
      <c r="F742" s="1">
        <f t="shared" ca="1" si="183"/>
        <v>41.868539932456528</v>
      </c>
      <c r="G742" s="1">
        <f t="shared" ca="1" si="183"/>
        <v>47.139152922528645</v>
      </c>
      <c r="H742" s="1">
        <f t="shared" ca="1" si="183"/>
        <v>44.292111989357863</v>
      </c>
      <c r="I742" s="1">
        <f t="shared" ca="1" si="183"/>
        <v>45.138159046419517</v>
      </c>
      <c r="J742" s="1">
        <f t="shared" ca="1" si="183"/>
        <v>46.976823124164646</v>
      </c>
      <c r="K742" s="1">
        <f t="shared" ca="1" si="183"/>
        <v>56.139739152709119</v>
      </c>
      <c r="L742" s="1">
        <f t="shared" ca="1" si="183"/>
        <v>46.42891740870391</v>
      </c>
      <c r="M742" s="1">
        <f t="shared" ca="1" si="183"/>
        <v>67.302739967991059</v>
      </c>
      <c r="N742" s="1">
        <f t="shared" ca="1" si="183"/>
        <v>47.626456099045868</v>
      </c>
      <c r="O742" s="1">
        <f t="shared" ca="1" si="183"/>
        <v>47.514719938380679</v>
      </c>
      <c r="P742" s="1">
        <f t="shared" ca="1" si="183"/>
        <v>32.505102811176634</v>
      </c>
      <c r="Q742" s="1">
        <f t="shared" ca="1" si="183"/>
        <v>47.829992912088308</v>
      </c>
      <c r="R742" s="1">
        <f t="shared" ca="1" si="183"/>
        <v>51.540958992529816</v>
      </c>
      <c r="S742" s="1">
        <f t="shared" ca="1" si="185"/>
        <v>59.056469464701244</v>
      </c>
      <c r="T742" s="1">
        <f t="shared" ca="1" si="185"/>
        <v>53.695359058407504</v>
      </c>
      <c r="U742" s="1">
        <f t="shared" ca="1" si="185"/>
        <v>42.127376894571299</v>
      </c>
      <c r="V742" s="1">
        <f t="shared" ca="1" si="185"/>
        <v>35.62018888814827</v>
      </c>
      <c r="W742" s="1">
        <f t="shared" ca="1" si="185"/>
        <v>63.370915223920079</v>
      </c>
      <c r="X742" s="1">
        <f t="shared" ca="1" si="185"/>
        <v>52.072196529192667</v>
      </c>
      <c r="Y742" s="1">
        <f t="shared" ca="1" si="185"/>
        <v>59.870784752600358</v>
      </c>
      <c r="Z742" s="1">
        <f t="shared" ca="1" si="185"/>
        <v>37.284098379904549</v>
      </c>
      <c r="AA742" s="1">
        <f t="shared" ca="1" si="185"/>
        <v>53.18998850285687</v>
      </c>
      <c r="AB742" s="1">
        <f t="shared" ca="1" si="185"/>
        <v>52.953619955796505</v>
      </c>
      <c r="AC742" s="1">
        <f t="shared" ca="1" si="185"/>
        <v>43.309910782655912</v>
      </c>
      <c r="AD742" s="1">
        <f t="shared" ca="1" si="185"/>
        <v>31.886596550975433</v>
      </c>
      <c r="AE742" s="1">
        <f t="shared" ca="1" si="185"/>
        <v>49.197175067189598</v>
      </c>
      <c r="AF742" s="1">
        <f t="shared" ca="1" si="185"/>
        <v>52.649589018964761</v>
      </c>
      <c r="AG742" s="1">
        <f t="shared" ca="1" si="185"/>
        <v>64.195439143478012</v>
      </c>
      <c r="AH742" s="1">
        <f t="shared" ca="1" si="184"/>
        <v>49.799583169105567</v>
      </c>
      <c r="AI742" s="1">
        <f t="shared" ca="1" si="184"/>
        <v>43.665899083651432</v>
      </c>
      <c r="AJ742" s="1">
        <f t="shared" ca="1" si="184"/>
        <v>58.551731802601651</v>
      </c>
      <c r="AK742" s="1">
        <f t="shared" ca="1" si="184"/>
        <v>66.502770894366094</v>
      </c>
      <c r="AL742" s="1">
        <f t="shared" ca="1" si="184"/>
        <v>50.761392123604821</v>
      </c>
      <c r="AM742" s="1">
        <f t="shared" ca="1" si="184"/>
        <v>63.90625851927588</v>
      </c>
      <c r="AN742" s="1">
        <f t="shared" ca="1" si="184"/>
        <v>50.772316157960262</v>
      </c>
      <c r="AO742" s="1">
        <f t="shared" ca="1" si="184"/>
        <v>46.041606582831321</v>
      </c>
      <c r="AP742" s="1">
        <f t="shared" ca="1" si="184"/>
        <v>44.059695096702264</v>
      </c>
      <c r="AQ742" s="1">
        <f t="shared" ca="1" si="184"/>
        <v>39.18534208739667</v>
      </c>
      <c r="AR742" s="1">
        <f t="shared" ca="1" si="184"/>
        <v>21.788607486192269</v>
      </c>
      <c r="AS742" s="1">
        <f t="shared" ca="1" si="184"/>
        <v>51.920924712007086</v>
      </c>
      <c r="AT742" s="1">
        <f t="shared" ca="1" si="184"/>
        <v>54.375651116821111</v>
      </c>
      <c r="AU742" s="1">
        <f t="shared" ca="1" si="184"/>
        <v>40.57373587745407</v>
      </c>
      <c r="AV742" s="1">
        <f t="shared" ca="1" si="184"/>
        <v>43.287427390727323</v>
      </c>
      <c r="AW742" s="1">
        <f t="shared" ca="1" si="184"/>
        <v>46.617369765700737</v>
      </c>
      <c r="AX742" s="1">
        <f t="shared" ca="1" si="177"/>
        <v>56.140019477256324</v>
      </c>
      <c r="AY742" s="1">
        <f t="shared" ca="1" si="177"/>
        <v>44.908935463390158</v>
      </c>
      <c r="AZ742" s="1">
        <f t="shared" ca="1" si="177"/>
        <v>36.483759397656073</v>
      </c>
      <c r="BA742" s="17">
        <f t="shared" ca="1" si="174"/>
        <v>49.058998007752706</v>
      </c>
      <c r="BB742" s="18">
        <f t="shared" ca="1" si="175"/>
        <v>87.770975932455059</v>
      </c>
      <c r="BC742" s="4">
        <v>740</v>
      </c>
      <c r="BD742" s="18">
        <f ca="1">AVERAGE($BA$3:BA742)</f>
        <v>50.054657694859031</v>
      </c>
      <c r="BE742" s="18">
        <f ca="1">AVERAGE($BB$3:BB742)</f>
        <v>98.684273952946938</v>
      </c>
      <c r="BF742" s="18">
        <f ca="1">_xlfn.VAR.P($BA$3:BA742)</f>
        <v>2.0192245034192449</v>
      </c>
    </row>
    <row r="743" spans="2:58" x14ac:dyDescent="0.15">
      <c r="B743">
        <v>741</v>
      </c>
      <c r="C743" s="1">
        <f t="shared" ca="1" si="183"/>
        <v>52.974502738353742</v>
      </c>
      <c r="D743" s="1">
        <f t="shared" ref="C743:R758" ca="1" si="186">NORMINV(RAND(),50,10)</f>
        <v>62.475856068105372</v>
      </c>
      <c r="E743" s="1">
        <f t="shared" ca="1" si="186"/>
        <v>41.842749190732292</v>
      </c>
      <c r="F743" s="1">
        <f t="shared" ca="1" si="186"/>
        <v>52.388558499200883</v>
      </c>
      <c r="G743" s="1">
        <f t="shared" ca="1" si="186"/>
        <v>51.442510151920281</v>
      </c>
      <c r="H743" s="1">
        <f t="shared" ca="1" si="186"/>
        <v>60.989446976834273</v>
      </c>
      <c r="I743" s="1">
        <f t="shared" ca="1" si="186"/>
        <v>51.217501848307961</v>
      </c>
      <c r="J743" s="1">
        <f t="shared" ca="1" si="186"/>
        <v>45.57163523802194</v>
      </c>
      <c r="K743" s="1">
        <f t="shared" ca="1" si="186"/>
        <v>37.480924181164525</v>
      </c>
      <c r="L743" s="1">
        <f t="shared" ca="1" si="186"/>
        <v>61.333671279636427</v>
      </c>
      <c r="M743" s="1">
        <f t="shared" ca="1" si="186"/>
        <v>50.294743505673217</v>
      </c>
      <c r="N743" s="1">
        <f t="shared" ca="1" si="186"/>
        <v>39.642212172148191</v>
      </c>
      <c r="O743" s="1">
        <f t="shared" ca="1" si="186"/>
        <v>66.708367328432303</v>
      </c>
      <c r="P743" s="1">
        <f t="shared" ca="1" si="186"/>
        <v>51.266286777520641</v>
      </c>
      <c r="Q743" s="1">
        <f t="shared" ca="1" si="186"/>
        <v>65.16147064780651</v>
      </c>
      <c r="R743" s="1">
        <f t="shared" ca="1" si="186"/>
        <v>48.606993315934602</v>
      </c>
      <c r="S743" s="1">
        <f t="shared" ca="1" si="185"/>
        <v>52.008627343811838</v>
      </c>
      <c r="T743" s="1">
        <f t="shared" ca="1" si="185"/>
        <v>34.138134816139306</v>
      </c>
      <c r="U743" s="1">
        <f t="shared" ca="1" si="185"/>
        <v>40.30672386612703</v>
      </c>
      <c r="V743" s="1">
        <f t="shared" ca="1" si="185"/>
        <v>42.234056331079017</v>
      </c>
      <c r="W743" s="1">
        <f t="shared" ca="1" si="185"/>
        <v>40.1298493507134</v>
      </c>
      <c r="X743" s="1">
        <f t="shared" ca="1" si="185"/>
        <v>37.245248404172884</v>
      </c>
      <c r="Y743" s="1">
        <f t="shared" ca="1" si="185"/>
        <v>36.068118922440334</v>
      </c>
      <c r="Z743" s="1">
        <f t="shared" ca="1" si="185"/>
        <v>28.935694131453729</v>
      </c>
      <c r="AA743" s="1">
        <f t="shared" ca="1" si="185"/>
        <v>49.482492217978987</v>
      </c>
      <c r="AB743" s="1">
        <f t="shared" ca="1" si="185"/>
        <v>33.960386066578621</v>
      </c>
      <c r="AC743" s="1">
        <f t="shared" ca="1" si="185"/>
        <v>53.22495948654327</v>
      </c>
      <c r="AD743" s="1">
        <f t="shared" ca="1" si="185"/>
        <v>49.576019375986384</v>
      </c>
      <c r="AE743" s="1">
        <f t="shared" ca="1" si="185"/>
        <v>38.962654705495751</v>
      </c>
      <c r="AF743" s="1">
        <f t="shared" ca="1" si="185"/>
        <v>46.398008697021019</v>
      </c>
      <c r="AG743" s="1">
        <f t="shared" ca="1" si="185"/>
        <v>49.184112744059178</v>
      </c>
      <c r="AH743" s="1">
        <f t="shared" ca="1" si="184"/>
        <v>44.091173868380174</v>
      </c>
      <c r="AI743" s="1">
        <f t="shared" ca="1" si="184"/>
        <v>34.242298858175481</v>
      </c>
      <c r="AJ743" s="1">
        <f t="shared" ca="1" si="184"/>
        <v>60.528697528643718</v>
      </c>
      <c r="AK743" s="1">
        <f t="shared" ca="1" si="184"/>
        <v>56.616340671526089</v>
      </c>
      <c r="AL743" s="1">
        <f t="shared" ca="1" si="184"/>
        <v>44.811028163175976</v>
      </c>
      <c r="AM743" s="1">
        <f t="shared" ca="1" si="184"/>
        <v>35.110307880454933</v>
      </c>
      <c r="AN743" s="1">
        <f t="shared" ca="1" si="184"/>
        <v>44.855856870819842</v>
      </c>
      <c r="AO743" s="1">
        <f t="shared" ca="1" si="184"/>
        <v>47.074043405799848</v>
      </c>
      <c r="AP743" s="1">
        <f t="shared" ca="1" si="184"/>
        <v>49.757448165750567</v>
      </c>
      <c r="AQ743" s="1">
        <f t="shared" ca="1" si="184"/>
        <v>73.845340304684242</v>
      </c>
      <c r="AR743" s="1">
        <f t="shared" ca="1" si="184"/>
        <v>62.12517392825518</v>
      </c>
      <c r="AS743" s="1">
        <f t="shared" ca="1" si="184"/>
        <v>50.403178163333564</v>
      </c>
      <c r="AT743" s="1">
        <f t="shared" ca="1" si="184"/>
        <v>54.469595054036304</v>
      </c>
      <c r="AU743" s="1">
        <f t="shared" ca="1" si="184"/>
        <v>59.59924649305691</v>
      </c>
      <c r="AV743" s="1">
        <f t="shared" ca="1" si="184"/>
        <v>56.653304352402237</v>
      </c>
      <c r="AW743" s="1">
        <f t="shared" ca="1" si="184"/>
        <v>53.877267922376099</v>
      </c>
      <c r="AX743" s="1">
        <f t="shared" ca="1" si="177"/>
        <v>49.360431477390918</v>
      </c>
      <c r="AY743" s="1">
        <f t="shared" ca="1" si="177"/>
        <v>62.47665448039006</v>
      </c>
      <c r="AZ743" s="1">
        <f t="shared" ca="1" si="177"/>
        <v>53.798605327896119</v>
      </c>
      <c r="BA743" s="17">
        <f t="shared" ca="1" si="174"/>
        <v>49.298970185918833</v>
      </c>
      <c r="BB743" s="18">
        <f t="shared" ca="1" si="175"/>
        <v>95.038048335383081</v>
      </c>
      <c r="BC743" s="4">
        <v>741</v>
      </c>
      <c r="BD743" s="18">
        <f ca="1">AVERAGE($BA$3:BA743)</f>
        <v>50.053637873659383</v>
      </c>
      <c r="BE743" s="18">
        <f ca="1">AVERAGE($BB$3:BB743)</f>
        <v>98.67935327060205</v>
      </c>
      <c r="BF743" s="18">
        <f ca="1">_xlfn.VAR.P($BA$3:BA743)</f>
        <v>2.0172691301960413</v>
      </c>
    </row>
    <row r="744" spans="2:58" x14ac:dyDescent="0.15">
      <c r="B744">
        <v>742</v>
      </c>
      <c r="C744" s="1">
        <f t="shared" ca="1" si="186"/>
        <v>49.509139890691308</v>
      </c>
      <c r="D744" s="1">
        <f t="shared" ca="1" si="186"/>
        <v>52.494981535892535</v>
      </c>
      <c r="E744" s="1">
        <f t="shared" ca="1" si="186"/>
        <v>49.665222254529816</v>
      </c>
      <c r="F744" s="1">
        <f t="shared" ca="1" si="186"/>
        <v>56.608686824273917</v>
      </c>
      <c r="G744" s="1">
        <f t="shared" ca="1" si="186"/>
        <v>58.199123420887517</v>
      </c>
      <c r="H744" s="1">
        <f t="shared" ca="1" si="186"/>
        <v>48.558518880368155</v>
      </c>
      <c r="I744" s="1">
        <f t="shared" ca="1" si="186"/>
        <v>48.156537673168991</v>
      </c>
      <c r="J744" s="1">
        <f t="shared" ca="1" si="186"/>
        <v>60.170445222287384</v>
      </c>
      <c r="K744" s="1">
        <f t="shared" ca="1" si="186"/>
        <v>34.045572170385178</v>
      </c>
      <c r="L744" s="1">
        <f t="shared" ca="1" si="186"/>
        <v>56.638779145333864</v>
      </c>
      <c r="M744" s="1">
        <f t="shared" ca="1" si="186"/>
        <v>51.200845229573211</v>
      </c>
      <c r="N744" s="1">
        <f t="shared" ca="1" si="186"/>
        <v>48.093492571011396</v>
      </c>
      <c r="O744" s="1">
        <f t="shared" ca="1" si="186"/>
        <v>46.257519226488874</v>
      </c>
      <c r="P744" s="1">
        <f t="shared" ca="1" si="186"/>
        <v>42.367352930264168</v>
      </c>
      <c r="Q744" s="1">
        <f t="shared" ca="1" si="186"/>
        <v>61.888474874700684</v>
      </c>
      <c r="R744" s="1">
        <f t="shared" ca="1" si="186"/>
        <v>54.34068568908657</v>
      </c>
      <c r="S744" s="1">
        <f t="shared" ca="1" si="185"/>
        <v>49.781132386848682</v>
      </c>
      <c r="T744" s="1">
        <f t="shared" ca="1" si="185"/>
        <v>57.278522193674718</v>
      </c>
      <c r="U744" s="1">
        <f t="shared" ca="1" si="185"/>
        <v>43.665704610191781</v>
      </c>
      <c r="V744" s="1">
        <f t="shared" ca="1" si="185"/>
        <v>55.876980765418651</v>
      </c>
      <c r="W744" s="1">
        <f t="shared" ca="1" si="185"/>
        <v>60.812327726749437</v>
      </c>
      <c r="X744" s="1">
        <f t="shared" ca="1" si="185"/>
        <v>57.403646528805311</v>
      </c>
      <c r="Y744" s="1">
        <f t="shared" ca="1" si="185"/>
        <v>35.425437734211521</v>
      </c>
      <c r="Z744" s="1">
        <f t="shared" ca="1" si="185"/>
        <v>44.885608081905886</v>
      </c>
      <c r="AA744" s="1">
        <f t="shared" ca="1" si="185"/>
        <v>45.038475945044951</v>
      </c>
      <c r="AB744" s="1">
        <f t="shared" ca="1" si="185"/>
        <v>43.539419442756767</v>
      </c>
      <c r="AC744" s="1">
        <f t="shared" ca="1" si="185"/>
        <v>52.994970602481047</v>
      </c>
      <c r="AD744" s="1">
        <f t="shared" ca="1" si="185"/>
        <v>52.133159489058471</v>
      </c>
      <c r="AE744" s="1">
        <f t="shared" ca="1" si="185"/>
        <v>49.311065855619745</v>
      </c>
      <c r="AF744" s="1">
        <f t="shared" ca="1" si="185"/>
        <v>52.97851638073648</v>
      </c>
      <c r="AG744" s="1">
        <f t="shared" ca="1" si="185"/>
        <v>57.976160488481959</v>
      </c>
      <c r="AH744" s="1">
        <f t="shared" ca="1" si="184"/>
        <v>60.183208866684005</v>
      </c>
      <c r="AI744" s="1">
        <f t="shared" ca="1" si="184"/>
        <v>66.006700658432223</v>
      </c>
      <c r="AJ744" s="1">
        <f t="shared" ca="1" si="184"/>
        <v>46.334613914427358</v>
      </c>
      <c r="AK744" s="1">
        <f t="shared" ref="AH744:AW760" ca="1" si="187">NORMINV(RAND(),50,10)</f>
        <v>57.875711191968385</v>
      </c>
      <c r="AL744" s="1">
        <f t="shared" ca="1" si="187"/>
        <v>51.215270575691264</v>
      </c>
      <c r="AM744" s="1">
        <f t="shared" ca="1" si="187"/>
        <v>65.229633208220292</v>
      </c>
      <c r="AN744" s="1">
        <f t="shared" ca="1" si="187"/>
        <v>71.271799031122669</v>
      </c>
      <c r="AO744" s="1">
        <f t="shared" ca="1" si="187"/>
        <v>63.166483828918508</v>
      </c>
      <c r="AP744" s="1">
        <f t="shared" ca="1" si="187"/>
        <v>55.976078058732426</v>
      </c>
      <c r="AQ744" s="1">
        <f t="shared" ca="1" si="187"/>
        <v>39.691151986212674</v>
      </c>
      <c r="AR744" s="1">
        <f t="shared" ca="1" si="187"/>
        <v>72.392294807734203</v>
      </c>
      <c r="AS744" s="1">
        <f t="shared" ca="1" si="187"/>
        <v>63.034770542420901</v>
      </c>
      <c r="AT744" s="1">
        <f t="shared" ca="1" si="187"/>
        <v>50.192865881947803</v>
      </c>
      <c r="AU744" s="1">
        <f t="shared" ca="1" si="187"/>
        <v>41.572151886269928</v>
      </c>
      <c r="AV744" s="1">
        <f t="shared" ca="1" si="187"/>
        <v>25.745981035233022</v>
      </c>
      <c r="AW744" s="1">
        <f t="shared" ca="1" si="187"/>
        <v>50.278024183635964</v>
      </c>
      <c r="AX744" s="1">
        <f t="shared" ca="1" si="177"/>
        <v>47.594214808918188</v>
      </c>
      <c r="AY744" s="1">
        <f t="shared" ca="1" si="177"/>
        <v>49.668019741739847</v>
      </c>
      <c r="AZ744" s="1">
        <f t="shared" ca="1" si="177"/>
        <v>53.971854039906376</v>
      </c>
      <c r="BA744" s="17">
        <f t="shared" ca="1" si="174"/>
        <v>52.173946680382905</v>
      </c>
      <c r="BB744" s="18">
        <f t="shared" ca="1" si="175"/>
        <v>80.121346456401426</v>
      </c>
      <c r="BC744" s="4">
        <v>742</v>
      </c>
      <c r="BD744" s="18">
        <f ca="1">AVERAGE($BA$3:BA744)</f>
        <v>50.0564954326981</v>
      </c>
      <c r="BE744" s="18">
        <f ca="1">AVERAGE($BB$3:BB744)</f>
        <v>98.654342479747328</v>
      </c>
      <c r="BF744" s="18">
        <f ca="1">_xlfn.VAR.P($BA$3:BA744)</f>
        <v>2.0206011805977622</v>
      </c>
    </row>
    <row r="745" spans="2:58" x14ac:dyDescent="0.15">
      <c r="B745">
        <v>743</v>
      </c>
      <c r="C745" s="1">
        <f t="shared" ca="1" si="186"/>
        <v>29.940750844593769</v>
      </c>
      <c r="D745" s="1">
        <f t="shared" ca="1" si="186"/>
        <v>54.472575042978207</v>
      </c>
      <c r="E745" s="1">
        <f t="shared" ca="1" si="186"/>
        <v>64.244513902661751</v>
      </c>
      <c r="F745" s="1">
        <f t="shared" ca="1" si="186"/>
        <v>47.36649679086289</v>
      </c>
      <c r="G745" s="1">
        <f t="shared" ca="1" si="186"/>
        <v>48.66988960019907</v>
      </c>
      <c r="H745" s="1">
        <f t="shared" ca="1" si="186"/>
        <v>44.029802161664605</v>
      </c>
      <c r="I745" s="1">
        <f t="shared" ca="1" si="186"/>
        <v>64.419009103536837</v>
      </c>
      <c r="J745" s="1">
        <f t="shared" ca="1" si="186"/>
        <v>59.733033733877107</v>
      </c>
      <c r="K745" s="1">
        <f t="shared" ca="1" si="186"/>
        <v>41.141677462552281</v>
      </c>
      <c r="L745" s="1">
        <f t="shared" ca="1" si="186"/>
        <v>42.090090017450287</v>
      </c>
      <c r="M745" s="1">
        <f t="shared" ca="1" si="186"/>
        <v>27.828433305097281</v>
      </c>
      <c r="N745" s="1">
        <f t="shared" ca="1" si="186"/>
        <v>41.78258163792556</v>
      </c>
      <c r="O745" s="1">
        <f t="shared" ca="1" si="186"/>
        <v>39.12856964052505</v>
      </c>
      <c r="P745" s="1">
        <f t="shared" ca="1" si="186"/>
        <v>46.272391297211307</v>
      </c>
      <c r="Q745" s="1">
        <f t="shared" ca="1" si="186"/>
        <v>54.55947641720573</v>
      </c>
      <c r="R745" s="1">
        <f t="shared" ca="1" si="186"/>
        <v>44.86776236906038</v>
      </c>
      <c r="S745" s="1">
        <f t="shared" ca="1" si="185"/>
        <v>40.919998299996408</v>
      </c>
      <c r="T745" s="1">
        <f t="shared" ca="1" si="185"/>
        <v>61.462824077482807</v>
      </c>
      <c r="U745" s="1">
        <f t="shared" ca="1" si="185"/>
        <v>43.546813194693414</v>
      </c>
      <c r="V745" s="1">
        <f t="shared" ca="1" si="185"/>
        <v>43.43193810999567</v>
      </c>
      <c r="W745" s="1">
        <f t="shared" ca="1" si="185"/>
        <v>40.789002498044958</v>
      </c>
      <c r="X745" s="1">
        <f t="shared" ca="1" si="185"/>
        <v>33.455416553325733</v>
      </c>
      <c r="Y745" s="1">
        <f t="shared" ca="1" si="185"/>
        <v>69.174818424406055</v>
      </c>
      <c r="Z745" s="1">
        <f t="shared" ca="1" si="185"/>
        <v>44.274385058962679</v>
      </c>
      <c r="AA745" s="1">
        <f t="shared" ca="1" si="185"/>
        <v>46.138820153450517</v>
      </c>
      <c r="AB745" s="1">
        <f t="shared" ca="1" si="185"/>
        <v>56.924064703157661</v>
      </c>
      <c r="AC745" s="1">
        <f t="shared" ca="1" si="185"/>
        <v>37.894365623786364</v>
      </c>
      <c r="AD745" s="1">
        <f t="shared" ca="1" si="185"/>
        <v>38.630934414933336</v>
      </c>
      <c r="AE745" s="1">
        <f t="shared" ca="1" si="185"/>
        <v>62.110487363780351</v>
      </c>
      <c r="AF745" s="1">
        <f t="shared" ca="1" si="185"/>
        <v>39.254442761283357</v>
      </c>
      <c r="AG745" s="1">
        <f t="shared" ca="1" si="185"/>
        <v>54.808718231979427</v>
      </c>
      <c r="AH745" s="1">
        <f t="shared" ca="1" si="187"/>
        <v>40.904413097722809</v>
      </c>
      <c r="AI745" s="1">
        <f t="shared" ca="1" si="187"/>
        <v>85.934289989741586</v>
      </c>
      <c r="AJ745" s="1">
        <f t="shared" ca="1" si="187"/>
        <v>38.932869310869492</v>
      </c>
      <c r="AK745" s="1">
        <f t="shared" ca="1" si="187"/>
        <v>60.411420877424831</v>
      </c>
      <c r="AL745" s="1">
        <f t="shared" ca="1" si="187"/>
        <v>56.488283162473138</v>
      </c>
      <c r="AM745" s="1">
        <f t="shared" ca="1" si="187"/>
        <v>56.76172425139724</v>
      </c>
      <c r="AN745" s="1">
        <f t="shared" ca="1" si="187"/>
        <v>62.14217325069194</v>
      </c>
      <c r="AO745" s="1">
        <f t="shared" ca="1" si="187"/>
        <v>53.024481032796949</v>
      </c>
      <c r="AP745" s="1">
        <f t="shared" ca="1" si="187"/>
        <v>53.304115405389993</v>
      </c>
      <c r="AQ745" s="1">
        <f t="shared" ca="1" si="187"/>
        <v>28.497025613956165</v>
      </c>
      <c r="AR745" s="1">
        <f t="shared" ca="1" si="187"/>
        <v>55.217029346129877</v>
      </c>
      <c r="AS745" s="1">
        <f t="shared" ca="1" si="187"/>
        <v>36.320392596175054</v>
      </c>
      <c r="AT745" s="1">
        <f t="shared" ca="1" si="187"/>
        <v>52.856928115191295</v>
      </c>
      <c r="AU745" s="1">
        <f t="shared" ca="1" si="187"/>
        <v>34.874064726895327</v>
      </c>
      <c r="AV745" s="1">
        <f t="shared" ca="1" si="187"/>
        <v>54.852760369395682</v>
      </c>
      <c r="AW745" s="1">
        <f t="shared" ca="1" si="187"/>
        <v>52.232323425116107</v>
      </c>
      <c r="AX745" s="1">
        <f t="shared" ca="1" si="177"/>
        <v>46.574824364699886</v>
      </c>
      <c r="AY745" s="1">
        <f t="shared" ca="1" si="177"/>
        <v>44.889753580872984</v>
      </c>
      <c r="AZ745" s="1">
        <f t="shared" ca="1" si="177"/>
        <v>60.697677794471339</v>
      </c>
      <c r="BA745" s="17">
        <f t="shared" ca="1" si="174"/>
        <v>48.765612662161864</v>
      </c>
      <c r="BB745" s="18">
        <f t="shared" ca="1" si="175"/>
        <v>128.23388202250601</v>
      </c>
      <c r="BC745" s="4">
        <v>743</v>
      </c>
      <c r="BD745" s="18">
        <f ca="1">AVERAGE($BA$3:BA745)</f>
        <v>50.054758040005581</v>
      </c>
      <c r="BE745" s="18">
        <f ca="1">AVERAGE($BB$3:BB745)</f>
        <v>98.694153434717407</v>
      </c>
      <c r="BF745" s="18">
        <f ca="1">_xlfn.VAR.P($BA$3:BA745)</f>
        <v>2.0201214152900597</v>
      </c>
    </row>
    <row r="746" spans="2:58" x14ac:dyDescent="0.15">
      <c r="B746">
        <v>744</v>
      </c>
      <c r="C746" s="1">
        <f t="shared" ca="1" si="186"/>
        <v>49.13013926941548</v>
      </c>
      <c r="D746" s="1">
        <f t="shared" ca="1" si="186"/>
        <v>53.082243174088163</v>
      </c>
      <c r="E746" s="1">
        <f t="shared" ca="1" si="186"/>
        <v>52.660243766780781</v>
      </c>
      <c r="F746" s="1">
        <f t="shared" ca="1" si="186"/>
        <v>45.783049773274314</v>
      </c>
      <c r="G746" s="1">
        <f t="shared" ca="1" si="186"/>
        <v>67.464295523144841</v>
      </c>
      <c r="H746" s="1">
        <f t="shared" ca="1" si="186"/>
        <v>41.049822220090121</v>
      </c>
      <c r="I746" s="1">
        <f t="shared" ca="1" si="186"/>
        <v>49.359777285042441</v>
      </c>
      <c r="J746" s="1">
        <f t="shared" ca="1" si="186"/>
        <v>52.713281365247589</v>
      </c>
      <c r="K746" s="1">
        <f t="shared" ca="1" si="186"/>
        <v>56.02363113907623</v>
      </c>
      <c r="L746" s="1">
        <f t="shared" ca="1" si="186"/>
        <v>57.79575188560348</v>
      </c>
      <c r="M746" s="1">
        <f t="shared" ca="1" si="186"/>
        <v>60.829982312930383</v>
      </c>
      <c r="N746" s="1">
        <f t="shared" ca="1" si="186"/>
        <v>54.276630969548314</v>
      </c>
      <c r="O746" s="1">
        <f t="shared" ca="1" si="186"/>
        <v>50.381289254891719</v>
      </c>
      <c r="P746" s="1">
        <f t="shared" ca="1" si="186"/>
        <v>41.777064817358891</v>
      </c>
      <c r="Q746" s="1">
        <f t="shared" ca="1" si="186"/>
        <v>34.909319869634473</v>
      </c>
      <c r="R746" s="1">
        <f t="shared" ca="1" si="186"/>
        <v>47.280998383931696</v>
      </c>
      <c r="S746" s="1">
        <f t="shared" ca="1" si="185"/>
        <v>41.474775188400869</v>
      </c>
      <c r="T746" s="1">
        <f t="shared" ca="1" si="185"/>
        <v>58.118601882682754</v>
      </c>
      <c r="U746" s="1">
        <f t="shared" ca="1" si="185"/>
        <v>46.129754606061312</v>
      </c>
      <c r="V746" s="1">
        <f t="shared" ca="1" si="185"/>
        <v>49.122947953228945</v>
      </c>
      <c r="W746" s="1">
        <f t="shared" ca="1" si="185"/>
        <v>35.409462047573541</v>
      </c>
      <c r="X746" s="1">
        <f t="shared" ca="1" si="185"/>
        <v>35.830948855084785</v>
      </c>
      <c r="Y746" s="1">
        <f t="shared" ca="1" si="185"/>
        <v>59.604482003437703</v>
      </c>
      <c r="Z746" s="1">
        <f t="shared" ca="1" si="185"/>
        <v>55.338724177729112</v>
      </c>
      <c r="AA746" s="1">
        <f t="shared" ca="1" si="185"/>
        <v>61.933790197569408</v>
      </c>
      <c r="AB746" s="1">
        <f t="shared" ca="1" si="185"/>
        <v>25.979241992890035</v>
      </c>
      <c r="AC746" s="1">
        <f t="shared" ca="1" si="185"/>
        <v>55.72618702008198</v>
      </c>
      <c r="AD746" s="1">
        <f t="shared" ca="1" si="185"/>
        <v>48.643394150512954</v>
      </c>
      <c r="AE746" s="1">
        <f t="shared" ca="1" si="185"/>
        <v>42.314894581046666</v>
      </c>
      <c r="AF746" s="1">
        <f t="shared" ca="1" si="185"/>
        <v>28.209914943254873</v>
      </c>
      <c r="AG746" s="1">
        <f t="shared" ca="1" si="185"/>
        <v>52.056850930724451</v>
      </c>
      <c r="AH746" s="1">
        <f t="shared" ca="1" si="187"/>
        <v>43.733355877228696</v>
      </c>
      <c r="AI746" s="1">
        <f t="shared" ca="1" si="187"/>
        <v>52.057496100034669</v>
      </c>
      <c r="AJ746" s="1">
        <f t="shared" ca="1" si="187"/>
        <v>37.069775807685104</v>
      </c>
      <c r="AK746" s="1">
        <f t="shared" ca="1" si="187"/>
        <v>35.322796267149904</v>
      </c>
      <c r="AL746" s="1">
        <f t="shared" ca="1" si="187"/>
        <v>46.130648235196894</v>
      </c>
      <c r="AM746" s="1">
        <f t="shared" ca="1" si="187"/>
        <v>58.720045734985021</v>
      </c>
      <c r="AN746" s="1">
        <f t="shared" ca="1" si="187"/>
        <v>48.63590073900216</v>
      </c>
      <c r="AO746" s="1">
        <f t="shared" ca="1" si="187"/>
        <v>54.663238751324009</v>
      </c>
      <c r="AP746" s="1">
        <f t="shared" ca="1" si="187"/>
        <v>55.185947242728226</v>
      </c>
      <c r="AQ746" s="1">
        <f t="shared" ca="1" si="187"/>
        <v>36.024203394106472</v>
      </c>
      <c r="AR746" s="1">
        <f t="shared" ca="1" si="187"/>
        <v>69.529939758205742</v>
      </c>
      <c r="AS746" s="1">
        <f t="shared" ca="1" si="187"/>
        <v>67.267463431049208</v>
      </c>
      <c r="AT746" s="1">
        <f t="shared" ca="1" si="187"/>
        <v>53.917824886430353</v>
      </c>
      <c r="AU746" s="1">
        <f t="shared" ca="1" si="187"/>
        <v>44.038079381447787</v>
      </c>
      <c r="AV746" s="1">
        <f t="shared" ca="1" si="187"/>
        <v>54.861203819548464</v>
      </c>
      <c r="AW746" s="1">
        <f t="shared" ca="1" si="187"/>
        <v>55.765994685260473</v>
      </c>
      <c r="AX746" s="1">
        <f t="shared" ca="1" si="177"/>
        <v>33.067796951560993</v>
      </c>
      <c r="AY746" s="1">
        <f t="shared" ca="1" si="177"/>
        <v>80.284613835830882</v>
      </c>
      <c r="AZ746" s="1">
        <f t="shared" ca="1" si="177"/>
        <v>75.337266507926103</v>
      </c>
      <c r="BA746" s="17">
        <f t="shared" ca="1" si="174"/>
        <v>50.240501658940794</v>
      </c>
      <c r="BB746" s="18">
        <f t="shared" ca="1" si="175"/>
        <v>126.75273944165707</v>
      </c>
      <c r="BC746" s="4">
        <v>744</v>
      </c>
      <c r="BD746" s="18">
        <f ca="1">AVERAGE($BA$3:BA746)</f>
        <v>50.055007695407376</v>
      </c>
      <c r="BE746" s="18">
        <f ca="1">AVERAGE($BB$3:BB746)</f>
        <v>98.731866587952538</v>
      </c>
      <c r="BF746" s="18">
        <f ca="1">_xlfn.VAR.P($BA$3:BA746)</f>
        <v>2.017452507904022</v>
      </c>
    </row>
    <row r="747" spans="2:58" x14ac:dyDescent="0.15">
      <c r="B747">
        <v>745</v>
      </c>
      <c r="C747" s="1">
        <f t="shared" ca="1" si="186"/>
        <v>64.260477981929228</v>
      </c>
      <c r="D747" s="1">
        <f t="shared" ca="1" si="186"/>
        <v>75.987368822195748</v>
      </c>
      <c r="E747" s="1">
        <f t="shared" ca="1" si="186"/>
        <v>40.234388883807874</v>
      </c>
      <c r="F747" s="1">
        <f t="shared" ca="1" si="186"/>
        <v>56.76319900687556</v>
      </c>
      <c r="G747" s="1">
        <f t="shared" ca="1" si="186"/>
        <v>40.124589799433181</v>
      </c>
      <c r="H747" s="1">
        <f t="shared" ca="1" si="186"/>
        <v>54.030145022821273</v>
      </c>
      <c r="I747" s="1">
        <f t="shared" ca="1" si="186"/>
        <v>32.589794779293442</v>
      </c>
      <c r="J747" s="1">
        <f t="shared" ca="1" si="186"/>
        <v>49.559203321574202</v>
      </c>
      <c r="K747" s="1">
        <f t="shared" ca="1" si="186"/>
        <v>44.025147113663174</v>
      </c>
      <c r="L747" s="1">
        <f t="shared" ca="1" si="186"/>
        <v>53.758363289751898</v>
      </c>
      <c r="M747" s="1">
        <f t="shared" ca="1" si="186"/>
        <v>44.720657986939479</v>
      </c>
      <c r="N747" s="1">
        <f t="shared" ca="1" si="186"/>
        <v>37.477302668003922</v>
      </c>
      <c r="O747" s="1">
        <f t="shared" ca="1" si="186"/>
        <v>39.180445424336021</v>
      </c>
      <c r="P747" s="1">
        <f t="shared" ca="1" si="186"/>
        <v>69.597759020765906</v>
      </c>
      <c r="Q747" s="1">
        <f t="shared" ca="1" si="186"/>
        <v>47.934509755737515</v>
      </c>
      <c r="R747" s="1">
        <f t="shared" ca="1" si="186"/>
        <v>44.439646108086748</v>
      </c>
      <c r="S747" s="1">
        <f t="shared" ca="1" si="185"/>
        <v>48.73256571134376</v>
      </c>
      <c r="T747" s="1">
        <f t="shared" ca="1" si="185"/>
        <v>53.928491237394546</v>
      </c>
      <c r="U747" s="1">
        <f t="shared" ca="1" si="185"/>
        <v>56.913494855499074</v>
      </c>
      <c r="V747" s="1">
        <f t="shared" ca="1" si="185"/>
        <v>38.661394516002538</v>
      </c>
      <c r="W747" s="1">
        <f t="shared" ca="1" si="185"/>
        <v>53.579577079897305</v>
      </c>
      <c r="X747" s="1">
        <f t="shared" ca="1" si="185"/>
        <v>54.524602305621109</v>
      </c>
      <c r="Y747" s="1">
        <f t="shared" ca="1" si="185"/>
        <v>26.037806491513042</v>
      </c>
      <c r="Z747" s="1">
        <f t="shared" ca="1" si="185"/>
        <v>48.28780958108748</v>
      </c>
      <c r="AA747" s="1">
        <f t="shared" ca="1" si="185"/>
        <v>49.708698030494539</v>
      </c>
      <c r="AB747" s="1">
        <f t="shared" ca="1" si="185"/>
        <v>56.981702783344652</v>
      </c>
      <c r="AC747" s="1">
        <f t="shared" ca="1" si="185"/>
        <v>51.994044513939507</v>
      </c>
      <c r="AD747" s="1">
        <f t="shared" ca="1" si="185"/>
        <v>64.956259610675446</v>
      </c>
      <c r="AE747" s="1">
        <f t="shared" ca="1" si="185"/>
        <v>49.574700348489635</v>
      </c>
      <c r="AF747" s="1">
        <f t="shared" ca="1" si="185"/>
        <v>55.310015612979846</v>
      </c>
      <c r="AG747" s="1">
        <f t="shared" ca="1" si="185"/>
        <v>54.262896176761046</v>
      </c>
      <c r="AH747" s="1">
        <f t="shared" ca="1" si="187"/>
        <v>44.532937246830684</v>
      </c>
      <c r="AI747" s="1">
        <f t="shared" ca="1" si="187"/>
        <v>38.649380856740592</v>
      </c>
      <c r="AJ747" s="1">
        <f t="shared" ca="1" si="187"/>
        <v>54.770566531838746</v>
      </c>
      <c r="AK747" s="1">
        <f t="shared" ca="1" si="187"/>
        <v>48.696155213463619</v>
      </c>
      <c r="AL747" s="1">
        <f t="shared" ca="1" si="187"/>
        <v>33.312160475722138</v>
      </c>
      <c r="AM747" s="1">
        <f t="shared" ca="1" si="187"/>
        <v>21.173225293858877</v>
      </c>
      <c r="AN747" s="1">
        <f t="shared" ca="1" si="187"/>
        <v>44.511329900211663</v>
      </c>
      <c r="AO747" s="1">
        <f t="shared" ca="1" si="187"/>
        <v>30.133950854725974</v>
      </c>
      <c r="AP747" s="1">
        <f t="shared" ca="1" si="187"/>
        <v>44.703695308496378</v>
      </c>
      <c r="AQ747" s="1">
        <f t="shared" ca="1" si="187"/>
        <v>45.957439470878725</v>
      </c>
      <c r="AR747" s="1">
        <f t="shared" ca="1" si="187"/>
        <v>53.334277569144867</v>
      </c>
      <c r="AS747" s="1">
        <f t="shared" ca="1" si="187"/>
        <v>49.158506352834955</v>
      </c>
      <c r="AT747" s="1">
        <f t="shared" ca="1" si="187"/>
        <v>45.626363370929361</v>
      </c>
      <c r="AU747" s="1">
        <f t="shared" ca="1" si="187"/>
        <v>40.079442379308581</v>
      </c>
      <c r="AV747" s="1">
        <f t="shared" ca="1" si="187"/>
        <v>47.26065909338331</v>
      </c>
      <c r="AW747" s="1">
        <f t="shared" ca="1" si="187"/>
        <v>41.468600574963823</v>
      </c>
      <c r="AX747" s="1">
        <f t="shared" ca="1" si="177"/>
        <v>47.831917733535576</v>
      </c>
      <c r="AY747" s="1">
        <f t="shared" ca="1" si="177"/>
        <v>54.680360085221125</v>
      </c>
      <c r="AZ747" s="1">
        <f t="shared" ca="1" si="177"/>
        <v>50.906298601338399</v>
      </c>
      <c r="BA747" s="17">
        <f t="shared" ca="1" si="174"/>
        <v>47.898486495073733</v>
      </c>
      <c r="BB747" s="18">
        <f t="shared" ca="1" si="175"/>
        <v>102.25334902212917</v>
      </c>
      <c r="BC747" s="4">
        <v>745</v>
      </c>
      <c r="BD747" s="18">
        <f ca="1">AVERAGE($BA$3:BA747)</f>
        <v>50.052113036078069</v>
      </c>
      <c r="BE747" s="18">
        <f ca="1">AVERAGE($BB$3:BB747)</f>
        <v>98.736593410011821</v>
      </c>
      <c r="BF747" s="18">
        <f ca="1">_xlfn.VAR.P($BA$3:BA747)</f>
        <v>2.0209785331192873</v>
      </c>
    </row>
    <row r="748" spans="2:58" x14ac:dyDescent="0.15">
      <c r="B748">
        <v>746</v>
      </c>
      <c r="C748" s="1">
        <f t="shared" ca="1" si="186"/>
        <v>67.71075292861039</v>
      </c>
      <c r="D748" s="1">
        <f t="shared" ca="1" si="186"/>
        <v>58.409781402809578</v>
      </c>
      <c r="E748" s="1">
        <f t="shared" ca="1" si="186"/>
        <v>45.801775549661365</v>
      </c>
      <c r="F748" s="1">
        <f t="shared" ca="1" si="186"/>
        <v>51.957903353167559</v>
      </c>
      <c r="G748" s="1">
        <f t="shared" ca="1" si="186"/>
        <v>62.358931581165798</v>
      </c>
      <c r="H748" s="1">
        <f t="shared" ca="1" si="186"/>
        <v>59.868764059617277</v>
      </c>
      <c r="I748" s="1">
        <f t="shared" ca="1" si="186"/>
        <v>39.815607052735267</v>
      </c>
      <c r="J748" s="1">
        <f t="shared" ca="1" si="186"/>
        <v>54.255234591111048</v>
      </c>
      <c r="K748" s="1">
        <f t="shared" ca="1" si="186"/>
        <v>36.468216837931024</v>
      </c>
      <c r="L748" s="1">
        <f t="shared" ca="1" si="186"/>
        <v>49.165494120083757</v>
      </c>
      <c r="M748" s="1">
        <f t="shared" ca="1" si="186"/>
        <v>63.375325723854999</v>
      </c>
      <c r="N748" s="1">
        <f t="shared" ca="1" si="186"/>
        <v>17.053330865368011</v>
      </c>
      <c r="O748" s="1">
        <f t="shared" ca="1" si="186"/>
        <v>51.995242162066639</v>
      </c>
      <c r="P748" s="1">
        <f t="shared" ca="1" si="186"/>
        <v>56.449742544909022</v>
      </c>
      <c r="Q748" s="1">
        <f t="shared" ca="1" si="186"/>
        <v>54.144445880557292</v>
      </c>
      <c r="R748" s="1">
        <f t="shared" ca="1" si="186"/>
        <v>51.378848015750386</v>
      </c>
      <c r="S748" s="1">
        <f t="shared" ca="1" si="185"/>
        <v>69.113595706769033</v>
      </c>
      <c r="T748" s="1">
        <f t="shared" ca="1" si="185"/>
        <v>57.633120661690825</v>
      </c>
      <c r="U748" s="1">
        <f t="shared" ca="1" si="185"/>
        <v>50.916545259705153</v>
      </c>
      <c r="V748" s="1">
        <f t="shared" ca="1" si="185"/>
        <v>28.893640800177987</v>
      </c>
      <c r="W748" s="1">
        <f t="shared" ca="1" si="185"/>
        <v>50.58314810535196</v>
      </c>
      <c r="X748" s="1">
        <f t="shared" ca="1" si="185"/>
        <v>37.708983482655626</v>
      </c>
      <c r="Y748" s="1">
        <f t="shared" ca="1" si="185"/>
        <v>55.359271744337804</v>
      </c>
      <c r="Z748" s="1">
        <f t="shared" ca="1" si="185"/>
        <v>33.803607221358362</v>
      </c>
      <c r="AA748" s="1">
        <f t="shared" ca="1" si="185"/>
        <v>61.39187383447171</v>
      </c>
      <c r="AB748" s="1">
        <f t="shared" ca="1" si="185"/>
        <v>39.21726476249772</v>
      </c>
      <c r="AC748" s="1">
        <f t="shared" ca="1" si="185"/>
        <v>29.817374781794918</v>
      </c>
      <c r="AD748" s="1">
        <f t="shared" ca="1" si="185"/>
        <v>30.992047918097896</v>
      </c>
      <c r="AE748" s="1">
        <f t="shared" ca="1" si="185"/>
        <v>59.316387977789105</v>
      </c>
      <c r="AF748" s="1">
        <f t="shared" ca="1" si="185"/>
        <v>52.659511193793904</v>
      </c>
      <c r="AG748" s="1">
        <f t="shared" ca="1" si="185"/>
        <v>45.069911616882024</v>
      </c>
      <c r="AH748" s="1">
        <f t="shared" ca="1" si="187"/>
        <v>39.315326180731319</v>
      </c>
      <c r="AI748" s="1">
        <f t="shared" ca="1" si="187"/>
        <v>63.413504704414443</v>
      </c>
      <c r="AJ748" s="1">
        <f t="shared" ca="1" si="187"/>
        <v>58.652033066152498</v>
      </c>
      <c r="AK748" s="1">
        <f t="shared" ca="1" si="187"/>
        <v>37.981527756869234</v>
      </c>
      <c r="AL748" s="1">
        <f t="shared" ca="1" si="187"/>
        <v>58.4990064533362</v>
      </c>
      <c r="AM748" s="1">
        <f t="shared" ca="1" si="187"/>
        <v>42.14068973685422</v>
      </c>
      <c r="AN748" s="1">
        <f t="shared" ca="1" si="187"/>
        <v>43.673348028627018</v>
      </c>
      <c r="AO748" s="1">
        <f t="shared" ca="1" si="187"/>
        <v>67.550900739802898</v>
      </c>
      <c r="AP748" s="1">
        <f t="shared" ca="1" si="187"/>
        <v>46.48969244385102</v>
      </c>
      <c r="AQ748" s="1">
        <f t="shared" ca="1" si="187"/>
        <v>47.807777436276453</v>
      </c>
      <c r="AR748" s="1">
        <f t="shared" ca="1" si="187"/>
        <v>63.888101078966557</v>
      </c>
      <c r="AS748" s="1">
        <f t="shared" ca="1" si="187"/>
        <v>48.920902551543527</v>
      </c>
      <c r="AT748" s="1">
        <f t="shared" ca="1" si="187"/>
        <v>51.643803680181875</v>
      </c>
      <c r="AU748" s="1">
        <f t="shared" ca="1" si="187"/>
        <v>56.407297930395082</v>
      </c>
      <c r="AV748" s="1">
        <f t="shared" ca="1" si="187"/>
        <v>50.716897739803748</v>
      </c>
      <c r="AW748" s="1">
        <f t="shared" ca="1" si="187"/>
        <v>38.91093053655063</v>
      </c>
      <c r="AX748" s="1">
        <f t="shared" ca="1" si="177"/>
        <v>59.287187194661712</v>
      </c>
      <c r="AY748" s="1">
        <f t="shared" ca="1" si="177"/>
        <v>48.65304422268111</v>
      </c>
      <c r="AZ748" s="1">
        <f t="shared" ca="1" si="177"/>
        <v>58.794158496768851</v>
      </c>
      <c r="BA748" s="17">
        <f t="shared" ca="1" si="174"/>
        <v>50.108636234304832</v>
      </c>
      <c r="BB748" s="18">
        <f t="shared" ca="1" si="175"/>
        <v>125.49115114131421</v>
      </c>
      <c r="BC748" s="4">
        <v>746</v>
      </c>
      <c r="BD748" s="18">
        <f ca="1">AVERAGE($BA$3:BA748)</f>
        <v>50.052188804440306</v>
      </c>
      <c r="BE748" s="18">
        <f ca="1">AVERAGE($BB$3:BB748)</f>
        <v>98.772457428418392</v>
      </c>
      <c r="BF748" s="18">
        <f ca="1">_xlfn.VAR.P($BA$3:BA748)</f>
        <v>2.0182737235430821</v>
      </c>
    </row>
    <row r="749" spans="2:58" x14ac:dyDescent="0.15">
      <c r="B749">
        <v>747</v>
      </c>
      <c r="C749" s="1">
        <f t="shared" ca="1" si="186"/>
        <v>50.550058704729956</v>
      </c>
      <c r="D749" s="1">
        <f t="shared" ca="1" si="186"/>
        <v>46.982911759178478</v>
      </c>
      <c r="E749" s="1">
        <f t="shared" ca="1" si="186"/>
        <v>51.860767914305079</v>
      </c>
      <c r="F749" s="1">
        <f t="shared" ca="1" si="186"/>
        <v>53.807775023668768</v>
      </c>
      <c r="G749" s="1">
        <f t="shared" ca="1" si="186"/>
        <v>62.395406759609727</v>
      </c>
      <c r="H749" s="1">
        <f t="shared" ca="1" si="186"/>
        <v>39.138023508551676</v>
      </c>
      <c r="I749" s="1">
        <f t="shared" ca="1" si="186"/>
        <v>60.044227155403213</v>
      </c>
      <c r="J749" s="1">
        <f t="shared" ca="1" si="186"/>
        <v>55.320651344432889</v>
      </c>
      <c r="K749" s="1">
        <f t="shared" ca="1" si="186"/>
        <v>37.823657072849407</v>
      </c>
      <c r="L749" s="1">
        <f t="shared" ca="1" si="186"/>
        <v>42.091759099664152</v>
      </c>
      <c r="M749" s="1">
        <f t="shared" ca="1" si="186"/>
        <v>56.325879328766277</v>
      </c>
      <c r="N749" s="1">
        <f t="shared" ca="1" si="186"/>
        <v>71.092179769696642</v>
      </c>
      <c r="O749" s="1">
        <f t="shared" ca="1" si="186"/>
        <v>47.500938967355204</v>
      </c>
      <c r="P749" s="1">
        <f t="shared" ca="1" si="186"/>
        <v>46.963243427726134</v>
      </c>
      <c r="Q749" s="1">
        <f t="shared" ca="1" si="186"/>
        <v>53.023837434611089</v>
      </c>
      <c r="R749" s="1">
        <f t="shared" ca="1" si="186"/>
        <v>62.455114394979873</v>
      </c>
      <c r="S749" s="1">
        <f t="shared" ca="1" si="185"/>
        <v>33.450191739754203</v>
      </c>
      <c r="T749" s="1">
        <f t="shared" ca="1" si="185"/>
        <v>51.75451548461492</v>
      </c>
      <c r="U749" s="1">
        <f t="shared" ca="1" si="185"/>
        <v>51.650630952338958</v>
      </c>
      <c r="V749" s="1">
        <f t="shared" ca="1" si="185"/>
        <v>52.677322134393862</v>
      </c>
      <c r="W749" s="1">
        <f t="shared" ca="1" si="185"/>
        <v>66.863548622973212</v>
      </c>
      <c r="X749" s="1">
        <f t="shared" ca="1" si="185"/>
        <v>55.824022719427873</v>
      </c>
      <c r="Y749" s="1">
        <f t="shared" ca="1" si="185"/>
        <v>50.141519521864524</v>
      </c>
      <c r="Z749" s="1">
        <f t="shared" ca="1" si="185"/>
        <v>60.74692727486115</v>
      </c>
      <c r="AA749" s="1">
        <f t="shared" ca="1" si="185"/>
        <v>30.701930353331534</v>
      </c>
      <c r="AB749" s="1">
        <f t="shared" ca="1" si="185"/>
        <v>57.476831724309008</v>
      </c>
      <c r="AC749" s="1">
        <f t="shared" ca="1" si="185"/>
        <v>69.817066564073301</v>
      </c>
      <c r="AD749" s="1">
        <f t="shared" ca="1" si="185"/>
        <v>39.812262045176183</v>
      </c>
      <c r="AE749" s="1">
        <f t="shared" ca="1" si="185"/>
        <v>76.338051874350512</v>
      </c>
      <c r="AF749" s="1">
        <f t="shared" ca="1" si="185"/>
        <v>54.197096033903321</v>
      </c>
      <c r="AG749" s="1">
        <f t="shared" ca="1" si="185"/>
        <v>61.622952454966601</v>
      </c>
      <c r="AH749" s="1">
        <f t="shared" ca="1" si="187"/>
        <v>60.357021587357337</v>
      </c>
      <c r="AI749" s="1">
        <f t="shared" ca="1" si="187"/>
        <v>63.789629800471651</v>
      </c>
      <c r="AJ749" s="1">
        <f t="shared" ca="1" si="187"/>
        <v>40.44404518718639</v>
      </c>
      <c r="AK749" s="1">
        <f t="shared" ca="1" si="187"/>
        <v>51.840277776617413</v>
      </c>
      <c r="AL749" s="1">
        <f t="shared" ca="1" si="187"/>
        <v>39.788773064493917</v>
      </c>
      <c r="AM749" s="1">
        <f t="shared" ca="1" si="187"/>
        <v>51.040503336311488</v>
      </c>
      <c r="AN749" s="1">
        <f t="shared" ca="1" si="187"/>
        <v>63.747055315601202</v>
      </c>
      <c r="AO749" s="1">
        <f t="shared" ca="1" si="187"/>
        <v>53.987307283132921</v>
      </c>
      <c r="AP749" s="1">
        <f t="shared" ca="1" si="187"/>
        <v>49.997505218075361</v>
      </c>
      <c r="AQ749" s="1">
        <f t="shared" ca="1" si="187"/>
        <v>61.629162900052634</v>
      </c>
      <c r="AR749" s="1">
        <f t="shared" ca="1" si="187"/>
        <v>53.184863595588006</v>
      </c>
      <c r="AS749" s="1">
        <f t="shared" ca="1" si="187"/>
        <v>65.220585361421058</v>
      </c>
      <c r="AT749" s="1">
        <f t="shared" ca="1" si="187"/>
        <v>38.263164445400442</v>
      </c>
      <c r="AU749" s="1">
        <f t="shared" ca="1" si="187"/>
        <v>63.255759376736307</v>
      </c>
      <c r="AV749" s="1">
        <f t="shared" ca="1" si="187"/>
        <v>55.430040054309515</v>
      </c>
      <c r="AW749" s="1">
        <f t="shared" ca="1" si="187"/>
        <v>38.972760293557691</v>
      </c>
      <c r="AX749" s="1">
        <f t="shared" ca="1" si="177"/>
        <v>39.609848511259742</v>
      </c>
      <c r="AY749" s="1">
        <f t="shared" ca="1" si="177"/>
        <v>52.044729928574824</v>
      </c>
      <c r="AZ749" s="1">
        <f t="shared" ca="1" si="177"/>
        <v>41.814916468803219</v>
      </c>
      <c r="BA749" s="17">
        <f t="shared" ca="1" si="174"/>
        <v>52.697385013416373</v>
      </c>
      <c r="BB749" s="18">
        <f t="shared" ca="1" si="175"/>
        <v>103.09671610998996</v>
      </c>
      <c r="BC749" s="4">
        <v>747</v>
      </c>
      <c r="BD749" s="18">
        <f ca="1">AVERAGE($BA$3:BA749)</f>
        <v>50.055729897089535</v>
      </c>
      <c r="BE749" s="18">
        <f ca="1">AVERAGE($BB$3:BB749)</f>
        <v>98.778246261994781</v>
      </c>
      <c r="BF749" s="18">
        <f ca="1">_xlfn.VAR.P($BA$3:BA749)</f>
        <v>2.0249262300699709</v>
      </c>
    </row>
    <row r="750" spans="2:58" x14ac:dyDescent="0.15">
      <c r="B750">
        <v>748</v>
      </c>
      <c r="C750" s="1">
        <f t="shared" ca="1" si="186"/>
        <v>62.593929906609254</v>
      </c>
      <c r="D750" s="1">
        <f t="shared" ca="1" si="186"/>
        <v>31.598844385445634</v>
      </c>
      <c r="E750" s="1">
        <f t="shared" ca="1" si="186"/>
        <v>56.035736833178156</v>
      </c>
      <c r="F750" s="1">
        <f t="shared" ca="1" si="186"/>
        <v>46.140163586641982</v>
      </c>
      <c r="G750" s="1">
        <f t="shared" ca="1" si="186"/>
        <v>67.924224079123917</v>
      </c>
      <c r="H750" s="1">
        <f t="shared" ca="1" si="186"/>
        <v>57.266550923644814</v>
      </c>
      <c r="I750" s="1">
        <f t="shared" ca="1" si="186"/>
        <v>50.460022283099342</v>
      </c>
      <c r="J750" s="1">
        <f t="shared" ca="1" si="186"/>
        <v>31.103776014180042</v>
      </c>
      <c r="K750" s="1">
        <f t="shared" ca="1" si="186"/>
        <v>47.504726862530696</v>
      </c>
      <c r="L750" s="1">
        <f t="shared" ca="1" si="186"/>
        <v>32.615797317442826</v>
      </c>
      <c r="M750" s="1">
        <f t="shared" ca="1" si="186"/>
        <v>55.09423450753782</v>
      </c>
      <c r="N750" s="1">
        <f t="shared" ca="1" si="186"/>
        <v>60.945621174325126</v>
      </c>
      <c r="O750" s="1">
        <f t="shared" ca="1" si="186"/>
        <v>37.185317941287977</v>
      </c>
      <c r="P750" s="1">
        <f t="shared" ca="1" si="186"/>
        <v>51.369217299837096</v>
      </c>
      <c r="Q750" s="1">
        <f t="shared" ca="1" si="186"/>
        <v>46.388716497211391</v>
      </c>
      <c r="R750" s="1">
        <f t="shared" ca="1" si="186"/>
        <v>51.110563178389434</v>
      </c>
      <c r="S750" s="1">
        <f t="shared" ca="1" si="185"/>
        <v>58.27037216617552</v>
      </c>
      <c r="T750" s="1">
        <f t="shared" ca="1" si="185"/>
        <v>53.784877454710568</v>
      </c>
      <c r="U750" s="1">
        <f t="shared" ca="1" si="185"/>
        <v>30.780219375994278</v>
      </c>
      <c r="V750" s="1">
        <f t="shared" ca="1" si="185"/>
        <v>47.042116665142743</v>
      </c>
      <c r="W750" s="1">
        <f t="shared" ca="1" si="185"/>
        <v>60.595676098284358</v>
      </c>
      <c r="X750" s="1">
        <f t="shared" ca="1" si="185"/>
        <v>44.731814882817659</v>
      </c>
      <c r="Y750" s="1">
        <f t="shared" ca="1" si="185"/>
        <v>59.303915795129704</v>
      </c>
      <c r="Z750" s="1">
        <f t="shared" ca="1" si="185"/>
        <v>54.569599528823062</v>
      </c>
      <c r="AA750" s="1">
        <f t="shared" ca="1" si="185"/>
        <v>55.283019025879028</v>
      </c>
      <c r="AB750" s="1">
        <f t="shared" ca="1" si="185"/>
        <v>49.021147814672304</v>
      </c>
      <c r="AC750" s="1">
        <f t="shared" ca="1" si="185"/>
        <v>67.131363859738144</v>
      </c>
      <c r="AD750" s="1">
        <f t="shared" ca="1" si="185"/>
        <v>37.242402431823535</v>
      </c>
      <c r="AE750" s="1">
        <f t="shared" ca="1" si="185"/>
        <v>50.109469437269397</v>
      </c>
      <c r="AF750" s="1">
        <f t="shared" ca="1" si="185"/>
        <v>24.823331563295348</v>
      </c>
      <c r="AG750" s="1">
        <f t="shared" ca="1" si="185"/>
        <v>53.866103967626906</v>
      </c>
      <c r="AH750" s="1">
        <f t="shared" ca="1" si="187"/>
        <v>39.233275480542822</v>
      </c>
      <c r="AI750" s="1">
        <f t="shared" ca="1" si="187"/>
        <v>56.386498605612331</v>
      </c>
      <c r="AJ750" s="1">
        <f t="shared" ca="1" si="187"/>
        <v>54.314945133803178</v>
      </c>
      <c r="AK750" s="1">
        <f t="shared" ca="1" si="187"/>
        <v>47.161175592947885</v>
      </c>
      <c r="AL750" s="1">
        <f t="shared" ca="1" si="187"/>
        <v>50.676904155054515</v>
      </c>
      <c r="AM750" s="1">
        <f t="shared" ca="1" si="187"/>
        <v>48.991364039773941</v>
      </c>
      <c r="AN750" s="1">
        <f t="shared" ca="1" si="187"/>
        <v>47.001521647267616</v>
      </c>
      <c r="AO750" s="1">
        <f t="shared" ca="1" si="187"/>
        <v>30.429239451410982</v>
      </c>
      <c r="AP750" s="1">
        <f t="shared" ca="1" si="187"/>
        <v>35.862540273656094</v>
      </c>
      <c r="AQ750" s="1">
        <f t="shared" ca="1" si="187"/>
        <v>58.602822222825125</v>
      </c>
      <c r="AR750" s="1">
        <f t="shared" ca="1" si="187"/>
        <v>45.717495132971592</v>
      </c>
      <c r="AS750" s="1">
        <f t="shared" ca="1" si="187"/>
        <v>51.415904353604539</v>
      </c>
      <c r="AT750" s="1">
        <f t="shared" ca="1" si="187"/>
        <v>65.115948641732558</v>
      </c>
      <c r="AU750" s="1">
        <f t="shared" ca="1" si="187"/>
        <v>59.582993233210225</v>
      </c>
      <c r="AV750" s="1">
        <f t="shared" ca="1" si="187"/>
        <v>44.287604421211206</v>
      </c>
      <c r="AW750" s="1">
        <f t="shared" ca="1" si="187"/>
        <v>52.938257821719183</v>
      </c>
      <c r="AX750" s="1">
        <f t="shared" ca="1" si="177"/>
        <v>55.387701070921629</v>
      </c>
      <c r="AY750" s="1">
        <f t="shared" ca="1" si="177"/>
        <v>49.259249914826363</v>
      </c>
      <c r="AZ750" s="1">
        <f t="shared" ca="1" si="177"/>
        <v>32.643123890725704</v>
      </c>
      <c r="BA750" s="17">
        <f t="shared" ca="1" si="174"/>
        <v>49.138028758833713</v>
      </c>
      <c r="BB750" s="18">
        <f t="shared" ca="1" si="175"/>
        <v>105.66193098528646</v>
      </c>
      <c r="BC750" s="4">
        <v>748</v>
      </c>
      <c r="BD750" s="18">
        <f ca="1">AVERAGE($BA$3:BA750)</f>
        <v>50.054503023910051</v>
      </c>
      <c r="BE750" s="18">
        <f ca="1">AVERAGE($BB$3:BB750)</f>
        <v>98.787449049057997</v>
      </c>
      <c r="BF750" s="18">
        <f ca="1">_xlfn.VAR.P($BA$3:BA750)</f>
        <v>2.0233435071370445</v>
      </c>
    </row>
    <row r="751" spans="2:58" x14ac:dyDescent="0.15">
      <c r="B751">
        <v>749</v>
      </c>
      <c r="C751" s="1">
        <f t="shared" ca="1" si="186"/>
        <v>82.091960260940141</v>
      </c>
      <c r="D751" s="1">
        <f t="shared" ca="1" si="186"/>
        <v>42.706866340999099</v>
      </c>
      <c r="E751" s="1">
        <f t="shared" ca="1" si="186"/>
        <v>53.683238194650286</v>
      </c>
      <c r="F751" s="1">
        <f t="shared" ca="1" si="186"/>
        <v>59.874762919293332</v>
      </c>
      <c r="G751" s="1">
        <f t="shared" ca="1" si="186"/>
        <v>63.097597252389896</v>
      </c>
      <c r="H751" s="1">
        <f t="shared" ca="1" si="186"/>
        <v>52.736570919053875</v>
      </c>
      <c r="I751" s="1">
        <f t="shared" ca="1" si="186"/>
        <v>53.285911075924787</v>
      </c>
      <c r="J751" s="1">
        <f t="shared" ca="1" si="186"/>
        <v>65.819555577118464</v>
      </c>
      <c r="K751" s="1">
        <f t="shared" ca="1" si="186"/>
        <v>49.014586118629374</v>
      </c>
      <c r="L751" s="1">
        <f t="shared" ca="1" si="186"/>
        <v>56.91027388563888</v>
      </c>
      <c r="M751" s="1">
        <f t="shared" ca="1" si="186"/>
        <v>32.461250203924692</v>
      </c>
      <c r="N751" s="1">
        <f t="shared" ca="1" si="186"/>
        <v>62.871280385578473</v>
      </c>
      <c r="O751" s="1">
        <f t="shared" ca="1" si="186"/>
        <v>55.874651847900815</v>
      </c>
      <c r="P751" s="1">
        <f t="shared" ca="1" si="186"/>
        <v>50.309579801362275</v>
      </c>
      <c r="Q751" s="1">
        <f t="shared" ca="1" si="186"/>
        <v>50.680001146193966</v>
      </c>
      <c r="R751" s="1">
        <f t="shared" ca="1" si="186"/>
        <v>29.646790332637934</v>
      </c>
      <c r="S751" s="1">
        <f t="shared" ca="1" si="185"/>
        <v>72.30788842854173</v>
      </c>
      <c r="T751" s="1">
        <f t="shared" ca="1" si="185"/>
        <v>43.998254567515694</v>
      </c>
      <c r="U751" s="1">
        <f t="shared" ca="1" si="185"/>
        <v>54.132472519087884</v>
      </c>
      <c r="V751" s="1">
        <f t="shared" ca="1" si="185"/>
        <v>65.132927975998626</v>
      </c>
      <c r="W751" s="1">
        <f t="shared" ca="1" si="185"/>
        <v>74.32541398516517</v>
      </c>
      <c r="X751" s="1">
        <f t="shared" ca="1" si="185"/>
        <v>53.654932207883647</v>
      </c>
      <c r="Y751" s="1">
        <f t="shared" ca="1" si="185"/>
        <v>35.721924761506841</v>
      </c>
      <c r="Z751" s="1">
        <f t="shared" ca="1" si="185"/>
        <v>43.462182221140907</v>
      </c>
      <c r="AA751" s="1">
        <f t="shared" ca="1" si="185"/>
        <v>49.735663696621558</v>
      </c>
      <c r="AB751" s="1">
        <f t="shared" ca="1" si="185"/>
        <v>51.662883596014439</v>
      </c>
      <c r="AC751" s="1">
        <f t="shared" ca="1" si="185"/>
        <v>58.05357288617175</v>
      </c>
      <c r="AD751" s="1">
        <f t="shared" ca="1" si="185"/>
        <v>29.091185629109329</v>
      </c>
      <c r="AE751" s="1">
        <f t="shared" ca="1" si="185"/>
        <v>66.161126178905121</v>
      </c>
      <c r="AF751" s="1">
        <f t="shared" ca="1" si="185"/>
        <v>46.814109243811885</v>
      </c>
      <c r="AG751" s="1">
        <f t="shared" ca="1" si="185"/>
        <v>65.638663394004354</v>
      </c>
      <c r="AH751" s="1">
        <f t="shared" ca="1" si="187"/>
        <v>38.676724713910318</v>
      </c>
      <c r="AI751" s="1">
        <f t="shared" ca="1" si="187"/>
        <v>57.766273790970665</v>
      </c>
      <c r="AJ751" s="1">
        <f t="shared" ca="1" si="187"/>
        <v>60.46176980693587</v>
      </c>
      <c r="AK751" s="1">
        <f t="shared" ca="1" si="187"/>
        <v>63.600752799076467</v>
      </c>
      <c r="AL751" s="1">
        <f t="shared" ca="1" si="187"/>
        <v>51.704773216392446</v>
      </c>
      <c r="AM751" s="1">
        <f t="shared" ca="1" si="187"/>
        <v>50.683962183710754</v>
      </c>
      <c r="AN751" s="1">
        <f t="shared" ca="1" si="187"/>
        <v>50.058879372061988</v>
      </c>
      <c r="AO751" s="1">
        <f t="shared" ca="1" si="187"/>
        <v>53.092535807520633</v>
      </c>
      <c r="AP751" s="1">
        <f t="shared" ca="1" si="187"/>
        <v>45.937811312703076</v>
      </c>
      <c r="AQ751" s="1">
        <f t="shared" ca="1" si="187"/>
        <v>70.51054672172468</v>
      </c>
      <c r="AR751" s="1">
        <f t="shared" ca="1" si="187"/>
        <v>53.739552479826877</v>
      </c>
      <c r="AS751" s="1">
        <f t="shared" ca="1" si="187"/>
        <v>74.728145661551807</v>
      </c>
      <c r="AT751" s="1">
        <f t="shared" ca="1" si="187"/>
        <v>48.832752578532705</v>
      </c>
      <c r="AU751" s="1">
        <f t="shared" ca="1" si="187"/>
        <v>49.899433261352065</v>
      </c>
      <c r="AV751" s="1">
        <f t="shared" ca="1" si="187"/>
        <v>45.039236958813071</v>
      </c>
      <c r="AW751" s="1">
        <f t="shared" ca="1" si="187"/>
        <v>64.71855399145835</v>
      </c>
      <c r="AX751" s="1">
        <f t="shared" ca="1" si="177"/>
        <v>63.600117279578754</v>
      </c>
      <c r="AY751" s="1">
        <f t="shared" ca="1" si="177"/>
        <v>45.498741110315507</v>
      </c>
      <c r="AZ751" s="1">
        <f t="shared" ca="1" si="177"/>
        <v>39.774524313044225</v>
      </c>
      <c r="BA751" s="17">
        <f t="shared" ca="1" si="174"/>
        <v>53.985663298263901</v>
      </c>
      <c r="BB751" s="18">
        <f t="shared" ca="1" si="175"/>
        <v>131.48927430821658</v>
      </c>
      <c r="BC751" s="4">
        <v>749</v>
      </c>
      <c r="BD751" s="18">
        <f ca="1">AVERAGE($BA$3:BA751)</f>
        <v>50.059751569002643</v>
      </c>
      <c r="BE751" s="18">
        <f ca="1">AVERAGE($BB$3:BB751)</f>
        <v>98.83110969693405</v>
      </c>
      <c r="BF751" s="18">
        <f ca="1">_xlfn.VAR.P($BA$3:BA751)</f>
        <v>2.0412474386771722</v>
      </c>
    </row>
    <row r="752" spans="2:58" x14ac:dyDescent="0.15">
      <c r="B752">
        <v>750</v>
      </c>
      <c r="C752" s="1">
        <f t="shared" ca="1" si="186"/>
        <v>55.795755117435519</v>
      </c>
      <c r="D752" s="1">
        <f t="shared" ca="1" si="186"/>
        <v>57.123313847018977</v>
      </c>
      <c r="E752" s="1">
        <f t="shared" ca="1" si="186"/>
        <v>26.370669603279914</v>
      </c>
      <c r="F752" s="1">
        <f t="shared" ca="1" si="186"/>
        <v>63.349466238295975</v>
      </c>
      <c r="G752" s="1">
        <f t="shared" ca="1" si="186"/>
        <v>64.142973713903402</v>
      </c>
      <c r="H752" s="1">
        <f t="shared" ca="1" si="186"/>
        <v>53.779990994519359</v>
      </c>
      <c r="I752" s="1">
        <f t="shared" ca="1" si="186"/>
        <v>55.099278653722607</v>
      </c>
      <c r="J752" s="1">
        <f t="shared" ca="1" si="186"/>
        <v>61.633252359771475</v>
      </c>
      <c r="K752" s="1">
        <f t="shared" ca="1" si="186"/>
        <v>49.918795135416232</v>
      </c>
      <c r="L752" s="1">
        <f t="shared" ca="1" si="186"/>
        <v>46.599058618248492</v>
      </c>
      <c r="M752" s="1">
        <f t="shared" ca="1" si="186"/>
        <v>52.466122943736877</v>
      </c>
      <c r="N752" s="1">
        <f t="shared" ca="1" si="186"/>
        <v>49.193191035075422</v>
      </c>
      <c r="O752" s="1">
        <f t="shared" ca="1" si="186"/>
        <v>57.05574448914507</v>
      </c>
      <c r="P752" s="1">
        <f t="shared" ca="1" si="186"/>
        <v>45.524211460511751</v>
      </c>
      <c r="Q752" s="1">
        <f t="shared" ca="1" si="186"/>
        <v>46.044429881678994</v>
      </c>
      <c r="R752" s="1">
        <f t="shared" ca="1" si="186"/>
        <v>52.41381188455324</v>
      </c>
      <c r="S752" s="1">
        <f t="shared" ca="1" si="185"/>
        <v>49.84710110752291</v>
      </c>
      <c r="T752" s="1">
        <f t="shared" ca="1" si="185"/>
        <v>43.699420902889067</v>
      </c>
      <c r="U752" s="1">
        <f t="shared" ca="1" si="185"/>
        <v>44.390643675586752</v>
      </c>
      <c r="V752" s="1">
        <f t="shared" ca="1" si="185"/>
        <v>48.373296353913055</v>
      </c>
      <c r="W752" s="1">
        <f t="shared" ca="1" si="185"/>
        <v>57.960119849642915</v>
      </c>
      <c r="X752" s="1">
        <f t="shared" ca="1" si="185"/>
        <v>34.297661272201132</v>
      </c>
      <c r="Y752" s="1">
        <f t="shared" ca="1" si="185"/>
        <v>61.495954659245925</v>
      </c>
      <c r="Z752" s="1">
        <f t="shared" ca="1" si="185"/>
        <v>52.082384838311619</v>
      </c>
      <c r="AA752" s="1">
        <f t="shared" ca="1" si="185"/>
        <v>42.626506448681887</v>
      </c>
      <c r="AB752" s="1">
        <f t="shared" ca="1" si="185"/>
        <v>79.979724655695819</v>
      </c>
      <c r="AC752" s="1">
        <f t="shared" ca="1" si="185"/>
        <v>60.200747993716767</v>
      </c>
      <c r="AD752" s="1">
        <f t="shared" ca="1" si="185"/>
        <v>42.982829112160104</v>
      </c>
      <c r="AE752" s="1">
        <f t="shared" ca="1" si="185"/>
        <v>56.426013758084594</v>
      </c>
      <c r="AF752" s="1">
        <f t="shared" ca="1" si="185"/>
        <v>57.372550364451115</v>
      </c>
      <c r="AG752" s="1">
        <f t="shared" ca="1" si="185"/>
        <v>57.775260868425207</v>
      </c>
      <c r="AH752" s="1">
        <f t="shared" ca="1" si="187"/>
        <v>60.662333538439626</v>
      </c>
      <c r="AI752" s="1">
        <f t="shared" ca="1" si="187"/>
        <v>46.029741460756213</v>
      </c>
      <c r="AJ752" s="1">
        <f t="shared" ca="1" si="187"/>
        <v>35.096258944400546</v>
      </c>
      <c r="AK752" s="1">
        <f t="shared" ca="1" si="187"/>
        <v>59.150360976507201</v>
      </c>
      <c r="AL752" s="1">
        <f t="shared" ca="1" si="187"/>
        <v>37.828659220669152</v>
      </c>
      <c r="AM752" s="1">
        <f t="shared" ca="1" si="187"/>
        <v>44.932737017923323</v>
      </c>
      <c r="AN752" s="1">
        <f t="shared" ca="1" si="187"/>
        <v>39.24671617173486</v>
      </c>
      <c r="AO752" s="1">
        <f t="shared" ca="1" si="187"/>
        <v>76.382792948368746</v>
      </c>
      <c r="AP752" s="1">
        <f t="shared" ca="1" si="187"/>
        <v>50.84834087051474</v>
      </c>
      <c r="AQ752" s="1">
        <f t="shared" ca="1" si="187"/>
        <v>41.815775313368604</v>
      </c>
      <c r="AR752" s="1">
        <f t="shared" ca="1" si="187"/>
        <v>50.790272046977918</v>
      </c>
      <c r="AS752" s="1">
        <f t="shared" ca="1" si="187"/>
        <v>35.985128137396785</v>
      </c>
      <c r="AT752" s="1">
        <f t="shared" ca="1" si="187"/>
        <v>52.024477398047793</v>
      </c>
      <c r="AU752" s="1">
        <f t="shared" ca="1" si="187"/>
        <v>53.522499601743618</v>
      </c>
      <c r="AV752" s="1">
        <f t="shared" ca="1" si="187"/>
        <v>43.134690663998214</v>
      </c>
      <c r="AW752" s="1">
        <f t="shared" ca="1" si="187"/>
        <v>45.242094146369119</v>
      </c>
      <c r="AX752" s="1">
        <f t="shared" ca="1" si="177"/>
        <v>40.337314556660615</v>
      </c>
      <c r="AY752" s="1">
        <f t="shared" ca="1" si="177"/>
        <v>60.208604900644154</v>
      </c>
      <c r="AZ752" s="1">
        <f t="shared" ca="1" si="177"/>
        <v>42.652566166894857</v>
      </c>
      <c r="BA752" s="17">
        <f t="shared" ca="1" si="174"/>
        <v>50.838232918365172</v>
      </c>
      <c r="BB752" s="18">
        <f t="shared" ca="1" si="175"/>
        <v>101.54377563805133</v>
      </c>
      <c r="BC752" s="4">
        <v>750</v>
      </c>
      <c r="BD752" s="18">
        <f ca="1">AVERAGE($BA$3:BA752)</f>
        <v>50.060789544135126</v>
      </c>
      <c r="BE752" s="18">
        <f ca="1">AVERAGE($BB$3:BB752)</f>
        <v>98.834726584855545</v>
      </c>
      <c r="BF752" s="18">
        <f ca="1">_xlfn.VAR.P($BA$3:BA752)</f>
        <v>2.0393327423149668</v>
      </c>
    </row>
    <row r="753" spans="2:58" x14ac:dyDescent="0.15">
      <c r="B753">
        <v>751</v>
      </c>
      <c r="C753" s="1">
        <f t="shared" ca="1" si="186"/>
        <v>54.60074848245398</v>
      </c>
      <c r="D753" s="1">
        <f t="shared" ca="1" si="186"/>
        <v>56.316847292675639</v>
      </c>
      <c r="E753" s="1">
        <f t="shared" ca="1" si="186"/>
        <v>67.277714478448004</v>
      </c>
      <c r="F753" s="1">
        <f t="shared" ca="1" si="186"/>
        <v>42.670190697599025</v>
      </c>
      <c r="G753" s="1">
        <f t="shared" ca="1" si="186"/>
        <v>39.453716058633646</v>
      </c>
      <c r="H753" s="1">
        <f t="shared" ca="1" si="186"/>
        <v>41.876848780601776</v>
      </c>
      <c r="I753" s="1">
        <f t="shared" ca="1" si="186"/>
        <v>45.326408502101323</v>
      </c>
      <c r="J753" s="1">
        <f t="shared" ca="1" si="186"/>
        <v>37.198732898435146</v>
      </c>
      <c r="K753" s="1">
        <f t="shared" ca="1" si="186"/>
        <v>40.045684311975052</v>
      </c>
      <c r="L753" s="1">
        <f t="shared" ca="1" si="186"/>
        <v>47.785869745411667</v>
      </c>
      <c r="M753" s="1">
        <f t="shared" ca="1" si="186"/>
        <v>45.464479502425917</v>
      </c>
      <c r="N753" s="1">
        <f t="shared" ca="1" si="186"/>
        <v>45.567746846519967</v>
      </c>
      <c r="O753" s="1">
        <f t="shared" ca="1" si="186"/>
        <v>37.098076175377116</v>
      </c>
      <c r="P753" s="1">
        <f t="shared" ca="1" si="186"/>
        <v>54.194039979257816</v>
      </c>
      <c r="Q753" s="1">
        <f t="shared" ca="1" si="186"/>
        <v>52.444819151650663</v>
      </c>
      <c r="R753" s="1">
        <f t="shared" ca="1" si="186"/>
        <v>30.39573870949571</v>
      </c>
      <c r="S753" s="1">
        <f t="shared" ca="1" si="185"/>
        <v>43.847753885883868</v>
      </c>
      <c r="T753" s="1">
        <f t="shared" ca="1" si="185"/>
        <v>49.017207339746115</v>
      </c>
      <c r="U753" s="1">
        <f t="shared" ca="1" si="185"/>
        <v>45.814381353615033</v>
      </c>
      <c r="V753" s="1">
        <f t="shared" ca="1" si="185"/>
        <v>50.997533232306367</v>
      </c>
      <c r="W753" s="1">
        <f t="shared" ca="1" si="185"/>
        <v>66.181808005997013</v>
      </c>
      <c r="X753" s="1">
        <f t="shared" ca="1" si="185"/>
        <v>51.730117262827967</v>
      </c>
      <c r="Y753" s="1">
        <f t="shared" ca="1" si="185"/>
        <v>52.405672107908792</v>
      </c>
      <c r="Z753" s="1">
        <f t="shared" ca="1" si="185"/>
        <v>49.282514502191823</v>
      </c>
      <c r="AA753" s="1">
        <f t="shared" ca="1" si="185"/>
        <v>54.060575701255203</v>
      </c>
      <c r="AB753" s="1">
        <f t="shared" ca="1" si="185"/>
        <v>37.069879806928313</v>
      </c>
      <c r="AC753" s="1">
        <f t="shared" ca="1" si="185"/>
        <v>59.731531355142735</v>
      </c>
      <c r="AD753" s="1">
        <f t="shared" ca="1" si="185"/>
        <v>39.378905232431791</v>
      </c>
      <c r="AE753" s="1">
        <f t="shared" ca="1" si="185"/>
        <v>70.832162967388584</v>
      </c>
      <c r="AF753" s="1">
        <f t="shared" ca="1" si="185"/>
        <v>49.023031866322697</v>
      </c>
      <c r="AG753" s="1">
        <f t="shared" ca="1" si="185"/>
        <v>40.684497728053856</v>
      </c>
      <c r="AH753" s="1">
        <f t="shared" ca="1" si="187"/>
        <v>41.404933325601142</v>
      </c>
      <c r="AI753" s="1">
        <f t="shared" ca="1" si="187"/>
        <v>48.266043032246536</v>
      </c>
      <c r="AJ753" s="1">
        <f t="shared" ca="1" si="187"/>
        <v>39.5235986987445</v>
      </c>
      <c r="AK753" s="1">
        <f t="shared" ca="1" si="187"/>
        <v>73.000169690820059</v>
      </c>
      <c r="AL753" s="1">
        <f t="shared" ca="1" si="187"/>
        <v>44.635348748951003</v>
      </c>
      <c r="AM753" s="1">
        <f t="shared" ca="1" si="187"/>
        <v>49.243315771026538</v>
      </c>
      <c r="AN753" s="1">
        <f t="shared" ca="1" si="187"/>
        <v>48.513559770363379</v>
      </c>
      <c r="AO753" s="1">
        <f t="shared" ca="1" si="187"/>
        <v>37.14754974443192</v>
      </c>
      <c r="AP753" s="1">
        <f t="shared" ca="1" si="187"/>
        <v>48.275609904300978</v>
      </c>
      <c r="AQ753" s="1">
        <f t="shared" ca="1" si="187"/>
        <v>39.996006522079668</v>
      </c>
      <c r="AR753" s="1">
        <f t="shared" ca="1" si="187"/>
        <v>38.296351905858437</v>
      </c>
      <c r="AS753" s="1">
        <f t="shared" ca="1" si="187"/>
        <v>47.410785481518204</v>
      </c>
      <c r="AT753" s="1">
        <f t="shared" ca="1" si="187"/>
        <v>67.675712912691509</v>
      </c>
      <c r="AU753" s="1">
        <f t="shared" ca="1" si="187"/>
        <v>65.942846905779547</v>
      </c>
      <c r="AV753" s="1">
        <f t="shared" ca="1" si="187"/>
        <v>50.73471453588283</v>
      </c>
      <c r="AW753" s="1">
        <f t="shared" ca="1" si="187"/>
        <v>49.045622585724338</v>
      </c>
      <c r="AX753" s="1">
        <f t="shared" ca="1" si="177"/>
        <v>50.925231364432463</v>
      </c>
      <c r="AY753" s="1">
        <f t="shared" ca="1" si="177"/>
        <v>51.231345282889734</v>
      </c>
      <c r="AZ753" s="1">
        <f t="shared" ca="1" si="177"/>
        <v>37.207529942068618</v>
      </c>
      <c r="BA753" s="17">
        <f t="shared" ca="1" si="174"/>
        <v>48.525030201729471</v>
      </c>
      <c r="BB753" s="18">
        <f t="shared" ca="1" si="175"/>
        <v>90.411968481338775</v>
      </c>
      <c r="BC753" s="4">
        <v>751</v>
      </c>
      <c r="BD753" s="18">
        <f ca="1">AVERAGE($BA$3:BA753)</f>
        <v>50.05874459161528</v>
      </c>
      <c r="BE753" s="18">
        <f ca="1">AVERAGE($BB$3:BB753)</f>
        <v>98.823511194571225</v>
      </c>
      <c r="BF753" s="18">
        <f ca="1">_xlfn.VAR.P($BA$3:BA753)</f>
        <v>2.0397536257510982</v>
      </c>
    </row>
    <row r="754" spans="2:58" x14ac:dyDescent="0.15">
      <c r="B754">
        <v>752</v>
      </c>
      <c r="C754" s="1">
        <f t="shared" ca="1" si="186"/>
        <v>43.788291115612175</v>
      </c>
      <c r="D754" s="1">
        <f t="shared" ca="1" si="186"/>
        <v>37.672597503418835</v>
      </c>
      <c r="E754" s="1">
        <f t="shared" ca="1" si="186"/>
        <v>37.037715839294343</v>
      </c>
      <c r="F754" s="1">
        <f t="shared" ca="1" si="186"/>
        <v>51.429148057534341</v>
      </c>
      <c r="G754" s="1">
        <f t="shared" ca="1" si="186"/>
        <v>42.498239699653546</v>
      </c>
      <c r="H754" s="1">
        <f t="shared" ca="1" si="186"/>
        <v>25.503347436454696</v>
      </c>
      <c r="I754" s="1">
        <f t="shared" ca="1" si="186"/>
        <v>58.355247249583087</v>
      </c>
      <c r="J754" s="1">
        <f t="shared" ca="1" si="186"/>
        <v>53.774420021850716</v>
      </c>
      <c r="K754" s="1">
        <f t="shared" ca="1" si="186"/>
        <v>50.023196311449702</v>
      </c>
      <c r="L754" s="1">
        <f t="shared" ca="1" si="186"/>
        <v>54.626947262430718</v>
      </c>
      <c r="M754" s="1">
        <f t="shared" ca="1" si="186"/>
        <v>65.680117827453415</v>
      </c>
      <c r="N754" s="1">
        <f t="shared" ca="1" si="186"/>
        <v>48.332440066501704</v>
      </c>
      <c r="O754" s="1">
        <f t="shared" ca="1" si="186"/>
        <v>45.269719927261811</v>
      </c>
      <c r="P754" s="1">
        <f t="shared" ca="1" si="186"/>
        <v>53.47706935029607</v>
      </c>
      <c r="Q754" s="1">
        <f t="shared" ca="1" si="186"/>
        <v>48.476944783037723</v>
      </c>
      <c r="R754" s="1">
        <f t="shared" ca="1" si="186"/>
        <v>60.628631132911998</v>
      </c>
      <c r="S754" s="1">
        <f t="shared" ca="1" si="185"/>
        <v>43.72605877493892</v>
      </c>
      <c r="T754" s="1">
        <f t="shared" ca="1" si="185"/>
        <v>34.400839703790574</v>
      </c>
      <c r="U754" s="1">
        <f t="shared" ca="1" si="185"/>
        <v>43.555290114351571</v>
      </c>
      <c r="V754" s="1">
        <f t="shared" ca="1" si="185"/>
        <v>54.010092411738334</v>
      </c>
      <c r="W754" s="1">
        <f t="shared" ca="1" si="185"/>
        <v>45.044711736579202</v>
      </c>
      <c r="X754" s="1">
        <f t="shared" ca="1" si="185"/>
        <v>42.692250539418865</v>
      </c>
      <c r="Y754" s="1">
        <f t="shared" ca="1" si="185"/>
        <v>56.630692324513156</v>
      </c>
      <c r="Z754" s="1">
        <f t="shared" ca="1" si="185"/>
        <v>37.429141454056015</v>
      </c>
      <c r="AA754" s="1">
        <f t="shared" ca="1" si="185"/>
        <v>42.680317559309593</v>
      </c>
      <c r="AB754" s="1">
        <f t="shared" ca="1" si="185"/>
        <v>55.282896110344097</v>
      </c>
      <c r="AC754" s="1">
        <f t="shared" ca="1" si="185"/>
        <v>67.887602919851076</v>
      </c>
      <c r="AD754" s="1">
        <f t="shared" ca="1" si="185"/>
        <v>47.026056344131959</v>
      </c>
      <c r="AE754" s="1">
        <f t="shared" ca="1" si="185"/>
        <v>61.100037481867297</v>
      </c>
      <c r="AF754" s="1">
        <f t="shared" ca="1" si="185"/>
        <v>43.007012663372549</v>
      </c>
      <c r="AG754" s="1">
        <f t="shared" ca="1" si="185"/>
        <v>43.400947473378544</v>
      </c>
      <c r="AH754" s="1">
        <f t="shared" ca="1" si="187"/>
        <v>55.694538385810326</v>
      </c>
      <c r="AI754" s="1">
        <f t="shared" ca="1" si="187"/>
        <v>55.853631784778422</v>
      </c>
      <c r="AJ754" s="1">
        <f t="shared" ca="1" si="187"/>
        <v>38.486078665474153</v>
      </c>
      <c r="AK754" s="1">
        <f t="shared" ca="1" si="187"/>
        <v>49.177520684070771</v>
      </c>
      <c r="AL754" s="1">
        <f t="shared" ca="1" si="187"/>
        <v>53.448287118086341</v>
      </c>
      <c r="AM754" s="1">
        <f t="shared" ca="1" si="187"/>
        <v>44.623292399999741</v>
      </c>
      <c r="AN754" s="1">
        <f t="shared" ca="1" si="187"/>
        <v>57.122183492394441</v>
      </c>
      <c r="AO754" s="1">
        <f t="shared" ca="1" si="187"/>
        <v>44.989052063819692</v>
      </c>
      <c r="AP754" s="1">
        <f t="shared" ca="1" si="187"/>
        <v>44.104398774191992</v>
      </c>
      <c r="AQ754" s="1">
        <f t="shared" ca="1" si="187"/>
        <v>42.125034446171782</v>
      </c>
      <c r="AR754" s="1">
        <f t="shared" ca="1" si="187"/>
        <v>51.812626521954307</v>
      </c>
      <c r="AS754" s="1">
        <f t="shared" ca="1" si="187"/>
        <v>36.046622679965395</v>
      </c>
      <c r="AT754" s="1">
        <f t="shared" ca="1" si="187"/>
        <v>47.690280740891524</v>
      </c>
      <c r="AU754" s="1">
        <f t="shared" ca="1" si="187"/>
        <v>47.283270808420866</v>
      </c>
      <c r="AV754" s="1">
        <f t="shared" ca="1" si="187"/>
        <v>48.748937697849016</v>
      </c>
      <c r="AW754" s="1">
        <f t="shared" ca="1" si="187"/>
        <v>40.089661804696291</v>
      </c>
      <c r="AX754" s="1">
        <f t="shared" ca="1" si="177"/>
        <v>47.075883247798835</v>
      </c>
      <c r="AY754" s="1">
        <f t="shared" ca="1" si="177"/>
        <v>38.029954170692008</v>
      </c>
      <c r="AZ754" s="1">
        <f t="shared" ca="1" si="177"/>
        <v>69.996487747552194</v>
      </c>
      <c r="BA754" s="17">
        <f t="shared" ref="BA754:BA817" ca="1" si="188">AVERAGE(C754:AZ754)</f>
        <v>48.136915288620095</v>
      </c>
      <c r="BB754" s="18">
        <f t="shared" ref="BB754:BB817" ca="1" si="189">_xlfn.VAR.P(C754:AZ754)</f>
        <v>77.380478945853937</v>
      </c>
      <c r="BC754" s="4">
        <v>752</v>
      </c>
      <c r="BD754" s="18">
        <f ca="1">AVERAGE($BA$3:BA754)</f>
        <v>50.056188967542148</v>
      </c>
      <c r="BE754" s="18">
        <f ca="1">AVERAGE($BB$3:BB754)</f>
        <v>98.794996524027724</v>
      </c>
      <c r="BF754" s="18">
        <f ca="1">_xlfn.VAR.P($BA$3:BA754)</f>
        <v>2.0419461294357641</v>
      </c>
    </row>
    <row r="755" spans="2:58" x14ac:dyDescent="0.15">
      <c r="B755">
        <v>753</v>
      </c>
      <c r="C755" s="1">
        <f t="shared" ca="1" si="186"/>
        <v>67.845625821383308</v>
      </c>
      <c r="D755" s="1">
        <f t="shared" ca="1" si="186"/>
        <v>58.548985759515595</v>
      </c>
      <c r="E755" s="1">
        <f t="shared" ca="1" si="186"/>
        <v>47.752035311462812</v>
      </c>
      <c r="F755" s="1">
        <f t="shared" ca="1" si="186"/>
        <v>57.112502145559127</v>
      </c>
      <c r="G755" s="1">
        <f t="shared" ca="1" si="186"/>
        <v>51.247685746486695</v>
      </c>
      <c r="H755" s="1">
        <f t="shared" ca="1" si="186"/>
        <v>44.420150768087559</v>
      </c>
      <c r="I755" s="1">
        <f t="shared" ca="1" si="186"/>
        <v>40.916787785156536</v>
      </c>
      <c r="J755" s="1">
        <f t="shared" ca="1" si="186"/>
        <v>52.364796003441604</v>
      </c>
      <c r="K755" s="1">
        <f t="shared" ca="1" si="186"/>
        <v>58.602943276801852</v>
      </c>
      <c r="L755" s="1">
        <f t="shared" ca="1" si="186"/>
        <v>46.994595935625817</v>
      </c>
      <c r="M755" s="1">
        <f t="shared" ca="1" si="186"/>
        <v>29.140773411325295</v>
      </c>
      <c r="N755" s="1">
        <f t="shared" ca="1" si="186"/>
        <v>51.268638047600028</v>
      </c>
      <c r="O755" s="1">
        <f t="shared" ca="1" si="186"/>
        <v>58.618484237631506</v>
      </c>
      <c r="P755" s="1">
        <f t="shared" ca="1" si="186"/>
        <v>36.015095171447392</v>
      </c>
      <c r="Q755" s="1">
        <f t="shared" ca="1" si="186"/>
        <v>50.848615711601902</v>
      </c>
      <c r="R755" s="1">
        <f t="shared" ca="1" si="186"/>
        <v>57.358040780394546</v>
      </c>
      <c r="S755" s="1">
        <f t="shared" ca="1" si="185"/>
        <v>41.848830524619515</v>
      </c>
      <c r="T755" s="1">
        <f t="shared" ca="1" si="185"/>
        <v>39.36917592351594</v>
      </c>
      <c r="U755" s="1">
        <f t="shared" ca="1" si="185"/>
        <v>50.228268326102601</v>
      </c>
      <c r="V755" s="1">
        <f t="shared" ca="1" si="185"/>
        <v>69.678874666523939</v>
      </c>
      <c r="W755" s="1">
        <f t="shared" ca="1" si="185"/>
        <v>33.263354790617157</v>
      </c>
      <c r="X755" s="1">
        <f t="shared" ca="1" si="185"/>
        <v>43.415031882757795</v>
      </c>
      <c r="Y755" s="1">
        <f t="shared" ca="1" si="185"/>
        <v>57.92121294771615</v>
      </c>
      <c r="Z755" s="1">
        <f t="shared" ca="1" si="185"/>
        <v>53.32816429242056</v>
      </c>
      <c r="AA755" s="1">
        <f t="shared" ca="1" si="185"/>
        <v>36.823995517140887</v>
      </c>
      <c r="AB755" s="1">
        <f t="shared" ca="1" si="185"/>
        <v>46.515020579660074</v>
      </c>
      <c r="AC755" s="1">
        <f t="shared" ca="1" si="185"/>
        <v>64.233885232835291</v>
      </c>
      <c r="AD755" s="1">
        <f t="shared" ca="1" si="185"/>
        <v>52.128402497916511</v>
      </c>
      <c r="AE755" s="1">
        <f t="shared" ca="1" si="185"/>
        <v>33.756907641996534</v>
      </c>
      <c r="AF755" s="1">
        <f t="shared" ca="1" si="185"/>
        <v>60.985974974388554</v>
      </c>
      <c r="AG755" s="1">
        <f t="shared" ca="1" si="185"/>
        <v>47.012715771351004</v>
      </c>
      <c r="AH755" s="1">
        <f t="shared" ca="1" si="187"/>
        <v>62.039883408572422</v>
      </c>
      <c r="AI755" s="1">
        <f t="shared" ca="1" si="187"/>
        <v>64.857255038819901</v>
      </c>
      <c r="AJ755" s="1">
        <f t="shared" ca="1" si="187"/>
        <v>36.91806602906464</v>
      </c>
      <c r="AK755" s="1">
        <f t="shared" ca="1" si="187"/>
        <v>62.844409820161431</v>
      </c>
      <c r="AL755" s="1">
        <f t="shared" ca="1" si="187"/>
        <v>39.309872365014456</v>
      </c>
      <c r="AM755" s="1">
        <f t="shared" ca="1" si="187"/>
        <v>56.802379750523649</v>
      </c>
      <c r="AN755" s="1">
        <f t="shared" ca="1" si="187"/>
        <v>65.442619451742758</v>
      </c>
      <c r="AO755" s="1">
        <f t="shared" ca="1" si="187"/>
        <v>52.447620628967861</v>
      </c>
      <c r="AP755" s="1">
        <f t="shared" ca="1" si="187"/>
        <v>49.147817500915274</v>
      </c>
      <c r="AQ755" s="1">
        <f t="shared" ca="1" si="187"/>
        <v>62.96179335727161</v>
      </c>
      <c r="AR755" s="1">
        <f t="shared" ca="1" si="187"/>
        <v>35.452985217482173</v>
      </c>
      <c r="AS755" s="1">
        <f t="shared" ca="1" si="187"/>
        <v>42.651632590721157</v>
      </c>
      <c r="AT755" s="1">
        <f t="shared" ca="1" si="187"/>
        <v>59.990575832937395</v>
      </c>
      <c r="AU755" s="1">
        <f t="shared" ca="1" si="187"/>
        <v>48.366023788167766</v>
      </c>
      <c r="AV755" s="1">
        <f t="shared" ca="1" si="187"/>
        <v>46.08179624022614</v>
      </c>
      <c r="AW755" s="1">
        <f t="shared" ca="1" si="187"/>
        <v>64.447398155217599</v>
      </c>
      <c r="AX755" s="1">
        <f t="shared" ca="1" si="177"/>
        <v>45.247058228534996</v>
      </c>
      <c r="AY755" s="1">
        <f t="shared" ca="1" si="177"/>
        <v>49.441892094144485</v>
      </c>
      <c r="AZ755" s="1">
        <f t="shared" ca="1" si="177"/>
        <v>43.850021193033385</v>
      </c>
      <c r="BA755" s="17">
        <f t="shared" ca="1" si="188"/>
        <v>50.557333443492062</v>
      </c>
      <c r="BB755" s="18">
        <f t="shared" ca="1" si="189"/>
        <v>101.5158889857266</v>
      </c>
      <c r="BC755" s="4">
        <v>753</v>
      </c>
      <c r="BD755" s="18">
        <f ca="1">AVERAGE($BA$3:BA755)</f>
        <v>50.05685449805469</v>
      </c>
      <c r="BE755" s="18">
        <f ca="1">AVERAGE($BB$3:BB755)</f>
        <v>98.798609927031308</v>
      </c>
      <c r="BF755" s="18">
        <f ca="1">_xlfn.VAR.P($BA$3:BA755)</f>
        <v>2.0395674655969871</v>
      </c>
    </row>
    <row r="756" spans="2:58" x14ac:dyDescent="0.15">
      <c r="B756">
        <v>754</v>
      </c>
      <c r="C756" s="1">
        <f t="shared" ca="1" si="186"/>
        <v>41.082030445343364</v>
      </c>
      <c r="D756" s="1">
        <f t="shared" ca="1" si="186"/>
        <v>54.340623887919776</v>
      </c>
      <c r="E756" s="1">
        <f t="shared" ca="1" si="186"/>
        <v>76.43258292741406</v>
      </c>
      <c r="F756" s="1">
        <f t="shared" ca="1" si="186"/>
        <v>41.11397344490134</v>
      </c>
      <c r="G756" s="1">
        <f t="shared" ca="1" si="186"/>
        <v>57.011722171311163</v>
      </c>
      <c r="H756" s="1">
        <f t="shared" ca="1" si="186"/>
        <v>52.199082286185948</v>
      </c>
      <c r="I756" s="1">
        <f t="shared" ca="1" si="186"/>
        <v>64.307324907623183</v>
      </c>
      <c r="J756" s="1">
        <f t="shared" ca="1" si="186"/>
        <v>65.908309166977347</v>
      </c>
      <c r="K756" s="1">
        <f t="shared" ca="1" si="186"/>
        <v>56.410979807894648</v>
      </c>
      <c r="L756" s="1">
        <f t="shared" ca="1" si="186"/>
        <v>43.226664147652841</v>
      </c>
      <c r="M756" s="1">
        <f t="shared" ca="1" si="186"/>
        <v>49.43673744817427</v>
      </c>
      <c r="N756" s="1">
        <f t="shared" ca="1" si="186"/>
        <v>34.188761184136361</v>
      </c>
      <c r="O756" s="1">
        <f t="shared" ca="1" si="186"/>
        <v>50.4425133322775</v>
      </c>
      <c r="P756" s="1">
        <f t="shared" ca="1" si="186"/>
        <v>50.579987923625346</v>
      </c>
      <c r="Q756" s="1">
        <f t="shared" ca="1" si="186"/>
        <v>61.538756476391058</v>
      </c>
      <c r="R756" s="1">
        <f t="shared" ca="1" si="186"/>
        <v>56.520789984054453</v>
      </c>
      <c r="S756" s="1">
        <f t="shared" ca="1" si="185"/>
        <v>44.54716730253071</v>
      </c>
      <c r="T756" s="1">
        <f t="shared" ca="1" si="185"/>
        <v>33.666592565894852</v>
      </c>
      <c r="U756" s="1">
        <f t="shared" ca="1" si="185"/>
        <v>49.201219476679803</v>
      </c>
      <c r="V756" s="1">
        <f t="shared" ca="1" si="185"/>
        <v>54.932314753063658</v>
      </c>
      <c r="W756" s="1">
        <f t="shared" ca="1" si="185"/>
        <v>71.733482324922903</v>
      </c>
      <c r="X756" s="1">
        <f t="shared" ca="1" si="185"/>
        <v>41.852586534252097</v>
      </c>
      <c r="Y756" s="1">
        <f t="shared" ca="1" si="185"/>
        <v>52.460532192945735</v>
      </c>
      <c r="Z756" s="1">
        <f t="shared" ca="1" si="185"/>
        <v>61.773457757596304</v>
      </c>
      <c r="AA756" s="1">
        <f t="shared" ca="1" si="185"/>
        <v>47.730619327294981</v>
      </c>
      <c r="AB756" s="1">
        <f t="shared" ca="1" si="185"/>
        <v>32.84970432346735</v>
      </c>
      <c r="AC756" s="1">
        <f t="shared" ca="1" si="185"/>
        <v>47.717654410911962</v>
      </c>
      <c r="AD756" s="1">
        <f t="shared" ca="1" si="185"/>
        <v>55.061733519205873</v>
      </c>
      <c r="AE756" s="1">
        <f t="shared" ca="1" si="185"/>
        <v>51.359905352108271</v>
      </c>
      <c r="AF756" s="1">
        <f t="shared" ca="1" si="185"/>
        <v>46.444133597671097</v>
      </c>
      <c r="AG756" s="1">
        <f t="shared" ca="1" si="185"/>
        <v>55.549263438711499</v>
      </c>
      <c r="AH756" s="1">
        <f t="shared" ca="1" si="187"/>
        <v>48.676373777598975</v>
      </c>
      <c r="AI756" s="1">
        <f t="shared" ca="1" si="187"/>
        <v>56.589346597298274</v>
      </c>
      <c r="AJ756" s="1">
        <f t="shared" ca="1" si="187"/>
        <v>56.836679583646571</v>
      </c>
      <c r="AK756" s="1">
        <f t="shared" ca="1" si="187"/>
        <v>44.452523867954831</v>
      </c>
      <c r="AL756" s="1">
        <f t="shared" ca="1" si="187"/>
        <v>46.523211900266588</v>
      </c>
      <c r="AM756" s="1">
        <f t="shared" ca="1" si="187"/>
        <v>49.915784068877315</v>
      </c>
      <c r="AN756" s="1">
        <f t="shared" ca="1" si="187"/>
        <v>63.547110827455093</v>
      </c>
      <c r="AO756" s="1">
        <f t="shared" ca="1" si="187"/>
        <v>65.428325156811781</v>
      </c>
      <c r="AP756" s="1">
        <f t="shared" ca="1" si="187"/>
        <v>41.758387731042845</v>
      </c>
      <c r="AQ756" s="1">
        <f t="shared" ca="1" si="187"/>
        <v>52.761932744875885</v>
      </c>
      <c r="AR756" s="1">
        <f t="shared" ca="1" si="187"/>
        <v>67.610348006137244</v>
      </c>
      <c r="AS756" s="1">
        <f t="shared" ca="1" si="187"/>
        <v>63.715967894270705</v>
      </c>
      <c r="AT756" s="1">
        <f t="shared" ca="1" si="187"/>
        <v>53.417577065016538</v>
      </c>
      <c r="AU756" s="1">
        <f t="shared" ca="1" si="187"/>
        <v>42.939844547508926</v>
      </c>
      <c r="AV756" s="1">
        <f t="shared" ca="1" si="187"/>
        <v>40.950843740199922</v>
      </c>
      <c r="AW756" s="1">
        <f t="shared" ca="1" si="187"/>
        <v>37.59112829461521</v>
      </c>
      <c r="AX756" s="1">
        <f t="shared" ca="1" si="177"/>
        <v>61.714640880357699</v>
      </c>
      <c r="AY756" s="1">
        <f t="shared" ca="1" si="177"/>
        <v>56.154185772099886</v>
      </c>
      <c r="AZ756" s="1">
        <f t="shared" ca="1" si="177"/>
        <v>41.585201895515752</v>
      </c>
      <c r="BA756" s="17">
        <f t="shared" ca="1" si="188"/>
        <v>51.875812415413833</v>
      </c>
      <c r="BB756" s="18">
        <f t="shared" ca="1" si="189"/>
        <v>95.581337181794638</v>
      </c>
      <c r="BC756" s="4">
        <v>754</v>
      </c>
      <c r="BD756" s="18">
        <f ca="1">AVERAGE($BA$3:BA756)</f>
        <v>50.059266909085672</v>
      </c>
      <c r="BE756" s="18">
        <f ca="1">AVERAGE($BB$3:BB756)</f>
        <v>98.794342987050882</v>
      </c>
      <c r="BF756" s="18">
        <f ca="1">_xlfn.VAR.P($BA$3:BA756)</f>
        <v>2.0412447233760047</v>
      </c>
    </row>
    <row r="757" spans="2:58" x14ac:dyDescent="0.15">
      <c r="B757">
        <v>755</v>
      </c>
      <c r="C757" s="1">
        <f t="shared" ca="1" si="186"/>
        <v>62.100259886430706</v>
      </c>
      <c r="D757" s="1">
        <f t="shared" ca="1" si="186"/>
        <v>50.177175834655955</v>
      </c>
      <c r="E757" s="1">
        <f t="shared" ca="1" si="186"/>
        <v>26.989784670460566</v>
      </c>
      <c r="F757" s="1">
        <f t="shared" ca="1" si="186"/>
        <v>38.937536953836918</v>
      </c>
      <c r="G757" s="1">
        <f t="shared" ca="1" si="186"/>
        <v>61.648667029447843</v>
      </c>
      <c r="H757" s="1">
        <f t="shared" ca="1" si="186"/>
        <v>44.795396813261391</v>
      </c>
      <c r="I757" s="1">
        <f t="shared" ca="1" si="186"/>
        <v>51.212101486056923</v>
      </c>
      <c r="J757" s="1">
        <f t="shared" ca="1" si="186"/>
        <v>61.806164988539372</v>
      </c>
      <c r="K757" s="1">
        <f t="shared" ca="1" si="186"/>
        <v>46.802789200625128</v>
      </c>
      <c r="L757" s="1">
        <f t="shared" ca="1" si="186"/>
        <v>43.741164551672469</v>
      </c>
      <c r="M757" s="1">
        <f t="shared" ca="1" si="186"/>
        <v>50.846379231375813</v>
      </c>
      <c r="N757" s="1">
        <f t="shared" ca="1" si="186"/>
        <v>53.885900916125159</v>
      </c>
      <c r="O757" s="1">
        <f t="shared" ca="1" si="186"/>
        <v>47.934305383453754</v>
      </c>
      <c r="P757" s="1">
        <f t="shared" ca="1" si="186"/>
        <v>45.802057632705882</v>
      </c>
      <c r="Q757" s="1">
        <f t="shared" ca="1" si="186"/>
        <v>49.635385816757427</v>
      </c>
      <c r="R757" s="1">
        <f t="shared" ca="1" si="186"/>
        <v>68.325853807032047</v>
      </c>
      <c r="S757" s="1">
        <f t="shared" ref="S757:AG773" ca="1" si="190">NORMINV(RAND(),50,10)</f>
        <v>41.350811795642358</v>
      </c>
      <c r="T757" s="1">
        <f t="shared" ca="1" si="190"/>
        <v>45.563521606033717</v>
      </c>
      <c r="U757" s="1">
        <f t="shared" ca="1" si="190"/>
        <v>53.666548442483034</v>
      </c>
      <c r="V757" s="1">
        <f t="shared" ca="1" si="190"/>
        <v>52.129725880646575</v>
      </c>
      <c r="W757" s="1">
        <f t="shared" ca="1" si="190"/>
        <v>58.954875690716776</v>
      </c>
      <c r="X757" s="1">
        <f t="shared" ca="1" si="190"/>
        <v>49.902223501149585</v>
      </c>
      <c r="Y757" s="1">
        <f t="shared" ca="1" si="190"/>
        <v>51.194264245039619</v>
      </c>
      <c r="Z757" s="1">
        <f t="shared" ca="1" si="190"/>
        <v>67.747541529179415</v>
      </c>
      <c r="AA757" s="1">
        <f t="shared" ca="1" si="190"/>
        <v>50.597155281472723</v>
      </c>
      <c r="AB757" s="1">
        <f t="shared" ca="1" si="190"/>
        <v>45.710879131458711</v>
      </c>
      <c r="AC757" s="1">
        <f t="shared" ca="1" si="190"/>
        <v>43.582431020068235</v>
      </c>
      <c r="AD757" s="1">
        <f t="shared" ca="1" si="190"/>
        <v>37.936172370823421</v>
      </c>
      <c r="AE757" s="1">
        <f t="shared" ca="1" si="190"/>
        <v>62.82074186463899</v>
      </c>
      <c r="AF757" s="1">
        <f t="shared" ca="1" si="190"/>
        <v>39.935146195447501</v>
      </c>
      <c r="AG757" s="1">
        <f t="shared" ca="1" si="190"/>
        <v>37.289285740410108</v>
      </c>
      <c r="AH757" s="1">
        <f t="shared" ca="1" si="187"/>
        <v>56.325695487034452</v>
      </c>
      <c r="AI757" s="1">
        <f t="shared" ca="1" si="187"/>
        <v>70.33328952829973</v>
      </c>
      <c r="AJ757" s="1">
        <f t="shared" ca="1" si="187"/>
        <v>61.637466315356377</v>
      </c>
      <c r="AK757" s="1">
        <f t="shared" ca="1" si="187"/>
        <v>42.256192850243515</v>
      </c>
      <c r="AL757" s="1">
        <f t="shared" ca="1" si="187"/>
        <v>61.733237903337177</v>
      </c>
      <c r="AM757" s="1">
        <f t="shared" ca="1" si="187"/>
        <v>45.708672271186316</v>
      </c>
      <c r="AN757" s="1">
        <f t="shared" ca="1" si="187"/>
        <v>61.771583006186482</v>
      </c>
      <c r="AO757" s="1">
        <f t="shared" ca="1" si="187"/>
        <v>53.824785136285612</v>
      </c>
      <c r="AP757" s="1">
        <f t="shared" ca="1" si="187"/>
        <v>65.18846798626187</v>
      </c>
      <c r="AQ757" s="1">
        <f t="shared" ca="1" si="187"/>
        <v>53.288963321980169</v>
      </c>
      <c r="AR757" s="1">
        <f t="shared" ca="1" si="187"/>
        <v>51.487816569643492</v>
      </c>
      <c r="AS757" s="1">
        <f t="shared" ca="1" si="187"/>
        <v>42.693971067772587</v>
      </c>
      <c r="AT757" s="1">
        <f t="shared" ca="1" si="187"/>
        <v>62.298278010085667</v>
      </c>
      <c r="AU757" s="1">
        <f t="shared" ca="1" si="187"/>
        <v>36.408518050888205</v>
      </c>
      <c r="AV757" s="1">
        <f t="shared" ca="1" si="187"/>
        <v>58.427774766299805</v>
      </c>
      <c r="AW757" s="1">
        <f t="shared" ca="1" si="187"/>
        <v>64.487294671466401</v>
      </c>
      <c r="AX757" s="1">
        <f t="shared" ca="1" si="177"/>
        <v>31.965048907897479</v>
      </c>
      <c r="AY757" s="1">
        <f t="shared" ca="1" si="177"/>
        <v>37.911402379808457</v>
      </c>
      <c r="AZ757" s="1">
        <f t="shared" ca="1" si="177"/>
        <v>69.310307121985375</v>
      </c>
      <c r="BA757" s="17">
        <f t="shared" ca="1" si="188"/>
        <v>51.401620276993341</v>
      </c>
      <c r="BB757" s="18">
        <f t="shared" ca="1" si="189"/>
        <v>105.69915021812692</v>
      </c>
      <c r="BC757" s="4">
        <v>755</v>
      </c>
      <c r="BD757" s="18">
        <f ca="1">AVERAGE($BA$3:BA757)</f>
        <v>50.061044860566341</v>
      </c>
      <c r="BE757" s="18">
        <f ca="1">AVERAGE($BB$3:BB757)</f>
        <v>98.803488427092049</v>
      </c>
      <c r="BF757" s="18">
        <f ca="1">_xlfn.VAR.P($BA$3:BA757)</f>
        <v>2.0409245660273929</v>
      </c>
    </row>
    <row r="758" spans="2:58" x14ac:dyDescent="0.15">
      <c r="B758">
        <v>756</v>
      </c>
      <c r="C758" s="1">
        <f t="shared" ca="1" si="186"/>
        <v>50.037181169209546</v>
      </c>
      <c r="D758" s="1">
        <f t="shared" ca="1" si="186"/>
        <v>66.226136398764027</v>
      </c>
      <c r="E758" s="1">
        <f t="shared" ca="1" si="186"/>
        <v>43.172998351533757</v>
      </c>
      <c r="F758" s="1">
        <f t="shared" ca="1" si="186"/>
        <v>30.759371639217999</v>
      </c>
      <c r="G758" s="1">
        <f t="shared" ca="1" si="186"/>
        <v>44.257300952736351</v>
      </c>
      <c r="H758" s="1">
        <f t="shared" ca="1" si="186"/>
        <v>53.699834232386543</v>
      </c>
      <c r="I758" s="1">
        <f t="shared" ca="1" si="186"/>
        <v>59.586452603408461</v>
      </c>
      <c r="J758" s="1">
        <f t="shared" ca="1" si="186"/>
        <v>51.475032871758508</v>
      </c>
      <c r="K758" s="1">
        <f t="shared" ca="1" si="186"/>
        <v>44.241077026038568</v>
      </c>
      <c r="L758" s="1">
        <f t="shared" ca="1" si="186"/>
        <v>51.842484857992289</v>
      </c>
      <c r="M758" s="1">
        <f t="shared" ca="1" si="186"/>
        <v>47.666762199860884</v>
      </c>
      <c r="N758" s="1">
        <f t="shared" ca="1" si="186"/>
        <v>56.305436893364842</v>
      </c>
      <c r="O758" s="1">
        <f t="shared" ca="1" si="186"/>
        <v>59.413062406622792</v>
      </c>
      <c r="P758" s="1">
        <f t="shared" ca="1" si="186"/>
        <v>59.987434267546689</v>
      </c>
      <c r="Q758" s="1">
        <f t="shared" ca="1" si="186"/>
        <v>57.343383405364989</v>
      </c>
      <c r="R758" s="1">
        <f t="shared" ca="1" si="186"/>
        <v>58.143210056227602</v>
      </c>
      <c r="S758" s="1">
        <f t="shared" ca="1" si="190"/>
        <v>56.669077139131943</v>
      </c>
      <c r="T758" s="1">
        <f t="shared" ca="1" si="190"/>
        <v>54.563638802629072</v>
      </c>
      <c r="U758" s="1">
        <f t="shared" ca="1" si="190"/>
        <v>43.897548993004136</v>
      </c>
      <c r="V758" s="1">
        <f t="shared" ca="1" si="190"/>
        <v>54.205255947713688</v>
      </c>
      <c r="W758" s="1">
        <f t="shared" ca="1" si="190"/>
        <v>22.069011659319617</v>
      </c>
      <c r="X758" s="1">
        <f t="shared" ca="1" si="190"/>
        <v>51.151907201800043</v>
      </c>
      <c r="Y758" s="1">
        <f t="shared" ca="1" si="190"/>
        <v>52.667569892017532</v>
      </c>
      <c r="Z758" s="1">
        <f t="shared" ca="1" si="190"/>
        <v>61.977232145471845</v>
      </c>
      <c r="AA758" s="1">
        <f t="shared" ca="1" si="190"/>
        <v>37.394146894968202</v>
      </c>
      <c r="AB758" s="1">
        <f t="shared" ca="1" si="190"/>
        <v>49.406896062351088</v>
      </c>
      <c r="AC758" s="1">
        <f t="shared" ca="1" si="190"/>
        <v>59.081581988541728</v>
      </c>
      <c r="AD758" s="1">
        <f t="shared" ca="1" si="190"/>
        <v>56.934576444866735</v>
      </c>
      <c r="AE758" s="1">
        <f t="shared" ca="1" si="190"/>
        <v>37.92643632696857</v>
      </c>
      <c r="AF758" s="1">
        <f t="shared" ca="1" si="190"/>
        <v>41.508326169962587</v>
      </c>
      <c r="AG758" s="1">
        <f t="shared" ca="1" si="190"/>
        <v>44.784230722650506</v>
      </c>
      <c r="AH758" s="1">
        <f t="shared" ca="1" si="187"/>
        <v>51.73886330283964</v>
      </c>
      <c r="AI758" s="1">
        <f t="shared" ca="1" si="187"/>
        <v>44.941479855149616</v>
      </c>
      <c r="AJ758" s="1">
        <f t="shared" ca="1" si="187"/>
        <v>63.627145578025889</v>
      </c>
      <c r="AK758" s="1">
        <f t="shared" ca="1" si="187"/>
        <v>30.930682658051492</v>
      </c>
      <c r="AL758" s="1">
        <f t="shared" ca="1" si="187"/>
        <v>54.605696608316912</v>
      </c>
      <c r="AM758" s="1">
        <f t="shared" ca="1" si="187"/>
        <v>50.243728205341192</v>
      </c>
      <c r="AN758" s="1">
        <f t="shared" ca="1" si="187"/>
        <v>69.232262729028619</v>
      </c>
      <c r="AO758" s="1">
        <f t="shared" ca="1" si="187"/>
        <v>55.539838304896485</v>
      </c>
      <c r="AP758" s="1">
        <f t="shared" ca="1" si="187"/>
        <v>45.698516018789356</v>
      </c>
      <c r="AQ758" s="1">
        <f t="shared" ca="1" si="187"/>
        <v>61.698937187242251</v>
      </c>
      <c r="AR758" s="1">
        <f t="shared" ca="1" si="187"/>
        <v>46.072197412146956</v>
      </c>
      <c r="AS758" s="1">
        <f t="shared" ca="1" si="187"/>
        <v>42.433022496146222</v>
      </c>
      <c r="AT758" s="1">
        <f t="shared" ca="1" si="187"/>
        <v>61.336678954687301</v>
      </c>
      <c r="AU758" s="1">
        <f t="shared" ca="1" si="187"/>
        <v>50.852531452268053</v>
      </c>
      <c r="AV758" s="1">
        <f t="shared" ca="1" si="187"/>
        <v>48.066595005933983</v>
      </c>
      <c r="AW758" s="1">
        <f t="shared" ca="1" si="187"/>
        <v>42.967248528097869</v>
      </c>
      <c r="AX758" s="1">
        <f t="shared" ca="1" si="177"/>
        <v>64.16705354761099</v>
      </c>
      <c r="AY758" s="1">
        <f t="shared" ca="1" si="177"/>
        <v>40.717006279884963</v>
      </c>
      <c r="AZ758" s="1">
        <f t="shared" ca="1" si="177"/>
        <v>20.573434402704393</v>
      </c>
      <c r="BA758" s="17">
        <f t="shared" ca="1" si="188"/>
        <v>50.076750285011869</v>
      </c>
      <c r="BB758" s="18">
        <f t="shared" ca="1" si="189"/>
        <v>107.22331673378572</v>
      </c>
      <c r="BC758" s="4">
        <v>756</v>
      </c>
      <c r="BD758" s="18">
        <f ca="1">AVERAGE($BA$3:BA758)</f>
        <v>50.061065634937307</v>
      </c>
      <c r="BE758" s="18">
        <f ca="1">AVERAGE($BB$3:BB758)</f>
        <v>98.814625766122063</v>
      </c>
      <c r="BF758" s="18">
        <f ca="1">_xlfn.VAR.P($BA$3:BA758)</f>
        <v>2.0382252561967857</v>
      </c>
    </row>
    <row r="759" spans="2:58" x14ac:dyDescent="0.15">
      <c r="B759">
        <v>757</v>
      </c>
      <c r="C759" s="1">
        <f t="shared" ref="C759:R774" ca="1" si="191">NORMINV(RAND(),50,10)</f>
        <v>41.173749401974902</v>
      </c>
      <c r="D759" s="1">
        <f t="shared" ca="1" si="191"/>
        <v>54.301077418016121</v>
      </c>
      <c r="E759" s="1">
        <f t="shared" ca="1" si="191"/>
        <v>58.777877677966735</v>
      </c>
      <c r="F759" s="1">
        <f t="shared" ca="1" si="191"/>
        <v>65.433323875094558</v>
      </c>
      <c r="G759" s="1">
        <f t="shared" ca="1" si="191"/>
        <v>56.298652719582876</v>
      </c>
      <c r="H759" s="1">
        <f t="shared" ca="1" si="191"/>
        <v>43.017090253233235</v>
      </c>
      <c r="I759" s="1">
        <f t="shared" ca="1" si="191"/>
        <v>50.5695727371236</v>
      </c>
      <c r="J759" s="1">
        <f t="shared" ca="1" si="191"/>
        <v>55.603698475508814</v>
      </c>
      <c r="K759" s="1">
        <f t="shared" ca="1" si="191"/>
        <v>42.916702303750618</v>
      </c>
      <c r="L759" s="1">
        <f t="shared" ca="1" si="191"/>
        <v>56.367040179019114</v>
      </c>
      <c r="M759" s="1">
        <f t="shared" ca="1" si="191"/>
        <v>35.339565843229515</v>
      </c>
      <c r="N759" s="1">
        <f t="shared" ca="1" si="191"/>
        <v>50.562527241045068</v>
      </c>
      <c r="O759" s="1">
        <f t="shared" ca="1" si="191"/>
        <v>53.92253603102489</v>
      </c>
      <c r="P759" s="1">
        <f t="shared" ca="1" si="191"/>
        <v>54.987047172342109</v>
      </c>
      <c r="Q759" s="1">
        <f t="shared" ca="1" si="191"/>
        <v>59.177676660559079</v>
      </c>
      <c r="R759" s="1">
        <f t="shared" ca="1" si="191"/>
        <v>53.914199075642941</v>
      </c>
      <c r="S759" s="1">
        <f t="shared" ca="1" si="190"/>
        <v>42.824213880239689</v>
      </c>
      <c r="T759" s="1">
        <f t="shared" ca="1" si="190"/>
        <v>28.634985162089471</v>
      </c>
      <c r="U759" s="1">
        <f t="shared" ca="1" si="190"/>
        <v>56.249384171989682</v>
      </c>
      <c r="V759" s="1">
        <f t="shared" ca="1" si="190"/>
        <v>47.893660241626286</v>
      </c>
      <c r="W759" s="1">
        <f t="shared" ca="1" si="190"/>
        <v>48.617348222944159</v>
      </c>
      <c r="X759" s="1">
        <f t="shared" ca="1" si="190"/>
        <v>36.253134254915274</v>
      </c>
      <c r="Y759" s="1">
        <f t="shared" ca="1" si="190"/>
        <v>41.544583561187778</v>
      </c>
      <c r="Z759" s="1">
        <f t="shared" ca="1" si="190"/>
        <v>28.200037427866953</v>
      </c>
      <c r="AA759" s="1">
        <f t="shared" ca="1" si="190"/>
        <v>56.153176863376551</v>
      </c>
      <c r="AB759" s="1">
        <f t="shared" ca="1" si="190"/>
        <v>47.907550584047087</v>
      </c>
      <c r="AC759" s="1">
        <f t="shared" ca="1" si="190"/>
        <v>57.326302585460404</v>
      </c>
      <c r="AD759" s="1">
        <f t="shared" ca="1" si="190"/>
        <v>49.466003405817794</v>
      </c>
      <c r="AE759" s="1">
        <f t="shared" ca="1" si="190"/>
        <v>43.520038205815041</v>
      </c>
      <c r="AF759" s="1">
        <f t="shared" ca="1" si="190"/>
        <v>46.717221736706456</v>
      </c>
      <c r="AG759" s="1">
        <f t="shared" ca="1" si="190"/>
        <v>50.442787443227118</v>
      </c>
      <c r="AH759" s="1">
        <f t="shared" ca="1" si="187"/>
        <v>52.767870794468934</v>
      </c>
      <c r="AI759" s="1">
        <f t="shared" ca="1" si="187"/>
        <v>51.952090356641769</v>
      </c>
      <c r="AJ759" s="1">
        <f t="shared" ca="1" si="187"/>
        <v>43.657400221829995</v>
      </c>
      <c r="AK759" s="1">
        <f t="shared" ca="1" si="187"/>
        <v>41.162472110716521</v>
      </c>
      <c r="AL759" s="1">
        <f t="shared" ca="1" si="187"/>
        <v>64.483330666569174</v>
      </c>
      <c r="AM759" s="1">
        <f t="shared" ca="1" si="187"/>
        <v>63.910306704634422</v>
      </c>
      <c r="AN759" s="1">
        <f t="shared" ca="1" si="187"/>
        <v>43.24314281871127</v>
      </c>
      <c r="AO759" s="1">
        <f t="shared" ca="1" si="187"/>
        <v>51.885703647404533</v>
      </c>
      <c r="AP759" s="1">
        <f t="shared" ca="1" si="187"/>
        <v>40.261554692367049</v>
      </c>
      <c r="AQ759" s="1">
        <f t="shared" ca="1" si="187"/>
        <v>50.340999538611989</v>
      </c>
      <c r="AR759" s="1">
        <f t="shared" ca="1" si="187"/>
        <v>43.719182208483772</v>
      </c>
      <c r="AS759" s="1">
        <f t="shared" ca="1" si="187"/>
        <v>30.636245725790275</v>
      </c>
      <c r="AT759" s="1">
        <f t="shared" ca="1" si="187"/>
        <v>53.268487887945504</v>
      </c>
      <c r="AU759" s="1">
        <f t="shared" ca="1" si="187"/>
        <v>46.197690954943013</v>
      </c>
      <c r="AV759" s="1">
        <f t="shared" ca="1" si="187"/>
        <v>41.344906684378046</v>
      </c>
      <c r="AW759" s="1">
        <f t="shared" ca="1" si="187"/>
        <v>48.610591697297643</v>
      </c>
      <c r="AX759" s="1">
        <f t="shared" ref="AX759:AZ822" ca="1" si="192">NORMINV(RAND(),50,10)</f>
        <v>56.804693451081711</v>
      </c>
      <c r="AY759" s="1">
        <f t="shared" ca="1" si="192"/>
        <v>48.2279722029729</v>
      </c>
      <c r="AZ759" s="1">
        <f t="shared" ca="1" si="192"/>
        <v>79.616856367580411</v>
      </c>
      <c r="BA759" s="17">
        <f t="shared" ca="1" si="188"/>
        <v>49.324085270897065</v>
      </c>
      <c r="BB759" s="18">
        <f t="shared" ca="1" si="189"/>
        <v>90.263400596578421</v>
      </c>
      <c r="BC759" s="4">
        <v>757</v>
      </c>
      <c r="BD759" s="18">
        <f ca="1">AVERAGE($BA$3:BA759)</f>
        <v>50.060092080955748</v>
      </c>
      <c r="BE759" s="18">
        <f ca="1">AVERAGE($BB$3:BB759)</f>
        <v>98.803329563784501</v>
      </c>
      <c r="BF759" s="18">
        <f ca="1">_xlfn.VAR.P($BA$3:BA759)</f>
        <v>2.0362492949162245</v>
      </c>
    </row>
    <row r="760" spans="2:58" x14ac:dyDescent="0.15">
      <c r="B760">
        <v>758</v>
      </c>
      <c r="C760" s="1">
        <f t="shared" ca="1" si="191"/>
        <v>38.644693867245223</v>
      </c>
      <c r="D760" s="1">
        <f t="shared" ca="1" si="191"/>
        <v>44.749157887413048</v>
      </c>
      <c r="E760" s="1">
        <f t="shared" ca="1" si="191"/>
        <v>47.186931778329168</v>
      </c>
      <c r="F760" s="1">
        <f t="shared" ca="1" si="191"/>
        <v>51.800809274394339</v>
      </c>
      <c r="G760" s="1">
        <f t="shared" ca="1" si="191"/>
        <v>44.905457380387503</v>
      </c>
      <c r="H760" s="1">
        <f t="shared" ca="1" si="191"/>
        <v>58.371123299261512</v>
      </c>
      <c r="I760" s="1">
        <f t="shared" ca="1" si="191"/>
        <v>42.56303324997684</v>
      </c>
      <c r="J760" s="1">
        <f t="shared" ca="1" si="191"/>
        <v>44.663575461583669</v>
      </c>
      <c r="K760" s="1">
        <f t="shared" ca="1" si="191"/>
        <v>56.75819194934607</v>
      </c>
      <c r="L760" s="1">
        <f t="shared" ca="1" si="191"/>
        <v>49.255025166811393</v>
      </c>
      <c r="M760" s="1">
        <f t="shared" ca="1" si="191"/>
        <v>59.076506073965064</v>
      </c>
      <c r="N760" s="1">
        <f t="shared" ca="1" si="191"/>
        <v>51.040993019210916</v>
      </c>
      <c r="O760" s="1">
        <f t="shared" ca="1" si="191"/>
        <v>56.584996349775906</v>
      </c>
      <c r="P760" s="1">
        <f t="shared" ca="1" si="191"/>
        <v>61.285343539706567</v>
      </c>
      <c r="Q760" s="1">
        <f t="shared" ca="1" si="191"/>
        <v>53.484959472238955</v>
      </c>
      <c r="R760" s="1">
        <f t="shared" ca="1" si="191"/>
        <v>44.397175062780107</v>
      </c>
      <c r="S760" s="1">
        <f t="shared" ca="1" si="190"/>
        <v>55.948026259930984</v>
      </c>
      <c r="T760" s="1">
        <f t="shared" ca="1" si="190"/>
        <v>50.05033075006483</v>
      </c>
      <c r="U760" s="1">
        <f t="shared" ca="1" si="190"/>
        <v>28.525330909580138</v>
      </c>
      <c r="V760" s="1">
        <f t="shared" ca="1" si="190"/>
        <v>32.213916366534157</v>
      </c>
      <c r="W760" s="1">
        <f t="shared" ca="1" si="190"/>
        <v>60.350368896655453</v>
      </c>
      <c r="X760" s="1">
        <f t="shared" ca="1" si="190"/>
        <v>25.425395094303429</v>
      </c>
      <c r="Y760" s="1">
        <f t="shared" ca="1" si="190"/>
        <v>55.08156864119902</v>
      </c>
      <c r="Z760" s="1">
        <f t="shared" ca="1" si="190"/>
        <v>52.680719042004426</v>
      </c>
      <c r="AA760" s="1">
        <f t="shared" ca="1" si="190"/>
        <v>23.003359579057854</v>
      </c>
      <c r="AB760" s="1">
        <f t="shared" ca="1" si="190"/>
        <v>69.775417817264952</v>
      </c>
      <c r="AC760" s="1">
        <f t="shared" ca="1" si="190"/>
        <v>56.986618134850218</v>
      </c>
      <c r="AD760" s="1">
        <f t="shared" ca="1" si="190"/>
        <v>44.962340314691794</v>
      </c>
      <c r="AE760" s="1">
        <f t="shared" ca="1" si="190"/>
        <v>44.527307985467125</v>
      </c>
      <c r="AF760" s="1">
        <f t="shared" ca="1" si="190"/>
        <v>53.149711249133148</v>
      </c>
      <c r="AG760" s="1">
        <f t="shared" ca="1" si="190"/>
        <v>46.284045777034777</v>
      </c>
      <c r="AH760" s="1">
        <f t="shared" ca="1" si="187"/>
        <v>52.994365523506929</v>
      </c>
      <c r="AI760" s="1">
        <f t="shared" ca="1" si="187"/>
        <v>56.007322053269995</v>
      </c>
      <c r="AJ760" s="1">
        <f t="shared" ref="AH760:AW776" ca="1" si="193">NORMINV(RAND(),50,10)</f>
        <v>43.976661281445388</v>
      </c>
      <c r="AK760" s="1">
        <f t="shared" ca="1" si="193"/>
        <v>34.007557662342208</v>
      </c>
      <c r="AL760" s="1">
        <f t="shared" ca="1" si="193"/>
        <v>45.104290304330085</v>
      </c>
      <c r="AM760" s="1">
        <f t="shared" ca="1" si="193"/>
        <v>53.528048267113604</v>
      </c>
      <c r="AN760" s="1">
        <f t="shared" ca="1" si="193"/>
        <v>52.176762959473059</v>
      </c>
      <c r="AO760" s="1">
        <f t="shared" ca="1" si="193"/>
        <v>61.158928230234686</v>
      </c>
      <c r="AP760" s="1">
        <f t="shared" ca="1" si="193"/>
        <v>43.440677527918531</v>
      </c>
      <c r="AQ760" s="1">
        <f t="shared" ca="1" si="193"/>
        <v>44.582063649694732</v>
      </c>
      <c r="AR760" s="1">
        <f t="shared" ca="1" si="193"/>
        <v>57.347159464134393</v>
      </c>
      <c r="AS760" s="1">
        <f t="shared" ca="1" si="193"/>
        <v>42.395458268444798</v>
      </c>
      <c r="AT760" s="1">
        <f t="shared" ca="1" si="193"/>
        <v>31.021943960514587</v>
      </c>
      <c r="AU760" s="1">
        <f t="shared" ca="1" si="193"/>
        <v>59.633694192213873</v>
      </c>
      <c r="AV760" s="1">
        <f t="shared" ca="1" si="193"/>
        <v>65.850742805427103</v>
      </c>
      <c r="AW760" s="1">
        <f t="shared" ca="1" si="193"/>
        <v>43.348444337540791</v>
      </c>
      <c r="AX760" s="1">
        <f t="shared" ca="1" si="192"/>
        <v>56.115230782139378</v>
      </c>
      <c r="AY760" s="1">
        <f t="shared" ca="1" si="192"/>
        <v>49.21005234971706</v>
      </c>
      <c r="AZ760" s="1">
        <f t="shared" ca="1" si="192"/>
        <v>49.300382658829207</v>
      </c>
      <c r="BA760" s="17">
        <f t="shared" ca="1" si="188"/>
        <v>48.898644318569787</v>
      </c>
      <c r="BB760" s="18">
        <f t="shared" ca="1" si="189"/>
        <v>98.188270282176887</v>
      </c>
      <c r="BC760" s="4">
        <v>758</v>
      </c>
      <c r="BD760" s="18">
        <f ca="1">AVERAGE($BA$3:BA760)</f>
        <v>50.058559827971074</v>
      </c>
      <c r="BE760" s="18">
        <f ca="1">AVERAGE($BB$3:BB760)</f>
        <v>98.802518139930129</v>
      </c>
      <c r="BF760" s="18">
        <f ca="1">_xlfn.VAR.P($BA$3:BA760)</f>
        <v>2.0353402342012297</v>
      </c>
    </row>
    <row r="761" spans="2:58" x14ac:dyDescent="0.15">
      <c r="B761">
        <v>759</v>
      </c>
      <c r="C761" s="1">
        <f t="shared" ca="1" si="191"/>
        <v>45.056315806960761</v>
      </c>
      <c r="D761" s="1">
        <f t="shared" ca="1" si="191"/>
        <v>63.189005356962895</v>
      </c>
      <c r="E761" s="1">
        <f t="shared" ca="1" si="191"/>
        <v>55.492593178491873</v>
      </c>
      <c r="F761" s="1">
        <f t="shared" ca="1" si="191"/>
        <v>48.758278714001534</v>
      </c>
      <c r="G761" s="1">
        <f t="shared" ca="1" si="191"/>
        <v>53.711255031279265</v>
      </c>
      <c r="H761" s="1">
        <f t="shared" ca="1" si="191"/>
        <v>51.834737587028712</v>
      </c>
      <c r="I761" s="1">
        <f t="shared" ca="1" si="191"/>
        <v>70.21202608628505</v>
      </c>
      <c r="J761" s="1">
        <f t="shared" ca="1" si="191"/>
        <v>49.839959895239652</v>
      </c>
      <c r="K761" s="1">
        <f t="shared" ca="1" si="191"/>
        <v>53.523744379155772</v>
      </c>
      <c r="L761" s="1">
        <f t="shared" ca="1" si="191"/>
        <v>34.016704871297733</v>
      </c>
      <c r="M761" s="1">
        <f t="shared" ca="1" si="191"/>
        <v>64.43744694474583</v>
      </c>
      <c r="N761" s="1">
        <f t="shared" ca="1" si="191"/>
        <v>45.118988452131859</v>
      </c>
      <c r="O761" s="1">
        <f t="shared" ca="1" si="191"/>
        <v>49.815527730237051</v>
      </c>
      <c r="P761" s="1">
        <f t="shared" ca="1" si="191"/>
        <v>36.413075497264025</v>
      </c>
      <c r="Q761" s="1">
        <f t="shared" ca="1" si="191"/>
        <v>38.447886499794201</v>
      </c>
      <c r="R761" s="1">
        <f t="shared" ca="1" si="191"/>
        <v>51.250595218298244</v>
      </c>
      <c r="S761" s="1">
        <f t="shared" ca="1" si="190"/>
        <v>48.878225888628407</v>
      </c>
      <c r="T761" s="1">
        <f t="shared" ca="1" si="190"/>
        <v>50.636505525589087</v>
      </c>
      <c r="U761" s="1">
        <f t="shared" ca="1" si="190"/>
        <v>71.407022082367632</v>
      </c>
      <c r="V761" s="1">
        <f t="shared" ca="1" si="190"/>
        <v>44.628148120998418</v>
      </c>
      <c r="W761" s="1">
        <f t="shared" ca="1" si="190"/>
        <v>44.618208573537387</v>
      </c>
      <c r="X761" s="1">
        <f t="shared" ca="1" si="190"/>
        <v>52.799336234059147</v>
      </c>
      <c r="Y761" s="1">
        <f t="shared" ca="1" si="190"/>
        <v>56.285607362716149</v>
      </c>
      <c r="Z761" s="1">
        <f t="shared" ca="1" si="190"/>
        <v>43.609532198377778</v>
      </c>
      <c r="AA761" s="1">
        <f t="shared" ca="1" si="190"/>
        <v>54.239541655041428</v>
      </c>
      <c r="AB761" s="1">
        <f t="shared" ca="1" si="190"/>
        <v>63.588043561334118</v>
      </c>
      <c r="AC761" s="1">
        <f t="shared" ca="1" si="190"/>
        <v>53.03867735239271</v>
      </c>
      <c r="AD761" s="1">
        <f t="shared" ca="1" si="190"/>
        <v>42.921092720302795</v>
      </c>
      <c r="AE761" s="1">
        <f t="shared" ca="1" si="190"/>
        <v>33.269935382490488</v>
      </c>
      <c r="AF761" s="1">
        <f t="shared" ca="1" si="190"/>
        <v>54.611620561596979</v>
      </c>
      <c r="AG761" s="1">
        <f t="shared" ca="1" si="190"/>
        <v>40.342126888699013</v>
      </c>
      <c r="AH761" s="1">
        <f t="shared" ca="1" si="193"/>
        <v>47.214587821758748</v>
      </c>
      <c r="AI761" s="1">
        <f t="shared" ca="1" si="193"/>
        <v>68.883676748971794</v>
      </c>
      <c r="AJ761" s="1">
        <f t="shared" ca="1" si="193"/>
        <v>56.267405362472594</v>
      </c>
      <c r="AK761" s="1">
        <f t="shared" ca="1" si="193"/>
        <v>64.155103834618984</v>
      </c>
      <c r="AL761" s="1">
        <f t="shared" ca="1" si="193"/>
        <v>61.034002788840169</v>
      </c>
      <c r="AM761" s="1">
        <f t="shared" ca="1" si="193"/>
        <v>33.585126298731396</v>
      </c>
      <c r="AN761" s="1">
        <f t="shared" ca="1" si="193"/>
        <v>47.462358950186534</v>
      </c>
      <c r="AO761" s="1">
        <f t="shared" ca="1" si="193"/>
        <v>45.375184727288598</v>
      </c>
      <c r="AP761" s="1">
        <f t="shared" ca="1" si="193"/>
        <v>68.137357696221557</v>
      </c>
      <c r="AQ761" s="1">
        <f t="shared" ca="1" si="193"/>
        <v>63.016935559576389</v>
      </c>
      <c r="AR761" s="1">
        <f t="shared" ca="1" si="193"/>
        <v>54.897705537138023</v>
      </c>
      <c r="AS761" s="1">
        <f t="shared" ca="1" si="193"/>
        <v>55.294459697714565</v>
      </c>
      <c r="AT761" s="1">
        <f t="shared" ca="1" si="193"/>
        <v>48.916967658061644</v>
      </c>
      <c r="AU761" s="1">
        <f t="shared" ca="1" si="193"/>
        <v>37.541969283435378</v>
      </c>
      <c r="AV761" s="1">
        <f t="shared" ca="1" si="193"/>
        <v>46.02589227038942</v>
      </c>
      <c r="AW761" s="1">
        <f t="shared" ca="1" si="193"/>
        <v>35.838728786065694</v>
      </c>
      <c r="AX761" s="1">
        <f t="shared" ca="1" si="192"/>
        <v>36.341264895924255</v>
      </c>
      <c r="AY761" s="1">
        <f t="shared" ca="1" si="192"/>
        <v>28.048915046833827</v>
      </c>
      <c r="AZ761" s="1">
        <f t="shared" ca="1" si="192"/>
        <v>51.976581033563797</v>
      </c>
      <c r="BA761" s="17">
        <f t="shared" ca="1" si="188"/>
        <v>50.320119787101973</v>
      </c>
      <c r="BB761" s="18">
        <f t="shared" ca="1" si="189"/>
        <v>107.02525257969573</v>
      </c>
      <c r="BC761" s="4">
        <v>759</v>
      </c>
      <c r="BD761" s="18">
        <f ca="1">AVERAGE($BA$3:BA761)</f>
        <v>50.058904439247925</v>
      </c>
      <c r="BE761" s="18">
        <f ca="1">AVERAGE($BB$3:BB761)</f>
        <v>98.813351782143258</v>
      </c>
      <c r="BF761" s="18">
        <f ca="1">_xlfn.VAR.P($BA$3:BA761)</f>
        <v>2.0327486442690952</v>
      </c>
    </row>
    <row r="762" spans="2:58" x14ac:dyDescent="0.15">
      <c r="B762">
        <v>760</v>
      </c>
      <c r="C762" s="1">
        <f t="shared" ca="1" si="191"/>
        <v>43.400327956927299</v>
      </c>
      <c r="D762" s="1">
        <f t="shared" ca="1" si="191"/>
        <v>55.326509153269477</v>
      </c>
      <c r="E762" s="1">
        <f t="shared" ca="1" si="191"/>
        <v>61.450068410451721</v>
      </c>
      <c r="F762" s="1">
        <f t="shared" ca="1" si="191"/>
        <v>30.224571444907607</v>
      </c>
      <c r="G762" s="1">
        <f t="shared" ca="1" si="191"/>
        <v>44.480984590031944</v>
      </c>
      <c r="H762" s="1">
        <f t="shared" ca="1" si="191"/>
        <v>57.896799126271993</v>
      </c>
      <c r="I762" s="1">
        <f t="shared" ca="1" si="191"/>
        <v>56.942573157973506</v>
      </c>
      <c r="J762" s="1">
        <f t="shared" ca="1" si="191"/>
        <v>48.733986428525142</v>
      </c>
      <c r="K762" s="1">
        <f t="shared" ca="1" si="191"/>
        <v>36.990858000587536</v>
      </c>
      <c r="L762" s="1">
        <f t="shared" ca="1" si="191"/>
        <v>55.361545006571319</v>
      </c>
      <c r="M762" s="1">
        <f t="shared" ca="1" si="191"/>
        <v>55.009798763788019</v>
      </c>
      <c r="N762" s="1">
        <f t="shared" ca="1" si="191"/>
        <v>50.960317186036654</v>
      </c>
      <c r="O762" s="1">
        <f t="shared" ca="1" si="191"/>
        <v>44.213210448717575</v>
      </c>
      <c r="P762" s="1">
        <f t="shared" ca="1" si="191"/>
        <v>46.860820171786436</v>
      </c>
      <c r="Q762" s="1">
        <f t="shared" ca="1" si="191"/>
        <v>43.056392330206911</v>
      </c>
      <c r="R762" s="1">
        <f t="shared" ca="1" si="191"/>
        <v>53.671496630067594</v>
      </c>
      <c r="S762" s="1">
        <f t="shared" ca="1" si="190"/>
        <v>41.131310428145461</v>
      </c>
      <c r="T762" s="1">
        <f t="shared" ca="1" si="190"/>
        <v>18.43527242400188</v>
      </c>
      <c r="U762" s="1">
        <f t="shared" ca="1" si="190"/>
        <v>62.38898850559039</v>
      </c>
      <c r="V762" s="1">
        <f t="shared" ca="1" si="190"/>
        <v>53.182779945520096</v>
      </c>
      <c r="W762" s="1">
        <f t="shared" ca="1" si="190"/>
        <v>45.244981111779495</v>
      </c>
      <c r="X762" s="1">
        <f t="shared" ca="1" si="190"/>
        <v>34.346725872663384</v>
      </c>
      <c r="Y762" s="1">
        <f t="shared" ca="1" si="190"/>
        <v>58.500988236118452</v>
      </c>
      <c r="Z762" s="1">
        <f t="shared" ca="1" si="190"/>
        <v>51.314618420684511</v>
      </c>
      <c r="AA762" s="1">
        <f t="shared" ca="1" si="190"/>
        <v>40.786933146720244</v>
      </c>
      <c r="AB762" s="1">
        <f t="shared" ca="1" si="190"/>
        <v>54.152103972030126</v>
      </c>
      <c r="AC762" s="1">
        <f t="shared" ca="1" si="190"/>
        <v>47.021426318469636</v>
      </c>
      <c r="AD762" s="1">
        <f t="shared" ca="1" si="190"/>
        <v>54.352279242167441</v>
      </c>
      <c r="AE762" s="1">
        <f t="shared" ca="1" si="190"/>
        <v>61.425353826071031</v>
      </c>
      <c r="AF762" s="1">
        <f t="shared" ca="1" si="190"/>
        <v>42.348075593809888</v>
      </c>
      <c r="AG762" s="1">
        <f t="shared" ca="1" si="190"/>
        <v>42.023741937343239</v>
      </c>
      <c r="AH762" s="1">
        <f t="shared" ca="1" si="193"/>
        <v>35.115896762492042</v>
      </c>
      <c r="AI762" s="1">
        <f t="shared" ca="1" si="193"/>
        <v>44.093078933109375</v>
      </c>
      <c r="AJ762" s="1">
        <f t="shared" ca="1" si="193"/>
        <v>53.963624557656438</v>
      </c>
      <c r="AK762" s="1">
        <f t="shared" ca="1" si="193"/>
        <v>53.990696491583201</v>
      </c>
      <c r="AL762" s="1">
        <f t="shared" ca="1" si="193"/>
        <v>51.493859215395574</v>
      </c>
      <c r="AM762" s="1">
        <f t="shared" ca="1" si="193"/>
        <v>49.737806381446674</v>
      </c>
      <c r="AN762" s="1">
        <f t="shared" ca="1" si="193"/>
        <v>56.77379577189695</v>
      </c>
      <c r="AO762" s="1">
        <f t="shared" ca="1" si="193"/>
        <v>62.388038258144405</v>
      </c>
      <c r="AP762" s="1">
        <f t="shared" ca="1" si="193"/>
        <v>52.997280675367946</v>
      </c>
      <c r="AQ762" s="1">
        <f t="shared" ca="1" si="193"/>
        <v>41.606605870640628</v>
      </c>
      <c r="AR762" s="1">
        <f t="shared" ca="1" si="193"/>
        <v>51.468927306419751</v>
      </c>
      <c r="AS762" s="1">
        <f t="shared" ca="1" si="193"/>
        <v>53.675306203848535</v>
      </c>
      <c r="AT762" s="1">
        <f t="shared" ca="1" si="193"/>
        <v>61.536188165492575</v>
      </c>
      <c r="AU762" s="1">
        <f t="shared" ca="1" si="193"/>
        <v>43.473751909386074</v>
      </c>
      <c r="AV762" s="1">
        <f t="shared" ca="1" si="193"/>
        <v>41.506013489448819</v>
      </c>
      <c r="AW762" s="1">
        <f t="shared" ca="1" si="193"/>
        <v>55.574699044617731</v>
      </c>
      <c r="AX762" s="1">
        <f t="shared" ca="1" si="192"/>
        <v>66.590879707165271</v>
      </c>
      <c r="AY762" s="1">
        <f t="shared" ca="1" si="192"/>
        <v>45.652638342588077</v>
      </c>
      <c r="AZ762" s="1">
        <f t="shared" ca="1" si="192"/>
        <v>53.915576181760166</v>
      </c>
      <c r="BA762" s="17">
        <f t="shared" ca="1" si="188"/>
        <v>49.335810021113915</v>
      </c>
      <c r="BB762" s="18">
        <f t="shared" ca="1" si="189"/>
        <v>83.595620355167242</v>
      </c>
      <c r="BC762" s="4">
        <v>760</v>
      </c>
      <c r="BD762" s="18">
        <f ca="1">AVERAGE($BA$3:BA762)</f>
        <v>50.057952999224057</v>
      </c>
      <c r="BE762" s="18">
        <f ca="1">AVERAGE($BB$3:BB762)</f>
        <v>98.793328451318288</v>
      </c>
      <c r="BF762" s="18">
        <f ca="1">_xlfn.VAR.P($BA$3:BA762)</f>
        <v>2.0307610507326412</v>
      </c>
    </row>
    <row r="763" spans="2:58" x14ac:dyDescent="0.15">
      <c r="B763">
        <v>761</v>
      </c>
      <c r="C763" s="1">
        <f t="shared" ca="1" si="191"/>
        <v>60.102562121430694</v>
      </c>
      <c r="D763" s="1">
        <f t="shared" ca="1" si="191"/>
        <v>56.129873428025959</v>
      </c>
      <c r="E763" s="1">
        <f t="shared" ca="1" si="191"/>
        <v>40.336451951903356</v>
      </c>
      <c r="F763" s="1">
        <f t="shared" ca="1" si="191"/>
        <v>36.832816220925565</v>
      </c>
      <c r="G763" s="1">
        <f t="shared" ca="1" si="191"/>
        <v>46.460542549027764</v>
      </c>
      <c r="H763" s="1">
        <f t="shared" ca="1" si="191"/>
        <v>55.270480498183858</v>
      </c>
      <c r="I763" s="1">
        <f t="shared" ca="1" si="191"/>
        <v>53.678198854753823</v>
      </c>
      <c r="J763" s="1">
        <f t="shared" ca="1" si="191"/>
        <v>46.023732011024869</v>
      </c>
      <c r="K763" s="1">
        <f t="shared" ca="1" si="191"/>
        <v>43.264029547272891</v>
      </c>
      <c r="L763" s="1">
        <f t="shared" ca="1" si="191"/>
        <v>54.231686462550613</v>
      </c>
      <c r="M763" s="1">
        <f t="shared" ca="1" si="191"/>
        <v>56.976393026354373</v>
      </c>
      <c r="N763" s="1">
        <f t="shared" ca="1" si="191"/>
        <v>54.922863062467606</v>
      </c>
      <c r="O763" s="1">
        <f t="shared" ca="1" si="191"/>
        <v>46.808115637248193</v>
      </c>
      <c r="P763" s="1">
        <f t="shared" ca="1" si="191"/>
        <v>42.259834594373885</v>
      </c>
      <c r="Q763" s="1">
        <f t="shared" ca="1" si="191"/>
        <v>48.660313412890147</v>
      </c>
      <c r="R763" s="1">
        <f t="shared" ca="1" si="191"/>
        <v>47.833201951649059</v>
      </c>
      <c r="S763" s="1">
        <f t="shared" ca="1" si="190"/>
        <v>48.63454829893773</v>
      </c>
      <c r="T763" s="1">
        <f t="shared" ca="1" si="190"/>
        <v>41.706386002179485</v>
      </c>
      <c r="U763" s="1">
        <f t="shared" ca="1" si="190"/>
        <v>66.270485452644891</v>
      </c>
      <c r="V763" s="1">
        <f t="shared" ca="1" si="190"/>
        <v>51.787480045446159</v>
      </c>
      <c r="W763" s="1">
        <f t="shared" ca="1" si="190"/>
        <v>61.618106560754818</v>
      </c>
      <c r="X763" s="1">
        <f t="shared" ca="1" si="190"/>
        <v>48.043703552199347</v>
      </c>
      <c r="Y763" s="1">
        <f t="shared" ca="1" si="190"/>
        <v>43.467094727104239</v>
      </c>
      <c r="Z763" s="1">
        <f t="shared" ca="1" si="190"/>
        <v>78.521055155033139</v>
      </c>
      <c r="AA763" s="1">
        <f t="shared" ca="1" si="190"/>
        <v>54.569614658200344</v>
      </c>
      <c r="AB763" s="1">
        <f t="shared" ca="1" si="190"/>
        <v>55.414956321950413</v>
      </c>
      <c r="AC763" s="1">
        <f t="shared" ca="1" si="190"/>
        <v>46.192593185908805</v>
      </c>
      <c r="AD763" s="1">
        <f t="shared" ca="1" si="190"/>
        <v>43.731566977204444</v>
      </c>
      <c r="AE763" s="1">
        <f t="shared" ca="1" si="190"/>
        <v>62.393703634636339</v>
      </c>
      <c r="AF763" s="1">
        <f t="shared" ca="1" si="190"/>
        <v>53.156426130509132</v>
      </c>
      <c r="AG763" s="1">
        <f t="shared" ca="1" si="190"/>
        <v>48.087786106074361</v>
      </c>
      <c r="AH763" s="1">
        <f t="shared" ca="1" si="193"/>
        <v>41.780890473014864</v>
      </c>
      <c r="AI763" s="1">
        <f t="shared" ca="1" si="193"/>
        <v>57.840703424581548</v>
      </c>
      <c r="AJ763" s="1">
        <f t="shared" ca="1" si="193"/>
        <v>57.766956376521783</v>
      </c>
      <c r="AK763" s="1">
        <f t="shared" ca="1" si="193"/>
        <v>61.598359782496672</v>
      </c>
      <c r="AL763" s="1">
        <f t="shared" ca="1" si="193"/>
        <v>54.716860012783158</v>
      </c>
      <c r="AM763" s="1">
        <f t="shared" ca="1" si="193"/>
        <v>44.709556536558182</v>
      </c>
      <c r="AN763" s="1">
        <f t="shared" ca="1" si="193"/>
        <v>58.970124135210533</v>
      </c>
      <c r="AO763" s="1">
        <f t="shared" ca="1" si="193"/>
        <v>48.035757824922669</v>
      </c>
      <c r="AP763" s="1">
        <f t="shared" ca="1" si="193"/>
        <v>34.552859435055154</v>
      </c>
      <c r="AQ763" s="1">
        <f t="shared" ca="1" si="193"/>
        <v>34.560642081652873</v>
      </c>
      <c r="AR763" s="1">
        <f t="shared" ca="1" si="193"/>
        <v>56.214392187798722</v>
      </c>
      <c r="AS763" s="1">
        <f t="shared" ca="1" si="193"/>
        <v>50.690710583205551</v>
      </c>
      <c r="AT763" s="1">
        <f t="shared" ca="1" si="193"/>
        <v>65.844615058981788</v>
      </c>
      <c r="AU763" s="1">
        <f t="shared" ca="1" si="193"/>
        <v>48.859440566492751</v>
      </c>
      <c r="AV763" s="1">
        <f t="shared" ca="1" si="193"/>
        <v>53.264406418551737</v>
      </c>
      <c r="AW763" s="1">
        <f t="shared" ca="1" si="193"/>
        <v>46.451897764370948</v>
      </c>
      <c r="AX763" s="1">
        <f t="shared" ca="1" si="192"/>
        <v>60.364746439893004</v>
      </c>
      <c r="AY763" s="1">
        <f t="shared" ca="1" si="192"/>
        <v>60.865354781720335</v>
      </c>
      <c r="AZ763" s="1">
        <f t="shared" ca="1" si="192"/>
        <v>65.334804639192129</v>
      </c>
      <c r="BA763" s="17">
        <f t="shared" ca="1" si="188"/>
        <v>51.916193613237411</v>
      </c>
      <c r="BB763" s="18">
        <f t="shared" ca="1" si="189"/>
        <v>76.414180859444656</v>
      </c>
      <c r="BC763" s="4">
        <v>761</v>
      </c>
      <c r="BD763" s="18">
        <f ca="1">AVERAGE($BA$3:BA763)</f>
        <v>50.060394839715535</v>
      </c>
      <c r="BE763" s="18">
        <f ca="1">AVERAGE($BB$3:BB763)</f>
        <v>98.763920898635135</v>
      </c>
      <c r="BF763" s="18">
        <f ca="1">_xlfn.VAR.P($BA$3:BA763)</f>
        <v>2.0326240725482312</v>
      </c>
    </row>
    <row r="764" spans="2:58" x14ac:dyDescent="0.15">
      <c r="B764">
        <v>762</v>
      </c>
      <c r="C764" s="1">
        <f t="shared" ca="1" si="191"/>
        <v>60.127734763424314</v>
      </c>
      <c r="D764" s="1">
        <f t="shared" ca="1" si="191"/>
        <v>70.763053007737</v>
      </c>
      <c r="E764" s="1">
        <f t="shared" ca="1" si="191"/>
        <v>47.109352520325395</v>
      </c>
      <c r="F764" s="1">
        <f t="shared" ca="1" si="191"/>
        <v>60.030288142230418</v>
      </c>
      <c r="G764" s="1">
        <f t="shared" ca="1" si="191"/>
        <v>53.224562252888639</v>
      </c>
      <c r="H764" s="1">
        <f t="shared" ca="1" si="191"/>
        <v>48.955015864366182</v>
      </c>
      <c r="I764" s="1">
        <f t="shared" ca="1" si="191"/>
        <v>47.636721060008867</v>
      </c>
      <c r="J764" s="1">
        <f t="shared" ca="1" si="191"/>
        <v>51.754439233133617</v>
      </c>
      <c r="K764" s="1">
        <f t="shared" ca="1" si="191"/>
        <v>50.761654180247497</v>
      </c>
      <c r="L764" s="1">
        <f t="shared" ca="1" si="191"/>
        <v>46.258156927503713</v>
      </c>
      <c r="M764" s="1">
        <f t="shared" ca="1" si="191"/>
        <v>50.245627598664292</v>
      </c>
      <c r="N764" s="1">
        <f t="shared" ca="1" si="191"/>
        <v>55.50281196656853</v>
      </c>
      <c r="O764" s="1">
        <f t="shared" ca="1" si="191"/>
        <v>48.965287626096185</v>
      </c>
      <c r="P764" s="1">
        <f t="shared" ca="1" si="191"/>
        <v>40.536043694583221</v>
      </c>
      <c r="Q764" s="1">
        <f t="shared" ca="1" si="191"/>
        <v>42.139717441194733</v>
      </c>
      <c r="R764" s="1">
        <f t="shared" ca="1" si="191"/>
        <v>41.433474743750153</v>
      </c>
      <c r="S764" s="1">
        <f t="shared" ca="1" si="190"/>
        <v>49.657369336524191</v>
      </c>
      <c r="T764" s="1">
        <f t="shared" ca="1" si="190"/>
        <v>42.591604086681222</v>
      </c>
      <c r="U764" s="1">
        <f t="shared" ca="1" si="190"/>
        <v>63.199310909898976</v>
      </c>
      <c r="V764" s="1">
        <f t="shared" ca="1" si="190"/>
        <v>72.505254659006397</v>
      </c>
      <c r="W764" s="1">
        <f t="shared" ca="1" si="190"/>
        <v>39.942019675448911</v>
      </c>
      <c r="X764" s="1">
        <f t="shared" ca="1" si="190"/>
        <v>40.141526333623872</v>
      </c>
      <c r="Y764" s="1">
        <f t="shared" ca="1" si="190"/>
        <v>38.217762809856744</v>
      </c>
      <c r="Z764" s="1">
        <f t="shared" ca="1" si="190"/>
        <v>48.75020186370287</v>
      </c>
      <c r="AA764" s="1">
        <f t="shared" ca="1" si="190"/>
        <v>55.212855631372385</v>
      </c>
      <c r="AB764" s="1">
        <f t="shared" ca="1" si="190"/>
        <v>59.520189831882533</v>
      </c>
      <c r="AC764" s="1">
        <f t="shared" ca="1" si="190"/>
        <v>44.904528399352337</v>
      </c>
      <c r="AD764" s="1">
        <f t="shared" ca="1" si="190"/>
        <v>59.506584528368791</v>
      </c>
      <c r="AE764" s="1">
        <f t="shared" ca="1" si="190"/>
        <v>45.956909716341386</v>
      </c>
      <c r="AF764" s="1">
        <f t="shared" ca="1" si="190"/>
        <v>50.483898117940775</v>
      </c>
      <c r="AG764" s="1">
        <f t="shared" ca="1" si="190"/>
        <v>54.531327595249195</v>
      </c>
      <c r="AH764" s="1">
        <f t="shared" ca="1" si="193"/>
        <v>56.932455189085246</v>
      </c>
      <c r="AI764" s="1">
        <f t="shared" ca="1" si="193"/>
        <v>51.584468146995022</v>
      </c>
      <c r="AJ764" s="1">
        <f t="shared" ca="1" si="193"/>
        <v>47.81711081358857</v>
      </c>
      <c r="AK764" s="1">
        <f t="shared" ca="1" si="193"/>
        <v>56.139372127877287</v>
      </c>
      <c r="AL764" s="1">
        <f t="shared" ca="1" si="193"/>
        <v>55.886256003129105</v>
      </c>
      <c r="AM764" s="1">
        <f t="shared" ca="1" si="193"/>
        <v>43.53538811253275</v>
      </c>
      <c r="AN764" s="1">
        <f t="shared" ca="1" si="193"/>
        <v>54.164641950727983</v>
      </c>
      <c r="AO764" s="1">
        <f t="shared" ca="1" si="193"/>
        <v>19.697353226797425</v>
      </c>
      <c r="AP764" s="1">
        <f t="shared" ca="1" si="193"/>
        <v>61.822769284951988</v>
      </c>
      <c r="AQ764" s="1">
        <f t="shared" ca="1" si="193"/>
        <v>59.207757233507479</v>
      </c>
      <c r="AR764" s="1">
        <f t="shared" ca="1" si="193"/>
        <v>44.559076721290737</v>
      </c>
      <c r="AS764" s="1">
        <f t="shared" ca="1" si="193"/>
        <v>51.023107051267239</v>
      </c>
      <c r="AT764" s="1">
        <f t="shared" ca="1" si="193"/>
        <v>38.510301549506217</v>
      </c>
      <c r="AU764" s="1">
        <f t="shared" ca="1" si="193"/>
        <v>63.548902946944729</v>
      </c>
      <c r="AV764" s="1">
        <f t="shared" ca="1" si="193"/>
        <v>51.552606061401796</v>
      </c>
      <c r="AW764" s="1">
        <f t="shared" ca="1" si="193"/>
        <v>49.579286333942719</v>
      </c>
      <c r="AX764" s="1">
        <f t="shared" ca="1" si="192"/>
        <v>48.33027703138859</v>
      </c>
      <c r="AY764" s="1">
        <f t="shared" ca="1" si="192"/>
        <v>42.12122625137328</v>
      </c>
      <c r="AZ764" s="1">
        <f t="shared" ca="1" si="192"/>
        <v>55.127260002922192</v>
      </c>
      <c r="BA764" s="17">
        <f t="shared" ca="1" si="188"/>
        <v>50.634098011144076</v>
      </c>
      <c r="BB764" s="18">
        <f t="shared" ca="1" si="189"/>
        <v>80.574377860326322</v>
      </c>
      <c r="BC764" s="4">
        <v>762</v>
      </c>
      <c r="BD764" s="18">
        <f ca="1">AVERAGE($BA$3:BA764)</f>
        <v>50.061147731016618</v>
      </c>
      <c r="BE764" s="18">
        <f ca="1">AVERAGE($BB$3:BB764)</f>
        <v>98.740050107246276</v>
      </c>
      <c r="BF764" s="18">
        <f ca="1">_xlfn.VAR.P($BA$3:BA764)</f>
        <v>2.0303879561705784</v>
      </c>
    </row>
    <row r="765" spans="2:58" x14ac:dyDescent="0.15">
      <c r="B765">
        <v>763</v>
      </c>
      <c r="C765" s="1">
        <f t="shared" ca="1" si="191"/>
        <v>45.488113412801468</v>
      </c>
      <c r="D765" s="1">
        <f t="shared" ca="1" si="191"/>
        <v>67.141295315796754</v>
      </c>
      <c r="E765" s="1">
        <f t="shared" ca="1" si="191"/>
        <v>64.296647632270705</v>
      </c>
      <c r="F765" s="1">
        <f t="shared" ca="1" si="191"/>
        <v>72.163398055965985</v>
      </c>
      <c r="G765" s="1">
        <f t="shared" ca="1" si="191"/>
        <v>63.061872148761601</v>
      </c>
      <c r="H765" s="1">
        <f t="shared" ca="1" si="191"/>
        <v>56.162288282318762</v>
      </c>
      <c r="I765" s="1">
        <f t="shared" ca="1" si="191"/>
        <v>53.474544989182405</v>
      </c>
      <c r="J765" s="1">
        <f t="shared" ca="1" si="191"/>
        <v>37.568991414220861</v>
      </c>
      <c r="K765" s="1">
        <f t="shared" ca="1" si="191"/>
        <v>52.078655420020006</v>
      </c>
      <c r="L765" s="1">
        <f t="shared" ca="1" si="191"/>
        <v>49.676535608549926</v>
      </c>
      <c r="M765" s="1">
        <f t="shared" ca="1" si="191"/>
        <v>62.178399196330211</v>
      </c>
      <c r="N765" s="1">
        <f t="shared" ca="1" si="191"/>
        <v>44.958895410998231</v>
      </c>
      <c r="O765" s="1">
        <f t="shared" ca="1" si="191"/>
        <v>62.896343676682108</v>
      </c>
      <c r="P765" s="1">
        <f t="shared" ca="1" si="191"/>
        <v>50.894327563451817</v>
      </c>
      <c r="Q765" s="1">
        <f t="shared" ca="1" si="191"/>
        <v>56.494733745694553</v>
      </c>
      <c r="R765" s="1">
        <f t="shared" ca="1" si="191"/>
        <v>56.982569573577592</v>
      </c>
      <c r="S765" s="1">
        <f t="shared" ca="1" si="190"/>
        <v>53.73443455612297</v>
      </c>
      <c r="T765" s="1">
        <f t="shared" ca="1" si="190"/>
        <v>48.527504578168298</v>
      </c>
      <c r="U765" s="1">
        <f t="shared" ca="1" si="190"/>
        <v>48.445141307043031</v>
      </c>
      <c r="V765" s="1">
        <f t="shared" ca="1" si="190"/>
        <v>41.885035127952264</v>
      </c>
      <c r="W765" s="1">
        <f t="shared" ca="1" si="190"/>
        <v>73.290519755094891</v>
      </c>
      <c r="X765" s="1">
        <f t="shared" ca="1" si="190"/>
        <v>48.38999542095479</v>
      </c>
      <c r="Y765" s="1">
        <f t="shared" ca="1" si="190"/>
        <v>58.641694984054269</v>
      </c>
      <c r="Z765" s="1">
        <f t="shared" ca="1" si="190"/>
        <v>56.469358064331686</v>
      </c>
      <c r="AA765" s="1">
        <f t="shared" ca="1" si="190"/>
        <v>55.957337381373897</v>
      </c>
      <c r="AB765" s="1">
        <f t="shared" ca="1" si="190"/>
        <v>68.250275855256547</v>
      </c>
      <c r="AC765" s="1">
        <f t="shared" ca="1" si="190"/>
        <v>45.693422820613677</v>
      </c>
      <c r="AD765" s="1">
        <f t="shared" ca="1" si="190"/>
        <v>58.837691412985691</v>
      </c>
      <c r="AE765" s="1">
        <f t="shared" ca="1" si="190"/>
        <v>35.95793702662786</v>
      </c>
      <c r="AF765" s="1">
        <f t="shared" ca="1" si="190"/>
        <v>56.395641467663523</v>
      </c>
      <c r="AG765" s="1">
        <f t="shared" ca="1" si="190"/>
        <v>61.580514249146603</v>
      </c>
      <c r="AH765" s="1">
        <f t="shared" ca="1" si="193"/>
        <v>46.695448439310049</v>
      </c>
      <c r="AI765" s="1">
        <f t="shared" ca="1" si="193"/>
        <v>58.131144389346048</v>
      </c>
      <c r="AJ765" s="1">
        <f t="shared" ca="1" si="193"/>
        <v>65.416965629565297</v>
      </c>
      <c r="AK765" s="1">
        <f t="shared" ca="1" si="193"/>
        <v>31.556421190729576</v>
      </c>
      <c r="AL765" s="1">
        <f t="shared" ca="1" si="193"/>
        <v>46.514574346101369</v>
      </c>
      <c r="AM765" s="1">
        <f t="shared" ca="1" si="193"/>
        <v>42.002340059140096</v>
      </c>
      <c r="AN765" s="1">
        <f t="shared" ca="1" si="193"/>
        <v>53.080934511143965</v>
      </c>
      <c r="AO765" s="1">
        <f t="shared" ca="1" si="193"/>
        <v>56.73713510339158</v>
      </c>
      <c r="AP765" s="1">
        <f t="shared" ca="1" si="193"/>
        <v>64.686111290880447</v>
      </c>
      <c r="AQ765" s="1">
        <f t="shared" ca="1" si="193"/>
        <v>22.305384042581593</v>
      </c>
      <c r="AR765" s="1">
        <f t="shared" ca="1" si="193"/>
        <v>53.820001686269364</v>
      </c>
      <c r="AS765" s="1">
        <f t="shared" ca="1" si="193"/>
        <v>46.788323224057159</v>
      </c>
      <c r="AT765" s="1">
        <f t="shared" ca="1" si="193"/>
        <v>51.350944643449246</v>
      </c>
      <c r="AU765" s="1">
        <f t="shared" ca="1" si="193"/>
        <v>62.40521600404567</v>
      </c>
      <c r="AV765" s="1">
        <f t="shared" ca="1" si="193"/>
        <v>52.083168739398481</v>
      </c>
      <c r="AW765" s="1">
        <f t="shared" ca="1" si="193"/>
        <v>66.445807114121578</v>
      </c>
      <c r="AX765" s="1">
        <f t="shared" ca="1" si="192"/>
        <v>57.755410226912623</v>
      </c>
      <c r="AY765" s="1">
        <f t="shared" ca="1" si="192"/>
        <v>45.916244044317352</v>
      </c>
      <c r="AZ765" s="1">
        <f t="shared" ca="1" si="192"/>
        <v>54.311114583256291</v>
      </c>
      <c r="BA765" s="17">
        <f t="shared" ca="1" si="188"/>
        <v>53.711536094440618</v>
      </c>
      <c r="BB765" s="18">
        <f t="shared" ca="1" si="189"/>
        <v>100.70313979262524</v>
      </c>
      <c r="BC765" s="4">
        <v>763</v>
      </c>
      <c r="BD765" s="18">
        <f ca="1">AVERAGE($BA$3:BA765)</f>
        <v>50.065931988373656</v>
      </c>
      <c r="BE765" s="18">
        <f ca="1">AVERAGE($BB$3:BB765)</f>
        <v>98.742622963976771</v>
      </c>
      <c r="BF765" s="18">
        <f ca="1">_xlfn.VAR.P($BA$3:BA765)</f>
        <v>2.0451684055156214</v>
      </c>
    </row>
    <row r="766" spans="2:58" x14ac:dyDescent="0.15">
      <c r="B766">
        <v>764</v>
      </c>
      <c r="C766" s="1">
        <f t="shared" ca="1" si="191"/>
        <v>40.761582591415944</v>
      </c>
      <c r="D766" s="1">
        <f t="shared" ca="1" si="191"/>
        <v>46.790879079433353</v>
      </c>
      <c r="E766" s="1">
        <f t="shared" ca="1" si="191"/>
        <v>35.192749376953628</v>
      </c>
      <c r="F766" s="1">
        <f t="shared" ca="1" si="191"/>
        <v>47.963030580019534</v>
      </c>
      <c r="G766" s="1">
        <f t="shared" ca="1" si="191"/>
        <v>47.182464915724637</v>
      </c>
      <c r="H766" s="1">
        <f t="shared" ca="1" si="191"/>
        <v>44.269510320846535</v>
      </c>
      <c r="I766" s="1">
        <f t="shared" ca="1" si="191"/>
        <v>51.757068385879776</v>
      </c>
      <c r="J766" s="1">
        <f t="shared" ca="1" si="191"/>
        <v>40.277013244987089</v>
      </c>
      <c r="K766" s="1">
        <f t="shared" ca="1" si="191"/>
        <v>53.780826517108281</v>
      </c>
      <c r="L766" s="1">
        <f t="shared" ca="1" si="191"/>
        <v>51.626563573770518</v>
      </c>
      <c r="M766" s="1">
        <f t="shared" ca="1" si="191"/>
        <v>49.409437421968057</v>
      </c>
      <c r="N766" s="1">
        <f t="shared" ca="1" si="191"/>
        <v>59.708806352841336</v>
      </c>
      <c r="O766" s="1">
        <f t="shared" ca="1" si="191"/>
        <v>50.455852006176976</v>
      </c>
      <c r="P766" s="1">
        <f t="shared" ca="1" si="191"/>
        <v>62.682036410102853</v>
      </c>
      <c r="Q766" s="1">
        <f t="shared" ca="1" si="191"/>
        <v>56.329453074294662</v>
      </c>
      <c r="R766" s="1">
        <f t="shared" ca="1" si="191"/>
        <v>49.189561422859498</v>
      </c>
      <c r="S766" s="1">
        <f t="shared" ca="1" si="190"/>
        <v>43.596508108453122</v>
      </c>
      <c r="T766" s="1">
        <f t="shared" ca="1" si="190"/>
        <v>40.678297089430217</v>
      </c>
      <c r="U766" s="1">
        <f t="shared" ca="1" si="190"/>
        <v>67.358756172700154</v>
      </c>
      <c r="V766" s="1">
        <f t="shared" ca="1" si="190"/>
        <v>61.169214223332453</v>
      </c>
      <c r="W766" s="1">
        <f t="shared" ca="1" si="190"/>
        <v>54.292585660129113</v>
      </c>
      <c r="X766" s="1">
        <f t="shared" ca="1" si="190"/>
        <v>55.191112146352097</v>
      </c>
      <c r="Y766" s="1">
        <f t="shared" ca="1" si="190"/>
        <v>50.457268287296984</v>
      </c>
      <c r="Z766" s="1">
        <f t="shared" ca="1" si="190"/>
        <v>43.858809354157003</v>
      </c>
      <c r="AA766" s="1">
        <f t="shared" ca="1" si="190"/>
        <v>56.832758763749545</v>
      </c>
      <c r="AB766" s="1">
        <f t="shared" ca="1" si="190"/>
        <v>33.531093158811487</v>
      </c>
      <c r="AC766" s="1">
        <f t="shared" ca="1" si="190"/>
        <v>67.762309497673385</v>
      </c>
      <c r="AD766" s="1">
        <f t="shared" ca="1" si="190"/>
        <v>41.71817958504473</v>
      </c>
      <c r="AE766" s="1">
        <f t="shared" ca="1" si="190"/>
        <v>37.960499424775364</v>
      </c>
      <c r="AF766" s="1">
        <f t="shared" ca="1" si="190"/>
        <v>53.580384686167015</v>
      </c>
      <c r="AG766" s="1">
        <f t="shared" ca="1" si="190"/>
        <v>62.067188814827617</v>
      </c>
      <c r="AH766" s="1">
        <f t="shared" ca="1" si="193"/>
        <v>61.082652354899743</v>
      </c>
      <c r="AI766" s="1">
        <f t="shared" ca="1" si="193"/>
        <v>54.302751611786064</v>
      </c>
      <c r="AJ766" s="1">
        <f t="shared" ca="1" si="193"/>
        <v>48.692515719894168</v>
      </c>
      <c r="AK766" s="1">
        <f t="shared" ca="1" si="193"/>
        <v>44.274973357474359</v>
      </c>
      <c r="AL766" s="1">
        <f t="shared" ca="1" si="193"/>
        <v>63.10002737659746</v>
      </c>
      <c r="AM766" s="1">
        <f t="shared" ca="1" si="193"/>
        <v>65.166966661331443</v>
      </c>
      <c r="AN766" s="1">
        <f t="shared" ca="1" si="193"/>
        <v>56.588507565876505</v>
      </c>
      <c r="AO766" s="1">
        <f t="shared" ca="1" si="193"/>
        <v>43.25949739101921</v>
      </c>
      <c r="AP766" s="1">
        <f t="shared" ca="1" si="193"/>
        <v>35.629488978923526</v>
      </c>
      <c r="AQ766" s="1">
        <f t="shared" ca="1" si="193"/>
        <v>41.440447160063123</v>
      </c>
      <c r="AR766" s="1">
        <f t="shared" ca="1" si="193"/>
        <v>30.995987995014595</v>
      </c>
      <c r="AS766" s="1">
        <f t="shared" ca="1" si="193"/>
        <v>58.441560975591457</v>
      </c>
      <c r="AT766" s="1">
        <f t="shared" ca="1" si="193"/>
        <v>50.037984515669628</v>
      </c>
      <c r="AU766" s="1">
        <f t="shared" ca="1" si="193"/>
        <v>54.8434074105568</v>
      </c>
      <c r="AV766" s="1">
        <f t="shared" ca="1" si="193"/>
        <v>39.175005284109432</v>
      </c>
      <c r="AW766" s="1">
        <f t="shared" ca="1" si="193"/>
        <v>39.737222672014099</v>
      </c>
      <c r="AX766" s="1">
        <f t="shared" ca="1" si="192"/>
        <v>61.628628527259508</v>
      </c>
      <c r="AY766" s="1">
        <f t="shared" ca="1" si="192"/>
        <v>49.833629047076549</v>
      </c>
      <c r="AZ766" s="1">
        <f t="shared" ca="1" si="192"/>
        <v>74.710155046998665</v>
      </c>
      <c r="BA766" s="17">
        <f t="shared" ca="1" si="188"/>
        <v>50.607464197988776</v>
      </c>
      <c r="BB766" s="18">
        <f t="shared" ca="1" si="189"/>
        <v>95.305702237801256</v>
      </c>
      <c r="BC766" s="4">
        <v>764</v>
      </c>
      <c r="BD766" s="18">
        <f ca="1">AVERAGE($BA$3:BA766)</f>
        <v>50.066640800166347</v>
      </c>
      <c r="BE766" s="18">
        <f ca="1">AVERAGE($BB$3:BB766)</f>
        <v>98.738124376638851</v>
      </c>
      <c r="BF766" s="18">
        <f ca="1">_xlfn.VAR.P($BA$3:BA766)</f>
        <v>2.0428748255210123</v>
      </c>
    </row>
    <row r="767" spans="2:58" x14ac:dyDescent="0.15">
      <c r="B767">
        <v>765</v>
      </c>
      <c r="C767" s="1">
        <f t="shared" ca="1" si="191"/>
        <v>53.885529562999665</v>
      </c>
      <c r="D767" s="1">
        <f t="shared" ca="1" si="191"/>
        <v>50.039483271763359</v>
      </c>
      <c r="E767" s="1">
        <f t="shared" ca="1" si="191"/>
        <v>53.207021358317803</v>
      </c>
      <c r="F767" s="1">
        <f t="shared" ca="1" si="191"/>
        <v>56.814565355019283</v>
      </c>
      <c r="G767" s="1">
        <f t="shared" ca="1" si="191"/>
        <v>52.364517892662334</v>
      </c>
      <c r="H767" s="1">
        <f t="shared" ca="1" si="191"/>
        <v>63.532087993366716</v>
      </c>
      <c r="I767" s="1">
        <f t="shared" ca="1" si="191"/>
        <v>56.990876327269397</v>
      </c>
      <c r="J767" s="1">
        <f t="shared" ca="1" si="191"/>
        <v>43.77258343893314</v>
      </c>
      <c r="K767" s="1">
        <f t="shared" ca="1" si="191"/>
        <v>53.824026431135508</v>
      </c>
      <c r="L767" s="1">
        <f t="shared" ca="1" si="191"/>
        <v>37.123838693119552</v>
      </c>
      <c r="M767" s="1">
        <f t="shared" ca="1" si="191"/>
        <v>56.966736332930921</v>
      </c>
      <c r="N767" s="1">
        <f t="shared" ca="1" si="191"/>
        <v>51.251004503455093</v>
      </c>
      <c r="O767" s="1">
        <f t="shared" ca="1" si="191"/>
        <v>56.000217222453863</v>
      </c>
      <c r="P767" s="1">
        <f t="shared" ca="1" si="191"/>
        <v>47.245398361116678</v>
      </c>
      <c r="Q767" s="1">
        <f t="shared" ca="1" si="191"/>
        <v>52.612461074058608</v>
      </c>
      <c r="R767" s="1">
        <f t="shared" ca="1" si="191"/>
        <v>49.335590723589021</v>
      </c>
      <c r="S767" s="1">
        <f t="shared" ca="1" si="190"/>
        <v>55.810803032782403</v>
      </c>
      <c r="T767" s="1">
        <f t="shared" ca="1" si="190"/>
        <v>51.228985401736004</v>
      </c>
      <c r="U767" s="1">
        <f t="shared" ca="1" si="190"/>
        <v>54.29756541094423</v>
      </c>
      <c r="V767" s="1">
        <f t="shared" ca="1" si="190"/>
        <v>55.208929765124402</v>
      </c>
      <c r="W767" s="1">
        <f t="shared" ca="1" si="190"/>
        <v>58.341147610888015</v>
      </c>
      <c r="X767" s="1">
        <f t="shared" ca="1" si="190"/>
        <v>53.019657542281763</v>
      </c>
      <c r="Y767" s="1">
        <f t="shared" ca="1" si="190"/>
        <v>65.130741014892251</v>
      </c>
      <c r="Z767" s="1">
        <f t="shared" ca="1" si="190"/>
        <v>37.124302627579986</v>
      </c>
      <c r="AA767" s="1">
        <f t="shared" ca="1" si="190"/>
        <v>49.695176845293368</v>
      </c>
      <c r="AB767" s="1">
        <f t="shared" ca="1" si="190"/>
        <v>56.833444537186239</v>
      </c>
      <c r="AC767" s="1">
        <f t="shared" ca="1" si="190"/>
        <v>52.99683544885027</v>
      </c>
      <c r="AD767" s="1">
        <f t="shared" ca="1" si="190"/>
        <v>56.502802116932919</v>
      </c>
      <c r="AE767" s="1">
        <f t="shared" ca="1" si="190"/>
        <v>62.507761710312167</v>
      </c>
      <c r="AF767" s="1">
        <f t="shared" ca="1" si="190"/>
        <v>51.020723016821307</v>
      </c>
      <c r="AG767" s="1">
        <f t="shared" ca="1" si="190"/>
        <v>40.712884188973341</v>
      </c>
      <c r="AH767" s="1">
        <f t="shared" ca="1" si="193"/>
        <v>60.019275601934368</v>
      </c>
      <c r="AI767" s="1">
        <f t="shared" ca="1" si="193"/>
        <v>52.470749686314015</v>
      </c>
      <c r="AJ767" s="1">
        <f t="shared" ca="1" si="193"/>
        <v>52.168443187942223</v>
      </c>
      <c r="AK767" s="1">
        <f t="shared" ca="1" si="193"/>
        <v>56.079732346489997</v>
      </c>
      <c r="AL767" s="1">
        <f t="shared" ca="1" si="193"/>
        <v>36.800861729878221</v>
      </c>
      <c r="AM767" s="1">
        <f t="shared" ca="1" si="193"/>
        <v>44.77459341800985</v>
      </c>
      <c r="AN767" s="1">
        <f t="shared" ca="1" si="193"/>
        <v>46.035074364863938</v>
      </c>
      <c r="AO767" s="1">
        <f t="shared" ca="1" si="193"/>
        <v>41.211214359537344</v>
      </c>
      <c r="AP767" s="1">
        <f t="shared" ca="1" si="193"/>
        <v>54.129400056640826</v>
      </c>
      <c r="AQ767" s="1">
        <f t="shared" ca="1" si="193"/>
        <v>55.695223889741406</v>
      </c>
      <c r="AR767" s="1">
        <f t="shared" ca="1" si="193"/>
        <v>37.361760331032436</v>
      </c>
      <c r="AS767" s="1">
        <f t="shared" ca="1" si="193"/>
        <v>68.264120992707106</v>
      </c>
      <c r="AT767" s="1">
        <f t="shared" ca="1" si="193"/>
        <v>55.15669725375578</v>
      </c>
      <c r="AU767" s="1">
        <f t="shared" ca="1" si="193"/>
        <v>31.670387174579968</v>
      </c>
      <c r="AV767" s="1">
        <f t="shared" ca="1" si="193"/>
        <v>37.231723728220153</v>
      </c>
      <c r="AW767" s="1">
        <f t="shared" ca="1" si="193"/>
        <v>66.431408797545316</v>
      </c>
      <c r="AX767" s="1">
        <f t="shared" ca="1" si="192"/>
        <v>57.810001819935103</v>
      </c>
      <c r="AY767" s="1">
        <f t="shared" ca="1" si="192"/>
        <v>56.166574026235239</v>
      </c>
      <c r="AZ767" s="1">
        <f t="shared" ca="1" si="192"/>
        <v>38.07445531830237</v>
      </c>
      <c r="BA767" s="17">
        <f t="shared" ca="1" si="188"/>
        <v>51.658987937929105</v>
      </c>
      <c r="BB767" s="18">
        <f t="shared" ca="1" si="189"/>
        <v>68.205878237348045</v>
      </c>
      <c r="BC767" s="4">
        <v>765</v>
      </c>
      <c r="BD767" s="18">
        <f ca="1">AVERAGE($BA$3:BA767)</f>
        <v>50.068722299692837</v>
      </c>
      <c r="BE767" s="18">
        <f ca="1">AVERAGE($BB$3:BB767)</f>
        <v>98.698212943777037</v>
      </c>
      <c r="BF767" s="18">
        <f ca="1">_xlfn.VAR.P($BA$3:BA767)</f>
        <v>2.0435145380854656</v>
      </c>
    </row>
    <row r="768" spans="2:58" x14ac:dyDescent="0.15">
      <c r="B768">
        <v>766</v>
      </c>
      <c r="C768" s="1">
        <f t="shared" ca="1" si="191"/>
        <v>80.935539445043219</v>
      </c>
      <c r="D768" s="1">
        <f t="shared" ca="1" si="191"/>
        <v>47.881090001654037</v>
      </c>
      <c r="E768" s="1">
        <f t="shared" ca="1" si="191"/>
        <v>61.295248863149681</v>
      </c>
      <c r="F768" s="1">
        <f t="shared" ca="1" si="191"/>
        <v>52.570390139519041</v>
      </c>
      <c r="G768" s="1">
        <f t="shared" ca="1" si="191"/>
        <v>39.348718225381631</v>
      </c>
      <c r="H768" s="1">
        <f t="shared" ca="1" si="191"/>
        <v>36.016147733073048</v>
      </c>
      <c r="I768" s="1">
        <f t="shared" ca="1" si="191"/>
        <v>59.45993174753167</v>
      </c>
      <c r="J768" s="1">
        <f t="shared" ca="1" si="191"/>
        <v>58.932924462074205</v>
      </c>
      <c r="K768" s="1">
        <f t="shared" ca="1" si="191"/>
        <v>41.03543222631815</v>
      </c>
      <c r="L768" s="1">
        <f t="shared" ca="1" si="191"/>
        <v>47.927749708542457</v>
      </c>
      <c r="M768" s="1">
        <f t="shared" ca="1" si="191"/>
        <v>52.261013039081568</v>
      </c>
      <c r="N768" s="1">
        <f t="shared" ca="1" si="191"/>
        <v>33.63676166626653</v>
      </c>
      <c r="O768" s="1">
        <f t="shared" ca="1" si="191"/>
        <v>38.940433061833374</v>
      </c>
      <c r="P768" s="1">
        <f t="shared" ca="1" si="191"/>
        <v>29.797989451498424</v>
      </c>
      <c r="Q768" s="1">
        <f t="shared" ca="1" si="191"/>
        <v>45.143789950363896</v>
      </c>
      <c r="R768" s="1">
        <f t="shared" ca="1" si="191"/>
        <v>61.614311423747267</v>
      </c>
      <c r="S768" s="1">
        <f t="shared" ca="1" si="190"/>
        <v>32.495250215290568</v>
      </c>
      <c r="T768" s="1">
        <f t="shared" ca="1" si="190"/>
        <v>48.932226556733795</v>
      </c>
      <c r="U768" s="1">
        <f t="shared" ca="1" si="190"/>
        <v>47.284988971508014</v>
      </c>
      <c r="V768" s="1">
        <f t="shared" ca="1" si="190"/>
        <v>55.516184606991601</v>
      </c>
      <c r="W768" s="1">
        <f t="shared" ca="1" si="190"/>
        <v>43.878965710405929</v>
      </c>
      <c r="X768" s="1">
        <f t="shared" ca="1" si="190"/>
        <v>35.232102451135027</v>
      </c>
      <c r="Y768" s="1">
        <f t="shared" ca="1" si="190"/>
        <v>56.804175922442447</v>
      </c>
      <c r="Z768" s="1">
        <f t="shared" ca="1" si="190"/>
        <v>58.914032639383144</v>
      </c>
      <c r="AA768" s="1">
        <f t="shared" ca="1" si="190"/>
        <v>45.584588780481411</v>
      </c>
      <c r="AB768" s="1">
        <f t="shared" ca="1" si="190"/>
        <v>57.684298809910061</v>
      </c>
      <c r="AC768" s="1">
        <f t="shared" ca="1" si="190"/>
        <v>34.350392380122379</v>
      </c>
      <c r="AD768" s="1">
        <f t="shared" ca="1" si="190"/>
        <v>40.812110894647248</v>
      </c>
      <c r="AE768" s="1">
        <f t="shared" ca="1" si="190"/>
        <v>49.99178796652334</v>
      </c>
      <c r="AF768" s="1">
        <f t="shared" ca="1" si="190"/>
        <v>37.925149037786085</v>
      </c>
      <c r="AG768" s="1">
        <f t="shared" ca="1" si="190"/>
        <v>40.16950177911832</v>
      </c>
      <c r="AH768" s="1">
        <f t="shared" ca="1" si="193"/>
        <v>44.338329141037121</v>
      </c>
      <c r="AI768" s="1">
        <f t="shared" ca="1" si="193"/>
        <v>37.495437272564793</v>
      </c>
      <c r="AJ768" s="1">
        <f t="shared" ca="1" si="193"/>
        <v>47.548692824800334</v>
      </c>
      <c r="AK768" s="1">
        <f t="shared" ca="1" si="193"/>
        <v>57.847031739829731</v>
      </c>
      <c r="AL768" s="1">
        <f t="shared" ca="1" si="193"/>
        <v>71.39561343069451</v>
      </c>
      <c r="AM768" s="1">
        <f t="shared" ca="1" si="193"/>
        <v>45.808317235247777</v>
      </c>
      <c r="AN768" s="1">
        <f t="shared" ca="1" si="193"/>
        <v>42.212944106809111</v>
      </c>
      <c r="AO768" s="1">
        <f t="shared" ca="1" si="193"/>
        <v>47.839085688887835</v>
      </c>
      <c r="AP768" s="1">
        <f t="shared" ca="1" si="193"/>
        <v>57.143677566152206</v>
      </c>
      <c r="AQ768" s="1">
        <f t="shared" ca="1" si="193"/>
        <v>57.297043204657953</v>
      </c>
      <c r="AR768" s="1">
        <f t="shared" ca="1" si="193"/>
        <v>51.24773273167407</v>
      </c>
      <c r="AS768" s="1">
        <f t="shared" ca="1" si="193"/>
        <v>57.916638077454159</v>
      </c>
      <c r="AT768" s="1">
        <f t="shared" ca="1" si="193"/>
        <v>50.967527409138413</v>
      </c>
      <c r="AU768" s="1">
        <f t="shared" ca="1" si="193"/>
        <v>61.526747729909317</v>
      </c>
      <c r="AV768" s="1">
        <f t="shared" ca="1" si="193"/>
        <v>48.001526256957767</v>
      </c>
      <c r="AW768" s="1">
        <f t="shared" ca="1" si="193"/>
        <v>70.202006997933779</v>
      </c>
      <c r="AX768" s="1">
        <f t="shared" ca="1" si="192"/>
        <v>31.988855938815416</v>
      </c>
      <c r="AY768" s="1">
        <f t="shared" ca="1" si="192"/>
        <v>39.035413952397597</v>
      </c>
      <c r="AZ768" s="1">
        <f t="shared" ca="1" si="192"/>
        <v>11.246655516696087</v>
      </c>
      <c r="BA768" s="17">
        <f t="shared" ca="1" si="188"/>
        <v>48.068650093784321</v>
      </c>
      <c r="BB768" s="18">
        <f t="shared" ca="1" si="189"/>
        <v>145.36820920634679</v>
      </c>
      <c r="BC768" s="4">
        <v>766</v>
      </c>
      <c r="BD768" s="18">
        <f ca="1">AVERAGE($BA$3:BA768)</f>
        <v>50.0661112393718</v>
      </c>
      <c r="BE768" s="18">
        <f ca="1">AVERAGE($BB$3:BB768)</f>
        <v>98.759139831848287</v>
      </c>
      <c r="BF768" s="18">
        <f ca="1">_xlfn.VAR.P($BA$3:BA768)</f>
        <v>2.0460622560770925</v>
      </c>
    </row>
    <row r="769" spans="2:58" x14ac:dyDescent="0.15">
      <c r="B769">
        <v>767</v>
      </c>
      <c r="C769" s="1">
        <f t="shared" ca="1" si="191"/>
        <v>58.51595075295549</v>
      </c>
      <c r="D769" s="1">
        <f t="shared" ca="1" si="191"/>
        <v>41.28700229783486</v>
      </c>
      <c r="E769" s="1">
        <f t="shared" ca="1" si="191"/>
        <v>59.021365587862952</v>
      </c>
      <c r="F769" s="1">
        <f t="shared" ca="1" si="191"/>
        <v>53.512566346710436</v>
      </c>
      <c r="G769" s="1">
        <f t="shared" ca="1" si="191"/>
        <v>47.481303750887939</v>
      </c>
      <c r="H769" s="1">
        <f t="shared" ca="1" si="191"/>
        <v>54.74803292</v>
      </c>
      <c r="I769" s="1">
        <f t="shared" ca="1" si="191"/>
        <v>46.68924268896567</v>
      </c>
      <c r="J769" s="1">
        <f t="shared" ca="1" si="191"/>
        <v>45.901089131293801</v>
      </c>
      <c r="K769" s="1">
        <f t="shared" ca="1" si="191"/>
        <v>47.97992180108011</v>
      </c>
      <c r="L769" s="1">
        <f t="shared" ca="1" si="191"/>
        <v>57.108063563539645</v>
      </c>
      <c r="M769" s="1">
        <f t="shared" ca="1" si="191"/>
        <v>46.44013715902291</v>
      </c>
      <c r="N769" s="1">
        <f t="shared" ca="1" si="191"/>
        <v>44.508334060846295</v>
      </c>
      <c r="O769" s="1">
        <f t="shared" ca="1" si="191"/>
        <v>53.374306438342799</v>
      </c>
      <c r="P769" s="1">
        <f t="shared" ca="1" si="191"/>
        <v>58.150337772444075</v>
      </c>
      <c r="Q769" s="1">
        <f t="shared" ca="1" si="191"/>
        <v>39.726360125517786</v>
      </c>
      <c r="R769" s="1">
        <f t="shared" ca="1" si="191"/>
        <v>66.01351477816894</v>
      </c>
      <c r="S769" s="1">
        <f t="shared" ca="1" si="190"/>
        <v>49.149868352523661</v>
      </c>
      <c r="T769" s="1">
        <f t="shared" ca="1" si="190"/>
        <v>41.754811343840565</v>
      </c>
      <c r="U769" s="1">
        <f t="shared" ca="1" si="190"/>
        <v>49.370552646858073</v>
      </c>
      <c r="V769" s="1">
        <f t="shared" ca="1" si="190"/>
        <v>66.743221679797841</v>
      </c>
      <c r="W769" s="1">
        <f t="shared" ca="1" si="190"/>
        <v>48.671391855046863</v>
      </c>
      <c r="X769" s="1">
        <f t="shared" ca="1" si="190"/>
        <v>59.665128663633162</v>
      </c>
      <c r="Y769" s="1">
        <f t="shared" ca="1" si="190"/>
        <v>49.954607273931984</v>
      </c>
      <c r="Z769" s="1">
        <f t="shared" ca="1" si="190"/>
        <v>61.893847050091679</v>
      </c>
      <c r="AA769" s="1">
        <f t="shared" ca="1" si="190"/>
        <v>45.034127968920146</v>
      </c>
      <c r="AB769" s="1">
        <f t="shared" ca="1" si="190"/>
        <v>52.472158772636462</v>
      </c>
      <c r="AC769" s="1">
        <f t="shared" ca="1" si="190"/>
        <v>47.934631028959799</v>
      </c>
      <c r="AD769" s="1">
        <f t="shared" ca="1" si="190"/>
        <v>59.99799901399733</v>
      </c>
      <c r="AE769" s="1">
        <f t="shared" ca="1" si="190"/>
        <v>53.320621707855693</v>
      </c>
      <c r="AF769" s="1">
        <f t="shared" ca="1" si="190"/>
        <v>49.577169979733149</v>
      </c>
      <c r="AG769" s="1">
        <f t="shared" ca="1" si="190"/>
        <v>62.442393187641542</v>
      </c>
      <c r="AH769" s="1">
        <f t="shared" ca="1" si="193"/>
        <v>29.75031350402968</v>
      </c>
      <c r="AI769" s="1">
        <f t="shared" ca="1" si="193"/>
        <v>61.539901630438081</v>
      </c>
      <c r="AJ769" s="1">
        <f t="shared" ca="1" si="193"/>
        <v>28.189547141954275</v>
      </c>
      <c r="AK769" s="1">
        <f t="shared" ca="1" si="193"/>
        <v>47.877762945254247</v>
      </c>
      <c r="AL769" s="1">
        <f t="shared" ca="1" si="193"/>
        <v>62.091446543080231</v>
      </c>
      <c r="AM769" s="1">
        <f t="shared" ca="1" si="193"/>
        <v>61.065451583821151</v>
      </c>
      <c r="AN769" s="1">
        <f t="shared" ca="1" si="193"/>
        <v>33.636634128123497</v>
      </c>
      <c r="AO769" s="1">
        <f t="shared" ca="1" si="193"/>
        <v>36.391983947384418</v>
      </c>
      <c r="AP769" s="1">
        <f t="shared" ca="1" si="193"/>
        <v>28.675822421828094</v>
      </c>
      <c r="AQ769" s="1">
        <f t="shared" ca="1" si="193"/>
        <v>71.602363606800253</v>
      </c>
      <c r="AR769" s="1">
        <f t="shared" ca="1" si="193"/>
        <v>49.719679460128553</v>
      </c>
      <c r="AS769" s="1">
        <f t="shared" ca="1" si="193"/>
        <v>31.162906504915298</v>
      </c>
      <c r="AT769" s="1">
        <f t="shared" ca="1" si="193"/>
        <v>42.850293688194448</v>
      </c>
      <c r="AU769" s="1">
        <f t="shared" ca="1" si="193"/>
        <v>46.907474690301314</v>
      </c>
      <c r="AV769" s="1">
        <f t="shared" ca="1" si="193"/>
        <v>44.433149651868703</v>
      </c>
      <c r="AW769" s="1">
        <f t="shared" ca="1" si="193"/>
        <v>57.28377907351387</v>
      </c>
      <c r="AX769" s="1">
        <f t="shared" ca="1" si="192"/>
        <v>66.513255087143435</v>
      </c>
      <c r="AY769" s="1">
        <f t="shared" ca="1" si="192"/>
        <v>37.161100810806751</v>
      </c>
      <c r="AZ769" s="1">
        <f t="shared" ca="1" si="192"/>
        <v>57.39800267964317</v>
      </c>
      <c r="BA769" s="17">
        <f t="shared" ca="1" si="188"/>
        <v>50.253818576003411</v>
      </c>
      <c r="BB769" s="18">
        <f t="shared" ca="1" si="189"/>
        <v>107.56401755507066</v>
      </c>
      <c r="BC769" s="4">
        <v>767</v>
      </c>
      <c r="BD769" s="18">
        <f ca="1">AVERAGE($BA$3:BA769)</f>
        <v>50.066355968624258</v>
      </c>
      <c r="BE769" s="18">
        <f ca="1">AVERAGE($BB$3:BB769)</f>
        <v>98.770619463821191</v>
      </c>
      <c r="BF769" s="18">
        <f ca="1">_xlfn.VAR.P($BA$3:BA769)</f>
        <v>2.0434405166385972</v>
      </c>
    </row>
    <row r="770" spans="2:58" x14ac:dyDescent="0.15">
      <c r="B770">
        <v>768</v>
      </c>
      <c r="C770" s="1">
        <f t="shared" ca="1" si="191"/>
        <v>50.005327753574683</v>
      </c>
      <c r="D770" s="1">
        <f t="shared" ca="1" si="191"/>
        <v>43.589547007226244</v>
      </c>
      <c r="E770" s="1">
        <f t="shared" ca="1" si="191"/>
        <v>62.146751651059411</v>
      </c>
      <c r="F770" s="1">
        <f t="shared" ca="1" si="191"/>
        <v>56.748059004403885</v>
      </c>
      <c r="G770" s="1">
        <f t="shared" ca="1" si="191"/>
        <v>50.369869732125153</v>
      </c>
      <c r="H770" s="1">
        <f t="shared" ca="1" si="191"/>
        <v>49.90782757150189</v>
      </c>
      <c r="I770" s="1">
        <f t="shared" ca="1" si="191"/>
        <v>51.070932658562867</v>
      </c>
      <c r="J770" s="1">
        <f t="shared" ca="1" si="191"/>
        <v>40.644651455546935</v>
      </c>
      <c r="K770" s="1">
        <f t="shared" ca="1" si="191"/>
        <v>43.513733226336875</v>
      </c>
      <c r="L770" s="1">
        <f t="shared" ca="1" si="191"/>
        <v>55.333311278841961</v>
      </c>
      <c r="M770" s="1">
        <f t="shared" ca="1" si="191"/>
        <v>41.032840966494859</v>
      </c>
      <c r="N770" s="1">
        <f t="shared" ca="1" si="191"/>
        <v>43.449588155718686</v>
      </c>
      <c r="O770" s="1">
        <f t="shared" ca="1" si="191"/>
        <v>58.277118584029083</v>
      </c>
      <c r="P770" s="1">
        <f t="shared" ca="1" si="191"/>
        <v>49.582362037982882</v>
      </c>
      <c r="Q770" s="1">
        <f t="shared" ca="1" si="191"/>
        <v>50.021634338570891</v>
      </c>
      <c r="R770" s="1">
        <f t="shared" ca="1" si="191"/>
        <v>47.700633883271493</v>
      </c>
      <c r="S770" s="1">
        <f t="shared" ca="1" si="190"/>
        <v>60.63390462628081</v>
      </c>
      <c r="T770" s="1">
        <f t="shared" ca="1" si="190"/>
        <v>39.721470978191391</v>
      </c>
      <c r="U770" s="1">
        <f t="shared" ca="1" si="190"/>
        <v>37.831346765383422</v>
      </c>
      <c r="V770" s="1">
        <f t="shared" ca="1" si="190"/>
        <v>43.996319908735174</v>
      </c>
      <c r="W770" s="1">
        <f t="shared" ca="1" si="190"/>
        <v>44.734684245754352</v>
      </c>
      <c r="X770" s="1">
        <f t="shared" ca="1" si="190"/>
        <v>60.25475397309431</v>
      </c>
      <c r="Y770" s="1">
        <f t="shared" ca="1" si="190"/>
        <v>55.073790240357333</v>
      </c>
      <c r="Z770" s="1">
        <f t="shared" ca="1" si="190"/>
        <v>58.469371286624884</v>
      </c>
      <c r="AA770" s="1">
        <f t="shared" ca="1" si="190"/>
        <v>51.611973518296502</v>
      </c>
      <c r="AB770" s="1">
        <f t="shared" ca="1" si="190"/>
        <v>47.379093834151469</v>
      </c>
      <c r="AC770" s="1">
        <f t="shared" ca="1" si="190"/>
        <v>52.119379721396911</v>
      </c>
      <c r="AD770" s="1">
        <f t="shared" ca="1" si="190"/>
        <v>57.048912816678452</v>
      </c>
      <c r="AE770" s="1">
        <f t="shared" ca="1" si="190"/>
        <v>50.271550596751069</v>
      </c>
      <c r="AF770" s="1">
        <f t="shared" ca="1" si="190"/>
        <v>50.645278340343758</v>
      </c>
      <c r="AG770" s="1">
        <f t="shared" ca="1" si="190"/>
        <v>61.890025467151233</v>
      </c>
      <c r="AH770" s="1">
        <f t="shared" ca="1" si="193"/>
        <v>49.122822322269663</v>
      </c>
      <c r="AI770" s="1">
        <f t="shared" ca="1" si="193"/>
        <v>66.407348668319855</v>
      </c>
      <c r="AJ770" s="1">
        <f t="shared" ca="1" si="193"/>
        <v>43.444074894972793</v>
      </c>
      <c r="AK770" s="1">
        <f t="shared" ca="1" si="193"/>
        <v>63.563243946953989</v>
      </c>
      <c r="AL770" s="1">
        <f t="shared" ca="1" si="193"/>
        <v>62.935595664863278</v>
      </c>
      <c r="AM770" s="1">
        <f t="shared" ca="1" si="193"/>
        <v>56.281181683860581</v>
      </c>
      <c r="AN770" s="1">
        <f t="shared" ca="1" si="193"/>
        <v>57.392626016176472</v>
      </c>
      <c r="AO770" s="1">
        <f t="shared" ca="1" si="193"/>
        <v>66.032893793448324</v>
      </c>
      <c r="AP770" s="1">
        <f t="shared" ca="1" si="193"/>
        <v>53.829281787439413</v>
      </c>
      <c r="AQ770" s="1">
        <f t="shared" ca="1" si="193"/>
        <v>59.479087567666141</v>
      </c>
      <c r="AR770" s="1">
        <f t="shared" ca="1" si="193"/>
        <v>67.104964754238921</v>
      </c>
      <c r="AS770" s="1">
        <f t="shared" ca="1" si="193"/>
        <v>60.008880652627084</v>
      </c>
      <c r="AT770" s="1">
        <f t="shared" ca="1" si="193"/>
        <v>35.128231821503682</v>
      </c>
      <c r="AU770" s="1">
        <f t="shared" ca="1" si="193"/>
        <v>52.067960449641298</v>
      </c>
      <c r="AV770" s="1">
        <f t="shared" ca="1" si="193"/>
        <v>67.972355646258933</v>
      </c>
      <c r="AW770" s="1">
        <f t="shared" ca="1" si="193"/>
        <v>51.641553057699753</v>
      </c>
      <c r="AX770" s="1">
        <f t="shared" ca="1" si="192"/>
        <v>42.595439569574332</v>
      </c>
      <c r="AY770" s="1">
        <f t="shared" ca="1" si="192"/>
        <v>52.396130240972177</v>
      </c>
      <c r="AZ770" s="1">
        <f t="shared" ca="1" si="192"/>
        <v>57.061759129439643</v>
      </c>
      <c r="BA770" s="17">
        <f t="shared" ca="1" si="188"/>
        <v>52.590829545847292</v>
      </c>
      <c r="BB770" s="18">
        <f t="shared" ca="1" si="189"/>
        <v>65.362945982100442</v>
      </c>
      <c r="BC770" s="4">
        <v>768</v>
      </c>
      <c r="BD770" s="18">
        <f ca="1">AVERAGE($BA$3:BA770)</f>
        <v>50.069643043594603</v>
      </c>
      <c r="BE770" s="18">
        <f ca="1">AVERAGE($BB$3:BB770)</f>
        <v>98.727119888975196</v>
      </c>
      <c r="BF770" s="18">
        <f ca="1">_xlfn.VAR.P($BA$3:BA770)</f>
        <v>2.0490671158463418</v>
      </c>
    </row>
    <row r="771" spans="2:58" x14ac:dyDescent="0.15">
      <c r="B771">
        <v>769</v>
      </c>
      <c r="C771" s="1">
        <f t="shared" ca="1" si="191"/>
        <v>63.470531154038554</v>
      </c>
      <c r="D771" s="1">
        <f t="shared" ca="1" si="191"/>
        <v>49.62695003635347</v>
      </c>
      <c r="E771" s="1">
        <f t="shared" ca="1" si="191"/>
        <v>42.833105723600497</v>
      </c>
      <c r="F771" s="1">
        <f t="shared" ca="1" si="191"/>
        <v>39.091846095493921</v>
      </c>
      <c r="G771" s="1">
        <f t="shared" ca="1" si="191"/>
        <v>51.776845276064499</v>
      </c>
      <c r="H771" s="1">
        <f t="shared" ca="1" si="191"/>
        <v>46.548869645839275</v>
      </c>
      <c r="I771" s="1">
        <f t="shared" ca="1" si="191"/>
        <v>41.585923117314195</v>
      </c>
      <c r="J771" s="1">
        <f t="shared" ca="1" si="191"/>
        <v>61.906312370766216</v>
      </c>
      <c r="K771" s="1">
        <f t="shared" ca="1" si="191"/>
        <v>49.126616209495396</v>
      </c>
      <c r="L771" s="1">
        <f t="shared" ca="1" si="191"/>
        <v>60.783966182209568</v>
      </c>
      <c r="M771" s="1">
        <f t="shared" ca="1" si="191"/>
        <v>30.110681496153259</v>
      </c>
      <c r="N771" s="1">
        <f t="shared" ca="1" si="191"/>
        <v>46.249872674773002</v>
      </c>
      <c r="O771" s="1">
        <f t="shared" ca="1" si="191"/>
        <v>38.968534779667515</v>
      </c>
      <c r="P771" s="1">
        <f t="shared" ca="1" si="191"/>
        <v>47.682119341336922</v>
      </c>
      <c r="Q771" s="1">
        <f t="shared" ca="1" si="191"/>
        <v>50.118016790102281</v>
      </c>
      <c r="R771" s="1">
        <f t="shared" ca="1" si="191"/>
        <v>64.492554238749392</v>
      </c>
      <c r="S771" s="1">
        <f t="shared" ca="1" si="190"/>
        <v>53.768068733945135</v>
      </c>
      <c r="T771" s="1">
        <f t="shared" ca="1" si="190"/>
        <v>43.032589204904767</v>
      </c>
      <c r="U771" s="1">
        <f t="shared" ca="1" si="190"/>
        <v>50.850573355498696</v>
      </c>
      <c r="V771" s="1">
        <f t="shared" ca="1" si="190"/>
        <v>68.10668611816277</v>
      </c>
      <c r="W771" s="1">
        <f t="shared" ca="1" si="190"/>
        <v>44.80231364556564</v>
      </c>
      <c r="X771" s="1">
        <f t="shared" ca="1" si="190"/>
        <v>51.016670301168936</v>
      </c>
      <c r="Y771" s="1">
        <f t="shared" ca="1" si="190"/>
        <v>51.035261268079665</v>
      </c>
      <c r="Z771" s="1">
        <f t="shared" ca="1" si="190"/>
        <v>55.662787558376294</v>
      </c>
      <c r="AA771" s="1">
        <f t="shared" ca="1" si="190"/>
        <v>67.764719202058103</v>
      </c>
      <c r="AB771" s="1">
        <f t="shared" ca="1" si="190"/>
        <v>38.188166885488194</v>
      </c>
      <c r="AC771" s="1">
        <f t="shared" ca="1" si="190"/>
        <v>67.220430947340574</v>
      </c>
      <c r="AD771" s="1">
        <f t="shared" ca="1" si="190"/>
        <v>49.515022468526688</v>
      </c>
      <c r="AE771" s="1">
        <f t="shared" ca="1" si="190"/>
        <v>36.196717532756139</v>
      </c>
      <c r="AF771" s="1">
        <f t="shared" ca="1" si="190"/>
        <v>66.374916987740733</v>
      </c>
      <c r="AG771" s="1">
        <f t="shared" ca="1" si="190"/>
        <v>34.863695929771275</v>
      </c>
      <c r="AH771" s="1">
        <f t="shared" ca="1" si="193"/>
        <v>34.888221905663329</v>
      </c>
      <c r="AI771" s="1">
        <f t="shared" ca="1" si="193"/>
        <v>58.126252285657188</v>
      </c>
      <c r="AJ771" s="1">
        <f t="shared" ca="1" si="193"/>
        <v>48.300979145853944</v>
      </c>
      <c r="AK771" s="1">
        <f t="shared" ca="1" si="193"/>
        <v>48.000708120534995</v>
      </c>
      <c r="AL771" s="1">
        <f t="shared" ca="1" si="193"/>
        <v>51.492564785306932</v>
      </c>
      <c r="AM771" s="1">
        <f t="shared" ca="1" si="193"/>
        <v>46.097900133189718</v>
      </c>
      <c r="AN771" s="1">
        <f t="shared" ca="1" si="193"/>
        <v>45.475690907575235</v>
      </c>
      <c r="AO771" s="1">
        <f t="shared" ca="1" si="193"/>
        <v>50.658763344453362</v>
      </c>
      <c r="AP771" s="1">
        <f t="shared" ca="1" si="193"/>
        <v>46.963602294881106</v>
      </c>
      <c r="AQ771" s="1">
        <f t="shared" ca="1" si="193"/>
        <v>57.343768117905938</v>
      </c>
      <c r="AR771" s="1">
        <f t="shared" ca="1" si="193"/>
        <v>44.971488202926317</v>
      </c>
      <c r="AS771" s="1">
        <f t="shared" ca="1" si="193"/>
        <v>52.601440515446143</v>
      </c>
      <c r="AT771" s="1">
        <f t="shared" ca="1" si="193"/>
        <v>62.614112193043042</v>
      </c>
      <c r="AU771" s="1">
        <f t="shared" ca="1" si="193"/>
        <v>39.505649300482958</v>
      </c>
      <c r="AV771" s="1">
        <f t="shared" ca="1" si="193"/>
        <v>48.673985897010986</v>
      </c>
      <c r="AW771" s="1">
        <f t="shared" ca="1" si="193"/>
        <v>64.230909849358724</v>
      </c>
      <c r="AX771" s="1">
        <f t="shared" ca="1" si="192"/>
        <v>57.140460857478104</v>
      </c>
      <c r="AY771" s="1">
        <f t="shared" ca="1" si="192"/>
        <v>55.326197556101853</v>
      </c>
      <c r="AZ771" s="1">
        <f t="shared" ca="1" si="192"/>
        <v>58.353705435048333</v>
      </c>
      <c r="BA771" s="17">
        <f t="shared" ca="1" si="188"/>
        <v>50.67075532238519</v>
      </c>
      <c r="BB771" s="18">
        <f t="shared" ca="1" si="189"/>
        <v>87.411427925212308</v>
      </c>
      <c r="BC771" s="4">
        <v>769</v>
      </c>
      <c r="BD771" s="18">
        <f ca="1">AVERAGE($BA$3:BA771)</f>
        <v>50.070424724061169</v>
      </c>
      <c r="BE771" s="18">
        <f ca="1">AVERAGE($BB$3:BB771)</f>
        <v>98.712405074978093</v>
      </c>
      <c r="BF771" s="18">
        <f ca="1">_xlfn.VAR.P($BA$3:BA771)</f>
        <v>2.0468717959219487</v>
      </c>
    </row>
    <row r="772" spans="2:58" x14ac:dyDescent="0.15">
      <c r="B772">
        <v>770</v>
      </c>
      <c r="C772" s="1">
        <f t="shared" ca="1" si="191"/>
        <v>37.977237941949831</v>
      </c>
      <c r="D772" s="1">
        <f t="shared" ca="1" si="191"/>
        <v>57.09689130062759</v>
      </c>
      <c r="E772" s="1">
        <f t="shared" ca="1" si="191"/>
        <v>46.993914046092172</v>
      </c>
      <c r="F772" s="1">
        <f t="shared" ca="1" si="191"/>
        <v>37.510134652664036</v>
      </c>
      <c r="G772" s="1">
        <f t="shared" ca="1" si="191"/>
        <v>45.762001073018418</v>
      </c>
      <c r="H772" s="1">
        <f t="shared" ca="1" si="191"/>
        <v>53.329883143311172</v>
      </c>
      <c r="I772" s="1">
        <f t="shared" ca="1" si="191"/>
        <v>46.907471640763013</v>
      </c>
      <c r="J772" s="1">
        <f t="shared" ca="1" si="191"/>
        <v>63.407083047398075</v>
      </c>
      <c r="K772" s="1">
        <f t="shared" ca="1" si="191"/>
        <v>37.694650616010314</v>
      </c>
      <c r="L772" s="1">
        <f t="shared" ca="1" si="191"/>
        <v>55.674789573480183</v>
      </c>
      <c r="M772" s="1">
        <f t="shared" ca="1" si="191"/>
        <v>52.98205763413192</v>
      </c>
      <c r="N772" s="1">
        <f t="shared" ca="1" si="191"/>
        <v>37.423692842087213</v>
      </c>
      <c r="O772" s="1">
        <f t="shared" ca="1" si="191"/>
        <v>53.147574802532503</v>
      </c>
      <c r="P772" s="1">
        <f t="shared" ca="1" si="191"/>
        <v>49.343617955769012</v>
      </c>
      <c r="Q772" s="1">
        <f t="shared" ca="1" si="191"/>
        <v>39.25069604614847</v>
      </c>
      <c r="R772" s="1">
        <f t="shared" ca="1" si="191"/>
        <v>49.687594220985162</v>
      </c>
      <c r="S772" s="1">
        <f t="shared" ca="1" si="190"/>
        <v>46.803978023996123</v>
      </c>
      <c r="T772" s="1">
        <f t="shared" ca="1" si="190"/>
        <v>79.120172430077048</v>
      </c>
      <c r="U772" s="1">
        <f t="shared" ca="1" si="190"/>
        <v>41.804274035282717</v>
      </c>
      <c r="V772" s="1">
        <f t="shared" ca="1" si="190"/>
        <v>30.231539274205517</v>
      </c>
      <c r="W772" s="1">
        <f t="shared" ca="1" si="190"/>
        <v>60.538471608707106</v>
      </c>
      <c r="X772" s="1">
        <f t="shared" ca="1" si="190"/>
        <v>47.97836203784378</v>
      </c>
      <c r="Y772" s="1">
        <f t="shared" ca="1" si="190"/>
        <v>45.837915540502671</v>
      </c>
      <c r="Z772" s="1">
        <f t="shared" ca="1" si="190"/>
        <v>47.030705419297135</v>
      </c>
      <c r="AA772" s="1">
        <f t="shared" ca="1" si="190"/>
        <v>65.439884642005396</v>
      </c>
      <c r="AB772" s="1">
        <f t="shared" ca="1" si="190"/>
        <v>61.812920065820236</v>
      </c>
      <c r="AC772" s="1">
        <f t="shared" ca="1" si="190"/>
        <v>57.529092277875755</v>
      </c>
      <c r="AD772" s="1">
        <f t="shared" ca="1" si="190"/>
        <v>52.062065429449611</v>
      </c>
      <c r="AE772" s="1">
        <f t="shared" ca="1" si="190"/>
        <v>56.806103885808909</v>
      </c>
      <c r="AF772" s="1">
        <f t="shared" ca="1" si="190"/>
        <v>63.908738881617076</v>
      </c>
      <c r="AG772" s="1">
        <f t="shared" ca="1" si="190"/>
        <v>62.708776752309291</v>
      </c>
      <c r="AH772" s="1">
        <f t="shared" ca="1" si="193"/>
        <v>36.573047687542235</v>
      </c>
      <c r="AI772" s="1">
        <f t="shared" ca="1" si="193"/>
        <v>44.708581403673627</v>
      </c>
      <c r="AJ772" s="1">
        <f t="shared" ca="1" si="193"/>
        <v>52.877034085549589</v>
      </c>
      <c r="AK772" s="1">
        <f t="shared" ca="1" si="193"/>
        <v>34.815870788616145</v>
      </c>
      <c r="AL772" s="1">
        <f t="shared" ca="1" si="193"/>
        <v>48.195595385929586</v>
      </c>
      <c r="AM772" s="1">
        <f t="shared" ca="1" si="193"/>
        <v>57.047897811102835</v>
      </c>
      <c r="AN772" s="1">
        <f t="shared" ca="1" si="193"/>
        <v>56.447178315262917</v>
      </c>
      <c r="AO772" s="1">
        <f t="shared" ca="1" si="193"/>
        <v>47.485467088912714</v>
      </c>
      <c r="AP772" s="1">
        <f t="shared" ca="1" si="193"/>
        <v>66.221450474991059</v>
      </c>
      <c r="AQ772" s="1">
        <f t="shared" ca="1" si="193"/>
        <v>55.941899007681016</v>
      </c>
      <c r="AR772" s="1">
        <f t="shared" ca="1" si="193"/>
        <v>57.742998223798097</v>
      </c>
      <c r="AS772" s="1">
        <f t="shared" ca="1" si="193"/>
        <v>54.886457618326638</v>
      </c>
      <c r="AT772" s="1">
        <f t="shared" ca="1" si="193"/>
        <v>38.110207464161533</v>
      </c>
      <c r="AU772" s="1">
        <f t="shared" ca="1" si="193"/>
        <v>46.123348508262474</v>
      </c>
      <c r="AV772" s="1">
        <f t="shared" ca="1" si="193"/>
        <v>60.001017318670321</v>
      </c>
      <c r="AW772" s="1">
        <f t="shared" ca="1" si="193"/>
        <v>39.35636786608881</v>
      </c>
      <c r="AX772" s="1">
        <f t="shared" ca="1" si="192"/>
        <v>45.9275337905814</v>
      </c>
      <c r="AY772" s="1">
        <f t="shared" ca="1" si="192"/>
        <v>37.880627274758204</v>
      </c>
      <c r="AZ772" s="1">
        <f t="shared" ca="1" si="192"/>
        <v>60.394064827554445</v>
      </c>
      <c r="BA772" s="17">
        <f t="shared" ca="1" si="188"/>
        <v>50.490778715664639</v>
      </c>
      <c r="BB772" s="18">
        <f t="shared" ca="1" si="189"/>
        <v>98.239032580644633</v>
      </c>
      <c r="BC772" s="4">
        <v>770</v>
      </c>
      <c r="BD772" s="18">
        <f ca="1">AVERAGE($BA$3:BA772)</f>
        <v>50.070970638335979</v>
      </c>
      <c r="BE772" s="18">
        <f ca="1">AVERAGE($BB$3:BB772)</f>
        <v>98.711790305504948</v>
      </c>
      <c r="BF772" s="18">
        <f ca="1">_xlfn.VAR.P($BA$3:BA772)</f>
        <v>2.0444427000844065</v>
      </c>
    </row>
    <row r="773" spans="2:58" x14ac:dyDescent="0.15">
      <c r="B773">
        <v>771</v>
      </c>
      <c r="C773" s="1">
        <f t="shared" ca="1" si="191"/>
        <v>50.945826837146065</v>
      </c>
      <c r="D773" s="1">
        <f t="shared" ca="1" si="191"/>
        <v>68.258683632466699</v>
      </c>
      <c r="E773" s="1">
        <f t="shared" ca="1" si="191"/>
        <v>48.155880971263905</v>
      </c>
      <c r="F773" s="1">
        <f t="shared" ca="1" si="191"/>
        <v>67.51913231575007</v>
      </c>
      <c r="G773" s="1">
        <f t="shared" ca="1" si="191"/>
        <v>48.28903566109814</v>
      </c>
      <c r="H773" s="1">
        <f t="shared" ca="1" si="191"/>
        <v>61.903732962817131</v>
      </c>
      <c r="I773" s="1">
        <f t="shared" ca="1" si="191"/>
        <v>41.587387456569488</v>
      </c>
      <c r="J773" s="1">
        <f t="shared" ca="1" si="191"/>
        <v>53.633057758132061</v>
      </c>
      <c r="K773" s="1">
        <f t="shared" ca="1" si="191"/>
        <v>35.618266978311752</v>
      </c>
      <c r="L773" s="1">
        <f t="shared" ca="1" si="191"/>
        <v>32.387762023049667</v>
      </c>
      <c r="M773" s="1">
        <f t="shared" ca="1" si="191"/>
        <v>58.493848776282789</v>
      </c>
      <c r="N773" s="1">
        <f t="shared" ca="1" si="191"/>
        <v>32.497228801230499</v>
      </c>
      <c r="O773" s="1">
        <f t="shared" ca="1" si="191"/>
        <v>40.154901909814043</v>
      </c>
      <c r="P773" s="1">
        <f t="shared" ca="1" si="191"/>
        <v>49.727426232628787</v>
      </c>
      <c r="Q773" s="1">
        <f t="shared" ca="1" si="191"/>
        <v>54.688632363748965</v>
      </c>
      <c r="R773" s="1">
        <f t="shared" ca="1" si="191"/>
        <v>65.065333607461</v>
      </c>
      <c r="S773" s="1">
        <f t="shared" ca="1" si="190"/>
        <v>58.833285014256873</v>
      </c>
      <c r="T773" s="1">
        <f t="shared" ca="1" si="190"/>
        <v>54.201649051687326</v>
      </c>
      <c r="U773" s="1">
        <f t="shared" ca="1" si="190"/>
        <v>53.433725831014385</v>
      </c>
      <c r="V773" s="1">
        <f t="shared" ca="1" si="190"/>
        <v>42.179963496721427</v>
      </c>
      <c r="W773" s="1">
        <f t="shared" ca="1" si="190"/>
        <v>46.325038689018704</v>
      </c>
      <c r="X773" s="1">
        <f t="shared" ca="1" si="190"/>
        <v>58.303199803782078</v>
      </c>
      <c r="Y773" s="1">
        <f t="shared" ca="1" si="190"/>
        <v>62.2811946682328</v>
      </c>
      <c r="Z773" s="1">
        <f t="shared" ca="1" si="190"/>
        <v>53.620080000378792</v>
      </c>
      <c r="AA773" s="1">
        <f t="shared" ca="1" si="190"/>
        <v>48.639428841686467</v>
      </c>
      <c r="AB773" s="1">
        <f t="shared" ca="1" si="190"/>
        <v>61.227678157242565</v>
      </c>
      <c r="AC773" s="1">
        <f t="shared" ca="1" si="190"/>
        <v>58.280504737539097</v>
      </c>
      <c r="AD773" s="1">
        <f t="shared" ca="1" si="190"/>
        <v>56.406695253849094</v>
      </c>
      <c r="AE773" s="1">
        <f t="shared" ca="1" si="190"/>
        <v>33.938580570985998</v>
      </c>
      <c r="AF773" s="1">
        <f t="shared" ca="1" si="190"/>
        <v>52.829046715759375</v>
      </c>
      <c r="AG773" s="1">
        <f t="shared" ca="1" si="190"/>
        <v>50.128641566986744</v>
      </c>
      <c r="AH773" s="1">
        <f t="shared" ca="1" si="193"/>
        <v>36.54369413262188</v>
      </c>
      <c r="AI773" s="1">
        <f t="shared" ca="1" si="193"/>
        <v>37.426409488809455</v>
      </c>
      <c r="AJ773" s="1">
        <f t="shared" ca="1" si="193"/>
        <v>52.452864064594422</v>
      </c>
      <c r="AK773" s="1">
        <f t="shared" ca="1" si="193"/>
        <v>51.667256574399985</v>
      </c>
      <c r="AL773" s="1">
        <f t="shared" ca="1" si="193"/>
        <v>66.853787690604818</v>
      </c>
      <c r="AM773" s="1">
        <f t="shared" ca="1" si="193"/>
        <v>64.397187191536489</v>
      </c>
      <c r="AN773" s="1">
        <f t="shared" ca="1" si="193"/>
        <v>42.938426782372112</v>
      </c>
      <c r="AO773" s="1">
        <f t="shared" ca="1" si="193"/>
        <v>48.044049047146068</v>
      </c>
      <c r="AP773" s="1">
        <f t="shared" ca="1" si="193"/>
        <v>48.880065798600633</v>
      </c>
      <c r="AQ773" s="1">
        <f t="shared" ca="1" si="193"/>
        <v>59.273970799960495</v>
      </c>
      <c r="AR773" s="1">
        <f t="shared" ca="1" si="193"/>
        <v>61.513985138833171</v>
      </c>
      <c r="AS773" s="1">
        <f t="shared" ca="1" si="193"/>
        <v>60.873924460255218</v>
      </c>
      <c r="AT773" s="1">
        <f t="shared" ca="1" si="193"/>
        <v>48.097390513782415</v>
      </c>
      <c r="AU773" s="1">
        <f t="shared" ca="1" si="193"/>
        <v>64.238085019453038</v>
      </c>
      <c r="AV773" s="1">
        <f t="shared" ca="1" si="193"/>
        <v>47.830203603682129</v>
      </c>
      <c r="AW773" s="1">
        <f t="shared" ca="1" si="193"/>
        <v>64.186530348885483</v>
      </c>
      <c r="AX773" s="1">
        <f t="shared" ca="1" si="192"/>
        <v>52.580788461966158</v>
      </c>
      <c r="AY773" s="1">
        <f t="shared" ca="1" si="192"/>
        <v>44.2763622043569</v>
      </c>
      <c r="AZ773" s="1">
        <f t="shared" ca="1" si="192"/>
        <v>51.451732976239548</v>
      </c>
      <c r="BA773" s="17">
        <f t="shared" ca="1" si="188"/>
        <v>52.061631299700238</v>
      </c>
      <c r="BB773" s="18">
        <f t="shared" ca="1" si="189"/>
        <v>90.111130773748087</v>
      </c>
      <c r="BC773" s="4">
        <v>771</v>
      </c>
      <c r="BD773" s="18">
        <f ca="1">AVERAGE($BA$3:BA773)</f>
        <v>50.073552558778729</v>
      </c>
      <c r="BE773" s="18">
        <f ca="1">AVERAGE($BB$3:BB773)</f>
        <v>98.700635105074639</v>
      </c>
      <c r="BF773" s="18">
        <f ca="1">_xlfn.VAR.P($BA$3:BA773)</f>
        <v>2.0469240845735892</v>
      </c>
    </row>
    <row r="774" spans="2:58" x14ac:dyDescent="0.15">
      <c r="B774">
        <v>772</v>
      </c>
      <c r="C774" s="1">
        <f t="shared" ca="1" si="191"/>
        <v>58.94028306452801</v>
      </c>
      <c r="D774" s="1">
        <f t="shared" ca="1" si="191"/>
        <v>47.930906112995245</v>
      </c>
      <c r="E774" s="1">
        <f t="shared" ca="1" si="191"/>
        <v>46.622109438768703</v>
      </c>
      <c r="F774" s="1">
        <f t="shared" ca="1" si="191"/>
        <v>34.743516190824685</v>
      </c>
      <c r="G774" s="1">
        <f t="shared" ca="1" si="191"/>
        <v>56.647516072895591</v>
      </c>
      <c r="H774" s="1">
        <f t="shared" ca="1" si="191"/>
        <v>61.842561786471926</v>
      </c>
      <c r="I774" s="1">
        <f t="shared" ca="1" si="191"/>
        <v>45.088196332858843</v>
      </c>
      <c r="J774" s="1">
        <f t="shared" ca="1" si="191"/>
        <v>48.061171402999236</v>
      </c>
      <c r="K774" s="1">
        <f t="shared" ca="1" si="191"/>
        <v>55.604994229680933</v>
      </c>
      <c r="L774" s="1">
        <f t="shared" ca="1" si="191"/>
        <v>38.59322602025351</v>
      </c>
      <c r="M774" s="1">
        <f t="shared" ca="1" si="191"/>
        <v>42.36258383723915</v>
      </c>
      <c r="N774" s="1">
        <f t="shared" ca="1" si="191"/>
        <v>53.467052718822139</v>
      </c>
      <c r="O774" s="1">
        <f t="shared" ca="1" si="191"/>
        <v>53.281081547286085</v>
      </c>
      <c r="P774" s="1">
        <f t="shared" ca="1" si="191"/>
        <v>32.992247875868841</v>
      </c>
      <c r="Q774" s="1">
        <f t="shared" ca="1" si="191"/>
        <v>58.777647028933139</v>
      </c>
      <c r="R774" s="1">
        <f t="shared" ref="R774:AG790" ca="1" si="194">NORMINV(RAND(),50,10)</f>
        <v>43.048493195113522</v>
      </c>
      <c r="S774" s="1">
        <f t="shared" ca="1" si="194"/>
        <v>44.0941711006246</v>
      </c>
      <c r="T774" s="1">
        <f t="shared" ca="1" si="194"/>
        <v>37.550907272412722</v>
      </c>
      <c r="U774" s="1">
        <f t="shared" ca="1" si="194"/>
        <v>63.061093237612432</v>
      </c>
      <c r="V774" s="1">
        <f t="shared" ca="1" si="194"/>
        <v>42.409283592613939</v>
      </c>
      <c r="W774" s="1">
        <f t="shared" ca="1" si="194"/>
        <v>50.766643195189346</v>
      </c>
      <c r="X774" s="1">
        <f t="shared" ca="1" si="194"/>
        <v>53.28838040662778</v>
      </c>
      <c r="Y774" s="1">
        <f t="shared" ca="1" si="194"/>
        <v>60.076561028981288</v>
      </c>
      <c r="Z774" s="1">
        <f t="shared" ca="1" si="194"/>
        <v>44.045658337139614</v>
      </c>
      <c r="AA774" s="1">
        <f t="shared" ca="1" si="194"/>
        <v>45.010954623342066</v>
      </c>
      <c r="AB774" s="1">
        <f t="shared" ca="1" si="194"/>
        <v>46.309329628801976</v>
      </c>
      <c r="AC774" s="1">
        <f t="shared" ca="1" si="194"/>
        <v>57.913138265246786</v>
      </c>
      <c r="AD774" s="1">
        <f t="shared" ca="1" si="194"/>
        <v>54.222584375893653</v>
      </c>
      <c r="AE774" s="1">
        <f t="shared" ca="1" si="194"/>
        <v>37.375286121595551</v>
      </c>
      <c r="AF774" s="1">
        <f t="shared" ca="1" si="194"/>
        <v>40.156574600793249</v>
      </c>
      <c r="AG774" s="1">
        <f t="shared" ca="1" si="194"/>
        <v>54.757325661742421</v>
      </c>
      <c r="AH774" s="1">
        <f t="shared" ca="1" si="193"/>
        <v>32.745269411485147</v>
      </c>
      <c r="AI774" s="1">
        <f t="shared" ca="1" si="193"/>
        <v>43.080132358502354</v>
      </c>
      <c r="AJ774" s="1">
        <f t="shared" ca="1" si="193"/>
        <v>47.723079073196999</v>
      </c>
      <c r="AK774" s="1">
        <f t="shared" ca="1" si="193"/>
        <v>47.697539779392976</v>
      </c>
      <c r="AL774" s="1">
        <f t="shared" ca="1" si="193"/>
        <v>56.766395378960695</v>
      </c>
      <c r="AM774" s="1">
        <f t="shared" ca="1" si="193"/>
        <v>63.595991148991757</v>
      </c>
      <c r="AN774" s="1">
        <f t="shared" ca="1" si="193"/>
        <v>42.087486681880023</v>
      </c>
      <c r="AO774" s="1">
        <f t="shared" ca="1" si="193"/>
        <v>50.516026792177719</v>
      </c>
      <c r="AP774" s="1">
        <f t="shared" ca="1" si="193"/>
        <v>70.69509408657315</v>
      </c>
      <c r="AQ774" s="1">
        <f t="shared" ca="1" si="193"/>
        <v>38.517467013506476</v>
      </c>
      <c r="AR774" s="1">
        <f t="shared" ca="1" si="193"/>
        <v>38.392560541950949</v>
      </c>
      <c r="AS774" s="1">
        <f t="shared" ca="1" si="193"/>
        <v>49.995145977911719</v>
      </c>
      <c r="AT774" s="1">
        <f t="shared" ca="1" si="193"/>
        <v>36.448788126640821</v>
      </c>
      <c r="AU774" s="1">
        <f t="shared" ca="1" si="193"/>
        <v>53.4531067571547</v>
      </c>
      <c r="AV774" s="1">
        <f t="shared" ca="1" si="193"/>
        <v>42.001614331135855</v>
      </c>
      <c r="AW774" s="1">
        <f t="shared" ca="1" si="193"/>
        <v>49.48250063041457</v>
      </c>
      <c r="AX774" s="1">
        <f t="shared" ca="1" si="192"/>
        <v>30.861936537220899</v>
      </c>
      <c r="AY774" s="1">
        <f t="shared" ca="1" si="192"/>
        <v>47.302932225986176</v>
      </c>
      <c r="AZ774" s="1">
        <f t="shared" ca="1" si="192"/>
        <v>46.092459399665785</v>
      </c>
      <c r="BA774" s="17">
        <f t="shared" ca="1" si="188"/>
        <v>47.929940091138121</v>
      </c>
      <c r="BB774" s="18">
        <f t="shared" ca="1" si="189"/>
        <v>78.822756137631828</v>
      </c>
      <c r="BC774" s="4">
        <v>772</v>
      </c>
      <c r="BD774" s="18">
        <f ca="1">AVERAGE($BA$3:BA774)</f>
        <v>50.070775858691121</v>
      </c>
      <c r="BE774" s="18">
        <f ca="1">AVERAGE($BB$3:BB774)</f>
        <v>98.674886557189353</v>
      </c>
      <c r="BF774" s="18">
        <f ca="1">_xlfn.VAR.P($BA$3:BA774)</f>
        <v>2.050217087368829</v>
      </c>
    </row>
    <row r="775" spans="2:58" x14ac:dyDescent="0.15">
      <c r="B775">
        <v>773</v>
      </c>
      <c r="C775" s="1">
        <f t="shared" ref="C775:R790" ca="1" si="195">NORMINV(RAND(),50,10)</f>
        <v>43.132898188846347</v>
      </c>
      <c r="D775" s="1">
        <f t="shared" ca="1" si="195"/>
        <v>60.409807699900426</v>
      </c>
      <c r="E775" s="1">
        <f t="shared" ca="1" si="195"/>
        <v>58.639005266043625</v>
      </c>
      <c r="F775" s="1">
        <f t="shared" ca="1" si="195"/>
        <v>44.46664774833031</v>
      </c>
      <c r="G775" s="1">
        <f t="shared" ca="1" si="195"/>
        <v>57.128930200926476</v>
      </c>
      <c r="H775" s="1">
        <f t="shared" ca="1" si="195"/>
        <v>51.711548299232987</v>
      </c>
      <c r="I775" s="1">
        <f t="shared" ca="1" si="195"/>
        <v>38.86346124308546</v>
      </c>
      <c r="J775" s="1">
        <f t="shared" ca="1" si="195"/>
        <v>49.710201497779408</v>
      </c>
      <c r="K775" s="1">
        <f t="shared" ca="1" si="195"/>
        <v>52.713993552656511</v>
      </c>
      <c r="L775" s="1">
        <f t="shared" ca="1" si="195"/>
        <v>50.211247189853616</v>
      </c>
      <c r="M775" s="1">
        <f t="shared" ca="1" si="195"/>
        <v>68.800932556375045</v>
      </c>
      <c r="N775" s="1">
        <f t="shared" ca="1" si="195"/>
        <v>50.080157876019427</v>
      </c>
      <c r="O775" s="1">
        <f t="shared" ca="1" si="195"/>
        <v>46.521420704917944</v>
      </c>
      <c r="P775" s="1">
        <f t="shared" ca="1" si="195"/>
        <v>37.390175038254341</v>
      </c>
      <c r="Q775" s="1">
        <f t="shared" ca="1" si="195"/>
        <v>65.201577067946999</v>
      </c>
      <c r="R775" s="1">
        <f t="shared" ca="1" si="195"/>
        <v>53.08490340865584</v>
      </c>
      <c r="S775" s="1">
        <f t="shared" ca="1" si="194"/>
        <v>48.120727720277451</v>
      </c>
      <c r="T775" s="1">
        <f t="shared" ca="1" si="194"/>
        <v>24.675206386911441</v>
      </c>
      <c r="U775" s="1">
        <f t="shared" ca="1" si="194"/>
        <v>47.070672377111833</v>
      </c>
      <c r="V775" s="1">
        <f t="shared" ca="1" si="194"/>
        <v>42.137329525419965</v>
      </c>
      <c r="W775" s="1">
        <f t="shared" ca="1" si="194"/>
        <v>43.630200235137508</v>
      </c>
      <c r="X775" s="1">
        <f t="shared" ca="1" si="194"/>
        <v>55.391630310721332</v>
      </c>
      <c r="Y775" s="1">
        <f t="shared" ca="1" si="194"/>
        <v>68.827837993405467</v>
      </c>
      <c r="Z775" s="1">
        <f t="shared" ca="1" si="194"/>
        <v>44.249075456957236</v>
      </c>
      <c r="AA775" s="1">
        <f t="shared" ca="1" si="194"/>
        <v>36.436604173556219</v>
      </c>
      <c r="AB775" s="1">
        <f t="shared" ca="1" si="194"/>
        <v>22.254638094862798</v>
      </c>
      <c r="AC775" s="1">
        <f t="shared" ca="1" si="194"/>
        <v>57.867636138719945</v>
      </c>
      <c r="AD775" s="1">
        <f t="shared" ca="1" si="194"/>
        <v>58.741273584225866</v>
      </c>
      <c r="AE775" s="1">
        <f t="shared" ca="1" si="194"/>
        <v>37.200622757615456</v>
      </c>
      <c r="AF775" s="1">
        <f t="shared" ca="1" si="194"/>
        <v>29.153836302101407</v>
      </c>
      <c r="AG775" s="1">
        <f t="shared" ca="1" si="194"/>
        <v>45.096439149937709</v>
      </c>
      <c r="AH775" s="1">
        <f t="shared" ca="1" si="193"/>
        <v>50.928596515573467</v>
      </c>
      <c r="AI775" s="1">
        <f t="shared" ca="1" si="193"/>
        <v>48.169447125137665</v>
      </c>
      <c r="AJ775" s="1">
        <f t="shared" ca="1" si="193"/>
        <v>34.759647349563281</v>
      </c>
      <c r="AK775" s="1">
        <f t="shared" ca="1" si="193"/>
        <v>67.313844740170225</v>
      </c>
      <c r="AL775" s="1">
        <f t="shared" ca="1" si="193"/>
        <v>43.7331445170066</v>
      </c>
      <c r="AM775" s="1">
        <f t="shared" ca="1" si="193"/>
        <v>50.041067337954736</v>
      </c>
      <c r="AN775" s="1">
        <f t="shared" ca="1" si="193"/>
        <v>59.707593999250484</v>
      </c>
      <c r="AO775" s="1">
        <f t="shared" ca="1" si="193"/>
        <v>55.497688032991654</v>
      </c>
      <c r="AP775" s="1">
        <f t="shared" ca="1" si="193"/>
        <v>38.282133688863681</v>
      </c>
      <c r="AQ775" s="1">
        <f t="shared" ca="1" si="193"/>
        <v>57.499143133729753</v>
      </c>
      <c r="AR775" s="1">
        <f t="shared" ca="1" si="193"/>
        <v>39.095853515189731</v>
      </c>
      <c r="AS775" s="1">
        <f t="shared" ca="1" si="193"/>
        <v>37.349838862425948</v>
      </c>
      <c r="AT775" s="1">
        <f t="shared" ca="1" si="193"/>
        <v>55.06367530318564</v>
      </c>
      <c r="AU775" s="1">
        <f t="shared" ca="1" si="193"/>
        <v>39.591208726060572</v>
      </c>
      <c r="AV775" s="1">
        <f t="shared" ca="1" si="193"/>
        <v>44.613361114727155</v>
      </c>
      <c r="AW775" s="1">
        <f t="shared" ca="1" si="193"/>
        <v>29.462018748833675</v>
      </c>
      <c r="AX775" s="1">
        <f t="shared" ca="1" si="192"/>
        <v>54.705011725019773</v>
      </c>
      <c r="AY775" s="1">
        <f t="shared" ca="1" si="192"/>
        <v>49.204876955549253</v>
      </c>
      <c r="AZ775" s="1">
        <f t="shared" ca="1" si="192"/>
        <v>50.031568826153112</v>
      </c>
      <c r="BA775" s="17">
        <f t="shared" ca="1" si="188"/>
        <v>47.879407159263437</v>
      </c>
      <c r="BB775" s="18">
        <f t="shared" ca="1" si="189"/>
        <v>113.06846085353159</v>
      </c>
      <c r="BC775" s="4">
        <v>773</v>
      </c>
      <c r="BD775" s="18">
        <f ca="1">AVERAGE($BA$3:BA775)</f>
        <v>50.06794097033481</v>
      </c>
      <c r="BE775" s="18">
        <f ca="1">AVERAGE($BB$3:BB775)</f>
        <v>98.693506963782298</v>
      </c>
      <c r="BF775" s="18">
        <f ca="1">_xlfn.VAR.P($BA$3:BA775)</f>
        <v>2.0537690503751036</v>
      </c>
    </row>
    <row r="776" spans="2:58" x14ac:dyDescent="0.15">
      <c r="B776">
        <v>774</v>
      </c>
      <c r="C776" s="1">
        <f t="shared" ca="1" si="195"/>
        <v>50.802983793758578</v>
      </c>
      <c r="D776" s="1">
        <f t="shared" ca="1" si="195"/>
        <v>53.320410084257453</v>
      </c>
      <c r="E776" s="1">
        <f t="shared" ca="1" si="195"/>
        <v>60.914500387538723</v>
      </c>
      <c r="F776" s="1">
        <f t="shared" ca="1" si="195"/>
        <v>35.183408913807234</v>
      </c>
      <c r="G776" s="1">
        <f t="shared" ca="1" si="195"/>
        <v>47.624394841322292</v>
      </c>
      <c r="H776" s="1">
        <f t="shared" ca="1" si="195"/>
        <v>52.556744563689492</v>
      </c>
      <c r="I776" s="1">
        <f t="shared" ca="1" si="195"/>
        <v>30.055350067268293</v>
      </c>
      <c r="J776" s="1">
        <f t="shared" ca="1" si="195"/>
        <v>43.4334781984494</v>
      </c>
      <c r="K776" s="1">
        <f t="shared" ca="1" si="195"/>
        <v>69.675925353647983</v>
      </c>
      <c r="L776" s="1">
        <f t="shared" ca="1" si="195"/>
        <v>42.251586708759341</v>
      </c>
      <c r="M776" s="1">
        <f t="shared" ca="1" si="195"/>
        <v>45.132938427156802</v>
      </c>
      <c r="N776" s="1">
        <f t="shared" ca="1" si="195"/>
        <v>43.86545849127068</v>
      </c>
      <c r="O776" s="1">
        <f t="shared" ca="1" si="195"/>
        <v>41.128688154956123</v>
      </c>
      <c r="P776" s="1">
        <f t="shared" ca="1" si="195"/>
        <v>60.985907518559358</v>
      </c>
      <c r="Q776" s="1">
        <f t="shared" ca="1" si="195"/>
        <v>49.032417441019341</v>
      </c>
      <c r="R776" s="1">
        <f t="shared" ca="1" si="195"/>
        <v>52.199461209633476</v>
      </c>
      <c r="S776" s="1">
        <f t="shared" ca="1" si="194"/>
        <v>61.664955962105878</v>
      </c>
      <c r="T776" s="1">
        <f t="shared" ca="1" si="194"/>
        <v>52.908010283177795</v>
      </c>
      <c r="U776" s="1">
        <f t="shared" ca="1" si="194"/>
        <v>46.038139186075433</v>
      </c>
      <c r="V776" s="1">
        <f t="shared" ca="1" si="194"/>
        <v>51.026017403980312</v>
      </c>
      <c r="W776" s="1">
        <f t="shared" ca="1" si="194"/>
        <v>46.265133166625432</v>
      </c>
      <c r="X776" s="1">
        <f t="shared" ca="1" si="194"/>
        <v>58.415178171884712</v>
      </c>
      <c r="Y776" s="1">
        <f t="shared" ca="1" si="194"/>
        <v>42.079187710176782</v>
      </c>
      <c r="Z776" s="1">
        <f t="shared" ca="1" si="194"/>
        <v>43.157451611830624</v>
      </c>
      <c r="AA776" s="1">
        <f t="shared" ca="1" si="194"/>
        <v>33.955096279233516</v>
      </c>
      <c r="AB776" s="1">
        <f t="shared" ca="1" si="194"/>
        <v>70.877854272057917</v>
      </c>
      <c r="AC776" s="1">
        <f t="shared" ca="1" si="194"/>
        <v>37.16638997814259</v>
      </c>
      <c r="AD776" s="1">
        <f t="shared" ca="1" si="194"/>
        <v>61.972773446027908</v>
      </c>
      <c r="AE776" s="1">
        <f t="shared" ca="1" si="194"/>
        <v>33.216183769185967</v>
      </c>
      <c r="AF776" s="1">
        <f t="shared" ca="1" si="194"/>
        <v>58.556023734305342</v>
      </c>
      <c r="AG776" s="1">
        <f t="shared" ca="1" si="194"/>
        <v>54.064277505462812</v>
      </c>
      <c r="AH776" s="1">
        <f t="shared" ca="1" si="193"/>
        <v>62.203021352711417</v>
      </c>
      <c r="AI776" s="1">
        <f t="shared" ref="AH776:AW791" ca="1" si="196">NORMINV(RAND(),50,10)</f>
        <v>54.560563933860834</v>
      </c>
      <c r="AJ776" s="1">
        <f t="shared" ca="1" si="196"/>
        <v>38.807453109787424</v>
      </c>
      <c r="AK776" s="1">
        <f t="shared" ca="1" si="196"/>
        <v>53.941427719009695</v>
      </c>
      <c r="AL776" s="1">
        <f t="shared" ca="1" si="196"/>
        <v>35.728778072567785</v>
      </c>
      <c r="AM776" s="1">
        <f t="shared" ca="1" si="196"/>
        <v>51.761207783020751</v>
      </c>
      <c r="AN776" s="1">
        <f t="shared" ca="1" si="196"/>
        <v>53.606810484046449</v>
      </c>
      <c r="AO776" s="1">
        <f t="shared" ca="1" si="196"/>
        <v>55.678275848590097</v>
      </c>
      <c r="AP776" s="1">
        <f t="shared" ca="1" si="196"/>
        <v>46.577454920101246</v>
      </c>
      <c r="AQ776" s="1">
        <f t="shared" ca="1" si="196"/>
        <v>69.274685722287131</v>
      </c>
      <c r="AR776" s="1">
        <f t="shared" ca="1" si="196"/>
        <v>38.457036029239724</v>
      </c>
      <c r="AS776" s="1">
        <f t="shared" ca="1" si="196"/>
        <v>54.253448230157019</v>
      </c>
      <c r="AT776" s="1">
        <f t="shared" ca="1" si="196"/>
        <v>59.915695547928607</v>
      </c>
      <c r="AU776" s="1">
        <f t="shared" ca="1" si="196"/>
        <v>52.503378240005041</v>
      </c>
      <c r="AV776" s="1">
        <f t="shared" ca="1" si="196"/>
        <v>70.907745393013769</v>
      </c>
      <c r="AW776" s="1">
        <f t="shared" ca="1" si="196"/>
        <v>44.447467092974271</v>
      </c>
      <c r="AX776" s="1">
        <f t="shared" ca="1" si="192"/>
        <v>55.24671191908741</v>
      </c>
      <c r="AY776" s="1">
        <f t="shared" ca="1" si="192"/>
        <v>60.099637912514474</v>
      </c>
      <c r="AZ776" s="1">
        <f t="shared" ca="1" si="192"/>
        <v>39.198292988278531</v>
      </c>
      <c r="BA776" s="17">
        <f t="shared" ca="1" si="188"/>
        <v>50.533908378690974</v>
      </c>
      <c r="BB776" s="18">
        <f t="shared" ca="1" si="189"/>
        <v>102.94166753677912</v>
      </c>
      <c r="BC776" s="4">
        <v>774</v>
      </c>
      <c r="BD776" s="18">
        <f ca="1">AVERAGE($BA$3:BA776)</f>
        <v>50.068542995410205</v>
      </c>
      <c r="BE776" s="18">
        <f ca="1">AVERAGE($BB$3:BB776)</f>
        <v>98.698995543333979</v>
      </c>
      <c r="BF776" s="18">
        <f ca="1">_xlfn.VAR.P($BA$3:BA776)</f>
        <v>2.0513957636195634</v>
      </c>
    </row>
    <row r="777" spans="2:58" x14ac:dyDescent="0.15">
      <c r="B777">
        <v>775</v>
      </c>
      <c r="C777" s="1">
        <f t="shared" ca="1" si="195"/>
        <v>45.307441279180544</v>
      </c>
      <c r="D777" s="1">
        <f t="shared" ca="1" si="195"/>
        <v>31.033402911567897</v>
      </c>
      <c r="E777" s="1">
        <f t="shared" ca="1" si="195"/>
        <v>60.495412278466034</v>
      </c>
      <c r="F777" s="1">
        <f t="shared" ca="1" si="195"/>
        <v>58.702088883082233</v>
      </c>
      <c r="G777" s="1">
        <f t="shared" ca="1" si="195"/>
        <v>51.572354738632392</v>
      </c>
      <c r="H777" s="1">
        <f t="shared" ca="1" si="195"/>
        <v>48.887658192286963</v>
      </c>
      <c r="I777" s="1">
        <f t="shared" ca="1" si="195"/>
        <v>53.531158010801413</v>
      </c>
      <c r="J777" s="1">
        <f t="shared" ca="1" si="195"/>
        <v>41.366620833006834</v>
      </c>
      <c r="K777" s="1">
        <f t="shared" ca="1" si="195"/>
        <v>47.832492187382222</v>
      </c>
      <c r="L777" s="1">
        <f t="shared" ca="1" si="195"/>
        <v>51.041056794059301</v>
      </c>
      <c r="M777" s="1">
        <f t="shared" ca="1" si="195"/>
        <v>35.452686257116213</v>
      </c>
      <c r="N777" s="1">
        <f t="shared" ca="1" si="195"/>
        <v>47.248022472621287</v>
      </c>
      <c r="O777" s="1">
        <f t="shared" ca="1" si="195"/>
        <v>55.179322153148782</v>
      </c>
      <c r="P777" s="1">
        <f t="shared" ca="1" si="195"/>
        <v>50.267759416970392</v>
      </c>
      <c r="Q777" s="1">
        <f t="shared" ca="1" si="195"/>
        <v>54.74008507125712</v>
      </c>
      <c r="R777" s="1">
        <f t="shared" ca="1" si="195"/>
        <v>57.381687424791835</v>
      </c>
      <c r="S777" s="1">
        <f t="shared" ca="1" si="194"/>
        <v>47.492262436037031</v>
      </c>
      <c r="T777" s="1">
        <f t="shared" ca="1" si="194"/>
        <v>29.632808371960103</v>
      </c>
      <c r="U777" s="1">
        <f t="shared" ca="1" si="194"/>
        <v>59.852316164483526</v>
      </c>
      <c r="V777" s="1">
        <f t="shared" ca="1" si="194"/>
        <v>40.518265463314705</v>
      </c>
      <c r="W777" s="1">
        <f t="shared" ca="1" si="194"/>
        <v>36.227547130243792</v>
      </c>
      <c r="X777" s="1">
        <f t="shared" ca="1" si="194"/>
        <v>56.198365117893701</v>
      </c>
      <c r="Y777" s="1">
        <f t="shared" ca="1" si="194"/>
        <v>55.972328916612156</v>
      </c>
      <c r="Z777" s="1">
        <f t="shared" ca="1" si="194"/>
        <v>54.498056139432379</v>
      </c>
      <c r="AA777" s="1">
        <f t="shared" ca="1" si="194"/>
        <v>76.73017204055796</v>
      </c>
      <c r="AB777" s="1">
        <f t="shared" ca="1" si="194"/>
        <v>42.992050545232274</v>
      </c>
      <c r="AC777" s="1">
        <f t="shared" ca="1" si="194"/>
        <v>61.533452548253507</v>
      </c>
      <c r="AD777" s="1">
        <f t="shared" ca="1" si="194"/>
        <v>49.983020737058254</v>
      </c>
      <c r="AE777" s="1">
        <f t="shared" ca="1" si="194"/>
        <v>55.379945524581721</v>
      </c>
      <c r="AF777" s="1">
        <f t="shared" ca="1" si="194"/>
        <v>52.114142897647888</v>
      </c>
      <c r="AG777" s="1">
        <f t="shared" ca="1" si="194"/>
        <v>62.745641507901844</v>
      </c>
      <c r="AH777" s="1">
        <f t="shared" ca="1" si="196"/>
        <v>54.678870041503103</v>
      </c>
      <c r="AI777" s="1">
        <f t="shared" ca="1" si="196"/>
        <v>47.38621595738141</v>
      </c>
      <c r="AJ777" s="1">
        <f t="shared" ca="1" si="196"/>
        <v>56.25736127008463</v>
      </c>
      <c r="AK777" s="1">
        <f t="shared" ca="1" si="196"/>
        <v>40.174112892186329</v>
      </c>
      <c r="AL777" s="1">
        <f t="shared" ca="1" si="196"/>
        <v>59.23686256200412</v>
      </c>
      <c r="AM777" s="1">
        <f t="shared" ca="1" si="196"/>
        <v>54.382207591901448</v>
      </c>
      <c r="AN777" s="1">
        <f t="shared" ca="1" si="196"/>
        <v>59.244991681444354</v>
      </c>
      <c r="AO777" s="1">
        <f t="shared" ca="1" si="196"/>
        <v>52.743625062053333</v>
      </c>
      <c r="AP777" s="1">
        <f t="shared" ca="1" si="196"/>
        <v>19.605294646414826</v>
      </c>
      <c r="AQ777" s="1">
        <f t="shared" ca="1" si="196"/>
        <v>56.906415674185325</v>
      </c>
      <c r="AR777" s="1">
        <f t="shared" ca="1" si="196"/>
        <v>38.670285736047859</v>
      </c>
      <c r="AS777" s="1">
        <f t="shared" ca="1" si="196"/>
        <v>47.828347306814209</v>
      </c>
      <c r="AT777" s="1">
        <f t="shared" ca="1" si="196"/>
        <v>64.494443310180486</v>
      </c>
      <c r="AU777" s="1">
        <f t="shared" ca="1" si="196"/>
        <v>38.549227206338557</v>
      </c>
      <c r="AV777" s="1">
        <f t="shared" ca="1" si="196"/>
        <v>49.58368433611809</v>
      </c>
      <c r="AW777" s="1">
        <f t="shared" ca="1" si="196"/>
        <v>37.618106109994336</v>
      </c>
      <c r="AX777" s="1">
        <f t="shared" ca="1" si="192"/>
        <v>57.750819113195433</v>
      </c>
      <c r="AY777" s="1">
        <f t="shared" ca="1" si="192"/>
        <v>47.690467022396611</v>
      </c>
      <c r="AZ777" s="1">
        <f t="shared" ca="1" si="192"/>
        <v>48.450909612757108</v>
      </c>
      <c r="BA777" s="17">
        <f t="shared" ca="1" si="188"/>
        <v>50.063237431571679</v>
      </c>
      <c r="BB777" s="18">
        <f t="shared" ca="1" si="189"/>
        <v>100.0125639253106</v>
      </c>
      <c r="BC777" s="4">
        <v>775</v>
      </c>
      <c r="BD777" s="18">
        <f ca="1">AVERAGE($BA$3:BA777)</f>
        <v>50.068536149521371</v>
      </c>
      <c r="BE777" s="18">
        <f ca="1">AVERAGE($BB$3:BB777)</f>
        <v>98.70069047027846</v>
      </c>
      <c r="BF777" s="18">
        <f ca="1">_xlfn.VAR.P($BA$3:BA777)</f>
        <v>2.0487488376183602</v>
      </c>
    </row>
    <row r="778" spans="2:58" x14ac:dyDescent="0.15">
      <c r="B778">
        <v>776</v>
      </c>
      <c r="C778" s="1">
        <f t="shared" ca="1" si="195"/>
        <v>54.339757672229496</v>
      </c>
      <c r="D778" s="1">
        <f t="shared" ca="1" si="195"/>
        <v>33.488765743383155</v>
      </c>
      <c r="E778" s="1">
        <f t="shared" ca="1" si="195"/>
        <v>48.243961332791422</v>
      </c>
      <c r="F778" s="1">
        <f t="shared" ca="1" si="195"/>
        <v>59.961810150753287</v>
      </c>
      <c r="G778" s="1">
        <f t="shared" ca="1" si="195"/>
        <v>53.154114996174506</v>
      </c>
      <c r="H778" s="1">
        <f t="shared" ca="1" si="195"/>
        <v>35.877269835778087</v>
      </c>
      <c r="I778" s="1">
        <f t="shared" ca="1" si="195"/>
        <v>63.988124079004088</v>
      </c>
      <c r="J778" s="1">
        <f t="shared" ca="1" si="195"/>
        <v>57.487094275609834</v>
      </c>
      <c r="K778" s="1">
        <f t="shared" ca="1" si="195"/>
        <v>48.795438706679008</v>
      </c>
      <c r="L778" s="1">
        <f t="shared" ca="1" si="195"/>
        <v>38.816413963711184</v>
      </c>
      <c r="M778" s="1">
        <f t="shared" ca="1" si="195"/>
        <v>53.945015782181024</v>
      </c>
      <c r="N778" s="1">
        <f t="shared" ca="1" si="195"/>
        <v>69.957682196550564</v>
      </c>
      <c r="O778" s="1">
        <f t="shared" ca="1" si="195"/>
        <v>66.026642670864447</v>
      </c>
      <c r="P778" s="1">
        <f t="shared" ca="1" si="195"/>
        <v>38.215970109050851</v>
      </c>
      <c r="Q778" s="1">
        <f t="shared" ca="1" si="195"/>
        <v>46.990117147377021</v>
      </c>
      <c r="R778" s="1">
        <f t="shared" ca="1" si="195"/>
        <v>61.672486662557716</v>
      </c>
      <c r="S778" s="1">
        <f t="shared" ca="1" si="194"/>
        <v>51.329788958300092</v>
      </c>
      <c r="T778" s="1">
        <f t="shared" ca="1" si="194"/>
        <v>56.145884203581815</v>
      </c>
      <c r="U778" s="1">
        <f t="shared" ca="1" si="194"/>
        <v>44.49714636751019</v>
      </c>
      <c r="V778" s="1">
        <f t="shared" ca="1" si="194"/>
        <v>33.075558367935187</v>
      </c>
      <c r="W778" s="1">
        <f t="shared" ca="1" si="194"/>
        <v>43.579886142825657</v>
      </c>
      <c r="X778" s="1">
        <f t="shared" ca="1" si="194"/>
        <v>56.516495100208054</v>
      </c>
      <c r="Y778" s="1">
        <f t="shared" ca="1" si="194"/>
        <v>47.387244316855515</v>
      </c>
      <c r="Z778" s="1">
        <f t="shared" ca="1" si="194"/>
        <v>55.109941824607773</v>
      </c>
      <c r="AA778" s="1">
        <f t="shared" ca="1" si="194"/>
        <v>46.227404286079683</v>
      </c>
      <c r="AB778" s="1">
        <f t="shared" ca="1" si="194"/>
        <v>51.006346049195656</v>
      </c>
      <c r="AC778" s="1">
        <f t="shared" ca="1" si="194"/>
        <v>36.742038592045979</v>
      </c>
      <c r="AD778" s="1">
        <f t="shared" ca="1" si="194"/>
        <v>60.17640940227809</v>
      </c>
      <c r="AE778" s="1">
        <f t="shared" ca="1" si="194"/>
        <v>61.580311728769445</v>
      </c>
      <c r="AF778" s="1">
        <f t="shared" ca="1" si="194"/>
        <v>47.793543781498229</v>
      </c>
      <c r="AG778" s="1">
        <f t="shared" ca="1" si="194"/>
        <v>52.806320738009617</v>
      </c>
      <c r="AH778" s="1">
        <f t="shared" ca="1" si="196"/>
        <v>33.843615397289511</v>
      </c>
      <c r="AI778" s="1">
        <f t="shared" ca="1" si="196"/>
        <v>59.373917265247599</v>
      </c>
      <c r="AJ778" s="1">
        <f t="shared" ca="1" si="196"/>
        <v>42.534045846134262</v>
      </c>
      <c r="AK778" s="1">
        <f t="shared" ca="1" si="196"/>
        <v>54.821880015001419</v>
      </c>
      <c r="AL778" s="1">
        <f t="shared" ca="1" si="196"/>
        <v>61.920972736344858</v>
      </c>
      <c r="AM778" s="1">
        <f t="shared" ca="1" si="196"/>
        <v>50.652188481567642</v>
      </c>
      <c r="AN778" s="1">
        <f t="shared" ca="1" si="196"/>
        <v>42.218837438817047</v>
      </c>
      <c r="AO778" s="1">
        <f t="shared" ca="1" si="196"/>
        <v>37.897690357110157</v>
      </c>
      <c r="AP778" s="1">
        <f t="shared" ca="1" si="196"/>
        <v>51.294394379591388</v>
      </c>
      <c r="AQ778" s="1">
        <f t="shared" ca="1" si="196"/>
        <v>50.644845935738914</v>
      </c>
      <c r="AR778" s="1">
        <f t="shared" ca="1" si="196"/>
        <v>41.178777219475023</v>
      </c>
      <c r="AS778" s="1">
        <f t="shared" ca="1" si="196"/>
        <v>73.017026063597669</v>
      </c>
      <c r="AT778" s="1">
        <f t="shared" ca="1" si="196"/>
        <v>60.56064630819963</v>
      </c>
      <c r="AU778" s="1">
        <f t="shared" ca="1" si="196"/>
        <v>39.944399038556114</v>
      </c>
      <c r="AV778" s="1">
        <f t="shared" ca="1" si="196"/>
        <v>39.20200622792477</v>
      </c>
      <c r="AW778" s="1">
        <f t="shared" ca="1" si="196"/>
        <v>40.08713611886013</v>
      </c>
      <c r="AX778" s="1">
        <f t="shared" ca="1" si="192"/>
        <v>43.376955165173236</v>
      </c>
      <c r="AY778" s="1">
        <f t="shared" ca="1" si="192"/>
        <v>37.993979535370173</v>
      </c>
      <c r="AZ778" s="1">
        <f t="shared" ca="1" si="192"/>
        <v>45.993579598238604</v>
      </c>
      <c r="BA778" s="17">
        <f t="shared" ca="1" si="188"/>
        <v>49.629837566252696</v>
      </c>
      <c r="BB778" s="18">
        <f t="shared" ca="1" si="189"/>
        <v>97.249255811972546</v>
      </c>
      <c r="BC778" s="4">
        <v>776</v>
      </c>
      <c r="BD778" s="18">
        <f ca="1">AVERAGE($BA$3:BA778)</f>
        <v>50.067970816295514</v>
      </c>
      <c r="BE778" s="18">
        <f ca="1">AVERAGE($BB$3:BB778)</f>
        <v>98.698820064790951</v>
      </c>
      <c r="BF778" s="18">
        <f ca="1">_xlfn.VAR.P($BA$3:BA778)</f>
        <v>2.0463563886473009</v>
      </c>
    </row>
    <row r="779" spans="2:58" x14ac:dyDescent="0.15">
      <c r="B779">
        <v>777</v>
      </c>
      <c r="C779" s="1">
        <f t="shared" ca="1" si="195"/>
        <v>52.931010045509822</v>
      </c>
      <c r="D779" s="1">
        <f t="shared" ca="1" si="195"/>
        <v>57.634189239991656</v>
      </c>
      <c r="E779" s="1">
        <f t="shared" ca="1" si="195"/>
        <v>33.456956641774354</v>
      </c>
      <c r="F779" s="1">
        <f t="shared" ca="1" si="195"/>
        <v>36.181850538879004</v>
      </c>
      <c r="G779" s="1">
        <f t="shared" ca="1" si="195"/>
        <v>43.619987095083694</v>
      </c>
      <c r="H779" s="1">
        <f t="shared" ca="1" si="195"/>
        <v>43.607279495084398</v>
      </c>
      <c r="I779" s="1">
        <f t="shared" ca="1" si="195"/>
        <v>42.770873296813399</v>
      </c>
      <c r="J779" s="1">
        <f t="shared" ca="1" si="195"/>
        <v>34.574731691242917</v>
      </c>
      <c r="K779" s="1">
        <f t="shared" ca="1" si="195"/>
        <v>32.875805850085271</v>
      </c>
      <c r="L779" s="1">
        <f t="shared" ca="1" si="195"/>
        <v>46.376410893786549</v>
      </c>
      <c r="M779" s="1">
        <f t="shared" ca="1" si="195"/>
        <v>49.650365850999769</v>
      </c>
      <c r="N779" s="1">
        <f t="shared" ca="1" si="195"/>
        <v>41.431378438113896</v>
      </c>
      <c r="O779" s="1">
        <f t="shared" ca="1" si="195"/>
        <v>59.023330510754349</v>
      </c>
      <c r="P779" s="1">
        <f t="shared" ca="1" si="195"/>
        <v>60.991696403020221</v>
      </c>
      <c r="Q779" s="1">
        <f t="shared" ca="1" si="195"/>
        <v>54.180999363687761</v>
      </c>
      <c r="R779" s="1">
        <f t="shared" ca="1" si="195"/>
        <v>43.301366559610102</v>
      </c>
      <c r="S779" s="1">
        <f t="shared" ca="1" si="194"/>
        <v>49.109640696533489</v>
      </c>
      <c r="T779" s="1">
        <f t="shared" ca="1" si="194"/>
        <v>53.437496175390635</v>
      </c>
      <c r="U779" s="1">
        <f t="shared" ca="1" si="194"/>
        <v>47.61375891893978</v>
      </c>
      <c r="V779" s="1">
        <f t="shared" ca="1" si="194"/>
        <v>42.177781849052195</v>
      </c>
      <c r="W779" s="1">
        <f t="shared" ca="1" si="194"/>
        <v>73.850092149050681</v>
      </c>
      <c r="X779" s="1">
        <f t="shared" ca="1" si="194"/>
        <v>44.235522208548161</v>
      </c>
      <c r="Y779" s="1">
        <f t="shared" ca="1" si="194"/>
        <v>51.138151219891938</v>
      </c>
      <c r="Z779" s="1">
        <f t="shared" ca="1" si="194"/>
        <v>51.058965974084018</v>
      </c>
      <c r="AA779" s="1">
        <f t="shared" ca="1" si="194"/>
        <v>71.173924286825553</v>
      </c>
      <c r="AB779" s="1">
        <f t="shared" ca="1" si="194"/>
        <v>36.296019602750526</v>
      </c>
      <c r="AC779" s="1">
        <f t="shared" ca="1" si="194"/>
        <v>48.552312451432819</v>
      </c>
      <c r="AD779" s="1">
        <f t="shared" ca="1" si="194"/>
        <v>46.998859723735414</v>
      </c>
      <c r="AE779" s="1">
        <f t="shared" ca="1" si="194"/>
        <v>48.954938219800127</v>
      </c>
      <c r="AF779" s="1">
        <f t="shared" ca="1" si="194"/>
        <v>46.716728263925347</v>
      </c>
      <c r="AG779" s="1">
        <f t="shared" ca="1" si="194"/>
        <v>67.667215632133434</v>
      </c>
      <c r="AH779" s="1">
        <f t="shared" ca="1" si="196"/>
        <v>68.361543227625958</v>
      </c>
      <c r="AI779" s="1">
        <f t="shared" ca="1" si="196"/>
        <v>47.532000298682703</v>
      </c>
      <c r="AJ779" s="1">
        <f t="shared" ca="1" si="196"/>
        <v>69.241449872184447</v>
      </c>
      <c r="AK779" s="1">
        <f t="shared" ca="1" si="196"/>
        <v>51.648918410769511</v>
      </c>
      <c r="AL779" s="1">
        <f t="shared" ca="1" si="196"/>
        <v>49.916478951280453</v>
      </c>
      <c r="AM779" s="1">
        <f t="shared" ca="1" si="196"/>
        <v>54.539207276470989</v>
      </c>
      <c r="AN779" s="1">
        <f t="shared" ca="1" si="196"/>
        <v>53.683496910130927</v>
      </c>
      <c r="AO779" s="1">
        <f t="shared" ca="1" si="196"/>
        <v>54.278943482343841</v>
      </c>
      <c r="AP779" s="1">
        <f t="shared" ca="1" si="196"/>
        <v>40.239148613749364</v>
      </c>
      <c r="AQ779" s="1">
        <f t="shared" ca="1" si="196"/>
        <v>44.288090015255143</v>
      </c>
      <c r="AR779" s="1">
        <f t="shared" ca="1" si="196"/>
        <v>61.645201272049476</v>
      </c>
      <c r="AS779" s="1">
        <f t="shared" ca="1" si="196"/>
        <v>57.85083195425225</v>
      </c>
      <c r="AT779" s="1">
        <f t="shared" ca="1" si="196"/>
        <v>60.8951034481099</v>
      </c>
      <c r="AU779" s="1">
        <f t="shared" ca="1" si="196"/>
        <v>53.693913319138467</v>
      </c>
      <c r="AV779" s="1">
        <f t="shared" ca="1" si="196"/>
        <v>56.602251585898856</v>
      </c>
      <c r="AW779" s="1">
        <f t="shared" ca="1" si="196"/>
        <v>69.881816244245243</v>
      </c>
      <c r="AX779" s="1">
        <f t="shared" ca="1" si="192"/>
        <v>52.694353589437469</v>
      </c>
      <c r="AY779" s="1">
        <f t="shared" ca="1" si="192"/>
        <v>43.193480869245626</v>
      </c>
      <c r="AZ779" s="1">
        <f t="shared" ca="1" si="192"/>
        <v>56.122221075826189</v>
      </c>
      <c r="BA779" s="17">
        <f t="shared" ca="1" si="188"/>
        <v>51.157961794064562</v>
      </c>
      <c r="BB779" s="18">
        <f t="shared" ca="1" si="189"/>
        <v>97.840725332006812</v>
      </c>
      <c r="BC779" s="4">
        <v>777</v>
      </c>
      <c r="BD779" s="18">
        <f ca="1">AVERAGE($BA$3:BA779)</f>
        <v>50.069373636086723</v>
      </c>
      <c r="BE779" s="18">
        <f ca="1">AVERAGE($BB$3:BB779)</f>
        <v>98.697715695765481</v>
      </c>
      <c r="BF779" s="18">
        <f ca="1">_xlfn.VAR.P($BA$3:BA779)</f>
        <v>2.0452498183539358</v>
      </c>
    </row>
    <row r="780" spans="2:58" x14ac:dyDescent="0.15">
      <c r="B780">
        <v>778</v>
      </c>
      <c r="C780" s="1">
        <f t="shared" ca="1" si="195"/>
        <v>51.119782586079062</v>
      </c>
      <c r="D780" s="1">
        <f t="shared" ca="1" si="195"/>
        <v>40.487484313843701</v>
      </c>
      <c r="E780" s="1">
        <f t="shared" ca="1" si="195"/>
        <v>51.639263532952121</v>
      </c>
      <c r="F780" s="1">
        <f t="shared" ca="1" si="195"/>
        <v>57.459317925410247</v>
      </c>
      <c r="G780" s="1">
        <f t="shared" ca="1" si="195"/>
        <v>51.346410669440722</v>
      </c>
      <c r="H780" s="1">
        <f t="shared" ca="1" si="195"/>
        <v>52.835934563352097</v>
      </c>
      <c r="I780" s="1">
        <f t="shared" ca="1" si="195"/>
        <v>45.437498863643512</v>
      </c>
      <c r="J780" s="1">
        <f t="shared" ca="1" si="195"/>
        <v>46.623552974571972</v>
      </c>
      <c r="K780" s="1">
        <f t="shared" ca="1" si="195"/>
        <v>56.933934187253136</v>
      </c>
      <c r="L780" s="1">
        <f t="shared" ca="1" si="195"/>
        <v>56.16787603801756</v>
      </c>
      <c r="M780" s="1">
        <f t="shared" ca="1" si="195"/>
        <v>42.25227888282496</v>
      </c>
      <c r="N780" s="1">
        <f t="shared" ca="1" si="195"/>
        <v>43.834508865994238</v>
      </c>
      <c r="O780" s="1">
        <f t="shared" ca="1" si="195"/>
        <v>45.170385033294309</v>
      </c>
      <c r="P780" s="1">
        <f t="shared" ca="1" si="195"/>
        <v>47.772339104353009</v>
      </c>
      <c r="Q780" s="1">
        <f t="shared" ca="1" si="195"/>
        <v>51.420666282500427</v>
      </c>
      <c r="R780" s="1">
        <f t="shared" ca="1" si="195"/>
        <v>47.418408010459309</v>
      </c>
      <c r="S780" s="1">
        <f t="shared" ca="1" si="194"/>
        <v>41.552225750856948</v>
      </c>
      <c r="T780" s="1">
        <f t="shared" ca="1" si="194"/>
        <v>53.058255072472562</v>
      </c>
      <c r="U780" s="1">
        <f t="shared" ca="1" si="194"/>
        <v>43.995851829089972</v>
      </c>
      <c r="V780" s="1">
        <f t="shared" ca="1" si="194"/>
        <v>60.379909054726511</v>
      </c>
      <c r="W780" s="1">
        <f t="shared" ca="1" si="194"/>
        <v>60.138849052228196</v>
      </c>
      <c r="X780" s="1">
        <f t="shared" ca="1" si="194"/>
        <v>56.203901682179485</v>
      </c>
      <c r="Y780" s="1">
        <f t="shared" ca="1" si="194"/>
        <v>62.583070561139593</v>
      </c>
      <c r="Z780" s="1">
        <f t="shared" ca="1" si="194"/>
        <v>62.526312618853339</v>
      </c>
      <c r="AA780" s="1">
        <f t="shared" ca="1" si="194"/>
        <v>43.384666057131028</v>
      </c>
      <c r="AB780" s="1">
        <f t="shared" ca="1" si="194"/>
        <v>40.851448648183329</v>
      </c>
      <c r="AC780" s="1">
        <f t="shared" ca="1" si="194"/>
        <v>55.571799434260114</v>
      </c>
      <c r="AD780" s="1">
        <f t="shared" ca="1" si="194"/>
        <v>53.840789644699356</v>
      </c>
      <c r="AE780" s="1">
        <f t="shared" ca="1" si="194"/>
        <v>62.038324499338742</v>
      </c>
      <c r="AF780" s="1">
        <f t="shared" ca="1" si="194"/>
        <v>43.451984803141286</v>
      </c>
      <c r="AG780" s="1">
        <f t="shared" ca="1" si="194"/>
        <v>59.764238909699159</v>
      </c>
      <c r="AH780" s="1">
        <f t="shared" ca="1" si="196"/>
        <v>61.417204868190268</v>
      </c>
      <c r="AI780" s="1">
        <f t="shared" ca="1" si="196"/>
        <v>57.084806753256032</v>
      </c>
      <c r="AJ780" s="1">
        <f t="shared" ca="1" si="196"/>
        <v>60.840868848538662</v>
      </c>
      <c r="AK780" s="1">
        <f t="shared" ca="1" si="196"/>
        <v>41.638694889073889</v>
      </c>
      <c r="AL780" s="1">
        <f t="shared" ca="1" si="196"/>
        <v>60.609844141688868</v>
      </c>
      <c r="AM780" s="1">
        <f t="shared" ca="1" si="196"/>
        <v>42.054484957795815</v>
      </c>
      <c r="AN780" s="1">
        <f t="shared" ca="1" si="196"/>
        <v>60.5282354419233</v>
      </c>
      <c r="AO780" s="1">
        <f t="shared" ca="1" si="196"/>
        <v>61.701892952575072</v>
      </c>
      <c r="AP780" s="1">
        <f t="shared" ca="1" si="196"/>
        <v>66.475064327143969</v>
      </c>
      <c r="AQ780" s="1">
        <f t="shared" ca="1" si="196"/>
        <v>60.758038151313379</v>
      </c>
      <c r="AR780" s="1">
        <f t="shared" ca="1" si="196"/>
        <v>57.287173858355459</v>
      </c>
      <c r="AS780" s="1">
        <f t="shared" ca="1" si="196"/>
        <v>38.931851532078781</v>
      </c>
      <c r="AT780" s="1">
        <f t="shared" ca="1" si="196"/>
        <v>41.804717572468739</v>
      </c>
      <c r="AU780" s="1">
        <f t="shared" ca="1" si="196"/>
        <v>53.585771595547655</v>
      </c>
      <c r="AV780" s="1">
        <f t="shared" ca="1" si="196"/>
        <v>45.76431016627118</v>
      </c>
      <c r="AW780" s="1">
        <f t="shared" ca="1" si="196"/>
        <v>49.634008628689365</v>
      </c>
      <c r="AX780" s="1">
        <f t="shared" ca="1" si="192"/>
        <v>53.179058599091626</v>
      </c>
      <c r="AY780" s="1">
        <f t="shared" ca="1" si="192"/>
        <v>33.603972272707963</v>
      </c>
      <c r="AZ780" s="1">
        <f t="shared" ca="1" si="192"/>
        <v>47.617145048382227</v>
      </c>
      <c r="BA780" s="17">
        <f t="shared" ca="1" si="188"/>
        <v>51.635568281141644</v>
      </c>
      <c r="BB780" s="18">
        <f t="shared" ca="1" si="189"/>
        <v>63.077848107516395</v>
      </c>
      <c r="BC780" s="4">
        <v>778</v>
      </c>
      <c r="BD780" s="18">
        <f ca="1">AVERAGE($BA$3:BA780)</f>
        <v>50.071386739743602</v>
      </c>
      <c r="BE780" s="18">
        <f ca="1">AVERAGE($BB$3:BB780)</f>
        <v>98.651931804263867</v>
      </c>
      <c r="BF780" s="18">
        <f ca="1">_xlfn.VAR.P($BA$3:BA780)</f>
        <v>2.0457698221273</v>
      </c>
    </row>
    <row r="781" spans="2:58" x14ac:dyDescent="0.15">
      <c r="B781">
        <v>779</v>
      </c>
      <c r="C781" s="1">
        <f t="shared" ca="1" si="195"/>
        <v>47.543381865309136</v>
      </c>
      <c r="D781" s="1">
        <f t="shared" ca="1" si="195"/>
        <v>45.447001518737139</v>
      </c>
      <c r="E781" s="1">
        <f t="shared" ca="1" si="195"/>
        <v>50.643899965093318</v>
      </c>
      <c r="F781" s="1">
        <f t="shared" ca="1" si="195"/>
        <v>45.44414209687308</v>
      </c>
      <c r="G781" s="1">
        <f t="shared" ca="1" si="195"/>
        <v>36.112167968936831</v>
      </c>
      <c r="H781" s="1">
        <f t="shared" ca="1" si="195"/>
        <v>79.685142634347017</v>
      </c>
      <c r="I781" s="1">
        <f t="shared" ca="1" si="195"/>
        <v>38.419192894877447</v>
      </c>
      <c r="J781" s="1">
        <f t="shared" ca="1" si="195"/>
        <v>47.436590542092851</v>
      </c>
      <c r="K781" s="1">
        <f t="shared" ca="1" si="195"/>
        <v>42.781438807275904</v>
      </c>
      <c r="L781" s="1">
        <f t="shared" ca="1" si="195"/>
        <v>38.248188604669345</v>
      </c>
      <c r="M781" s="1">
        <f t="shared" ca="1" si="195"/>
        <v>49.601686716542751</v>
      </c>
      <c r="N781" s="1">
        <f t="shared" ca="1" si="195"/>
        <v>48.055307520544915</v>
      </c>
      <c r="O781" s="1">
        <f t="shared" ca="1" si="195"/>
        <v>57.51950421962659</v>
      </c>
      <c r="P781" s="1">
        <f t="shared" ca="1" si="195"/>
        <v>48.173307290122061</v>
      </c>
      <c r="Q781" s="1">
        <f t="shared" ca="1" si="195"/>
        <v>55.683061892845799</v>
      </c>
      <c r="R781" s="1">
        <f t="shared" ca="1" si="195"/>
        <v>58.559784558724012</v>
      </c>
      <c r="S781" s="1">
        <f t="shared" ca="1" si="194"/>
        <v>46.917337196736909</v>
      </c>
      <c r="T781" s="1">
        <f t="shared" ca="1" si="194"/>
        <v>50.983164981229109</v>
      </c>
      <c r="U781" s="1">
        <f t="shared" ca="1" si="194"/>
        <v>59.636013072510096</v>
      </c>
      <c r="V781" s="1">
        <f t="shared" ca="1" si="194"/>
        <v>48.422787725789789</v>
      </c>
      <c r="W781" s="1">
        <f t="shared" ca="1" si="194"/>
        <v>51.65091381039646</v>
      </c>
      <c r="X781" s="1">
        <f t="shared" ca="1" si="194"/>
        <v>35.35107006634636</v>
      </c>
      <c r="Y781" s="1">
        <f t="shared" ca="1" si="194"/>
        <v>71.267626450336834</v>
      </c>
      <c r="Z781" s="1">
        <f t="shared" ca="1" si="194"/>
        <v>66.1065054757985</v>
      </c>
      <c r="AA781" s="1">
        <f t="shared" ca="1" si="194"/>
        <v>58.604242435403563</v>
      </c>
      <c r="AB781" s="1">
        <f t="shared" ca="1" si="194"/>
        <v>53.379813104797996</v>
      </c>
      <c r="AC781" s="1">
        <f t="shared" ca="1" si="194"/>
        <v>40.099578476933871</v>
      </c>
      <c r="AD781" s="1">
        <f t="shared" ca="1" si="194"/>
        <v>47.215686606990076</v>
      </c>
      <c r="AE781" s="1">
        <f t="shared" ca="1" si="194"/>
        <v>32.568804573200012</v>
      </c>
      <c r="AF781" s="1">
        <f t="shared" ca="1" si="194"/>
        <v>57.451254044334782</v>
      </c>
      <c r="AG781" s="1">
        <f t="shared" ca="1" si="194"/>
        <v>52.859904629749934</v>
      </c>
      <c r="AH781" s="1">
        <f t="shared" ca="1" si="196"/>
        <v>54.055742966996235</v>
      </c>
      <c r="AI781" s="1">
        <f t="shared" ca="1" si="196"/>
        <v>61.183703195328036</v>
      </c>
      <c r="AJ781" s="1">
        <f t="shared" ca="1" si="196"/>
        <v>44.919422245930669</v>
      </c>
      <c r="AK781" s="1">
        <f t="shared" ca="1" si="196"/>
        <v>67.905462966121988</v>
      </c>
      <c r="AL781" s="1">
        <f t="shared" ca="1" si="196"/>
        <v>51.916863025047597</v>
      </c>
      <c r="AM781" s="1">
        <f t="shared" ca="1" si="196"/>
        <v>57.419299982726564</v>
      </c>
      <c r="AN781" s="1">
        <f t="shared" ca="1" si="196"/>
        <v>32.507668764288418</v>
      </c>
      <c r="AO781" s="1">
        <f t="shared" ca="1" si="196"/>
        <v>43.140537034328773</v>
      </c>
      <c r="AP781" s="1">
        <f t="shared" ca="1" si="196"/>
        <v>47.167312414176784</v>
      </c>
      <c r="AQ781" s="1">
        <f t="shared" ca="1" si="196"/>
        <v>55.458214832985817</v>
      </c>
      <c r="AR781" s="1">
        <f t="shared" ca="1" si="196"/>
        <v>65.435191395404232</v>
      </c>
      <c r="AS781" s="1">
        <f t="shared" ca="1" si="196"/>
        <v>62.270552324882068</v>
      </c>
      <c r="AT781" s="1">
        <f t="shared" ca="1" si="196"/>
        <v>59.988983355104693</v>
      </c>
      <c r="AU781" s="1">
        <f t="shared" ca="1" si="196"/>
        <v>42.589487284683614</v>
      </c>
      <c r="AV781" s="1">
        <f t="shared" ca="1" si="196"/>
        <v>48.713758850779051</v>
      </c>
      <c r="AW781" s="1">
        <f t="shared" ca="1" si="196"/>
        <v>51.802953814949674</v>
      </c>
      <c r="AX781" s="1">
        <f t="shared" ca="1" si="192"/>
        <v>53.720303526111785</v>
      </c>
      <c r="AY781" s="1">
        <f t="shared" ca="1" si="192"/>
        <v>37.337576620581359</v>
      </c>
      <c r="AZ781" s="1">
        <f t="shared" ca="1" si="192"/>
        <v>66.602214857301433</v>
      </c>
      <c r="BA781" s="17">
        <f t="shared" ca="1" si="188"/>
        <v>51.320075024098031</v>
      </c>
      <c r="BB781" s="18">
        <f t="shared" ca="1" si="189"/>
        <v>101.29077162277848</v>
      </c>
      <c r="BC781" s="4">
        <v>779</v>
      </c>
      <c r="BD781" s="18">
        <f ca="1">AVERAGE($BA$3:BA781)</f>
        <v>50.072989677207474</v>
      </c>
      <c r="BE781" s="18">
        <f ca="1">AVERAGE($BB$3:BB781)</f>
        <v>98.655319275147718</v>
      </c>
      <c r="BF781" s="18">
        <f ca="1">_xlfn.VAR.P($BA$3:BA781)</f>
        <v>2.0451426732699507</v>
      </c>
    </row>
    <row r="782" spans="2:58" x14ac:dyDescent="0.15">
      <c r="B782">
        <v>780</v>
      </c>
      <c r="C782" s="1">
        <f t="shared" ca="1" si="195"/>
        <v>66.004921289262697</v>
      </c>
      <c r="D782" s="1">
        <f t="shared" ca="1" si="195"/>
        <v>48.025627267166747</v>
      </c>
      <c r="E782" s="1">
        <f t="shared" ca="1" si="195"/>
        <v>56.963931639308299</v>
      </c>
      <c r="F782" s="1">
        <f t="shared" ca="1" si="195"/>
        <v>44.189437344060828</v>
      </c>
      <c r="G782" s="1">
        <f t="shared" ca="1" si="195"/>
        <v>32.685547928197792</v>
      </c>
      <c r="H782" s="1">
        <f t="shared" ca="1" si="195"/>
        <v>51.027696649024712</v>
      </c>
      <c r="I782" s="1">
        <f t="shared" ca="1" si="195"/>
        <v>57.225441865561876</v>
      </c>
      <c r="J782" s="1">
        <f t="shared" ca="1" si="195"/>
        <v>61.660157418244985</v>
      </c>
      <c r="K782" s="1">
        <f t="shared" ca="1" si="195"/>
        <v>36.842118816222516</v>
      </c>
      <c r="L782" s="1">
        <f t="shared" ca="1" si="195"/>
        <v>50.135919923491372</v>
      </c>
      <c r="M782" s="1">
        <f t="shared" ca="1" si="195"/>
        <v>41.861969882515183</v>
      </c>
      <c r="N782" s="1">
        <f t="shared" ca="1" si="195"/>
        <v>65.573857143695378</v>
      </c>
      <c r="O782" s="1">
        <f t="shared" ca="1" si="195"/>
        <v>52.410740439703524</v>
      </c>
      <c r="P782" s="1">
        <f t="shared" ca="1" si="195"/>
        <v>47.092290445336459</v>
      </c>
      <c r="Q782" s="1">
        <f t="shared" ca="1" si="195"/>
        <v>44.090637430139289</v>
      </c>
      <c r="R782" s="1">
        <f t="shared" ca="1" si="195"/>
        <v>56.30904029970683</v>
      </c>
      <c r="S782" s="1">
        <f t="shared" ca="1" si="194"/>
        <v>44.145414234547246</v>
      </c>
      <c r="T782" s="1">
        <f t="shared" ca="1" si="194"/>
        <v>40.487049266698172</v>
      </c>
      <c r="U782" s="1">
        <f t="shared" ca="1" si="194"/>
        <v>54.334909576316242</v>
      </c>
      <c r="V782" s="1">
        <f t="shared" ca="1" si="194"/>
        <v>60.790152133475985</v>
      </c>
      <c r="W782" s="1">
        <f t="shared" ca="1" si="194"/>
        <v>34.762068580579182</v>
      </c>
      <c r="X782" s="1">
        <f t="shared" ca="1" si="194"/>
        <v>54.134518281531207</v>
      </c>
      <c r="Y782" s="1">
        <f t="shared" ca="1" si="194"/>
        <v>68.977961661442251</v>
      </c>
      <c r="Z782" s="1">
        <f t="shared" ca="1" si="194"/>
        <v>34.968004522270341</v>
      </c>
      <c r="AA782" s="1">
        <f t="shared" ca="1" si="194"/>
        <v>47.96525574594267</v>
      </c>
      <c r="AB782" s="1">
        <f t="shared" ca="1" si="194"/>
        <v>70.016954964152973</v>
      </c>
      <c r="AC782" s="1">
        <f t="shared" ca="1" si="194"/>
        <v>66.487425471745411</v>
      </c>
      <c r="AD782" s="1">
        <f t="shared" ca="1" si="194"/>
        <v>63.764328954149271</v>
      </c>
      <c r="AE782" s="1">
        <f t="shared" ca="1" si="194"/>
        <v>51.418136099911649</v>
      </c>
      <c r="AF782" s="1">
        <f t="shared" ca="1" si="194"/>
        <v>48.908090830474876</v>
      </c>
      <c r="AG782" s="1">
        <f t="shared" ca="1" si="194"/>
        <v>48.554026586328419</v>
      </c>
      <c r="AH782" s="1">
        <f t="shared" ca="1" si="196"/>
        <v>39.534074761218861</v>
      </c>
      <c r="AI782" s="1">
        <f t="shared" ca="1" si="196"/>
        <v>38.881628553437253</v>
      </c>
      <c r="AJ782" s="1">
        <f t="shared" ca="1" si="196"/>
        <v>37.985894278688093</v>
      </c>
      <c r="AK782" s="1">
        <f t="shared" ca="1" si="196"/>
        <v>66.721358590675379</v>
      </c>
      <c r="AL782" s="1">
        <f t="shared" ca="1" si="196"/>
        <v>54.833813370927423</v>
      </c>
      <c r="AM782" s="1">
        <f t="shared" ca="1" si="196"/>
        <v>50.705156819669384</v>
      </c>
      <c r="AN782" s="1">
        <f t="shared" ca="1" si="196"/>
        <v>65.551108837329153</v>
      </c>
      <c r="AO782" s="1">
        <f t="shared" ca="1" si="196"/>
        <v>37.322902913769497</v>
      </c>
      <c r="AP782" s="1">
        <f t="shared" ca="1" si="196"/>
        <v>46.702969980519846</v>
      </c>
      <c r="AQ782" s="1">
        <f t="shared" ca="1" si="196"/>
        <v>63.974424849293932</v>
      </c>
      <c r="AR782" s="1">
        <f t="shared" ca="1" si="196"/>
        <v>45.007916195156312</v>
      </c>
      <c r="AS782" s="1">
        <f t="shared" ca="1" si="196"/>
        <v>68.261778035775123</v>
      </c>
      <c r="AT782" s="1">
        <f t="shared" ca="1" si="196"/>
        <v>40.382861961085915</v>
      </c>
      <c r="AU782" s="1">
        <f t="shared" ca="1" si="196"/>
        <v>43.482228117408809</v>
      </c>
      <c r="AV782" s="1">
        <f t="shared" ca="1" si="196"/>
        <v>49.664597330183781</v>
      </c>
      <c r="AW782" s="1">
        <f t="shared" ca="1" si="196"/>
        <v>37.603463141784694</v>
      </c>
      <c r="AX782" s="1">
        <f t="shared" ca="1" si="192"/>
        <v>60.827079326037563</v>
      </c>
      <c r="AY782" s="1">
        <f t="shared" ca="1" si="192"/>
        <v>45.19449491627217</v>
      </c>
      <c r="AZ782" s="1">
        <f t="shared" ca="1" si="192"/>
        <v>33.661291160549922</v>
      </c>
      <c r="BA782" s="17">
        <f t="shared" ca="1" si="188"/>
        <v>50.562253516619741</v>
      </c>
      <c r="BB782" s="18">
        <f t="shared" ca="1" si="189"/>
        <v>113.94688574181386</v>
      </c>
      <c r="BC782" s="4">
        <v>780</v>
      </c>
      <c r="BD782" s="18">
        <f ca="1">AVERAGE($BA$3:BA782)</f>
        <v>50.073616938540056</v>
      </c>
      <c r="BE782" s="18">
        <f ca="1">AVERAGE($BB$3:BB782)</f>
        <v>98.674923847540867</v>
      </c>
      <c r="BF782" s="18">
        <f ca="1">_xlfn.VAR.P($BA$3:BA782)</f>
        <v>2.0428271983148196</v>
      </c>
    </row>
    <row r="783" spans="2:58" x14ac:dyDescent="0.15">
      <c r="B783">
        <v>781</v>
      </c>
      <c r="C783" s="1">
        <f t="shared" ca="1" si="195"/>
        <v>47.036730465031496</v>
      </c>
      <c r="D783" s="1">
        <f t="shared" ca="1" si="195"/>
        <v>42.816037350411904</v>
      </c>
      <c r="E783" s="1">
        <f t="shared" ca="1" si="195"/>
        <v>47.961976071635959</v>
      </c>
      <c r="F783" s="1">
        <f t="shared" ca="1" si="195"/>
        <v>57.079414229522399</v>
      </c>
      <c r="G783" s="1">
        <f t="shared" ca="1" si="195"/>
        <v>53.024327612396661</v>
      </c>
      <c r="H783" s="1">
        <f t="shared" ca="1" si="195"/>
        <v>63.734949333181206</v>
      </c>
      <c r="I783" s="1">
        <f t="shared" ca="1" si="195"/>
        <v>44.965325981010849</v>
      </c>
      <c r="J783" s="1">
        <f t="shared" ca="1" si="195"/>
        <v>44.046992850299546</v>
      </c>
      <c r="K783" s="1">
        <f t="shared" ca="1" si="195"/>
        <v>59.553282590687616</v>
      </c>
      <c r="L783" s="1">
        <f t="shared" ca="1" si="195"/>
        <v>53.371478932719739</v>
      </c>
      <c r="M783" s="1">
        <f t="shared" ca="1" si="195"/>
        <v>34.771392371680093</v>
      </c>
      <c r="N783" s="1">
        <f t="shared" ca="1" si="195"/>
        <v>52.872891093206043</v>
      </c>
      <c r="O783" s="1">
        <f t="shared" ca="1" si="195"/>
        <v>44.302077775374684</v>
      </c>
      <c r="P783" s="1">
        <f t="shared" ca="1" si="195"/>
        <v>66.43926569124126</v>
      </c>
      <c r="Q783" s="1">
        <f t="shared" ca="1" si="195"/>
        <v>48.648835939756957</v>
      </c>
      <c r="R783" s="1">
        <f t="shared" ca="1" si="195"/>
        <v>45.050292275446509</v>
      </c>
      <c r="S783" s="1">
        <f t="shared" ca="1" si="194"/>
        <v>50.469711740443906</v>
      </c>
      <c r="T783" s="1">
        <f t="shared" ca="1" si="194"/>
        <v>47.299068191128256</v>
      </c>
      <c r="U783" s="1">
        <f t="shared" ca="1" si="194"/>
        <v>42.884923982297913</v>
      </c>
      <c r="V783" s="1">
        <f t="shared" ca="1" si="194"/>
        <v>42.799068226831793</v>
      </c>
      <c r="W783" s="1">
        <f t="shared" ca="1" si="194"/>
        <v>24.550730522428541</v>
      </c>
      <c r="X783" s="1">
        <f t="shared" ca="1" si="194"/>
        <v>44.882700248814004</v>
      </c>
      <c r="Y783" s="1">
        <f t="shared" ca="1" si="194"/>
        <v>48.09725104755524</v>
      </c>
      <c r="Z783" s="1">
        <f t="shared" ca="1" si="194"/>
        <v>47.982466567721168</v>
      </c>
      <c r="AA783" s="1">
        <f t="shared" ca="1" si="194"/>
        <v>45.206999843820462</v>
      </c>
      <c r="AB783" s="1">
        <f t="shared" ca="1" si="194"/>
        <v>54.26973400964529</v>
      </c>
      <c r="AC783" s="1">
        <f t="shared" ca="1" si="194"/>
        <v>65.379491455141192</v>
      </c>
      <c r="AD783" s="1">
        <f t="shared" ca="1" si="194"/>
        <v>51.957490064943748</v>
      </c>
      <c r="AE783" s="1">
        <f t="shared" ca="1" si="194"/>
        <v>39.857595152458856</v>
      </c>
      <c r="AF783" s="1">
        <f t="shared" ca="1" si="194"/>
        <v>50.613569179251932</v>
      </c>
      <c r="AG783" s="1">
        <f t="shared" ca="1" si="194"/>
        <v>50.199802015014598</v>
      </c>
      <c r="AH783" s="1">
        <f t="shared" ca="1" si="196"/>
        <v>40.454301929159158</v>
      </c>
      <c r="AI783" s="1">
        <f t="shared" ca="1" si="196"/>
        <v>44.510456760101185</v>
      </c>
      <c r="AJ783" s="1">
        <f t="shared" ca="1" si="196"/>
        <v>50.087110154886133</v>
      </c>
      <c r="AK783" s="1">
        <f t="shared" ca="1" si="196"/>
        <v>55.546918789935205</v>
      </c>
      <c r="AL783" s="1">
        <f t="shared" ca="1" si="196"/>
        <v>41.805283549041029</v>
      </c>
      <c r="AM783" s="1">
        <f t="shared" ca="1" si="196"/>
        <v>56.850616392649194</v>
      </c>
      <c r="AN783" s="1">
        <f t="shared" ca="1" si="196"/>
        <v>52.444546605804007</v>
      </c>
      <c r="AO783" s="1">
        <f t="shared" ca="1" si="196"/>
        <v>44.545479749437725</v>
      </c>
      <c r="AP783" s="1">
        <f t="shared" ca="1" si="196"/>
        <v>38.441072466409651</v>
      </c>
      <c r="AQ783" s="1">
        <f t="shared" ca="1" si="196"/>
        <v>44.57816965918164</v>
      </c>
      <c r="AR783" s="1">
        <f t="shared" ca="1" si="196"/>
        <v>42.812212433573777</v>
      </c>
      <c r="AS783" s="1">
        <f t="shared" ca="1" si="196"/>
        <v>46.200162419943929</v>
      </c>
      <c r="AT783" s="1">
        <f t="shared" ca="1" si="196"/>
        <v>50.597007645084773</v>
      </c>
      <c r="AU783" s="1">
        <f t="shared" ca="1" si="196"/>
        <v>51.832734665581512</v>
      </c>
      <c r="AV783" s="1">
        <f t="shared" ca="1" si="196"/>
        <v>43.961427009532841</v>
      </c>
      <c r="AW783" s="1">
        <f t="shared" ca="1" si="196"/>
        <v>41.758022403860132</v>
      </c>
      <c r="AX783" s="1">
        <f t="shared" ca="1" si="192"/>
        <v>53.772606104660589</v>
      </c>
      <c r="AY783" s="1">
        <f t="shared" ca="1" si="192"/>
        <v>54.172384159189491</v>
      </c>
      <c r="AZ783" s="1">
        <f t="shared" ca="1" si="192"/>
        <v>64.302731696325225</v>
      </c>
      <c r="BA783" s="17">
        <f t="shared" ca="1" si="188"/>
        <v>48.615982348109149</v>
      </c>
      <c r="BB783" s="18">
        <f t="shared" ca="1" si="189"/>
        <v>60.019225426386299</v>
      </c>
      <c r="BC783" s="4">
        <v>781</v>
      </c>
      <c r="BD783" s="18">
        <f ca="1">AVERAGE($BA$3:BA783)</f>
        <v>50.071750569026058</v>
      </c>
      <c r="BE783" s="18">
        <f ca="1">AVERAGE($BB$3:BB783)</f>
        <v>98.625428715119412</v>
      </c>
      <c r="BF783" s="18">
        <f ca="1">_xlfn.VAR.P($BA$3:BA783)</f>
        <v>2.0429285439180771</v>
      </c>
    </row>
    <row r="784" spans="2:58" x14ac:dyDescent="0.15">
      <c r="B784">
        <v>782</v>
      </c>
      <c r="C784" s="1">
        <f t="shared" ca="1" si="195"/>
        <v>52.545773614736675</v>
      </c>
      <c r="D784" s="1">
        <f t="shared" ca="1" si="195"/>
        <v>41.960571804652801</v>
      </c>
      <c r="E784" s="1">
        <f t="shared" ca="1" si="195"/>
        <v>24.861820746782559</v>
      </c>
      <c r="F784" s="1">
        <f t="shared" ca="1" si="195"/>
        <v>59.495889393854625</v>
      </c>
      <c r="G784" s="1">
        <f t="shared" ca="1" si="195"/>
        <v>40.826951278380356</v>
      </c>
      <c r="H784" s="1">
        <f t="shared" ca="1" si="195"/>
        <v>56.855931864522162</v>
      </c>
      <c r="I784" s="1">
        <f t="shared" ca="1" si="195"/>
        <v>47.513335199894811</v>
      </c>
      <c r="J784" s="1">
        <f t="shared" ca="1" si="195"/>
        <v>45.364045231999</v>
      </c>
      <c r="K784" s="1">
        <f t="shared" ca="1" si="195"/>
        <v>53.045090737141379</v>
      </c>
      <c r="L784" s="1">
        <f t="shared" ca="1" si="195"/>
        <v>49.563394367804634</v>
      </c>
      <c r="M784" s="1">
        <f t="shared" ca="1" si="195"/>
        <v>43.378343803710678</v>
      </c>
      <c r="N784" s="1">
        <f t="shared" ca="1" si="195"/>
        <v>57.973209610849935</v>
      </c>
      <c r="O784" s="1">
        <f t="shared" ca="1" si="195"/>
        <v>46.273690543653082</v>
      </c>
      <c r="P784" s="1">
        <f t="shared" ca="1" si="195"/>
        <v>60.544360657490756</v>
      </c>
      <c r="Q784" s="1">
        <f t="shared" ca="1" si="195"/>
        <v>50.993594360406149</v>
      </c>
      <c r="R784" s="1">
        <f t="shared" ca="1" si="195"/>
        <v>56.206111697605508</v>
      </c>
      <c r="S784" s="1">
        <f t="shared" ca="1" si="194"/>
        <v>65.267234974666025</v>
      </c>
      <c r="T784" s="1">
        <f t="shared" ca="1" si="194"/>
        <v>46.303072101342167</v>
      </c>
      <c r="U784" s="1">
        <f t="shared" ca="1" si="194"/>
        <v>42.50442077622786</v>
      </c>
      <c r="V784" s="1">
        <f t="shared" ca="1" si="194"/>
        <v>39.43551070774717</v>
      </c>
      <c r="W784" s="1">
        <f t="shared" ca="1" si="194"/>
        <v>45.799261969706144</v>
      </c>
      <c r="X784" s="1">
        <f t="shared" ca="1" si="194"/>
        <v>57.899038543494981</v>
      </c>
      <c r="Y784" s="1">
        <f t="shared" ca="1" si="194"/>
        <v>41.7359934365725</v>
      </c>
      <c r="Z784" s="1">
        <f t="shared" ca="1" si="194"/>
        <v>67.009736565604982</v>
      </c>
      <c r="AA784" s="1">
        <f t="shared" ca="1" si="194"/>
        <v>46.740356732865393</v>
      </c>
      <c r="AB784" s="1">
        <f t="shared" ca="1" si="194"/>
        <v>43.303123551589202</v>
      </c>
      <c r="AC784" s="1">
        <f t="shared" ca="1" si="194"/>
        <v>47.111038467650047</v>
      </c>
      <c r="AD784" s="1">
        <f t="shared" ca="1" si="194"/>
        <v>35.753065710349361</v>
      </c>
      <c r="AE784" s="1">
        <f t="shared" ca="1" si="194"/>
        <v>49.353229248503112</v>
      </c>
      <c r="AF784" s="1">
        <f t="shared" ca="1" si="194"/>
        <v>62.240197277352891</v>
      </c>
      <c r="AG784" s="1">
        <f t="shared" ca="1" si="194"/>
        <v>63.176557871443805</v>
      </c>
      <c r="AH784" s="1">
        <f t="shared" ca="1" si="196"/>
        <v>54.737625679208328</v>
      </c>
      <c r="AI784" s="1">
        <f t="shared" ca="1" si="196"/>
        <v>57.413559717929758</v>
      </c>
      <c r="AJ784" s="1">
        <f t="shared" ca="1" si="196"/>
        <v>36.415314184015351</v>
      </c>
      <c r="AK784" s="1">
        <f t="shared" ca="1" si="196"/>
        <v>44.636433329128302</v>
      </c>
      <c r="AL784" s="1">
        <f t="shared" ca="1" si="196"/>
        <v>64.368610559255416</v>
      </c>
      <c r="AM784" s="1">
        <f t="shared" ca="1" si="196"/>
        <v>65.128288581878849</v>
      </c>
      <c r="AN784" s="1">
        <f t="shared" ca="1" si="196"/>
        <v>70.765062994373551</v>
      </c>
      <c r="AO784" s="1">
        <f t="shared" ca="1" si="196"/>
        <v>68.475952569308021</v>
      </c>
      <c r="AP784" s="1">
        <f t="shared" ca="1" si="196"/>
        <v>35.370549035438614</v>
      </c>
      <c r="AQ784" s="1">
        <f t="shared" ca="1" si="196"/>
        <v>52.983612125744855</v>
      </c>
      <c r="AR784" s="1">
        <f t="shared" ca="1" si="196"/>
        <v>36.293880309567427</v>
      </c>
      <c r="AS784" s="1">
        <f t="shared" ca="1" si="196"/>
        <v>50.84518817352722</v>
      </c>
      <c r="AT784" s="1">
        <f t="shared" ca="1" si="196"/>
        <v>34.458793990167777</v>
      </c>
      <c r="AU784" s="1">
        <f t="shared" ca="1" si="196"/>
        <v>51.343287454702029</v>
      </c>
      <c r="AV784" s="1">
        <f t="shared" ca="1" si="196"/>
        <v>50.087528400569752</v>
      </c>
      <c r="AW784" s="1">
        <f t="shared" ca="1" si="196"/>
        <v>53.635996548584771</v>
      </c>
      <c r="AX784" s="1">
        <f t="shared" ca="1" si="192"/>
        <v>76.026748240002121</v>
      </c>
      <c r="AY784" s="1">
        <f t="shared" ca="1" si="192"/>
        <v>23.996795551122553</v>
      </c>
      <c r="AZ784" s="1">
        <f t="shared" ca="1" si="192"/>
        <v>59.598811034027307</v>
      </c>
      <c r="BA784" s="17">
        <f t="shared" ca="1" si="188"/>
        <v>50.552319826543055</v>
      </c>
      <c r="BB784" s="18">
        <f t="shared" ca="1" si="189"/>
        <v>125.46898689527885</v>
      </c>
      <c r="BC784" s="4">
        <v>782</v>
      </c>
      <c r="BD784" s="18">
        <f ca="1">AVERAGE($BA$3:BA784)</f>
        <v>50.072365107718532</v>
      </c>
      <c r="BE784" s="18">
        <f ca="1">AVERAGE($BB$3:BB784)</f>
        <v>98.659755515861306</v>
      </c>
      <c r="BF784" s="18">
        <f ca="1">_xlfn.VAR.P($BA$3:BA784)</f>
        <v>2.0406110540701832</v>
      </c>
    </row>
    <row r="785" spans="2:58" x14ac:dyDescent="0.15">
      <c r="B785">
        <v>783</v>
      </c>
      <c r="C785" s="1">
        <f t="shared" ca="1" si="195"/>
        <v>52.263710700608812</v>
      </c>
      <c r="D785" s="1">
        <f t="shared" ca="1" si="195"/>
        <v>56.605978712368341</v>
      </c>
      <c r="E785" s="1">
        <f t="shared" ca="1" si="195"/>
        <v>52.552411061093608</v>
      </c>
      <c r="F785" s="1">
        <f t="shared" ca="1" si="195"/>
        <v>47.222182898495625</v>
      </c>
      <c r="G785" s="1">
        <f t="shared" ca="1" si="195"/>
        <v>67.32506343712403</v>
      </c>
      <c r="H785" s="1">
        <f t="shared" ca="1" si="195"/>
        <v>42.973413616659769</v>
      </c>
      <c r="I785" s="1">
        <f t="shared" ca="1" si="195"/>
        <v>55.197563303430876</v>
      </c>
      <c r="J785" s="1">
        <f t="shared" ca="1" si="195"/>
        <v>55.931624651104364</v>
      </c>
      <c r="K785" s="1">
        <f t="shared" ca="1" si="195"/>
        <v>65.716183394514587</v>
      </c>
      <c r="L785" s="1">
        <f t="shared" ca="1" si="195"/>
        <v>48.035524671468039</v>
      </c>
      <c r="M785" s="1">
        <f t="shared" ca="1" si="195"/>
        <v>32.961120246445837</v>
      </c>
      <c r="N785" s="1">
        <f t="shared" ca="1" si="195"/>
        <v>43.591590617384448</v>
      </c>
      <c r="O785" s="1">
        <f t="shared" ca="1" si="195"/>
        <v>46.890820707073736</v>
      </c>
      <c r="P785" s="1">
        <f t="shared" ca="1" si="195"/>
        <v>35.537337307523543</v>
      </c>
      <c r="Q785" s="1">
        <f t="shared" ca="1" si="195"/>
        <v>45.79277476847944</v>
      </c>
      <c r="R785" s="1">
        <f t="shared" ca="1" si="195"/>
        <v>56.735056099754914</v>
      </c>
      <c r="S785" s="1">
        <f t="shared" ca="1" si="194"/>
        <v>64.580638621790001</v>
      </c>
      <c r="T785" s="1">
        <f t="shared" ca="1" si="194"/>
        <v>57.937149065106382</v>
      </c>
      <c r="U785" s="1">
        <f t="shared" ca="1" si="194"/>
        <v>60.316995006765268</v>
      </c>
      <c r="V785" s="1">
        <f t="shared" ca="1" si="194"/>
        <v>40.49069935798277</v>
      </c>
      <c r="W785" s="1">
        <f t="shared" ca="1" si="194"/>
        <v>48.720283193946429</v>
      </c>
      <c r="X785" s="1">
        <f t="shared" ca="1" si="194"/>
        <v>48.544682852713002</v>
      </c>
      <c r="Y785" s="1">
        <f t="shared" ca="1" si="194"/>
        <v>56.497001331771642</v>
      </c>
      <c r="Z785" s="1">
        <f t="shared" ca="1" si="194"/>
        <v>43.185845332070244</v>
      </c>
      <c r="AA785" s="1">
        <f t="shared" ca="1" si="194"/>
        <v>39.261860957437626</v>
      </c>
      <c r="AB785" s="1">
        <f t="shared" ca="1" si="194"/>
        <v>47.323648795692421</v>
      </c>
      <c r="AC785" s="1">
        <f t="shared" ca="1" si="194"/>
        <v>44.739828422451595</v>
      </c>
      <c r="AD785" s="1">
        <f t="shared" ca="1" si="194"/>
        <v>52.687676289780967</v>
      </c>
      <c r="AE785" s="1">
        <f t="shared" ca="1" si="194"/>
        <v>42.708741930807975</v>
      </c>
      <c r="AF785" s="1">
        <f t="shared" ca="1" si="194"/>
        <v>47.412082634021289</v>
      </c>
      <c r="AG785" s="1">
        <f t="shared" ca="1" si="194"/>
        <v>39.707504985367876</v>
      </c>
      <c r="AH785" s="1">
        <f t="shared" ca="1" si="196"/>
        <v>55.217272466323422</v>
      </c>
      <c r="AI785" s="1">
        <f t="shared" ca="1" si="196"/>
        <v>62.595932951629024</v>
      </c>
      <c r="AJ785" s="1">
        <f t="shared" ca="1" si="196"/>
        <v>46.322323939044068</v>
      </c>
      <c r="AK785" s="1">
        <f t="shared" ca="1" si="196"/>
        <v>43.326386513912823</v>
      </c>
      <c r="AL785" s="1">
        <f t="shared" ca="1" si="196"/>
        <v>37.199884479154221</v>
      </c>
      <c r="AM785" s="1">
        <f t="shared" ca="1" si="196"/>
        <v>52.509916448289637</v>
      </c>
      <c r="AN785" s="1">
        <f t="shared" ca="1" si="196"/>
        <v>51.12098467340433</v>
      </c>
      <c r="AO785" s="1">
        <f t="shared" ca="1" si="196"/>
        <v>36.540868920559781</v>
      </c>
      <c r="AP785" s="1">
        <f t="shared" ca="1" si="196"/>
        <v>50.96574097837739</v>
      </c>
      <c r="AQ785" s="1">
        <f t="shared" ca="1" si="196"/>
        <v>66.703257376224087</v>
      </c>
      <c r="AR785" s="1">
        <f t="shared" ca="1" si="196"/>
        <v>68.379784964317849</v>
      </c>
      <c r="AS785" s="1">
        <f t="shared" ca="1" si="196"/>
        <v>51.727465265253642</v>
      </c>
      <c r="AT785" s="1">
        <f t="shared" ca="1" si="196"/>
        <v>51.076357643702814</v>
      </c>
      <c r="AU785" s="1">
        <f t="shared" ca="1" si="196"/>
        <v>51.839820061344561</v>
      </c>
      <c r="AV785" s="1">
        <f t="shared" ca="1" si="196"/>
        <v>42.325528417926797</v>
      </c>
      <c r="AW785" s="1">
        <f t="shared" ca="1" si="196"/>
        <v>51.172389023507648</v>
      </c>
      <c r="AX785" s="1">
        <f t="shared" ca="1" si="192"/>
        <v>60.63841377960366</v>
      </c>
      <c r="AY785" s="1">
        <f t="shared" ca="1" si="192"/>
        <v>69.452399425688753</v>
      </c>
      <c r="AZ785" s="1">
        <f t="shared" ca="1" si="192"/>
        <v>49.425685411953197</v>
      </c>
      <c r="BA785" s="17">
        <f t="shared" ca="1" si="188"/>
        <v>50.759748154229072</v>
      </c>
      <c r="BB785" s="18">
        <f t="shared" ca="1" si="189"/>
        <v>79.439284509299327</v>
      </c>
      <c r="BC785" s="4">
        <v>783</v>
      </c>
      <c r="BD785" s="18">
        <f ca="1">AVERAGE($BA$3:BA785)</f>
        <v>50.073242991558267</v>
      </c>
      <c r="BE785" s="18">
        <f ca="1">AVERAGE($BB$3:BB785)</f>
        <v>98.635208298739258</v>
      </c>
      <c r="BF785" s="18">
        <f ca="1">_xlfn.VAR.P($BA$3:BA785)</f>
        <v>2.0386075814726023</v>
      </c>
    </row>
    <row r="786" spans="2:58" x14ac:dyDescent="0.15">
      <c r="B786">
        <v>784</v>
      </c>
      <c r="C786" s="1">
        <f t="shared" ca="1" si="195"/>
        <v>45.851212565430913</v>
      </c>
      <c r="D786" s="1">
        <f t="shared" ca="1" si="195"/>
        <v>48.947931913209743</v>
      </c>
      <c r="E786" s="1">
        <f t="shared" ca="1" si="195"/>
        <v>41.180144943448752</v>
      </c>
      <c r="F786" s="1">
        <f t="shared" ca="1" si="195"/>
        <v>68.994896375021938</v>
      </c>
      <c r="G786" s="1">
        <f t="shared" ca="1" si="195"/>
        <v>34.840670372632786</v>
      </c>
      <c r="H786" s="1">
        <f t="shared" ca="1" si="195"/>
        <v>34.429116844389213</v>
      </c>
      <c r="I786" s="1">
        <f t="shared" ca="1" si="195"/>
        <v>58.301946708776711</v>
      </c>
      <c r="J786" s="1">
        <f t="shared" ca="1" si="195"/>
        <v>62.375465728269532</v>
      </c>
      <c r="K786" s="1">
        <f t="shared" ca="1" si="195"/>
        <v>52.83259130874788</v>
      </c>
      <c r="L786" s="1">
        <f t="shared" ca="1" si="195"/>
        <v>59.180726082858214</v>
      </c>
      <c r="M786" s="1">
        <f t="shared" ca="1" si="195"/>
        <v>47.932293515090272</v>
      </c>
      <c r="N786" s="1">
        <f t="shared" ca="1" si="195"/>
        <v>63.617083074466663</v>
      </c>
      <c r="O786" s="1">
        <f t="shared" ca="1" si="195"/>
        <v>52.939246195629906</v>
      </c>
      <c r="P786" s="1">
        <f t="shared" ca="1" si="195"/>
        <v>57.541539222330165</v>
      </c>
      <c r="Q786" s="1">
        <f t="shared" ca="1" si="195"/>
        <v>63.345284416365615</v>
      </c>
      <c r="R786" s="1">
        <f t="shared" ca="1" si="195"/>
        <v>52.47243596017033</v>
      </c>
      <c r="S786" s="1">
        <f t="shared" ca="1" si="194"/>
        <v>46.190745821241386</v>
      </c>
      <c r="T786" s="1">
        <f t="shared" ca="1" si="194"/>
        <v>52.013051852223469</v>
      </c>
      <c r="U786" s="1">
        <f t="shared" ca="1" si="194"/>
        <v>53.151260083408076</v>
      </c>
      <c r="V786" s="1">
        <f t="shared" ca="1" si="194"/>
        <v>41.349700084269429</v>
      </c>
      <c r="W786" s="1">
        <f t="shared" ca="1" si="194"/>
        <v>42.052800997669245</v>
      </c>
      <c r="X786" s="1">
        <f t="shared" ca="1" si="194"/>
        <v>34.570121758648433</v>
      </c>
      <c r="Y786" s="1">
        <f t="shared" ca="1" si="194"/>
        <v>56.283169434697264</v>
      </c>
      <c r="Z786" s="1">
        <f t="shared" ca="1" si="194"/>
        <v>60.751867175930911</v>
      </c>
      <c r="AA786" s="1">
        <f t="shared" ca="1" si="194"/>
        <v>42.969591938186447</v>
      </c>
      <c r="AB786" s="1">
        <f t="shared" ca="1" si="194"/>
        <v>54.4830476230984</v>
      </c>
      <c r="AC786" s="1">
        <f t="shared" ca="1" si="194"/>
        <v>61.725997707657896</v>
      </c>
      <c r="AD786" s="1">
        <f t="shared" ca="1" si="194"/>
        <v>42.540636686982054</v>
      </c>
      <c r="AE786" s="1">
        <f t="shared" ca="1" si="194"/>
        <v>33.589403625706964</v>
      </c>
      <c r="AF786" s="1">
        <f t="shared" ca="1" si="194"/>
        <v>49.117071434562114</v>
      </c>
      <c r="AG786" s="1">
        <f t="shared" ca="1" si="194"/>
        <v>63.989730766387638</v>
      </c>
      <c r="AH786" s="1">
        <f t="shared" ca="1" si="196"/>
        <v>42.59275097659615</v>
      </c>
      <c r="AI786" s="1">
        <f t="shared" ca="1" si="196"/>
        <v>33.917976638284003</v>
      </c>
      <c r="AJ786" s="1">
        <f t="shared" ca="1" si="196"/>
        <v>56.626315708554181</v>
      </c>
      <c r="AK786" s="1">
        <f t="shared" ca="1" si="196"/>
        <v>63.835191531612004</v>
      </c>
      <c r="AL786" s="1">
        <f t="shared" ca="1" si="196"/>
        <v>56.308601245622228</v>
      </c>
      <c r="AM786" s="1">
        <f t="shared" ca="1" si="196"/>
        <v>39.430356785073336</v>
      </c>
      <c r="AN786" s="1">
        <f t="shared" ca="1" si="196"/>
        <v>52.97609582731404</v>
      </c>
      <c r="AO786" s="1">
        <f t="shared" ca="1" si="196"/>
        <v>41.553500384666634</v>
      </c>
      <c r="AP786" s="1">
        <f t="shared" ca="1" si="196"/>
        <v>39.537339952242476</v>
      </c>
      <c r="AQ786" s="1">
        <f t="shared" ca="1" si="196"/>
        <v>46.573048064095957</v>
      </c>
      <c r="AR786" s="1">
        <f t="shared" ca="1" si="196"/>
        <v>65.053696540851661</v>
      </c>
      <c r="AS786" s="1">
        <f t="shared" ca="1" si="196"/>
        <v>41.507247487072974</v>
      </c>
      <c r="AT786" s="1">
        <f t="shared" ca="1" si="196"/>
        <v>22.559936228921011</v>
      </c>
      <c r="AU786" s="1">
        <f t="shared" ca="1" si="196"/>
        <v>51.712263785066924</v>
      </c>
      <c r="AV786" s="1">
        <f t="shared" ca="1" si="196"/>
        <v>71.722614244552645</v>
      </c>
      <c r="AW786" s="1">
        <f t="shared" ca="1" si="196"/>
        <v>40.8297374198429</v>
      </c>
      <c r="AX786" s="1">
        <f t="shared" ca="1" si="192"/>
        <v>29.874388141579274</v>
      </c>
      <c r="AY786" s="1">
        <f t="shared" ca="1" si="192"/>
        <v>61.968701972143279</v>
      </c>
      <c r="AZ786" s="1">
        <f t="shared" ca="1" si="192"/>
        <v>46.525182577160351</v>
      </c>
      <c r="BA786" s="17">
        <f t="shared" ca="1" si="188"/>
        <v>49.693314554575203</v>
      </c>
      <c r="BB786" s="18">
        <f t="shared" ca="1" si="189"/>
        <v>120.7818121968627</v>
      </c>
      <c r="BC786" s="4">
        <v>784</v>
      </c>
      <c r="BD786" s="18">
        <f ca="1">AVERAGE($BA$3:BA786)</f>
        <v>50.072758388960082</v>
      </c>
      <c r="BE786" s="18">
        <f ca="1">AVERAGE($BB$3:BB786)</f>
        <v>98.663456517997062</v>
      </c>
      <c r="BF786" s="18">
        <f ca="1">_xlfn.VAR.P($BA$3:BA786)</f>
        <v>2.0361911961683288</v>
      </c>
    </row>
    <row r="787" spans="2:58" x14ac:dyDescent="0.15">
      <c r="B787">
        <v>785</v>
      </c>
      <c r="C787" s="1">
        <f t="shared" ca="1" si="195"/>
        <v>50.684967672418637</v>
      </c>
      <c r="D787" s="1">
        <f t="shared" ca="1" si="195"/>
        <v>49.622212140934117</v>
      </c>
      <c r="E787" s="1">
        <f t="shared" ca="1" si="195"/>
        <v>39.718684378198432</v>
      </c>
      <c r="F787" s="1">
        <f t="shared" ca="1" si="195"/>
        <v>62.499704851647913</v>
      </c>
      <c r="G787" s="1">
        <f t="shared" ca="1" si="195"/>
        <v>45.634231159241097</v>
      </c>
      <c r="H787" s="1">
        <f t="shared" ca="1" si="195"/>
        <v>77.262179327919057</v>
      </c>
      <c r="I787" s="1">
        <f t="shared" ca="1" si="195"/>
        <v>52.118216456515611</v>
      </c>
      <c r="J787" s="1">
        <f t="shared" ca="1" si="195"/>
        <v>48.36846368221228</v>
      </c>
      <c r="K787" s="1">
        <f t="shared" ca="1" si="195"/>
        <v>52.466422284085603</v>
      </c>
      <c r="L787" s="1">
        <f t="shared" ca="1" si="195"/>
        <v>45.120423970579616</v>
      </c>
      <c r="M787" s="1">
        <f t="shared" ca="1" si="195"/>
        <v>68.763279416077239</v>
      </c>
      <c r="N787" s="1">
        <f t="shared" ca="1" si="195"/>
        <v>32.1563623518458</v>
      </c>
      <c r="O787" s="1">
        <f t="shared" ca="1" si="195"/>
        <v>44.510197330629168</v>
      </c>
      <c r="P787" s="1">
        <f t="shared" ca="1" si="195"/>
        <v>57.863373781581693</v>
      </c>
      <c r="Q787" s="1">
        <f t="shared" ca="1" si="195"/>
        <v>59.144298714544377</v>
      </c>
      <c r="R787" s="1">
        <f t="shared" ca="1" si="195"/>
        <v>51.661095763651076</v>
      </c>
      <c r="S787" s="1">
        <f t="shared" ca="1" si="194"/>
        <v>62.515743502836933</v>
      </c>
      <c r="T787" s="1">
        <f t="shared" ca="1" si="194"/>
        <v>55.295154399071578</v>
      </c>
      <c r="U787" s="1">
        <f t="shared" ca="1" si="194"/>
        <v>36.622049300706152</v>
      </c>
      <c r="V787" s="1">
        <f t="shared" ca="1" si="194"/>
        <v>64.193996900606024</v>
      </c>
      <c r="W787" s="1">
        <f t="shared" ca="1" si="194"/>
        <v>56.021187468465605</v>
      </c>
      <c r="X787" s="1">
        <f t="shared" ca="1" si="194"/>
        <v>31.651429656685444</v>
      </c>
      <c r="Y787" s="1">
        <f t="shared" ca="1" si="194"/>
        <v>48.91061134538981</v>
      </c>
      <c r="Z787" s="1">
        <f t="shared" ca="1" si="194"/>
        <v>54.607756407032468</v>
      </c>
      <c r="AA787" s="1">
        <f t="shared" ca="1" si="194"/>
        <v>47.227596338379989</v>
      </c>
      <c r="AB787" s="1">
        <f t="shared" ca="1" si="194"/>
        <v>44.888512804168727</v>
      </c>
      <c r="AC787" s="1">
        <f t="shared" ca="1" si="194"/>
        <v>34.397630235986369</v>
      </c>
      <c r="AD787" s="1">
        <f t="shared" ca="1" si="194"/>
        <v>47.589269136729463</v>
      </c>
      <c r="AE787" s="1">
        <f t="shared" ca="1" si="194"/>
        <v>55.518958121648573</v>
      </c>
      <c r="AF787" s="1">
        <f t="shared" ca="1" si="194"/>
        <v>38.915415487798924</v>
      </c>
      <c r="AG787" s="1">
        <f t="shared" ca="1" si="194"/>
        <v>71.678697535937246</v>
      </c>
      <c r="AH787" s="1">
        <f t="shared" ca="1" si="196"/>
        <v>49.983755096582286</v>
      </c>
      <c r="AI787" s="1">
        <f t="shared" ca="1" si="196"/>
        <v>57.542016527616539</v>
      </c>
      <c r="AJ787" s="1">
        <f t="shared" ca="1" si="196"/>
        <v>44.28075246664676</v>
      </c>
      <c r="AK787" s="1">
        <f t="shared" ca="1" si="196"/>
        <v>37.866610920071352</v>
      </c>
      <c r="AL787" s="1">
        <f t="shared" ca="1" si="196"/>
        <v>53.214991037160466</v>
      </c>
      <c r="AM787" s="1">
        <f t="shared" ca="1" si="196"/>
        <v>45.517633670656345</v>
      </c>
      <c r="AN787" s="1">
        <f t="shared" ca="1" si="196"/>
        <v>57.666100658739843</v>
      </c>
      <c r="AO787" s="1">
        <f t="shared" ca="1" si="196"/>
        <v>54.569953239925333</v>
      </c>
      <c r="AP787" s="1">
        <f t="shared" ca="1" si="196"/>
        <v>43.667249747860367</v>
      </c>
      <c r="AQ787" s="1">
        <f t="shared" ca="1" si="196"/>
        <v>40.540920260733664</v>
      </c>
      <c r="AR787" s="1">
        <f t="shared" ca="1" si="196"/>
        <v>31.888085135952117</v>
      </c>
      <c r="AS787" s="1">
        <f t="shared" ca="1" si="196"/>
        <v>20.612759589411279</v>
      </c>
      <c r="AT787" s="1">
        <f t="shared" ca="1" si="196"/>
        <v>54.036066685121</v>
      </c>
      <c r="AU787" s="1">
        <f t="shared" ca="1" si="196"/>
        <v>24.074800746543058</v>
      </c>
      <c r="AV787" s="1">
        <f t="shared" ca="1" si="196"/>
        <v>53.525522825487201</v>
      </c>
      <c r="AW787" s="1">
        <f t="shared" ca="1" si="196"/>
        <v>42.484170147356494</v>
      </c>
      <c r="AX787" s="1">
        <f t="shared" ca="1" si="192"/>
        <v>55.212755467052943</v>
      </c>
      <c r="AY787" s="1">
        <f t="shared" ca="1" si="192"/>
        <v>46.344907877034558</v>
      </c>
      <c r="AZ787" s="1">
        <f t="shared" ca="1" si="192"/>
        <v>57.892230941634942</v>
      </c>
      <c r="BA787" s="17">
        <f t="shared" ca="1" si="188"/>
        <v>49.170988099302228</v>
      </c>
      <c r="BB787" s="18">
        <f t="shared" ca="1" si="189"/>
        <v>125.42821069214679</v>
      </c>
      <c r="BC787" s="4">
        <v>785</v>
      </c>
      <c r="BD787" s="18">
        <f ca="1">AVERAGE($BA$3:BA787)</f>
        <v>50.07160963699873</v>
      </c>
      <c r="BE787" s="18">
        <f ca="1">AVERAGE($BB$3:BB787)</f>
        <v>98.697551746244386</v>
      </c>
      <c r="BF787" s="18">
        <f ca="1">_xlfn.VAR.P($BA$3:BA787)</f>
        <v>2.0346319127909411</v>
      </c>
    </row>
    <row r="788" spans="2:58" x14ac:dyDescent="0.15">
      <c r="B788">
        <v>786</v>
      </c>
      <c r="C788" s="1">
        <f t="shared" ca="1" si="195"/>
        <v>66.115916699907288</v>
      </c>
      <c r="D788" s="1">
        <f t="shared" ca="1" si="195"/>
        <v>64.982275011884511</v>
      </c>
      <c r="E788" s="1">
        <f t="shared" ca="1" si="195"/>
        <v>50.309772091994134</v>
      </c>
      <c r="F788" s="1">
        <f t="shared" ca="1" si="195"/>
        <v>51.421403899417761</v>
      </c>
      <c r="G788" s="1">
        <f t="shared" ca="1" si="195"/>
        <v>30.801766125567418</v>
      </c>
      <c r="H788" s="1">
        <f t="shared" ca="1" si="195"/>
        <v>54.126628122287187</v>
      </c>
      <c r="I788" s="1">
        <f t="shared" ca="1" si="195"/>
        <v>61.085804173031853</v>
      </c>
      <c r="J788" s="1">
        <f t="shared" ca="1" si="195"/>
        <v>30.755044550256414</v>
      </c>
      <c r="K788" s="1">
        <f t="shared" ca="1" si="195"/>
        <v>54.481011934690997</v>
      </c>
      <c r="L788" s="1">
        <f t="shared" ca="1" si="195"/>
        <v>48.342184060015555</v>
      </c>
      <c r="M788" s="1">
        <f t="shared" ca="1" si="195"/>
        <v>43.813637960897672</v>
      </c>
      <c r="N788" s="1">
        <f t="shared" ca="1" si="195"/>
        <v>47.690323765967214</v>
      </c>
      <c r="O788" s="1">
        <f t="shared" ca="1" si="195"/>
        <v>46.302251492649546</v>
      </c>
      <c r="P788" s="1">
        <f t="shared" ca="1" si="195"/>
        <v>59.564926721439264</v>
      </c>
      <c r="Q788" s="1">
        <f t="shared" ca="1" si="195"/>
        <v>53.993388917761578</v>
      </c>
      <c r="R788" s="1">
        <f t="shared" ca="1" si="195"/>
        <v>64.852550747281526</v>
      </c>
      <c r="S788" s="1">
        <f t="shared" ca="1" si="194"/>
        <v>43.981416796677372</v>
      </c>
      <c r="T788" s="1">
        <f t="shared" ca="1" si="194"/>
        <v>36.521537088616398</v>
      </c>
      <c r="U788" s="1">
        <f t="shared" ca="1" si="194"/>
        <v>43.095545200543953</v>
      </c>
      <c r="V788" s="1">
        <f t="shared" ca="1" si="194"/>
        <v>44.947861023399803</v>
      </c>
      <c r="W788" s="1">
        <f t="shared" ca="1" si="194"/>
        <v>40.216572296555732</v>
      </c>
      <c r="X788" s="1">
        <f t="shared" ca="1" si="194"/>
        <v>41.480388284078643</v>
      </c>
      <c r="Y788" s="1">
        <f t="shared" ca="1" si="194"/>
        <v>62.575137735756392</v>
      </c>
      <c r="Z788" s="1">
        <f t="shared" ca="1" si="194"/>
        <v>60.768393694384002</v>
      </c>
      <c r="AA788" s="1">
        <f t="shared" ca="1" si="194"/>
        <v>52.389177136601376</v>
      </c>
      <c r="AB788" s="1">
        <f t="shared" ca="1" si="194"/>
        <v>28.012585231384506</v>
      </c>
      <c r="AC788" s="1">
        <f t="shared" ca="1" si="194"/>
        <v>25.910906722676149</v>
      </c>
      <c r="AD788" s="1">
        <f t="shared" ca="1" si="194"/>
        <v>64.832510500370375</v>
      </c>
      <c r="AE788" s="1">
        <f t="shared" ca="1" si="194"/>
        <v>56.078175543084399</v>
      </c>
      <c r="AF788" s="1">
        <f t="shared" ca="1" si="194"/>
        <v>36.285578014280972</v>
      </c>
      <c r="AG788" s="1">
        <f t="shared" ca="1" si="194"/>
        <v>57.393269582914179</v>
      </c>
      <c r="AH788" s="1">
        <f t="shared" ca="1" si="196"/>
        <v>62.375121790441455</v>
      </c>
      <c r="AI788" s="1">
        <f t="shared" ca="1" si="196"/>
        <v>48.425594875225308</v>
      </c>
      <c r="AJ788" s="1">
        <f t="shared" ca="1" si="196"/>
        <v>48.650928634236401</v>
      </c>
      <c r="AK788" s="1">
        <f t="shared" ca="1" si="196"/>
        <v>53.057404992248166</v>
      </c>
      <c r="AL788" s="1">
        <f t="shared" ca="1" si="196"/>
        <v>44.847126223083123</v>
      </c>
      <c r="AM788" s="1">
        <f t="shared" ca="1" si="196"/>
        <v>58.450126791008458</v>
      </c>
      <c r="AN788" s="1">
        <f t="shared" ca="1" si="196"/>
        <v>43.199270444485705</v>
      </c>
      <c r="AO788" s="1">
        <f t="shared" ca="1" si="196"/>
        <v>58.805152086001897</v>
      </c>
      <c r="AP788" s="1">
        <f t="shared" ca="1" si="196"/>
        <v>36.422327000463646</v>
      </c>
      <c r="AQ788" s="1">
        <f t="shared" ca="1" si="196"/>
        <v>52.500307050897604</v>
      </c>
      <c r="AR788" s="1">
        <f t="shared" ca="1" si="196"/>
        <v>61.517125852181664</v>
      </c>
      <c r="AS788" s="1">
        <f t="shared" ca="1" si="196"/>
        <v>41.952637447153634</v>
      </c>
      <c r="AT788" s="1">
        <f t="shared" ca="1" si="196"/>
        <v>51.576665655269522</v>
      </c>
      <c r="AU788" s="1">
        <f t="shared" ca="1" si="196"/>
        <v>48.212110100660254</v>
      </c>
      <c r="AV788" s="1">
        <f t="shared" ca="1" si="196"/>
        <v>44.003631843292943</v>
      </c>
      <c r="AW788" s="1">
        <f t="shared" ca="1" si="196"/>
        <v>39.421702136833588</v>
      </c>
      <c r="AX788" s="1">
        <f t="shared" ca="1" si="192"/>
        <v>73.577255705741521</v>
      </c>
      <c r="AY788" s="1">
        <f t="shared" ca="1" si="192"/>
        <v>47.31857518234299</v>
      </c>
      <c r="AZ788" s="1">
        <f t="shared" ca="1" si="192"/>
        <v>41.19715522005783</v>
      </c>
      <c r="BA788" s="17">
        <f t="shared" ca="1" si="188"/>
        <v>49.572763203160001</v>
      </c>
      <c r="BB788" s="18">
        <f t="shared" ca="1" si="189"/>
        <v>112.74881082651466</v>
      </c>
      <c r="BC788" s="4">
        <v>786</v>
      </c>
      <c r="BD788" s="18">
        <f ca="1">AVERAGE($BA$3:BA788)</f>
        <v>50.070974972324642</v>
      </c>
      <c r="BE788" s="18">
        <f ca="1">AVERAGE($BB$3:BB788)</f>
        <v>98.71542866619383</v>
      </c>
      <c r="BF788" s="18">
        <f ca="1">_xlfn.VAR.P($BA$3:BA788)</f>
        <v>2.0323595199812137</v>
      </c>
    </row>
    <row r="789" spans="2:58" x14ac:dyDescent="0.15">
      <c r="B789">
        <v>787</v>
      </c>
      <c r="C789" s="1">
        <f t="shared" ca="1" si="195"/>
        <v>49.662440643136584</v>
      </c>
      <c r="D789" s="1">
        <f t="shared" ca="1" si="195"/>
        <v>66.558728457044865</v>
      </c>
      <c r="E789" s="1">
        <f t="shared" ca="1" si="195"/>
        <v>24.895517655288014</v>
      </c>
      <c r="F789" s="1">
        <f t="shared" ca="1" si="195"/>
        <v>40.140109481510464</v>
      </c>
      <c r="G789" s="1">
        <f t="shared" ca="1" si="195"/>
        <v>43.135186746992858</v>
      </c>
      <c r="H789" s="1">
        <f t="shared" ca="1" si="195"/>
        <v>39.947039823012922</v>
      </c>
      <c r="I789" s="1">
        <f t="shared" ca="1" si="195"/>
        <v>53.362792366064021</v>
      </c>
      <c r="J789" s="1">
        <f t="shared" ca="1" si="195"/>
        <v>51.700003472281281</v>
      </c>
      <c r="K789" s="1">
        <f t="shared" ca="1" si="195"/>
        <v>37.24524922388602</v>
      </c>
      <c r="L789" s="1">
        <f t="shared" ca="1" si="195"/>
        <v>56.29101201070803</v>
      </c>
      <c r="M789" s="1">
        <f t="shared" ca="1" si="195"/>
        <v>59.53528393815332</v>
      </c>
      <c r="N789" s="1">
        <f t="shared" ca="1" si="195"/>
        <v>55.391868754287948</v>
      </c>
      <c r="O789" s="1">
        <f t="shared" ca="1" si="195"/>
        <v>62.737697496753853</v>
      </c>
      <c r="P789" s="1">
        <f t="shared" ca="1" si="195"/>
        <v>58.412769509889316</v>
      </c>
      <c r="Q789" s="1">
        <f t="shared" ca="1" si="195"/>
        <v>45.081328861636599</v>
      </c>
      <c r="R789" s="1">
        <f t="shared" ca="1" si="195"/>
        <v>35.426038161609924</v>
      </c>
      <c r="S789" s="1">
        <f t="shared" ca="1" si="194"/>
        <v>49.418198449158417</v>
      </c>
      <c r="T789" s="1">
        <f t="shared" ca="1" si="194"/>
        <v>57.427680821754969</v>
      </c>
      <c r="U789" s="1">
        <f t="shared" ca="1" si="194"/>
        <v>61.452045984141087</v>
      </c>
      <c r="V789" s="1">
        <f t="shared" ca="1" si="194"/>
        <v>47.983088256512978</v>
      </c>
      <c r="W789" s="1">
        <f t="shared" ca="1" si="194"/>
        <v>60.829813349418544</v>
      </c>
      <c r="X789" s="1">
        <f t="shared" ca="1" si="194"/>
        <v>46.426895523131179</v>
      </c>
      <c r="Y789" s="1">
        <f t="shared" ca="1" si="194"/>
        <v>35.527500763880958</v>
      </c>
      <c r="Z789" s="1">
        <f t="shared" ca="1" si="194"/>
        <v>50.418884440993409</v>
      </c>
      <c r="AA789" s="1">
        <f t="shared" ca="1" si="194"/>
        <v>60.580833358213511</v>
      </c>
      <c r="AB789" s="1">
        <f t="shared" ca="1" si="194"/>
        <v>51.324176730397973</v>
      </c>
      <c r="AC789" s="1">
        <f t="shared" ca="1" si="194"/>
        <v>60.584246243868314</v>
      </c>
      <c r="AD789" s="1">
        <f t="shared" ca="1" si="194"/>
        <v>38.58903237843289</v>
      </c>
      <c r="AE789" s="1">
        <f t="shared" ca="1" si="194"/>
        <v>49.239417320080669</v>
      </c>
      <c r="AF789" s="1">
        <f t="shared" ca="1" si="194"/>
        <v>56.830817544660874</v>
      </c>
      <c r="AG789" s="1">
        <f t="shared" ca="1" si="194"/>
        <v>33.141068359896643</v>
      </c>
      <c r="AH789" s="1">
        <f t="shared" ca="1" si="196"/>
        <v>50.514849208024707</v>
      </c>
      <c r="AI789" s="1">
        <f t="shared" ca="1" si="196"/>
        <v>42.524612209092609</v>
      </c>
      <c r="AJ789" s="1">
        <f t="shared" ca="1" si="196"/>
        <v>34.047821894819904</v>
      </c>
      <c r="AK789" s="1">
        <f t="shared" ca="1" si="196"/>
        <v>43.305424625329636</v>
      </c>
      <c r="AL789" s="1">
        <f t="shared" ca="1" si="196"/>
        <v>62.025417377358245</v>
      </c>
      <c r="AM789" s="1">
        <f t="shared" ca="1" si="196"/>
        <v>63.312979148082874</v>
      </c>
      <c r="AN789" s="1">
        <f t="shared" ca="1" si="196"/>
        <v>48.966920860468257</v>
      </c>
      <c r="AO789" s="1">
        <f t="shared" ca="1" si="196"/>
        <v>51.7784935712939</v>
      </c>
      <c r="AP789" s="1">
        <f t="shared" ca="1" si="196"/>
        <v>47.709899642388081</v>
      </c>
      <c r="AQ789" s="1">
        <f t="shared" ca="1" si="196"/>
        <v>51.018793658529482</v>
      </c>
      <c r="AR789" s="1">
        <f t="shared" ca="1" si="196"/>
        <v>62.813152528167429</v>
      </c>
      <c r="AS789" s="1">
        <f t="shared" ca="1" si="196"/>
        <v>37.518828226874035</v>
      </c>
      <c r="AT789" s="1">
        <f t="shared" ca="1" si="196"/>
        <v>51.609965888966421</v>
      </c>
      <c r="AU789" s="1">
        <f t="shared" ca="1" si="196"/>
        <v>27.720109178179612</v>
      </c>
      <c r="AV789" s="1">
        <f t="shared" ca="1" si="196"/>
        <v>36.884654641253121</v>
      </c>
      <c r="AW789" s="1">
        <f t="shared" ca="1" si="196"/>
        <v>55.420415040671081</v>
      </c>
      <c r="AX789" s="1">
        <f t="shared" ca="1" si="192"/>
        <v>44.284273851660657</v>
      </c>
      <c r="AY789" s="1">
        <f t="shared" ca="1" si="192"/>
        <v>54.883364305331753</v>
      </c>
      <c r="AZ789" s="1">
        <f t="shared" ca="1" si="192"/>
        <v>38.159299368477392</v>
      </c>
      <c r="BA789" s="17">
        <f t="shared" ca="1" si="188"/>
        <v>48.875920827035372</v>
      </c>
      <c r="BB789" s="18">
        <f t="shared" ca="1" si="189"/>
        <v>100.30999542380236</v>
      </c>
      <c r="BC789" s="4">
        <v>787</v>
      </c>
      <c r="BD789" s="18">
        <f ca="1">AVERAGE($BA$3:BA789)</f>
        <v>50.06945647912859</v>
      </c>
      <c r="BE789" s="18">
        <f ca="1">AVERAGE($BB$3:BB789)</f>
        <v>98.71745479930388</v>
      </c>
      <c r="BF789" s="18">
        <f ca="1">_xlfn.VAR.P($BA$3:BA789)</f>
        <v>2.0315894821268317</v>
      </c>
    </row>
    <row r="790" spans="2:58" x14ac:dyDescent="0.15">
      <c r="B790">
        <v>788</v>
      </c>
      <c r="C790" s="1">
        <f t="shared" ca="1" si="195"/>
        <v>43.844668208155944</v>
      </c>
      <c r="D790" s="1">
        <f t="shared" ca="1" si="195"/>
        <v>32.424513731482946</v>
      </c>
      <c r="E790" s="1">
        <f t="shared" ca="1" si="195"/>
        <v>34.393716757703231</v>
      </c>
      <c r="F790" s="1">
        <f t="shared" ca="1" si="195"/>
        <v>52.492821841966411</v>
      </c>
      <c r="G790" s="1">
        <f t="shared" ca="1" si="195"/>
        <v>41.419286607915204</v>
      </c>
      <c r="H790" s="1">
        <f t="shared" ca="1" si="195"/>
        <v>51.382563076234185</v>
      </c>
      <c r="I790" s="1">
        <f t="shared" ca="1" si="195"/>
        <v>40.993316944844921</v>
      </c>
      <c r="J790" s="1">
        <f t="shared" ca="1" si="195"/>
        <v>44.364466392684108</v>
      </c>
      <c r="K790" s="1">
        <f t="shared" ca="1" si="195"/>
        <v>61.462728707461153</v>
      </c>
      <c r="L790" s="1">
        <f t="shared" ca="1" si="195"/>
        <v>61.202442161962338</v>
      </c>
      <c r="M790" s="1">
        <f t="shared" ca="1" si="195"/>
        <v>41.203960888957077</v>
      </c>
      <c r="N790" s="1">
        <f t="shared" ca="1" si="195"/>
        <v>54.799552944693183</v>
      </c>
      <c r="O790" s="1">
        <f t="shared" ca="1" si="195"/>
        <v>58.178848933397163</v>
      </c>
      <c r="P790" s="1">
        <f t="shared" ca="1" si="195"/>
        <v>53.312258722510308</v>
      </c>
      <c r="Q790" s="1">
        <f t="shared" ca="1" si="195"/>
        <v>44.88271201993534</v>
      </c>
      <c r="R790" s="1">
        <f t="shared" ref="C790:R806" ca="1" si="197">NORMINV(RAND(),50,10)</f>
        <v>50.461609035476428</v>
      </c>
      <c r="S790" s="1">
        <f t="shared" ca="1" si="194"/>
        <v>42.294501585180271</v>
      </c>
      <c r="T790" s="1">
        <f t="shared" ca="1" si="194"/>
        <v>40.708218348571293</v>
      </c>
      <c r="U790" s="1">
        <f t="shared" ca="1" si="194"/>
        <v>60.066814119871665</v>
      </c>
      <c r="V790" s="1">
        <f t="shared" ca="1" si="194"/>
        <v>58.302643117156897</v>
      </c>
      <c r="W790" s="1">
        <f t="shared" ca="1" si="194"/>
        <v>69.744834848961801</v>
      </c>
      <c r="X790" s="1">
        <f t="shared" ca="1" si="194"/>
        <v>37.919408314005544</v>
      </c>
      <c r="Y790" s="1">
        <f t="shared" ca="1" si="194"/>
        <v>47.309885668881201</v>
      </c>
      <c r="Z790" s="1">
        <f t="shared" ca="1" si="194"/>
        <v>43.281244704399626</v>
      </c>
      <c r="AA790" s="1">
        <f t="shared" ca="1" si="194"/>
        <v>36.246513045161592</v>
      </c>
      <c r="AB790" s="1">
        <f t="shared" ca="1" si="194"/>
        <v>50.932692960849629</v>
      </c>
      <c r="AC790" s="1">
        <f t="shared" ca="1" si="194"/>
        <v>40.199906383382597</v>
      </c>
      <c r="AD790" s="1">
        <f t="shared" ca="1" si="194"/>
        <v>51.534150994614237</v>
      </c>
      <c r="AE790" s="1">
        <f t="shared" ca="1" si="194"/>
        <v>63.131440018267377</v>
      </c>
      <c r="AF790" s="1">
        <f t="shared" ca="1" si="194"/>
        <v>45.642183402702905</v>
      </c>
      <c r="AG790" s="1">
        <f t="shared" ref="S790:AH807" ca="1" si="198">NORMINV(RAND(),50,10)</f>
        <v>35.156644592614043</v>
      </c>
      <c r="AH790" s="1">
        <f t="shared" ca="1" si="196"/>
        <v>44.223945034635797</v>
      </c>
      <c r="AI790" s="1">
        <f t="shared" ca="1" si="196"/>
        <v>23.29399604639508</v>
      </c>
      <c r="AJ790" s="1">
        <f t="shared" ca="1" si="196"/>
        <v>45.631132073502968</v>
      </c>
      <c r="AK790" s="1">
        <f t="shared" ca="1" si="196"/>
        <v>44.231908497681388</v>
      </c>
      <c r="AL790" s="1">
        <f t="shared" ca="1" si="196"/>
        <v>58.147349760425683</v>
      </c>
      <c r="AM790" s="1">
        <f t="shared" ca="1" si="196"/>
        <v>62.832910595627169</v>
      </c>
      <c r="AN790" s="1">
        <f t="shared" ca="1" si="196"/>
        <v>50.760119270499928</v>
      </c>
      <c r="AO790" s="1">
        <f t="shared" ca="1" si="196"/>
        <v>42.328870599881085</v>
      </c>
      <c r="AP790" s="1">
        <f t="shared" ca="1" si="196"/>
        <v>39.428503781396678</v>
      </c>
      <c r="AQ790" s="1">
        <f t="shared" ca="1" si="196"/>
        <v>52.832029972796064</v>
      </c>
      <c r="AR790" s="1">
        <f t="shared" ca="1" si="196"/>
        <v>64.117367071297934</v>
      </c>
      <c r="AS790" s="1">
        <f t="shared" ca="1" si="196"/>
        <v>48.537619943436063</v>
      </c>
      <c r="AT790" s="1">
        <f t="shared" ca="1" si="196"/>
        <v>77.657250587712028</v>
      </c>
      <c r="AU790" s="1">
        <f t="shared" ca="1" si="196"/>
        <v>43.598684375337641</v>
      </c>
      <c r="AV790" s="1">
        <f t="shared" ca="1" si="196"/>
        <v>43.069889964268299</v>
      </c>
      <c r="AW790" s="1">
        <f t="shared" ca="1" si="196"/>
        <v>49.23586688200426</v>
      </c>
      <c r="AX790" s="1">
        <f t="shared" ca="1" si="192"/>
        <v>50.466786759969835</v>
      </c>
      <c r="AY790" s="1">
        <f t="shared" ca="1" si="192"/>
        <v>66.807810713364532</v>
      </c>
      <c r="AZ790" s="1">
        <f t="shared" ca="1" si="192"/>
        <v>41.081129330230318</v>
      </c>
      <c r="BA790" s="17">
        <f t="shared" ca="1" si="188"/>
        <v>48.751474406809265</v>
      </c>
      <c r="BB790" s="18">
        <f t="shared" ca="1" si="189"/>
        <v>108.00687343456261</v>
      </c>
      <c r="BC790" s="4">
        <v>788</v>
      </c>
      <c r="BD790" s="18">
        <f ca="1">AVERAGE($BA$3:BA790)</f>
        <v>50.067783913046966</v>
      </c>
      <c r="BE790" s="18">
        <f ca="1">AVERAGE($BB$3:BB790)</f>
        <v>98.7292434016329</v>
      </c>
      <c r="BF790" s="18">
        <f ca="1">_xlfn.VAR.P($BA$3:BA790)</f>
        <v>2.0312129375186068</v>
      </c>
    </row>
    <row r="791" spans="2:58" x14ac:dyDescent="0.15">
      <c r="B791">
        <v>789</v>
      </c>
      <c r="C791" s="1">
        <f t="shared" ca="1" si="197"/>
        <v>51.191307298623421</v>
      </c>
      <c r="D791" s="1">
        <f t="shared" ca="1" si="197"/>
        <v>49.630036308632882</v>
      </c>
      <c r="E791" s="1">
        <f t="shared" ca="1" si="197"/>
        <v>48.422878868393106</v>
      </c>
      <c r="F791" s="1">
        <f t="shared" ca="1" si="197"/>
        <v>52.293073294297301</v>
      </c>
      <c r="G791" s="1">
        <f t="shared" ca="1" si="197"/>
        <v>54.624880731946874</v>
      </c>
      <c r="H791" s="1">
        <f t="shared" ca="1" si="197"/>
        <v>53.967107829050839</v>
      </c>
      <c r="I791" s="1">
        <f t="shared" ca="1" si="197"/>
        <v>60.672715693001287</v>
      </c>
      <c r="J791" s="1">
        <f t="shared" ca="1" si="197"/>
        <v>37.102225705449136</v>
      </c>
      <c r="K791" s="1">
        <f t="shared" ca="1" si="197"/>
        <v>44.149856527342791</v>
      </c>
      <c r="L791" s="1">
        <f t="shared" ca="1" si="197"/>
        <v>55.678992227415861</v>
      </c>
      <c r="M791" s="1">
        <f t="shared" ca="1" si="197"/>
        <v>39.979996723340108</v>
      </c>
      <c r="N791" s="1">
        <f t="shared" ca="1" si="197"/>
        <v>37.908399742207976</v>
      </c>
      <c r="O791" s="1">
        <f t="shared" ca="1" si="197"/>
        <v>46.743849543599758</v>
      </c>
      <c r="P791" s="1">
        <f t="shared" ca="1" si="197"/>
        <v>59.006795641883244</v>
      </c>
      <c r="Q791" s="1">
        <f t="shared" ca="1" si="197"/>
        <v>61.851819394306681</v>
      </c>
      <c r="R791" s="1">
        <f t="shared" ca="1" si="197"/>
        <v>57.000758427112984</v>
      </c>
      <c r="S791" s="1">
        <f t="shared" ca="1" si="198"/>
        <v>47.321095243351643</v>
      </c>
      <c r="T791" s="1">
        <f t="shared" ca="1" si="198"/>
        <v>55.633075193155136</v>
      </c>
      <c r="U791" s="1">
        <f t="shared" ca="1" si="198"/>
        <v>39.944668275360073</v>
      </c>
      <c r="V791" s="1">
        <f t="shared" ca="1" si="198"/>
        <v>37.212905013584162</v>
      </c>
      <c r="W791" s="1">
        <f t="shared" ca="1" si="198"/>
        <v>32.765563926244113</v>
      </c>
      <c r="X791" s="1">
        <f t="shared" ca="1" si="198"/>
        <v>61.016630258095546</v>
      </c>
      <c r="Y791" s="1">
        <f t="shared" ca="1" si="198"/>
        <v>57.18972035851688</v>
      </c>
      <c r="Z791" s="1">
        <f t="shared" ca="1" si="198"/>
        <v>63.28911452375673</v>
      </c>
      <c r="AA791" s="1">
        <f t="shared" ca="1" si="198"/>
        <v>69.055818081669742</v>
      </c>
      <c r="AB791" s="1">
        <f t="shared" ca="1" si="198"/>
        <v>36.877879996091799</v>
      </c>
      <c r="AC791" s="1">
        <f t="shared" ca="1" si="198"/>
        <v>39.594954922857603</v>
      </c>
      <c r="AD791" s="1">
        <f t="shared" ca="1" si="198"/>
        <v>47.022035465204638</v>
      </c>
      <c r="AE791" s="1">
        <f t="shared" ca="1" si="198"/>
        <v>57.773966750415994</v>
      </c>
      <c r="AF791" s="1">
        <f t="shared" ca="1" si="198"/>
        <v>65.868121842726168</v>
      </c>
      <c r="AG791" s="1">
        <f t="shared" ca="1" si="198"/>
        <v>41.915797945970539</v>
      </c>
      <c r="AH791" s="1">
        <f t="shared" ca="1" si="196"/>
        <v>62.398595882732906</v>
      </c>
      <c r="AI791" s="1">
        <f t="shared" ca="1" si="196"/>
        <v>64.029507848188217</v>
      </c>
      <c r="AJ791" s="1">
        <f t="shared" ca="1" si="196"/>
        <v>26.984798265888127</v>
      </c>
      <c r="AK791" s="1">
        <f t="shared" ca="1" si="196"/>
        <v>41.439190167549953</v>
      </c>
      <c r="AL791" s="1">
        <f t="shared" ca="1" si="196"/>
        <v>43.939996024816224</v>
      </c>
      <c r="AM791" s="1">
        <f t="shared" ca="1" si="196"/>
        <v>59.381726812161709</v>
      </c>
      <c r="AN791" s="1">
        <f t="shared" ca="1" si="196"/>
        <v>61.766020804857213</v>
      </c>
      <c r="AO791" s="1">
        <f t="shared" ca="1" si="196"/>
        <v>51.642128286485004</v>
      </c>
      <c r="AP791" s="1">
        <f t="shared" ca="1" si="196"/>
        <v>32.598931263580639</v>
      </c>
      <c r="AQ791" s="1">
        <f t="shared" ca="1" si="196"/>
        <v>57.134689902981826</v>
      </c>
      <c r="AR791" s="1">
        <f t="shared" ca="1" si="196"/>
        <v>31.989128937107004</v>
      </c>
      <c r="AS791" s="1">
        <f t="shared" ca="1" si="196"/>
        <v>59.994575710674852</v>
      </c>
      <c r="AT791" s="1">
        <f t="shared" ca="1" si="196"/>
        <v>48.464674631471169</v>
      </c>
      <c r="AU791" s="1">
        <f t="shared" ca="1" si="196"/>
        <v>49.234958817365232</v>
      </c>
      <c r="AV791" s="1">
        <f t="shared" ca="1" si="196"/>
        <v>41.30726568269376</v>
      </c>
      <c r="AW791" s="1">
        <f t="shared" ca="1" si="196"/>
        <v>52.557623785870831</v>
      </c>
      <c r="AX791" s="1">
        <f t="shared" ca="1" si="192"/>
        <v>56.153422079902526</v>
      </c>
      <c r="AY791" s="1">
        <f t="shared" ca="1" si="192"/>
        <v>51.873652089305509</v>
      </c>
      <c r="AZ791" s="1">
        <f t="shared" ca="1" si="192"/>
        <v>61.237292221360264</v>
      </c>
      <c r="BA791" s="17">
        <f t="shared" ca="1" si="188"/>
        <v>50.336684419371977</v>
      </c>
      <c r="BB791" s="18">
        <f t="shared" ca="1" si="189"/>
        <v>102.91297995827347</v>
      </c>
      <c r="BC791" s="4">
        <v>789</v>
      </c>
      <c r="BD791" s="18">
        <f ca="1">AVERAGE($BA$3:BA791)</f>
        <v>50.068124724842058</v>
      </c>
      <c r="BE791" s="18">
        <f ca="1">AVERAGE($BB$3:BB791)</f>
        <v>98.734545982820023</v>
      </c>
      <c r="BF791" s="18">
        <f ca="1">_xlfn.VAR.P($BA$3:BA791)</f>
        <v>2.0287300514607107</v>
      </c>
    </row>
    <row r="792" spans="2:58" x14ac:dyDescent="0.15">
      <c r="B792">
        <v>790</v>
      </c>
      <c r="C792" s="1">
        <f t="shared" ca="1" si="197"/>
        <v>37.666369079104172</v>
      </c>
      <c r="D792" s="1">
        <f t="shared" ca="1" si="197"/>
        <v>54.634990471299496</v>
      </c>
      <c r="E792" s="1">
        <f t="shared" ca="1" si="197"/>
        <v>23.849421119980924</v>
      </c>
      <c r="F792" s="1">
        <f t="shared" ca="1" si="197"/>
        <v>54.282056898933781</v>
      </c>
      <c r="G792" s="1">
        <f t="shared" ca="1" si="197"/>
        <v>57.818987720418733</v>
      </c>
      <c r="H792" s="1">
        <f t="shared" ca="1" si="197"/>
        <v>62.192925715383808</v>
      </c>
      <c r="I792" s="1">
        <f t="shared" ca="1" si="197"/>
        <v>39.275433056589108</v>
      </c>
      <c r="J792" s="1">
        <f t="shared" ca="1" si="197"/>
        <v>52.582621292466939</v>
      </c>
      <c r="K792" s="1">
        <f t="shared" ca="1" si="197"/>
        <v>55.413074237170498</v>
      </c>
      <c r="L792" s="1">
        <f t="shared" ca="1" si="197"/>
        <v>42.695005082535651</v>
      </c>
      <c r="M792" s="1">
        <f t="shared" ca="1" si="197"/>
        <v>66.638773528726944</v>
      </c>
      <c r="N792" s="1">
        <f t="shared" ca="1" si="197"/>
        <v>34.882451625368546</v>
      </c>
      <c r="O792" s="1">
        <f t="shared" ca="1" si="197"/>
        <v>52.415590330493913</v>
      </c>
      <c r="P792" s="1">
        <f t="shared" ca="1" si="197"/>
        <v>61.990403371517353</v>
      </c>
      <c r="Q792" s="1">
        <f t="shared" ca="1" si="197"/>
        <v>27.611909509662631</v>
      </c>
      <c r="R792" s="1">
        <f t="shared" ca="1" si="197"/>
        <v>50.439455166198442</v>
      </c>
      <c r="S792" s="1">
        <f t="shared" ca="1" si="198"/>
        <v>52.128865178577804</v>
      </c>
      <c r="T792" s="1">
        <f t="shared" ca="1" si="198"/>
        <v>47.09500746330545</v>
      </c>
      <c r="U792" s="1">
        <f t="shared" ca="1" si="198"/>
        <v>58.412880428315795</v>
      </c>
      <c r="V792" s="1">
        <f t="shared" ca="1" si="198"/>
        <v>51.369259918668412</v>
      </c>
      <c r="W792" s="1">
        <f t="shared" ca="1" si="198"/>
        <v>62.70660682457202</v>
      </c>
      <c r="X792" s="1">
        <f t="shared" ca="1" si="198"/>
        <v>52.499780215559497</v>
      </c>
      <c r="Y792" s="1">
        <f t="shared" ca="1" si="198"/>
        <v>45.918254499973344</v>
      </c>
      <c r="Z792" s="1">
        <f t="shared" ca="1" si="198"/>
        <v>52.469695327867129</v>
      </c>
      <c r="AA792" s="1">
        <f t="shared" ca="1" si="198"/>
        <v>38.727946276157354</v>
      </c>
      <c r="AB792" s="1">
        <f t="shared" ca="1" si="198"/>
        <v>47.958543448485472</v>
      </c>
      <c r="AC792" s="1">
        <f t="shared" ca="1" si="198"/>
        <v>68.856134410832098</v>
      </c>
      <c r="AD792" s="1">
        <f t="shared" ca="1" si="198"/>
        <v>43.708007179508442</v>
      </c>
      <c r="AE792" s="1">
        <f t="shared" ca="1" si="198"/>
        <v>53.446166711656687</v>
      </c>
      <c r="AF792" s="1">
        <f t="shared" ca="1" si="198"/>
        <v>47.655668431760859</v>
      </c>
      <c r="AG792" s="1">
        <f t="shared" ca="1" si="198"/>
        <v>56.22197177151569</v>
      </c>
      <c r="AH792" s="1">
        <f t="shared" ca="1" si="198"/>
        <v>52.617775185483303</v>
      </c>
      <c r="AI792" s="1">
        <f t="shared" ref="AH792:AW807" ca="1" si="199">NORMINV(RAND(),50,10)</f>
        <v>43.320671006083387</v>
      </c>
      <c r="AJ792" s="1">
        <f t="shared" ca="1" si="199"/>
        <v>52.937102494411143</v>
      </c>
      <c r="AK792" s="1">
        <f t="shared" ca="1" si="199"/>
        <v>41.413863845454195</v>
      </c>
      <c r="AL792" s="1">
        <f t="shared" ca="1" si="199"/>
        <v>36.204068416963146</v>
      </c>
      <c r="AM792" s="1">
        <f t="shared" ca="1" si="199"/>
        <v>48.698007316268594</v>
      </c>
      <c r="AN792" s="1">
        <f t="shared" ca="1" si="199"/>
        <v>53.876969563401104</v>
      </c>
      <c r="AO792" s="1">
        <f t="shared" ca="1" si="199"/>
        <v>48.74972070418012</v>
      </c>
      <c r="AP792" s="1">
        <f t="shared" ca="1" si="199"/>
        <v>68.515196168366032</v>
      </c>
      <c r="AQ792" s="1">
        <f t="shared" ca="1" si="199"/>
        <v>35.023897950916755</v>
      </c>
      <c r="AR792" s="1">
        <f t="shared" ca="1" si="199"/>
        <v>52.814956679358289</v>
      </c>
      <c r="AS792" s="1">
        <f t="shared" ca="1" si="199"/>
        <v>56.540515417917604</v>
      </c>
      <c r="AT792" s="1">
        <f t="shared" ca="1" si="199"/>
        <v>37.509323843611206</v>
      </c>
      <c r="AU792" s="1">
        <f t="shared" ca="1" si="199"/>
        <v>49.144582208608924</v>
      </c>
      <c r="AV792" s="1">
        <f t="shared" ca="1" si="199"/>
        <v>49.176047780212052</v>
      </c>
      <c r="AW792" s="1">
        <f t="shared" ca="1" si="199"/>
        <v>67.16436934349376</v>
      </c>
      <c r="AX792" s="1">
        <f t="shared" ca="1" si="192"/>
        <v>40.746139707080346</v>
      </c>
      <c r="AY792" s="1">
        <f t="shared" ca="1" si="192"/>
        <v>16.044805219804999</v>
      </c>
      <c r="AZ792" s="1">
        <f t="shared" ca="1" si="192"/>
        <v>35.36125553581072</v>
      </c>
      <c r="BA792" s="17">
        <f t="shared" ca="1" si="188"/>
        <v>48.788470493600641</v>
      </c>
      <c r="BB792" s="18">
        <f t="shared" ca="1" si="189"/>
        <v>121.93334906995968</v>
      </c>
      <c r="BC792" s="4">
        <v>790</v>
      </c>
      <c r="BD792" s="18">
        <f ca="1">AVERAGE($BA$3:BA792)</f>
        <v>50.066504909359473</v>
      </c>
      <c r="BE792" s="18">
        <f ca="1">AVERAGE($BB$3:BB792)</f>
        <v>98.763911556348049</v>
      </c>
      <c r="BF792" s="18">
        <f ca="1">_xlfn.VAR.P($BA$3:BA792)</f>
        <v>2.028232218671262</v>
      </c>
    </row>
    <row r="793" spans="2:58" x14ac:dyDescent="0.15">
      <c r="B793">
        <v>791</v>
      </c>
      <c r="C793" s="1">
        <f t="shared" ca="1" si="197"/>
        <v>38.00794448545269</v>
      </c>
      <c r="D793" s="1">
        <f t="shared" ca="1" si="197"/>
        <v>37.114653183757568</v>
      </c>
      <c r="E793" s="1">
        <f t="shared" ca="1" si="197"/>
        <v>45.505626015743125</v>
      </c>
      <c r="F793" s="1">
        <f t="shared" ca="1" si="197"/>
        <v>49.732270482688953</v>
      </c>
      <c r="G793" s="1">
        <f t="shared" ca="1" si="197"/>
        <v>35.686821235290445</v>
      </c>
      <c r="H793" s="1">
        <f t="shared" ca="1" si="197"/>
        <v>51.029424686781866</v>
      </c>
      <c r="I793" s="1">
        <f t="shared" ca="1" si="197"/>
        <v>54.420681133148193</v>
      </c>
      <c r="J793" s="1">
        <f t="shared" ca="1" si="197"/>
        <v>40.533079180099705</v>
      </c>
      <c r="K793" s="1">
        <f t="shared" ca="1" si="197"/>
        <v>60.141418866954986</v>
      </c>
      <c r="L793" s="1">
        <f t="shared" ca="1" si="197"/>
        <v>58.974956301565811</v>
      </c>
      <c r="M793" s="1">
        <f t="shared" ca="1" si="197"/>
        <v>72.209327003288806</v>
      </c>
      <c r="N793" s="1">
        <f t="shared" ca="1" si="197"/>
        <v>54.724132717379604</v>
      </c>
      <c r="O793" s="1">
        <f t="shared" ca="1" si="197"/>
        <v>66.38973651701059</v>
      </c>
      <c r="P793" s="1">
        <f t="shared" ca="1" si="197"/>
        <v>57.455778418454557</v>
      </c>
      <c r="Q793" s="1">
        <f t="shared" ca="1" si="197"/>
        <v>45.725231191728831</v>
      </c>
      <c r="R793" s="1">
        <f t="shared" ca="1" si="197"/>
        <v>36.403941784880992</v>
      </c>
      <c r="S793" s="1">
        <f t="shared" ca="1" si="198"/>
        <v>55.805614800762662</v>
      </c>
      <c r="T793" s="1">
        <f t="shared" ca="1" si="198"/>
        <v>61.190157853122678</v>
      </c>
      <c r="U793" s="1">
        <f t="shared" ca="1" si="198"/>
        <v>59.445428043712361</v>
      </c>
      <c r="V793" s="1">
        <f t="shared" ca="1" si="198"/>
        <v>50.576890067691686</v>
      </c>
      <c r="W793" s="1">
        <f t="shared" ca="1" si="198"/>
        <v>37.36744587530292</v>
      </c>
      <c r="X793" s="1">
        <f t="shared" ca="1" si="198"/>
        <v>44.983308771793354</v>
      </c>
      <c r="Y793" s="1">
        <f t="shared" ca="1" si="198"/>
        <v>61.133262655503742</v>
      </c>
      <c r="Z793" s="1">
        <f t="shared" ca="1" si="198"/>
        <v>55.17722121634241</v>
      </c>
      <c r="AA793" s="1">
        <f t="shared" ca="1" si="198"/>
        <v>68.33080685777702</v>
      </c>
      <c r="AB793" s="1">
        <f t="shared" ca="1" si="198"/>
        <v>66.34770135066762</v>
      </c>
      <c r="AC793" s="1">
        <f t="shared" ca="1" si="198"/>
        <v>29.806403483462205</v>
      </c>
      <c r="AD793" s="1">
        <f t="shared" ca="1" si="198"/>
        <v>54.682918699514985</v>
      </c>
      <c r="AE793" s="1">
        <f t="shared" ca="1" si="198"/>
        <v>27.703709909177476</v>
      </c>
      <c r="AF793" s="1">
        <f t="shared" ca="1" si="198"/>
        <v>60.527828297019092</v>
      </c>
      <c r="AG793" s="1">
        <f t="shared" ca="1" si="198"/>
        <v>40.325717276118361</v>
      </c>
      <c r="AH793" s="1">
        <f t="shared" ca="1" si="199"/>
        <v>53.152011323413603</v>
      </c>
      <c r="AI793" s="1">
        <f t="shared" ca="1" si="199"/>
        <v>27.181483564801603</v>
      </c>
      <c r="AJ793" s="1">
        <f t="shared" ca="1" si="199"/>
        <v>60.574496405291704</v>
      </c>
      <c r="AK793" s="1">
        <f t="shared" ca="1" si="199"/>
        <v>65.947102462890584</v>
      </c>
      <c r="AL793" s="1">
        <f t="shared" ca="1" si="199"/>
        <v>44.259953980469611</v>
      </c>
      <c r="AM793" s="1">
        <f t="shared" ca="1" si="199"/>
        <v>41.215137263218352</v>
      </c>
      <c r="AN793" s="1">
        <f t="shared" ca="1" si="199"/>
        <v>20.579260188911093</v>
      </c>
      <c r="AO793" s="1">
        <f t="shared" ca="1" si="199"/>
        <v>56.139767756231322</v>
      </c>
      <c r="AP793" s="1">
        <f t="shared" ca="1" si="199"/>
        <v>49.915106527762653</v>
      </c>
      <c r="AQ793" s="1">
        <f t="shared" ca="1" si="199"/>
        <v>38.228390547031907</v>
      </c>
      <c r="AR793" s="1">
        <f t="shared" ca="1" si="199"/>
        <v>66.641825605298791</v>
      </c>
      <c r="AS793" s="1">
        <f t="shared" ca="1" si="199"/>
        <v>53.91143025944411</v>
      </c>
      <c r="AT793" s="1">
        <f t="shared" ca="1" si="199"/>
        <v>59.921800492957374</v>
      </c>
      <c r="AU793" s="1">
        <f t="shared" ca="1" si="199"/>
        <v>52.406663751308727</v>
      </c>
      <c r="AV793" s="1">
        <f t="shared" ca="1" si="199"/>
        <v>34.324498357196042</v>
      </c>
      <c r="AW793" s="1">
        <f t="shared" ca="1" si="199"/>
        <v>41.30443755129896</v>
      </c>
      <c r="AX793" s="1">
        <f t="shared" ca="1" si="192"/>
        <v>65.156369860254642</v>
      </c>
      <c r="AY793" s="1">
        <f t="shared" ca="1" si="192"/>
        <v>46.014151193024212</v>
      </c>
      <c r="AZ793" s="1">
        <f t="shared" ca="1" si="192"/>
        <v>30.439739635728028</v>
      </c>
      <c r="BA793" s="17">
        <f t="shared" ca="1" si="188"/>
        <v>49.695461301774586</v>
      </c>
      <c r="BB793" s="18">
        <f t="shared" ca="1" si="189"/>
        <v>151.60260611058698</v>
      </c>
      <c r="BC793" s="4">
        <v>791</v>
      </c>
      <c r="BD793" s="18">
        <f ca="1">AVERAGE($BA$3:BA793)</f>
        <v>50.066035827681112</v>
      </c>
      <c r="BE793" s="18">
        <f ca="1">AVERAGE($BB$3:BB793)</f>
        <v>98.830711423041137</v>
      </c>
      <c r="BF793" s="18">
        <f ca="1">_xlfn.VAR.P($BA$3:BA793)</f>
        <v>2.0258419115793553</v>
      </c>
    </row>
    <row r="794" spans="2:58" x14ac:dyDescent="0.15">
      <c r="B794">
        <v>792</v>
      </c>
      <c r="C794" s="1">
        <f t="shared" ca="1" si="197"/>
        <v>41.671987859734877</v>
      </c>
      <c r="D794" s="1">
        <f t="shared" ca="1" si="197"/>
        <v>42.343980834434817</v>
      </c>
      <c r="E794" s="1">
        <f t="shared" ca="1" si="197"/>
        <v>37.790163551437075</v>
      </c>
      <c r="F794" s="1">
        <f t="shared" ca="1" si="197"/>
        <v>32.335425652336362</v>
      </c>
      <c r="G794" s="1">
        <f t="shared" ca="1" si="197"/>
        <v>44.957217986983636</v>
      </c>
      <c r="H794" s="1">
        <f t="shared" ca="1" si="197"/>
        <v>45.911182019781812</v>
      </c>
      <c r="I794" s="1">
        <f t="shared" ca="1" si="197"/>
        <v>48.569103172080169</v>
      </c>
      <c r="J794" s="1">
        <f t="shared" ca="1" si="197"/>
        <v>44.201541990576061</v>
      </c>
      <c r="K794" s="1">
        <f t="shared" ca="1" si="197"/>
        <v>70.321512515243157</v>
      </c>
      <c r="L794" s="1">
        <f t="shared" ca="1" si="197"/>
        <v>60.108581251847468</v>
      </c>
      <c r="M794" s="1">
        <f t="shared" ca="1" si="197"/>
        <v>46.722603132291454</v>
      </c>
      <c r="N794" s="1">
        <f t="shared" ca="1" si="197"/>
        <v>71.392385204217419</v>
      </c>
      <c r="O794" s="1">
        <f t="shared" ca="1" si="197"/>
        <v>40.378847745481153</v>
      </c>
      <c r="P794" s="1">
        <f t="shared" ca="1" si="197"/>
        <v>55.179104061478441</v>
      </c>
      <c r="Q794" s="1">
        <f t="shared" ca="1" si="197"/>
        <v>53.532739342360728</v>
      </c>
      <c r="R794" s="1">
        <f t="shared" ca="1" si="197"/>
        <v>54.888587208769742</v>
      </c>
      <c r="S794" s="1">
        <f t="shared" ca="1" si="198"/>
        <v>50.196352083732357</v>
      </c>
      <c r="T794" s="1">
        <f t="shared" ca="1" si="198"/>
        <v>59.935231403466659</v>
      </c>
      <c r="U794" s="1">
        <f t="shared" ca="1" si="198"/>
        <v>40.207048873108143</v>
      </c>
      <c r="V794" s="1">
        <f t="shared" ca="1" si="198"/>
        <v>42.18967900373724</v>
      </c>
      <c r="W794" s="1">
        <f t="shared" ca="1" si="198"/>
        <v>49.294305251384259</v>
      </c>
      <c r="X794" s="1">
        <f t="shared" ca="1" si="198"/>
        <v>43.4383660702631</v>
      </c>
      <c r="Y794" s="1">
        <f t="shared" ca="1" si="198"/>
        <v>60.340490808460196</v>
      </c>
      <c r="Z794" s="1">
        <f t="shared" ca="1" si="198"/>
        <v>48.522751180672664</v>
      </c>
      <c r="AA794" s="1">
        <f t="shared" ca="1" si="198"/>
        <v>52.479958491151045</v>
      </c>
      <c r="AB794" s="1">
        <f t="shared" ca="1" si="198"/>
        <v>52.264570147132837</v>
      </c>
      <c r="AC794" s="1">
        <f t="shared" ca="1" si="198"/>
        <v>59.577197468156939</v>
      </c>
      <c r="AD794" s="1">
        <f t="shared" ca="1" si="198"/>
        <v>47.87528876764685</v>
      </c>
      <c r="AE794" s="1">
        <f t="shared" ca="1" si="198"/>
        <v>44.903988229259333</v>
      </c>
      <c r="AF794" s="1">
        <f t="shared" ca="1" si="198"/>
        <v>65.264754490976358</v>
      </c>
      <c r="AG794" s="1">
        <f t="shared" ca="1" si="198"/>
        <v>52.665490399888355</v>
      </c>
      <c r="AH794" s="1">
        <f t="shared" ca="1" si="199"/>
        <v>57.760390194582691</v>
      </c>
      <c r="AI794" s="1">
        <f t="shared" ca="1" si="199"/>
        <v>48.942160823460412</v>
      </c>
      <c r="AJ794" s="1">
        <f t="shared" ca="1" si="199"/>
        <v>48.839919027918413</v>
      </c>
      <c r="AK794" s="1">
        <f t="shared" ca="1" si="199"/>
        <v>60.766197933828224</v>
      </c>
      <c r="AL794" s="1">
        <f t="shared" ca="1" si="199"/>
        <v>65.631115469217903</v>
      </c>
      <c r="AM794" s="1">
        <f t="shared" ca="1" si="199"/>
        <v>59.361571396952435</v>
      </c>
      <c r="AN794" s="1">
        <f t="shared" ca="1" si="199"/>
        <v>54.445231329002624</v>
      </c>
      <c r="AO794" s="1">
        <f t="shared" ca="1" si="199"/>
        <v>66.805254423971292</v>
      </c>
      <c r="AP794" s="1">
        <f t="shared" ca="1" si="199"/>
        <v>40.595110890519607</v>
      </c>
      <c r="AQ794" s="1">
        <f t="shared" ca="1" si="199"/>
        <v>36.036520172381799</v>
      </c>
      <c r="AR794" s="1">
        <f t="shared" ca="1" si="199"/>
        <v>40.970803652798693</v>
      </c>
      <c r="AS794" s="1">
        <f t="shared" ca="1" si="199"/>
        <v>41.966345114950592</v>
      </c>
      <c r="AT794" s="1">
        <f t="shared" ca="1" si="199"/>
        <v>49.097788644157077</v>
      </c>
      <c r="AU794" s="1">
        <f t="shared" ca="1" si="199"/>
        <v>58.803470485551102</v>
      </c>
      <c r="AV794" s="1">
        <f t="shared" ca="1" si="199"/>
        <v>50.886098544675598</v>
      </c>
      <c r="AW794" s="1">
        <f t="shared" ca="1" si="199"/>
        <v>50.968960844106881</v>
      </c>
      <c r="AX794" s="1">
        <f t="shared" ca="1" si="192"/>
        <v>36.828831654858284</v>
      </c>
      <c r="AY794" s="1">
        <f t="shared" ca="1" si="192"/>
        <v>49.298981284954394</v>
      </c>
      <c r="AZ794" s="1">
        <f t="shared" ca="1" si="192"/>
        <v>48.308513641495018</v>
      </c>
      <c r="BA794" s="17">
        <f t="shared" ca="1" si="188"/>
        <v>50.51547403454947</v>
      </c>
      <c r="BB794" s="18">
        <f t="shared" ca="1" si="189"/>
        <v>81.478792209875209</v>
      </c>
      <c r="BC794" s="4">
        <v>792</v>
      </c>
      <c r="BD794" s="18">
        <f ca="1">AVERAGE($BA$3:BA794)</f>
        <v>50.066603300164523</v>
      </c>
      <c r="BE794" s="18">
        <f ca="1">AVERAGE($BB$3:BB794)</f>
        <v>98.808802434135629</v>
      </c>
      <c r="BF794" s="18">
        <f ca="1">_xlfn.VAR.P($BA$3:BA794)</f>
        <v>2.0235387521682417</v>
      </c>
    </row>
    <row r="795" spans="2:58" x14ac:dyDescent="0.15">
      <c r="B795">
        <v>793</v>
      </c>
      <c r="C795" s="1">
        <f t="shared" ca="1" si="197"/>
        <v>61.035401743212887</v>
      </c>
      <c r="D795" s="1">
        <f t="shared" ca="1" si="197"/>
        <v>49.67846483849155</v>
      </c>
      <c r="E795" s="1">
        <f t="shared" ca="1" si="197"/>
        <v>45.11852171119768</v>
      </c>
      <c r="F795" s="1">
        <f t="shared" ca="1" si="197"/>
        <v>49.770518603877115</v>
      </c>
      <c r="G795" s="1">
        <f t="shared" ca="1" si="197"/>
        <v>46.061634769122008</v>
      </c>
      <c r="H795" s="1">
        <f t="shared" ca="1" si="197"/>
        <v>61.441344980153914</v>
      </c>
      <c r="I795" s="1">
        <f t="shared" ca="1" si="197"/>
        <v>34.535614272406889</v>
      </c>
      <c r="J795" s="1">
        <f t="shared" ca="1" si="197"/>
        <v>45.847393377024055</v>
      </c>
      <c r="K795" s="1">
        <f t="shared" ca="1" si="197"/>
        <v>53.452744849116705</v>
      </c>
      <c r="L795" s="1">
        <f t="shared" ca="1" si="197"/>
        <v>54.073351682488294</v>
      </c>
      <c r="M795" s="1">
        <f t="shared" ca="1" si="197"/>
        <v>50.0559576293807</v>
      </c>
      <c r="N795" s="1">
        <f t="shared" ca="1" si="197"/>
        <v>37.816968544980305</v>
      </c>
      <c r="O795" s="1">
        <f t="shared" ca="1" si="197"/>
        <v>46.037965987570352</v>
      </c>
      <c r="P795" s="1">
        <f t="shared" ca="1" si="197"/>
        <v>44.414885310731364</v>
      </c>
      <c r="Q795" s="1">
        <f t="shared" ca="1" si="197"/>
        <v>61.156877331291341</v>
      </c>
      <c r="R795" s="1">
        <f t="shared" ca="1" si="197"/>
        <v>46.226173951393513</v>
      </c>
      <c r="S795" s="1">
        <f t="shared" ca="1" si="198"/>
        <v>47.675742618721827</v>
      </c>
      <c r="T795" s="1">
        <f t="shared" ca="1" si="198"/>
        <v>60.787569575401477</v>
      </c>
      <c r="U795" s="1">
        <f t="shared" ca="1" si="198"/>
        <v>49.401622121662847</v>
      </c>
      <c r="V795" s="1">
        <f t="shared" ca="1" si="198"/>
        <v>36.66529768406356</v>
      </c>
      <c r="W795" s="1">
        <f t="shared" ca="1" si="198"/>
        <v>38.246583414831157</v>
      </c>
      <c r="X795" s="1">
        <f t="shared" ca="1" si="198"/>
        <v>47.412614915548119</v>
      </c>
      <c r="Y795" s="1">
        <f t="shared" ca="1" si="198"/>
        <v>49.498249785318556</v>
      </c>
      <c r="Z795" s="1">
        <f t="shared" ca="1" si="198"/>
        <v>39.835739484002175</v>
      </c>
      <c r="AA795" s="1">
        <f t="shared" ca="1" si="198"/>
        <v>52.6141883031801</v>
      </c>
      <c r="AB795" s="1">
        <f t="shared" ca="1" si="198"/>
        <v>48.154453593255894</v>
      </c>
      <c r="AC795" s="1">
        <f t="shared" ca="1" si="198"/>
        <v>71.486711251355715</v>
      </c>
      <c r="AD795" s="1">
        <f t="shared" ca="1" si="198"/>
        <v>69.353804940721957</v>
      </c>
      <c r="AE795" s="1">
        <f t="shared" ca="1" si="198"/>
        <v>48.31122657884773</v>
      </c>
      <c r="AF795" s="1">
        <f t="shared" ca="1" si="198"/>
        <v>46.302433895299849</v>
      </c>
      <c r="AG795" s="1">
        <f t="shared" ca="1" si="198"/>
        <v>63.812175451747059</v>
      </c>
      <c r="AH795" s="1">
        <f t="shared" ca="1" si="199"/>
        <v>64.500161741972306</v>
      </c>
      <c r="AI795" s="1">
        <f t="shared" ca="1" si="199"/>
        <v>47.121831983751932</v>
      </c>
      <c r="AJ795" s="1">
        <f t="shared" ca="1" si="199"/>
        <v>41.770537398601789</v>
      </c>
      <c r="AK795" s="1">
        <f t="shared" ca="1" si="199"/>
        <v>32.832119774648888</v>
      </c>
      <c r="AL795" s="1">
        <f t="shared" ca="1" si="199"/>
        <v>54.415267159529101</v>
      </c>
      <c r="AM795" s="1">
        <f t="shared" ca="1" si="199"/>
        <v>50.628841305401963</v>
      </c>
      <c r="AN795" s="1">
        <f t="shared" ca="1" si="199"/>
        <v>48.964280146894495</v>
      </c>
      <c r="AO795" s="1">
        <f t="shared" ca="1" si="199"/>
        <v>48.727483869205827</v>
      </c>
      <c r="AP795" s="1">
        <f t="shared" ca="1" si="199"/>
        <v>46.963922644581942</v>
      </c>
      <c r="AQ795" s="1">
        <f t="shared" ca="1" si="199"/>
        <v>57.560820191113422</v>
      </c>
      <c r="AR795" s="1">
        <f t="shared" ca="1" si="199"/>
        <v>42.417399984827668</v>
      </c>
      <c r="AS795" s="1">
        <f t="shared" ca="1" si="199"/>
        <v>58.472905677202277</v>
      </c>
      <c r="AT795" s="1">
        <f t="shared" ca="1" si="199"/>
        <v>48.10752094572139</v>
      </c>
      <c r="AU795" s="1">
        <f t="shared" ca="1" si="199"/>
        <v>41.274930032692993</v>
      </c>
      <c r="AV795" s="1">
        <f t="shared" ca="1" si="199"/>
        <v>68.138557508605345</v>
      </c>
      <c r="AW795" s="1">
        <f t="shared" ca="1" si="199"/>
        <v>48.488600254391713</v>
      </c>
      <c r="AX795" s="1">
        <f t="shared" ca="1" si="192"/>
        <v>25.1727167626896</v>
      </c>
      <c r="AY795" s="1">
        <f t="shared" ca="1" si="192"/>
        <v>53.849101671795111</v>
      </c>
      <c r="AZ795" s="1">
        <f t="shared" ca="1" si="192"/>
        <v>59.275427550831367</v>
      </c>
      <c r="BA795" s="17">
        <f t="shared" ca="1" si="188"/>
        <v>49.899293196017133</v>
      </c>
      <c r="BB795" s="18">
        <f t="shared" ca="1" si="189"/>
        <v>88.804919023406882</v>
      </c>
      <c r="BC795" s="4">
        <v>793</v>
      </c>
      <c r="BD795" s="18">
        <f ca="1">AVERAGE($BA$3:BA795)</f>
        <v>50.066392316426636</v>
      </c>
      <c r="BE795" s="18">
        <f ca="1">AVERAGE($BB$3:BB795)</f>
        <v>98.796187196543272</v>
      </c>
      <c r="BF795" s="18">
        <f ca="1">_xlfn.VAR.P($BA$3:BA795)</f>
        <v>2.0210222561014954</v>
      </c>
    </row>
    <row r="796" spans="2:58" x14ac:dyDescent="0.15">
      <c r="B796">
        <v>794</v>
      </c>
      <c r="C796" s="1">
        <f t="shared" ca="1" si="197"/>
        <v>75.407398694778635</v>
      </c>
      <c r="D796" s="1">
        <f t="shared" ca="1" si="197"/>
        <v>33.225893209748776</v>
      </c>
      <c r="E796" s="1">
        <f t="shared" ca="1" si="197"/>
        <v>47.546722153910245</v>
      </c>
      <c r="F796" s="1">
        <f t="shared" ca="1" si="197"/>
        <v>48.912772251474777</v>
      </c>
      <c r="G796" s="1">
        <f t="shared" ca="1" si="197"/>
        <v>55.05586558146296</v>
      </c>
      <c r="H796" s="1">
        <f t="shared" ca="1" si="197"/>
        <v>54.036149714475123</v>
      </c>
      <c r="I796" s="1">
        <f t="shared" ca="1" si="197"/>
        <v>48.698449144179492</v>
      </c>
      <c r="J796" s="1">
        <f t="shared" ca="1" si="197"/>
        <v>49.561605621427091</v>
      </c>
      <c r="K796" s="1">
        <f t="shared" ca="1" si="197"/>
        <v>36.279009047691268</v>
      </c>
      <c r="L796" s="1">
        <f t="shared" ca="1" si="197"/>
        <v>37.468046798068876</v>
      </c>
      <c r="M796" s="1">
        <f t="shared" ca="1" si="197"/>
        <v>56.248119519591164</v>
      </c>
      <c r="N796" s="1">
        <f t="shared" ca="1" si="197"/>
        <v>59.796293795385651</v>
      </c>
      <c r="O796" s="1">
        <f t="shared" ca="1" si="197"/>
        <v>42.427511753377757</v>
      </c>
      <c r="P796" s="1">
        <f t="shared" ca="1" si="197"/>
        <v>56.454918417975009</v>
      </c>
      <c r="Q796" s="1">
        <f t="shared" ca="1" si="197"/>
        <v>67.480059281566</v>
      </c>
      <c r="R796" s="1">
        <f t="shared" ca="1" si="197"/>
        <v>56.271679772226761</v>
      </c>
      <c r="S796" s="1">
        <f t="shared" ca="1" si="198"/>
        <v>46.29133025423971</v>
      </c>
      <c r="T796" s="1">
        <f t="shared" ca="1" si="198"/>
        <v>29.775244323745721</v>
      </c>
      <c r="U796" s="1">
        <f t="shared" ca="1" si="198"/>
        <v>47.512715171695227</v>
      </c>
      <c r="V796" s="1">
        <f t="shared" ca="1" si="198"/>
        <v>60.257584917698622</v>
      </c>
      <c r="W796" s="1">
        <f t="shared" ca="1" si="198"/>
        <v>53.227058486082008</v>
      </c>
      <c r="X796" s="1">
        <f t="shared" ca="1" si="198"/>
        <v>36.898703393200435</v>
      </c>
      <c r="Y796" s="1">
        <f t="shared" ca="1" si="198"/>
        <v>56.987253145104432</v>
      </c>
      <c r="Z796" s="1">
        <f t="shared" ca="1" si="198"/>
        <v>48.148271905052795</v>
      </c>
      <c r="AA796" s="1">
        <f t="shared" ca="1" si="198"/>
        <v>40.113700704246241</v>
      </c>
      <c r="AB796" s="1">
        <f t="shared" ca="1" si="198"/>
        <v>39.527875515949546</v>
      </c>
      <c r="AC796" s="1">
        <f t="shared" ca="1" si="198"/>
        <v>59.208551674031042</v>
      </c>
      <c r="AD796" s="1">
        <f t="shared" ca="1" si="198"/>
        <v>68.438862564106273</v>
      </c>
      <c r="AE796" s="1">
        <f t="shared" ca="1" si="198"/>
        <v>40.603958562402575</v>
      </c>
      <c r="AF796" s="1">
        <f t="shared" ca="1" si="198"/>
        <v>51.847480606693161</v>
      </c>
      <c r="AG796" s="1">
        <f t="shared" ca="1" si="198"/>
        <v>36.264364963622072</v>
      </c>
      <c r="AH796" s="1">
        <f t="shared" ca="1" si="199"/>
        <v>33.509871410717935</v>
      </c>
      <c r="AI796" s="1">
        <f t="shared" ca="1" si="199"/>
        <v>37.553248710790534</v>
      </c>
      <c r="AJ796" s="1">
        <f t="shared" ca="1" si="199"/>
        <v>61.717592616239415</v>
      </c>
      <c r="AK796" s="1">
        <f t="shared" ca="1" si="199"/>
        <v>39.844867260601504</v>
      </c>
      <c r="AL796" s="1">
        <f t="shared" ca="1" si="199"/>
        <v>49.032981671694927</v>
      </c>
      <c r="AM796" s="1">
        <f t="shared" ca="1" si="199"/>
        <v>48.531986469671679</v>
      </c>
      <c r="AN796" s="1">
        <f t="shared" ca="1" si="199"/>
        <v>67.08094929189329</v>
      </c>
      <c r="AO796" s="1">
        <f t="shared" ca="1" si="199"/>
        <v>43.820432074131872</v>
      </c>
      <c r="AP796" s="1">
        <f t="shared" ca="1" si="199"/>
        <v>47.512675258526691</v>
      </c>
      <c r="AQ796" s="1">
        <f t="shared" ca="1" si="199"/>
        <v>59.817273908919233</v>
      </c>
      <c r="AR796" s="1">
        <f t="shared" ca="1" si="199"/>
        <v>44.292567919877271</v>
      </c>
      <c r="AS796" s="1">
        <f t="shared" ca="1" si="199"/>
        <v>40.177346444810659</v>
      </c>
      <c r="AT796" s="1">
        <f t="shared" ca="1" si="199"/>
        <v>38.113247580780225</v>
      </c>
      <c r="AU796" s="1">
        <f t="shared" ca="1" si="199"/>
        <v>60.729089166565728</v>
      </c>
      <c r="AV796" s="1">
        <f t="shared" ca="1" si="199"/>
        <v>43.030622216797916</v>
      </c>
      <c r="AW796" s="1">
        <f t="shared" ca="1" si="199"/>
        <v>58.729259393314805</v>
      </c>
      <c r="AX796" s="1">
        <f t="shared" ca="1" si="192"/>
        <v>31.524924256124592</v>
      </c>
      <c r="AY796" s="1">
        <f t="shared" ca="1" si="192"/>
        <v>65.914454107584916</v>
      </c>
      <c r="AZ796" s="1">
        <f t="shared" ca="1" si="192"/>
        <v>45.03143987574559</v>
      </c>
      <c r="BA796" s="17">
        <f t="shared" ca="1" si="188"/>
        <v>49.118765611599954</v>
      </c>
      <c r="BB796" s="18">
        <f t="shared" ca="1" si="189"/>
        <v>115.53405430854373</v>
      </c>
      <c r="BC796" s="4">
        <v>794</v>
      </c>
      <c r="BD796" s="18">
        <f ca="1">AVERAGE($BA$3:BA796)</f>
        <v>50.065198831911744</v>
      </c>
      <c r="BE796" s="18">
        <f ca="1">AVERAGE($BB$3:BB796)</f>
        <v>98.817267633712049</v>
      </c>
      <c r="BF796" s="18">
        <f ca="1">_xlfn.VAR.P($BA$3:BA796)</f>
        <v>2.0196064414135884</v>
      </c>
    </row>
    <row r="797" spans="2:58" x14ac:dyDescent="0.15">
      <c r="B797">
        <v>795</v>
      </c>
      <c r="C797" s="1">
        <f t="shared" ca="1" si="197"/>
        <v>66.063258369164856</v>
      </c>
      <c r="D797" s="1">
        <f t="shared" ca="1" si="197"/>
        <v>42.670702249221037</v>
      </c>
      <c r="E797" s="1">
        <f t="shared" ca="1" si="197"/>
        <v>52.536183870520624</v>
      </c>
      <c r="F797" s="1">
        <f t="shared" ca="1" si="197"/>
        <v>54.638431523362847</v>
      </c>
      <c r="G797" s="1">
        <f t="shared" ca="1" si="197"/>
        <v>53.589342961575561</v>
      </c>
      <c r="H797" s="1">
        <f t="shared" ca="1" si="197"/>
        <v>33.250988412631649</v>
      </c>
      <c r="I797" s="1">
        <f t="shared" ca="1" si="197"/>
        <v>46.672535186674594</v>
      </c>
      <c r="J797" s="1">
        <f t="shared" ca="1" si="197"/>
        <v>47.734457680280066</v>
      </c>
      <c r="K797" s="1">
        <f t="shared" ca="1" si="197"/>
        <v>46.512173137989024</v>
      </c>
      <c r="L797" s="1">
        <f t="shared" ca="1" si="197"/>
        <v>48.163264931281837</v>
      </c>
      <c r="M797" s="1">
        <f t="shared" ca="1" si="197"/>
        <v>50.297726896844026</v>
      </c>
      <c r="N797" s="1">
        <f t="shared" ca="1" si="197"/>
        <v>63.174141988519274</v>
      </c>
      <c r="O797" s="1">
        <f t="shared" ca="1" si="197"/>
        <v>51.730468039989631</v>
      </c>
      <c r="P797" s="1">
        <f t="shared" ca="1" si="197"/>
        <v>53.148902549610007</v>
      </c>
      <c r="Q797" s="1">
        <f t="shared" ca="1" si="197"/>
        <v>43.286700746529831</v>
      </c>
      <c r="R797" s="1">
        <f t="shared" ca="1" si="197"/>
        <v>61.967421397264431</v>
      </c>
      <c r="S797" s="1">
        <f t="shared" ca="1" si="198"/>
        <v>32.35621806874228</v>
      </c>
      <c r="T797" s="1">
        <f t="shared" ca="1" si="198"/>
        <v>53.834114970579215</v>
      </c>
      <c r="U797" s="1">
        <f t="shared" ca="1" si="198"/>
        <v>61.050820320597992</v>
      </c>
      <c r="V797" s="1">
        <f t="shared" ca="1" si="198"/>
        <v>42.262275256064072</v>
      </c>
      <c r="W797" s="1">
        <f t="shared" ca="1" si="198"/>
        <v>50.124643532363308</v>
      </c>
      <c r="X797" s="1">
        <f t="shared" ca="1" si="198"/>
        <v>47.333118559950172</v>
      </c>
      <c r="Y797" s="1">
        <f t="shared" ca="1" si="198"/>
        <v>45.10700969486129</v>
      </c>
      <c r="Z797" s="1">
        <f t="shared" ca="1" si="198"/>
        <v>64.543442037111021</v>
      </c>
      <c r="AA797" s="1">
        <f t="shared" ca="1" si="198"/>
        <v>38.336498747364885</v>
      </c>
      <c r="AB797" s="1">
        <f t="shared" ca="1" si="198"/>
        <v>45.900105295538431</v>
      </c>
      <c r="AC797" s="1">
        <f t="shared" ca="1" si="198"/>
        <v>50.078155023494375</v>
      </c>
      <c r="AD797" s="1">
        <f t="shared" ca="1" si="198"/>
        <v>41.441035795371484</v>
      </c>
      <c r="AE797" s="1">
        <f t="shared" ca="1" si="198"/>
        <v>50.591898865689188</v>
      </c>
      <c r="AF797" s="1">
        <f t="shared" ca="1" si="198"/>
        <v>53.22285511983209</v>
      </c>
      <c r="AG797" s="1">
        <f t="shared" ca="1" si="198"/>
        <v>58.557796623416166</v>
      </c>
      <c r="AH797" s="1">
        <f t="shared" ca="1" si="199"/>
        <v>28.436331161723409</v>
      </c>
      <c r="AI797" s="1">
        <f t="shared" ca="1" si="199"/>
        <v>53.05137739043213</v>
      </c>
      <c r="AJ797" s="1">
        <f t="shared" ca="1" si="199"/>
        <v>51.074144053093697</v>
      </c>
      <c r="AK797" s="1">
        <f t="shared" ca="1" si="199"/>
        <v>62.955654268399904</v>
      </c>
      <c r="AL797" s="1">
        <f t="shared" ca="1" si="199"/>
        <v>65.082220875930389</v>
      </c>
      <c r="AM797" s="1">
        <f t="shared" ca="1" si="199"/>
        <v>60.973801128402684</v>
      </c>
      <c r="AN797" s="1">
        <f t="shared" ca="1" si="199"/>
        <v>47.752237681931092</v>
      </c>
      <c r="AO797" s="1">
        <f t="shared" ca="1" si="199"/>
        <v>56.810413347600061</v>
      </c>
      <c r="AP797" s="1">
        <f t="shared" ca="1" si="199"/>
        <v>53.730399266412476</v>
      </c>
      <c r="AQ797" s="1">
        <f t="shared" ca="1" si="199"/>
        <v>50.987904515303143</v>
      </c>
      <c r="AR797" s="1">
        <f t="shared" ca="1" si="199"/>
        <v>59.993803609365145</v>
      </c>
      <c r="AS797" s="1">
        <f t="shared" ca="1" si="199"/>
        <v>48.884636960261986</v>
      </c>
      <c r="AT797" s="1">
        <f t="shared" ca="1" si="199"/>
        <v>74.214574198722175</v>
      </c>
      <c r="AU797" s="1">
        <f t="shared" ca="1" si="199"/>
        <v>45.647486770658581</v>
      </c>
      <c r="AV797" s="1">
        <f t="shared" ca="1" si="199"/>
        <v>25.603699503687917</v>
      </c>
      <c r="AW797" s="1">
        <f t="shared" ca="1" si="199"/>
        <v>51.584902283371974</v>
      </c>
      <c r="AX797" s="1">
        <f t="shared" ca="1" si="192"/>
        <v>48.860067756289887</v>
      </c>
      <c r="AY797" s="1">
        <f t="shared" ca="1" si="192"/>
        <v>56.507963721563385</v>
      </c>
      <c r="AZ797" s="1">
        <f t="shared" ca="1" si="192"/>
        <v>48.762169401720577</v>
      </c>
      <c r="BA797" s="17">
        <f t="shared" ca="1" si="188"/>
        <v>50.821809514946125</v>
      </c>
      <c r="BB797" s="18">
        <f t="shared" ca="1" si="189"/>
        <v>89.468012750283634</v>
      </c>
      <c r="BC797" s="4">
        <v>795</v>
      </c>
      <c r="BD797" s="18">
        <f ca="1">AVERAGE($BA$3:BA797)</f>
        <v>50.066150543462733</v>
      </c>
      <c r="BE797" s="18">
        <f ca="1">AVERAGE($BB$3:BB797)</f>
        <v>98.80550756467629</v>
      </c>
      <c r="BF797" s="18">
        <f ca="1">_xlfn.VAR.P($BA$3:BA797)</f>
        <v>2.0177852253244555</v>
      </c>
    </row>
    <row r="798" spans="2:58" x14ac:dyDescent="0.15">
      <c r="B798">
        <v>796</v>
      </c>
      <c r="C798" s="1">
        <f t="shared" ca="1" si="197"/>
        <v>43.976927437791616</v>
      </c>
      <c r="D798" s="1">
        <f t="shared" ca="1" si="197"/>
        <v>49.835103262194586</v>
      </c>
      <c r="E798" s="1">
        <f t="shared" ca="1" si="197"/>
        <v>50.892078020438234</v>
      </c>
      <c r="F798" s="1">
        <f t="shared" ca="1" si="197"/>
        <v>41.941124955957648</v>
      </c>
      <c r="G798" s="1">
        <f t="shared" ca="1" si="197"/>
        <v>41.448528222358597</v>
      </c>
      <c r="H798" s="1">
        <f t="shared" ca="1" si="197"/>
        <v>56.430842430266416</v>
      </c>
      <c r="I798" s="1">
        <f t="shared" ca="1" si="197"/>
        <v>45.163890580183633</v>
      </c>
      <c r="J798" s="1">
        <f t="shared" ca="1" si="197"/>
        <v>30.133817677875864</v>
      </c>
      <c r="K798" s="1">
        <f t="shared" ca="1" si="197"/>
        <v>57.946295674540508</v>
      </c>
      <c r="L798" s="1">
        <f t="shared" ca="1" si="197"/>
        <v>40.936868878260583</v>
      </c>
      <c r="M798" s="1">
        <f t="shared" ca="1" si="197"/>
        <v>49.530576160093482</v>
      </c>
      <c r="N798" s="1">
        <f t="shared" ca="1" si="197"/>
        <v>62.643822174448346</v>
      </c>
      <c r="O798" s="1">
        <f t="shared" ca="1" si="197"/>
        <v>73.96974247399578</v>
      </c>
      <c r="P798" s="1">
        <f t="shared" ca="1" si="197"/>
        <v>51.582013019285142</v>
      </c>
      <c r="Q798" s="1">
        <f t="shared" ca="1" si="197"/>
        <v>51.043601079119391</v>
      </c>
      <c r="R798" s="1">
        <f t="shared" ca="1" si="197"/>
        <v>57.369340448538885</v>
      </c>
      <c r="S798" s="1">
        <f t="shared" ca="1" si="198"/>
        <v>41.98189302637806</v>
      </c>
      <c r="T798" s="1">
        <f t="shared" ca="1" si="198"/>
        <v>42.609926958886632</v>
      </c>
      <c r="U798" s="1">
        <f t="shared" ca="1" si="198"/>
        <v>56.202236676617453</v>
      </c>
      <c r="V798" s="1">
        <f t="shared" ca="1" si="198"/>
        <v>39.135163000297659</v>
      </c>
      <c r="W798" s="1">
        <f t="shared" ca="1" si="198"/>
        <v>62.771027216351655</v>
      </c>
      <c r="X798" s="1">
        <f t="shared" ca="1" si="198"/>
        <v>45.029857402095978</v>
      </c>
      <c r="Y798" s="1">
        <f t="shared" ca="1" si="198"/>
        <v>55.53302939008227</v>
      </c>
      <c r="Z798" s="1">
        <f t="shared" ca="1" si="198"/>
        <v>53.703984954434461</v>
      </c>
      <c r="AA798" s="1">
        <f t="shared" ca="1" si="198"/>
        <v>36.561768588567347</v>
      </c>
      <c r="AB798" s="1">
        <f t="shared" ca="1" si="198"/>
        <v>50.059226186152351</v>
      </c>
      <c r="AC798" s="1">
        <f t="shared" ca="1" si="198"/>
        <v>51.115107738916706</v>
      </c>
      <c r="AD798" s="1">
        <f t="shared" ca="1" si="198"/>
        <v>43.934190890584553</v>
      </c>
      <c r="AE798" s="1">
        <f t="shared" ca="1" si="198"/>
        <v>46.002203584860915</v>
      </c>
      <c r="AF798" s="1">
        <f t="shared" ca="1" si="198"/>
        <v>47.73902552298199</v>
      </c>
      <c r="AG798" s="1">
        <f t="shared" ca="1" si="198"/>
        <v>50.168856235486466</v>
      </c>
      <c r="AH798" s="1">
        <f t="shared" ca="1" si="199"/>
        <v>42.068343841722331</v>
      </c>
      <c r="AI798" s="1">
        <f t="shared" ca="1" si="199"/>
        <v>44.743397593228963</v>
      </c>
      <c r="AJ798" s="1">
        <f t="shared" ca="1" si="199"/>
        <v>61.290548521315579</v>
      </c>
      <c r="AK798" s="1">
        <f t="shared" ca="1" si="199"/>
        <v>58.079728737319243</v>
      </c>
      <c r="AL798" s="1">
        <f t="shared" ca="1" si="199"/>
        <v>59.727013580224067</v>
      </c>
      <c r="AM798" s="1">
        <f t="shared" ca="1" si="199"/>
        <v>44.380283663471104</v>
      </c>
      <c r="AN798" s="1">
        <f t="shared" ca="1" si="199"/>
        <v>30.620665753945612</v>
      </c>
      <c r="AO798" s="1">
        <f t="shared" ca="1" si="199"/>
        <v>42.240766229202144</v>
      </c>
      <c r="AP798" s="1">
        <f t="shared" ca="1" si="199"/>
        <v>65.875075561363062</v>
      </c>
      <c r="AQ798" s="1">
        <f t="shared" ca="1" si="199"/>
        <v>23.531694825231043</v>
      </c>
      <c r="AR798" s="1">
        <f t="shared" ca="1" si="199"/>
        <v>31.808218709219538</v>
      </c>
      <c r="AS798" s="1">
        <f t="shared" ca="1" si="199"/>
        <v>69.38192768859389</v>
      </c>
      <c r="AT798" s="1">
        <f t="shared" ca="1" si="199"/>
        <v>41.40690372438835</v>
      </c>
      <c r="AU798" s="1">
        <f t="shared" ca="1" si="199"/>
        <v>51.307144268662448</v>
      </c>
      <c r="AV798" s="1">
        <f t="shared" ca="1" si="199"/>
        <v>47.152140018060834</v>
      </c>
      <c r="AW798" s="1">
        <f t="shared" ca="1" si="199"/>
        <v>38.828468515279148</v>
      </c>
      <c r="AX798" s="1">
        <f t="shared" ca="1" si="192"/>
        <v>61.805570012751538</v>
      </c>
      <c r="AY798" s="1">
        <f t="shared" ca="1" si="192"/>
        <v>49.102975716542488</v>
      </c>
      <c r="AZ798" s="1">
        <f t="shared" ca="1" si="192"/>
        <v>46.318530682764752</v>
      </c>
      <c r="BA798" s="17">
        <f t="shared" ca="1" si="188"/>
        <v>48.741229350226583</v>
      </c>
      <c r="BB798" s="18">
        <f t="shared" ca="1" si="189"/>
        <v>102.1424034918543</v>
      </c>
      <c r="BC798" s="4">
        <v>796</v>
      </c>
      <c r="BD798" s="18">
        <f ca="1">AVERAGE($BA$3:BA798)</f>
        <v>50.064486069601884</v>
      </c>
      <c r="BE798" s="18">
        <f ca="1">AVERAGE($BB$3:BB798)</f>
        <v>98.809699644986821</v>
      </c>
      <c r="BF798" s="18">
        <f ca="1">_xlfn.VAR.P($BA$3:BA798)</f>
        <v>2.0174528454830845</v>
      </c>
    </row>
    <row r="799" spans="2:58" x14ac:dyDescent="0.15">
      <c r="B799">
        <v>797</v>
      </c>
      <c r="C799" s="1">
        <f t="shared" ca="1" si="197"/>
        <v>44.468308549942748</v>
      </c>
      <c r="D799" s="1">
        <f t="shared" ca="1" si="197"/>
        <v>42.361394262164687</v>
      </c>
      <c r="E799" s="1">
        <f t="shared" ca="1" si="197"/>
        <v>49.650441146503034</v>
      </c>
      <c r="F799" s="1">
        <f t="shared" ca="1" si="197"/>
        <v>48.7811741678968</v>
      </c>
      <c r="G799" s="1">
        <f t="shared" ca="1" si="197"/>
        <v>68.461831119495073</v>
      </c>
      <c r="H799" s="1">
        <f t="shared" ca="1" si="197"/>
        <v>53.145599493287079</v>
      </c>
      <c r="I799" s="1">
        <f t="shared" ca="1" si="197"/>
        <v>59.19411012057585</v>
      </c>
      <c r="J799" s="1">
        <f t="shared" ca="1" si="197"/>
        <v>40.506801661782148</v>
      </c>
      <c r="K799" s="1">
        <f t="shared" ca="1" si="197"/>
        <v>66.108104265227851</v>
      </c>
      <c r="L799" s="1">
        <f t="shared" ca="1" si="197"/>
        <v>47.833084595644998</v>
      </c>
      <c r="M799" s="1">
        <f t="shared" ca="1" si="197"/>
        <v>43.55437648657071</v>
      </c>
      <c r="N799" s="1">
        <f t="shared" ca="1" si="197"/>
        <v>55.686966241257444</v>
      </c>
      <c r="O799" s="1">
        <f t="shared" ca="1" si="197"/>
        <v>44.905712267425123</v>
      </c>
      <c r="P799" s="1">
        <f t="shared" ca="1" si="197"/>
        <v>50.145153406803637</v>
      </c>
      <c r="Q799" s="1">
        <f t="shared" ca="1" si="197"/>
        <v>64.200108256788496</v>
      </c>
      <c r="R799" s="1">
        <f t="shared" ca="1" si="197"/>
        <v>43.400298867814001</v>
      </c>
      <c r="S799" s="1">
        <f t="shared" ca="1" si="198"/>
        <v>42.398550873491629</v>
      </c>
      <c r="T799" s="1">
        <f t="shared" ca="1" si="198"/>
        <v>62.278590837098371</v>
      </c>
      <c r="U799" s="1">
        <f t="shared" ca="1" si="198"/>
        <v>44.405142515131644</v>
      </c>
      <c r="V799" s="1">
        <f t="shared" ca="1" si="198"/>
        <v>28.953345301220509</v>
      </c>
      <c r="W799" s="1">
        <f t="shared" ca="1" si="198"/>
        <v>45.587778461842596</v>
      </c>
      <c r="X799" s="1">
        <f t="shared" ca="1" si="198"/>
        <v>44.380199838345611</v>
      </c>
      <c r="Y799" s="1">
        <f t="shared" ca="1" si="198"/>
        <v>56.580802089080549</v>
      </c>
      <c r="Z799" s="1">
        <f t="shared" ca="1" si="198"/>
        <v>35.367191357181369</v>
      </c>
      <c r="AA799" s="1">
        <f t="shared" ca="1" si="198"/>
        <v>65.57466728200221</v>
      </c>
      <c r="AB799" s="1">
        <f t="shared" ca="1" si="198"/>
        <v>37.890576437259327</v>
      </c>
      <c r="AC799" s="1">
        <f t="shared" ca="1" si="198"/>
        <v>49.972677968587128</v>
      </c>
      <c r="AD799" s="1">
        <f t="shared" ca="1" si="198"/>
        <v>53.745541178568111</v>
      </c>
      <c r="AE799" s="1">
        <f t="shared" ca="1" si="198"/>
        <v>47.618189166038633</v>
      </c>
      <c r="AF799" s="1">
        <f t="shared" ca="1" si="198"/>
        <v>32.396414683189178</v>
      </c>
      <c r="AG799" s="1">
        <f t="shared" ca="1" si="198"/>
        <v>56.535040313863561</v>
      </c>
      <c r="AH799" s="1">
        <f t="shared" ca="1" si="199"/>
        <v>44.370928888123892</v>
      </c>
      <c r="AI799" s="1">
        <f t="shared" ca="1" si="199"/>
        <v>40.755963389537015</v>
      </c>
      <c r="AJ799" s="1">
        <f t="shared" ca="1" si="199"/>
        <v>66.385175770652836</v>
      </c>
      <c r="AK799" s="1">
        <f t="shared" ca="1" si="199"/>
        <v>47.742785877702907</v>
      </c>
      <c r="AL799" s="1">
        <f t="shared" ca="1" si="199"/>
        <v>48.320289060379764</v>
      </c>
      <c r="AM799" s="1">
        <f t="shared" ca="1" si="199"/>
        <v>45.845264874153209</v>
      </c>
      <c r="AN799" s="1">
        <f t="shared" ca="1" si="199"/>
        <v>63.074961774044866</v>
      </c>
      <c r="AO799" s="1">
        <f t="shared" ca="1" si="199"/>
        <v>41.693116001464553</v>
      </c>
      <c r="AP799" s="1">
        <f t="shared" ca="1" si="199"/>
        <v>26.442749255515047</v>
      </c>
      <c r="AQ799" s="1">
        <f t="shared" ca="1" si="199"/>
        <v>55.262319179553771</v>
      </c>
      <c r="AR799" s="1">
        <f t="shared" ca="1" si="199"/>
        <v>54.69648174646666</v>
      </c>
      <c r="AS799" s="1">
        <f t="shared" ca="1" si="199"/>
        <v>48.329370959694742</v>
      </c>
      <c r="AT799" s="1">
        <f t="shared" ca="1" si="199"/>
        <v>52.805607091409655</v>
      </c>
      <c r="AU799" s="1">
        <f t="shared" ca="1" si="199"/>
        <v>52.077543282422916</v>
      </c>
      <c r="AV799" s="1">
        <f t="shared" ca="1" si="199"/>
        <v>51.203279096625813</v>
      </c>
      <c r="AW799" s="1">
        <f t="shared" ca="1" si="199"/>
        <v>43.720053595089276</v>
      </c>
      <c r="AX799" s="1">
        <f t="shared" ca="1" si="192"/>
        <v>37.978419219793771</v>
      </c>
      <c r="AY799" s="1">
        <f t="shared" ca="1" si="192"/>
        <v>41.309539012900473</v>
      </c>
      <c r="AZ799" s="1">
        <f t="shared" ca="1" si="192"/>
        <v>53.06601221676334</v>
      </c>
      <c r="BA799" s="17">
        <f t="shared" ca="1" si="188"/>
        <v>48.823360670087496</v>
      </c>
      <c r="BB799" s="18">
        <f t="shared" ca="1" si="189"/>
        <v>88.989686889287086</v>
      </c>
      <c r="BC799" s="4">
        <v>797</v>
      </c>
      <c r="BD799" s="18">
        <f ca="1">AVERAGE($BA$3:BA799)</f>
        <v>50.062928823178403</v>
      </c>
      <c r="BE799" s="18">
        <f ca="1">AVERAGE($BB$3:BB799)</f>
        <v>98.797378424465236</v>
      </c>
      <c r="BF799" s="18">
        <f ca="1">_xlfn.VAR.P($BA$3:BA799)</f>
        <v>2.0168518500925541</v>
      </c>
    </row>
    <row r="800" spans="2:58" x14ac:dyDescent="0.15">
      <c r="B800">
        <v>798</v>
      </c>
      <c r="C800" s="1">
        <f t="shared" ca="1" si="197"/>
        <v>36.293260213419714</v>
      </c>
      <c r="D800" s="1">
        <f t="shared" ca="1" si="197"/>
        <v>48.843969306847157</v>
      </c>
      <c r="E800" s="1">
        <f t="shared" ca="1" si="197"/>
        <v>42.039790169233093</v>
      </c>
      <c r="F800" s="1">
        <f t="shared" ca="1" si="197"/>
        <v>50.895221506202638</v>
      </c>
      <c r="G800" s="1">
        <f t="shared" ca="1" si="197"/>
        <v>44.636535167069752</v>
      </c>
      <c r="H800" s="1">
        <f t="shared" ca="1" si="197"/>
        <v>38.145328204949323</v>
      </c>
      <c r="I800" s="1">
        <f t="shared" ca="1" si="197"/>
        <v>58.316552096956983</v>
      </c>
      <c r="J800" s="1">
        <f t="shared" ca="1" si="197"/>
        <v>37.936655902605914</v>
      </c>
      <c r="K800" s="1">
        <f t="shared" ca="1" si="197"/>
        <v>50.277647885990568</v>
      </c>
      <c r="L800" s="1">
        <f t="shared" ca="1" si="197"/>
        <v>51.625959656389746</v>
      </c>
      <c r="M800" s="1">
        <f t="shared" ca="1" si="197"/>
        <v>58.593506799811749</v>
      </c>
      <c r="N800" s="1">
        <f t="shared" ca="1" si="197"/>
        <v>49.968576801288002</v>
      </c>
      <c r="O800" s="1">
        <f t="shared" ca="1" si="197"/>
        <v>48.425570128400913</v>
      </c>
      <c r="P800" s="1">
        <f t="shared" ca="1" si="197"/>
        <v>59.132015946782907</v>
      </c>
      <c r="Q800" s="1">
        <f t="shared" ca="1" si="197"/>
        <v>37.50251632360299</v>
      </c>
      <c r="R800" s="1">
        <f t="shared" ca="1" si="197"/>
        <v>56.226375010973904</v>
      </c>
      <c r="S800" s="1">
        <f t="shared" ca="1" si="198"/>
        <v>46.57253096113449</v>
      </c>
      <c r="T800" s="1">
        <f t="shared" ca="1" si="198"/>
        <v>44.345567766371019</v>
      </c>
      <c r="U800" s="1">
        <f t="shared" ca="1" si="198"/>
        <v>44.877025284824185</v>
      </c>
      <c r="V800" s="1">
        <f t="shared" ca="1" si="198"/>
        <v>47.29259832648308</v>
      </c>
      <c r="W800" s="1">
        <f t="shared" ca="1" si="198"/>
        <v>48.318955205328741</v>
      </c>
      <c r="X800" s="1">
        <f t="shared" ca="1" si="198"/>
        <v>44.670323027146864</v>
      </c>
      <c r="Y800" s="1">
        <f t="shared" ca="1" si="198"/>
        <v>71.484840758039866</v>
      </c>
      <c r="Z800" s="1">
        <f t="shared" ca="1" si="198"/>
        <v>53.282351491200828</v>
      </c>
      <c r="AA800" s="1">
        <f t="shared" ca="1" si="198"/>
        <v>47.413864392540944</v>
      </c>
      <c r="AB800" s="1">
        <f t="shared" ca="1" si="198"/>
        <v>41.944373864767343</v>
      </c>
      <c r="AC800" s="1">
        <f t="shared" ca="1" si="198"/>
        <v>61.167119008988742</v>
      </c>
      <c r="AD800" s="1">
        <f t="shared" ca="1" si="198"/>
        <v>43.36060659079839</v>
      </c>
      <c r="AE800" s="1">
        <f t="shared" ca="1" si="198"/>
        <v>43.923188603644647</v>
      </c>
      <c r="AF800" s="1">
        <f t="shared" ca="1" si="198"/>
        <v>52.806963931694114</v>
      </c>
      <c r="AG800" s="1">
        <f t="shared" ca="1" si="198"/>
        <v>37.65121261074173</v>
      </c>
      <c r="AH800" s="1">
        <f t="shared" ca="1" si="199"/>
        <v>59.790606560071026</v>
      </c>
      <c r="AI800" s="1">
        <f t="shared" ca="1" si="199"/>
        <v>51.551535446195452</v>
      </c>
      <c r="AJ800" s="1">
        <f t="shared" ca="1" si="199"/>
        <v>68.937363399010536</v>
      </c>
      <c r="AK800" s="1">
        <f t="shared" ca="1" si="199"/>
        <v>57.282632236759667</v>
      </c>
      <c r="AL800" s="1">
        <f t="shared" ca="1" si="199"/>
        <v>42.51906354929362</v>
      </c>
      <c r="AM800" s="1">
        <f t="shared" ca="1" si="199"/>
        <v>47.013913865752016</v>
      </c>
      <c r="AN800" s="1">
        <f t="shared" ca="1" si="199"/>
        <v>55.588079769973469</v>
      </c>
      <c r="AO800" s="1">
        <f t="shared" ca="1" si="199"/>
        <v>65.077982968708611</v>
      </c>
      <c r="AP800" s="1">
        <f t="shared" ca="1" si="199"/>
        <v>42.194326132503164</v>
      </c>
      <c r="AQ800" s="1">
        <f t="shared" ca="1" si="199"/>
        <v>20.733863969694081</v>
      </c>
      <c r="AR800" s="1">
        <f t="shared" ca="1" si="199"/>
        <v>44.962885486012013</v>
      </c>
      <c r="AS800" s="1">
        <f t="shared" ca="1" si="199"/>
        <v>39.184390657820842</v>
      </c>
      <c r="AT800" s="1">
        <f t="shared" ca="1" si="199"/>
        <v>41.581945143095794</v>
      </c>
      <c r="AU800" s="1">
        <f t="shared" ca="1" si="199"/>
        <v>56.849300437601286</v>
      </c>
      <c r="AV800" s="1">
        <f t="shared" ca="1" si="199"/>
        <v>50.153049660949492</v>
      </c>
      <c r="AW800" s="1">
        <f t="shared" ca="1" si="199"/>
        <v>45.989354878331653</v>
      </c>
      <c r="AX800" s="1">
        <f t="shared" ca="1" si="192"/>
        <v>52.684551420874229</v>
      </c>
      <c r="AY800" s="1">
        <f t="shared" ca="1" si="192"/>
        <v>62.456197286320695</v>
      </c>
      <c r="AZ800" s="1">
        <f t="shared" ca="1" si="192"/>
        <v>48.222565111674378</v>
      </c>
      <c r="BA800" s="17">
        <f t="shared" ca="1" si="188"/>
        <v>49.014892218497444</v>
      </c>
      <c r="BB800" s="18">
        <f t="shared" ca="1" si="189"/>
        <v>83.147561559738591</v>
      </c>
      <c r="BC800" s="4">
        <v>798</v>
      </c>
      <c r="BD800" s="18">
        <f ca="1">AVERAGE($BA$3:BA800)</f>
        <v>50.061615494099854</v>
      </c>
      <c r="BE800" s="18">
        <f ca="1">AVERAGE($BB$3:BB800)</f>
        <v>98.777767125136009</v>
      </c>
      <c r="BF800" s="18">
        <f ca="1">_xlfn.VAR.P($BA$3:BA800)</f>
        <v>2.0156991589368034</v>
      </c>
    </row>
    <row r="801" spans="2:58" x14ac:dyDescent="0.15">
      <c r="B801">
        <v>799</v>
      </c>
      <c r="C801" s="1">
        <f t="shared" ca="1" si="197"/>
        <v>39.601868070962425</v>
      </c>
      <c r="D801" s="1">
        <f t="shared" ca="1" si="197"/>
        <v>54.989054342416516</v>
      </c>
      <c r="E801" s="1">
        <f t="shared" ca="1" si="197"/>
        <v>41.22985289086197</v>
      </c>
      <c r="F801" s="1">
        <f t="shared" ca="1" si="197"/>
        <v>53.561457843950599</v>
      </c>
      <c r="G801" s="1">
        <f t="shared" ca="1" si="197"/>
        <v>54.27624342472842</v>
      </c>
      <c r="H801" s="1">
        <f t="shared" ca="1" si="197"/>
        <v>61.317139924069878</v>
      </c>
      <c r="I801" s="1">
        <f t="shared" ca="1" si="197"/>
        <v>50.340582362631537</v>
      </c>
      <c r="J801" s="1">
        <f t="shared" ca="1" si="197"/>
        <v>38.711378760804536</v>
      </c>
      <c r="K801" s="1">
        <f t="shared" ca="1" si="197"/>
        <v>34.753001164441926</v>
      </c>
      <c r="L801" s="1">
        <f t="shared" ca="1" si="197"/>
        <v>63.087375328452538</v>
      </c>
      <c r="M801" s="1">
        <f t="shared" ca="1" si="197"/>
        <v>41.112657192389996</v>
      </c>
      <c r="N801" s="1">
        <f t="shared" ca="1" si="197"/>
        <v>55.494915495854066</v>
      </c>
      <c r="O801" s="1">
        <f t="shared" ca="1" si="197"/>
        <v>31.358153662257472</v>
      </c>
      <c r="P801" s="1">
        <f t="shared" ca="1" si="197"/>
        <v>57.942315959920386</v>
      </c>
      <c r="Q801" s="1">
        <f t="shared" ca="1" si="197"/>
        <v>61.332292447572911</v>
      </c>
      <c r="R801" s="1">
        <f t="shared" ca="1" si="197"/>
        <v>51.543434504190557</v>
      </c>
      <c r="S801" s="1">
        <f t="shared" ca="1" si="198"/>
        <v>50.067292420281717</v>
      </c>
      <c r="T801" s="1">
        <f t="shared" ca="1" si="198"/>
        <v>61.209151636378586</v>
      </c>
      <c r="U801" s="1">
        <f t="shared" ca="1" si="198"/>
        <v>59.970956510235538</v>
      </c>
      <c r="V801" s="1">
        <f t="shared" ca="1" si="198"/>
        <v>56.675857620476933</v>
      </c>
      <c r="W801" s="1">
        <f t="shared" ca="1" si="198"/>
        <v>48.283980481892691</v>
      </c>
      <c r="X801" s="1">
        <f t="shared" ca="1" si="198"/>
        <v>47.866273559092278</v>
      </c>
      <c r="Y801" s="1">
        <f t="shared" ca="1" si="198"/>
        <v>44.670847660554905</v>
      </c>
      <c r="Z801" s="1">
        <f t="shared" ca="1" si="198"/>
        <v>27.20488549850613</v>
      </c>
      <c r="AA801" s="1">
        <f t="shared" ca="1" si="198"/>
        <v>34.753927550675456</v>
      </c>
      <c r="AB801" s="1">
        <f t="shared" ca="1" si="198"/>
        <v>37.205351741460561</v>
      </c>
      <c r="AC801" s="1">
        <f t="shared" ca="1" si="198"/>
        <v>42.830748756857886</v>
      </c>
      <c r="AD801" s="1">
        <f t="shared" ca="1" si="198"/>
        <v>39.336826181283243</v>
      </c>
      <c r="AE801" s="1">
        <f t="shared" ca="1" si="198"/>
        <v>49.628748887808101</v>
      </c>
      <c r="AF801" s="1">
        <f t="shared" ca="1" si="198"/>
        <v>33.002402283936419</v>
      </c>
      <c r="AG801" s="1">
        <f t="shared" ca="1" si="198"/>
        <v>69.483265294748406</v>
      </c>
      <c r="AH801" s="1">
        <f t="shared" ca="1" si="199"/>
        <v>56.979404329996264</v>
      </c>
      <c r="AI801" s="1">
        <f t="shared" ca="1" si="199"/>
        <v>52.22610279131618</v>
      </c>
      <c r="AJ801" s="1">
        <f t="shared" ca="1" si="199"/>
        <v>49.664320273549009</v>
      </c>
      <c r="AK801" s="1">
        <f t="shared" ca="1" si="199"/>
        <v>34.104445887835126</v>
      </c>
      <c r="AL801" s="1">
        <f t="shared" ca="1" si="199"/>
        <v>58.098212860759588</v>
      </c>
      <c r="AM801" s="1">
        <f t="shared" ca="1" si="199"/>
        <v>49.385177585462614</v>
      </c>
      <c r="AN801" s="1">
        <f t="shared" ca="1" si="199"/>
        <v>65.127968117171818</v>
      </c>
      <c r="AO801" s="1">
        <f t="shared" ca="1" si="199"/>
        <v>37.800937659888646</v>
      </c>
      <c r="AP801" s="1">
        <f t="shared" ca="1" si="199"/>
        <v>54.054556134177162</v>
      </c>
      <c r="AQ801" s="1">
        <f t="shared" ca="1" si="199"/>
        <v>63.537780017347991</v>
      </c>
      <c r="AR801" s="1">
        <f t="shared" ca="1" si="199"/>
        <v>71.198460854092787</v>
      </c>
      <c r="AS801" s="1">
        <f t="shared" ca="1" si="199"/>
        <v>47.590722975453211</v>
      </c>
      <c r="AT801" s="1">
        <f t="shared" ca="1" si="199"/>
        <v>47.477178607571652</v>
      </c>
      <c r="AU801" s="1">
        <f t="shared" ca="1" si="199"/>
        <v>49.502003658847819</v>
      </c>
      <c r="AV801" s="1">
        <f t="shared" ca="1" si="199"/>
        <v>48.875526111200486</v>
      </c>
      <c r="AW801" s="1">
        <f t="shared" ca="1" si="199"/>
        <v>47.326480061920407</v>
      </c>
      <c r="AX801" s="1">
        <f t="shared" ca="1" si="192"/>
        <v>47.613585025431206</v>
      </c>
      <c r="AY801" s="1">
        <f t="shared" ca="1" si="192"/>
        <v>61.523653506966298</v>
      </c>
      <c r="AZ801" s="1">
        <f t="shared" ca="1" si="192"/>
        <v>59.039409533498841</v>
      </c>
      <c r="BA801" s="17">
        <f t="shared" ca="1" si="188"/>
        <v>49.879363309043626</v>
      </c>
      <c r="BB801" s="18">
        <f t="shared" ca="1" si="189"/>
        <v>104.90752014137767</v>
      </c>
      <c r="BC801" s="4">
        <v>799</v>
      </c>
      <c r="BD801" s="18">
        <f ca="1">AVERAGE($BA$3:BA801)</f>
        <v>50.06138739374309</v>
      </c>
      <c r="BE801" s="18">
        <f ca="1">AVERAGE($BB$3:BB801)</f>
        <v>98.785438906132555</v>
      </c>
      <c r="BF801" s="18">
        <f ca="1">_xlfn.VAR.P($BA$3:BA801)</f>
        <v>2.0132179012750169</v>
      </c>
    </row>
    <row r="802" spans="2:58" x14ac:dyDescent="0.15">
      <c r="B802">
        <v>800</v>
      </c>
      <c r="C802" s="1">
        <f t="shared" ca="1" si="197"/>
        <v>37.97109692416678</v>
      </c>
      <c r="D802" s="1">
        <f t="shared" ca="1" si="197"/>
        <v>46.435995370742496</v>
      </c>
      <c r="E802" s="1">
        <f t="shared" ca="1" si="197"/>
        <v>53.323782657395384</v>
      </c>
      <c r="F802" s="1">
        <f t="shared" ca="1" si="197"/>
        <v>49.161804057277415</v>
      </c>
      <c r="G802" s="1">
        <f t="shared" ca="1" si="197"/>
        <v>32.789335294216997</v>
      </c>
      <c r="H802" s="1">
        <f t="shared" ca="1" si="197"/>
        <v>44.84121076308687</v>
      </c>
      <c r="I802" s="1">
        <f t="shared" ca="1" si="197"/>
        <v>50.887346297627765</v>
      </c>
      <c r="J802" s="1">
        <f t="shared" ca="1" si="197"/>
        <v>50.6955991578414</v>
      </c>
      <c r="K802" s="1">
        <f t="shared" ca="1" si="197"/>
        <v>36.931688143767367</v>
      </c>
      <c r="L802" s="1">
        <f t="shared" ca="1" si="197"/>
        <v>51.326833752763683</v>
      </c>
      <c r="M802" s="1">
        <f t="shared" ca="1" si="197"/>
        <v>48.236391446783678</v>
      </c>
      <c r="N802" s="1">
        <f t="shared" ca="1" si="197"/>
        <v>55.072602861876462</v>
      </c>
      <c r="O802" s="1">
        <f t="shared" ca="1" si="197"/>
        <v>38.290459110191648</v>
      </c>
      <c r="P802" s="1">
        <f t="shared" ca="1" si="197"/>
        <v>33.477819999803081</v>
      </c>
      <c r="Q802" s="1">
        <f t="shared" ca="1" si="197"/>
        <v>47.480199779432709</v>
      </c>
      <c r="R802" s="1">
        <f t="shared" ca="1" si="197"/>
        <v>53.647070019326129</v>
      </c>
      <c r="S802" s="1">
        <f t="shared" ca="1" si="198"/>
        <v>34.216748145229651</v>
      </c>
      <c r="T802" s="1">
        <f t="shared" ca="1" si="198"/>
        <v>40.026635740355331</v>
      </c>
      <c r="U802" s="1">
        <f t="shared" ca="1" si="198"/>
        <v>47.593194309380642</v>
      </c>
      <c r="V802" s="1">
        <f t="shared" ca="1" si="198"/>
        <v>42.198224952535284</v>
      </c>
      <c r="W802" s="1">
        <f t="shared" ca="1" si="198"/>
        <v>46.381109114012901</v>
      </c>
      <c r="X802" s="1">
        <f t="shared" ca="1" si="198"/>
        <v>65.439447569910968</v>
      </c>
      <c r="Y802" s="1">
        <f t="shared" ca="1" si="198"/>
        <v>38.123915252124924</v>
      </c>
      <c r="Z802" s="1">
        <f t="shared" ca="1" si="198"/>
        <v>67.212703883781217</v>
      </c>
      <c r="AA802" s="1">
        <f t="shared" ca="1" si="198"/>
        <v>38.489694715141532</v>
      </c>
      <c r="AB802" s="1">
        <f t="shared" ca="1" si="198"/>
        <v>60.105147414150046</v>
      </c>
      <c r="AC802" s="1">
        <f t="shared" ca="1" si="198"/>
        <v>60.231031951802443</v>
      </c>
      <c r="AD802" s="1">
        <f t="shared" ca="1" si="198"/>
        <v>43.426457634761164</v>
      </c>
      <c r="AE802" s="1">
        <f t="shared" ca="1" si="198"/>
        <v>64.17971934617195</v>
      </c>
      <c r="AF802" s="1">
        <f t="shared" ca="1" si="198"/>
        <v>53.039413502289833</v>
      </c>
      <c r="AG802" s="1">
        <f t="shared" ca="1" si="198"/>
        <v>62.239147000874084</v>
      </c>
      <c r="AH802" s="1">
        <f t="shared" ca="1" si="199"/>
        <v>40.686020856605161</v>
      </c>
      <c r="AI802" s="1">
        <f t="shared" ca="1" si="199"/>
        <v>60.250944778945424</v>
      </c>
      <c r="AJ802" s="1">
        <f t="shared" ca="1" si="199"/>
        <v>49.199465054166659</v>
      </c>
      <c r="AK802" s="1">
        <f t="shared" ca="1" si="199"/>
        <v>48.13280125910223</v>
      </c>
      <c r="AL802" s="1">
        <f t="shared" ca="1" si="199"/>
        <v>47.110714685866398</v>
      </c>
      <c r="AM802" s="1">
        <f t="shared" ca="1" si="199"/>
        <v>43.038870340000045</v>
      </c>
      <c r="AN802" s="1">
        <f t="shared" ca="1" si="199"/>
        <v>58.013376245838657</v>
      </c>
      <c r="AO802" s="1">
        <f t="shared" ca="1" si="199"/>
        <v>47.99648075423886</v>
      </c>
      <c r="AP802" s="1">
        <f t="shared" ca="1" si="199"/>
        <v>40.080277971962047</v>
      </c>
      <c r="AQ802" s="1">
        <f t="shared" ca="1" si="199"/>
        <v>45.205130477395841</v>
      </c>
      <c r="AR802" s="1">
        <f t="shared" ca="1" si="199"/>
        <v>49.280865440972264</v>
      </c>
      <c r="AS802" s="1">
        <f t="shared" ca="1" si="199"/>
        <v>42.068105265551637</v>
      </c>
      <c r="AT802" s="1">
        <f t="shared" ca="1" si="199"/>
        <v>68.310181734646449</v>
      </c>
      <c r="AU802" s="1">
        <f t="shared" ca="1" si="199"/>
        <v>42.799925914104961</v>
      </c>
      <c r="AV802" s="1">
        <f t="shared" ca="1" si="199"/>
        <v>51.112222700630205</v>
      </c>
      <c r="AW802" s="1">
        <f t="shared" ca="1" si="199"/>
        <v>45.068851481855589</v>
      </c>
      <c r="AX802" s="1">
        <f t="shared" ca="1" si="192"/>
        <v>39.94673107714803</v>
      </c>
      <c r="AY802" s="1">
        <f t="shared" ca="1" si="192"/>
        <v>50.704616143006241</v>
      </c>
      <c r="AZ802" s="1">
        <f t="shared" ca="1" si="192"/>
        <v>45.812100973997751</v>
      </c>
      <c r="BA802" s="17">
        <f t="shared" ca="1" si="188"/>
        <v>48.165790186497127</v>
      </c>
      <c r="BB802" s="18">
        <f t="shared" ca="1" si="189"/>
        <v>76.806893524904552</v>
      </c>
      <c r="BC802" s="4">
        <v>800</v>
      </c>
      <c r="BD802" s="18">
        <f ca="1">AVERAGE($BA$3:BA802)</f>
        <v>50.059017897234035</v>
      </c>
      <c r="BE802" s="18">
        <f ca="1">AVERAGE($BB$3:BB802)</f>
        <v>98.75796572440602</v>
      </c>
      <c r="BF802" s="18">
        <f ca="1">_xlfn.VAR.P($BA$3:BA802)</f>
        <v>2.0151873753498633</v>
      </c>
    </row>
    <row r="803" spans="2:58" x14ac:dyDescent="0.15">
      <c r="B803">
        <v>801</v>
      </c>
      <c r="C803" s="1">
        <f t="shared" ca="1" si="197"/>
        <v>51.037273416971892</v>
      </c>
      <c r="D803" s="1">
        <f t="shared" ca="1" si="197"/>
        <v>44.387380768361467</v>
      </c>
      <c r="E803" s="1">
        <f t="shared" ca="1" si="197"/>
        <v>65.650789023908516</v>
      </c>
      <c r="F803" s="1">
        <f t="shared" ca="1" si="197"/>
        <v>39.312381323794263</v>
      </c>
      <c r="G803" s="1">
        <f t="shared" ca="1" si="197"/>
        <v>47.604396391100842</v>
      </c>
      <c r="H803" s="1">
        <f t="shared" ca="1" si="197"/>
        <v>71.16006362897366</v>
      </c>
      <c r="I803" s="1">
        <f t="shared" ca="1" si="197"/>
        <v>46.208223417410132</v>
      </c>
      <c r="J803" s="1">
        <f t="shared" ca="1" si="197"/>
        <v>40.755448110408835</v>
      </c>
      <c r="K803" s="1">
        <f t="shared" ca="1" si="197"/>
        <v>47.664574632421463</v>
      </c>
      <c r="L803" s="1">
        <f t="shared" ca="1" si="197"/>
        <v>32.640360908451377</v>
      </c>
      <c r="M803" s="1">
        <f t="shared" ca="1" si="197"/>
        <v>43.124158498413323</v>
      </c>
      <c r="N803" s="1">
        <f t="shared" ca="1" si="197"/>
        <v>33.366207839416845</v>
      </c>
      <c r="O803" s="1">
        <f t="shared" ca="1" si="197"/>
        <v>51.472270578667711</v>
      </c>
      <c r="P803" s="1">
        <f t="shared" ca="1" si="197"/>
        <v>28.62439687082464</v>
      </c>
      <c r="Q803" s="1">
        <f t="shared" ca="1" si="197"/>
        <v>58.011129373088622</v>
      </c>
      <c r="R803" s="1">
        <f t="shared" ca="1" si="197"/>
        <v>45.827852273142526</v>
      </c>
      <c r="S803" s="1">
        <f t="shared" ca="1" si="198"/>
        <v>46.927431921634863</v>
      </c>
      <c r="T803" s="1">
        <f t="shared" ca="1" si="198"/>
        <v>58.62038378389537</v>
      </c>
      <c r="U803" s="1">
        <f t="shared" ca="1" si="198"/>
        <v>70.631371274577646</v>
      </c>
      <c r="V803" s="1">
        <f t="shared" ca="1" si="198"/>
        <v>59.338317104829542</v>
      </c>
      <c r="W803" s="1">
        <f t="shared" ca="1" si="198"/>
        <v>50.010605625493447</v>
      </c>
      <c r="X803" s="1">
        <f t="shared" ca="1" si="198"/>
        <v>26.184479943797481</v>
      </c>
      <c r="Y803" s="1">
        <f t="shared" ca="1" si="198"/>
        <v>54.229002615149973</v>
      </c>
      <c r="Z803" s="1">
        <f t="shared" ca="1" si="198"/>
        <v>59.437558163353003</v>
      </c>
      <c r="AA803" s="1">
        <f t="shared" ca="1" si="198"/>
        <v>45.411910893414714</v>
      </c>
      <c r="AB803" s="1">
        <f t="shared" ca="1" si="198"/>
        <v>38.194647181133476</v>
      </c>
      <c r="AC803" s="1">
        <f t="shared" ca="1" si="198"/>
        <v>60.683925051364085</v>
      </c>
      <c r="AD803" s="1">
        <f t="shared" ca="1" si="198"/>
        <v>42.883752766074799</v>
      </c>
      <c r="AE803" s="1">
        <f t="shared" ca="1" si="198"/>
        <v>63.417089491726927</v>
      </c>
      <c r="AF803" s="1">
        <f t="shared" ca="1" si="198"/>
        <v>45.930878775695156</v>
      </c>
      <c r="AG803" s="1">
        <f t="shared" ca="1" si="198"/>
        <v>46.520871517875683</v>
      </c>
      <c r="AH803" s="1">
        <f t="shared" ca="1" si="199"/>
        <v>47.186322681550557</v>
      </c>
      <c r="AI803" s="1">
        <f t="shared" ca="1" si="199"/>
        <v>32.656083126144182</v>
      </c>
      <c r="AJ803" s="1">
        <f t="shared" ca="1" si="199"/>
        <v>41.82537040465246</v>
      </c>
      <c r="AK803" s="1">
        <f t="shared" ca="1" si="199"/>
        <v>53.716122735588549</v>
      </c>
      <c r="AL803" s="1">
        <f t="shared" ca="1" si="199"/>
        <v>57.756086822660755</v>
      </c>
      <c r="AM803" s="1">
        <f t="shared" ca="1" si="199"/>
        <v>35.86914655950654</v>
      </c>
      <c r="AN803" s="1">
        <f t="shared" ca="1" si="199"/>
        <v>54.888945027219179</v>
      </c>
      <c r="AO803" s="1">
        <f t="shared" ca="1" si="199"/>
        <v>39.427079205190559</v>
      </c>
      <c r="AP803" s="1">
        <f t="shared" ca="1" si="199"/>
        <v>62.396015026910199</v>
      </c>
      <c r="AQ803" s="1">
        <f t="shared" ca="1" si="199"/>
        <v>72.107029640629875</v>
      </c>
      <c r="AR803" s="1">
        <f t="shared" ca="1" si="199"/>
        <v>48.456916854514901</v>
      </c>
      <c r="AS803" s="1">
        <f t="shared" ca="1" si="199"/>
        <v>50.803824995119371</v>
      </c>
      <c r="AT803" s="1">
        <f t="shared" ca="1" si="199"/>
        <v>51.84581841553053</v>
      </c>
      <c r="AU803" s="1">
        <f t="shared" ca="1" si="199"/>
        <v>41.088405581296733</v>
      </c>
      <c r="AV803" s="1">
        <f t="shared" ca="1" si="199"/>
        <v>63.181349571861197</v>
      </c>
      <c r="AW803" s="1">
        <f t="shared" ca="1" si="199"/>
        <v>60.050295857411825</v>
      </c>
      <c r="AX803" s="1">
        <f t="shared" ca="1" si="192"/>
        <v>58.737303928102698</v>
      </c>
      <c r="AY803" s="1">
        <f t="shared" ca="1" si="192"/>
        <v>43.967907479140344</v>
      </c>
      <c r="AZ803" s="1">
        <f t="shared" ca="1" si="192"/>
        <v>54.246916743609887</v>
      </c>
      <c r="BA803" s="17">
        <f t="shared" ca="1" si="188"/>
        <v>49.709521476440251</v>
      </c>
      <c r="BB803" s="18">
        <f t="shared" ca="1" si="189"/>
        <v>116.71127412195429</v>
      </c>
      <c r="BC803" s="4">
        <v>801</v>
      </c>
      <c r="BD803" s="18">
        <f ca="1">AVERAGE($BA$3:BA803)</f>
        <v>50.058581572114441</v>
      </c>
      <c r="BE803" s="18">
        <f ca="1">AVERAGE($BB$3:BB803)</f>
        <v>98.780379342879868</v>
      </c>
      <c r="BF803" s="18">
        <f ca="1">_xlfn.VAR.P($BA$3:BA803)</f>
        <v>2.0128238396179383</v>
      </c>
    </row>
    <row r="804" spans="2:58" x14ac:dyDescent="0.15">
      <c r="B804">
        <v>802</v>
      </c>
      <c r="C804" s="1">
        <f t="shared" ca="1" si="197"/>
        <v>38.010627254812505</v>
      </c>
      <c r="D804" s="1">
        <f t="shared" ca="1" si="197"/>
        <v>64.521835743117904</v>
      </c>
      <c r="E804" s="1">
        <f t="shared" ca="1" si="197"/>
        <v>41.767494996808601</v>
      </c>
      <c r="F804" s="1">
        <f t="shared" ca="1" si="197"/>
        <v>44.772182296586301</v>
      </c>
      <c r="G804" s="1">
        <f t="shared" ca="1" si="197"/>
        <v>55.534343896820559</v>
      </c>
      <c r="H804" s="1">
        <f t="shared" ca="1" si="197"/>
        <v>68.014031223898812</v>
      </c>
      <c r="I804" s="1">
        <f t="shared" ca="1" si="197"/>
        <v>48.392626081198429</v>
      </c>
      <c r="J804" s="1">
        <f t="shared" ca="1" si="197"/>
        <v>37.421905363260215</v>
      </c>
      <c r="K804" s="1">
        <f t="shared" ca="1" si="197"/>
        <v>47.894721530957625</v>
      </c>
      <c r="L804" s="1">
        <f t="shared" ca="1" si="197"/>
        <v>47.877022033149245</v>
      </c>
      <c r="M804" s="1">
        <f t="shared" ca="1" si="197"/>
        <v>37.969541798900764</v>
      </c>
      <c r="N804" s="1">
        <f t="shared" ca="1" si="197"/>
        <v>49.148464930085339</v>
      </c>
      <c r="O804" s="1">
        <f t="shared" ca="1" si="197"/>
        <v>56.03962320372591</v>
      </c>
      <c r="P804" s="1">
        <f t="shared" ca="1" si="197"/>
        <v>34.173312882426117</v>
      </c>
      <c r="Q804" s="1">
        <f t="shared" ca="1" si="197"/>
        <v>48.089666020497909</v>
      </c>
      <c r="R804" s="1">
        <f t="shared" ca="1" si="197"/>
        <v>50.670834129773375</v>
      </c>
      <c r="S804" s="1">
        <f t="shared" ca="1" si="198"/>
        <v>48.446227752271867</v>
      </c>
      <c r="T804" s="1">
        <f t="shared" ca="1" si="198"/>
        <v>64.632164874513506</v>
      </c>
      <c r="U804" s="1">
        <f t="shared" ca="1" si="198"/>
        <v>52.02403910924189</v>
      </c>
      <c r="V804" s="1">
        <f t="shared" ca="1" si="198"/>
        <v>37.628146905168983</v>
      </c>
      <c r="W804" s="1">
        <f t="shared" ca="1" si="198"/>
        <v>55.54810746338601</v>
      </c>
      <c r="X804" s="1">
        <f t="shared" ca="1" si="198"/>
        <v>62.250238111226928</v>
      </c>
      <c r="Y804" s="1">
        <f t="shared" ca="1" si="198"/>
        <v>38.905794113981123</v>
      </c>
      <c r="Z804" s="1">
        <f t="shared" ca="1" si="198"/>
        <v>46.32187389941155</v>
      </c>
      <c r="AA804" s="1">
        <f t="shared" ca="1" si="198"/>
        <v>54.201121897073136</v>
      </c>
      <c r="AB804" s="1">
        <f t="shared" ca="1" si="198"/>
        <v>50.565526298840716</v>
      </c>
      <c r="AC804" s="1">
        <f t="shared" ca="1" si="198"/>
        <v>42.141877843555278</v>
      </c>
      <c r="AD804" s="1">
        <f t="shared" ca="1" si="198"/>
        <v>55.37099396810644</v>
      </c>
      <c r="AE804" s="1">
        <f t="shared" ca="1" si="198"/>
        <v>50.622682548874714</v>
      </c>
      <c r="AF804" s="1">
        <f t="shared" ca="1" si="198"/>
        <v>46.934038289834874</v>
      </c>
      <c r="AG804" s="1">
        <f t="shared" ca="1" si="198"/>
        <v>49.35227402203347</v>
      </c>
      <c r="AH804" s="1">
        <f t="shared" ca="1" si="199"/>
        <v>46.955600518248822</v>
      </c>
      <c r="AI804" s="1">
        <f t="shared" ca="1" si="199"/>
        <v>58.702348541887055</v>
      </c>
      <c r="AJ804" s="1">
        <f t="shared" ca="1" si="199"/>
        <v>54.180509200370338</v>
      </c>
      <c r="AK804" s="1">
        <f t="shared" ca="1" si="199"/>
        <v>54.121555138597358</v>
      </c>
      <c r="AL804" s="1">
        <f t="shared" ca="1" si="199"/>
        <v>40.713121201579384</v>
      </c>
      <c r="AM804" s="1">
        <f t="shared" ca="1" si="199"/>
        <v>41.058896442596222</v>
      </c>
      <c r="AN804" s="1">
        <f t="shared" ca="1" si="199"/>
        <v>51.308043948688976</v>
      </c>
      <c r="AO804" s="1">
        <f t="shared" ca="1" si="199"/>
        <v>46.856120762081737</v>
      </c>
      <c r="AP804" s="1">
        <f t="shared" ca="1" si="199"/>
        <v>51.439154225539617</v>
      </c>
      <c r="AQ804" s="1">
        <f t="shared" ca="1" si="199"/>
        <v>42.071145563406873</v>
      </c>
      <c r="AR804" s="1">
        <f t="shared" ca="1" si="199"/>
        <v>55.476562308020178</v>
      </c>
      <c r="AS804" s="1">
        <f t="shared" ca="1" si="199"/>
        <v>34.919949347110297</v>
      </c>
      <c r="AT804" s="1">
        <f t="shared" ca="1" si="199"/>
        <v>41.788737876268101</v>
      </c>
      <c r="AU804" s="1">
        <f t="shared" ca="1" si="199"/>
        <v>63.255170835261595</v>
      </c>
      <c r="AV804" s="1">
        <f t="shared" ca="1" si="199"/>
        <v>54.135681449225665</v>
      </c>
      <c r="AW804" s="1">
        <f t="shared" ca="1" si="199"/>
        <v>49.632672004983306</v>
      </c>
      <c r="AX804" s="1">
        <f t="shared" ca="1" si="192"/>
        <v>66.191265014625543</v>
      </c>
      <c r="AY804" s="1">
        <f t="shared" ca="1" si="192"/>
        <v>41.589247507287453</v>
      </c>
      <c r="AZ804" s="1">
        <f t="shared" ca="1" si="192"/>
        <v>46.093365862639864</v>
      </c>
      <c r="BA804" s="17">
        <f t="shared" ca="1" si="188"/>
        <v>49.31464976463915</v>
      </c>
      <c r="BB804" s="18">
        <f t="shared" ca="1" si="189"/>
        <v>68.512956652372708</v>
      </c>
      <c r="BC804" s="4">
        <v>802</v>
      </c>
      <c r="BD804" s="18">
        <f ca="1">AVERAGE($BA$3:BA804)</f>
        <v>50.057653976344518</v>
      </c>
      <c r="BE804" s="18">
        <f ca="1">AVERAGE($BB$3:BB804)</f>
        <v>98.742639414338086</v>
      </c>
      <c r="BF804" s="18">
        <f ca="1">_xlfn.VAR.P($BA$3:BA804)</f>
        <v>2.0110032917707592</v>
      </c>
    </row>
    <row r="805" spans="2:58" x14ac:dyDescent="0.15">
      <c r="B805">
        <v>803</v>
      </c>
      <c r="C805" s="1">
        <f t="shared" ca="1" si="197"/>
        <v>44.3371117373948</v>
      </c>
      <c r="D805" s="1">
        <f t="shared" ca="1" si="197"/>
        <v>40.366788131407745</v>
      </c>
      <c r="E805" s="1">
        <f t="shared" ca="1" si="197"/>
        <v>52.484410372093109</v>
      </c>
      <c r="F805" s="1">
        <f t="shared" ca="1" si="197"/>
        <v>38.171356679256192</v>
      </c>
      <c r="G805" s="1">
        <f t="shared" ca="1" si="197"/>
        <v>47.475150340279036</v>
      </c>
      <c r="H805" s="1">
        <f t="shared" ca="1" si="197"/>
        <v>43.338109044396489</v>
      </c>
      <c r="I805" s="1">
        <f t="shared" ca="1" si="197"/>
        <v>42.549271305074882</v>
      </c>
      <c r="J805" s="1">
        <f t="shared" ca="1" si="197"/>
        <v>48.052739466022686</v>
      </c>
      <c r="K805" s="1">
        <f t="shared" ca="1" si="197"/>
        <v>48.983707000339194</v>
      </c>
      <c r="L805" s="1">
        <f t="shared" ca="1" si="197"/>
        <v>55.574154172769809</v>
      </c>
      <c r="M805" s="1">
        <f t="shared" ca="1" si="197"/>
        <v>42.911969543426295</v>
      </c>
      <c r="N805" s="1">
        <f t="shared" ca="1" si="197"/>
        <v>57.244332305539331</v>
      </c>
      <c r="O805" s="1">
        <f t="shared" ca="1" si="197"/>
        <v>46.195138201918645</v>
      </c>
      <c r="P805" s="1">
        <f t="shared" ca="1" si="197"/>
        <v>51.309499074503023</v>
      </c>
      <c r="Q805" s="1">
        <f t="shared" ca="1" si="197"/>
        <v>47.865881123486574</v>
      </c>
      <c r="R805" s="1">
        <f t="shared" ca="1" si="197"/>
        <v>60.755490985105553</v>
      </c>
      <c r="S805" s="1">
        <f t="shared" ca="1" si="198"/>
        <v>36.272370879060283</v>
      </c>
      <c r="T805" s="1">
        <f t="shared" ca="1" si="198"/>
        <v>56.588238168507132</v>
      </c>
      <c r="U805" s="1">
        <f t="shared" ca="1" si="198"/>
        <v>69.133110971031613</v>
      </c>
      <c r="V805" s="1">
        <f t="shared" ca="1" si="198"/>
        <v>48.487247508021504</v>
      </c>
      <c r="W805" s="1">
        <f t="shared" ca="1" si="198"/>
        <v>62.784458144530198</v>
      </c>
      <c r="X805" s="1">
        <f t="shared" ca="1" si="198"/>
        <v>58.500009805183751</v>
      </c>
      <c r="Y805" s="1">
        <f t="shared" ca="1" si="198"/>
        <v>55.098967043981958</v>
      </c>
      <c r="Z805" s="1">
        <f t="shared" ca="1" si="198"/>
        <v>51.319220393421084</v>
      </c>
      <c r="AA805" s="1">
        <f t="shared" ca="1" si="198"/>
        <v>67.549067961430268</v>
      </c>
      <c r="AB805" s="1">
        <f t="shared" ca="1" si="198"/>
        <v>33.057705190796952</v>
      </c>
      <c r="AC805" s="1">
        <f t="shared" ca="1" si="198"/>
        <v>60.0171662193926</v>
      </c>
      <c r="AD805" s="1">
        <f t="shared" ca="1" si="198"/>
        <v>48.696254208526177</v>
      </c>
      <c r="AE805" s="1">
        <f t="shared" ca="1" si="198"/>
        <v>41.960483303540883</v>
      </c>
      <c r="AF805" s="1">
        <f t="shared" ca="1" si="198"/>
        <v>68.372132247053187</v>
      </c>
      <c r="AG805" s="1">
        <f t="shared" ca="1" si="198"/>
        <v>49.296789049494976</v>
      </c>
      <c r="AH805" s="1">
        <f t="shared" ca="1" si="199"/>
        <v>43.692342596946432</v>
      </c>
      <c r="AI805" s="1">
        <f t="shared" ca="1" si="199"/>
        <v>48.771906051546139</v>
      </c>
      <c r="AJ805" s="1">
        <f t="shared" ca="1" si="199"/>
        <v>33.068903240863875</v>
      </c>
      <c r="AK805" s="1">
        <f t="shared" ca="1" si="199"/>
        <v>62.643318887204828</v>
      </c>
      <c r="AL805" s="1">
        <f t="shared" ca="1" si="199"/>
        <v>34.945441866421191</v>
      </c>
      <c r="AM805" s="1">
        <f t="shared" ca="1" si="199"/>
        <v>30.861308034310696</v>
      </c>
      <c r="AN805" s="1">
        <f t="shared" ca="1" si="199"/>
        <v>57.602653733337192</v>
      </c>
      <c r="AO805" s="1">
        <f t="shared" ca="1" si="199"/>
        <v>61.008298786576468</v>
      </c>
      <c r="AP805" s="1">
        <f t="shared" ca="1" si="199"/>
        <v>45.967923902343422</v>
      </c>
      <c r="AQ805" s="1">
        <f t="shared" ca="1" si="199"/>
        <v>68.998992575091421</v>
      </c>
      <c r="AR805" s="1">
        <f t="shared" ca="1" si="199"/>
        <v>34.51653149465119</v>
      </c>
      <c r="AS805" s="1">
        <f t="shared" ca="1" si="199"/>
        <v>60.920162367586059</v>
      </c>
      <c r="AT805" s="1">
        <f t="shared" ca="1" si="199"/>
        <v>38.128799185320773</v>
      </c>
      <c r="AU805" s="1">
        <f t="shared" ca="1" si="199"/>
        <v>53.424454284048792</v>
      </c>
      <c r="AV805" s="1">
        <f t="shared" ca="1" si="199"/>
        <v>52.302934364704079</v>
      </c>
      <c r="AW805" s="1">
        <f t="shared" ca="1" si="199"/>
        <v>49.764467419973201</v>
      </c>
      <c r="AX805" s="1">
        <f t="shared" ca="1" si="192"/>
        <v>57.473152711592398</v>
      </c>
      <c r="AY805" s="1">
        <f t="shared" ca="1" si="192"/>
        <v>35.467383337351741</v>
      </c>
      <c r="AZ805" s="1">
        <f t="shared" ca="1" si="192"/>
        <v>42.120857521355873</v>
      </c>
      <c r="BA805" s="17">
        <f t="shared" ca="1" si="188"/>
        <v>49.728563258764233</v>
      </c>
      <c r="BB805" s="18">
        <f t="shared" ca="1" si="189"/>
        <v>101.90037474535144</v>
      </c>
      <c r="BC805" s="4">
        <v>803</v>
      </c>
      <c r="BD805" s="18">
        <f ca="1">AVERAGE($BA$3:BA805)</f>
        <v>50.0572441497971</v>
      </c>
      <c r="BE805" s="18">
        <f ca="1">AVERAGE($BB$3:BB805)</f>
        <v>98.746571836917184</v>
      </c>
      <c r="BF805" s="18">
        <f ca="1">_xlfn.VAR.P($BA$3:BA805)</f>
        <v>2.0086336311711501</v>
      </c>
    </row>
    <row r="806" spans="2:58" x14ac:dyDescent="0.15">
      <c r="B806">
        <v>804</v>
      </c>
      <c r="C806" s="1">
        <f t="shared" ca="1" si="197"/>
        <v>51.775308320072412</v>
      </c>
      <c r="D806" s="1">
        <f t="shared" ca="1" si="197"/>
        <v>51.352150860156833</v>
      </c>
      <c r="E806" s="1">
        <f t="shared" ca="1" si="197"/>
        <v>40.923842355715941</v>
      </c>
      <c r="F806" s="1">
        <f t="shared" ca="1" si="197"/>
        <v>49.911218333864539</v>
      </c>
      <c r="G806" s="1">
        <f t="shared" ca="1" si="197"/>
        <v>57.596160651674154</v>
      </c>
      <c r="H806" s="1">
        <f t="shared" ca="1" si="197"/>
        <v>58.030653433668498</v>
      </c>
      <c r="I806" s="1">
        <f t="shared" ca="1" si="197"/>
        <v>41.117790021387115</v>
      </c>
      <c r="J806" s="1">
        <f t="shared" ca="1" si="197"/>
        <v>50.201699408115388</v>
      </c>
      <c r="K806" s="1">
        <f t="shared" ca="1" si="197"/>
        <v>35.118275426870746</v>
      </c>
      <c r="L806" s="1">
        <f t="shared" ca="1" si="197"/>
        <v>44.346895424529741</v>
      </c>
      <c r="M806" s="1">
        <f t="shared" ca="1" si="197"/>
        <v>68.197631278051261</v>
      </c>
      <c r="N806" s="1">
        <f t="shared" ca="1" si="197"/>
        <v>37.589419547120407</v>
      </c>
      <c r="O806" s="1">
        <f t="shared" ca="1" si="197"/>
        <v>58.484322517754052</v>
      </c>
      <c r="P806" s="1">
        <f t="shared" ca="1" si="197"/>
        <v>61.82458553287919</v>
      </c>
      <c r="Q806" s="1">
        <f t="shared" ref="C806:R822" ca="1" si="200">NORMINV(RAND(),50,10)</f>
        <v>52.7366193679728</v>
      </c>
      <c r="R806" s="1">
        <f t="shared" ca="1" si="200"/>
        <v>56.630908905819084</v>
      </c>
      <c r="S806" s="1">
        <f t="shared" ca="1" si="198"/>
        <v>45.731861558495112</v>
      </c>
      <c r="T806" s="1">
        <f t="shared" ca="1" si="198"/>
        <v>45.032259500390126</v>
      </c>
      <c r="U806" s="1">
        <f t="shared" ca="1" si="198"/>
        <v>47.957968886673321</v>
      </c>
      <c r="V806" s="1">
        <f t="shared" ca="1" si="198"/>
        <v>57.661612620498204</v>
      </c>
      <c r="W806" s="1">
        <f t="shared" ca="1" si="198"/>
        <v>43.206705149492095</v>
      </c>
      <c r="X806" s="1">
        <f t="shared" ca="1" si="198"/>
        <v>62.403499431017167</v>
      </c>
      <c r="Y806" s="1">
        <f t="shared" ca="1" si="198"/>
        <v>45.769195639759381</v>
      </c>
      <c r="Z806" s="1">
        <f t="shared" ca="1" si="198"/>
        <v>43.070413616676795</v>
      </c>
      <c r="AA806" s="1">
        <f t="shared" ca="1" si="198"/>
        <v>39.216105914800146</v>
      </c>
      <c r="AB806" s="1">
        <f t="shared" ca="1" si="198"/>
        <v>69.869266187668984</v>
      </c>
      <c r="AC806" s="1">
        <f t="shared" ca="1" si="198"/>
        <v>41.456002638329622</v>
      </c>
      <c r="AD806" s="1">
        <f t="shared" ca="1" si="198"/>
        <v>32.613650679073402</v>
      </c>
      <c r="AE806" s="1">
        <f t="shared" ca="1" si="198"/>
        <v>64.798699471460694</v>
      </c>
      <c r="AF806" s="1">
        <f t="shared" ca="1" si="198"/>
        <v>67.809308157905804</v>
      </c>
      <c r="AG806" s="1">
        <f t="shared" ca="1" si="198"/>
        <v>64.353185442550199</v>
      </c>
      <c r="AH806" s="1">
        <f t="shared" ca="1" si="199"/>
        <v>53.662562015365772</v>
      </c>
      <c r="AI806" s="1">
        <f t="shared" ca="1" si="199"/>
        <v>32.883667774225941</v>
      </c>
      <c r="AJ806" s="1">
        <f t="shared" ca="1" si="199"/>
        <v>45.198411561447479</v>
      </c>
      <c r="AK806" s="1">
        <f t="shared" ca="1" si="199"/>
        <v>64.944952002021552</v>
      </c>
      <c r="AL806" s="1">
        <f t="shared" ca="1" si="199"/>
        <v>48.736776635950449</v>
      </c>
      <c r="AM806" s="1">
        <f t="shared" ca="1" si="199"/>
        <v>69.843885914974948</v>
      </c>
      <c r="AN806" s="1">
        <f t="shared" ca="1" si="199"/>
        <v>54.382188083194052</v>
      </c>
      <c r="AO806" s="1">
        <f t="shared" ca="1" si="199"/>
        <v>51.934362400793347</v>
      </c>
      <c r="AP806" s="1">
        <f t="shared" ca="1" si="199"/>
        <v>55.318613067988004</v>
      </c>
      <c r="AQ806" s="1">
        <f t="shared" ca="1" si="199"/>
        <v>48.562904457333595</v>
      </c>
      <c r="AR806" s="1">
        <f t="shared" ca="1" si="199"/>
        <v>64.405124475461093</v>
      </c>
      <c r="AS806" s="1">
        <f t="shared" ca="1" si="199"/>
        <v>47.634407203854629</v>
      </c>
      <c r="AT806" s="1">
        <f t="shared" ca="1" si="199"/>
        <v>48.201911375248876</v>
      </c>
      <c r="AU806" s="1">
        <f t="shared" ca="1" si="199"/>
        <v>48.1835031373314</v>
      </c>
      <c r="AV806" s="1">
        <f t="shared" ca="1" si="199"/>
        <v>45.404429934423142</v>
      </c>
      <c r="AW806" s="1">
        <f t="shared" ca="1" si="199"/>
        <v>39.187039659496662</v>
      </c>
      <c r="AX806" s="1">
        <f t="shared" ca="1" si="192"/>
        <v>41.818100616403441</v>
      </c>
      <c r="AY806" s="1">
        <f t="shared" ca="1" si="192"/>
        <v>25.8153762756072</v>
      </c>
      <c r="AZ806" s="1">
        <f t="shared" ca="1" si="192"/>
        <v>51.554445393671848</v>
      </c>
      <c r="BA806" s="17">
        <f t="shared" ca="1" si="188"/>
        <v>50.489197565304742</v>
      </c>
      <c r="BB806" s="18">
        <f t="shared" ca="1" si="189"/>
        <v>105.84032070609368</v>
      </c>
      <c r="BC806" s="4">
        <v>804</v>
      </c>
      <c r="BD806" s="18">
        <f ca="1">AVERAGE($BA$3:BA806)</f>
        <v>50.057781405289035</v>
      </c>
      <c r="BE806" s="18">
        <f ca="1">AVERAGE($BB$3:BB806)</f>
        <v>98.755394907649986</v>
      </c>
      <c r="BF806" s="18">
        <f ca="1">_xlfn.VAR.P($BA$3:BA806)</f>
        <v>2.0063671113361385</v>
      </c>
    </row>
    <row r="807" spans="2:58" x14ac:dyDescent="0.15">
      <c r="B807">
        <v>805</v>
      </c>
      <c r="C807" s="1">
        <f t="shared" ca="1" si="200"/>
        <v>39.290598991184027</v>
      </c>
      <c r="D807" s="1">
        <f t="shared" ca="1" si="200"/>
        <v>56.53330967959652</v>
      </c>
      <c r="E807" s="1">
        <f t="shared" ca="1" si="200"/>
        <v>61.593855240431651</v>
      </c>
      <c r="F807" s="1">
        <f t="shared" ca="1" si="200"/>
        <v>43.458422156247025</v>
      </c>
      <c r="G807" s="1">
        <f t="shared" ca="1" si="200"/>
        <v>60.181626423466398</v>
      </c>
      <c r="H807" s="1">
        <f t="shared" ca="1" si="200"/>
        <v>55.598808307500597</v>
      </c>
      <c r="I807" s="1">
        <f t="shared" ca="1" si="200"/>
        <v>64.221091884584439</v>
      </c>
      <c r="J807" s="1">
        <f t="shared" ca="1" si="200"/>
        <v>59.229371883636546</v>
      </c>
      <c r="K807" s="1">
        <f t="shared" ca="1" si="200"/>
        <v>36.955706783365706</v>
      </c>
      <c r="L807" s="1">
        <f t="shared" ca="1" si="200"/>
        <v>64.916273538201423</v>
      </c>
      <c r="M807" s="1">
        <f t="shared" ca="1" si="200"/>
        <v>40.94132291808382</v>
      </c>
      <c r="N807" s="1">
        <f t="shared" ca="1" si="200"/>
        <v>44.485874572942059</v>
      </c>
      <c r="O807" s="1">
        <f t="shared" ca="1" si="200"/>
        <v>59.169943401604236</v>
      </c>
      <c r="P807" s="1">
        <f t="shared" ca="1" si="200"/>
        <v>60.540312024636819</v>
      </c>
      <c r="Q807" s="1">
        <f t="shared" ca="1" si="200"/>
        <v>55.011909502899805</v>
      </c>
      <c r="R807" s="1">
        <f t="shared" ca="1" si="200"/>
        <v>39.873472899666019</v>
      </c>
      <c r="S807" s="1">
        <f t="shared" ca="1" si="198"/>
        <v>54.037290115244815</v>
      </c>
      <c r="T807" s="1">
        <f t="shared" ca="1" si="198"/>
        <v>59.685353736388919</v>
      </c>
      <c r="U807" s="1">
        <f t="shared" ca="1" si="198"/>
        <v>52.124024914967791</v>
      </c>
      <c r="V807" s="1">
        <f t="shared" ca="1" si="198"/>
        <v>52.820413762202207</v>
      </c>
      <c r="W807" s="1">
        <f t="shared" ca="1" si="198"/>
        <v>49.66091701879926</v>
      </c>
      <c r="X807" s="1">
        <f t="shared" ca="1" si="198"/>
        <v>39.593200808658445</v>
      </c>
      <c r="Y807" s="1">
        <f t="shared" ca="1" si="198"/>
        <v>61.882549043211732</v>
      </c>
      <c r="Z807" s="1">
        <f t="shared" ca="1" si="198"/>
        <v>42.063974998039434</v>
      </c>
      <c r="AA807" s="1">
        <f t="shared" ca="1" si="198"/>
        <v>50.058146718142446</v>
      </c>
      <c r="AB807" s="1">
        <f t="shared" ca="1" si="198"/>
        <v>42.203195834014394</v>
      </c>
      <c r="AC807" s="1">
        <f t="shared" ca="1" si="198"/>
        <v>53.309743527506214</v>
      </c>
      <c r="AD807" s="1">
        <f t="shared" ca="1" si="198"/>
        <v>52.724553563805486</v>
      </c>
      <c r="AE807" s="1">
        <f t="shared" ca="1" si="198"/>
        <v>48.311725198161042</v>
      </c>
      <c r="AF807" s="1">
        <f t="shared" ref="S807:AH824" ca="1" si="201">NORMINV(RAND(),50,10)</f>
        <v>39.851848732226934</v>
      </c>
      <c r="AG807" s="1">
        <f t="shared" ca="1" si="201"/>
        <v>64.035029056955409</v>
      </c>
      <c r="AH807" s="1">
        <f t="shared" ca="1" si="199"/>
        <v>51.672277144715224</v>
      </c>
      <c r="AI807" s="1">
        <f t="shared" ca="1" si="199"/>
        <v>46.376220599648612</v>
      </c>
      <c r="AJ807" s="1">
        <f t="shared" ca="1" si="199"/>
        <v>56.885414984535437</v>
      </c>
      <c r="AK807" s="1">
        <f t="shared" ca="1" si="199"/>
        <v>45.756999001740574</v>
      </c>
      <c r="AL807" s="1">
        <f t="shared" ca="1" si="199"/>
        <v>40.748733065147896</v>
      </c>
      <c r="AM807" s="1">
        <f t="shared" ca="1" si="199"/>
        <v>61.354370761281125</v>
      </c>
      <c r="AN807" s="1">
        <f t="shared" ca="1" si="199"/>
        <v>60.547031848723485</v>
      </c>
      <c r="AO807" s="1">
        <f t="shared" ca="1" si="199"/>
        <v>62.943740662326988</v>
      </c>
      <c r="AP807" s="1">
        <f t="shared" ca="1" si="199"/>
        <v>43.336547052640483</v>
      </c>
      <c r="AQ807" s="1">
        <f t="shared" ca="1" si="199"/>
        <v>47.150954608965904</v>
      </c>
      <c r="AR807" s="1">
        <f t="shared" ca="1" si="199"/>
        <v>32.371157459206273</v>
      </c>
      <c r="AS807" s="1">
        <f t="shared" ca="1" si="199"/>
        <v>31.264391576302856</v>
      </c>
      <c r="AT807" s="1">
        <f t="shared" ca="1" si="199"/>
        <v>39.255838501884853</v>
      </c>
      <c r="AU807" s="1">
        <f t="shared" ca="1" si="199"/>
        <v>59.225940253065474</v>
      </c>
      <c r="AV807" s="1">
        <f t="shared" ca="1" si="199"/>
        <v>49.639712241589464</v>
      </c>
      <c r="AW807" s="1">
        <f t="shared" ca="1" si="199"/>
        <v>24.842337043532016</v>
      </c>
      <c r="AX807" s="1">
        <f t="shared" ca="1" si="192"/>
        <v>60.288718118111085</v>
      </c>
      <c r="AY807" s="1">
        <f t="shared" ca="1" si="192"/>
        <v>37.896199316147758</v>
      </c>
      <c r="AZ807" s="1">
        <f t="shared" ca="1" si="192"/>
        <v>55.542925919725882</v>
      </c>
      <c r="BA807" s="17">
        <f t="shared" ca="1" si="188"/>
        <v>50.22926754791326</v>
      </c>
      <c r="BB807" s="18">
        <f t="shared" ca="1" si="189"/>
        <v>96.102612394725526</v>
      </c>
      <c r="BC807" s="4">
        <v>805</v>
      </c>
      <c r="BD807" s="18">
        <f ca="1">AVERAGE($BA$3:BA807)</f>
        <v>50.057994431553155</v>
      </c>
      <c r="BE807" s="18">
        <f ca="1">AVERAGE($BB$3:BB807)</f>
        <v>98.752099525646358</v>
      </c>
      <c r="BF807" s="18">
        <f ca="1">_xlfn.VAR.P($BA$3:BA807)</f>
        <v>2.003911215503499</v>
      </c>
    </row>
    <row r="808" spans="2:58" x14ac:dyDescent="0.15">
      <c r="B808">
        <v>806</v>
      </c>
      <c r="C808" s="1">
        <f t="shared" ca="1" si="200"/>
        <v>54.804133416186644</v>
      </c>
      <c r="D808" s="1">
        <f t="shared" ca="1" si="200"/>
        <v>50.107673804011228</v>
      </c>
      <c r="E808" s="1">
        <f t="shared" ca="1" si="200"/>
        <v>43.406583916106776</v>
      </c>
      <c r="F808" s="1">
        <f t="shared" ca="1" si="200"/>
        <v>55.396942885587201</v>
      </c>
      <c r="G808" s="1">
        <f t="shared" ca="1" si="200"/>
        <v>52.65971488017734</v>
      </c>
      <c r="H808" s="1">
        <f t="shared" ca="1" si="200"/>
        <v>43.64246205957123</v>
      </c>
      <c r="I808" s="1">
        <f t="shared" ca="1" si="200"/>
        <v>46.228740788986173</v>
      </c>
      <c r="J808" s="1">
        <f t="shared" ca="1" si="200"/>
        <v>56.614754299659928</v>
      </c>
      <c r="K808" s="1">
        <f t="shared" ca="1" si="200"/>
        <v>45.739626945473127</v>
      </c>
      <c r="L808" s="1">
        <f t="shared" ca="1" si="200"/>
        <v>56.11551004590909</v>
      </c>
      <c r="M808" s="1">
        <f t="shared" ca="1" si="200"/>
        <v>54.890550769321678</v>
      </c>
      <c r="N808" s="1">
        <f t="shared" ca="1" si="200"/>
        <v>51.145405798009953</v>
      </c>
      <c r="O808" s="1">
        <f t="shared" ca="1" si="200"/>
        <v>58.497214113615051</v>
      </c>
      <c r="P808" s="1">
        <f t="shared" ca="1" si="200"/>
        <v>32.935884130621929</v>
      </c>
      <c r="Q808" s="1">
        <f t="shared" ca="1" si="200"/>
        <v>48.595754770933432</v>
      </c>
      <c r="R808" s="1">
        <f t="shared" ca="1" si="200"/>
        <v>47.905527795541971</v>
      </c>
      <c r="S808" s="1">
        <f t="shared" ca="1" si="201"/>
        <v>48.672970178939117</v>
      </c>
      <c r="T808" s="1">
        <f t="shared" ca="1" si="201"/>
        <v>45.99024642380882</v>
      </c>
      <c r="U808" s="1">
        <f t="shared" ca="1" si="201"/>
        <v>52.047463982558575</v>
      </c>
      <c r="V808" s="1">
        <f t="shared" ca="1" si="201"/>
        <v>36.528485232965693</v>
      </c>
      <c r="W808" s="1">
        <f t="shared" ca="1" si="201"/>
        <v>57.064323214977591</v>
      </c>
      <c r="X808" s="1">
        <f t="shared" ca="1" si="201"/>
        <v>51.206984434282433</v>
      </c>
      <c r="Y808" s="1">
        <f t="shared" ca="1" si="201"/>
        <v>21.754660354684376</v>
      </c>
      <c r="Z808" s="1">
        <f t="shared" ca="1" si="201"/>
        <v>42.994966569016512</v>
      </c>
      <c r="AA808" s="1">
        <f t="shared" ca="1" si="201"/>
        <v>64.499030498716252</v>
      </c>
      <c r="AB808" s="1">
        <f t="shared" ca="1" si="201"/>
        <v>45.279927503786027</v>
      </c>
      <c r="AC808" s="1">
        <f t="shared" ca="1" si="201"/>
        <v>44.612187378746206</v>
      </c>
      <c r="AD808" s="1">
        <f t="shared" ca="1" si="201"/>
        <v>39.820085793732225</v>
      </c>
      <c r="AE808" s="1">
        <f t="shared" ca="1" si="201"/>
        <v>59.885590140246165</v>
      </c>
      <c r="AF808" s="1">
        <f t="shared" ca="1" si="201"/>
        <v>52.248145752298711</v>
      </c>
      <c r="AG808" s="1">
        <f t="shared" ca="1" si="201"/>
        <v>44.119204213209279</v>
      </c>
      <c r="AH808" s="1">
        <f t="shared" ca="1" si="201"/>
        <v>51.933189650684469</v>
      </c>
      <c r="AI808" s="1">
        <f t="shared" ref="AH808:AW823" ca="1" si="202">NORMINV(RAND(),50,10)</f>
        <v>75.065855555204962</v>
      </c>
      <c r="AJ808" s="1">
        <f t="shared" ca="1" si="202"/>
        <v>44.933809250875534</v>
      </c>
      <c r="AK808" s="1">
        <f t="shared" ca="1" si="202"/>
        <v>47.320845275471896</v>
      </c>
      <c r="AL808" s="1">
        <f t="shared" ca="1" si="202"/>
        <v>49.960161566613969</v>
      </c>
      <c r="AM808" s="1">
        <f t="shared" ca="1" si="202"/>
        <v>48.175089422288146</v>
      </c>
      <c r="AN808" s="1">
        <f t="shared" ca="1" si="202"/>
        <v>44.784497099297631</v>
      </c>
      <c r="AO808" s="1">
        <f t="shared" ca="1" si="202"/>
        <v>50.142700044221755</v>
      </c>
      <c r="AP808" s="1">
        <f t="shared" ca="1" si="202"/>
        <v>66.196412206685054</v>
      </c>
      <c r="AQ808" s="1">
        <f t="shared" ca="1" si="202"/>
        <v>39.249705689263777</v>
      </c>
      <c r="AR808" s="1">
        <f t="shared" ca="1" si="202"/>
        <v>38.655584171998122</v>
      </c>
      <c r="AS808" s="1">
        <f t="shared" ca="1" si="202"/>
        <v>37.724017682294445</v>
      </c>
      <c r="AT808" s="1">
        <f t="shared" ca="1" si="202"/>
        <v>49.050530303075085</v>
      </c>
      <c r="AU808" s="1">
        <f t="shared" ca="1" si="202"/>
        <v>52.488355610422211</v>
      </c>
      <c r="AV808" s="1">
        <f t="shared" ca="1" si="202"/>
        <v>48.999778466510712</v>
      </c>
      <c r="AW808" s="1">
        <f t="shared" ca="1" si="202"/>
        <v>59.175022757734602</v>
      </c>
      <c r="AX808" s="1">
        <f t="shared" ca="1" si="192"/>
        <v>72.596352161950534</v>
      </c>
      <c r="AY808" s="1">
        <f t="shared" ca="1" si="192"/>
        <v>74.006744229490565</v>
      </c>
      <c r="AZ808" s="1">
        <f t="shared" ca="1" si="192"/>
        <v>50.046750956046814</v>
      </c>
      <c r="BA808" s="17">
        <f t="shared" ca="1" si="188"/>
        <v>50.118323083836223</v>
      </c>
      <c r="BB808" s="18">
        <f t="shared" ca="1" si="189"/>
        <v>95.743392667226487</v>
      </c>
      <c r="BC808" s="4">
        <v>806</v>
      </c>
      <c r="BD808" s="18">
        <f ca="1">AVERAGE($BA$3:BA808)</f>
        <v>50.058069280997678</v>
      </c>
      <c r="BE808" s="18">
        <f ca="1">AVERAGE($BB$3:BB808)</f>
        <v>98.74836663872523</v>
      </c>
      <c r="BF808" s="18">
        <f ca="1">_xlfn.VAR.P($BA$3:BA808)</f>
        <v>2.0014294832643134</v>
      </c>
    </row>
    <row r="809" spans="2:58" x14ac:dyDescent="0.15">
      <c r="B809">
        <v>807</v>
      </c>
      <c r="C809" s="1">
        <f t="shared" ca="1" si="200"/>
        <v>61.953865430309165</v>
      </c>
      <c r="D809" s="1">
        <f t="shared" ca="1" si="200"/>
        <v>39.774676621385723</v>
      </c>
      <c r="E809" s="1">
        <f t="shared" ca="1" si="200"/>
        <v>61.439697132685431</v>
      </c>
      <c r="F809" s="1">
        <f t="shared" ca="1" si="200"/>
        <v>47.762066591581878</v>
      </c>
      <c r="G809" s="1">
        <f t="shared" ca="1" si="200"/>
        <v>58.758325988467774</v>
      </c>
      <c r="H809" s="1">
        <f t="shared" ca="1" si="200"/>
        <v>57.43140362503398</v>
      </c>
      <c r="I809" s="1">
        <f t="shared" ca="1" si="200"/>
        <v>66.388249713851721</v>
      </c>
      <c r="J809" s="1">
        <f t="shared" ca="1" si="200"/>
        <v>61.962963718999951</v>
      </c>
      <c r="K809" s="1">
        <f t="shared" ca="1" si="200"/>
        <v>57.621892754212617</v>
      </c>
      <c r="L809" s="1">
        <f t="shared" ca="1" si="200"/>
        <v>82.012719020677224</v>
      </c>
      <c r="M809" s="1">
        <f t="shared" ca="1" si="200"/>
        <v>48.314087321058246</v>
      </c>
      <c r="N809" s="1">
        <f t="shared" ca="1" si="200"/>
        <v>37.637202631555276</v>
      </c>
      <c r="O809" s="1">
        <f t="shared" ca="1" si="200"/>
        <v>49.774570487048408</v>
      </c>
      <c r="P809" s="1">
        <f t="shared" ca="1" si="200"/>
        <v>44.436472877480085</v>
      </c>
      <c r="Q809" s="1">
        <f t="shared" ca="1" si="200"/>
        <v>54.241248622027932</v>
      </c>
      <c r="R809" s="1">
        <f t="shared" ca="1" si="200"/>
        <v>63.324948720609427</v>
      </c>
      <c r="S809" s="1">
        <f t="shared" ca="1" si="201"/>
        <v>47.953725246100561</v>
      </c>
      <c r="T809" s="1">
        <f t="shared" ca="1" si="201"/>
        <v>48.92176812417469</v>
      </c>
      <c r="U809" s="1">
        <f t="shared" ca="1" si="201"/>
        <v>56.881131143292706</v>
      </c>
      <c r="V809" s="1">
        <f t="shared" ca="1" si="201"/>
        <v>52.004995177298937</v>
      </c>
      <c r="W809" s="1">
        <f t="shared" ca="1" si="201"/>
        <v>52.202702524758443</v>
      </c>
      <c r="X809" s="1">
        <f t="shared" ca="1" si="201"/>
        <v>68.785522865844655</v>
      </c>
      <c r="Y809" s="1">
        <f t="shared" ca="1" si="201"/>
        <v>53.395963392311913</v>
      </c>
      <c r="Z809" s="1">
        <f t="shared" ca="1" si="201"/>
        <v>42.835526785671121</v>
      </c>
      <c r="AA809" s="1">
        <f t="shared" ca="1" si="201"/>
        <v>37.584790039277493</v>
      </c>
      <c r="AB809" s="1">
        <f t="shared" ca="1" si="201"/>
        <v>60.704464507651409</v>
      </c>
      <c r="AC809" s="1">
        <f t="shared" ca="1" si="201"/>
        <v>74.218889050964066</v>
      </c>
      <c r="AD809" s="1">
        <f t="shared" ca="1" si="201"/>
        <v>50.431411210090545</v>
      </c>
      <c r="AE809" s="1">
        <f t="shared" ca="1" si="201"/>
        <v>44.739936700443955</v>
      </c>
      <c r="AF809" s="1">
        <f t="shared" ca="1" si="201"/>
        <v>49.716111675012755</v>
      </c>
      <c r="AG809" s="1">
        <f t="shared" ca="1" si="201"/>
        <v>42.031339625957614</v>
      </c>
      <c r="AH809" s="1">
        <f t="shared" ca="1" si="202"/>
        <v>46.053881635898492</v>
      </c>
      <c r="AI809" s="1">
        <f t="shared" ca="1" si="202"/>
        <v>55.515619315123942</v>
      </c>
      <c r="AJ809" s="1">
        <f t="shared" ca="1" si="202"/>
        <v>67.840937595191818</v>
      </c>
      <c r="AK809" s="1">
        <f t="shared" ca="1" si="202"/>
        <v>69.950456191630622</v>
      </c>
      <c r="AL809" s="1">
        <f t="shared" ca="1" si="202"/>
        <v>49.85822724064689</v>
      </c>
      <c r="AM809" s="1">
        <f t="shared" ca="1" si="202"/>
        <v>32.499340404766421</v>
      </c>
      <c r="AN809" s="1">
        <f t="shared" ca="1" si="202"/>
        <v>45.779454386149276</v>
      </c>
      <c r="AO809" s="1">
        <f t="shared" ca="1" si="202"/>
        <v>39.739550497518508</v>
      </c>
      <c r="AP809" s="1">
        <f t="shared" ca="1" si="202"/>
        <v>48.478850458509193</v>
      </c>
      <c r="AQ809" s="1">
        <f t="shared" ca="1" si="202"/>
        <v>44.757489767620278</v>
      </c>
      <c r="AR809" s="1">
        <f t="shared" ca="1" si="202"/>
        <v>31.942179589580249</v>
      </c>
      <c r="AS809" s="1">
        <f t="shared" ca="1" si="202"/>
        <v>53.255141688709074</v>
      </c>
      <c r="AT809" s="1">
        <f t="shared" ca="1" si="202"/>
        <v>66.999281020760648</v>
      </c>
      <c r="AU809" s="1">
        <f t="shared" ca="1" si="202"/>
        <v>46.079673323707688</v>
      </c>
      <c r="AV809" s="1">
        <f t="shared" ca="1" si="202"/>
        <v>75.928739695282289</v>
      </c>
      <c r="AW809" s="1">
        <f t="shared" ca="1" si="202"/>
        <v>41.578148117885071</v>
      </c>
      <c r="AX809" s="1">
        <f t="shared" ca="1" si="192"/>
        <v>50.797889370177778</v>
      </c>
      <c r="AY809" s="1">
        <f t="shared" ca="1" si="192"/>
        <v>47.449089860897537</v>
      </c>
      <c r="AZ809" s="1">
        <f t="shared" ca="1" si="192"/>
        <v>39.45856829391105</v>
      </c>
      <c r="BA809" s="17">
        <f t="shared" ca="1" si="188"/>
        <v>52.58410375559604</v>
      </c>
      <c r="BB809" s="18">
        <f t="shared" ca="1" si="189"/>
        <v>124.12515647613742</v>
      </c>
      <c r="BC809" s="4">
        <v>807</v>
      </c>
      <c r="BD809" s="18">
        <f ca="1">AVERAGE($BA$3:BA809)</f>
        <v>50.061199435241292</v>
      </c>
      <c r="BE809" s="18">
        <f ca="1">AVERAGE($BB$3:BB809)</f>
        <v>98.77981247495498</v>
      </c>
      <c r="BF809" s="18">
        <f ca="1">_xlfn.VAR.P($BA$3:BA809)</f>
        <v>2.0068464768282106</v>
      </c>
    </row>
    <row r="810" spans="2:58" x14ac:dyDescent="0.15">
      <c r="B810">
        <v>808</v>
      </c>
      <c r="C810" s="1">
        <f t="shared" ca="1" si="200"/>
        <v>37.073819954490915</v>
      </c>
      <c r="D810" s="1">
        <f t="shared" ca="1" si="200"/>
        <v>59.14028164348791</v>
      </c>
      <c r="E810" s="1">
        <f t="shared" ca="1" si="200"/>
        <v>45.614537115403195</v>
      </c>
      <c r="F810" s="1">
        <f t="shared" ca="1" si="200"/>
        <v>55.916842610520483</v>
      </c>
      <c r="G810" s="1">
        <f t="shared" ca="1" si="200"/>
        <v>55.793654288069597</v>
      </c>
      <c r="H810" s="1">
        <f t="shared" ca="1" si="200"/>
        <v>43.218175238231197</v>
      </c>
      <c r="I810" s="1">
        <f t="shared" ca="1" si="200"/>
        <v>80.820489524257795</v>
      </c>
      <c r="J810" s="1">
        <f t="shared" ca="1" si="200"/>
        <v>45.096188467403557</v>
      </c>
      <c r="K810" s="1">
        <f t="shared" ca="1" si="200"/>
        <v>37.962087418387881</v>
      </c>
      <c r="L810" s="1">
        <f t="shared" ca="1" si="200"/>
        <v>51.348387528122224</v>
      </c>
      <c r="M810" s="1">
        <f t="shared" ca="1" si="200"/>
        <v>59.041959534487212</v>
      </c>
      <c r="N810" s="1">
        <f t="shared" ca="1" si="200"/>
        <v>72.068104420157439</v>
      </c>
      <c r="O810" s="1">
        <f t="shared" ca="1" si="200"/>
        <v>28.256003636833373</v>
      </c>
      <c r="P810" s="1">
        <f t="shared" ca="1" si="200"/>
        <v>55.396174634950171</v>
      </c>
      <c r="Q810" s="1">
        <f t="shared" ca="1" si="200"/>
        <v>50.697707577942495</v>
      </c>
      <c r="R810" s="1">
        <f t="shared" ca="1" si="200"/>
        <v>41.011176530213518</v>
      </c>
      <c r="S810" s="1">
        <f t="shared" ca="1" si="201"/>
        <v>47.024402418434455</v>
      </c>
      <c r="T810" s="1">
        <f t="shared" ca="1" si="201"/>
        <v>30.218697330801916</v>
      </c>
      <c r="U810" s="1">
        <f t="shared" ca="1" si="201"/>
        <v>43.23301593720452</v>
      </c>
      <c r="V810" s="1">
        <f t="shared" ca="1" si="201"/>
        <v>49.792720685761246</v>
      </c>
      <c r="W810" s="1">
        <f t="shared" ca="1" si="201"/>
        <v>29.433009834251337</v>
      </c>
      <c r="X810" s="1">
        <f t="shared" ca="1" si="201"/>
        <v>60.311658931617771</v>
      </c>
      <c r="Y810" s="1">
        <f t="shared" ca="1" si="201"/>
        <v>68.62674816479651</v>
      </c>
      <c r="Z810" s="1">
        <f t="shared" ca="1" si="201"/>
        <v>51.50552608298937</v>
      </c>
      <c r="AA810" s="1">
        <f t="shared" ca="1" si="201"/>
        <v>52.734110421166562</v>
      </c>
      <c r="AB810" s="1">
        <f t="shared" ca="1" si="201"/>
        <v>52.40098356299584</v>
      </c>
      <c r="AC810" s="1">
        <f t="shared" ca="1" si="201"/>
        <v>61.666149287035438</v>
      </c>
      <c r="AD810" s="1">
        <f t="shared" ca="1" si="201"/>
        <v>57.336411966948859</v>
      </c>
      <c r="AE810" s="1">
        <f t="shared" ca="1" si="201"/>
        <v>34.647483816978323</v>
      </c>
      <c r="AF810" s="1">
        <f t="shared" ca="1" si="201"/>
        <v>59.021935831952781</v>
      </c>
      <c r="AG810" s="1">
        <f t="shared" ca="1" si="201"/>
        <v>61.351073494775797</v>
      </c>
      <c r="AH810" s="1">
        <f t="shared" ca="1" si="202"/>
        <v>56.098341010368287</v>
      </c>
      <c r="AI810" s="1">
        <f t="shared" ca="1" si="202"/>
        <v>51.173063679693783</v>
      </c>
      <c r="AJ810" s="1">
        <f t="shared" ca="1" si="202"/>
        <v>54.782467320326752</v>
      </c>
      <c r="AK810" s="1">
        <f t="shared" ca="1" si="202"/>
        <v>46.460391618488515</v>
      </c>
      <c r="AL810" s="1">
        <f t="shared" ca="1" si="202"/>
        <v>54.685006773584014</v>
      </c>
      <c r="AM810" s="1">
        <f t="shared" ca="1" si="202"/>
        <v>46.956601069321245</v>
      </c>
      <c r="AN810" s="1">
        <f t="shared" ca="1" si="202"/>
        <v>52.6081676186148</v>
      </c>
      <c r="AO810" s="1">
        <f t="shared" ca="1" si="202"/>
        <v>55.721855964623785</v>
      </c>
      <c r="AP810" s="1">
        <f t="shared" ca="1" si="202"/>
        <v>51.194669539836404</v>
      </c>
      <c r="AQ810" s="1">
        <f t="shared" ca="1" si="202"/>
        <v>59.14133037727359</v>
      </c>
      <c r="AR810" s="1">
        <f t="shared" ca="1" si="202"/>
        <v>61.345174314850141</v>
      </c>
      <c r="AS810" s="1">
        <f t="shared" ca="1" si="202"/>
        <v>48.190962507250866</v>
      </c>
      <c r="AT810" s="1">
        <f t="shared" ca="1" si="202"/>
        <v>59.027393930218437</v>
      </c>
      <c r="AU810" s="1">
        <f t="shared" ca="1" si="202"/>
        <v>64.827433377953696</v>
      </c>
      <c r="AV810" s="1">
        <f t="shared" ca="1" si="202"/>
        <v>50.508218459579439</v>
      </c>
      <c r="AW810" s="1">
        <f t="shared" ca="1" si="202"/>
        <v>36.984389074313519</v>
      </c>
      <c r="AX810" s="1">
        <f t="shared" ca="1" si="192"/>
        <v>42.931239685429617</v>
      </c>
      <c r="AY810" s="1">
        <f t="shared" ca="1" si="192"/>
        <v>60.239995992389282</v>
      </c>
      <c r="AZ810" s="1">
        <f t="shared" ca="1" si="192"/>
        <v>46.127205401717056</v>
      </c>
      <c r="BA810" s="17">
        <f t="shared" ca="1" si="188"/>
        <v>51.535268512130067</v>
      </c>
      <c r="BB810" s="18">
        <f t="shared" ca="1" si="189"/>
        <v>110.30802696960829</v>
      </c>
      <c r="BC810" s="4">
        <v>808</v>
      </c>
      <c r="BD810" s="18">
        <f ca="1">AVERAGE($BA$3:BA810)</f>
        <v>50.063023778158239</v>
      </c>
      <c r="BE810" s="18">
        <f ca="1">AVERAGE($BB$3:BB810)</f>
        <v>98.794080067151341</v>
      </c>
      <c r="BF810" s="18">
        <f ca="1">_xlfn.VAR.P($BA$3:BA810)</f>
        <v>2.0070486351934704</v>
      </c>
    </row>
    <row r="811" spans="2:58" x14ac:dyDescent="0.15">
      <c r="B811">
        <v>809</v>
      </c>
      <c r="C811" s="1">
        <f t="shared" ca="1" si="200"/>
        <v>64.956922375768258</v>
      </c>
      <c r="D811" s="1">
        <f t="shared" ca="1" si="200"/>
        <v>47.934687829518737</v>
      </c>
      <c r="E811" s="1">
        <f t="shared" ca="1" si="200"/>
        <v>57.171930381759026</v>
      </c>
      <c r="F811" s="1">
        <f t="shared" ca="1" si="200"/>
        <v>48.895399121045742</v>
      </c>
      <c r="G811" s="1">
        <f t="shared" ca="1" si="200"/>
        <v>44.686756186915069</v>
      </c>
      <c r="H811" s="1">
        <f t="shared" ca="1" si="200"/>
        <v>54.687315756478526</v>
      </c>
      <c r="I811" s="1">
        <f t="shared" ca="1" si="200"/>
        <v>39.967261662735723</v>
      </c>
      <c r="J811" s="1">
        <f t="shared" ca="1" si="200"/>
        <v>30.089582138254453</v>
      </c>
      <c r="K811" s="1">
        <f t="shared" ca="1" si="200"/>
        <v>40.405599264095272</v>
      </c>
      <c r="L811" s="1">
        <f t="shared" ca="1" si="200"/>
        <v>46.008054791939074</v>
      </c>
      <c r="M811" s="1">
        <f t="shared" ca="1" si="200"/>
        <v>52.112096338802559</v>
      </c>
      <c r="N811" s="1">
        <f t="shared" ca="1" si="200"/>
        <v>47.286430165314052</v>
      </c>
      <c r="O811" s="1">
        <f t="shared" ca="1" si="200"/>
        <v>59.910458801769579</v>
      </c>
      <c r="P811" s="1">
        <f t="shared" ca="1" si="200"/>
        <v>57.079342035298062</v>
      </c>
      <c r="Q811" s="1">
        <f t="shared" ca="1" si="200"/>
        <v>43.502771942425738</v>
      </c>
      <c r="R811" s="1">
        <f t="shared" ca="1" si="200"/>
        <v>59.371190674739431</v>
      </c>
      <c r="S811" s="1">
        <f t="shared" ca="1" si="201"/>
        <v>54.890781428450232</v>
      </c>
      <c r="T811" s="1">
        <f t="shared" ca="1" si="201"/>
        <v>54.25589684282447</v>
      </c>
      <c r="U811" s="1">
        <f t="shared" ca="1" si="201"/>
        <v>47.006784469159889</v>
      </c>
      <c r="V811" s="1">
        <f t="shared" ca="1" si="201"/>
        <v>40.947998087768745</v>
      </c>
      <c r="W811" s="1">
        <f t="shared" ca="1" si="201"/>
        <v>47.924241304548055</v>
      </c>
      <c r="X811" s="1">
        <f t="shared" ca="1" si="201"/>
        <v>58.458650232305104</v>
      </c>
      <c r="Y811" s="1">
        <f t="shared" ca="1" si="201"/>
        <v>54.124217836017195</v>
      </c>
      <c r="Z811" s="1">
        <f t="shared" ca="1" si="201"/>
        <v>49.271070622788443</v>
      </c>
      <c r="AA811" s="1">
        <f t="shared" ca="1" si="201"/>
        <v>59.59635238591364</v>
      </c>
      <c r="AB811" s="1">
        <f t="shared" ca="1" si="201"/>
        <v>41.110098209242395</v>
      </c>
      <c r="AC811" s="1">
        <f t="shared" ca="1" si="201"/>
        <v>54.29693341322708</v>
      </c>
      <c r="AD811" s="1">
        <f t="shared" ca="1" si="201"/>
        <v>63.806536391367288</v>
      </c>
      <c r="AE811" s="1">
        <f t="shared" ca="1" si="201"/>
        <v>49.151564080881208</v>
      </c>
      <c r="AF811" s="1">
        <f t="shared" ca="1" si="201"/>
        <v>34.989536835082617</v>
      </c>
      <c r="AG811" s="1">
        <f t="shared" ca="1" si="201"/>
        <v>62.639034353060424</v>
      </c>
      <c r="AH811" s="1">
        <f t="shared" ca="1" si="202"/>
        <v>54.40148128063656</v>
      </c>
      <c r="AI811" s="1">
        <f t="shared" ca="1" si="202"/>
        <v>32.84735773796902</v>
      </c>
      <c r="AJ811" s="1">
        <f t="shared" ca="1" si="202"/>
        <v>62.166492950785084</v>
      </c>
      <c r="AK811" s="1">
        <f t="shared" ca="1" si="202"/>
        <v>39.356571355163389</v>
      </c>
      <c r="AL811" s="1">
        <f t="shared" ca="1" si="202"/>
        <v>30.616945674276302</v>
      </c>
      <c r="AM811" s="1">
        <f t="shared" ca="1" si="202"/>
        <v>49.379087139399807</v>
      </c>
      <c r="AN811" s="1">
        <f t="shared" ca="1" si="202"/>
        <v>53.881297115874631</v>
      </c>
      <c r="AO811" s="1">
        <f t="shared" ca="1" si="202"/>
        <v>68.13178719542114</v>
      </c>
      <c r="AP811" s="1">
        <f t="shared" ca="1" si="202"/>
        <v>50.657243386353059</v>
      </c>
      <c r="AQ811" s="1">
        <f t="shared" ca="1" si="202"/>
        <v>45.313628637923415</v>
      </c>
      <c r="AR811" s="1">
        <f t="shared" ca="1" si="202"/>
        <v>49.617843276760809</v>
      </c>
      <c r="AS811" s="1">
        <f t="shared" ca="1" si="202"/>
        <v>66.321334260153733</v>
      </c>
      <c r="AT811" s="1">
        <f t="shared" ca="1" si="202"/>
        <v>66.788682944313706</v>
      </c>
      <c r="AU811" s="1">
        <f t="shared" ca="1" si="202"/>
        <v>49.049980649693339</v>
      </c>
      <c r="AV811" s="1">
        <f t="shared" ca="1" si="202"/>
        <v>35.875566568256502</v>
      </c>
      <c r="AW811" s="1">
        <f t="shared" ca="1" si="202"/>
        <v>50.635253606439896</v>
      </c>
      <c r="AX811" s="1">
        <f t="shared" ca="1" si="192"/>
        <v>43.132338534933552</v>
      </c>
      <c r="AY811" s="1">
        <f t="shared" ca="1" si="192"/>
        <v>52.224700734237992</v>
      </c>
      <c r="AZ811" s="1">
        <f t="shared" ca="1" si="192"/>
        <v>47.361823050163267</v>
      </c>
      <c r="BA811" s="17">
        <f t="shared" ca="1" si="188"/>
        <v>50.285898241165029</v>
      </c>
      <c r="BB811" s="18">
        <f t="shared" ca="1" si="189"/>
        <v>86.795828431054943</v>
      </c>
      <c r="BC811" s="4">
        <v>809</v>
      </c>
      <c r="BD811" s="18">
        <f ca="1">AVERAGE($BA$3:BA811)</f>
        <v>50.063299271932038</v>
      </c>
      <c r="BE811" s="18">
        <f ca="1">AVERAGE($BB$3:BB811)</f>
        <v>98.77924910097569</v>
      </c>
      <c r="BF811" s="18">
        <f ca="1">_xlfn.VAR.P($BA$3:BA811)</f>
        <v>2.004629059161998</v>
      </c>
    </row>
    <row r="812" spans="2:58" x14ac:dyDescent="0.15">
      <c r="B812">
        <v>810</v>
      </c>
      <c r="C812" s="1">
        <f t="shared" ca="1" si="200"/>
        <v>48.117990812061933</v>
      </c>
      <c r="D812" s="1">
        <f t="shared" ca="1" si="200"/>
        <v>37.771699177291339</v>
      </c>
      <c r="E812" s="1">
        <f t="shared" ca="1" si="200"/>
        <v>54.661289181414553</v>
      </c>
      <c r="F812" s="1">
        <f t="shared" ca="1" si="200"/>
        <v>45.72740854457907</v>
      </c>
      <c r="G812" s="1">
        <f t="shared" ca="1" si="200"/>
        <v>50.186133510363796</v>
      </c>
      <c r="H812" s="1">
        <f t="shared" ca="1" si="200"/>
        <v>44.216248697771469</v>
      </c>
      <c r="I812" s="1">
        <f t="shared" ca="1" si="200"/>
        <v>51.620187055924362</v>
      </c>
      <c r="J812" s="1">
        <f t="shared" ca="1" si="200"/>
        <v>46.869867046789054</v>
      </c>
      <c r="K812" s="1">
        <f t="shared" ca="1" si="200"/>
        <v>44.089251413662467</v>
      </c>
      <c r="L812" s="1">
        <f t="shared" ca="1" si="200"/>
        <v>32.062722190226538</v>
      </c>
      <c r="M812" s="1">
        <f t="shared" ca="1" si="200"/>
        <v>55.437139323787775</v>
      </c>
      <c r="N812" s="1">
        <f t="shared" ca="1" si="200"/>
        <v>41.03528814367732</v>
      </c>
      <c r="O812" s="1">
        <f t="shared" ca="1" si="200"/>
        <v>43.142861372315529</v>
      </c>
      <c r="P812" s="1">
        <f t="shared" ca="1" si="200"/>
        <v>67.311567349141342</v>
      </c>
      <c r="Q812" s="1">
        <f t="shared" ca="1" si="200"/>
        <v>36.765637131625986</v>
      </c>
      <c r="R812" s="1">
        <f t="shared" ca="1" si="200"/>
        <v>53.190951014244703</v>
      </c>
      <c r="S812" s="1">
        <f t="shared" ca="1" si="201"/>
        <v>60.805693379262458</v>
      </c>
      <c r="T812" s="1">
        <f t="shared" ca="1" si="201"/>
        <v>39.541067393331375</v>
      </c>
      <c r="U812" s="1">
        <f t="shared" ca="1" si="201"/>
        <v>75.289585980926262</v>
      </c>
      <c r="V812" s="1">
        <f t="shared" ca="1" si="201"/>
        <v>44.973722296988576</v>
      </c>
      <c r="W812" s="1">
        <f t="shared" ca="1" si="201"/>
        <v>56.111019214503436</v>
      </c>
      <c r="X812" s="1">
        <f t="shared" ca="1" si="201"/>
        <v>65.207692046037664</v>
      </c>
      <c r="Y812" s="1">
        <f t="shared" ca="1" si="201"/>
        <v>48.447733955685791</v>
      </c>
      <c r="Z812" s="1">
        <f t="shared" ca="1" si="201"/>
        <v>40.271117046359066</v>
      </c>
      <c r="AA812" s="1">
        <f t="shared" ca="1" si="201"/>
        <v>51.522046195327604</v>
      </c>
      <c r="AB812" s="1">
        <f t="shared" ca="1" si="201"/>
        <v>52.026955494581514</v>
      </c>
      <c r="AC812" s="1">
        <f t="shared" ca="1" si="201"/>
        <v>68.909637482620553</v>
      </c>
      <c r="AD812" s="1">
        <f t="shared" ca="1" si="201"/>
        <v>35.222461198602943</v>
      </c>
      <c r="AE812" s="1">
        <f t="shared" ca="1" si="201"/>
        <v>45.091562506467575</v>
      </c>
      <c r="AF812" s="1">
        <f t="shared" ca="1" si="201"/>
        <v>53.853727487815668</v>
      </c>
      <c r="AG812" s="1">
        <f t="shared" ca="1" si="201"/>
        <v>43.494131677521253</v>
      </c>
      <c r="AH812" s="1">
        <f t="shared" ca="1" si="202"/>
        <v>38.933387773243332</v>
      </c>
      <c r="AI812" s="1">
        <f t="shared" ca="1" si="202"/>
        <v>60.177024512844724</v>
      </c>
      <c r="AJ812" s="1">
        <f t="shared" ca="1" si="202"/>
        <v>24.769350949894605</v>
      </c>
      <c r="AK812" s="1">
        <f t="shared" ca="1" si="202"/>
        <v>49.455895560559924</v>
      </c>
      <c r="AL812" s="1">
        <f t="shared" ca="1" si="202"/>
        <v>52.39074037416664</v>
      </c>
      <c r="AM812" s="1">
        <f t="shared" ca="1" si="202"/>
        <v>49.802473692187043</v>
      </c>
      <c r="AN812" s="1">
        <f t="shared" ca="1" si="202"/>
        <v>48.702963297010086</v>
      </c>
      <c r="AO812" s="1">
        <f t="shared" ca="1" si="202"/>
        <v>40.041848001821336</v>
      </c>
      <c r="AP812" s="1">
        <f t="shared" ca="1" si="202"/>
        <v>41.232262872763293</v>
      </c>
      <c r="AQ812" s="1">
        <f t="shared" ca="1" si="202"/>
        <v>58.10396606836062</v>
      </c>
      <c r="AR812" s="1">
        <f t="shared" ca="1" si="202"/>
        <v>35.948337362826962</v>
      </c>
      <c r="AS812" s="1">
        <f t="shared" ca="1" si="202"/>
        <v>51.886259367841213</v>
      </c>
      <c r="AT812" s="1">
        <f t="shared" ca="1" si="202"/>
        <v>50.239962016819852</v>
      </c>
      <c r="AU812" s="1">
        <f t="shared" ca="1" si="202"/>
        <v>48.37395694833539</v>
      </c>
      <c r="AV812" s="1">
        <f t="shared" ca="1" si="202"/>
        <v>32.727554324708734</v>
      </c>
      <c r="AW812" s="1">
        <f t="shared" ca="1" si="202"/>
        <v>49.023785823895629</v>
      </c>
      <c r="AX812" s="1">
        <f t="shared" ca="1" si="192"/>
        <v>34.707017234394876</v>
      </c>
      <c r="AY812" s="1">
        <f t="shared" ca="1" si="192"/>
        <v>51.18360866612818</v>
      </c>
      <c r="AZ812" s="1">
        <f t="shared" ca="1" si="192"/>
        <v>47.258179337969395</v>
      </c>
      <c r="BA812" s="17">
        <f t="shared" ca="1" si="188"/>
        <v>47.958659390133626</v>
      </c>
      <c r="BB812" s="18">
        <f t="shared" ca="1" si="189"/>
        <v>96.14866895153672</v>
      </c>
      <c r="BC812" s="4">
        <v>810</v>
      </c>
      <c r="BD812" s="18">
        <f ca="1">AVERAGE($BA$3:BA812)</f>
        <v>50.060700951090311</v>
      </c>
      <c r="BE812" s="18">
        <f ca="1">AVERAGE($BB$3:BB812)</f>
        <v>98.776001471161564</v>
      </c>
      <c r="BF812" s="18">
        <f ca="1">_xlfn.VAR.P($BA$3:BA812)</f>
        <v>2.0076159868696877</v>
      </c>
    </row>
    <row r="813" spans="2:58" x14ac:dyDescent="0.15">
      <c r="B813">
        <v>811</v>
      </c>
      <c r="C813" s="1">
        <f t="shared" ca="1" si="200"/>
        <v>51.496150866859388</v>
      </c>
      <c r="D813" s="1">
        <f t="shared" ca="1" si="200"/>
        <v>65.691322245576231</v>
      </c>
      <c r="E813" s="1">
        <f t="shared" ca="1" si="200"/>
        <v>49.251584517342245</v>
      </c>
      <c r="F813" s="1">
        <f t="shared" ca="1" si="200"/>
        <v>37.933550681693333</v>
      </c>
      <c r="G813" s="1">
        <f t="shared" ca="1" si="200"/>
        <v>63.269345861569697</v>
      </c>
      <c r="H813" s="1">
        <f t="shared" ca="1" si="200"/>
        <v>62.348207308457887</v>
      </c>
      <c r="I813" s="1">
        <f t="shared" ca="1" si="200"/>
        <v>61.354311153447938</v>
      </c>
      <c r="J813" s="1">
        <f t="shared" ca="1" si="200"/>
        <v>58.022175504975984</v>
      </c>
      <c r="K813" s="1">
        <f t="shared" ca="1" si="200"/>
        <v>58.053315317129943</v>
      </c>
      <c r="L813" s="1">
        <f t="shared" ca="1" si="200"/>
        <v>43.001333938728386</v>
      </c>
      <c r="M813" s="1">
        <f t="shared" ca="1" si="200"/>
        <v>44.326125508315755</v>
      </c>
      <c r="N813" s="1">
        <f t="shared" ca="1" si="200"/>
        <v>29.960429120876768</v>
      </c>
      <c r="O813" s="1">
        <f t="shared" ca="1" si="200"/>
        <v>50.373813529643414</v>
      </c>
      <c r="P813" s="1">
        <f t="shared" ca="1" si="200"/>
        <v>46.075885401177104</v>
      </c>
      <c r="Q813" s="1">
        <f t="shared" ca="1" si="200"/>
        <v>25.930872833028246</v>
      </c>
      <c r="R813" s="1">
        <f t="shared" ca="1" si="200"/>
        <v>70.252737812531194</v>
      </c>
      <c r="S813" s="1">
        <f t="shared" ca="1" si="201"/>
        <v>59.79661506849348</v>
      </c>
      <c r="T813" s="1">
        <f t="shared" ca="1" si="201"/>
        <v>32.943200282963048</v>
      </c>
      <c r="U813" s="1">
        <f t="shared" ca="1" si="201"/>
        <v>72.632504767147225</v>
      </c>
      <c r="V813" s="1">
        <f t="shared" ca="1" si="201"/>
        <v>25.191544209760657</v>
      </c>
      <c r="W813" s="1">
        <f t="shared" ca="1" si="201"/>
        <v>42.571191497177765</v>
      </c>
      <c r="X813" s="1">
        <f t="shared" ca="1" si="201"/>
        <v>36.586757666052293</v>
      </c>
      <c r="Y813" s="1">
        <f t="shared" ca="1" si="201"/>
        <v>60.894828376922646</v>
      </c>
      <c r="Z813" s="1">
        <f t="shared" ca="1" si="201"/>
        <v>40.925629450488138</v>
      </c>
      <c r="AA813" s="1">
        <f t="shared" ca="1" si="201"/>
        <v>56.358678201584333</v>
      </c>
      <c r="AB813" s="1">
        <f t="shared" ca="1" si="201"/>
        <v>44.730537816415655</v>
      </c>
      <c r="AC813" s="1">
        <f t="shared" ca="1" si="201"/>
        <v>62.568402179413312</v>
      </c>
      <c r="AD813" s="1">
        <f t="shared" ca="1" si="201"/>
        <v>52.17551238925553</v>
      </c>
      <c r="AE813" s="1">
        <f t="shared" ca="1" si="201"/>
        <v>62.525653338753933</v>
      </c>
      <c r="AF813" s="1">
        <f t="shared" ca="1" si="201"/>
        <v>55.481147630546083</v>
      </c>
      <c r="AG813" s="1">
        <f t="shared" ca="1" si="201"/>
        <v>39.958960413427583</v>
      </c>
      <c r="AH813" s="1">
        <f t="shared" ca="1" si="202"/>
        <v>53.326018367733738</v>
      </c>
      <c r="AI813" s="1">
        <f t="shared" ca="1" si="202"/>
        <v>41.639964899207733</v>
      </c>
      <c r="AJ813" s="1">
        <f t="shared" ca="1" si="202"/>
        <v>40.432691979631514</v>
      </c>
      <c r="AK813" s="1">
        <f t="shared" ca="1" si="202"/>
        <v>42.266396991144084</v>
      </c>
      <c r="AL813" s="1">
        <f t="shared" ca="1" si="202"/>
        <v>64.259186127324398</v>
      </c>
      <c r="AM813" s="1">
        <f t="shared" ca="1" si="202"/>
        <v>55.455761447829538</v>
      </c>
      <c r="AN813" s="1">
        <f t="shared" ca="1" si="202"/>
        <v>61.537842055382704</v>
      </c>
      <c r="AO813" s="1">
        <f t="shared" ca="1" si="202"/>
        <v>54.505328163106881</v>
      </c>
      <c r="AP813" s="1">
        <f t="shared" ca="1" si="202"/>
        <v>49.969972654105497</v>
      </c>
      <c r="AQ813" s="1">
        <f t="shared" ca="1" si="202"/>
        <v>68.082346742522333</v>
      </c>
      <c r="AR813" s="1">
        <f t="shared" ca="1" si="202"/>
        <v>52.444070111507344</v>
      </c>
      <c r="AS813" s="1">
        <f t="shared" ca="1" si="202"/>
        <v>45.242693229532833</v>
      </c>
      <c r="AT813" s="1">
        <f t="shared" ca="1" si="202"/>
        <v>32.654599547917115</v>
      </c>
      <c r="AU813" s="1">
        <f t="shared" ca="1" si="202"/>
        <v>38.522127997561618</v>
      </c>
      <c r="AV813" s="1">
        <f t="shared" ca="1" si="202"/>
        <v>73.071314409265227</v>
      </c>
      <c r="AW813" s="1">
        <f t="shared" ca="1" si="202"/>
        <v>44.063201050428987</v>
      </c>
      <c r="AX813" s="1">
        <f t="shared" ca="1" si="192"/>
        <v>49.27561705928035</v>
      </c>
      <c r="AY813" s="1">
        <f t="shared" ca="1" si="192"/>
        <v>53.255112220095143</v>
      </c>
      <c r="AZ813" s="1">
        <f t="shared" ca="1" si="192"/>
        <v>43.254444448549108</v>
      </c>
      <c r="BA813" s="17">
        <f t="shared" ca="1" si="188"/>
        <v>50.518820287837642</v>
      </c>
      <c r="BB813" s="18">
        <f t="shared" ca="1" si="189"/>
        <v>139.1234438909635</v>
      </c>
      <c r="BC813" s="4">
        <v>811</v>
      </c>
      <c r="BD813" s="18">
        <f ca="1">AVERAGE($BA$3:BA813)</f>
        <v>50.061265833133149</v>
      </c>
      <c r="BE813" s="18">
        <f ca="1">AVERAGE($BB$3:BB813)</f>
        <v>98.825751708423951</v>
      </c>
      <c r="BF813" s="18">
        <f ca="1">_xlfn.VAR.P($BA$3:BA813)</f>
        <v>2.005398969060125</v>
      </c>
    </row>
    <row r="814" spans="2:58" x14ac:dyDescent="0.15">
      <c r="B814">
        <v>812</v>
      </c>
      <c r="C814" s="1">
        <f t="shared" ca="1" si="200"/>
        <v>53.07371665185012</v>
      </c>
      <c r="D814" s="1">
        <f t="shared" ca="1" si="200"/>
        <v>30.621441204809372</v>
      </c>
      <c r="E814" s="1">
        <f t="shared" ca="1" si="200"/>
        <v>49.571512297841203</v>
      </c>
      <c r="F814" s="1">
        <f t="shared" ca="1" si="200"/>
        <v>59.327123517511744</v>
      </c>
      <c r="G814" s="1">
        <f t="shared" ca="1" si="200"/>
        <v>45.534437379425547</v>
      </c>
      <c r="H814" s="1">
        <f t="shared" ca="1" si="200"/>
        <v>46.491871747795791</v>
      </c>
      <c r="I814" s="1">
        <f t="shared" ca="1" si="200"/>
        <v>64.568883947149516</v>
      </c>
      <c r="J814" s="1">
        <f t="shared" ca="1" si="200"/>
        <v>47.13209457521917</v>
      </c>
      <c r="K814" s="1">
        <f t="shared" ca="1" si="200"/>
        <v>48.643590216645144</v>
      </c>
      <c r="L814" s="1">
        <f t="shared" ca="1" si="200"/>
        <v>45.0541023668519</v>
      </c>
      <c r="M814" s="1">
        <f t="shared" ca="1" si="200"/>
        <v>48.391543957912489</v>
      </c>
      <c r="N814" s="1">
        <f t="shared" ca="1" si="200"/>
        <v>52.179423491043558</v>
      </c>
      <c r="O814" s="1">
        <f t="shared" ca="1" si="200"/>
        <v>47.782327537353353</v>
      </c>
      <c r="P814" s="1">
        <f t="shared" ca="1" si="200"/>
        <v>48.713384002184071</v>
      </c>
      <c r="Q814" s="1">
        <f t="shared" ca="1" si="200"/>
        <v>35.939284093696607</v>
      </c>
      <c r="R814" s="1">
        <f t="shared" ca="1" si="200"/>
        <v>45.682948790130197</v>
      </c>
      <c r="S814" s="1">
        <f t="shared" ca="1" si="201"/>
        <v>64.119561298294983</v>
      </c>
      <c r="T814" s="1">
        <f t="shared" ca="1" si="201"/>
        <v>43.990116537696153</v>
      </c>
      <c r="U814" s="1">
        <f t="shared" ca="1" si="201"/>
        <v>61.444065806995631</v>
      </c>
      <c r="V814" s="1">
        <f t="shared" ca="1" si="201"/>
        <v>58.486804772998951</v>
      </c>
      <c r="W814" s="1">
        <f t="shared" ca="1" si="201"/>
        <v>52.156699493313887</v>
      </c>
      <c r="X814" s="1">
        <f t="shared" ca="1" si="201"/>
        <v>39.797086276812692</v>
      </c>
      <c r="Y814" s="1">
        <f t="shared" ca="1" si="201"/>
        <v>41.885073663180684</v>
      </c>
      <c r="Z814" s="1">
        <f t="shared" ca="1" si="201"/>
        <v>59.368655848466261</v>
      </c>
      <c r="AA814" s="1">
        <f t="shared" ca="1" si="201"/>
        <v>65.674599689670288</v>
      </c>
      <c r="AB814" s="1">
        <f t="shared" ca="1" si="201"/>
        <v>47.995098920859824</v>
      </c>
      <c r="AC814" s="1">
        <f t="shared" ca="1" si="201"/>
        <v>47.067003187053828</v>
      </c>
      <c r="AD814" s="1">
        <f t="shared" ca="1" si="201"/>
        <v>54.810291180029509</v>
      </c>
      <c r="AE814" s="1">
        <f t="shared" ca="1" si="201"/>
        <v>34.445571387104572</v>
      </c>
      <c r="AF814" s="1">
        <f t="shared" ca="1" si="201"/>
        <v>46.12821943959797</v>
      </c>
      <c r="AG814" s="1">
        <f t="shared" ca="1" si="201"/>
        <v>68.500789138884556</v>
      </c>
      <c r="AH814" s="1">
        <f t="shared" ca="1" si="202"/>
        <v>59.334322261767468</v>
      </c>
      <c r="AI814" s="1">
        <f t="shared" ca="1" si="202"/>
        <v>58.914760248133376</v>
      </c>
      <c r="AJ814" s="1">
        <f t="shared" ca="1" si="202"/>
        <v>48.013054643873026</v>
      </c>
      <c r="AK814" s="1">
        <f t="shared" ca="1" si="202"/>
        <v>45.347358944363862</v>
      </c>
      <c r="AL814" s="1">
        <f t="shared" ca="1" si="202"/>
        <v>34.452534296190066</v>
      </c>
      <c r="AM814" s="1">
        <f t="shared" ca="1" si="202"/>
        <v>50.418234909016483</v>
      </c>
      <c r="AN814" s="1">
        <f t="shared" ca="1" si="202"/>
        <v>51.306592925870092</v>
      </c>
      <c r="AO814" s="1">
        <f t="shared" ca="1" si="202"/>
        <v>50.857899065362922</v>
      </c>
      <c r="AP814" s="1">
        <f t="shared" ca="1" si="202"/>
        <v>54.572628064727446</v>
      </c>
      <c r="AQ814" s="1">
        <f t="shared" ca="1" si="202"/>
        <v>47.343404128222261</v>
      </c>
      <c r="AR814" s="1">
        <f t="shared" ca="1" si="202"/>
        <v>48.044011636272032</v>
      </c>
      <c r="AS814" s="1">
        <f t="shared" ca="1" si="202"/>
        <v>38.637936622863549</v>
      </c>
      <c r="AT814" s="1">
        <f t="shared" ca="1" si="202"/>
        <v>49.288604406209323</v>
      </c>
      <c r="AU814" s="1">
        <f t="shared" ca="1" si="202"/>
        <v>61.549641467917091</v>
      </c>
      <c r="AV814" s="1">
        <f t="shared" ca="1" si="202"/>
        <v>26.123974800528412</v>
      </c>
      <c r="AW814" s="1">
        <f t="shared" ca="1" si="202"/>
        <v>47.719476324342374</v>
      </c>
      <c r="AX814" s="1">
        <f t="shared" ca="1" si="192"/>
        <v>50.67494743477085</v>
      </c>
      <c r="AY814" s="1">
        <f t="shared" ca="1" si="192"/>
        <v>49.071604325068911</v>
      </c>
      <c r="AZ814" s="1">
        <f t="shared" ca="1" si="192"/>
        <v>55.014088296565184</v>
      </c>
      <c r="BA814" s="17">
        <f t="shared" ca="1" si="188"/>
        <v>49.625247944408883</v>
      </c>
      <c r="BB814" s="18">
        <f t="shared" ca="1" si="189"/>
        <v>77.779516554086655</v>
      </c>
      <c r="BC814" s="4">
        <v>812</v>
      </c>
      <c r="BD814" s="18">
        <f ca="1">AVERAGE($BA$3:BA814)</f>
        <v>50.060728865289896</v>
      </c>
      <c r="BE814" s="18">
        <f ca="1">AVERAGE($BB$3:BB814)</f>
        <v>98.799832699613191</v>
      </c>
      <c r="BF814" s="18">
        <f ca="1">_xlfn.VAR.P($BA$3:BA814)</f>
        <v>2.003163105147121</v>
      </c>
    </row>
    <row r="815" spans="2:58" x14ac:dyDescent="0.15">
      <c r="B815">
        <v>813</v>
      </c>
      <c r="C815" s="1">
        <f t="shared" ca="1" si="200"/>
        <v>39.009818438137131</v>
      </c>
      <c r="D815" s="1">
        <f t="shared" ca="1" si="200"/>
        <v>57.610757947214893</v>
      </c>
      <c r="E815" s="1">
        <f t="shared" ca="1" si="200"/>
        <v>60.959635980771353</v>
      </c>
      <c r="F815" s="1">
        <f t="shared" ca="1" si="200"/>
        <v>49.996604721048051</v>
      </c>
      <c r="G815" s="1">
        <f t="shared" ca="1" si="200"/>
        <v>47.753420387888028</v>
      </c>
      <c r="H815" s="1">
        <f t="shared" ca="1" si="200"/>
        <v>47.443856866851256</v>
      </c>
      <c r="I815" s="1">
        <f t="shared" ca="1" si="200"/>
        <v>54.916202437426271</v>
      </c>
      <c r="J815" s="1">
        <f t="shared" ca="1" si="200"/>
        <v>29.375052662206805</v>
      </c>
      <c r="K815" s="1">
        <f t="shared" ca="1" si="200"/>
        <v>54.996869371046756</v>
      </c>
      <c r="L815" s="1">
        <f t="shared" ca="1" si="200"/>
        <v>62.264581731398373</v>
      </c>
      <c r="M815" s="1">
        <f t="shared" ca="1" si="200"/>
        <v>50.744015627830841</v>
      </c>
      <c r="N815" s="1">
        <f t="shared" ca="1" si="200"/>
        <v>27.890249838069863</v>
      </c>
      <c r="O815" s="1">
        <f t="shared" ca="1" si="200"/>
        <v>56.774671829209893</v>
      </c>
      <c r="P815" s="1">
        <f t="shared" ca="1" si="200"/>
        <v>59.211246867763926</v>
      </c>
      <c r="Q815" s="1">
        <f t="shared" ca="1" si="200"/>
        <v>46.961997614369338</v>
      </c>
      <c r="R815" s="1">
        <f t="shared" ca="1" si="200"/>
        <v>54.016521132464085</v>
      </c>
      <c r="S815" s="1">
        <f t="shared" ca="1" si="201"/>
        <v>59.552241385263471</v>
      </c>
      <c r="T815" s="1">
        <f t="shared" ca="1" si="201"/>
        <v>56.099153369476419</v>
      </c>
      <c r="U815" s="1">
        <f t="shared" ca="1" si="201"/>
        <v>45.711047127536325</v>
      </c>
      <c r="V815" s="1">
        <f t="shared" ca="1" si="201"/>
        <v>42.987561192623922</v>
      </c>
      <c r="W815" s="1">
        <f t="shared" ca="1" si="201"/>
        <v>47.64822606557248</v>
      </c>
      <c r="X815" s="1">
        <f t="shared" ca="1" si="201"/>
        <v>31.51658487169086</v>
      </c>
      <c r="Y815" s="1">
        <f t="shared" ca="1" si="201"/>
        <v>41.70830447060915</v>
      </c>
      <c r="Z815" s="1">
        <f t="shared" ca="1" si="201"/>
        <v>56.195327375963657</v>
      </c>
      <c r="AA815" s="1">
        <f t="shared" ca="1" si="201"/>
        <v>51.288193174196607</v>
      </c>
      <c r="AB815" s="1">
        <f t="shared" ca="1" si="201"/>
        <v>57.554714112194041</v>
      </c>
      <c r="AC815" s="1">
        <f t="shared" ca="1" si="201"/>
        <v>50.703784614074628</v>
      </c>
      <c r="AD815" s="1">
        <f t="shared" ca="1" si="201"/>
        <v>47.263025925419967</v>
      </c>
      <c r="AE815" s="1">
        <f t="shared" ca="1" si="201"/>
        <v>36.29817898792308</v>
      </c>
      <c r="AF815" s="1">
        <f t="shared" ca="1" si="201"/>
        <v>41.903670313373496</v>
      </c>
      <c r="AG815" s="1">
        <f t="shared" ca="1" si="201"/>
        <v>55.783244910535295</v>
      </c>
      <c r="AH815" s="1">
        <f t="shared" ca="1" si="202"/>
        <v>52.13945797765988</v>
      </c>
      <c r="AI815" s="1">
        <f t="shared" ca="1" si="202"/>
        <v>33.072951538354722</v>
      </c>
      <c r="AJ815" s="1">
        <f t="shared" ca="1" si="202"/>
        <v>55.569715491054737</v>
      </c>
      <c r="AK815" s="1">
        <f t="shared" ca="1" si="202"/>
        <v>38.492816035626362</v>
      </c>
      <c r="AL815" s="1">
        <f t="shared" ca="1" si="202"/>
        <v>40.443560627169049</v>
      </c>
      <c r="AM815" s="1">
        <f t="shared" ca="1" si="202"/>
        <v>24.594887606058702</v>
      </c>
      <c r="AN815" s="1">
        <f t="shared" ca="1" si="202"/>
        <v>60.307745848897156</v>
      </c>
      <c r="AO815" s="1">
        <f t="shared" ca="1" si="202"/>
        <v>48.589984724025456</v>
      </c>
      <c r="AP815" s="1">
        <f t="shared" ca="1" si="202"/>
        <v>44.217369685391269</v>
      </c>
      <c r="AQ815" s="1">
        <f t="shared" ca="1" si="202"/>
        <v>62.318383048308249</v>
      </c>
      <c r="AR815" s="1">
        <f t="shared" ca="1" si="202"/>
        <v>47.455619436623927</v>
      </c>
      <c r="AS815" s="1">
        <f t="shared" ca="1" si="202"/>
        <v>58.34369079391918</v>
      </c>
      <c r="AT815" s="1">
        <f t="shared" ca="1" si="202"/>
        <v>53.491390945038297</v>
      </c>
      <c r="AU815" s="1">
        <f t="shared" ca="1" si="202"/>
        <v>25.704598236788616</v>
      </c>
      <c r="AV815" s="1">
        <f t="shared" ca="1" si="202"/>
        <v>35.607059236310228</v>
      </c>
      <c r="AW815" s="1">
        <f t="shared" ca="1" si="202"/>
        <v>64.048112478388603</v>
      </c>
      <c r="AX815" s="1">
        <f t="shared" ca="1" si="192"/>
        <v>40.066083327249395</v>
      </c>
      <c r="AY815" s="1">
        <f t="shared" ca="1" si="192"/>
        <v>48.065630782340243</v>
      </c>
      <c r="AZ815" s="1">
        <f t="shared" ca="1" si="192"/>
        <v>55.58392636787169</v>
      </c>
      <c r="BA815" s="17">
        <f t="shared" ca="1" si="188"/>
        <v>48.205034910744537</v>
      </c>
      <c r="BB815" s="18">
        <f t="shared" ca="1" si="189"/>
        <v>102.49774666554667</v>
      </c>
      <c r="BC815" s="4">
        <v>813</v>
      </c>
      <c r="BD815" s="18">
        <f ca="1">AVERAGE($BA$3:BA815)</f>
        <v>50.058446338900538</v>
      </c>
      <c r="BE815" s="18">
        <f ca="1">AVERAGE($BB$3:BB815)</f>
        <v>98.804381179276078</v>
      </c>
      <c r="BF815" s="18">
        <f ca="1">_xlfn.VAR.P($BA$3:BA815)</f>
        <v>2.0049296503837386</v>
      </c>
    </row>
    <row r="816" spans="2:58" x14ac:dyDescent="0.15">
      <c r="B816">
        <v>814</v>
      </c>
      <c r="C816" s="1">
        <f t="shared" ca="1" si="200"/>
        <v>31.589938206262445</v>
      </c>
      <c r="D816" s="1">
        <f t="shared" ca="1" si="200"/>
        <v>51.072785247199548</v>
      </c>
      <c r="E816" s="1">
        <f t="shared" ca="1" si="200"/>
        <v>66.127082757199716</v>
      </c>
      <c r="F816" s="1">
        <f t="shared" ca="1" si="200"/>
        <v>51.265431162326806</v>
      </c>
      <c r="G816" s="1">
        <f t="shared" ca="1" si="200"/>
        <v>53.105871529804674</v>
      </c>
      <c r="H816" s="1">
        <f t="shared" ca="1" si="200"/>
        <v>55.026001827580423</v>
      </c>
      <c r="I816" s="1">
        <f t="shared" ca="1" si="200"/>
        <v>50.112138183409144</v>
      </c>
      <c r="J816" s="1">
        <f t="shared" ca="1" si="200"/>
        <v>39.321570023367109</v>
      </c>
      <c r="K816" s="1">
        <f t="shared" ca="1" si="200"/>
        <v>58.268200398714995</v>
      </c>
      <c r="L816" s="1">
        <f t="shared" ca="1" si="200"/>
        <v>36.286268729712447</v>
      </c>
      <c r="M816" s="1">
        <f t="shared" ca="1" si="200"/>
        <v>64.324789843689331</v>
      </c>
      <c r="N816" s="1">
        <f t="shared" ca="1" si="200"/>
        <v>48.652133298791604</v>
      </c>
      <c r="O816" s="1">
        <f t="shared" ca="1" si="200"/>
        <v>46.677934094524879</v>
      </c>
      <c r="P816" s="1">
        <f t="shared" ca="1" si="200"/>
        <v>45.440355293287773</v>
      </c>
      <c r="Q816" s="1">
        <f t="shared" ca="1" si="200"/>
        <v>37.971968135416176</v>
      </c>
      <c r="R816" s="1">
        <f t="shared" ca="1" si="200"/>
        <v>46.334780831249262</v>
      </c>
      <c r="S816" s="1">
        <f t="shared" ca="1" si="201"/>
        <v>52.800331179364761</v>
      </c>
      <c r="T816" s="1">
        <f t="shared" ca="1" si="201"/>
        <v>61.115227573068552</v>
      </c>
      <c r="U816" s="1">
        <f t="shared" ca="1" si="201"/>
        <v>50.827623976600876</v>
      </c>
      <c r="V816" s="1">
        <f t="shared" ca="1" si="201"/>
        <v>45.118466647706512</v>
      </c>
      <c r="W816" s="1">
        <f t="shared" ca="1" si="201"/>
        <v>62.951671883909896</v>
      </c>
      <c r="X816" s="1">
        <f t="shared" ca="1" si="201"/>
        <v>52.439891104483266</v>
      </c>
      <c r="Y816" s="1">
        <f t="shared" ca="1" si="201"/>
        <v>40.285594520601052</v>
      </c>
      <c r="Z816" s="1">
        <f t="shared" ca="1" si="201"/>
        <v>67.632262731602935</v>
      </c>
      <c r="AA816" s="1">
        <f t="shared" ca="1" si="201"/>
        <v>52.247685380276685</v>
      </c>
      <c r="AB816" s="1">
        <f t="shared" ca="1" si="201"/>
        <v>42.038434078157636</v>
      </c>
      <c r="AC816" s="1">
        <f t="shared" ca="1" si="201"/>
        <v>64.031635599116697</v>
      </c>
      <c r="AD816" s="1">
        <f t="shared" ca="1" si="201"/>
        <v>25.421692297163681</v>
      </c>
      <c r="AE816" s="1">
        <f t="shared" ca="1" si="201"/>
        <v>40.298408611051734</v>
      </c>
      <c r="AF816" s="1">
        <f t="shared" ca="1" si="201"/>
        <v>60.675601000089046</v>
      </c>
      <c r="AG816" s="1">
        <f t="shared" ca="1" si="201"/>
        <v>49.953192728272391</v>
      </c>
      <c r="AH816" s="1">
        <f t="shared" ca="1" si="202"/>
        <v>79.307385386942968</v>
      </c>
      <c r="AI816" s="1">
        <f t="shared" ca="1" si="202"/>
        <v>32.857820534227571</v>
      </c>
      <c r="AJ816" s="1">
        <f t="shared" ca="1" si="202"/>
        <v>31.205857638998353</v>
      </c>
      <c r="AK816" s="1">
        <f t="shared" ca="1" si="202"/>
        <v>44.251927644003331</v>
      </c>
      <c r="AL816" s="1">
        <f t="shared" ca="1" si="202"/>
        <v>47.434916047642353</v>
      </c>
      <c r="AM816" s="1">
        <f t="shared" ca="1" si="202"/>
        <v>37.625511864793538</v>
      </c>
      <c r="AN816" s="1">
        <f t="shared" ca="1" si="202"/>
        <v>49.959412947292911</v>
      </c>
      <c r="AO816" s="1">
        <f t="shared" ca="1" si="202"/>
        <v>49.95974708742628</v>
      </c>
      <c r="AP816" s="1">
        <f t="shared" ca="1" si="202"/>
        <v>49.401217899546587</v>
      </c>
      <c r="AQ816" s="1">
        <f t="shared" ca="1" si="202"/>
        <v>41.79213875615774</v>
      </c>
      <c r="AR816" s="1">
        <f t="shared" ca="1" si="202"/>
        <v>50.979666080703076</v>
      </c>
      <c r="AS816" s="1">
        <f t="shared" ca="1" si="202"/>
        <v>52.084454175449274</v>
      </c>
      <c r="AT816" s="1">
        <f t="shared" ca="1" si="202"/>
        <v>56.044951519670299</v>
      </c>
      <c r="AU816" s="1">
        <f t="shared" ca="1" si="202"/>
        <v>35.223247455678589</v>
      </c>
      <c r="AV816" s="1">
        <f t="shared" ca="1" si="202"/>
        <v>25.276741373044885</v>
      </c>
      <c r="AW816" s="1">
        <f t="shared" ca="1" si="202"/>
        <v>47.628466388625959</v>
      </c>
      <c r="AX816" s="1">
        <f t="shared" ca="1" si="192"/>
        <v>60.622810059484834</v>
      </c>
      <c r="AY816" s="1">
        <f t="shared" ca="1" si="192"/>
        <v>43.539994725542527</v>
      </c>
      <c r="AZ816" s="1">
        <f t="shared" ca="1" si="192"/>
        <v>58.552778946681755</v>
      </c>
      <c r="BA816" s="17">
        <f t="shared" ca="1" si="188"/>
        <v>48.863280308118291</v>
      </c>
      <c r="BB816" s="18">
        <f t="shared" ca="1" si="189"/>
        <v>120.46261384321153</v>
      </c>
      <c r="BC816" s="4">
        <v>814</v>
      </c>
      <c r="BD816" s="18">
        <f ca="1">AVERAGE($BA$3:BA816)</f>
        <v>50.056978075963464</v>
      </c>
      <c r="BE816" s="18">
        <f ca="1">AVERAGE($BB$3:BB816)</f>
        <v>98.830988344710889</v>
      </c>
      <c r="BF816" s="18">
        <f ca="1">_xlfn.VAR.P($BA$3:BA816)</f>
        <v>2.004219254035783</v>
      </c>
    </row>
    <row r="817" spans="2:58" x14ac:dyDescent="0.15">
      <c r="B817">
        <v>815</v>
      </c>
      <c r="C817" s="1">
        <f t="shared" ca="1" si="200"/>
        <v>47.395533706024068</v>
      </c>
      <c r="D817" s="1">
        <f t="shared" ca="1" si="200"/>
        <v>54.534501014216886</v>
      </c>
      <c r="E817" s="1">
        <f t="shared" ca="1" si="200"/>
        <v>33.498036935565814</v>
      </c>
      <c r="F817" s="1">
        <f t="shared" ca="1" si="200"/>
        <v>60.303927001981691</v>
      </c>
      <c r="G817" s="1">
        <f t="shared" ca="1" si="200"/>
        <v>73.710452978401179</v>
      </c>
      <c r="H817" s="1">
        <f t="shared" ca="1" si="200"/>
        <v>68.440547035829383</v>
      </c>
      <c r="I817" s="1">
        <f t="shared" ca="1" si="200"/>
        <v>61.350922858586927</v>
      </c>
      <c r="J817" s="1">
        <f t="shared" ca="1" si="200"/>
        <v>38.839760318511239</v>
      </c>
      <c r="K817" s="1">
        <f t="shared" ca="1" si="200"/>
        <v>43.326910277628699</v>
      </c>
      <c r="L817" s="1">
        <f t="shared" ca="1" si="200"/>
        <v>50.461911623604465</v>
      </c>
      <c r="M817" s="1">
        <f t="shared" ca="1" si="200"/>
        <v>40.959123111944415</v>
      </c>
      <c r="N817" s="1">
        <f t="shared" ca="1" si="200"/>
        <v>64.997971571311083</v>
      </c>
      <c r="O817" s="1">
        <f t="shared" ca="1" si="200"/>
        <v>53.807441151313213</v>
      </c>
      <c r="P817" s="1">
        <f t="shared" ca="1" si="200"/>
        <v>56.063824101967995</v>
      </c>
      <c r="Q817" s="1">
        <f t="shared" ca="1" si="200"/>
        <v>54.634233292937715</v>
      </c>
      <c r="R817" s="1">
        <f t="shared" ca="1" si="200"/>
        <v>42.646128414627583</v>
      </c>
      <c r="S817" s="1">
        <f t="shared" ca="1" si="201"/>
        <v>43.925181986727743</v>
      </c>
      <c r="T817" s="1">
        <f t="shared" ca="1" si="201"/>
        <v>31.657581935976292</v>
      </c>
      <c r="U817" s="1">
        <f t="shared" ca="1" si="201"/>
        <v>51.006097621863091</v>
      </c>
      <c r="V817" s="1">
        <f t="shared" ca="1" si="201"/>
        <v>45.749352256116836</v>
      </c>
      <c r="W817" s="1">
        <f t="shared" ca="1" si="201"/>
        <v>44.008483592919589</v>
      </c>
      <c r="X817" s="1">
        <f t="shared" ca="1" si="201"/>
        <v>51.896989528002059</v>
      </c>
      <c r="Y817" s="1">
        <f t="shared" ca="1" si="201"/>
        <v>45.628019963797563</v>
      </c>
      <c r="Z817" s="1">
        <f t="shared" ca="1" si="201"/>
        <v>40.703411607687947</v>
      </c>
      <c r="AA817" s="1">
        <f t="shared" ca="1" si="201"/>
        <v>32.984556073901452</v>
      </c>
      <c r="AB817" s="1">
        <f t="shared" ca="1" si="201"/>
        <v>63.911075951747307</v>
      </c>
      <c r="AC817" s="1">
        <f t="shared" ca="1" si="201"/>
        <v>50.0835937995123</v>
      </c>
      <c r="AD817" s="1">
        <f t="shared" ca="1" si="201"/>
        <v>33.428658590247565</v>
      </c>
      <c r="AE817" s="1">
        <f t="shared" ca="1" si="201"/>
        <v>56.399343970042374</v>
      </c>
      <c r="AF817" s="1">
        <f t="shared" ca="1" si="201"/>
        <v>44.856270943855172</v>
      </c>
      <c r="AG817" s="1">
        <f t="shared" ca="1" si="201"/>
        <v>34.889563256523537</v>
      </c>
      <c r="AH817" s="1">
        <f t="shared" ca="1" si="202"/>
        <v>36.327711673781707</v>
      </c>
      <c r="AI817" s="1">
        <f t="shared" ca="1" si="202"/>
        <v>58.840185607520098</v>
      </c>
      <c r="AJ817" s="1">
        <f t="shared" ca="1" si="202"/>
        <v>49.215325717113899</v>
      </c>
      <c r="AK817" s="1">
        <f t="shared" ca="1" si="202"/>
        <v>39.631335215280117</v>
      </c>
      <c r="AL817" s="1">
        <f t="shared" ca="1" si="202"/>
        <v>54.449599680128934</v>
      </c>
      <c r="AM817" s="1">
        <f t="shared" ca="1" si="202"/>
        <v>34.198178865542395</v>
      </c>
      <c r="AN817" s="1">
        <f t="shared" ca="1" si="202"/>
        <v>52.952478832442502</v>
      </c>
      <c r="AO817" s="1">
        <f t="shared" ca="1" si="202"/>
        <v>76.610147177817026</v>
      </c>
      <c r="AP817" s="1">
        <f t="shared" ca="1" si="202"/>
        <v>44.20329924374083</v>
      </c>
      <c r="AQ817" s="1">
        <f t="shared" ca="1" si="202"/>
        <v>42.533325641801099</v>
      </c>
      <c r="AR817" s="1">
        <f t="shared" ca="1" si="202"/>
        <v>47.94596878217115</v>
      </c>
      <c r="AS817" s="1">
        <f t="shared" ca="1" si="202"/>
        <v>51.300989294015437</v>
      </c>
      <c r="AT817" s="1">
        <f t="shared" ca="1" si="202"/>
        <v>43.927486373430824</v>
      </c>
      <c r="AU817" s="1">
        <f t="shared" ca="1" si="202"/>
        <v>46.243014497819907</v>
      </c>
      <c r="AV817" s="1">
        <f t="shared" ca="1" si="202"/>
        <v>51.310529224047485</v>
      </c>
      <c r="AW817" s="1">
        <f t="shared" ca="1" si="202"/>
        <v>47.231334140483369</v>
      </c>
      <c r="AX817" s="1">
        <f t="shared" ca="1" si="192"/>
        <v>32.13481647847712</v>
      </c>
      <c r="AY817" s="1">
        <f t="shared" ca="1" si="192"/>
        <v>57.909174666039654</v>
      </c>
      <c r="AZ817" s="1">
        <f t="shared" ca="1" si="192"/>
        <v>55.831658643888659</v>
      </c>
      <c r="BA817" s="17">
        <f t="shared" ca="1" si="188"/>
        <v>48.777919324578313</v>
      </c>
      <c r="BB817" s="18">
        <f t="shared" ca="1" si="189"/>
        <v>109.7355500280697</v>
      </c>
      <c r="BC817" s="4">
        <v>815</v>
      </c>
      <c r="BD817" s="18">
        <f ca="1">AVERAGE($BA$3:BA817)</f>
        <v>50.0554086787225</v>
      </c>
      <c r="BE817" s="18">
        <f ca="1">AVERAGE($BB$3:BB817)</f>
        <v>98.844368174997214</v>
      </c>
      <c r="BF817" s="18">
        <f ca="1">_xlfn.VAR.P($BA$3:BA817)</f>
        <v>2.003764977574658</v>
      </c>
    </row>
    <row r="818" spans="2:58" x14ac:dyDescent="0.15">
      <c r="B818">
        <v>816</v>
      </c>
      <c r="C818" s="1">
        <f t="shared" ca="1" si="200"/>
        <v>47.529925453433989</v>
      </c>
      <c r="D818" s="1">
        <f t="shared" ca="1" si="200"/>
        <v>52.187882778756148</v>
      </c>
      <c r="E818" s="1">
        <f t="shared" ca="1" si="200"/>
        <v>48.836222509400997</v>
      </c>
      <c r="F818" s="1">
        <f t="shared" ca="1" si="200"/>
        <v>52.691136757661276</v>
      </c>
      <c r="G818" s="1">
        <f t="shared" ca="1" si="200"/>
        <v>63.696840555381996</v>
      </c>
      <c r="H818" s="1">
        <f t="shared" ca="1" si="200"/>
        <v>39.293236318508583</v>
      </c>
      <c r="I818" s="1">
        <f t="shared" ca="1" si="200"/>
        <v>41.452913046871672</v>
      </c>
      <c r="J818" s="1">
        <f t="shared" ca="1" si="200"/>
        <v>62.386074379543224</v>
      </c>
      <c r="K818" s="1">
        <f t="shared" ca="1" si="200"/>
        <v>50.469092368768926</v>
      </c>
      <c r="L818" s="1">
        <f t="shared" ca="1" si="200"/>
        <v>61.348411406498514</v>
      </c>
      <c r="M818" s="1">
        <f t="shared" ca="1" si="200"/>
        <v>53.276315012705162</v>
      </c>
      <c r="N818" s="1">
        <f t="shared" ca="1" si="200"/>
        <v>35.694848999564499</v>
      </c>
      <c r="O818" s="1">
        <f t="shared" ca="1" si="200"/>
        <v>46.572477930597266</v>
      </c>
      <c r="P818" s="1">
        <f t="shared" ca="1" si="200"/>
        <v>58.3745335701675</v>
      </c>
      <c r="Q818" s="1">
        <f t="shared" ca="1" si="200"/>
        <v>32.10583059318769</v>
      </c>
      <c r="R818" s="1">
        <f t="shared" ca="1" si="200"/>
        <v>57.869842011220832</v>
      </c>
      <c r="S818" s="1">
        <f t="shared" ca="1" si="201"/>
        <v>42.3358924130563</v>
      </c>
      <c r="T818" s="1">
        <f t="shared" ca="1" si="201"/>
        <v>52.557955777369415</v>
      </c>
      <c r="U818" s="1">
        <f t="shared" ca="1" si="201"/>
        <v>60.432998841050996</v>
      </c>
      <c r="V818" s="1">
        <f t="shared" ca="1" si="201"/>
        <v>52.028958715425482</v>
      </c>
      <c r="W818" s="1">
        <f t="shared" ca="1" si="201"/>
        <v>54.210679683815158</v>
      </c>
      <c r="X818" s="1">
        <f t="shared" ca="1" si="201"/>
        <v>48.689372865275587</v>
      </c>
      <c r="Y818" s="1">
        <f t="shared" ca="1" si="201"/>
        <v>48.546831203162924</v>
      </c>
      <c r="Z818" s="1">
        <f t="shared" ca="1" si="201"/>
        <v>36.841075908146003</v>
      </c>
      <c r="AA818" s="1">
        <f t="shared" ca="1" si="201"/>
        <v>40.314995413062007</v>
      </c>
      <c r="AB818" s="1">
        <f t="shared" ca="1" si="201"/>
        <v>34.475266684247401</v>
      </c>
      <c r="AC818" s="1">
        <f t="shared" ca="1" si="201"/>
        <v>53.39033580554112</v>
      </c>
      <c r="AD818" s="1">
        <f t="shared" ca="1" si="201"/>
        <v>48.797438141288445</v>
      </c>
      <c r="AE818" s="1">
        <f t="shared" ca="1" si="201"/>
        <v>43.512028710909497</v>
      </c>
      <c r="AF818" s="1">
        <f t="shared" ca="1" si="201"/>
        <v>55.369966302550331</v>
      </c>
      <c r="AG818" s="1">
        <f t="shared" ca="1" si="201"/>
        <v>47.53791565964017</v>
      </c>
      <c r="AH818" s="1">
        <f t="shared" ca="1" si="202"/>
        <v>62.333098914162257</v>
      </c>
      <c r="AI818" s="1">
        <f t="shared" ca="1" si="202"/>
        <v>54.710896313193494</v>
      </c>
      <c r="AJ818" s="1">
        <f t="shared" ca="1" si="202"/>
        <v>60.707962471948974</v>
      </c>
      <c r="AK818" s="1">
        <f t="shared" ca="1" si="202"/>
        <v>59.05317154254044</v>
      </c>
      <c r="AL818" s="1">
        <f t="shared" ca="1" si="202"/>
        <v>62.926340427148823</v>
      </c>
      <c r="AM818" s="1">
        <f t="shared" ca="1" si="202"/>
        <v>61.482569164889533</v>
      </c>
      <c r="AN818" s="1">
        <f t="shared" ca="1" si="202"/>
        <v>51.887315504805947</v>
      </c>
      <c r="AO818" s="1">
        <f t="shared" ca="1" si="202"/>
        <v>57.611103650407372</v>
      </c>
      <c r="AP818" s="1">
        <f t="shared" ca="1" si="202"/>
        <v>43.775062839486331</v>
      </c>
      <c r="AQ818" s="1">
        <f t="shared" ca="1" si="202"/>
        <v>42.987006648672953</v>
      </c>
      <c r="AR818" s="1">
        <f t="shared" ca="1" si="202"/>
        <v>51.482385117221511</v>
      </c>
      <c r="AS818" s="1">
        <f t="shared" ca="1" si="202"/>
        <v>57.331864071446603</v>
      </c>
      <c r="AT818" s="1">
        <f t="shared" ca="1" si="202"/>
        <v>48.962511337662292</v>
      </c>
      <c r="AU818" s="1">
        <f t="shared" ca="1" si="202"/>
        <v>23.659508249940352</v>
      </c>
      <c r="AV818" s="1">
        <f t="shared" ca="1" si="202"/>
        <v>49.832626718428905</v>
      </c>
      <c r="AW818" s="1">
        <f t="shared" ca="1" si="202"/>
        <v>67.817663373103812</v>
      </c>
      <c r="AX818" s="1">
        <f t="shared" ca="1" si="192"/>
        <v>45.25814368762753</v>
      </c>
      <c r="AY818" s="1">
        <f t="shared" ca="1" si="192"/>
        <v>68.762020386850196</v>
      </c>
      <c r="AZ818" s="1">
        <f t="shared" ca="1" si="192"/>
        <v>35.037594377839625</v>
      </c>
      <c r="BA818" s="17">
        <f t="shared" ref="BA818:BA881" ca="1" si="203">AVERAGE(C818:AZ818)</f>
        <v>50.568922812283702</v>
      </c>
      <c r="BB818" s="18">
        <f t="shared" ref="BB818:BB881" ca="1" si="204">_xlfn.VAR.P(C818:AZ818)</f>
        <v>92.482293033546213</v>
      </c>
      <c r="BC818" s="4">
        <v>816</v>
      </c>
      <c r="BD818" s="18">
        <f ca="1">AVERAGE($BA$3:BA818)</f>
        <v>50.056037985258733</v>
      </c>
      <c r="BE818" s="18">
        <f ca="1">AVERAGE($BB$3:BB818)</f>
        <v>98.836571514284657</v>
      </c>
      <c r="BF818" s="18">
        <f ca="1">_xlfn.VAR.P($BA$3:BA818)</f>
        <v>2.0016321450133758</v>
      </c>
    </row>
    <row r="819" spans="2:58" x14ac:dyDescent="0.15">
      <c r="B819">
        <v>817</v>
      </c>
      <c r="C819" s="1">
        <f t="shared" ca="1" si="200"/>
        <v>52.303110743935811</v>
      </c>
      <c r="D819" s="1">
        <f t="shared" ca="1" si="200"/>
        <v>29.629459538858356</v>
      </c>
      <c r="E819" s="1">
        <f t="shared" ca="1" si="200"/>
        <v>47.614520271198082</v>
      </c>
      <c r="F819" s="1">
        <f t="shared" ca="1" si="200"/>
        <v>66.477399676971032</v>
      </c>
      <c r="G819" s="1">
        <f t="shared" ca="1" si="200"/>
        <v>75.148613119103132</v>
      </c>
      <c r="H819" s="1">
        <f t="shared" ca="1" si="200"/>
        <v>38.364905306742187</v>
      </c>
      <c r="I819" s="1">
        <f t="shared" ca="1" si="200"/>
        <v>30.113269720030186</v>
      </c>
      <c r="J819" s="1">
        <f t="shared" ca="1" si="200"/>
        <v>46.803375642783486</v>
      </c>
      <c r="K819" s="1">
        <f t="shared" ca="1" si="200"/>
        <v>36.295976720746168</v>
      </c>
      <c r="L819" s="1">
        <f t="shared" ca="1" si="200"/>
        <v>48.806132000700551</v>
      </c>
      <c r="M819" s="1">
        <f t="shared" ca="1" si="200"/>
        <v>63.108811846085779</v>
      </c>
      <c r="N819" s="1">
        <f t="shared" ca="1" si="200"/>
        <v>32.441274533231045</v>
      </c>
      <c r="O819" s="1">
        <f t="shared" ca="1" si="200"/>
        <v>59.947620451350815</v>
      </c>
      <c r="P819" s="1">
        <f t="shared" ca="1" si="200"/>
        <v>48.64068756875961</v>
      </c>
      <c r="Q819" s="1">
        <f t="shared" ca="1" si="200"/>
        <v>41.626727271369205</v>
      </c>
      <c r="R819" s="1">
        <f t="shared" ca="1" si="200"/>
        <v>54.356204398524589</v>
      </c>
      <c r="S819" s="1">
        <f t="shared" ca="1" si="201"/>
        <v>47.839615984371072</v>
      </c>
      <c r="T819" s="1">
        <f t="shared" ca="1" si="201"/>
        <v>56.19174612072139</v>
      </c>
      <c r="U819" s="1">
        <f t="shared" ca="1" si="201"/>
        <v>39.529768208251056</v>
      </c>
      <c r="V819" s="1">
        <f t="shared" ca="1" si="201"/>
        <v>34.813302544132618</v>
      </c>
      <c r="W819" s="1">
        <f t="shared" ca="1" si="201"/>
        <v>52.015386436916671</v>
      </c>
      <c r="X819" s="1">
        <f t="shared" ca="1" si="201"/>
        <v>40.788327997048611</v>
      </c>
      <c r="Y819" s="1">
        <f t="shared" ca="1" si="201"/>
        <v>50.293843056250296</v>
      </c>
      <c r="Z819" s="1">
        <f t="shared" ca="1" si="201"/>
        <v>47.252370849710431</v>
      </c>
      <c r="AA819" s="1">
        <f t="shared" ca="1" si="201"/>
        <v>61.439852098396223</v>
      </c>
      <c r="AB819" s="1">
        <f t="shared" ca="1" si="201"/>
        <v>40.473227113006701</v>
      </c>
      <c r="AC819" s="1">
        <f t="shared" ca="1" si="201"/>
        <v>46.412319798357032</v>
      </c>
      <c r="AD819" s="1">
        <f t="shared" ca="1" si="201"/>
        <v>52.550585173152356</v>
      </c>
      <c r="AE819" s="1">
        <f t="shared" ca="1" si="201"/>
        <v>52.589448307634214</v>
      </c>
      <c r="AF819" s="1">
        <f t="shared" ca="1" si="201"/>
        <v>52.766738596200554</v>
      </c>
      <c r="AG819" s="1">
        <f t="shared" ca="1" si="201"/>
        <v>69.162827627984612</v>
      </c>
      <c r="AH819" s="1">
        <f t="shared" ca="1" si="202"/>
        <v>55.578249891989842</v>
      </c>
      <c r="AI819" s="1">
        <f t="shared" ca="1" si="202"/>
        <v>46.114991349963219</v>
      </c>
      <c r="AJ819" s="1">
        <f t="shared" ca="1" si="202"/>
        <v>41.535751110477314</v>
      </c>
      <c r="AK819" s="1">
        <f t="shared" ca="1" si="202"/>
        <v>64.389584365119234</v>
      </c>
      <c r="AL819" s="1">
        <f t="shared" ca="1" si="202"/>
        <v>48.709296172083064</v>
      </c>
      <c r="AM819" s="1">
        <f t="shared" ca="1" si="202"/>
        <v>56.928920450421572</v>
      </c>
      <c r="AN819" s="1">
        <f t="shared" ca="1" si="202"/>
        <v>26.193141819625918</v>
      </c>
      <c r="AO819" s="1">
        <f t="shared" ca="1" si="202"/>
        <v>37.811808504954428</v>
      </c>
      <c r="AP819" s="1">
        <f t="shared" ca="1" si="202"/>
        <v>42.325987240143242</v>
      </c>
      <c r="AQ819" s="1">
        <f t="shared" ca="1" si="202"/>
        <v>44.917868361307455</v>
      </c>
      <c r="AR819" s="1">
        <f t="shared" ca="1" si="202"/>
        <v>39.992778267667113</v>
      </c>
      <c r="AS819" s="1">
        <f t="shared" ca="1" si="202"/>
        <v>51.738806015429468</v>
      </c>
      <c r="AT819" s="1">
        <f t="shared" ca="1" si="202"/>
        <v>44.906037974300041</v>
      </c>
      <c r="AU819" s="1">
        <f t="shared" ca="1" si="202"/>
        <v>37.624860318077566</v>
      </c>
      <c r="AV819" s="1">
        <f t="shared" ca="1" si="202"/>
        <v>39.944916925372922</v>
      </c>
      <c r="AW819" s="1">
        <f t="shared" ca="1" si="202"/>
        <v>62.822718201177139</v>
      </c>
      <c r="AX819" s="1">
        <f t="shared" ca="1" si="192"/>
        <v>61.893975281690501</v>
      </c>
      <c r="AY819" s="1">
        <f t="shared" ca="1" si="192"/>
        <v>59.630489803489006</v>
      </c>
      <c r="AZ819" s="1">
        <f t="shared" ca="1" si="192"/>
        <v>50.600927398869182</v>
      </c>
      <c r="BA819" s="17">
        <f t="shared" ca="1" si="203"/>
        <v>48.589171163493639</v>
      </c>
      <c r="BB819" s="18">
        <f t="shared" ca="1" si="204"/>
        <v>113.80238600483165</v>
      </c>
      <c r="BC819" s="4">
        <v>817</v>
      </c>
      <c r="BD819" s="18">
        <f ca="1">AVERAGE($BA$3:BA819)</f>
        <v>50.054242554632332</v>
      </c>
      <c r="BE819" s="18">
        <f ca="1">AVERAGE($BB$3:BB819)</f>
        <v>98.854889524676992</v>
      </c>
      <c r="BF819" s="18">
        <f ca="1">_xlfn.VAR.P($BA$3:BA819)</f>
        <v>2.0018126009132091</v>
      </c>
    </row>
    <row r="820" spans="2:58" x14ac:dyDescent="0.15">
      <c r="B820">
        <v>818</v>
      </c>
      <c r="C820" s="1">
        <f t="shared" ca="1" si="200"/>
        <v>41.184839694839795</v>
      </c>
      <c r="D820" s="1">
        <f t="shared" ca="1" si="200"/>
        <v>33.663088803055608</v>
      </c>
      <c r="E820" s="1">
        <f t="shared" ca="1" si="200"/>
        <v>51.393430560220594</v>
      </c>
      <c r="F820" s="1">
        <f t="shared" ca="1" si="200"/>
        <v>57.158944427878993</v>
      </c>
      <c r="G820" s="1">
        <f t="shared" ca="1" si="200"/>
        <v>59.168130090228551</v>
      </c>
      <c r="H820" s="1">
        <f t="shared" ca="1" si="200"/>
        <v>43.784961471981319</v>
      </c>
      <c r="I820" s="1">
        <f t="shared" ca="1" si="200"/>
        <v>31.046944413221929</v>
      </c>
      <c r="J820" s="1">
        <f t="shared" ca="1" si="200"/>
        <v>42.111029006985142</v>
      </c>
      <c r="K820" s="1">
        <f t="shared" ca="1" si="200"/>
        <v>41.701836571264593</v>
      </c>
      <c r="L820" s="1">
        <f t="shared" ca="1" si="200"/>
        <v>49.611417669082101</v>
      </c>
      <c r="M820" s="1">
        <f t="shared" ca="1" si="200"/>
        <v>46.7876302042243</v>
      </c>
      <c r="N820" s="1">
        <f t="shared" ca="1" si="200"/>
        <v>51.020236103200375</v>
      </c>
      <c r="O820" s="1">
        <f t="shared" ca="1" si="200"/>
        <v>58.742886542141072</v>
      </c>
      <c r="P820" s="1">
        <f t="shared" ca="1" si="200"/>
        <v>48.735104503649971</v>
      </c>
      <c r="Q820" s="1">
        <f t="shared" ca="1" si="200"/>
        <v>64.968590954765233</v>
      </c>
      <c r="R820" s="1">
        <f t="shared" ca="1" si="200"/>
        <v>41.256145897875058</v>
      </c>
      <c r="S820" s="1">
        <f t="shared" ca="1" si="201"/>
        <v>34.254565276892563</v>
      </c>
      <c r="T820" s="1">
        <f t="shared" ca="1" si="201"/>
        <v>48.962495781649913</v>
      </c>
      <c r="U820" s="1">
        <f t="shared" ca="1" si="201"/>
        <v>51.440389382180818</v>
      </c>
      <c r="V820" s="1">
        <f t="shared" ca="1" si="201"/>
        <v>62.983054570422887</v>
      </c>
      <c r="W820" s="1">
        <f t="shared" ca="1" si="201"/>
        <v>54.081895600769002</v>
      </c>
      <c r="X820" s="1">
        <f t="shared" ca="1" si="201"/>
        <v>51.681997001526341</v>
      </c>
      <c r="Y820" s="1">
        <f t="shared" ca="1" si="201"/>
        <v>60.163413455225694</v>
      </c>
      <c r="Z820" s="1">
        <f t="shared" ca="1" si="201"/>
        <v>32.239653391477837</v>
      </c>
      <c r="AA820" s="1">
        <f t="shared" ca="1" si="201"/>
        <v>49.35617619636156</v>
      </c>
      <c r="AB820" s="1">
        <f t="shared" ca="1" si="201"/>
        <v>58.534241323133756</v>
      </c>
      <c r="AC820" s="1">
        <f t="shared" ca="1" si="201"/>
        <v>52.266985327846825</v>
      </c>
      <c r="AD820" s="1">
        <f t="shared" ca="1" si="201"/>
        <v>48.449204272398092</v>
      </c>
      <c r="AE820" s="1">
        <f t="shared" ca="1" si="201"/>
        <v>42.737695616122281</v>
      </c>
      <c r="AF820" s="1">
        <f t="shared" ca="1" si="201"/>
        <v>65.399939010579189</v>
      </c>
      <c r="AG820" s="1">
        <f t="shared" ca="1" si="201"/>
        <v>63.406020561387841</v>
      </c>
      <c r="AH820" s="1">
        <f t="shared" ca="1" si="202"/>
        <v>55.11714339826321</v>
      </c>
      <c r="AI820" s="1">
        <f t="shared" ca="1" si="202"/>
        <v>48.713130647164661</v>
      </c>
      <c r="AJ820" s="1">
        <f t="shared" ca="1" si="202"/>
        <v>50.383772185690162</v>
      </c>
      <c r="AK820" s="1">
        <f t="shared" ca="1" si="202"/>
        <v>59.268999173841763</v>
      </c>
      <c r="AL820" s="1">
        <f t="shared" ca="1" si="202"/>
        <v>51.346448022775135</v>
      </c>
      <c r="AM820" s="1">
        <f t="shared" ca="1" si="202"/>
        <v>48.750183817625924</v>
      </c>
      <c r="AN820" s="1">
        <f t="shared" ca="1" si="202"/>
        <v>46.240232772166586</v>
      </c>
      <c r="AO820" s="1">
        <f t="shared" ca="1" si="202"/>
        <v>33.933219119598405</v>
      </c>
      <c r="AP820" s="1">
        <f t="shared" ca="1" si="202"/>
        <v>45.237936026119002</v>
      </c>
      <c r="AQ820" s="1">
        <f t="shared" ca="1" si="202"/>
        <v>46.182735170767685</v>
      </c>
      <c r="AR820" s="1">
        <f t="shared" ca="1" si="202"/>
        <v>55.050164270145686</v>
      </c>
      <c r="AS820" s="1">
        <f t="shared" ca="1" si="202"/>
        <v>55.403365007401383</v>
      </c>
      <c r="AT820" s="1">
        <f t="shared" ca="1" si="202"/>
        <v>42.109915985907449</v>
      </c>
      <c r="AU820" s="1">
        <f t="shared" ca="1" si="202"/>
        <v>36.529234063840121</v>
      </c>
      <c r="AV820" s="1">
        <f t="shared" ca="1" si="202"/>
        <v>46.969271795159649</v>
      </c>
      <c r="AW820" s="1">
        <f t="shared" ca="1" si="202"/>
        <v>59.381608618403504</v>
      </c>
      <c r="AX820" s="1">
        <f t="shared" ca="1" si="192"/>
        <v>55.172948885976865</v>
      </c>
      <c r="AY820" s="1">
        <f t="shared" ca="1" si="192"/>
        <v>45.491593766420053</v>
      </c>
      <c r="AZ820" s="1">
        <f t="shared" ca="1" si="192"/>
        <v>30.676754244815903</v>
      </c>
      <c r="BA820" s="17">
        <f t="shared" ca="1" si="203"/>
        <v>49.005032013093441</v>
      </c>
      <c r="BB820" s="18">
        <f t="shared" ca="1" si="204"/>
        <v>80.050077119002495</v>
      </c>
      <c r="BC820" s="4">
        <v>818</v>
      </c>
      <c r="BD820" s="18">
        <f ca="1">AVERAGE($BA$3:BA820)</f>
        <v>50.052959901158566</v>
      </c>
      <c r="BE820" s="18">
        <f ca="1">AVERAGE($BB$3:BB820)</f>
        <v>98.8319007564549</v>
      </c>
      <c r="BF820" s="18">
        <f ca="1">_xlfn.VAR.P($BA$3:BA820)</f>
        <v>2.0007095255904952</v>
      </c>
    </row>
    <row r="821" spans="2:58" x14ac:dyDescent="0.15">
      <c r="B821">
        <v>819</v>
      </c>
      <c r="C821" s="1">
        <f t="shared" ca="1" si="200"/>
        <v>46.302929419871049</v>
      </c>
      <c r="D821" s="1">
        <f t="shared" ca="1" si="200"/>
        <v>46.725111305173897</v>
      </c>
      <c r="E821" s="1">
        <f t="shared" ca="1" si="200"/>
        <v>39.528756943318541</v>
      </c>
      <c r="F821" s="1">
        <f t="shared" ca="1" si="200"/>
        <v>57.231724236430395</v>
      </c>
      <c r="G821" s="1">
        <f t="shared" ca="1" si="200"/>
        <v>40.586943076203688</v>
      </c>
      <c r="H821" s="1">
        <f t="shared" ca="1" si="200"/>
        <v>40.7258871570791</v>
      </c>
      <c r="I821" s="1">
        <f t="shared" ca="1" si="200"/>
        <v>67.403858079827643</v>
      </c>
      <c r="J821" s="1">
        <f t="shared" ca="1" si="200"/>
        <v>41.112785113534635</v>
      </c>
      <c r="K821" s="1">
        <f t="shared" ca="1" si="200"/>
        <v>46.998522925102314</v>
      </c>
      <c r="L821" s="1">
        <f t="shared" ca="1" si="200"/>
        <v>49.646047239397461</v>
      </c>
      <c r="M821" s="1">
        <f t="shared" ca="1" si="200"/>
        <v>45.641899805092386</v>
      </c>
      <c r="N821" s="1">
        <f t="shared" ca="1" si="200"/>
        <v>63.037513706299137</v>
      </c>
      <c r="O821" s="1">
        <f t="shared" ca="1" si="200"/>
        <v>62.55475385269385</v>
      </c>
      <c r="P821" s="1">
        <f t="shared" ca="1" si="200"/>
        <v>40.19755477714277</v>
      </c>
      <c r="Q821" s="1">
        <f t="shared" ca="1" si="200"/>
        <v>28.207866979578814</v>
      </c>
      <c r="R821" s="1">
        <f t="shared" ca="1" si="200"/>
        <v>32.827434503922326</v>
      </c>
      <c r="S821" s="1">
        <f t="shared" ca="1" si="201"/>
        <v>30.091868104793249</v>
      </c>
      <c r="T821" s="1">
        <f t="shared" ca="1" si="201"/>
        <v>46.114274110791754</v>
      </c>
      <c r="U821" s="1">
        <f t="shared" ca="1" si="201"/>
        <v>47.121629970845007</v>
      </c>
      <c r="V821" s="1">
        <f t="shared" ca="1" si="201"/>
        <v>60.469665403068618</v>
      </c>
      <c r="W821" s="1">
        <f t="shared" ca="1" si="201"/>
        <v>34.670027032431726</v>
      </c>
      <c r="X821" s="1">
        <f t="shared" ca="1" si="201"/>
        <v>57.006396039021126</v>
      </c>
      <c r="Y821" s="1">
        <f t="shared" ca="1" si="201"/>
        <v>30.243288832561088</v>
      </c>
      <c r="Z821" s="1">
        <f t="shared" ca="1" si="201"/>
        <v>57.861868773293558</v>
      </c>
      <c r="AA821" s="1">
        <f t="shared" ca="1" si="201"/>
        <v>48.663971882691598</v>
      </c>
      <c r="AB821" s="1">
        <f t="shared" ca="1" si="201"/>
        <v>43.850583783964879</v>
      </c>
      <c r="AC821" s="1">
        <f t="shared" ca="1" si="201"/>
        <v>35.890183425949132</v>
      </c>
      <c r="AD821" s="1">
        <f t="shared" ca="1" si="201"/>
        <v>52.81434444595461</v>
      </c>
      <c r="AE821" s="1">
        <f t="shared" ca="1" si="201"/>
        <v>42.593482894957717</v>
      </c>
      <c r="AF821" s="1">
        <f t="shared" ca="1" si="201"/>
        <v>81.703017340254377</v>
      </c>
      <c r="AG821" s="1">
        <f t="shared" ca="1" si="201"/>
        <v>51.820685598491814</v>
      </c>
      <c r="AH821" s="1">
        <f t="shared" ca="1" si="202"/>
        <v>56.448825202185631</v>
      </c>
      <c r="AI821" s="1">
        <f t="shared" ca="1" si="202"/>
        <v>60.304452250732524</v>
      </c>
      <c r="AJ821" s="1">
        <f t="shared" ca="1" si="202"/>
        <v>37.43384391148318</v>
      </c>
      <c r="AK821" s="1">
        <f t="shared" ca="1" si="202"/>
        <v>52.479574870087895</v>
      </c>
      <c r="AL821" s="1">
        <f t="shared" ca="1" si="202"/>
        <v>48.998433806862849</v>
      </c>
      <c r="AM821" s="1">
        <f t="shared" ca="1" si="202"/>
        <v>51.107133733563025</v>
      </c>
      <c r="AN821" s="1">
        <f t="shared" ca="1" si="202"/>
        <v>39.723742199729543</v>
      </c>
      <c r="AO821" s="1">
        <f t="shared" ca="1" si="202"/>
        <v>52.485482748161381</v>
      </c>
      <c r="AP821" s="1">
        <f t="shared" ca="1" si="202"/>
        <v>45.41343664564144</v>
      </c>
      <c r="AQ821" s="1">
        <f t="shared" ca="1" si="202"/>
        <v>54.088950933330963</v>
      </c>
      <c r="AR821" s="1">
        <f t="shared" ca="1" si="202"/>
        <v>42.428396879710085</v>
      </c>
      <c r="AS821" s="1">
        <f t="shared" ca="1" si="202"/>
        <v>57.378519958911028</v>
      </c>
      <c r="AT821" s="1">
        <f t="shared" ca="1" si="202"/>
        <v>52.175438319833532</v>
      </c>
      <c r="AU821" s="1">
        <f t="shared" ca="1" si="202"/>
        <v>46.651461504023047</v>
      </c>
      <c r="AV821" s="1">
        <f t="shared" ca="1" si="202"/>
        <v>42.851124693823564</v>
      </c>
      <c r="AW821" s="1">
        <f t="shared" ca="1" si="202"/>
        <v>72.734774614565339</v>
      </c>
      <c r="AX821" s="1">
        <f t="shared" ca="1" si="192"/>
        <v>42.117519121467829</v>
      </c>
      <c r="AY821" s="1">
        <f t="shared" ca="1" si="192"/>
        <v>35.293649985732536</v>
      </c>
      <c r="AZ821" s="1">
        <f t="shared" ca="1" si="192"/>
        <v>41.352081839924722</v>
      </c>
      <c r="BA821" s="17">
        <f t="shared" ca="1" si="203"/>
        <v>48.022234399590154</v>
      </c>
      <c r="BB821" s="18">
        <f t="shared" ca="1" si="204"/>
        <v>117.13531278995127</v>
      </c>
      <c r="BC821" s="4">
        <v>819</v>
      </c>
      <c r="BD821" s="18">
        <f ca="1">AVERAGE($BA$3:BA821)</f>
        <v>50.050480382841634</v>
      </c>
      <c r="BE821" s="18">
        <f ca="1">AVERAGE($BB$3:BB821)</f>
        <v>98.85424924489628</v>
      </c>
      <c r="BF821" s="18">
        <f ca="1">_xlfn.VAR.P($BA$3:BA821)</f>
        <v>2.0032957298835972</v>
      </c>
    </row>
    <row r="822" spans="2:58" x14ac:dyDescent="0.15">
      <c r="B822">
        <v>820</v>
      </c>
      <c r="C822" s="1">
        <f t="shared" ca="1" si="200"/>
        <v>62.550139721254787</v>
      </c>
      <c r="D822" s="1">
        <f t="shared" ca="1" si="200"/>
        <v>44.710668084148239</v>
      </c>
      <c r="E822" s="1">
        <f t="shared" ca="1" si="200"/>
        <v>37.4220508344264</v>
      </c>
      <c r="F822" s="1">
        <f t="shared" ca="1" si="200"/>
        <v>49.614994106727821</v>
      </c>
      <c r="G822" s="1">
        <f t="shared" ca="1" si="200"/>
        <v>65.253004228311681</v>
      </c>
      <c r="H822" s="1">
        <f t="shared" ca="1" si="200"/>
        <v>50.376996416974322</v>
      </c>
      <c r="I822" s="1">
        <f t="shared" ca="1" si="200"/>
        <v>53.953706068651918</v>
      </c>
      <c r="J822" s="1">
        <f t="shared" ca="1" si="200"/>
        <v>46.7589371694202</v>
      </c>
      <c r="K822" s="1">
        <f t="shared" ca="1" si="200"/>
        <v>41.998450573541071</v>
      </c>
      <c r="L822" s="1">
        <f t="shared" ca="1" si="200"/>
        <v>52.07087113713672</v>
      </c>
      <c r="M822" s="1">
        <f t="shared" ca="1" si="200"/>
        <v>45.011526643242767</v>
      </c>
      <c r="N822" s="1">
        <f t="shared" ca="1" si="200"/>
        <v>51.475853824741961</v>
      </c>
      <c r="O822" s="1">
        <f t="shared" ca="1" si="200"/>
        <v>45.852671203128779</v>
      </c>
      <c r="P822" s="1">
        <f t="shared" ref="C822:R838" ca="1" si="205">NORMINV(RAND(),50,10)</f>
        <v>64.935477151360942</v>
      </c>
      <c r="Q822" s="1">
        <f t="shared" ca="1" si="205"/>
        <v>43.555134225420346</v>
      </c>
      <c r="R822" s="1">
        <f t="shared" ca="1" si="205"/>
        <v>41.933704154852009</v>
      </c>
      <c r="S822" s="1">
        <f t="shared" ca="1" si="201"/>
        <v>43.141925537482805</v>
      </c>
      <c r="T822" s="1">
        <f t="shared" ca="1" si="201"/>
        <v>46.049579907132603</v>
      </c>
      <c r="U822" s="1">
        <f t="shared" ca="1" si="201"/>
        <v>59.111288305755465</v>
      </c>
      <c r="V822" s="1">
        <f t="shared" ca="1" si="201"/>
        <v>27.369014258333635</v>
      </c>
      <c r="W822" s="1">
        <f t="shared" ca="1" si="201"/>
        <v>10.426937883753943</v>
      </c>
      <c r="X822" s="1">
        <f t="shared" ca="1" si="201"/>
        <v>57.978122876355364</v>
      </c>
      <c r="Y822" s="1">
        <f t="shared" ca="1" si="201"/>
        <v>40.479372477146811</v>
      </c>
      <c r="Z822" s="1">
        <f t="shared" ca="1" si="201"/>
        <v>61.903903434352841</v>
      </c>
      <c r="AA822" s="1">
        <f t="shared" ca="1" si="201"/>
        <v>46.366581149170393</v>
      </c>
      <c r="AB822" s="1">
        <f t="shared" ca="1" si="201"/>
        <v>62.660350965761104</v>
      </c>
      <c r="AC822" s="1">
        <f t="shared" ca="1" si="201"/>
        <v>43.14009158427347</v>
      </c>
      <c r="AD822" s="1">
        <f t="shared" ca="1" si="201"/>
        <v>41.179250640282639</v>
      </c>
      <c r="AE822" s="1">
        <f t="shared" ca="1" si="201"/>
        <v>53.330004035607615</v>
      </c>
      <c r="AF822" s="1">
        <f t="shared" ca="1" si="201"/>
        <v>56.246918402550698</v>
      </c>
      <c r="AG822" s="1">
        <f t="shared" ca="1" si="201"/>
        <v>62.552904667304603</v>
      </c>
      <c r="AH822" s="1">
        <f t="shared" ca="1" si="202"/>
        <v>44.098072879814218</v>
      </c>
      <c r="AI822" s="1">
        <f t="shared" ca="1" si="202"/>
        <v>46.170148838537017</v>
      </c>
      <c r="AJ822" s="1">
        <f t="shared" ca="1" si="202"/>
        <v>64.472667861489228</v>
      </c>
      <c r="AK822" s="1">
        <f t="shared" ca="1" si="202"/>
        <v>52.405217671595423</v>
      </c>
      <c r="AL822" s="1">
        <f t="shared" ca="1" si="202"/>
        <v>46.812600043870795</v>
      </c>
      <c r="AM822" s="1">
        <f t="shared" ca="1" si="202"/>
        <v>55.758358012301329</v>
      </c>
      <c r="AN822" s="1">
        <f t="shared" ca="1" si="202"/>
        <v>35.80111754433095</v>
      </c>
      <c r="AO822" s="1">
        <f t="shared" ca="1" si="202"/>
        <v>60.56849321101032</v>
      </c>
      <c r="AP822" s="1">
        <f t="shared" ca="1" si="202"/>
        <v>52.432916608916258</v>
      </c>
      <c r="AQ822" s="1">
        <f t="shared" ca="1" si="202"/>
        <v>42.145476636438872</v>
      </c>
      <c r="AR822" s="1">
        <f t="shared" ca="1" si="202"/>
        <v>46.326396252893943</v>
      </c>
      <c r="AS822" s="1">
        <f t="shared" ca="1" si="202"/>
        <v>40.545124497742997</v>
      </c>
      <c r="AT822" s="1">
        <f t="shared" ca="1" si="202"/>
        <v>53.0272672655842</v>
      </c>
      <c r="AU822" s="1">
        <f t="shared" ca="1" si="202"/>
        <v>51.757978611994602</v>
      </c>
      <c r="AV822" s="1">
        <f t="shared" ca="1" si="202"/>
        <v>58.91863665763983</v>
      </c>
      <c r="AW822" s="1">
        <f t="shared" ca="1" si="202"/>
        <v>34.12775205717017</v>
      </c>
      <c r="AX822" s="1">
        <f t="shared" ca="1" si="192"/>
        <v>44.48728892600267</v>
      </c>
      <c r="AY822" s="1">
        <f t="shared" ca="1" si="192"/>
        <v>53.374015975451087</v>
      </c>
      <c r="AZ822" s="1">
        <f t="shared" ca="1" si="192"/>
        <v>54.576717618273435</v>
      </c>
      <c r="BA822" s="17">
        <f t="shared" ca="1" si="203"/>
        <v>48.944333576793234</v>
      </c>
      <c r="BB822" s="18">
        <f t="shared" ca="1" si="204"/>
        <v>104.26964992501252</v>
      </c>
      <c r="BC822" s="4">
        <v>820</v>
      </c>
      <c r="BD822" s="18">
        <f ca="1">AVERAGE($BA$3:BA822)</f>
        <v>50.049131423322066</v>
      </c>
      <c r="BE822" s="18">
        <f ca="1">AVERAGE($BB$3:BB822)</f>
        <v>98.860853392067156</v>
      </c>
      <c r="BF822" s="18">
        <f ca="1">_xlfn.VAR.P($BA$3:BA822)</f>
        <v>2.002343013882844</v>
      </c>
    </row>
    <row r="823" spans="2:58" x14ac:dyDescent="0.15">
      <c r="B823">
        <v>821</v>
      </c>
      <c r="C823" s="1">
        <f t="shared" ca="1" si="205"/>
        <v>47.70350079063963</v>
      </c>
      <c r="D823" s="1">
        <f t="shared" ca="1" si="205"/>
        <v>55.673454071604553</v>
      </c>
      <c r="E823" s="1">
        <f t="shared" ca="1" si="205"/>
        <v>56.457951264844283</v>
      </c>
      <c r="F823" s="1">
        <f t="shared" ca="1" si="205"/>
        <v>66.859052537489788</v>
      </c>
      <c r="G823" s="1">
        <f t="shared" ca="1" si="205"/>
        <v>73.677978713245452</v>
      </c>
      <c r="H823" s="1">
        <f t="shared" ca="1" si="205"/>
        <v>59.189791832964161</v>
      </c>
      <c r="I823" s="1">
        <f t="shared" ca="1" si="205"/>
        <v>65.18109180381893</v>
      </c>
      <c r="J823" s="1">
        <f t="shared" ca="1" si="205"/>
        <v>40.041686040311333</v>
      </c>
      <c r="K823" s="1">
        <f t="shared" ca="1" si="205"/>
        <v>55.030452053831056</v>
      </c>
      <c r="L823" s="1">
        <f t="shared" ca="1" si="205"/>
        <v>52.740163667068565</v>
      </c>
      <c r="M823" s="1">
        <f t="shared" ca="1" si="205"/>
        <v>51.081361813094702</v>
      </c>
      <c r="N823" s="1">
        <f t="shared" ca="1" si="205"/>
        <v>64.011534078240103</v>
      </c>
      <c r="O823" s="1">
        <f t="shared" ca="1" si="205"/>
        <v>49.395649782722572</v>
      </c>
      <c r="P823" s="1">
        <f t="shared" ca="1" si="205"/>
        <v>28.983883619944756</v>
      </c>
      <c r="Q823" s="1">
        <f t="shared" ca="1" si="205"/>
        <v>55.659507167802104</v>
      </c>
      <c r="R823" s="1">
        <f t="shared" ca="1" si="205"/>
        <v>45.867101298678023</v>
      </c>
      <c r="S823" s="1">
        <f t="shared" ca="1" si="201"/>
        <v>51.517503312076059</v>
      </c>
      <c r="T823" s="1">
        <f t="shared" ca="1" si="201"/>
        <v>66.918420104010877</v>
      </c>
      <c r="U823" s="1">
        <f t="shared" ca="1" si="201"/>
        <v>56.321211917555196</v>
      </c>
      <c r="V823" s="1">
        <f t="shared" ca="1" si="201"/>
        <v>69.72108525366734</v>
      </c>
      <c r="W823" s="1">
        <f t="shared" ca="1" si="201"/>
        <v>50.460439389055338</v>
      </c>
      <c r="X823" s="1">
        <f t="shared" ca="1" si="201"/>
        <v>37.29043668485717</v>
      </c>
      <c r="Y823" s="1">
        <f t="shared" ca="1" si="201"/>
        <v>69.224168541886343</v>
      </c>
      <c r="Z823" s="1">
        <f t="shared" ca="1" si="201"/>
        <v>56.720433275116463</v>
      </c>
      <c r="AA823" s="1">
        <f t="shared" ca="1" si="201"/>
        <v>45.178116252643242</v>
      </c>
      <c r="AB823" s="1">
        <f t="shared" ca="1" si="201"/>
        <v>51.476001758575556</v>
      </c>
      <c r="AC823" s="1">
        <f t="shared" ca="1" si="201"/>
        <v>54.750331243047185</v>
      </c>
      <c r="AD823" s="1">
        <f t="shared" ca="1" si="201"/>
        <v>34.597087420241337</v>
      </c>
      <c r="AE823" s="1">
        <f t="shared" ca="1" si="201"/>
        <v>48.034005055309507</v>
      </c>
      <c r="AF823" s="1">
        <f t="shared" ca="1" si="201"/>
        <v>55.042215269450203</v>
      </c>
      <c r="AG823" s="1">
        <f t="shared" ca="1" si="201"/>
        <v>58.568473219376081</v>
      </c>
      <c r="AH823" s="1">
        <f t="shared" ca="1" si="202"/>
        <v>44.043291325370838</v>
      </c>
      <c r="AI823" s="1">
        <f t="shared" ca="1" si="202"/>
        <v>55.41924981663437</v>
      </c>
      <c r="AJ823" s="1">
        <f t="shared" ca="1" si="202"/>
        <v>39.107911810838232</v>
      </c>
      <c r="AK823" s="1">
        <f t="shared" ca="1" si="202"/>
        <v>45.013229592064583</v>
      </c>
      <c r="AL823" s="1">
        <f t="shared" ca="1" si="202"/>
        <v>53.312731213046646</v>
      </c>
      <c r="AM823" s="1">
        <f t="shared" ca="1" si="202"/>
        <v>65.629610843838805</v>
      </c>
      <c r="AN823" s="1">
        <f t="shared" ca="1" si="202"/>
        <v>54.694635930246534</v>
      </c>
      <c r="AO823" s="1">
        <f t="shared" ca="1" si="202"/>
        <v>57.574433278345637</v>
      </c>
      <c r="AP823" s="1">
        <f t="shared" ca="1" si="202"/>
        <v>58.199577962871331</v>
      </c>
      <c r="AQ823" s="1">
        <f t="shared" ca="1" si="202"/>
        <v>48.7427084761703</v>
      </c>
      <c r="AR823" s="1">
        <f t="shared" ca="1" si="202"/>
        <v>43.192874764158809</v>
      </c>
      <c r="AS823" s="1">
        <f t="shared" ca="1" si="202"/>
        <v>51.320368748624468</v>
      </c>
      <c r="AT823" s="1">
        <f t="shared" ca="1" si="202"/>
        <v>44.147549233014814</v>
      </c>
      <c r="AU823" s="1">
        <f t="shared" ca="1" si="202"/>
        <v>42.651950475233825</v>
      </c>
      <c r="AV823" s="1">
        <f t="shared" ca="1" si="202"/>
        <v>36.357500729447288</v>
      </c>
      <c r="AW823" s="1">
        <f t="shared" ca="1" si="202"/>
        <v>55.857672857055434</v>
      </c>
      <c r="AX823" s="1">
        <f t="shared" ref="AX823:AZ886" ca="1" si="206">NORMINV(RAND(),50,10)</f>
        <v>34.932569319457258</v>
      </c>
      <c r="AY823" s="1">
        <f t="shared" ca="1" si="206"/>
        <v>64.734158945127604</v>
      </c>
      <c r="AZ823" s="1">
        <f t="shared" ca="1" si="206"/>
        <v>40.431391254222291</v>
      </c>
      <c r="BA823" s="17">
        <f t="shared" ca="1" si="203"/>
        <v>52.174750116178735</v>
      </c>
      <c r="BB823" s="18">
        <f t="shared" ca="1" si="204"/>
        <v>100.18464151887707</v>
      </c>
      <c r="BC823" s="4">
        <v>821</v>
      </c>
      <c r="BD823" s="18">
        <f ca="1">AVERAGE($BA$3:BA823)</f>
        <v>50.051720483849302</v>
      </c>
      <c r="BE823" s="18">
        <f ca="1">AVERAGE($BB$3:BB823)</f>
        <v>98.862465801478621</v>
      </c>
      <c r="BF823" s="18">
        <f ca="1">_xlfn.VAR.P($BA$3:BA823)</f>
        <v>2.0054007586551781</v>
      </c>
    </row>
    <row r="824" spans="2:58" x14ac:dyDescent="0.15">
      <c r="B824">
        <v>822</v>
      </c>
      <c r="C824" s="1">
        <f t="shared" ca="1" si="205"/>
        <v>46.424168893072427</v>
      </c>
      <c r="D824" s="1">
        <f t="shared" ca="1" si="205"/>
        <v>32.448293664098145</v>
      </c>
      <c r="E824" s="1">
        <f t="shared" ca="1" si="205"/>
        <v>59.886652196225604</v>
      </c>
      <c r="F824" s="1">
        <f t="shared" ca="1" si="205"/>
        <v>52.192699519431258</v>
      </c>
      <c r="G824" s="1">
        <f t="shared" ca="1" si="205"/>
        <v>51.479103741311569</v>
      </c>
      <c r="H824" s="1">
        <f t="shared" ca="1" si="205"/>
        <v>45.681886920633097</v>
      </c>
      <c r="I824" s="1">
        <f t="shared" ca="1" si="205"/>
        <v>52.582699030769575</v>
      </c>
      <c r="J824" s="1">
        <f t="shared" ca="1" si="205"/>
        <v>36.907520635367405</v>
      </c>
      <c r="K824" s="1">
        <f t="shared" ca="1" si="205"/>
        <v>39.696497372444128</v>
      </c>
      <c r="L824" s="1">
        <f t="shared" ca="1" si="205"/>
        <v>56.271374599267141</v>
      </c>
      <c r="M824" s="1">
        <f t="shared" ca="1" si="205"/>
        <v>52.001385882218401</v>
      </c>
      <c r="N824" s="1">
        <f t="shared" ca="1" si="205"/>
        <v>53.589329469233945</v>
      </c>
      <c r="O824" s="1">
        <f t="shared" ca="1" si="205"/>
        <v>27.797150039524297</v>
      </c>
      <c r="P824" s="1">
        <f t="shared" ca="1" si="205"/>
        <v>38.638686339678841</v>
      </c>
      <c r="Q824" s="1">
        <f t="shared" ca="1" si="205"/>
        <v>50.921443268717368</v>
      </c>
      <c r="R824" s="1">
        <f t="shared" ca="1" si="205"/>
        <v>44.244016652798123</v>
      </c>
      <c r="S824" s="1">
        <f t="shared" ca="1" si="201"/>
        <v>51.614707630578195</v>
      </c>
      <c r="T824" s="1">
        <f t="shared" ca="1" si="201"/>
        <v>48.073469058886097</v>
      </c>
      <c r="U824" s="1">
        <f t="shared" ca="1" si="201"/>
        <v>50.84877063062202</v>
      </c>
      <c r="V824" s="1">
        <f t="shared" ca="1" si="201"/>
        <v>32.915919471910669</v>
      </c>
      <c r="W824" s="1">
        <f t="shared" ca="1" si="201"/>
        <v>48.969901803146719</v>
      </c>
      <c r="X824" s="1">
        <f t="shared" ca="1" si="201"/>
        <v>62.293821798346116</v>
      </c>
      <c r="Y824" s="1">
        <f t="shared" ca="1" si="201"/>
        <v>59.368793876093925</v>
      </c>
      <c r="Z824" s="1">
        <f t="shared" ca="1" si="201"/>
        <v>54.098831579220928</v>
      </c>
      <c r="AA824" s="1">
        <f t="shared" ca="1" si="201"/>
        <v>39.599230818855965</v>
      </c>
      <c r="AB824" s="1">
        <f t="shared" ca="1" si="201"/>
        <v>65.632774601974148</v>
      </c>
      <c r="AC824" s="1">
        <f t="shared" ca="1" si="201"/>
        <v>41.396944840172054</v>
      </c>
      <c r="AD824" s="1">
        <f t="shared" ca="1" si="201"/>
        <v>31.218794669858994</v>
      </c>
      <c r="AE824" s="1">
        <f t="shared" ref="AE824:AT824" ca="1" si="207">NORMINV(RAND(),50,10)</f>
        <v>47.840729529981914</v>
      </c>
      <c r="AF824" s="1">
        <f t="shared" ca="1" si="207"/>
        <v>33.934597742062664</v>
      </c>
      <c r="AG824" s="1">
        <f t="shared" ca="1" si="207"/>
        <v>50.764541878588545</v>
      </c>
      <c r="AH824" s="1">
        <f t="shared" ca="1" si="207"/>
        <v>52.417583705723949</v>
      </c>
      <c r="AI824" s="1">
        <f t="shared" ca="1" si="207"/>
        <v>47.748676268051994</v>
      </c>
      <c r="AJ824" s="1">
        <f t="shared" ca="1" si="207"/>
        <v>48.574670173694372</v>
      </c>
      <c r="AK824" s="1">
        <f t="shared" ca="1" si="207"/>
        <v>56.496738318519249</v>
      </c>
      <c r="AL824" s="1">
        <f t="shared" ca="1" si="207"/>
        <v>58.576542420418548</v>
      </c>
      <c r="AM824" s="1">
        <f t="shared" ca="1" si="207"/>
        <v>67.352931745477235</v>
      </c>
      <c r="AN824" s="1">
        <f t="shared" ca="1" si="207"/>
        <v>73.593968208282462</v>
      </c>
      <c r="AO824" s="1">
        <f t="shared" ca="1" si="207"/>
        <v>44.724499598359081</v>
      </c>
      <c r="AP824" s="1">
        <f t="shared" ca="1" si="207"/>
        <v>35.579294348343552</v>
      </c>
      <c r="AQ824" s="1">
        <f t="shared" ca="1" si="207"/>
        <v>63.167133866868667</v>
      </c>
      <c r="AR824" s="1">
        <f t="shared" ca="1" si="207"/>
        <v>40.138011372712313</v>
      </c>
      <c r="AS824" s="1">
        <f t="shared" ca="1" si="207"/>
        <v>36.321699069904042</v>
      </c>
      <c r="AT824" s="1">
        <f t="shared" ca="1" si="207"/>
        <v>40.802542490638984</v>
      </c>
      <c r="AU824" s="1">
        <f t="shared" ref="AH824:AW840" ca="1" si="208">NORMINV(RAND(),50,10)</f>
        <v>48.783598775501758</v>
      </c>
      <c r="AV824" s="1">
        <f t="shared" ca="1" si="208"/>
        <v>51.244869599002463</v>
      </c>
      <c r="AW824" s="1">
        <f t="shared" ca="1" si="208"/>
        <v>49.531915825041374</v>
      </c>
      <c r="AX824" s="1">
        <f t="shared" ca="1" si="206"/>
        <v>39.074206131454446</v>
      </c>
      <c r="AY824" s="1">
        <f t="shared" ca="1" si="206"/>
        <v>52.923857772393482</v>
      </c>
      <c r="AZ824" s="1">
        <f t="shared" ca="1" si="206"/>
        <v>25.787907847370285</v>
      </c>
      <c r="BA824" s="17">
        <f t="shared" ca="1" si="203"/>
        <v>47.843507713856951</v>
      </c>
      <c r="BB824" s="18">
        <f t="shared" ca="1" si="204"/>
        <v>105.77094500261023</v>
      </c>
      <c r="BC824" s="4">
        <v>822</v>
      </c>
      <c r="BD824" s="18">
        <f ca="1">AVERAGE($BA$3:BA824)</f>
        <v>50.049034093618161</v>
      </c>
      <c r="BE824" s="18">
        <f ca="1">AVERAGE($BB$3:BB824)</f>
        <v>98.870870277392413</v>
      </c>
      <c r="BF824" s="18">
        <f ca="1">_xlfn.VAR.P($BA$3:BA824)</f>
        <v>2.0088860028859417</v>
      </c>
    </row>
    <row r="825" spans="2:58" x14ac:dyDescent="0.15">
      <c r="B825">
        <v>823</v>
      </c>
      <c r="C825" s="1">
        <f t="shared" ca="1" si="205"/>
        <v>49.677871206338239</v>
      </c>
      <c r="D825" s="1">
        <f t="shared" ca="1" si="205"/>
        <v>39.322047169260728</v>
      </c>
      <c r="E825" s="1">
        <f t="shared" ca="1" si="205"/>
        <v>47.682301986629547</v>
      </c>
      <c r="F825" s="1">
        <f t="shared" ca="1" si="205"/>
        <v>42.818962654281854</v>
      </c>
      <c r="G825" s="1">
        <f t="shared" ca="1" si="205"/>
        <v>41.81048256719032</v>
      </c>
      <c r="H825" s="1">
        <f t="shared" ca="1" si="205"/>
        <v>38.278013748565591</v>
      </c>
      <c r="I825" s="1">
        <f t="shared" ca="1" si="205"/>
        <v>57.906499046426802</v>
      </c>
      <c r="J825" s="1">
        <f t="shared" ca="1" si="205"/>
        <v>59.588407843313959</v>
      </c>
      <c r="K825" s="1">
        <f t="shared" ca="1" si="205"/>
        <v>34.958292257150987</v>
      </c>
      <c r="L825" s="1">
        <f t="shared" ca="1" si="205"/>
        <v>52.556089051991925</v>
      </c>
      <c r="M825" s="1">
        <f t="shared" ca="1" si="205"/>
        <v>46.026178587505072</v>
      </c>
      <c r="N825" s="1">
        <f t="shared" ca="1" si="205"/>
        <v>53.418814811764022</v>
      </c>
      <c r="O825" s="1">
        <f t="shared" ca="1" si="205"/>
        <v>54.722586719527399</v>
      </c>
      <c r="P825" s="1">
        <f t="shared" ca="1" si="205"/>
        <v>46.729859187839402</v>
      </c>
      <c r="Q825" s="1">
        <f t="shared" ca="1" si="205"/>
        <v>58.239489182349971</v>
      </c>
      <c r="R825" s="1">
        <f t="shared" ca="1" si="205"/>
        <v>42.036247597196571</v>
      </c>
      <c r="S825" s="1">
        <f t="shared" ref="S825:AG841" ca="1" si="209">NORMINV(RAND(),50,10)</f>
        <v>45.141480763091451</v>
      </c>
      <c r="T825" s="1">
        <f t="shared" ca="1" si="209"/>
        <v>61.167015715152473</v>
      </c>
      <c r="U825" s="1">
        <f t="shared" ca="1" si="209"/>
        <v>60.152714862590862</v>
      </c>
      <c r="V825" s="1">
        <f t="shared" ca="1" si="209"/>
        <v>59.609104811488919</v>
      </c>
      <c r="W825" s="1">
        <f t="shared" ca="1" si="209"/>
        <v>41.248031911711237</v>
      </c>
      <c r="X825" s="1">
        <f t="shared" ca="1" si="209"/>
        <v>55.517741627961435</v>
      </c>
      <c r="Y825" s="1">
        <f t="shared" ca="1" si="209"/>
        <v>44.598614646979719</v>
      </c>
      <c r="Z825" s="1">
        <f t="shared" ca="1" si="209"/>
        <v>67.8665944888875</v>
      </c>
      <c r="AA825" s="1">
        <f t="shared" ca="1" si="209"/>
        <v>52.145081731930233</v>
      </c>
      <c r="AB825" s="1">
        <f t="shared" ca="1" si="209"/>
        <v>54.9177853283975</v>
      </c>
      <c r="AC825" s="1">
        <f t="shared" ca="1" si="209"/>
        <v>45.114415860498113</v>
      </c>
      <c r="AD825" s="1">
        <f t="shared" ca="1" si="209"/>
        <v>40.396103607682178</v>
      </c>
      <c r="AE825" s="1">
        <f t="shared" ca="1" si="209"/>
        <v>51.032303658178812</v>
      </c>
      <c r="AF825" s="1">
        <f t="shared" ca="1" si="209"/>
        <v>59.535225739333342</v>
      </c>
      <c r="AG825" s="1">
        <f t="shared" ca="1" si="209"/>
        <v>37.629485496670107</v>
      </c>
      <c r="AH825" s="1">
        <f t="shared" ca="1" si="208"/>
        <v>54.732711414103932</v>
      </c>
      <c r="AI825" s="1">
        <f t="shared" ca="1" si="208"/>
        <v>47.038191527388243</v>
      </c>
      <c r="AJ825" s="1">
        <f t="shared" ca="1" si="208"/>
        <v>39.772712706178091</v>
      </c>
      <c r="AK825" s="1">
        <f t="shared" ca="1" si="208"/>
        <v>64.208889206016551</v>
      </c>
      <c r="AL825" s="1">
        <f t="shared" ca="1" si="208"/>
        <v>48.025490798249251</v>
      </c>
      <c r="AM825" s="1">
        <f t="shared" ca="1" si="208"/>
        <v>53.703560668379843</v>
      </c>
      <c r="AN825" s="1">
        <f t="shared" ca="1" si="208"/>
        <v>49.445956258022775</v>
      </c>
      <c r="AO825" s="1">
        <f t="shared" ca="1" si="208"/>
        <v>23.910067415856282</v>
      </c>
      <c r="AP825" s="1">
        <f t="shared" ca="1" si="208"/>
        <v>34.491720799676109</v>
      </c>
      <c r="AQ825" s="1">
        <f t="shared" ca="1" si="208"/>
        <v>51.197242322797038</v>
      </c>
      <c r="AR825" s="1">
        <f t="shared" ca="1" si="208"/>
        <v>57.779424765224881</v>
      </c>
      <c r="AS825" s="1">
        <f t="shared" ca="1" si="208"/>
        <v>49.557601519319839</v>
      </c>
      <c r="AT825" s="1">
        <f t="shared" ca="1" si="208"/>
        <v>40.82583295299267</v>
      </c>
      <c r="AU825" s="1">
        <f t="shared" ca="1" si="208"/>
        <v>46.944328146998735</v>
      </c>
      <c r="AV825" s="1">
        <f t="shared" ca="1" si="208"/>
        <v>16.137310560695475</v>
      </c>
      <c r="AW825" s="1">
        <f t="shared" ca="1" si="208"/>
        <v>44.005627120627999</v>
      </c>
      <c r="AX825" s="1">
        <f t="shared" ca="1" si="206"/>
        <v>56.759200566630554</v>
      </c>
      <c r="AY825" s="1">
        <f t="shared" ca="1" si="206"/>
        <v>54.228415176044805</v>
      </c>
      <c r="AZ825" s="1">
        <f t="shared" ca="1" si="206"/>
        <v>34.465538663729191</v>
      </c>
      <c r="BA825" s="17">
        <f t="shared" ca="1" si="203"/>
        <v>48.181473329136381</v>
      </c>
      <c r="BB825" s="18">
        <f t="shared" ca="1" si="204"/>
        <v>97.963790316001692</v>
      </c>
      <c r="BC825" s="4">
        <v>823</v>
      </c>
      <c r="BD825" s="18">
        <f ca="1">AVERAGE($BA$3:BA825)</f>
        <v>50.046764882482712</v>
      </c>
      <c r="BE825" s="18">
        <f ca="1">AVERAGE($BB$3:BB825)</f>
        <v>98.869768114620371</v>
      </c>
      <c r="BF825" s="18">
        <f ca="1">_xlfn.VAR.P($BA$3:BA825)</f>
        <v>2.0106778125049733</v>
      </c>
    </row>
    <row r="826" spans="2:58" x14ac:dyDescent="0.15">
      <c r="B826">
        <v>824</v>
      </c>
      <c r="C826" s="1">
        <f t="shared" ca="1" si="205"/>
        <v>28.884107697606183</v>
      </c>
      <c r="D826" s="1">
        <f t="shared" ca="1" si="205"/>
        <v>47.203854360452262</v>
      </c>
      <c r="E826" s="1">
        <f t="shared" ca="1" si="205"/>
        <v>43.959784614479112</v>
      </c>
      <c r="F826" s="1">
        <f t="shared" ca="1" si="205"/>
        <v>62.613019565867475</v>
      </c>
      <c r="G826" s="1">
        <f t="shared" ca="1" si="205"/>
        <v>34.598754368586015</v>
      </c>
      <c r="H826" s="1">
        <f t="shared" ca="1" si="205"/>
        <v>39.09828647006799</v>
      </c>
      <c r="I826" s="1">
        <f t="shared" ca="1" si="205"/>
        <v>47.584183632932842</v>
      </c>
      <c r="J826" s="1">
        <f t="shared" ca="1" si="205"/>
        <v>43.461941687926313</v>
      </c>
      <c r="K826" s="1">
        <f t="shared" ca="1" si="205"/>
        <v>63.433973695467628</v>
      </c>
      <c r="L826" s="1">
        <f t="shared" ca="1" si="205"/>
        <v>57.384298120850183</v>
      </c>
      <c r="M826" s="1">
        <f t="shared" ca="1" si="205"/>
        <v>47.759479439246903</v>
      </c>
      <c r="N826" s="1">
        <f t="shared" ca="1" si="205"/>
        <v>40.187602377617424</v>
      </c>
      <c r="O826" s="1">
        <f t="shared" ca="1" si="205"/>
        <v>44.418842181466502</v>
      </c>
      <c r="P826" s="1">
        <f t="shared" ca="1" si="205"/>
        <v>49.898839129234098</v>
      </c>
      <c r="Q826" s="1">
        <f t="shared" ca="1" si="205"/>
        <v>59.315120122486263</v>
      </c>
      <c r="R826" s="1">
        <f t="shared" ca="1" si="205"/>
        <v>38.957390453316663</v>
      </c>
      <c r="S826" s="1">
        <f t="shared" ca="1" si="209"/>
        <v>31.891864533229739</v>
      </c>
      <c r="T826" s="1">
        <f t="shared" ca="1" si="209"/>
        <v>58.994258259987888</v>
      </c>
      <c r="U826" s="1">
        <f t="shared" ca="1" si="209"/>
        <v>46.443567625742084</v>
      </c>
      <c r="V826" s="1">
        <f t="shared" ca="1" si="209"/>
        <v>81.134202134230122</v>
      </c>
      <c r="W826" s="1">
        <f t="shared" ca="1" si="209"/>
        <v>39.137556079528061</v>
      </c>
      <c r="X826" s="1">
        <f t="shared" ca="1" si="209"/>
        <v>54.853083074612918</v>
      </c>
      <c r="Y826" s="1">
        <f t="shared" ca="1" si="209"/>
        <v>71.76532451377031</v>
      </c>
      <c r="Z826" s="1">
        <f t="shared" ca="1" si="209"/>
        <v>55.060796619181417</v>
      </c>
      <c r="AA826" s="1">
        <f t="shared" ca="1" si="209"/>
        <v>53.395145333418178</v>
      </c>
      <c r="AB826" s="1">
        <f t="shared" ca="1" si="209"/>
        <v>62.506022603376913</v>
      </c>
      <c r="AC826" s="1">
        <f t="shared" ca="1" si="209"/>
        <v>42.900358858940017</v>
      </c>
      <c r="AD826" s="1">
        <f t="shared" ca="1" si="209"/>
        <v>38.083160204881047</v>
      </c>
      <c r="AE826" s="1">
        <f t="shared" ca="1" si="209"/>
        <v>46.637664510444921</v>
      </c>
      <c r="AF826" s="1">
        <f t="shared" ca="1" si="209"/>
        <v>44.127812848584057</v>
      </c>
      <c r="AG826" s="1">
        <f t="shared" ca="1" si="209"/>
        <v>71.882484282730701</v>
      </c>
      <c r="AH826" s="1">
        <f t="shared" ca="1" si="208"/>
        <v>53.867480029956845</v>
      </c>
      <c r="AI826" s="1">
        <f t="shared" ca="1" si="208"/>
        <v>46.128495503547065</v>
      </c>
      <c r="AJ826" s="1">
        <f t="shared" ca="1" si="208"/>
        <v>52.953534636485934</v>
      </c>
      <c r="AK826" s="1">
        <f t="shared" ca="1" si="208"/>
        <v>46.964636967141026</v>
      </c>
      <c r="AL826" s="1">
        <f t="shared" ca="1" si="208"/>
        <v>48.212173481877791</v>
      </c>
      <c r="AM826" s="1">
        <f t="shared" ca="1" si="208"/>
        <v>57.896879922150397</v>
      </c>
      <c r="AN826" s="1">
        <f t="shared" ca="1" si="208"/>
        <v>71.136636030750893</v>
      </c>
      <c r="AO826" s="1">
        <f t="shared" ca="1" si="208"/>
        <v>33.384785946301264</v>
      </c>
      <c r="AP826" s="1">
        <f t="shared" ca="1" si="208"/>
        <v>37.861050893061389</v>
      </c>
      <c r="AQ826" s="1">
        <f t="shared" ca="1" si="208"/>
        <v>48.87031108172139</v>
      </c>
      <c r="AR826" s="1">
        <f t="shared" ca="1" si="208"/>
        <v>63.641770035251568</v>
      </c>
      <c r="AS826" s="1">
        <f t="shared" ca="1" si="208"/>
        <v>46.924222310087707</v>
      </c>
      <c r="AT826" s="1">
        <f t="shared" ca="1" si="208"/>
        <v>52.465795475849347</v>
      </c>
      <c r="AU826" s="1">
        <f t="shared" ca="1" si="208"/>
        <v>53.207382049521982</v>
      </c>
      <c r="AV826" s="1">
        <f t="shared" ca="1" si="208"/>
        <v>53.147131487636692</v>
      </c>
      <c r="AW826" s="1">
        <f t="shared" ca="1" si="208"/>
        <v>58.31631413188245</v>
      </c>
      <c r="AX826" s="1">
        <f t="shared" ca="1" si="206"/>
        <v>65.287175696793312</v>
      </c>
      <c r="AY826" s="1">
        <f t="shared" ca="1" si="206"/>
        <v>40.398660884820728</v>
      </c>
      <c r="AZ826" s="1">
        <f t="shared" ca="1" si="206"/>
        <v>32.557986445022721</v>
      </c>
      <c r="BA826" s="17">
        <f t="shared" ca="1" si="203"/>
        <v>50.215904048202475</v>
      </c>
      <c r="BB826" s="18">
        <f t="shared" ca="1" si="204"/>
        <v>129.00764108827039</v>
      </c>
      <c r="BC826" s="4">
        <v>824</v>
      </c>
      <c r="BD826" s="18">
        <f ca="1">AVERAGE($BA$3:BA826)</f>
        <v>50.046970148460524</v>
      </c>
      <c r="BE826" s="18">
        <f ca="1">AVERAGE($BB$3:BB826)</f>
        <v>98.90634320318064</v>
      </c>
      <c r="BF826" s="18">
        <f ca="1">_xlfn.VAR.P($BA$3:BA826)</f>
        <v>2.0082723459107492</v>
      </c>
    </row>
    <row r="827" spans="2:58" x14ac:dyDescent="0.15">
      <c r="B827">
        <v>825</v>
      </c>
      <c r="C827" s="1">
        <f t="shared" ca="1" si="205"/>
        <v>40.121443781245716</v>
      </c>
      <c r="D827" s="1">
        <f t="shared" ca="1" si="205"/>
        <v>80.341530986156101</v>
      </c>
      <c r="E827" s="1">
        <f t="shared" ca="1" si="205"/>
        <v>63.124230636592763</v>
      </c>
      <c r="F827" s="1">
        <f t="shared" ca="1" si="205"/>
        <v>37.167924131122859</v>
      </c>
      <c r="G827" s="1">
        <f t="shared" ca="1" si="205"/>
        <v>49.107284302439119</v>
      </c>
      <c r="H827" s="1">
        <f t="shared" ca="1" si="205"/>
        <v>68.249962647814868</v>
      </c>
      <c r="I827" s="1">
        <f t="shared" ca="1" si="205"/>
        <v>46.169309259368937</v>
      </c>
      <c r="J827" s="1">
        <f t="shared" ca="1" si="205"/>
        <v>52.258133185730188</v>
      </c>
      <c r="K827" s="1">
        <f t="shared" ca="1" si="205"/>
        <v>58.785526482839515</v>
      </c>
      <c r="L827" s="1">
        <f t="shared" ca="1" si="205"/>
        <v>52.674444360715583</v>
      </c>
      <c r="M827" s="1">
        <f t="shared" ca="1" si="205"/>
        <v>59.232432022806236</v>
      </c>
      <c r="N827" s="1">
        <f t="shared" ca="1" si="205"/>
        <v>47.639396863087079</v>
      </c>
      <c r="O827" s="1">
        <f t="shared" ca="1" si="205"/>
        <v>50.955485350875264</v>
      </c>
      <c r="P827" s="1">
        <f t="shared" ca="1" si="205"/>
        <v>49.831543158533016</v>
      </c>
      <c r="Q827" s="1">
        <f t="shared" ca="1" si="205"/>
        <v>41.045633207577325</v>
      </c>
      <c r="R827" s="1">
        <f t="shared" ca="1" si="205"/>
        <v>44.421707513393052</v>
      </c>
      <c r="S827" s="1">
        <f t="shared" ca="1" si="209"/>
        <v>41.515774970317182</v>
      </c>
      <c r="T827" s="1">
        <f t="shared" ca="1" si="209"/>
        <v>38.866530791875491</v>
      </c>
      <c r="U827" s="1">
        <f t="shared" ca="1" si="209"/>
        <v>60.166149622234364</v>
      </c>
      <c r="V827" s="1">
        <f t="shared" ca="1" si="209"/>
        <v>36.251395266531418</v>
      </c>
      <c r="W827" s="1">
        <f t="shared" ca="1" si="209"/>
        <v>57.901358609787387</v>
      </c>
      <c r="X827" s="1">
        <f t="shared" ca="1" si="209"/>
        <v>43.547821402469737</v>
      </c>
      <c r="Y827" s="1">
        <f t="shared" ca="1" si="209"/>
        <v>32.168663159796381</v>
      </c>
      <c r="Z827" s="1">
        <f t="shared" ca="1" si="209"/>
        <v>63.734653069800501</v>
      </c>
      <c r="AA827" s="1">
        <f t="shared" ca="1" si="209"/>
        <v>54.604430638683802</v>
      </c>
      <c r="AB827" s="1">
        <f t="shared" ca="1" si="209"/>
        <v>57.477537207088211</v>
      </c>
      <c r="AC827" s="1">
        <f t="shared" ca="1" si="209"/>
        <v>62.408711496698494</v>
      </c>
      <c r="AD827" s="1">
        <f t="shared" ca="1" si="209"/>
        <v>48.060476442914634</v>
      </c>
      <c r="AE827" s="1">
        <f t="shared" ca="1" si="209"/>
        <v>56.693805398078183</v>
      </c>
      <c r="AF827" s="1">
        <f t="shared" ca="1" si="209"/>
        <v>55.630556190278526</v>
      </c>
      <c r="AG827" s="1">
        <f t="shared" ca="1" si="209"/>
        <v>51.216960924566997</v>
      </c>
      <c r="AH827" s="1">
        <f t="shared" ca="1" si="208"/>
        <v>59.523733496710669</v>
      </c>
      <c r="AI827" s="1">
        <f t="shared" ca="1" si="208"/>
        <v>43.442345398491618</v>
      </c>
      <c r="AJ827" s="1">
        <f t="shared" ca="1" si="208"/>
        <v>39.006435312921312</v>
      </c>
      <c r="AK827" s="1">
        <f t="shared" ca="1" si="208"/>
        <v>37.714914390211057</v>
      </c>
      <c r="AL827" s="1">
        <f t="shared" ca="1" si="208"/>
        <v>42.992829970429618</v>
      </c>
      <c r="AM827" s="1">
        <f t="shared" ca="1" si="208"/>
        <v>30.008949437649758</v>
      </c>
      <c r="AN827" s="1">
        <f t="shared" ca="1" si="208"/>
        <v>57.145804342185372</v>
      </c>
      <c r="AO827" s="1">
        <f t="shared" ca="1" si="208"/>
        <v>42.174603200747512</v>
      </c>
      <c r="AP827" s="1">
        <f t="shared" ca="1" si="208"/>
        <v>50.809189203624399</v>
      </c>
      <c r="AQ827" s="1">
        <f t="shared" ca="1" si="208"/>
        <v>31.203957542508462</v>
      </c>
      <c r="AR827" s="1">
        <f t="shared" ca="1" si="208"/>
        <v>45.532245328798993</v>
      </c>
      <c r="AS827" s="1">
        <f t="shared" ca="1" si="208"/>
        <v>60.091396131588553</v>
      </c>
      <c r="AT827" s="1">
        <f t="shared" ca="1" si="208"/>
        <v>34.865381579668458</v>
      </c>
      <c r="AU827" s="1">
        <f t="shared" ca="1" si="208"/>
        <v>62.427975045974542</v>
      </c>
      <c r="AV827" s="1">
        <f t="shared" ca="1" si="208"/>
        <v>35.825147441247196</v>
      </c>
      <c r="AW827" s="1">
        <f t="shared" ca="1" si="208"/>
        <v>26.723466310267096</v>
      </c>
      <c r="AX827" s="1">
        <f t="shared" ca="1" si="206"/>
        <v>40.565672203964986</v>
      </c>
      <c r="AY827" s="1">
        <f t="shared" ca="1" si="206"/>
        <v>49.569049118766152</v>
      </c>
      <c r="AZ827" s="1">
        <f t="shared" ca="1" si="206"/>
        <v>37.249253010732033</v>
      </c>
      <c r="BA827" s="17">
        <f t="shared" ca="1" si="203"/>
        <v>48.564863230958125</v>
      </c>
      <c r="BB827" s="18">
        <f t="shared" ca="1" si="204"/>
        <v>122.50467196286023</v>
      </c>
      <c r="BC827" s="4">
        <v>825</v>
      </c>
      <c r="BD827" s="18">
        <f ca="1">AVERAGE($BA$3:BA827)</f>
        <v>50.045173655227188</v>
      </c>
      <c r="BE827" s="18">
        <f ca="1">AVERAGE($BB$3:BB827)</f>
        <v>98.934947238040849</v>
      </c>
      <c r="BF827" s="18">
        <f ca="1">_xlfn.VAR.P($BA$3:BA827)</f>
        <v>2.0084974440609904</v>
      </c>
    </row>
    <row r="828" spans="2:58" x14ac:dyDescent="0.15">
      <c r="B828">
        <v>826</v>
      </c>
      <c r="C828" s="1">
        <f t="shared" ca="1" si="205"/>
        <v>67.316852160665519</v>
      </c>
      <c r="D828" s="1">
        <f t="shared" ca="1" si="205"/>
        <v>57.907705668147912</v>
      </c>
      <c r="E828" s="1">
        <f t="shared" ca="1" si="205"/>
        <v>56.572086259989661</v>
      </c>
      <c r="F828" s="1">
        <f t="shared" ca="1" si="205"/>
        <v>49.418133783107585</v>
      </c>
      <c r="G828" s="1">
        <f t="shared" ca="1" si="205"/>
        <v>53.29573791976707</v>
      </c>
      <c r="H828" s="1">
        <f t="shared" ca="1" si="205"/>
        <v>62.141853231693581</v>
      </c>
      <c r="I828" s="1">
        <f t="shared" ca="1" si="205"/>
        <v>41.260839421538698</v>
      </c>
      <c r="J828" s="1">
        <f t="shared" ca="1" si="205"/>
        <v>54.263770998837273</v>
      </c>
      <c r="K828" s="1">
        <f t="shared" ca="1" si="205"/>
        <v>58.959608838300007</v>
      </c>
      <c r="L828" s="1">
        <f t="shared" ca="1" si="205"/>
        <v>57.328549142677531</v>
      </c>
      <c r="M828" s="1">
        <f t="shared" ca="1" si="205"/>
        <v>51.309747461779025</v>
      </c>
      <c r="N828" s="1">
        <f t="shared" ca="1" si="205"/>
        <v>48.238881672159572</v>
      </c>
      <c r="O828" s="1">
        <f t="shared" ca="1" si="205"/>
        <v>46.773255910993463</v>
      </c>
      <c r="P828" s="1">
        <f t="shared" ca="1" si="205"/>
        <v>43.688837354397563</v>
      </c>
      <c r="Q828" s="1">
        <f t="shared" ca="1" si="205"/>
        <v>49.487695405415494</v>
      </c>
      <c r="R828" s="1">
        <f t="shared" ca="1" si="205"/>
        <v>59.707286219626191</v>
      </c>
      <c r="S828" s="1">
        <f t="shared" ca="1" si="209"/>
        <v>60.063668151850372</v>
      </c>
      <c r="T828" s="1">
        <f t="shared" ca="1" si="209"/>
        <v>50.835889393697265</v>
      </c>
      <c r="U828" s="1">
        <f t="shared" ca="1" si="209"/>
        <v>37.34586848308065</v>
      </c>
      <c r="V828" s="1">
        <f t="shared" ca="1" si="209"/>
        <v>47.759228413756311</v>
      </c>
      <c r="W828" s="1">
        <f t="shared" ca="1" si="209"/>
        <v>24.925719096417161</v>
      </c>
      <c r="X828" s="1">
        <f t="shared" ca="1" si="209"/>
        <v>57.945090130472032</v>
      </c>
      <c r="Y828" s="1">
        <f t="shared" ca="1" si="209"/>
        <v>45.449933820938973</v>
      </c>
      <c r="Z828" s="1">
        <f t="shared" ca="1" si="209"/>
        <v>47.971665413406882</v>
      </c>
      <c r="AA828" s="1">
        <f t="shared" ca="1" si="209"/>
        <v>46.919676922458542</v>
      </c>
      <c r="AB828" s="1">
        <f t="shared" ca="1" si="209"/>
        <v>57.772737582630405</v>
      </c>
      <c r="AC828" s="1">
        <f t="shared" ca="1" si="209"/>
        <v>47.658196493932238</v>
      </c>
      <c r="AD828" s="1">
        <f t="shared" ca="1" si="209"/>
        <v>60.677576166821325</v>
      </c>
      <c r="AE828" s="1">
        <f t="shared" ca="1" si="209"/>
        <v>36.262615520855505</v>
      </c>
      <c r="AF828" s="1">
        <f t="shared" ca="1" si="209"/>
        <v>57.907982231089655</v>
      </c>
      <c r="AG828" s="1">
        <f t="shared" ca="1" si="209"/>
        <v>62.268965036541786</v>
      </c>
      <c r="AH828" s="1">
        <f t="shared" ca="1" si="208"/>
        <v>44.446353998891425</v>
      </c>
      <c r="AI828" s="1">
        <f t="shared" ca="1" si="208"/>
        <v>38.730669989783443</v>
      </c>
      <c r="AJ828" s="1">
        <f t="shared" ca="1" si="208"/>
        <v>46.535361810293821</v>
      </c>
      <c r="AK828" s="1">
        <f t="shared" ca="1" si="208"/>
        <v>41.733389397193179</v>
      </c>
      <c r="AL828" s="1">
        <f t="shared" ca="1" si="208"/>
        <v>57.963362205671274</v>
      </c>
      <c r="AM828" s="1">
        <f t="shared" ca="1" si="208"/>
        <v>67.086045944617325</v>
      </c>
      <c r="AN828" s="1">
        <f t="shared" ca="1" si="208"/>
        <v>55.405065261232259</v>
      </c>
      <c r="AO828" s="1">
        <f t="shared" ca="1" si="208"/>
        <v>37.020521296996897</v>
      </c>
      <c r="AP828" s="1">
        <f t="shared" ca="1" si="208"/>
        <v>63.991422335878823</v>
      </c>
      <c r="AQ828" s="1">
        <f t="shared" ca="1" si="208"/>
        <v>30.490612881163926</v>
      </c>
      <c r="AR828" s="1">
        <f t="shared" ca="1" si="208"/>
        <v>54.761673780099521</v>
      </c>
      <c r="AS828" s="1">
        <f t="shared" ca="1" si="208"/>
        <v>55.679880091353347</v>
      </c>
      <c r="AT828" s="1">
        <f t="shared" ca="1" si="208"/>
        <v>57.413805951449369</v>
      </c>
      <c r="AU828" s="1">
        <f t="shared" ca="1" si="208"/>
        <v>69.060255107326924</v>
      </c>
      <c r="AV828" s="1">
        <f t="shared" ca="1" si="208"/>
        <v>67.722082164760877</v>
      </c>
      <c r="AW828" s="1">
        <f t="shared" ca="1" si="208"/>
        <v>43.278053260660499</v>
      </c>
      <c r="AX828" s="1">
        <f t="shared" ca="1" si="206"/>
        <v>28.620546475763984</v>
      </c>
      <c r="AY828" s="1">
        <f t="shared" ca="1" si="206"/>
        <v>32.696985276583703</v>
      </c>
      <c r="AZ828" s="1">
        <f t="shared" ca="1" si="206"/>
        <v>53.205577203187417</v>
      </c>
      <c r="BA828" s="17">
        <f t="shared" ca="1" si="203"/>
        <v>50.90554637479908</v>
      </c>
      <c r="BB828" s="18">
        <f t="shared" ca="1" si="204"/>
        <v>108.86122096079066</v>
      </c>
      <c r="BC828" s="4">
        <v>826</v>
      </c>
      <c r="BD828" s="18">
        <f ca="1">AVERAGE($BA$3:BA828)</f>
        <v>50.046215268689139</v>
      </c>
      <c r="BE828" s="18">
        <f ca="1">AVERAGE($BB$3:BB828)</f>
        <v>98.946964518576877</v>
      </c>
      <c r="BF828" s="18">
        <f ca="1">_xlfn.VAR.P($BA$3:BA828)</f>
        <v>2.0069609399407895</v>
      </c>
    </row>
    <row r="829" spans="2:58" x14ac:dyDescent="0.15">
      <c r="B829">
        <v>827</v>
      </c>
      <c r="C829" s="1">
        <f t="shared" ca="1" si="205"/>
        <v>32.211030244098311</v>
      </c>
      <c r="D829" s="1">
        <f t="shared" ca="1" si="205"/>
        <v>41.71641378159012</v>
      </c>
      <c r="E829" s="1">
        <f t="shared" ca="1" si="205"/>
        <v>44.747263448012362</v>
      </c>
      <c r="F829" s="1">
        <f t="shared" ca="1" si="205"/>
        <v>41.221936306799748</v>
      </c>
      <c r="G829" s="1">
        <f t="shared" ca="1" si="205"/>
        <v>53.723113030795986</v>
      </c>
      <c r="H829" s="1">
        <f t="shared" ca="1" si="205"/>
        <v>51.929559289124363</v>
      </c>
      <c r="I829" s="1">
        <f t="shared" ca="1" si="205"/>
        <v>59.381779471743378</v>
      </c>
      <c r="J829" s="1">
        <f t="shared" ca="1" si="205"/>
        <v>54.683893970206704</v>
      </c>
      <c r="K829" s="1">
        <f t="shared" ca="1" si="205"/>
        <v>57.35042473188323</v>
      </c>
      <c r="L829" s="1">
        <f t="shared" ca="1" si="205"/>
        <v>65.163442158604298</v>
      </c>
      <c r="M829" s="1">
        <f t="shared" ca="1" si="205"/>
        <v>46.147435856758818</v>
      </c>
      <c r="N829" s="1">
        <f t="shared" ca="1" si="205"/>
        <v>63.077548065074708</v>
      </c>
      <c r="O829" s="1">
        <f t="shared" ca="1" si="205"/>
        <v>61.225491546847529</v>
      </c>
      <c r="P829" s="1">
        <f t="shared" ca="1" si="205"/>
        <v>59.363320132949973</v>
      </c>
      <c r="Q829" s="1">
        <f t="shared" ca="1" si="205"/>
        <v>49.554904303479013</v>
      </c>
      <c r="R829" s="1">
        <f t="shared" ca="1" si="205"/>
        <v>54.565039556422384</v>
      </c>
      <c r="S829" s="1">
        <f t="shared" ca="1" si="209"/>
        <v>53.357111559045627</v>
      </c>
      <c r="T829" s="1">
        <f t="shared" ca="1" si="209"/>
        <v>48.017427959702502</v>
      </c>
      <c r="U829" s="1">
        <f t="shared" ca="1" si="209"/>
        <v>49.738320496107903</v>
      </c>
      <c r="V829" s="1">
        <f t="shared" ca="1" si="209"/>
        <v>51.341304316844557</v>
      </c>
      <c r="W829" s="1">
        <f t="shared" ca="1" si="209"/>
        <v>55.516382367464772</v>
      </c>
      <c r="X829" s="1">
        <f t="shared" ca="1" si="209"/>
        <v>32.833117481467838</v>
      </c>
      <c r="Y829" s="1">
        <f t="shared" ca="1" si="209"/>
        <v>57.355358364587474</v>
      </c>
      <c r="Z829" s="1">
        <f t="shared" ca="1" si="209"/>
        <v>72.138500512832564</v>
      </c>
      <c r="AA829" s="1">
        <f t="shared" ca="1" si="209"/>
        <v>43.964646186690295</v>
      </c>
      <c r="AB829" s="1">
        <f t="shared" ca="1" si="209"/>
        <v>58.592483527876553</v>
      </c>
      <c r="AC829" s="1">
        <f t="shared" ca="1" si="209"/>
        <v>54.026355503094287</v>
      </c>
      <c r="AD829" s="1">
        <f t="shared" ca="1" si="209"/>
        <v>50.547875249294471</v>
      </c>
      <c r="AE829" s="1">
        <f t="shared" ca="1" si="209"/>
        <v>45.156048715833549</v>
      </c>
      <c r="AF829" s="1">
        <f t="shared" ca="1" si="209"/>
        <v>35.322392139331932</v>
      </c>
      <c r="AG829" s="1">
        <f t="shared" ca="1" si="209"/>
        <v>68.240068659132064</v>
      </c>
      <c r="AH829" s="1">
        <f t="shared" ca="1" si="208"/>
        <v>44.50960666637534</v>
      </c>
      <c r="AI829" s="1">
        <f t="shared" ca="1" si="208"/>
        <v>40.206764652756043</v>
      </c>
      <c r="AJ829" s="1">
        <f t="shared" ca="1" si="208"/>
        <v>58.462138105807142</v>
      </c>
      <c r="AK829" s="1">
        <f t="shared" ca="1" si="208"/>
        <v>41.416322128938411</v>
      </c>
      <c r="AL829" s="1">
        <f t="shared" ca="1" si="208"/>
        <v>61.913827051014643</v>
      </c>
      <c r="AM829" s="1">
        <f t="shared" ca="1" si="208"/>
        <v>25.029104531083767</v>
      </c>
      <c r="AN829" s="1">
        <f t="shared" ca="1" si="208"/>
        <v>66.352378155832994</v>
      </c>
      <c r="AO829" s="1">
        <f t="shared" ca="1" si="208"/>
        <v>41.411882598610575</v>
      </c>
      <c r="AP829" s="1">
        <f t="shared" ca="1" si="208"/>
        <v>43.948760690459146</v>
      </c>
      <c r="AQ829" s="1">
        <f t="shared" ca="1" si="208"/>
        <v>56.105174239285752</v>
      </c>
      <c r="AR829" s="1">
        <f t="shared" ca="1" si="208"/>
        <v>53.650673455530004</v>
      </c>
      <c r="AS829" s="1">
        <f t="shared" ca="1" si="208"/>
        <v>60.190921247859521</v>
      </c>
      <c r="AT829" s="1">
        <f t="shared" ca="1" si="208"/>
        <v>39.811934030300442</v>
      </c>
      <c r="AU829" s="1">
        <f t="shared" ca="1" si="208"/>
        <v>46.326271732322063</v>
      </c>
      <c r="AV829" s="1">
        <f t="shared" ca="1" si="208"/>
        <v>38.287422379810167</v>
      </c>
      <c r="AW829" s="1">
        <f t="shared" ca="1" si="208"/>
        <v>30.536026498385556</v>
      </c>
      <c r="AX829" s="1">
        <f t="shared" ca="1" si="206"/>
        <v>49.261353416532089</v>
      </c>
      <c r="AY829" s="1">
        <f t="shared" ca="1" si="206"/>
        <v>60.481626660529109</v>
      </c>
      <c r="AZ829" s="1">
        <f t="shared" ca="1" si="206"/>
        <v>69.267663746333938</v>
      </c>
      <c r="BA829" s="17">
        <f t="shared" ca="1" si="203"/>
        <v>50.787596818429265</v>
      </c>
      <c r="BB829" s="18">
        <f t="shared" ca="1" si="204"/>
        <v>111.19180521314814</v>
      </c>
      <c r="BC829" s="4">
        <v>827</v>
      </c>
      <c r="BD829" s="18">
        <f ca="1">AVERAGE($BA$3:BA829)</f>
        <v>50.047111739728734</v>
      </c>
      <c r="BE829" s="18">
        <f ca="1">AVERAGE($BB$3:BB829)</f>
        <v>98.96177085557153</v>
      </c>
      <c r="BF829" s="18">
        <f ca="1">_xlfn.VAR.P($BA$3:BA829)</f>
        <v>2.0051979665856101</v>
      </c>
    </row>
    <row r="830" spans="2:58" x14ac:dyDescent="0.15">
      <c r="B830">
        <v>828</v>
      </c>
      <c r="C830" s="1">
        <f t="shared" ca="1" si="205"/>
        <v>34.313585062951447</v>
      </c>
      <c r="D830" s="1">
        <f t="shared" ca="1" si="205"/>
        <v>62.91556736855442</v>
      </c>
      <c r="E830" s="1">
        <f t="shared" ca="1" si="205"/>
        <v>41.914906679484815</v>
      </c>
      <c r="F830" s="1">
        <f t="shared" ca="1" si="205"/>
        <v>38.834528944291897</v>
      </c>
      <c r="G830" s="1">
        <f t="shared" ca="1" si="205"/>
        <v>61.40500897900516</v>
      </c>
      <c r="H830" s="1">
        <f t="shared" ca="1" si="205"/>
        <v>34.968147250542614</v>
      </c>
      <c r="I830" s="1">
        <f t="shared" ca="1" si="205"/>
        <v>40.31687879230617</v>
      </c>
      <c r="J830" s="1">
        <f t="shared" ca="1" si="205"/>
        <v>43.579349222353599</v>
      </c>
      <c r="K830" s="1">
        <f t="shared" ca="1" si="205"/>
        <v>56.812746570237472</v>
      </c>
      <c r="L830" s="1">
        <f t="shared" ca="1" si="205"/>
        <v>47.875228730236273</v>
      </c>
      <c r="M830" s="1">
        <f t="shared" ca="1" si="205"/>
        <v>58.218179379966259</v>
      </c>
      <c r="N830" s="1">
        <f t="shared" ca="1" si="205"/>
        <v>52.428873597620445</v>
      </c>
      <c r="O830" s="1">
        <f t="shared" ca="1" si="205"/>
        <v>62.665652793102801</v>
      </c>
      <c r="P830" s="1">
        <f t="shared" ca="1" si="205"/>
        <v>48.937624736410378</v>
      </c>
      <c r="Q830" s="1">
        <f t="shared" ca="1" si="205"/>
        <v>36.718381537992556</v>
      </c>
      <c r="R830" s="1">
        <f t="shared" ca="1" si="205"/>
        <v>46.695568407354614</v>
      </c>
      <c r="S830" s="1">
        <f t="shared" ca="1" si="209"/>
        <v>62.960088337297037</v>
      </c>
      <c r="T830" s="1">
        <f t="shared" ca="1" si="209"/>
        <v>50.669673906932786</v>
      </c>
      <c r="U830" s="1">
        <f t="shared" ca="1" si="209"/>
        <v>38.381355719046795</v>
      </c>
      <c r="V830" s="1">
        <f t="shared" ca="1" si="209"/>
        <v>52.519271322110662</v>
      </c>
      <c r="W830" s="1">
        <f t="shared" ca="1" si="209"/>
        <v>47.235696792218334</v>
      </c>
      <c r="X830" s="1">
        <f t="shared" ca="1" si="209"/>
        <v>48.423785412818035</v>
      </c>
      <c r="Y830" s="1">
        <f t="shared" ca="1" si="209"/>
        <v>37.624738561609746</v>
      </c>
      <c r="Z830" s="1">
        <f t="shared" ca="1" si="209"/>
        <v>43.549455918613475</v>
      </c>
      <c r="AA830" s="1">
        <f t="shared" ca="1" si="209"/>
        <v>59.087836752273965</v>
      </c>
      <c r="AB830" s="1">
        <f t="shared" ca="1" si="209"/>
        <v>56.298568075281331</v>
      </c>
      <c r="AC830" s="1">
        <f t="shared" ca="1" si="209"/>
        <v>60.584688867517215</v>
      </c>
      <c r="AD830" s="1">
        <f t="shared" ca="1" si="209"/>
        <v>54.211286604967121</v>
      </c>
      <c r="AE830" s="1">
        <f t="shared" ca="1" si="209"/>
        <v>43.847009747094496</v>
      </c>
      <c r="AF830" s="1">
        <f t="shared" ca="1" si="209"/>
        <v>44.566313834601708</v>
      </c>
      <c r="AG830" s="1">
        <f t="shared" ca="1" si="209"/>
        <v>41.948476451238626</v>
      </c>
      <c r="AH830" s="1">
        <f t="shared" ca="1" si="208"/>
        <v>55.747728228392297</v>
      </c>
      <c r="AI830" s="1">
        <f t="shared" ca="1" si="208"/>
        <v>48.114385120116893</v>
      </c>
      <c r="AJ830" s="1">
        <f t="shared" ca="1" si="208"/>
        <v>41.308522399114956</v>
      </c>
      <c r="AK830" s="1">
        <f t="shared" ca="1" si="208"/>
        <v>46.124463875376271</v>
      </c>
      <c r="AL830" s="1">
        <f t="shared" ca="1" si="208"/>
        <v>39.663034362391471</v>
      </c>
      <c r="AM830" s="1">
        <f t="shared" ca="1" si="208"/>
        <v>37.125337321075747</v>
      </c>
      <c r="AN830" s="1">
        <f t="shared" ca="1" si="208"/>
        <v>43.247781376674872</v>
      </c>
      <c r="AO830" s="1">
        <f t="shared" ca="1" si="208"/>
        <v>54.025869524869641</v>
      </c>
      <c r="AP830" s="1">
        <f t="shared" ca="1" si="208"/>
        <v>53.046604699435925</v>
      </c>
      <c r="AQ830" s="1">
        <f t="shared" ca="1" si="208"/>
        <v>60.682146605128708</v>
      </c>
      <c r="AR830" s="1">
        <f t="shared" ca="1" si="208"/>
        <v>54.367146992099556</v>
      </c>
      <c r="AS830" s="1">
        <f t="shared" ca="1" si="208"/>
        <v>52.197944623641959</v>
      </c>
      <c r="AT830" s="1">
        <f t="shared" ca="1" si="208"/>
        <v>46.956655880055123</v>
      </c>
      <c r="AU830" s="1">
        <f t="shared" ca="1" si="208"/>
        <v>60.563442603834154</v>
      </c>
      <c r="AV830" s="1">
        <f t="shared" ca="1" si="208"/>
        <v>58.448567057892888</v>
      </c>
      <c r="AW830" s="1">
        <f t="shared" ca="1" si="208"/>
        <v>33.724698034569947</v>
      </c>
      <c r="AX830" s="1">
        <f t="shared" ca="1" si="206"/>
        <v>44.853691304057783</v>
      </c>
      <c r="AY830" s="1">
        <f t="shared" ca="1" si="206"/>
        <v>51.194969484624345</v>
      </c>
      <c r="AZ830" s="1">
        <f t="shared" ca="1" si="206"/>
        <v>43.452583793543269</v>
      </c>
      <c r="BA830" s="17">
        <f t="shared" ca="1" si="203"/>
        <v>48.707080952858561</v>
      </c>
      <c r="BB830" s="18">
        <f t="shared" ca="1" si="204"/>
        <v>70.384179771601779</v>
      </c>
      <c r="BC830" s="4">
        <v>828</v>
      </c>
      <c r="BD830" s="18">
        <f ca="1">AVERAGE($BA$3:BA830)</f>
        <v>50.045493345058603</v>
      </c>
      <c r="BE830" s="18">
        <f ca="1">AVERAGE($BB$3:BB830)</f>
        <v>98.927256856677843</v>
      </c>
      <c r="BF830" s="18">
        <f ca="1">_xlfn.VAR.P($BA$3:BA830)</f>
        <v>2.004942309392967</v>
      </c>
    </row>
    <row r="831" spans="2:58" x14ac:dyDescent="0.15">
      <c r="B831">
        <v>829</v>
      </c>
      <c r="C831" s="1">
        <f t="shared" ca="1" si="205"/>
        <v>56.719350940659453</v>
      </c>
      <c r="D831" s="1">
        <f t="shared" ca="1" si="205"/>
        <v>48.626932473518998</v>
      </c>
      <c r="E831" s="1">
        <f t="shared" ca="1" si="205"/>
        <v>56.103611367302122</v>
      </c>
      <c r="F831" s="1">
        <f t="shared" ca="1" si="205"/>
        <v>57.940942899730182</v>
      </c>
      <c r="G831" s="1">
        <f t="shared" ca="1" si="205"/>
        <v>64.866881095699682</v>
      </c>
      <c r="H831" s="1">
        <f t="shared" ca="1" si="205"/>
        <v>49.188641399523107</v>
      </c>
      <c r="I831" s="1">
        <f t="shared" ca="1" si="205"/>
        <v>51.454801182535618</v>
      </c>
      <c r="J831" s="1">
        <f t="shared" ca="1" si="205"/>
        <v>68.146838171593302</v>
      </c>
      <c r="K831" s="1">
        <f t="shared" ca="1" si="205"/>
        <v>47.339368050833258</v>
      </c>
      <c r="L831" s="1">
        <f t="shared" ca="1" si="205"/>
        <v>49.587448731646717</v>
      </c>
      <c r="M831" s="1">
        <f t="shared" ca="1" si="205"/>
        <v>42.314100585231678</v>
      </c>
      <c r="N831" s="1">
        <f t="shared" ca="1" si="205"/>
        <v>40.891754158024909</v>
      </c>
      <c r="O831" s="1">
        <f t="shared" ca="1" si="205"/>
        <v>44.266269953122453</v>
      </c>
      <c r="P831" s="1">
        <f t="shared" ca="1" si="205"/>
        <v>51.798866641582876</v>
      </c>
      <c r="Q831" s="1">
        <f t="shared" ca="1" si="205"/>
        <v>44.419539959151905</v>
      </c>
      <c r="R831" s="1">
        <f t="shared" ca="1" si="205"/>
        <v>52.071788519878908</v>
      </c>
      <c r="S831" s="1">
        <f t="shared" ca="1" si="209"/>
        <v>47.961549619261454</v>
      </c>
      <c r="T831" s="1">
        <f t="shared" ca="1" si="209"/>
        <v>28.561589138373677</v>
      </c>
      <c r="U831" s="1">
        <f t="shared" ca="1" si="209"/>
        <v>59.656877413315016</v>
      </c>
      <c r="V831" s="1">
        <f t="shared" ca="1" si="209"/>
        <v>52.704686845279902</v>
      </c>
      <c r="W831" s="1">
        <f t="shared" ca="1" si="209"/>
        <v>51.276527961161733</v>
      </c>
      <c r="X831" s="1">
        <f t="shared" ca="1" si="209"/>
        <v>55.618617558187644</v>
      </c>
      <c r="Y831" s="1">
        <f t="shared" ca="1" si="209"/>
        <v>43.837949554883835</v>
      </c>
      <c r="Z831" s="1">
        <f t="shared" ca="1" si="209"/>
        <v>43.070206689858431</v>
      </c>
      <c r="AA831" s="1">
        <f t="shared" ca="1" si="209"/>
        <v>50.044557108029366</v>
      </c>
      <c r="AB831" s="1">
        <f t="shared" ca="1" si="209"/>
        <v>51.860396772592416</v>
      </c>
      <c r="AC831" s="1">
        <f t="shared" ca="1" si="209"/>
        <v>50.043192936832305</v>
      </c>
      <c r="AD831" s="1">
        <f t="shared" ca="1" si="209"/>
        <v>36.930886616154638</v>
      </c>
      <c r="AE831" s="1">
        <f t="shared" ca="1" si="209"/>
        <v>61.137812053862447</v>
      </c>
      <c r="AF831" s="1">
        <f t="shared" ca="1" si="209"/>
        <v>49.665155398371134</v>
      </c>
      <c r="AG831" s="1">
        <f t="shared" ca="1" si="209"/>
        <v>61.302113619524462</v>
      </c>
      <c r="AH831" s="1">
        <f t="shared" ca="1" si="208"/>
        <v>38.806968522455506</v>
      </c>
      <c r="AI831" s="1">
        <f t="shared" ca="1" si="208"/>
        <v>42.410001203854506</v>
      </c>
      <c r="AJ831" s="1">
        <f t="shared" ca="1" si="208"/>
        <v>43.889736393511626</v>
      </c>
      <c r="AK831" s="1">
        <f t="shared" ca="1" si="208"/>
        <v>60.181142699567566</v>
      </c>
      <c r="AL831" s="1">
        <f t="shared" ca="1" si="208"/>
        <v>42.725995731162293</v>
      </c>
      <c r="AM831" s="1">
        <f t="shared" ca="1" si="208"/>
        <v>46.940482106271872</v>
      </c>
      <c r="AN831" s="1">
        <f t="shared" ca="1" si="208"/>
        <v>55.502334989305069</v>
      </c>
      <c r="AO831" s="1">
        <f t="shared" ca="1" si="208"/>
        <v>35.303510656233861</v>
      </c>
      <c r="AP831" s="1">
        <f t="shared" ca="1" si="208"/>
        <v>49.697355320601922</v>
      </c>
      <c r="AQ831" s="1">
        <f t="shared" ca="1" si="208"/>
        <v>43.188174882302228</v>
      </c>
      <c r="AR831" s="1">
        <f t="shared" ca="1" si="208"/>
        <v>57.364819652589233</v>
      </c>
      <c r="AS831" s="1">
        <f t="shared" ca="1" si="208"/>
        <v>52.527503540409086</v>
      </c>
      <c r="AT831" s="1">
        <f t="shared" ca="1" si="208"/>
        <v>40.307180403481091</v>
      </c>
      <c r="AU831" s="1">
        <f t="shared" ca="1" si="208"/>
        <v>49.415947266567393</v>
      </c>
      <c r="AV831" s="1">
        <f t="shared" ca="1" si="208"/>
        <v>44.032224099833542</v>
      </c>
      <c r="AW831" s="1">
        <f t="shared" ca="1" si="208"/>
        <v>63.097167701842295</v>
      </c>
      <c r="AX831" s="1">
        <f t="shared" ca="1" si="206"/>
        <v>56.045624014243664</v>
      </c>
      <c r="AY831" s="1">
        <f t="shared" ca="1" si="206"/>
        <v>40.232495424102055</v>
      </c>
      <c r="AZ831" s="1">
        <f t="shared" ca="1" si="206"/>
        <v>60.71870201190999</v>
      </c>
      <c r="BA831" s="17">
        <f t="shared" ca="1" si="203"/>
        <v>49.835932440719382</v>
      </c>
      <c r="BB831" s="18">
        <f t="shared" ca="1" si="204"/>
        <v>66.349023874508589</v>
      </c>
      <c r="BC831" s="4">
        <v>829</v>
      </c>
      <c r="BD831" s="18">
        <f ca="1">AVERAGE($BA$3:BA831)</f>
        <v>50.045240557477975</v>
      </c>
      <c r="BE831" s="18">
        <f ca="1">AVERAGE($BB$3:BB831)</f>
        <v>98.887958626301284</v>
      </c>
      <c r="BF831" s="18">
        <f ca="1">_xlfn.VAR.P($BA$3:BA831)</f>
        <v>2.0025767128776972</v>
      </c>
    </row>
    <row r="832" spans="2:58" x14ac:dyDescent="0.15">
      <c r="B832">
        <v>830</v>
      </c>
      <c r="C832" s="1">
        <f t="shared" ca="1" si="205"/>
        <v>49.355805078367041</v>
      </c>
      <c r="D832" s="1">
        <f t="shared" ca="1" si="205"/>
        <v>48.481652858779633</v>
      </c>
      <c r="E832" s="1">
        <f t="shared" ca="1" si="205"/>
        <v>39.947744623897663</v>
      </c>
      <c r="F832" s="1">
        <f t="shared" ca="1" si="205"/>
        <v>54.154794960888999</v>
      </c>
      <c r="G832" s="1">
        <f t="shared" ca="1" si="205"/>
        <v>57.149389450725693</v>
      </c>
      <c r="H832" s="1">
        <f t="shared" ca="1" si="205"/>
        <v>55.575898925402811</v>
      </c>
      <c r="I832" s="1">
        <f t="shared" ca="1" si="205"/>
        <v>48.061628732431565</v>
      </c>
      <c r="J832" s="1">
        <f t="shared" ca="1" si="205"/>
        <v>60.683960430384751</v>
      </c>
      <c r="K832" s="1">
        <f t="shared" ca="1" si="205"/>
        <v>29.677424426137744</v>
      </c>
      <c r="L832" s="1">
        <f t="shared" ca="1" si="205"/>
        <v>39.35737547595312</v>
      </c>
      <c r="M832" s="1">
        <f t="shared" ca="1" si="205"/>
        <v>57.069109695161274</v>
      </c>
      <c r="N832" s="1">
        <f t="shared" ca="1" si="205"/>
        <v>44.871996478001506</v>
      </c>
      <c r="O832" s="1">
        <f t="shared" ca="1" si="205"/>
        <v>36.808331728702115</v>
      </c>
      <c r="P832" s="1">
        <f t="shared" ca="1" si="205"/>
        <v>44.412982219932942</v>
      </c>
      <c r="Q832" s="1">
        <f t="shared" ca="1" si="205"/>
        <v>46.254341938229288</v>
      </c>
      <c r="R832" s="1">
        <f t="shared" ca="1" si="205"/>
        <v>35.946700019053189</v>
      </c>
      <c r="S832" s="1">
        <f t="shared" ca="1" si="209"/>
        <v>44.100513707376457</v>
      </c>
      <c r="T832" s="1">
        <f t="shared" ca="1" si="209"/>
        <v>49.472769012858585</v>
      </c>
      <c r="U832" s="1">
        <f t="shared" ca="1" si="209"/>
        <v>62.9266527102304</v>
      </c>
      <c r="V832" s="1">
        <f t="shared" ca="1" si="209"/>
        <v>59.893652569580468</v>
      </c>
      <c r="W832" s="1">
        <f t="shared" ca="1" si="209"/>
        <v>65.403738669450448</v>
      </c>
      <c r="X832" s="1">
        <f t="shared" ca="1" si="209"/>
        <v>61.261319820324758</v>
      </c>
      <c r="Y832" s="1">
        <f t="shared" ca="1" si="209"/>
        <v>57.221512581094544</v>
      </c>
      <c r="Z832" s="1">
        <f t="shared" ca="1" si="209"/>
        <v>41.266239323274981</v>
      </c>
      <c r="AA832" s="1">
        <f t="shared" ca="1" si="209"/>
        <v>41.610854307613018</v>
      </c>
      <c r="AB832" s="1">
        <f t="shared" ca="1" si="209"/>
        <v>57.736627245540816</v>
      </c>
      <c r="AC832" s="1">
        <f t="shared" ca="1" si="209"/>
        <v>58.576569369547542</v>
      </c>
      <c r="AD832" s="1">
        <f t="shared" ca="1" si="209"/>
        <v>50.628327238702617</v>
      </c>
      <c r="AE832" s="1">
        <f t="shared" ca="1" si="209"/>
        <v>45.094253353372537</v>
      </c>
      <c r="AF832" s="1">
        <f t="shared" ca="1" si="209"/>
        <v>66.206629416720546</v>
      </c>
      <c r="AG832" s="1">
        <f t="shared" ca="1" si="209"/>
        <v>75.661828390678352</v>
      </c>
      <c r="AH832" s="1">
        <f t="shared" ca="1" si="208"/>
        <v>46.926715926958344</v>
      </c>
      <c r="AI832" s="1">
        <f t="shared" ca="1" si="208"/>
        <v>56.281038922087632</v>
      </c>
      <c r="AJ832" s="1">
        <f t="shared" ca="1" si="208"/>
        <v>47.129864203562967</v>
      </c>
      <c r="AK832" s="1">
        <f t="shared" ca="1" si="208"/>
        <v>47.100352564652837</v>
      </c>
      <c r="AL832" s="1">
        <f t="shared" ca="1" si="208"/>
        <v>49.527622400871294</v>
      </c>
      <c r="AM832" s="1">
        <f t="shared" ca="1" si="208"/>
        <v>47.978605558326365</v>
      </c>
      <c r="AN832" s="1">
        <f t="shared" ca="1" si="208"/>
        <v>34.564973212215136</v>
      </c>
      <c r="AO832" s="1">
        <f t="shared" ca="1" si="208"/>
        <v>59.049519350259857</v>
      </c>
      <c r="AP832" s="1">
        <f t="shared" ca="1" si="208"/>
        <v>50.243311795931831</v>
      </c>
      <c r="AQ832" s="1">
        <f t="shared" ca="1" si="208"/>
        <v>63.691319458395895</v>
      </c>
      <c r="AR832" s="1">
        <f t="shared" ca="1" si="208"/>
        <v>57.490367537197081</v>
      </c>
      <c r="AS832" s="1">
        <f t="shared" ca="1" si="208"/>
        <v>60.760163176681388</v>
      </c>
      <c r="AT832" s="1">
        <f t="shared" ca="1" si="208"/>
        <v>60.194400704150013</v>
      </c>
      <c r="AU832" s="1">
        <f t="shared" ca="1" si="208"/>
        <v>55.27280850903162</v>
      </c>
      <c r="AV832" s="1">
        <f t="shared" ca="1" si="208"/>
        <v>49.48277937936286</v>
      </c>
      <c r="AW832" s="1">
        <f t="shared" ca="1" si="208"/>
        <v>49.510369613756986</v>
      </c>
      <c r="AX832" s="1">
        <f t="shared" ca="1" si="206"/>
        <v>59.248899774455502</v>
      </c>
      <c r="AY832" s="1">
        <f t="shared" ca="1" si="206"/>
        <v>42.263976476853529</v>
      </c>
      <c r="AZ832" s="1">
        <f t="shared" ca="1" si="206"/>
        <v>63.847476404541581</v>
      </c>
      <c r="BA832" s="17">
        <f t="shared" ca="1" si="203"/>
        <v>51.708703794554175</v>
      </c>
      <c r="BB832" s="18">
        <f t="shared" ca="1" si="204"/>
        <v>87.104778356205671</v>
      </c>
      <c r="BC832" s="4">
        <v>830</v>
      </c>
      <c r="BD832" s="18">
        <f ca="1">AVERAGE($BA$3:BA832)</f>
        <v>50.047244730052768</v>
      </c>
      <c r="BE832" s="18">
        <f ca="1">AVERAGE($BB$3:BB832)</f>
        <v>98.873762023566229</v>
      </c>
      <c r="BF832" s="18">
        <f ca="1">_xlfn.VAR.P($BA$3:BA832)</f>
        <v>2.0034938205413426</v>
      </c>
    </row>
    <row r="833" spans="2:58" x14ac:dyDescent="0.15">
      <c r="B833">
        <v>831</v>
      </c>
      <c r="C833" s="1">
        <f t="shared" ca="1" si="205"/>
        <v>53.389206901362762</v>
      </c>
      <c r="D833" s="1">
        <f t="shared" ca="1" si="205"/>
        <v>46.82052575857869</v>
      </c>
      <c r="E833" s="1">
        <f t="shared" ca="1" si="205"/>
        <v>33.783418129853629</v>
      </c>
      <c r="F833" s="1">
        <f t="shared" ca="1" si="205"/>
        <v>39.432233392511719</v>
      </c>
      <c r="G833" s="1">
        <f t="shared" ca="1" si="205"/>
        <v>52.610466923629396</v>
      </c>
      <c r="H833" s="1">
        <f t="shared" ca="1" si="205"/>
        <v>46.320201462703849</v>
      </c>
      <c r="I833" s="1">
        <f t="shared" ca="1" si="205"/>
        <v>52.306851181216068</v>
      </c>
      <c r="J833" s="1">
        <f t="shared" ca="1" si="205"/>
        <v>44.386732578023484</v>
      </c>
      <c r="K833" s="1">
        <f t="shared" ca="1" si="205"/>
        <v>64.325901598283735</v>
      </c>
      <c r="L833" s="1">
        <f t="shared" ca="1" si="205"/>
        <v>47.841862806560727</v>
      </c>
      <c r="M833" s="1">
        <f t="shared" ca="1" si="205"/>
        <v>44.7698237704695</v>
      </c>
      <c r="N833" s="1">
        <f t="shared" ca="1" si="205"/>
        <v>33.241021953826554</v>
      </c>
      <c r="O833" s="1">
        <f t="shared" ca="1" si="205"/>
        <v>61.341552972799761</v>
      </c>
      <c r="P833" s="1">
        <f t="shared" ca="1" si="205"/>
        <v>42.016866316453644</v>
      </c>
      <c r="Q833" s="1">
        <f t="shared" ca="1" si="205"/>
        <v>51.238103149318398</v>
      </c>
      <c r="R833" s="1">
        <f t="shared" ca="1" si="205"/>
        <v>53.469992200304183</v>
      </c>
      <c r="S833" s="1">
        <f t="shared" ca="1" si="209"/>
        <v>53.365786372632783</v>
      </c>
      <c r="T833" s="1">
        <f t="shared" ca="1" si="209"/>
        <v>61.407089320329426</v>
      </c>
      <c r="U833" s="1">
        <f t="shared" ca="1" si="209"/>
        <v>54.714676339158878</v>
      </c>
      <c r="V833" s="1">
        <f t="shared" ca="1" si="209"/>
        <v>55.31003878268011</v>
      </c>
      <c r="W833" s="1">
        <f t="shared" ca="1" si="209"/>
        <v>51.013140312479628</v>
      </c>
      <c r="X833" s="1">
        <f t="shared" ca="1" si="209"/>
        <v>44.960122749616744</v>
      </c>
      <c r="Y833" s="1">
        <f t="shared" ca="1" si="209"/>
        <v>47.993245519964304</v>
      </c>
      <c r="Z833" s="1">
        <f t="shared" ca="1" si="209"/>
        <v>50.843531085379837</v>
      </c>
      <c r="AA833" s="1">
        <f t="shared" ca="1" si="209"/>
        <v>46.360237097854203</v>
      </c>
      <c r="AB833" s="1">
        <f t="shared" ca="1" si="209"/>
        <v>47.847179078073786</v>
      </c>
      <c r="AC833" s="1">
        <f t="shared" ca="1" si="209"/>
        <v>43.468785759614043</v>
      </c>
      <c r="AD833" s="1">
        <f t="shared" ca="1" si="209"/>
        <v>47.20049495072552</v>
      </c>
      <c r="AE833" s="1">
        <f t="shared" ca="1" si="209"/>
        <v>49.557953165543346</v>
      </c>
      <c r="AF833" s="1">
        <f t="shared" ca="1" si="209"/>
        <v>64.593721491187139</v>
      </c>
      <c r="AG833" s="1">
        <f t="shared" ca="1" si="209"/>
        <v>52.786118485827167</v>
      </c>
      <c r="AH833" s="1">
        <f t="shared" ca="1" si="208"/>
        <v>43.691246628445256</v>
      </c>
      <c r="AI833" s="1">
        <f t="shared" ca="1" si="208"/>
        <v>56.336628948781829</v>
      </c>
      <c r="AJ833" s="1">
        <f t="shared" ca="1" si="208"/>
        <v>33.782921719988686</v>
      </c>
      <c r="AK833" s="1">
        <f t="shared" ca="1" si="208"/>
        <v>24.285736972065806</v>
      </c>
      <c r="AL833" s="1">
        <f t="shared" ca="1" si="208"/>
        <v>37.787695739461768</v>
      </c>
      <c r="AM833" s="1">
        <f t="shared" ca="1" si="208"/>
        <v>38.22581958033507</v>
      </c>
      <c r="AN833" s="1">
        <f t="shared" ca="1" si="208"/>
        <v>47.477268617775643</v>
      </c>
      <c r="AO833" s="1">
        <f t="shared" ca="1" si="208"/>
        <v>49.445814161560435</v>
      </c>
      <c r="AP833" s="1">
        <f t="shared" ca="1" si="208"/>
        <v>37.931119372456585</v>
      </c>
      <c r="AQ833" s="1">
        <f t="shared" ca="1" si="208"/>
        <v>42.232839410392266</v>
      </c>
      <c r="AR833" s="1">
        <f t="shared" ca="1" si="208"/>
        <v>48.314593645640933</v>
      </c>
      <c r="AS833" s="1">
        <f t="shared" ca="1" si="208"/>
        <v>47.333267643728028</v>
      </c>
      <c r="AT833" s="1">
        <f t="shared" ca="1" si="208"/>
        <v>31.379191725418238</v>
      </c>
      <c r="AU833" s="1">
        <f t="shared" ca="1" si="208"/>
        <v>47.804314246004864</v>
      </c>
      <c r="AV833" s="1">
        <f t="shared" ca="1" si="208"/>
        <v>58.253774537002144</v>
      </c>
      <c r="AW833" s="1">
        <f t="shared" ca="1" si="208"/>
        <v>42.637030554150456</v>
      </c>
      <c r="AX833" s="1">
        <f t="shared" ca="1" si="206"/>
        <v>50.009872829706531</v>
      </c>
      <c r="AY833" s="1">
        <f t="shared" ca="1" si="206"/>
        <v>41.602211867384796</v>
      </c>
      <c r="AZ833" s="1">
        <f t="shared" ca="1" si="206"/>
        <v>67.907613224567143</v>
      </c>
      <c r="BA833" s="17">
        <f t="shared" ca="1" si="203"/>
        <v>47.703116860636612</v>
      </c>
      <c r="BB833" s="18">
        <f t="shared" ca="1" si="204"/>
        <v>76.113955213386191</v>
      </c>
      <c r="BC833" s="4">
        <v>831</v>
      </c>
      <c r="BD833" s="18">
        <f ca="1">AVERAGE($BA$3:BA833)</f>
        <v>50.044423878224343</v>
      </c>
      <c r="BE833" s="18">
        <f ca="1">AVERAGE($BB$3:BB833)</f>
        <v>98.846373567717635</v>
      </c>
      <c r="BF833" s="18">
        <f ca="1">_xlfn.VAR.P($BA$3:BA833)</f>
        <v>2.0076873574971148</v>
      </c>
    </row>
    <row r="834" spans="2:58" x14ac:dyDescent="0.15">
      <c r="B834">
        <v>832</v>
      </c>
      <c r="C834" s="1">
        <f t="shared" ca="1" si="205"/>
        <v>44.491398574316669</v>
      </c>
      <c r="D834" s="1">
        <f t="shared" ca="1" si="205"/>
        <v>70.748984913547517</v>
      </c>
      <c r="E834" s="1">
        <f t="shared" ca="1" si="205"/>
        <v>52.042073056676593</v>
      </c>
      <c r="F834" s="1">
        <f t="shared" ca="1" si="205"/>
        <v>20.927901788318511</v>
      </c>
      <c r="G834" s="1">
        <f t="shared" ca="1" si="205"/>
        <v>63.578790140557487</v>
      </c>
      <c r="H834" s="1">
        <f t="shared" ca="1" si="205"/>
        <v>47.581554035977859</v>
      </c>
      <c r="I834" s="1">
        <f t="shared" ca="1" si="205"/>
        <v>40.888452412018445</v>
      </c>
      <c r="J834" s="1">
        <f t="shared" ca="1" si="205"/>
        <v>42.895028128891511</v>
      </c>
      <c r="K834" s="1">
        <f t="shared" ca="1" si="205"/>
        <v>46.587774241332234</v>
      </c>
      <c r="L834" s="1">
        <f t="shared" ca="1" si="205"/>
        <v>44.394499681037985</v>
      </c>
      <c r="M834" s="1">
        <f t="shared" ca="1" si="205"/>
        <v>47.255353242529168</v>
      </c>
      <c r="N834" s="1">
        <f t="shared" ca="1" si="205"/>
        <v>49.280206065733715</v>
      </c>
      <c r="O834" s="1">
        <f t="shared" ca="1" si="205"/>
        <v>46.561426832303738</v>
      </c>
      <c r="P834" s="1">
        <f t="shared" ca="1" si="205"/>
        <v>43.451146515229112</v>
      </c>
      <c r="Q834" s="1">
        <f t="shared" ca="1" si="205"/>
        <v>43.891255766012506</v>
      </c>
      <c r="R834" s="1">
        <f t="shared" ca="1" si="205"/>
        <v>61.202954620407823</v>
      </c>
      <c r="S834" s="1">
        <f t="shared" ca="1" si="209"/>
        <v>53.011517322022634</v>
      </c>
      <c r="T834" s="1">
        <f t="shared" ca="1" si="209"/>
        <v>57.458344018553106</v>
      </c>
      <c r="U834" s="1">
        <f t="shared" ca="1" si="209"/>
        <v>59.260845574112672</v>
      </c>
      <c r="V834" s="1">
        <f t="shared" ca="1" si="209"/>
        <v>40.433146846158969</v>
      </c>
      <c r="W834" s="1">
        <f t="shared" ca="1" si="209"/>
        <v>42.477155509036642</v>
      </c>
      <c r="X834" s="1">
        <f t="shared" ca="1" si="209"/>
        <v>49.708613861878874</v>
      </c>
      <c r="Y834" s="1">
        <f t="shared" ca="1" si="209"/>
        <v>47.617049656428314</v>
      </c>
      <c r="Z834" s="1">
        <f t="shared" ca="1" si="209"/>
        <v>52.510140225696176</v>
      </c>
      <c r="AA834" s="1">
        <f t="shared" ca="1" si="209"/>
        <v>43.063911921908925</v>
      </c>
      <c r="AB834" s="1">
        <f t="shared" ca="1" si="209"/>
        <v>52.25888612383585</v>
      </c>
      <c r="AC834" s="1">
        <f t="shared" ca="1" si="209"/>
        <v>53.809403217019245</v>
      </c>
      <c r="AD834" s="1">
        <f t="shared" ca="1" si="209"/>
        <v>41.971198586296936</v>
      </c>
      <c r="AE834" s="1">
        <f t="shared" ca="1" si="209"/>
        <v>26.12681906427245</v>
      </c>
      <c r="AF834" s="1">
        <f t="shared" ca="1" si="209"/>
        <v>59.22611624364508</v>
      </c>
      <c r="AG834" s="1">
        <f t="shared" ca="1" si="209"/>
        <v>52.754142955159303</v>
      </c>
      <c r="AH834" s="1">
        <f t="shared" ca="1" si="208"/>
        <v>48.847841464475174</v>
      </c>
      <c r="AI834" s="1">
        <f t="shared" ca="1" si="208"/>
        <v>70.007278234155905</v>
      </c>
      <c r="AJ834" s="1">
        <f t="shared" ca="1" si="208"/>
        <v>32.313338184778694</v>
      </c>
      <c r="AK834" s="1">
        <f t="shared" ca="1" si="208"/>
        <v>50.340390086465199</v>
      </c>
      <c r="AL834" s="1">
        <f t="shared" ca="1" si="208"/>
        <v>51.799453754607079</v>
      </c>
      <c r="AM834" s="1">
        <f t="shared" ca="1" si="208"/>
        <v>61.9481767038504</v>
      </c>
      <c r="AN834" s="1">
        <f t="shared" ca="1" si="208"/>
        <v>46.541731395486053</v>
      </c>
      <c r="AO834" s="1">
        <f t="shared" ca="1" si="208"/>
        <v>54.996710346239915</v>
      </c>
      <c r="AP834" s="1">
        <f t="shared" ca="1" si="208"/>
        <v>74.518566054739978</v>
      </c>
      <c r="AQ834" s="1">
        <f t="shared" ca="1" si="208"/>
        <v>49.843487283575811</v>
      </c>
      <c r="AR834" s="1">
        <f t="shared" ca="1" si="208"/>
        <v>63.485126304569519</v>
      </c>
      <c r="AS834" s="1">
        <f t="shared" ca="1" si="208"/>
        <v>50.833090362385441</v>
      </c>
      <c r="AT834" s="1">
        <f t="shared" ca="1" si="208"/>
        <v>34.71380241924173</v>
      </c>
      <c r="AU834" s="1">
        <f t="shared" ca="1" si="208"/>
        <v>38.548916899677153</v>
      </c>
      <c r="AV834" s="1">
        <f t="shared" ca="1" si="208"/>
        <v>54.13406088814115</v>
      </c>
      <c r="AW834" s="1">
        <f t="shared" ca="1" si="208"/>
        <v>44.853434216424752</v>
      </c>
      <c r="AX834" s="1">
        <f t="shared" ca="1" si="206"/>
        <v>47.69840534871809</v>
      </c>
      <c r="AY834" s="1">
        <f t="shared" ca="1" si="206"/>
        <v>38.666077401787071</v>
      </c>
      <c r="AZ834" s="1">
        <f t="shared" ca="1" si="206"/>
        <v>47.265811437627846</v>
      </c>
      <c r="BA834" s="17">
        <f t="shared" ca="1" si="203"/>
        <v>49.176435798557257</v>
      </c>
      <c r="BB834" s="18">
        <f t="shared" ca="1" si="204"/>
        <v>104.09923463377096</v>
      </c>
      <c r="BC834" s="4">
        <v>832</v>
      </c>
      <c r="BD834" s="18">
        <f ca="1">AVERAGE($BA$3:BA834)</f>
        <v>50.0433806233209</v>
      </c>
      <c r="BE834" s="18">
        <f ca="1">AVERAGE($BB$3:BB834)</f>
        <v>98.852687102652808</v>
      </c>
      <c r="BF834" s="18">
        <f ca="1">_xlfn.VAR.P($BA$3:BA834)</f>
        <v>2.0061787161703468</v>
      </c>
    </row>
    <row r="835" spans="2:58" x14ac:dyDescent="0.15">
      <c r="B835">
        <v>833</v>
      </c>
      <c r="C835" s="1">
        <f t="shared" ca="1" si="205"/>
        <v>38.73715577090092</v>
      </c>
      <c r="D835" s="1">
        <f t="shared" ca="1" si="205"/>
        <v>43.613046713365172</v>
      </c>
      <c r="E835" s="1">
        <f t="shared" ca="1" si="205"/>
        <v>32.177970048234286</v>
      </c>
      <c r="F835" s="1">
        <f t="shared" ca="1" si="205"/>
        <v>63.924872274974263</v>
      </c>
      <c r="G835" s="1">
        <f t="shared" ca="1" si="205"/>
        <v>49.325582349172272</v>
      </c>
      <c r="H835" s="1">
        <f t="shared" ca="1" si="205"/>
        <v>49.016326501140057</v>
      </c>
      <c r="I835" s="1">
        <f t="shared" ca="1" si="205"/>
        <v>55.606658157253698</v>
      </c>
      <c r="J835" s="1">
        <f t="shared" ca="1" si="205"/>
        <v>34.920619171835199</v>
      </c>
      <c r="K835" s="1">
        <f t="shared" ca="1" si="205"/>
        <v>42.908622738270665</v>
      </c>
      <c r="L835" s="1">
        <f t="shared" ca="1" si="205"/>
        <v>40.403390602569999</v>
      </c>
      <c r="M835" s="1">
        <f t="shared" ca="1" si="205"/>
        <v>67.199961815631255</v>
      </c>
      <c r="N835" s="1">
        <f t="shared" ca="1" si="205"/>
        <v>43.952580252519631</v>
      </c>
      <c r="O835" s="1">
        <f t="shared" ca="1" si="205"/>
        <v>51.330946188989181</v>
      </c>
      <c r="P835" s="1">
        <f t="shared" ca="1" si="205"/>
        <v>49.215033568199892</v>
      </c>
      <c r="Q835" s="1">
        <f t="shared" ca="1" si="205"/>
        <v>39.701291621127652</v>
      </c>
      <c r="R835" s="1">
        <f t="shared" ca="1" si="205"/>
        <v>54.180490022853462</v>
      </c>
      <c r="S835" s="1">
        <f t="shared" ca="1" si="209"/>
        <v>44.180222388218688</v>
      </c>
      <c r="T835" s="1">
        <f t="shared" ca="1" si="209"/>
        <v>54.313529094056626</v>
      </c>
      <c r="U835" s="1">
        <f t="shared" ca="1" si="209"/>
        <v>67.686864846278553</v>
      </c>
      <c r="V835" s="1">
        <f t="shared" ca="1" si="209"/>
        <v>49.777938468682251</v>
      </c>
      <c r="W835" s="1">
        <f t="shared" ca="1" si="209"/>
        <v>60.758725144760106</v>
      </c>
      <c r="X835" s="1">
        <f t="shared" ca="1" si="209"/>
        <v>41.530947533768824</v>
      </c>
      <c r="Y835" s="1">
        <f t="shared" ca="1" si="209"/>
        <v>50.302958855311985</v>
      </c>
      <c r="Z835" s="1">
        <f t="shared" ca="1" si="209"/>
        <v>59.810274967834616</v>
      </c>
      <c r="AA835" s="1">
        <f t="shared" ca="1" si="209"/>
        <v>64.208482334214182</v>
      </c>
      <c r="AB835" s="1">
        <f t="shared" ca="1" si="209"/>
        <v>60.069311736462133</v>
      </c>
      <c r="AC835" s="1">
        <f t="shared" ca="1" si="209"/>
        <v>64.175765887326861</v>
      </c>
      <c r="AD835" s="1">
        <f t="shared" ca="1" si="209"/>
        <v>57.816795938372486</v>
      </c>
      <c r="AE835" s="1">
        <f t="shared" ca="1" si="209"/>
        <v>39.930527135204514</v>
      </c>
      <c r="AF835" s="1">
        <f t="shared" ca="1" si="209"/>
        <v>63.14856057770907</v>
      </c>
      <c r="AG835" s="1">
        <f t="shared" ca="1" si="209"/>
        <v>69.75498953219811</v>
      </c>
      <c r="AH835" s="1">
        <f t="shared" ca="1" si="208"/>
        <v>54.969825061620064</v>
      </c>
      <c r="AI835" s="1">
        <f t="shared" ca="1" si="208"/>
        <v>47.015843886180207</v>
      </c>
      <c r="AJ835" s="1">
        <f t="shared" ca="1" si="208"/>
        <v>54.36659834707023</v>
      </c>
      <c r="AK835" s="1">
        <f t="shared" ca="1" si="208"/>
        <v>52.722501453974857</v>
      </c>
      <c r="AL835" s="1">
        <f t="shared" ca="1" si="208"/>
        <v>66.161628021691868</v>
      </c>
      <c r="AM835" s="1">
        <f t="shared" ca="1" si="208"/>
        <v>63.704392780820037</v>
      </c>
      <c r="AN835" s="1">
        <f t="shared" ca="1" si="208"/>
        <v>60.606072235104655</v>
      </c>
      <c r="AO835" s="1">
        <f t="shared" ca="1" si="208"/>
        <v>45.0503297152557</v>
      </c>
      <c r="AP835" s="1">
        <f t="shared" ca="1" si="208"/>
        <v>35.206382874943444</v>
      </c>
      <c r="AQ835" s="1">
        <f t="shared" ca="1" si="208"/>
        <v>52.009922990652811</v>
      </c>
      <c r="AR835" s="1">
        <f t="shared" ca="1" si="208"/>
        <v>64.787839404082106</v>
      </c>
      <c r="AS835" s="1">
        <f t="shared" ca="1" si="208"/>
        <v>46.294092377716417</v>
      </c>
      <c r="AT835" s="1">
        <f t="shared" ca="1" si="208"/>
        <v>57.395524452231619</v>
      </c>
      <c r="AU835" s="1">
        <f t="shared" ca="1" si="208"/>
        <v>56.634384695990263</v>
      </c>
      <c r="AV835" s="1">
        <f t="shared" ca="1" si="208"/>
        <v>50.024039813457129</v>
      </c>
      <c r="AW835" s="1">
        <f t="shared" ca="1" si="208"/>
        <v>52.921250123105636</v>
      </c>
      <c r="AX835" s="1">
        <f t="shared" ca="1" si="206"/>
        <v>33.557864996829835</v>
      </c>
      <c r="AY835" s="1">
        <f t="shared" ca="1" si="206"/>
        <v>45.502948625212916</v>
      </c>
      <c r="AZ835" s="1">
        <f t="shared" ca="1" si="206"/>
        <v>45.266911577053236</v>
      </c>
      <c r="BA835" s="17">
        <f t="shared" ca="1" si="203"/>
        <v>51.757575913408594</v>
      </c>
      <c r="BB835" s="18">
        <f t="shared" ca="1" si="204"/>
        <v>95.726092630840469</v>
      </c>
      <c r="BC835" s="4">
        <v>833</v>
      </c>
      <c r="BD835" s="18">
        <f ca="1">AVERAGE($BA$3:BA835)</f>
        <v>50.045438480811995</v>
      </c>
      <c r="BE835" s="18">
        <f ca="1">AVERAGE($BB$3:BB835)</f>
        <v>98.848933687920734</v>
      </c>
      <c r="BF835" s="18">
        <f ca="1">_xlfn.VAR.P($BA$3:BA835)</f>
        <v>2.0072936732012794</v>
      </c>
    </row>
    <row r="836" spans="2:58" x14ac:dyDescent="0.15">
      <c r="B836">
        <v>834</v>
      </c>
      <c r="C836" s="1">
        <f t="shared" ca="1" si="205"/>
        <v>63.348322877803028</v>
      </c>
      <c r="D836" s="1">
        <f t="shared" ca="1" si="205"/>
        <v>39.751610926906409</v>
      </c>
      <c r="E836" s="1">
        <f t="shared" ca="1" si="205"/>
        <v>42.508402071265451</v>
      </c>
      <c r="F836" s="1">
        <f t="shared" ca="1" si="205"/>
        <v>55.596574537495002</v>
      </c>
      <c r="G836" s="1">
        <f t="shared" ca="1" si="205"/>
        <v>44.629464350931734</v>
      </c>
      <c r="H836" s="1">
        <f t="shared" ca="1" si="205"/>
        <v>56.598725996744349</v>
      </c>
      <c r="I836" s="1">
        <f t="shared" ca="1" si="205"/>
        <v>52.547767383271982</v>
      </c>
      <c r="J836" s="1">
        <f t="shared" ca="1" si="205"/>
        <v>48.119466517933702</v>
      </c>
      <c r="K836" s="1">
        <f t="shared" ca="1" si="205"/>
        <v>48.357861660215718</v>
      </c>
      <c r="L836" s="1">
        <f t="shared" ca="1" si="205"/>
        <v>35.8867124652309</v>
      </c>
      <c r="M836" s="1">
        <f t="shared" ca="1" si="205"/>
        <v>52.515491160070638</v>
      </c>
      <c r="N836" s="1">
        <f t="shared" ca="1" si="205"/>
        <v>53.877766861508377</v>
      </c>
      <c r="O836" s="1">
        <f t="shared" ca="1" si="205"/>
        <v>41.605795786741893</v>
      </c>
      <c r="P836" s="1">
        <f t="shared" ca="1" si="205"/>
        <v>56.208009944596085</v>
      </c>
      <c r="Q836" s="1">
        <f t="shared" ca="1" si="205"/>
        <v>65.115580987871368</v>
      </c>
      <c r="R836" s="1">
        <f t="shared" ca="1" si="205"/>
        <v>48.24569995348218</v>
      </c>
      <c r="S836" s="1">
        <f t="shared" ca="1" si="209"/>
        <v>51.89225927102104</v>
      </c>
      <c r="T836" s="1">
        <f t="shared" ca="1" si="209"/>
        <v>60.687479738261402</v>
      </c>
      <c r="U836" s="1">
        <f t="shared" ca="1" si="209"/>
        <v>39.709829468976338</v>
      </c>
      <c r="V836" s="1">
        <f t="shared" ca="1" si="209"/>
        <v>45.124989392698964</v>
      </c>
      <c r="W836" s="1">
        <f t="shared" ca="1" si="209"/>
        <v>52.399357591754395</v>
      </c>
      <c r="X836" s="1">
        <f t="shared" ca="1" si="209"/>
        <v>50.385644759167867</v>
      </c>
      <c r="Y836" s="1">
        <f t="shared" ca="1" si="209"/>
        <v>61.100697926634602</v>
      </c>
      <c r="Z836" s="1">
        <f t="shared" ca="1" si="209"/>
        <v>29.036272648196015</v>
      </c>
      <c r="AA836" s="1">
        <f t="shared" ca="1" si="209"/>
        <v>40.112644390256612</v>
      </c>
      <c r="AB836" s="1">
        <f t="shared" ca="1" si="209"/>
        <v>49.301249099097717</v>
      </c>
      <c r="AC836" s="1">
        <f t="shared" ca="1" si="209"/>
        <v>52.718274756745714</v>
      </c>
      <c r="AD836" s="1">
        <f t="shared" ca="1" si="209"/>
        <v>59.669229439051463</v>
      </c>
      <c r="AE836" s="1">
        <f t="shared" ca="1" si="209"/>
        <v>55.314491166633317</v>
      </c>
      <c r="AF836" s="1">
        <f t="shared" ca="1" si="209"/>
        <v>53.656459145198085</v>
      </c>
      <c r="AG836" s="1">
        <f t="shared" ca="1" si="209"/>
        <v>60.218044598962948</v>
      </c>
      <c r="AH836" s="1">
        <f t="shared" ca="1" si="208"/>
        <v>86.222495497448605</v>
      </c>
      <c r="AI836" s="1">
        <f t="shared" ca="1" si="208"/>
        <v>47.00017664182144</v>
      </c>
      <c r="AJ836" s="1">
        <f t="shared" ca="1" si="208"/>
        <v>59.612687068868773</v>
      </c>
      <c r="AK836" s="1">
        <f t="shared" ca="1" si="208"/>
        <v>58.11102391254515</v>
      </c>
      <c r="AL836" s="1">
        <f t="shared" ca="1" si="208"/>
        <v>41.952322366174222</v>
      </c>
      <c r="AM836" s="1">
        <f t="shared" ca="1" si="208"/>
        <v>42.262014119099881</v>
      </c>
      <c r="AN836" s="1">
        <f t="shared" ca="1" si="208"/>
        <v>51.876844531802362</v>
      </c>
      <c r="AO836" s="1">
        <f t="shared" ca="1" si="208"/>
        <v>48.322251603462973</v>
      </c>
      <c r="AP836" s="1">
        <f t="shared" ca="1" si="208"/>
        <v>58.191915152460716</v>
      </c>
      <c r="AQ836" s="1">
        <f t="shared" ca="1" si="208"/>
        <v>47.284001679456182</v>
      </c>
      <c r="AR836" s="1">
        <f t="shared" ca="1" si="208"/>
        <v>50.747879233846078</v>
      </c>
      <c r="AS836" s="1">
        <f t="shared" ca="1" si="208"/>
        <v>34.403194384014895</v>
      </c>
      <c r="AT836" s="1">
        <f t="shared" ca="1" si="208"/>
        <v>49.271259887180882</v>
      </c>
      <c r="AU836" s="1">
        <f t="shared" ca="1" si="208"/>
        <v>30.183885795273518</v>
      </c>
      <c r="AV836" s="1">
        <f t="shared" ca="1" si="208"/>
        <v>51.831886218143772</v>
      </c>
      <c r="AW836" s="1">
        <f t="shared" ca="1" si="208"/>
        <v>42.956653291562112</v>
      </c>
      <c r="AX836" s="1">
        <f t="shared" ca="1" si="206"/>
        <v>59.567113686190723</v>
      </c>
      <c r="AY836" s="1">
        <f t="shared" ca="1" si="206"/>
        <v>41.47891604820942</v>
      </c>
      <c r="AZ836" s="1">
        <f t="shared" ca="1" si="206"/>
        <v>38.439989318196439</v>
      </c>
      <c r="BA836" s="17">
        <f t="shared" ca="1" si="203"/>
        <v>50.119133746209663</v>
      </c>
      <c r="BB836" s="18">
        <f t="shared" ca="1" si="204"/>
        <v>96.99742351508327</v>
      </c>
      <c r="BC836" s="4">
        <v>834</v>
      </c>
      <c r="BD836" s="18">
        <f ca="1">AVERAGE($BA$3:BA836)</f>
        <v>50.045526844439571</v>
      </c>
      <c r="BE836" s="18">
        <f ca="1">AVERAGE($BB$3:BB836)</f>
        <v>98.846713651742277</v>
      </c>
      <c r="BF836" s="18">
        <f ca="1">_xlfn.VAR.P($BA$3:BA836)</f>
        <v>2.0048933504278517</v>
      </c>
    </row>
    <row r="837" spans="2:58" x14ac:dyDescent="0.15">
      <c r="B837">
        <v>835</v>
      </c>
      <c r="C837" s="1">
        <f t="shared" ca="1" si="205"/>
        <v>54.779736377919264</v>
      </c>
      <c r="D837" s="1">
        <f t="shared" ca="1" si="205"/>
        <v>62.213600423424452</v>
      </c>
      <c r="E837" s="1">
        <f t="shared" ca="1" si="205"/>
        <v>48.565223834210649</v>
      </c>
      <c r="F837" s="1">
        <f t="shared" ca="1" si="205"/>
        <v>50.218357262153525</v>
      </c>
      <c r="G837" s="1">
        <f t="shared" ca="1" si="205"/>
        <v>56.471201713502666</v>
      </c>
      <c r="H837" s="1">
        <f t="shared" ca="1" si="205"/>
        <v>50.797938252383176</v>
      </c>
      <c r="I837" s="1">
        <f t="shared" ca="1" si="205"/>
        <v>47.237895818921423</v>
      </c>
      <c r="J837" s="1">
        <f t="shared" ca="1" si="205"/>
        <v>61.245285811366557</v>
      </c>
      <c r="K837" s="1">
        <f t="shared" ca="1" si="205"/>
        <v>51.498590279533339</v>
      </c>
      <c r="L837" s="1">
        <f t="shared" ca="1" si="205"/>
        <v>32.572400839089198</v>
      </c>
      <c r="M837" s="1">
        <f t="shared" ca="1" si="205"/>
        <v>57.136738595595496</v>
      </c>
      <c r="N837" s="1">
        <f t="shared" ca="1" si="205"/>
        <v>62.472014808471499</v>
      </c>
      <c r="O837" s="1">
        <f t="shared" ca="1" si="205"/>
        <v>58.438333374682657</v>
      </c>
      <c r="P837" s="1">
        <f t="shared" ca="1" si="205"/>
        <v>48.429349282474291</v>
      </c>
      <c r="Q837" s="1">
        <f t="shared" ca="1" si="205"/>
        <v>46.443012772005936</v>
      </c>
      <c r="R837" s="1">
        <f t="shared" ca="1" si="205"/>
        <v>54.634748160214897</v>
      </c>
      <c r="S837" s="1">
        <f t="shared" ca="1" si="209"/>
        <v>58.360264286291482</v>
      </c>
      <c r="T837" s="1">
        <f t="shared" ca="1" si="209"/>
        <v>49.949136424083967</v>
      </c>
      <c r="U837" s="1">
        <f t="shared" ca="1" si="209"/>
        <v>66.684941590098447</v>
      </c>
      <c r="V837" s="1">
        <f t="shared" ca="1" si="209"/>
        <v>45.984242036396083</v>
      </c>
      <c r="W837" s="1">
        <f t="shared" ca="1" si="209"/>
        <v>36.840646071658185</v>
      </c>
      <c r="X837" s="1">
        <f t="shared" ca="1" si="209"/>
        <v>62.001709608660391</v>
      </c>
      <c r="Y837" s="1">
        <f t="shared" ca="1" si="209"/>
        <v>48.297087266918801</v>
      </c>
      <c r="Z837" s="1">
        <f t="shared" ca="1" si="209"/>
        <v>27.596964097049042</v>
      </c>
      <c r="AA837" s="1">
        <f t="shared" ca="1" si="209"/>
        <v>62.231257719710868</v>
      </c>
      <c r="AB837" s="1">
        <f t="shared" ca="1" si="209"/>
        <v>49.429326462611478</v>
      </c>
      <c r="AC837" s="1">
        <f t="shared" ca="1" si="209"/>
        <v>38.906759410356216</v>
      </c>
      <c r="AD837" s="1">
        <f t="shared" ca="1" si="209"/>
        <v>50.100235707406561</v>
      </c>
      <c r="AE837" s="1">
        <f t="shared" ca="1" si="209"/>
        <v>80.951969358810345</v>
      </c>
      <c r="AF837" s="1">
        <f t="shared" ca="1" si="209"/>
        <v>41.807563614111416</v>
      </c>
      <c r="AG837" s="1">
        <f t="shared" ca="1" si="209"/>
        <v>52.15895059794147</v>
      </c>
      <c r="AH837" s="1">
        <f t="shared" ca="1" si="208"/>
        <v>57.1694636952721</v>
      </c>
      <c r="AI837" s="1">
        <f t="shared" ca="1" si="208"/>
        <v>59.457250999361243</v>
      </c>
      <c r="AJ837" s="1">
        <f t="shared" ca="1" si="208"/>
        <v>48.755773066915381</v>
      </c>
      <c r="AK837" s="1">
        <f t="shared" ca="1" si="208"/>
        <v>42.544824974761767</v>
      </c>
      <c r="AL837" s="1">
        <f t="shared" ca="1" si="208"/>
        <v>53.340633199605826</v>
      </c>
      <c r="AM837" s="1">
        <f t="shared" ca="1" si="208"/>
        <v>53.875003008468092</v>
      </c>
      <c r="AN837" s="1">
        <f t="shared" ca="1" si="208"/>
        <v>62.27905141152452</v>
      </c>
      <c r="AO837" s="1">
        <f t="shared" ca="1" si="208"/>
        <v>42.448221213836902</v>
      </c>
      <c r="AP837" s="1">
        <f t="shared" ca="1" si="208"/>
        <v>37.760360296322808</v>
      </c>
      <c r="AQ837" s="1">
        <f t="shared" ca="1" si="208"/>
        <v>45.259184418354849</v>
      </c>
      <c r="AR837" s="1">
        <f t="shared" ca="1" si="208"/>
        <v>55.02140608261638</v>
      </c>
      <c r="AS837" s="1">
        <f t="shared" ca="1" si="208"/>
        <v>47.510270786003701</v>
      </c>
      <c r="AT837" s="1">
        <f t="shared" ca="1" si="208"/>
        <v>45.50423663187329</v>
      </c>
      <c r="AU837" s="1">
        <f t="shared" ca="1" si="208"/>
        <v>60.036047500731158</v>
      </c>
      <c r="AV837" s="1">
        <f t="shared" ca="1" si="208"/>
        <v>33.938121073751688</v>
      </c>
      <c r="AW837" s="1">
        <f t="shared" ca="1" si="208"/>
        <v>50.414727787562043</v>
      </c>
      <c r="AX837" s="1">
        <f t="shared" ca="1" si="206"/>
        <v>52.060176538629513</v>
      </c>
      <c r="AY837" s="1">
        <f t="shared" ca="1" si="206"/>
        <v>59.304905059652469</v>
      </c>
      <c r="AZ837" s="1">
        <f t="shared" ca="1" si="206"/>
        <v>59.829036116550732</v>
      </c>
      <c r="BA837" s="17">
        <f t="shared" ca="1" si="203"/>
        <v>51.619283514396976</v>
      </c>
      <c r="BB837" s="18">
        <f t="shared" ca="1" si="204"/>
        <v>90.625275956393409</v>
      </c>
      <c r="BC837" s="4">
        <v>835</v>
      </c>
      <c r="BD837" s="18">
        <f ca="1">AVERAGE($BA$3:BA837)</f>
        <v>50.047411582966461</v>
      </c>
      <c r="BE837" s="18">
        <f ca="1">AVERAGE($BB$3:BB837)</f>
        <v>98.836867618574189</v>
      </c>
      <c r="BF837" s="18">
        <f ca="1">_xlfn.VAR.P($BA$3:BA837)</f>
        <v>2.00545484813561</v>
      </c>
    </row>
    <row r="838" spans="2:58" x14ac:dyDescent="0.15">
      <c r="B838">
        <v>836</v>
      </c>
      <c r="C838" s="1">
        <f t="shared" ca="1" si="205"/>
        <v>38.741780462403021</v>
      </c>
      <c r="D838" s="1">
        <f t="shared" ca="1" si="205"/>
        <v>41.064800657013294</v>
      </c>
      <c r="E838" s="1">
        <f t="shared" ca="1" si="205"/>
        <v>56.986561272172324</v>
      </c>
      <c r="F838" s="1">
        <f t="shared" ca="1" si="205"/>
        <v>38.295172692105254</v>
      </c>
      <c r="G838" s="1">
        <f t="shared" ca="1" si="205"/>
        <v>40.758025716137951</v>
      </c>
      <c r="H838" s="1">
        <f t="shared" ca="1" si="205"/>
        <v>52.256351843614453</v>
      </c>
      <c r="I838" s="1">
        <f t="shared" ca="1" si="205"/>
        <v>60.247065149797734</v>
      </c>
      <c r="J838" s="1">
        <f t="shared" ca="1" si="205"/>
        <v>49.800421030493851</v>
      </c>
      <c r="K838" s="1">
        <f t="shared" ca="1" si="205"/>
        <v>60.554242390316269</v>
      </c>
      <c r="L838" s="1">
        <f t="shared" ca="1" si="205"/>
        <v>46.450747914776962</v>
      </c>
      <c r="M838" s="1">
        <f t="shared" ca="1" si="205"/>
        <v>36.13368533428909</v>
      </c>
      <c r="N838" s="1">
        <f t="shared" ca="1" si="205"/>
        <v>39.10776566370501</v>
      </c>
      <c r="O838" s="1">
        <f t="shared" ref="C838:R854" ca="1" si="210">NORMINV(RAND(),50,10)</f>
        <v>47.111710925882107</v>
      </c>
      <c r="P838" s="1">
        <f t="shared" ca="1" si="210"/>
        <v>55.890359620615847</v>
      </c>
      <c r="Q838" s="1">
        <f t="shared" ca="1" si="210"/>
        <v>37.836200777920396</v>
      </c>
      <c r="R838" s="1">
        <f t="shared" ca="1" si="210"/>
        <v>36.274148029501241</v>
      </c>
      <c r="S838" s="1">
        <f t="shared" ca="1" si="209"/>
        <v>45.216031016602685</v>
      </c>
      <c r="T838" s="1">
        <f t="shared" ca="1" si="209"/>
        <v>58.46165359079022</v>
      </c>
      <c r="U838" s="1">
        <f t="shared" ca="1" si="209"/>
        <v>59.082995766684007</v>
      </c>
      <c r="V838" s="1">
        <f t="shared" ca="1" si="209"/>
        <v>59.627943757932776</v>
      </c>
      <c r="W838" s="1">
        <f t="shared" ca="1" si="209"/>
        <v>57.942056629255688</v>
      </c>
      <c r="X838" s="1">
        <f t="shared" ca="1" si="209"/>
        <v>53.447784607264971</v>
      </c>
      <c r="Y838" s="1">
        <f t="shared" ca="1" si="209"/>
        <v>53.507725982641986</v>
      </c>
      <c r="Z838" s="1">
        <f t="shared" ca="1" si="209"/>
        <v>36.721631078579776</v>
      </c>
      <c r="AA838" s="1">
        <f t="shared" ca="1" si="209"/>
        <v>58.87891819482239</v>
      </c>
      <c r="AB838" s="1">
        <f t="shared" ca="1" si="209"/>
        <v>52.816712898832819</v>
      </c>
      <c r="AC838" s="1">
        <f t="shared" ca="1" si="209"/>
        <v>48.969862824960344</v>
      </c>
      <c r="AD838" s="1">
        <f t="shared" ca="1" si="209"/>
        <v>30.367290129525891</v>
      </c>
      <c r="AE838" s="1">
        <f t="shared" ca="1" si="209"/>
        <v>65.481800368907017</v>
      </c>
      <c r="AF838" s="1">
        <f t="shared" ca="1" si="209"/>
        <v>51.225267095905473</v>
      </c>
      <c r="AG838" s="1">
        <f t="shared" ca="1" si="209"/>
        <v>30.94532165853407</v>
      </c>
      <c r="AH838" s="1">
        <f t="shared" ca="1" si="208"/>
        <v>59.05845222986698</v>
      </c>
      <c r="AI838" s="1">
        <f t="shared" ca="1" si="208"/>
        <v>39.200307683619968</v>
      </c>
      <c r="AJ838" s="1">
        <f t="shared" ca="1" si="208"/>
        <v>62.666154013094825</v>
      </c>
      <c r="AK838" s="1">
        <f t="shared" ca="1" si="208"/>
        <v>52.196089892192816</v>
      </c>
      <c r="AL838" s="1">
        <f t="shared" ca="1" si="208"/>
        <v>55.440777488858494</v>
      </c>
      <c r="AM838" s="1">
        <f t="shared" ca="1" si="208"/>
        <v>56.547095263117015</v>
      </c>
      <c r="AN838" s="1">
        <f t="shared" ca="1" si="208"/>
        <v>63.513026314065023</v>
      </c>
      <c r="AO838" s="1">
        <f t="shared" ca="1" si="208"/>
        <v>30.612939313917902</v>
      </c>
      <c r="AP838" s="1">
        <f t="shared" ca="1" si="208"/>
        <v>69.013681337895108</v>
      </c>
      <c r="AQ838" s="1">
        <f t="shared" ca="1" si="208"/>
        <v>69.847343545011626</v>
      </c>
      <c r="AR838" s="1">
        <f t="shared" ca="1" si="208"/>
        <v>64.436755238873232</v>
      </c>
      <c r="AS838" s="1">
        <f t="shared" ca="1" si="208"/>
        <v>46.932165342026252</v>
      </c>
      <c r="AT838" s="1">
        <f t="shared" ca="1" si="208"/>
        <v>58.414408293929156</v>
      </c>
      <c r="AU838" s="1">
        <f t="shared" ca="1" si="208"/>
        <v>57.142506078438302</v>
      </c>
      <c r="AV838" s="1">
        <f t="shared" ca="1" si="208"/>
        <v>47.693916793177287</v>
      </c>
      <c r="AW838" s="1">
        <f t="shared" ca="1" si="208"/>
        <v>43.142231480803886</v>
      </c>
      <c r="AX838" s="1">
        <f t="shared" ca="1" si="206"/>
        <v>59.146754063004934</v>
      </c>
      <c r="AY838" s="1">
        <f t="shared" ca="1" si="206"/>
        <v>61.788052125629015</v>
      </c>
      <c r="AZ838" s="1">
        <f t="shared" ca="1" si="206"/>
        <v>42.937081170306641</v>
      </c>
      <c r="BA838" s="17">
        <f t="shared" ca="1" si="203"/>
        <v>50.798635454996244</v>
      </c>
      <c r="BB838" s="18">
        <f t="shared" ca="1" si="204"/>
        <v>107.91949231320805</v>
      </c>
      <c r="BC838" s="4">
        <v>836</v>
      </c>
      <c r="BD838" s="18">
        <f ca="1">AVERAGE($BA$3:BA838)</f>
        <v>50.048310176114825</v>
      </c>
      <c r="BE838" s="18">
        <f ca="1">AVERAGE($BB$3:BB838)</f>
        <v>98.847732002180209</v>
      </c>
      <c r="BF838" s="18">
        <f ca="1">_xlfn.VAR.P($BA$3:BA838)</f>
        <v>2.0037302158546866</v>
      </c>
    </row>
    <row r="839" spans="2:58" x14ac:dyDescent="0.15">
      <c r="B839">
        <v>837</v>
      </c>
      <c r="C839" s="1">
        <f t="shared" ca="1" si="210"/>
        <v>61.652987829758899</v>
      </c>
      <c r="D839" s="1">
        <f t="shared" ca="1" si="210"/>
        <v>55.017896348706593</v>
      </c>
      <c r="E839" s="1">
        <f t="shared" ca="1" si="210"/>
        <v>58.836567828600344</v>
      </c>
      <c r="F839" s="1">
        <f t="shared" ca="1" si="210"/>
        <v>49.504481525122223</v>
      </c>
      <c r="G839" s="1">
        <f t="shared" ca="1" si="210"/>
        <v>58.062135294195954</v>
      </c>
      <c r="H839" s="1">
        <f t="shared" ca="1" si="210"/>
        <v>39.007202542593838</v>
      </c>
      <c r="I839" s="1">
        <f t="shared" ca="1" si="210"/>
        <v>51.924902842847381</v>
      </c>
      <c r="J839" s="1">
        <f t="shared" ca="1" si="210"/>
        <v>62.456543504184943</v>
      </c>
      <c r="K839" s="1">
        <f t="shared" ca="1" si="210"/>
        <v>62.173800009593478</v>
      </c>
      <c r="L839" s="1">
        <f t="shared" ca="1" si="210"/>
        <v>61.416433470953301</v>
      </c>
      <c r="M839" s="1">
        <f t="shared" ca="1" si="210"/>
        <v>38.443648948499728</v>
      </c>
      <c r="N839" s="1">
        <f t="shared" ca="1" si="210"/>
        <v>47.22086483850596</v>
      </c>
      <c r="O839" s="1">
        <f t="shared" ca="1" si="210"/>
        <v>55.391111269353097</v>
      </c>
      <c r="P839" s="1">
        <f t="shared" ca="1" si="210"/>
        <v>53.864549644103263</v>
      </c>
      <c r="Q839" s="1">
        <f t="shared" ca="1" si="210"/>
        <v>46.075300090361921</v>
      </c>
      <c r="R839" s="1">
        <f t="shared" ca="1" si="210"/>
        <v>44.402976731161012</v>
      </c>
      <c r="S839" s="1">
        <f t="shared" ca="1" si="209"/>
        <v>71.879442077747541</v>
      </c>
      <c r="T839" s="1">
        <f t="shared" ca="1" si="209"/>
        <v>54.816496451726024</v>
      </c>
      <c r="U839" s="1">
        <f t="shared" ca="1" si="209"/>
        <v>50.658663675459643</v>
      </c>
      <c r="V839" s="1">
        <f t="shared" ca="1" si="209"/>
        <v>50.452245857789528</v>
      </c>
      <c r="W839" s="1">
        <f t="shared" ca="1" si="209"/>
        <v>65.686016916714294</v>
      </c>
      <c r="X839" s="1">
        <f t="shared" ca="1" si="209"/>
        <v>41.893837626995229</v>
      </c>
      <c r="Y839" s="1">
        <f t="shared" ca="1" si="209"/>
        <v>58.818428211962043</v>
      </c>
      <c r="Z839" s="1">
        <f t="shared" ca="1" si="209"/>
        <v>33.590270185970709</v>
      </c>
      <c r="AA839" s="1">
        <f t="shared" ca="1" si="209"/>
        <v>37.117777287968536</v>
      </c>
      <c r="AB839" s="1">
        <f t="shared" ca="1" si="209"/>
        <v>76.072432388068606</v>
      </c>
      <c r="AC839" s="1">
        <f t="shared" ca="1" si="209"/>
        <v>52.083313907769323</v>
      </c>
      <c r="AD839" s="1">
        <f t="shared" ca="1" si="209"/>
        <v>64.811089513084596</v>
      </c>
      <c r="AE839" s="1">
        <f t="shared" ca="1" si="209"/>
        <v>52.155878896752171</v>
      </c>
      <c r="AF839" s="1">
        <f t="shared" ca="1" si="209"/>
        <v>35.22117116772354</v>
      </c>
      <c r="AG839" s="1">
        <f t="shared" ca="1" si="209"/>
        <v>59.556542913981552</v>
      </c>
      <c r="AH839" s="1">
        <f t="shared" ca="1" si="208"/>
        <v>35.507546489597729</v>
      </c>
      <c r="AI839" s="1">
        <f t="shared" ca="1" si="208"/>
        <v>51.60074849376474</v>
      </c>
      <c r="AJ839" s="1">
        <f t="shared" ca="1" si="208"/>
        <v>41.171490251678463</v>
      </c>
      <c r="AK839" s="1">
        <f t="shared" ca="1" si="208"/>
        <v>55.172715077525183</v>
      </c>
      <c r="AL839" s="1">
        <f t="shared" ca="1" si="208"/>
        <v>52.658980958812734</v>
      </c>
      <c r="AM839" s="1">
        <f t="shared" ca="1" si="208"/>
        <v>30.215701706688844</v>
      </c>
      <c r="AN839" s="1">
        <f t="shared" ca="1" si="208"/>
        <v>55.773591250921179</v>
      </c>
      <c r="AO839" s="1">
        <f t="shared" ca="1" si="208"/>
        <v>64.418320215855033</v>
      </c>
      <c r="AP839" s="1">
        <f t="shared" ca="1" si="208"/>
        <v>49.330903674584121</v>
      </c>
      <c r="AQ839" s="1">
        <f t="shared" ca="1" si="208"/>
        <v>41.221642440416765</v>
      </c>
      <c r="AR839" s="1">
        <f t="shared" ca="1" si="208"/>
        <v>30.026233793488665</v>
      </c>
      <c r="AS839" s="1">
        <f t="shared" ca="1" si="208"/>
        <v>35.704343846738574</v>
      </c>
      <c r="AT839" s="1">
        <f t="shared" ca="1" si="208"/>
        <v>40.481997149822561</v>
      </c>
      <c r="AU839" s="1">
        <f t="shared" ca="1" si="208"/>
        <v>49.302266086463753</v>
      </c>
      <c r="AV839" s="1">
        <f t="shared" ca="1" si="208"/>
        <v>44.81981481183459</v>
      </c>
      <c r="AW839" s="1">
        <f t="shared" ca="1" si="208"/>
        <v>59.036225041152903</v>
      </c>
      <c r="AX839" s="1">
        <f t="shared" ca="1" si="206"/>
        <v>73.79144452900664</v>
      </c>
      <c r="AY839" s="1">
        <f t="shared" ca="1" si="206"/>
        <v>51.92812938820024</v>
      </c>
      <c r="AZ839" s="1">
        <f t="shared" ca="1" si="206"/>
        <v>40.357331873495234</v>
      </c>
      <c r="BA839" s="17">
        <f t="shared" ca="1" si="203"/>
        <v>51.055688737566058</v>
      </c>
      <c r="BB839" s="18">
        <f t="shared" ca="1" si="204"/>
        <v>121.68252341148816</v>
      </c>
      <c r="BC839" s="4">
        <v>837</v>
      </c>
      <c r="BD839" s="18">
        <f ca="1">AVERAGE($BA$3:BA839)</f>
        <v>50.049513734730652</v>
      </c>
      <c r="BE839" s="18">
        <f ca="1">AVERAGE($BB$3:BB839)</f>
        <v>98.875013712346657</v>
      </c>
      <c r="BF839" s="18">
        <f ca="1">_xlfn.VAR.P($BA$3:BA839)</f>
        <v>2.0025472635381596</v>
      </c>
    </row>
    <row r="840" spans="2:58" x14ac:dyDescent="0.15">
      <c r="B840">
        <v>838</v>
      </c>
      <c r="C840" s="1">
        <f t="shared" ca="1" si="210"/>
        <v>60.403535607134152</v>
      </c>
      <c r="D840" s="1">
        <f t="shared" ca="1" si="210"/>
        <v>45.931727373503286</v>
      </c>
      <c r="E840" s="1">
        <f t="shared" ca="1" si="210"/>
        <v>30.211197692234911</v>
      </c>
      <c r="F840" s="1">
        <f t="shared" ca="1" si="210"/>
        <v>53.114280942609824</v>
      </c>
      <c r="G840" s="1">
        <f t="shared" ca="1" si="210"/>
        <v>48.763956494582729</v>
      </c>
      <c r="H840" s="1">
        <f t="shared" ca="1" si="210"/>
        <v>37.543999303164611</v>
      </c>
      <c r="I840" s="1">
        <f t="shared" ca="1" si="210"/>
        <v>39.76937209863582</v>
      </c>
      <c r="J840" s="1">
        <f t="shared" ca="1" si="210"/>
        <v>64.495987154758311</v>
      </c>
      <c r="K840" s="1">
        <f t="shared" ca="1" si="210"/>
        <v>49.524245851558007</v>
      </c>
      <c r="L840" s="1">
        <f t="shared" ca="1" si="210"/>
        <v>47.83584297162777</v>
      </c>
      <c r="M840" s="1">
        <f t="shared" ca="1" si="210"/>
        <v>51.049137302967338</v>
      </c>
      <c r="N840" s="1">
        <f t="shared" ca="1" si="210"/>
        <v>32.541898623775552</v>
      </c>
      <c r="O840" s="1">
        <f t="shared" ca="1" si="210"/>
        <v>53.28257512913958</v>
      </c>
      <c r="P840" s="1">
        <f t="shared" ca="1" si="210"/>
        <v>50.968609734016809</v>
      </c>
      <c r="Q840" s="1">
        <f t="shared" ca="1" si="210"/>
        <v>52.740727991055209</v>
      </c>
      <c r="R840" s="1">
        <f t="shared" ca="1" si="210"/>
        <v>49.34598948637813</v>
      </c>
      <c r="S840" s="1">
        <f t="shared" ca="1" si="209"/>
        <v>56.135535989706881</v>
      </c>
      <c r="T840" s="1">
        <f t="shared" ca="1" si="209"/>
        <v>59.855538538350032</v>
      </c>
      <c r="U840" s="1">
        <f t="shared" ca="1" si="209"/>
        <v>52.965879007934788</v>
      </c>
      <c r="V840" s="1">
        <f t="shared" ca="1" si="209"/>
        <v>55.961123479069244</v>
      </c>
      <c r="W840" s="1">
        <f t="shared" ca="1" si="209"/>
        <v>38.281892050348375</v>
      </c>
      <c r="X840" s="1">
        <f t="shared" ca="1" si="209"/>
        <v>36.423550651944296</v>
      </c>
      <c r="Y840" s="1">
        <f t="shared" ca="1" si="209"/>
        <v>60.732563912256609</v>
      </c>
      <c r="Z840" s="1">
        <f t="shared" ca="1" si="209"/>
        <v>54.22905730956785</v>
      </c>
      <c r="AA840" s="1">
        <f t="shared" ca="1" si="209"/>
        <v>46.488915264111661</v>
      </c>
      <c r="AB840" s="1">
        <f t="shared" ca="1" si="209"/>
        <v>46.06446911990114</v>
      </c>
      <c r="AC840" s="1">
        <f t="shared" ca="1" si="209"/>
        <v>28.004762810165772</v>
      </c>
      <c r="AD840" s="1">
        <f t="shared" ca="1" si="209"/>
        <v>52.171488767879012</v>
      </c>
      <c r="AE840" s="1">
        <f t="shared" ca="1" si="209"/>
        <v>64.693350141510919</v>
      </c>
      <c r="AF840" s="1">
        <f t="shared" ca="1" si="209"/>
        <v>69.64048179671363</v>
      </c>
      <c r="AG840" s="1">
        <f t="shared" ca="1" si="209"/>
        <v>37.674710419755307</v>
      </c>
      <c r="AH840" s="1">
        <f t="shared" ca="1" si="208"/>
        <v>33.563965882110843</v>
      </c>
      <c r="AI840" s="1">
        <f t="shared" ca="1" si="208"/>
        <v>61.634674244283119</v>
      </c>
      <c r="AJ840" s="1">
        <f t="shared" ca="1" si="208"/>
        <v>43.162940603299624</v>
      </c>
      <c r="AK840" s="1">
        <f t="shared" ca="1" si="208"/>
        <v>47.402146704371887</v>
      </c>
      <c r="AL840" s="1">
        <f t="shared" ca="1" si="208"/>
        <v>74.295090893107329</v>
      </c>
      <c r="AM840" s="1">
        <f t="shared" ca="1" si="208"/>
        <v>55.843178293619353</v>
      </c>
      <c r="AN840" s="1">
        <f t="shared" ca="1" si="208"/>
        <v>57.163996362132146</v>
      </c>
      <c r="AO840" s="1">
        <f t="shared" ca="1" si="208"/>
        <v>40.440520123787394</v>
      </c>
      <c r="AP840" s="1">
        <f t="shared" ca="1" si="208"/>
        <v>47.058969047391471</v>
      </c>
      <c r="AQ840" s="1">
        <f t="shared" ca="1" si="208"/>
        <v>38.996739374950138</v>
      </c>
      <c r="AR840" s="1">
        <f t="shared" ca="1" si="208"/>
        <v>17.977028433303303</v>
      </c>
      <c r="AS840" s="1">
        <f t="shared" ca="1" si="208"/>
        <v>62.862284273391055</v>
      </c>
      <c r="AT840" s="1">
        <f t="shared" ref="AH840:AW856" ca="1" si="211">NORMINV(RAND(),50,10)</f>
        <v>38.265037323051629</v>
      </c>
      <c r="AU840" s="1">
        <f t="shared" ca="1" si="211"/>
        <v>41.439807660199378</v>
      </c>
      <c r="AV840" s="1">
        <f t="shared" ca="1" si="211"/>
        <v>57.247031064788423</v>
      </c>
      <c r="AW840" s="1">
        <f t="shared" ca="1" si="211"/>
        <v>40.723404540587062</v>
      </c>
      <c r="AX840" s="1">
        <f t="shared" ca="1" si="206"/>
        <v>60.61276956823216</v>
      </c>
      <c r="AY840" s="1">
        <f t="shared" ca="1" si="206"/>
        <v>73.082803844518153</v>
      </c>
      <c r="AZ840" s="1">
        <f t="shared" ca="1" si="206"/>
        <v>43.047547062823099</v>
      </c>
      <c r="BA840" s="17">
        <f t="shared" ca="1" si="203"/>
        <v>49.233326766326108</v>
      </c>
      <c r="BB840" s="18">
        <f t="shared" ca="1" si="204"/>
        <v>135.84778645078168</v>
      </c>
      <c r="BC840" s="4">
        <v>838</v>
      </c>
      <c r="BD840" s="18">
        <f ca="1">AVERAGE($BA$3:BA840)</f>
        <v>50.048539764601294</v>
      </c>
      <c r="BE840" s="18">
        <f ca="1">AVERAGE($BB$3:BB840)</f>
        <v>98.919133966211135</v>
      </c>
      <c r="BF840" s="18">
        <f ca="1">_xlfn.VAR.P($BA$3:BA840)</f>
        <v>2.0009515821087218</v>
      </c>
    </row>
    <row r="841" spans="2:58" x14ac:dyDescent="0.15">
      <c r="B841">
        <v>839</v>
      </c>
      <c r="C841" s="1">
        <f t="shared" ca="1" si="210"/>
        <v>47.824532328832518</v>
      </c>
      <c r="D841" s="1">
        <f t="shared" ca="1" si="210"/>
        <v>49.289071149349802</v>
      </c>
      <c r="E841" s="1">
        <f t="shared" ca="1" si="210"/>
        <v>51.883025408623318</v>
      </c>
      <c r="F841" s="1">
        <f t="shared" ca="1" si="210"/>
        <v>58.567255577238711</v>
      </c>
      <c r="G841" s="1">
        <f t="shared" ca="1" si="210"/>
        <v>51.717149368752416</v>
      </c>
      <c r="H841" s="1">
        <f t="shared" ca="1" si="210"/>
        <v>52.532118375557445</v>
      </c>
      <c r="I841" s="1">
        <f t="shared" ca="1" si="210"/>
        <v>53.703858460006202</v>
      </c>
      <c r="J841" s="1">
        <f t="shared" ca="1" si="210"/>
        <v>62.223700387452048</v>
      </c>
      <c r="K841" s="1">
        <f t="shared" ca="1" si="210"/>
        <v>43.370045218064938</v>
      </c>
      <c r="L841" s="1">
        <f t="shared" ca="1" si="210"/>
        <v>68.692116277444057</v>
      </c>
      <c r="M841" s="1">
        <f t="shared" ca="1" si="210"/>
        <v>61.390830167037457</v>
      </c>
      <c r="N841" s="1">
        <f t="shared" ca="1" si="210"/>
        <v>61.594972171015044</v>
      </c>
      <c r="O841" s="1">
        <f t="shared" ca="1" si="210"/>
        <v>44.179917439759016</v>
      </c>
      <c r="P841" s="1">
        <f t="shared" ca="1" si="210"/>
        <v>38.513905515691121</v>
      </c>
      <c r="Q841" s="1">
        <f t="shared" ca="1" si="210"/>
        <v>28.409043995734585</v>
      </c>
      <c r="R841" s="1">
        <f t="shared" ca="1" si="210"/>
        <v>60.878568394942626</v>
      </c>
      <c r="S841" s="1">
        <f t="shared" ca="1" si="209"/>
        <v>55.927449349180705</v>
      </c>
      <c r="T841" s="1">
        <f t="shared" ca="1" si="209"/>
        <v>54.958655051195393</v>
      </c>
      <c r="U841" s="1">
        <f t="shared" ca="1" si="209"/>
        <v>45.910166901212676</v>
      </c>
      <c r="V841" s="1">
        <f t="shared" ca="1" si="209"/>
        <v>53.925377225851186</v>
      </c>
      <c r="W841" s="1">
        <f t="shared" ca="1" si="209"/>
        <v>65.108521706543186</v>
      </c>
      <c r="X841" s="1">
        <f t="shared" ca="1" si="209"/>
        <v>57.28572000588305</v>
      </c>
      <c r="Y841" s="1">
        <f t="shared" ca="1" si="209"/>
        <v>63.502197036238108</v>
      </c>
      <c r="Z841" s="1">
        <f t="shared" ca="1" si="209"/>
        <v>30.935080487600942</v>
      </c>
      <c r="AA841" s="1">
        <f t="shared" ca="1" si="209"/>
        <v>46.119350640552121</v>
      </c>
      <c r="AB841" s="1">
        <f t="shared" ca="1" si="209"/>
        <v>61.642789748628395</v>
      </c>
      <c r="AC841" s="1">
        <f t="shared" ca="1" si="209"/>
        <v>43.405292742216375</v>
      </c>
      <c r="AD841" s="1">
        <f t="shared" ca="1" si="209"/>
        <v>59.764757701369732</v>
      </c>
      <c r="AE841" s="1">
        <f t="shared" ca="1" si="209"/>
        <v>64.324628853073619</v>
      </c>
      <c r="AF841" s="1">
        <f t="shared" ca="1" si="209"/>
        <v>52.613515102320093</v>
      </c>
      <c r="AG841" s="1">
        <f t="shared" ca="1" si="209"/>
        <v>43.871938407670761</v>
      </c>
      <c r="AH841" s="1">
        <f t="shared" ca="1" si="211"/>
        <v>49.206427672557517</v>
      </c>
      <c r="AI841" s="1">
        <f t="shared" ca="1" si="211"/>
        <v>53.983062437183243</v>
      </c>
      <c r="AJ841" s="1">
        <f t="shared" ca="1" si="211"/>
        <v>65.267070522505605</v>
      </c>
      <c r="AK841" s="1">
        <f t="shared" ca="1" si="211"/>
        <v>39.578926741967102</v>
      </c>
      <c r="AL841" s="1">
        <f t="shared" ca="1" si="211"/>
        <v>45.202177381936828</v>
      </c>
      <c r="AM841" s="1">
        <f t="shared" ca="1" si="211"/>
        <v>44.169952378770361</v>
      </c>
      <c r="AN841" s="1">
        <f t="shared" ca="1" si="211"/>
        <v>60.354151309424509</v>
      </c>
      <c r="AO841" s="1">
        <f t="shared" ca="1" si="211"/>
        <v>55.565827286842342</v>
      </c>
      <c r="AP841" s="1">
        <f t="shared" ca="1" si="211"/>
        <v>41.719384278191043</v>
      </c>
      <c r="AQ841" s="1">
        <f t="shared" ca="1" si="211"/>
        <v>37.554918319414739</v>
      </c>
      <c r="AR841" s="1">
        <f t="shared" ca="1" si="211"/>
        <v>46.616789466963624</v>
      </c>
      <c r="AS841" s="1">
        <f t="shared" ca="1" si="211"/>
        <v>74.446757543802434</v>
      </c>
      <c r="AT841" s="1">
        <f t="shared" ca="1" si="211"/>
        <v>54.844079524271315</v>
      </c>
      <c r="AU841" s="1">
        <f t="shared" ca="1" si="211"/>
        <v>39.441568820055835</v>
      </c>
      <c r="AV841" s="1">
        <f t="shared" ca="1" si="211"/>
        <v>58.84617475165463</v>
      </c>
      <c r="AW841" s="1">
        <f t="shared" ca="1" si="211"/>
        <v>65.876196512776687</v>
      </c>
      <c r="AX841" s="1">
        <f t="shared" ca="1" si="206"/>
        <v>68.243448512743541</v>
      </c>
      <c r="AY841" s="1">
        <f t="shared" ca="1" si="206"/>
        <v>62.225215069188465</v>
      </c>
      <c r="AZ841" s="1">
        <f t="shared" ca="1" si="206"/>
        <v>64.445641895320435</v>
      </c>
      <c r="BA841" s="17">
        <f t="shared" ca="1" si="203"/>
        <v>53.233066432412173</v>
      </c>
      <c r="BB841" s="18">
        <f t="shared" ca="1" si="204"/>
        <v>102.80095190678611</v>
      </c>
      <c r="BC841" s="4">
        <v>839</v>
      </c>
      <c r="BD841" s="18">
        <f ca="1">AVERAGE($BA$3:BA841)</f>
        <v>50.052335386374608</v>
      </c>
      <c r="BE841" s="18">
        <f ca="1">AVERAGE($BB$3:BB841)</f>
        <v>98.923760686044957</v>
      </c>
      <c r="BF841" s="18">
        <f ca="1">_xlfn.VAR.P($BA$3:BA841)</f>
        <v>2.0106395097095926</v>
      </c>
    </row>
    <row r="842" spans="2:58" x14ac:dyDescent="0.15">
      <c r="B842">
        <v>840</v>
      </c>
      <c r="C842" s="1">
        <f t="shared" ca="1" si="210"/>
        <v>52.9560376453381</v>
      </c>
      <c r="D842" s="1">
        <f t="shared" ca="1" si="210"/>
        <v>42.451176878003714</v>
      </c>
      <c r="E842" s="1">
        <f t="shared" ca="1" si="210"/>
        <v>57.460270200571948</v>
      </c>
      <c r="F842" s="1">
        <f t="shared" ca="1" si="210"/>
        <v>53.800847237433324</v>
      </c>
      <c r="G842" s="1">
        <f t="shared" ca="1" si="210"/>
        <v>60.261015476436384</v>
      </c>
      <c r="H842" s="1">
        <f t="shared" ca="1" si="210"/>
        <v>32.321745029090209</v>
      </c>
      <c r="I842" s="1">
        <f t="shared" ca="1" si="210"/>
        <v>19.831566619678256</v>
      </c>
      <c r="J842" s="1">
        <f t="shared" ca="1" si="210"/>
        <v>29.58898535551123</v>
      </c>
      <c r="K842" s="1">
        <f t="shared" ca="1" si="210"/>
        <v>36.605346835184456</v>
      </c>
      <c r="L842" s="1">
        <f t="shared" ca="1" si="210"/>
        <v>65.341244313358288</v>
      </c>
      <c r="M842" s="1">
        <f t="shared" ca="1" si="210"/>
        <v>58.084374775157428</v>
      </c>
      <c r="N842" s="1">
        <f t="shared" ca="1" si="210"/>
        <v>55.413670217938304</v>
      </c>
      <c r="O842" s="1">
        <f t="shared" ca="1" si="210"/>
        <v>55.628116072326705</v>
      </c>
      <c r="P842" s="1">
        <f t="shared" ca="1" si="210"/>
        <v>46.118830316166211</v>
      </c>
      <c r="Q842" s="1">
        <f t="shared" ca="1" si="210"/>
        <v>57.070413494200828</v>
      </c>
      <c r="R842" s="1">
        <f t="shared" ca="1" si="210"/>
        <v>15.756760741963078</v>
      </c>
      <c r="S842" s="1">
        <f t="shared" ref="S842:AG858" ca="1" si="212">NORMINV(RAND(),50,10)</f>
        <v>50.463382139695845</v>
      </c>
      <c r="T842" s="1">
        <f t="shared" ca="1" si="212"/>
        <v>50.758871092062385</v>
      </c>
      <c r="U842" s="1">
        <f t="shared" ca="1" si="212"/>
        <v>57.68518063464299</v>
      </c>
      <c r="V842" s="1">
        <f t="shared" ca="1" si="212"/>
        <v>43.886530864338518</v>
      </c>
      <c r="W842" s="1">
        <f t="shared" ca="1" si="212"/>
        <v>56.495126220912255</v>
      </c>
      <c r="X842" s="1">
        <f t="shared" ca="1" si="212"/>
        <v>49.830924016269677</v>
      </c>
      <c r="Y842" s="1">
        <f t="shared" ca="1" si="212"/>
        <v>62.778498027382327</v>
      </c>
      <c r="Z842" s="1">
        <f t="shared" ca="1" si="212"/>
        <v>53.500336296419391</v>
      </c>
      <c r="AA842" s="1">
        <f t="shared" ca="1" si="212"/>
        <v>55.126227342001918</v>
      </c>
      <c r="AB842" s="1">
        <f t="shared" ca="1" si="212"/>
        <v>53.574996662644793</v>
      </c>
      <c r="AC842" s="1">
        <f t="shared" ca="1" si="212"/>
        <v>56.049975437042725</v>
      </c>
      <c r="AD842" s="1">
        <f t="shared" ca="1" si="212"/>
        <v>61.132486722655827</v>
      </c>
      <c r="AE842" s="1">
        <f t="shared" ca="1" si="212"/>
        <v>59.183713459234596</v>
      </c>
      <c r="AF842" s="1">
        <f t="shared" ca="1" si="212"/>
        <v>40.298415195242129</v>
      </c>
      <c r="AG842" s="1">
        <f t="shared" ca="1" si="212"/>
        <v>38.812805355614685</v>
      </c>
      <c r="AH842" s="1">
        <f t="shared" ca="1" si="211"/>
        <v>53.910757736799859</v>
      </c>
      <c r="AI842" s="1">
        <f t="shared" ca="1" si="211"/>
        <v>50.747692589257284</v>
      </c>
      <c r="AJ842" s="1">
        <f t="shared" ca="1" si="211"/>
        <v>45.072046264173729</v>
      </c>
      <c r="AK842" s="1">
        <f t="shared" ca="1" si="211"/>
        <v>77.921592555538396</v>
      </c>
      <c r="AL842" s="1">
        <f t="shared" ca="1" si="211"/>
        <v>52.6025095461248</v>
      </c>
      <c r="AM842" s="1">
        <f t="shared" ca="1" si="211"/>
        <v>47.745229787630642</v>
      </c>
      <c r="AN842" s="1">
        <f t="shared" ca="1" si="211"/>
        <v>37.629262431429275</v>
      </c>
      <c r="AO842" s="1">
        <f t="shared" ca="1" si="211"/>
        <v>55.992790598309007</v>
      </c>
      <c r="AP842" s="1">
        <f t="shared" ca="1" si="211"/>
        <v>52.167373972584684</v>
      </c>
      <c r="AQ842" s="1">
        <f t="shared" ca="1" si="211"/>
        <v>34.671394431503046</v>
      </c>
      <c r="AR842" s="1">
        <f t="shared" ca="1" si="211"/>
        <v>46.098304337788655</v>
      </c>
      <c r="AS842" s="1">
        <f t="shared" ca="1" si="211"/>
        <v>37.322530320843647</v>
      </c>
      <c r="AT842" s="1">
        <f t="shared" ca="1" si="211"/>
        <v>50.93794929557226</v>
      </c>
      <c r="AU842" s="1">
        <f t="shared" ca="1" si="211"/>
        <v>62.375347259106206</v>
      </c>
      <c r="AV842" s="1">
        <f t="shared" ca="1" si="211"/>
        <v>60.96522089308813</v>
      </c>
      <c r="AW842" s="1">
        <f t="shared" ca="1" si="211"/>
        <v>43.408584222562752</v>
      </c>
      <c r="AX842" s="1">
        <f t="shared" ca="1" si="206"/>
        <v>47.010427492752811</v>
      </c>
      <c r="AY842" s="1">
        <f t="shared" ca="1" si="206"/>
        <v>47.552353098172134</v>
      </c>
      <c r="AZ842" s="1">
        <f t="shared" ca="1" si="206"/>
        <v>58.562940316111941</v>
      </c>
      <c r="BA842" s="17">
        <f t="shared" ca="1" si="203"/>
        <v>49.819243556477346</v>
      </c>
      <c r="BB842" s="18">
        <f t="shared" ca="1" si="204"/>
        <v>126.35660132116489</v>
      </c>
      <c r="BC842" s="4">
        <v>840</v>
      </c>
      <c r="BD842" s="18">
        <f ca="1">AVERAGE($BA$3:BA842)</f>
        <v>50.052057896100919</v>
      </c>
      <c r="BE842" s="18">
        <f ca="1">AVERAGE($BB$3:BB842)</f>
        <v>98.956418829658205</v>
      </c>
      <c r="BF842" s="18">
        <f ca="1">_xlfn.VAR.P($BA$3:BA842)</f>
        <v>2.0083104949604764</v>
      </c>
    </row>
    <row r="843" spans="2:58" x14ac:dyDescent="0.15">
      <c r="B843">
        <v>841</v>
      </c>
      <c r="C843" s="1">
        <f t="shared" ca="1" si="210"/>
        <v>49.772793021886493</v>
      </c>
      <c r="D843" s="1">
        <f t="shared" ca="1" si="210"/>
        <v>50.125420612209474</v>
      </c>
      <c r="E843" s="1">
        <f t="shared" ca="1" si="210"/>
        <v>52.145583325707022</v>
      </c>
      <c r="F843" s="1">
        <f t="shared" ca="1" si="210"/>
        <v>60.427003157424174</v>
      </c>
      <c r="G843" s="1">
        <f t="shared" ca="1" si="210"/>
        <v>47.293956337574478</v>
      </c>
      <c r="H843" s="1">
        <f t="shared" ca="1" si="210"/>
        <v>47.827465038997076</v>
      </c>
      <c r="I843" s="1">
        <f t="shared" ca="1" si="210"/>
        <v>41.784118955031083</v>
      </c>
      <c r="J843" s="1">
        <f t="shared" ca="1" si="210"/>
        <v>55.516977587078983</v>
      </c>
      <c r="K843" s="1">
        <f t="shared" ca="1" si="210"/>
        <v>40.620447178597544</v>
      </c>
      <c r="L843" s="1">
        <f t="shared" ca="1" si="210"/>
        <v>61.267787236401119</v>
      </c>
      <c r="M843" s="1">
        <f t="shared" ca="1" si="210"/>
        <v>56.570520713454052</v>
      </c>
      <c r="N843" s="1">
        <f t="shared" ca="1" si="210"/>
        <v>71.768468307966927</v>
      </c>
      <c r="O843" s="1">
        <f t="shared" ca="1" si="210"/>
        <v>46.718775661877139</v>
      </c>
      <c r="P843" s="1">
        <f t="shared" ca="1" si="210"/>
        <v>60.746380737525207</v>
      </c>
      <c r="Q843" s="1">
        <f t="shared" ca="1" si="210"/>
        <v>29.495742366118087</v>
      </c>
      <c r="R843" s="1">
        <f t="shared" ca="1" si="210"/>
        <v>56.843645211577183</v>
      </c>
      <c r="S843" s="1">
        <f t="shared" ca="1" si="212"/>
        <v>49.795358398497441</v>
      </c>
      <c r="T843" s="1">
        <f t="shared" ca="1" si="212"/>
        <v>56.312450581961926</v>
      </c>
      <c r="U843" s="1">
        <f t="shared" ca="1" si="212"/>
        <v>30.297643334733131</v>
      </c>
      <c r="V843" s="1">
        <f t="shared" ca="1" si="212"/>
        <v>59.385385626855701</v>
      </c>
      <c r="W843" s="1">
        <f t="shared" ca="1" si="212"/>
        <v>62.157891538157095</v>
      </c>
      <c r="X843" s="1">
        <f t="shared" ca="1" si="212"/>
        <v>55.068646407608256</v>
      </c>
      <c r="Y843" s="1">
        <f t="shared" ca="1" si="212"/>
        <v>41.351121282496379</v>
      </c>
      <c r="Z843" s="1">
        <f t="shared" ca="1" si="212"/>
        <v>45.009600577975888</v>
      </c>
      <c r="AA843" s="1">
        <f t="shared" ca="1" si="212"/>
        <v>60.08081735934617</v>
      </c>
      <c r="AB843" s="1">
        <f t="shared" ca="1" si="212"/>
        <v>57.533090579083947</v>
      </c>
      <c r="AC843" s="1">
        <f t="shared" ca="1" si="212"/>
        <v>51.40877388100801</v>
      </c>
      <c r="AD843" s="1">
        <f t="shared" ca="1" si="212"/>
        <v>43.484407034778421</v>
      </c>
      <c r="AE843" s="1">
        <f t="shared" ca="1" si="212"/>
        <v>54.224928051729208</v>
      </c>
      <c r="AF843" s="1">
        <f t="shared" ca="1" si="212"/>
        <v>48.645780166494639</v>
      </c>
      <c r="AG843" s="1">
        <f t="shared" ca="1" si="212"/>
        <v>43.08085013415694</v>
      </c>
      <c r="AH843" s="1">
        <f t="shared" ca="1" si="211"/>
        <v>51.462683180915491</v>
      </c>
      <c r="AI843" s="1">
        <f t="shared" ca="1" si="211"/>
        <v>43.114809746548964</v>
      </c>
      <c r="AJ843" s="1">
        <f t="shared" ca="1" si="211"/>
        <v>45.827425407635886</v>
      </c>
      <c r="AK843" s="1">
        <f t="shared" ca="1" si="211"/>
        <v>66.053380629854445</v>
      </c>
      <c r="AL843" s="1">
        <f t="shared" ca="1" si="211"/>
        <v>41.62758421701519</v>
      </c>
      <c r="AM843" s="1">
        <f t="shared" ca="1" si="211"/>
        <v>35.918445353075477</v>
      </c>
      <c r="AN843" s="1">
        <f t="shared" ca="1" si="211"/>
        <v>51.950832412641233</v>
      </c>
      <c r="AO843" s="1">
        <f t="shared" ca="1" si="211"/>
        <v>61.695894132924337</v>
      </c>
      <c r="AP843" s="1">
        <f t="shared" ca="1" si="211"/>
        <v>45.967706604654147</v>
      </c>
      <c r="AQ843" s="1">
        <f t="shared" ca="1" si="211"/>
        <v>56.692490164375613</v>
      </c>
      <c r="AR843" s="1">
        <f t="shared" ca="1" si="211"/>
        <v>50.120242368339049</v>
      </c>
      <c r="AS843" s="1">
        <f t="shared" ca="1" si="211"/>
        <v>71.249853654533837</v>
      </c>
      <c r="AT843" s="1">
        <f t="shared" ca="1" si="211"/>
        <v>51.764221651019135</v>
      </c>
      <c r="AU843" s="1">
        <f t="shared" ca="1" si="211"/>
        <v>39.963014520575186</v>
      </c>
      <c r="AV843" s="1">
        <f t="shared" ca="1" si="211"/>
        <v>43.20742120434565</v>
      </c>
      <c r="AW843" s="1">
        <f t="shared" ca="1" si="211"/>
        <v>51.100446612258914</v>
      </c>
      <c r="AX843" s="1">
        <f t="shared" ca="1" si="206"/>
        <v>53.477175748188245</v>
      </c>
      <c r="AY843" s="1">
        <f t="shared" ca="1" si="206"/>
        <v>31.431792151640543</v>
      </c>
      <c r="AZ843" s="1">
        <f t="shared" ca="1" si="206"/>
        <v>42.720653002101358</v>
      </c>
      <c r="BA843" s="17">
        <f t="shared" ca="1" si="203"/>
        <v>50.442158063339029</v>
      </c>
      <c r="BB843" s="18">
        <f t="shared" ca="1" si="204"/>
        <v>88.123162597297508</v>
      </c>
      <c r="BC843" s="4">
        <v>841</v>
      </c>
      <c r="BD843" s="18">
        <f ca="1">AVERAGE($BA$3:BA843)</f>
        <v>50.052521748856257</v>
      </c>
      <c r="BE843" s="18">
        <f ca="1">AVERAGE($BB$3:BB843)</f>
        <v>98.943537431046593</v>
      </c>
      <c r="BF843" s="18">
        <f ca="1">_xlfn.VAR.P($BA$3:BA843)</f>
        <v>2.0061032258718665</v>
      </c>
    </row>
    <row r="844" spans="2:58" x14ac:dyDescent="0.15">
      <c r="B844">
        <v>842</v>
      </c>
      <c r="C844" s="1">
        <f t="shared" ca="1" si="210"/>
        <v>52.233802929884178</v>
      </c>
      <c r="D844" s="1">
        <f t="shared" ca="1" si="210"/>
        <v>52.10386455145003</v>
      </c>
      <c r="E844" s="1">
        <f t="shared" ca="1" si="210"/>
        <v>42.341742313598367</v>
      </c>
      <c r="F844" s="1">
        <f t="shared" ca="1" si="210"/>
        <v>45.463468665229378</v>
      </c>
      <c r="G844" s="1">
        <f t="shared" ca="1" si="210"/>
        <v>56.137154809640862</v>
      </c>
      <c r="H844" s="1">
        <f t="shared" ca="1" si="210"/>
        <v>55.532432548217436</v>
      </c>
      <c r="I844" s="1">
        <f t="shared" ca="1" si="210"/>
        <v>24.76831516154936</v>
      </c>
      <c r="J844" s="1">
        <f t="shared" ca="1" si="210"/>
        <v>52.598578214121019</v>
      </c>
      <c r="K844" s="1">
        <f t="shared" ca="1" si="210"/>
        <v>54.162811509597624</v>
      </c>
      <c r="L844" s="1">
        <f t="shared" ca="1" si="210"/>
        <v>41.775734492351113</v>
      </c>
      <c r="M844" s="1">
        <f t="shared" ca="1" si="210"/>
        <v>63.873452037584386</v>
      </c>
      <c r="N844" s="1">
        <f t="shared" ca="1" si="210"/>
        <v>41.21922563751852</v>
      </c>
      <c r="O844" s="1">
        <f t="shared" ca="1" si="210"/>
        <v>58.105337838513094</v>
      </c>
      <c r="P844" s="1">
        <f t="shared" ca="1" si="210"/>
        <v>48.553856128139429</v>
      </c>
      <c r="Q844" s="1">
        <f t="shared" ca="1" si="210"/>
        <v>43.318155066347792</v>
      </c>
      <c r="R844" s="1">
        <f t="shared" ca="1" si="210"/>
        <v>40.459327653940278</v>
      </c>
      <c r="S844" s="1">
        <f t="shared" ca="1" si="212"/>
        <v>51.165769835652014</v>
      </c>
      <c r="T844" s="1">
        <f t="shared" ca="1" si="212"/>
        <v>63.388813528023235</v>
      </c>
      <c r="U844" s="1">
        <f t="shared" ca="1" si="212"/>
        <v>68.411866784804445</v>
      </c>
      <c r="V844" s="1">
        <f t="shared" ca="1" si="212"/>
        <v>58.025923576614503</v>
      </c>
      <c r="W844" s="1">
        <f t="shared" ca="1" si="212"/>
        <v>51.084250749866371</v>
      </c>
      <c r="X844" s="1">
        <f t="shared" ca="1" si="212"/>
        <v>50.188672776380706</v>
      </c>
      <c r="Y844" s="1">
        <f t="shared" ca="1" si="212"/>
        <v>63.130497514320226</v>
      </c>
      <c r="Z844" s="1">
        <f t="shared" ca="1" si="212"/>
        <v>44.532982495815574</v>
      </c>
      <c r="AA844" s="1">
        <f t="shared" ca="1" si="212"/>
        <v>36.435297936770084</v>
      </c>
      <c r="AB844" s="1">
        <f t="shared" ca="1" si="212"/>
        <v>57.812336318268834</v>
      </c>
      <c r="AC844" s="1">
        <f t="shared" ca="1" si="212"/>
        <v>47.328355413446559</v>
      </c>
      <c r="AD844" s="1">
        <f t="shared" ca="1" si="212"/>
        <v>45.721977044413656</v>
      </c>
      <c r="AE844" s="1">
        <f t="shared" ca="1" si="212"/>
        <v>46.455009255899661</v>
      </c>
      <c r="AF844" s="1">
        <f t="shared" ca="1" si="212"/>
        <v>47.230379687115629</v>
      </c>
      <c r="AG844" s="1">
        <f t="shared" ca="1" si="212"/>
        <v>61.12921121857898</v>
      </c>
      <c r="AH844" s="1">
        <f t="shared" ca="1" si="211"/>
        <v>47.177591878246403</v>
      </c>
      <c r="AI844" s="1">
        <f t="shared" ca="1" si="211"/>
        <v>40.292145611247321</v>
      </c>
      <c r="AJ844" s="1">
        <f t="shared" ca="1" si="211"/>
        <v>54.624569075510145</v>
      </c>
      <c r="AK844" s="1">
        <f t="shared" ca="1" si="211"/>
        <v>42.902979305029383</v>
      </c>
      <c r="AL844" s="1">
        <f t="shared" ca="1" si="211"/>
        <v>54.370756628654767</v>
      </c>
      <c r="AM844" s="1">
        <f t="shared" ca="1" si="211"/>
        <v>46.163694326888496</v>
      </c>
      <c r="AN844" s="1">
        <f t="shared" ca="1" si="211"/>
        <v>45.654836137121869</v>
      </c>
      <c r="AO844" s="1">
        <f t="shared" ca="1" si="211"/>
        <v>53.385095799233682</v>
      </c>
      <c r="AP844" s="1">
        <f t="shared" ca="1" si="211"/>
        <v>51.888411721795009</v>
      </c>
      <c r="AQ844" s="1">
        <f t="shared" ca="1" si="211"/>
        <v>44.188025787142998</v>
      </c>
      <c r="AR844" s="1">
        <f t="shared" ca="1" si="211"/>
        <v>30.885258117908776</v>
      </c>
      <c r="AS844" s="1">
        <f t="shared" ca="1" si="211"/>
        <v>43.929965768756475</v>
      </c>
      <c r="AT844" s="1">
        <f t="shared" ca="1" si="211"/>
        <v>60.426593142569295</v>
      </c>
      <c r="AU844" s="1">
        <f t="shared" ca="1" si="211"/>
        <v>50.910595536276766</v>
      </c>
      <c r="AV844" s="1">
        <f t="shared" ca="1" si="211"/>
        <v>52.701802786561359</v>
      </c>
      <c r="AW844" s="1">
        <f t="shared" ca="1" si="211"/>
        <v>45.010955963619523</v>
      </c>
      <c r="AX844" s="1">
        <f t="shared" ca="1" si="206"/>
        <v>46.192091299754082</v>
      </c>
      <c r="AY844" s="1">
        <f t="shared" ca="1" si="206"/>
        <v>46.835839575395724</v>
      </c>
      <c r="AZ844" s="1">
        <f t="shared" ca="1" si="206"/>
        <v>45.995604414853794</v>
      </c>
      <c r="BA844" s="17">
        <f t="shared" ca="1" si="203"/>
        <v>49.364508331404387</v>
      </c>
      <c r="BB844" s="18">
        <f t="shared" ca="1" si="204"/>
        <v>68.003910653800517</v>
      </c>
      <c r="BC844" s="4">
        <v>842</v>
      </c>
      <c r="BD844" s="18">
        <f ca="1">AVERAGE($BA$3:BA844)</f>
        <v>50.051704630783277</v>
      </c>
      <c r="BE844" s="18">
        <f ca="1">AVERAGE($BB$3:BB844)</f>
        <v>98.906792031073621</v>
      </c>
      <c r="BF844" s="18">
        <f ca="1">_xlfn.VAR.P($BA$3:BA844)</f>
        <v>2.0042822009888801</v>
      </c>
    </row>
    <row r="845" spans="2:58" x14ac:dyDescent="0.15">
      <c r="B845">
        <v>843</v>
      </c>
      <c r="C845" s="1">
        <f t="shared" ca="1" si="210"/>
        <v>61.395000995263715</v>
      </c>
      <c r="D845" s="1">
        <f t="shared" ca="1" si="210"/>
        <v>52.726564447580351</v>
      </c>
      <c r="E845" s="1">
        <f t="shared" ca="1" si="210"/>
        <v>31.365949645790963</v>
      </c>
      <c r="F845" s="1">
        <f t="shared" ca="1" si="210"/>
        <v>43.473869605310497</v>
      </c>
      <c r="G845" s="1">
        <f t="shared" ca="1" si="210"/>
        <v>50.050266233109021</v>
      </c>
      <c r="H845" s="1">
        <f t="shared" ca="1" si="210"/>
        <v>40.895465300447</v>
      </c>
      <c r="I845" s="1">
        <f t="shared" ca="1" si="210"/>
        <v>38.927301031489449</v>
      </c>
      <c r="J845" s="1">
        <f t="shared" ca="1" si="210"/>
        <v>60.595676882118084</v>
      </c>
      <c r="K845" s="1">
        <f t="shared" ca="1" si="210"/>
        <v>44.361108400125971</v>
      </c>
      <c r="L845" s="1">
        <f t="shared" ca="1" si="210"/>
        <v>55.54098313095767</v>
      </c>
      <c r="M845" s="1">
        <f t="shared" ca="1" si="210"/>
        <v>58.307192791506374</v>
      </c>
      <c r="N845" s="1">
        <f t="shared" ca="1" si="210"/>
        <v>29.241637372912553</v>
      </c>
      <c r="O845" s="1">
        <f t="shared" ca="1" si="210"/>
        <v>45.584884421501734</v>
      </c>
      <c r="P845" s="1">
        <f t="shared" ca="1" si="210"/>
        <v>55.426587128110704</v>
      </c>
      <c r="Q845" s="1">
        <f t="shared" ca="1" si="210"/>
        <v>46.826646990525099</v>
      </c>
      <c r="R845" s="1">
        <f t="shared" ca="1" si="210"/>
        <v>57.900217078167131</v>
      </c>
      <c r="S845" s="1">
        <f t="shared" ca="1" si="212"/>
        <v>51.389340534881427</v>
      </c>
      <c r="T845" s="1">
        <f t="shared" ca="1" si="212"/>
        <v>72.43052069546529</v>
      </c>
      <c r="U845" s="1">
        <f t="shared" ca="1" si="212"/>
        <v>26.856082155182715</v>
      </c>
      <c r="V845" s="1">
        <f t="shared" ca="1" si="212"/>
        <v>41.681093756015152</v>
      </c>
      <c r="W845" s="1">
        <f t="shared" ca="1" si="212"/>
        <v>59.967730451024714</v>
      </c>
      <c r="X845" s="1">
        <f t="shared" ca="1" si="212"/>
        <v>61.187211323680145</v>
      </c>
      <c r="Y845" s="1">
        <f t="shared" ca="1" si="212"/>
        <v>57.967663718020006</v>
      </c>
      <c r="Z845" s="1">
        <f t="shared" ca="1" si="212"/>
        <v>24.691522702406484</v>
      </c>
      <c r="AA845" s="1">
        <f t="shared" ca="1" si="212"/>
        <v>40.344469838580267</v>
      </c>
      <c r="AB845" s="1">
        <f t="shared" ca="1" si="212"/>
        <v>53.116577190905915</v>
      </c>
      <c r="AC845" s="1">
        <f t="shared" ca="1" si="212"/>
        <v>41.017756554781371</v>
      </c>
      <c r="AD845" s="1">
        <f t="shared" ca="1" si="212"/>
        <v>50.548537488486112</v>
      </c>
      <c r="AE845" s="1">
        <f t="shared" ca="1" si="212"/>
        <v>65.391349071832593</v>
      </c>
      <c r="AF845" s="1">
        <f t="shared" ca="1" si="212"/>
        <v>36.746992817651645</v>
      </c>
      <c r="AG845" s="1">
        <f t="shared" ca="1" si="212"/>
        <v>51.090025198802955</v>
      </c>
      <c r="AH845" s="1">
        <f t="shared" ca="1" si="211"/>
        <v>67.672184769128449</v>
      </c>
      <c r="AI845" s="1">
        <f t="shared" ca="1" si="211"/>
        <v>55.861649914083394</v>
      </c>
      <c r="AJ845" s="1">
        <f t="shared" ca="1" si="211"/>
        <v>48.242581657772249</v>
      </c>
      <c r="AK845" s="1">
        <f t="shared" ca="1" si="211"/>
        <v>43.382038332546927</v>
      </c>
      <c r="AL845" s="1">
        <f t="shared" ca="1" si="211"/>
        <v>65.893692807119436</v>
      </c>
      <c r="AM845" s="1">
        <f t="shared" ca="1" si="211"/>
        <v>52.272829512980067</v>
      </c>
      <c r="AN845" s="1">
        <f t="shared" ca="1" si="211"/>
        <v>41.186551417013639</v>
      </c>
      <c r="AO845" s="1">
        <f t="shared" ca="1" si="211"/>
        <v>39.069372761681933</v>
      </c>
      <c r="AP845" s="1">
        <f t="shared" ca="1" si="211"/>
        <v>60.897964008514663</v>
      </c>
      <c r="AQ845" s="1">
        <f t="shared" ca="1" si="211"/>
        <v>61.223822287307009</v>
      </c>
      <c r="AR845" s="1">
        <f t="shared" ca="1" si="211"/>
        <v>48.281738768076742</v>
      </c>
      <c r="AS845" s="1">
        <f t="shared" ca="1" si="211"/>
        <v>48.614135755557882</v>
      </c>
      <c r="AT845" s="1">
        <f t="shared" ca="1" si="211"/>
        <v>50.303607271788387</v>
      </c>
      <c r="AU845" s="1">
        <f t="shared" ca="1" si="211"/>
        <v>41.998286112429177</v>
      </c>
      <c r="AV845" s="1">
        <f t="shared" ca="1" si="211"/>
        <v>61.445124149394388</v>
      </c>
      <c r="AW845" s="1">
        <f t="shared" ca="1" si="211"/>
        <v>37.985236750235991</v>
      </c>
      <c r="AX845" s="1">
        <f t="shared" ca="1" si="206"/>
        <v>48.085898491751976</v>
      </c>
      <c r="AY845" s="1">
        <f t="shared" ca="1" si="206"/>
        <v>65.026217347452416</v>
      </c>
      <c r="AZ845" s="1">
        <f t="shared" ca="1" si="206"/>
        <v>30.43922892614129</v>
      </c>
      <c r="BA845" s="17">
        <f t="shared" ca="1" si="203"/>
        <v>49.49856771987217</v>
      </c>
      <c r="BB845" s="18">
        <f t="shared" ca="1" si="204"/>
        <v>124.03672115400434</v>
      </c>
      <c r="BC845" s="4">
        <v>843</v>
      </c>
      <c r="BD845" s="18">
        <f ca="1">AVERAGE($BA$3:BA845)</f>
        <v>50.051048477864043</v>
      </c>
      <c r="BE845" s="18">
        <f ca="1">AVERAGE($BB$3:BB845)</f>
        <v>98.936602148657173</v>
      </c>
      <c r="BF845" s="18">
        <f ca="1">_xlfn.VAR.P($BA$3:BA845)</f>
        <v>2.0022671538937713</v>
      </c>
    </row>
    <row r="846" spans="2:58" x14ac:dyDescent="0.15">
      <c r="B846">
        <v>844</v>
      </c>
      <c r="C846" s="1">
        <f t="shared" ca="1" si="210"/>
        <v>61.676507010290301</v>
      </c>
      <c r="D846" s="1">
        <f t="shared" ca="1" si="210"/>
        <v>48.948839157501752</v>
      </c>
      <c r="E846" s="1">
        <f t="shared" ca="1" si="210"/>
        <v>41.306553367986105</v>
      </c>
      <c r="F846" s="1">
        <f t="shared" ca="1" si="210"/>
        <v>50.098539055042188</v>
      </c>
      <c r="G846" s="1">
        <f t="shared" ca="1" si="210"/>
        <v>72.803431821961254</v>
      </c>
      <c r="H846" s="1">
        <f t="shared" ca="1" si="210"/>
        <v>62.139704164666483</v>
      </c>
      <c r="I846" s="1">
        <f t="shared" ca="1" si="210"/>
        <v>49.71186454256847</v>
      </c>
      <c r="J846" s="1">
        <f t="shared" ca="1" si="210"/>
        <v>44.992507588519381</v>
      </c>
      <c r="K846" s="1">
        <f t="shared" ca="1" si="210"/>
        <v>48.047896505233041</v>
      </c>
      <c r="L846" s="1">
        <f t="shared" ca="1" si="210"/>
        <v>56.617671733253843</v>
      </c>
      <c r="M846" s="1">
        <f t="shared" ca="1" si="210"/>
        <v>57.510680260024309</v>
      </c>
      <c r="N846" s="1">
        <f t="shared" ca="1" si="210"/>
        <v>53.738825800736791</v>
      </c>
      <c r="O846" s="1">
        <f t="shared" ca="1" si="210"/>
        <v>52.265923101592008</v>
      </c>
      <c r="P846" s="1">
        <f t="shared" ca="1" si="210"/>
        <v>45.997684411399774</v>
      </c>
      <c r="Q846" s="1">
        <f t="shared" ca="1" si="210"/>
        <v>47.919986530394013</v>
      </c>
      <c r="R846" s="1">
        <f t="shared" ca="1" si="210"/>
        <v>39.800089439393751</v>
      </c>
      <c r="S846" s="1">
        <f t="shared" ca="1" si="212"/>
        <v>46.879338660031245</v>
      </c>
      <c r="T846" s="1">
        <f t="shared" ca="1" si="212"/>
        <v>40.700942227368628</v>
      </c>
      <c r="U846" s="1">
        <f t="shared" ca="1" si="212"/>
        <v>50.56895249477558</v>
      </c>
      <c r="V846" s="1">
        <f t="shared" ca="1" si="212"/>
        <v>45.328989626669973</v>
      </c>
      <c r="W846" s="1">
        <f t="shared" ca="1" si="212"/>
        <v>59.402592618040217</v>
      </c>
      <c r="X846" s="1">
        <f t="shared" ca="1" si="212"/>
        <v>47.216382035522585</v>
      </c>
      <c r="Y846" s="1">
        <f t="shared" ca="1" si="212"/>
        <v>48.34822610175646</v>
      </c>
      <c r="Z846" s="1">
        <f t="shared" ca="1" si="212"/>
        <v>40.237558322919227</v>
      </c>
      <c r="AA846" s="1">
        <f t="shared" ca="1" si="212"/>
        <v>48.044148938537731</v>
      </c>
      <c r="AB846" s="1">
        <f t="shared" ca="1" si="212"/>
        <v>56.11048314322219</v>
      </c>
      <c r="AC846" s="1">
        <f t="shared" ca="1" si="212"/>
        <v>46.538056848268255</v>
      </c>
      <c r="AD846" s="1">
        <f t="shared" ca="1" si="212"/>
        <v>46.562197372513197</v>
      </c>
      <c r="AE846" s="1">
        <f t="shared" ca="1" si="212"/>
        <v>44.145844501158003</v>
      </c>
      <c r="AF846" s="1">
        <f t="shared" ca="1" si="212"/>
        <v>62.869912319600985</v>
      </c>
      <c r="AG846" s="1">
        <f t="shared" ca="1" si="212"/>
        <v>54.201374085256276</v>
      </c>
      <c r="AH846" s="1">
        <f t="shared" ca="1" si="211"/>
        <v>51.919488782353334</v>
      </c>
      <c r="AI846" s="1">
        <f t="shared" ca="1" si="211"/>
        <v>78.555844064193053</v>
      </c>
      <c r="AJ846" s="1">
        <f t="shared" ca="1" si="211"/>
        <v>34.272466025567795</v>
      </c>
      <c r="AK846" s="1">
        <f t="shared" ca="1" si="211"/>
        <v>40.963327697457849</v>
      </c>
      <c r="AL846" s="1">
        <f t="shared" ca="1" si="211"/>
        <v>41.255398649326651</v>
      </c>
      <c r="AM846" s="1">
        <f t="shared" ca="1" si="211"/>
        <v>51.165401497755695</v>
      </c>
      <c r="AN846" s="1">
        <f t="shared" ca="1" si="211"/>
        <v>50.923560564970224</v>
      </c>
      <c r="AO846" s="1">
        <f t="shared" ca="1" si="211"/>
        <v>34.615014781497479</v>
      </c>
      <c r="AP846" s="1">
        <f t="shared" ca="1" si="211"/>
        <v>45.798836875731816</v>
      </c>
      <c r="AQ846" s="1">
        <f t="shared" ca="1" si="211"/>
        <v>61.181132800623885</v>
      </c>
      <c r="AR846" s="1">
        <f t="shared" ca="1" si="211"/>
        <v>46.487842982694332</v>
      </c>
      <c r="AS846" s="1">
        <f t="shared" ca="1" si="211"/>
        <v>32.840925044926877</v>
      </c>
      <c r="AT846" s="1">
        <f t="shared" ca="1" si="211"/>
        <v>59.241435463430498</v>
      </c>
      <c r="AU846" s="1">
        <f t="shared" ca="1" si="211"/>
        <v>28.823730095128791</v>
      </c>
      <c r="AV846" s="1">
        <f t="shared" ca="1" si="211"/>
        <v>54.140349084454535</v>
      </c>
      <c r="AW846" s="1">
        <f t="shared" ca="1" si="211"/>
        <v>46.455786165692089</v>
      </c>
      <c r="AX846" s="1">
        <f t="shared" ca="1" si="206"/>
        <v>46.435229793978621</v>
      </c>
      <c r="AY846" s="1">
        <f t="shared" ca="1" si="206"/>
        <v>52.673931854843836</v>
      </c>
      <c r="AZ846" s="1">
        <f t="shared" ca="1" si="206"/>
        <v>48.93317018952709</v>
      </c>
      <c r="BA846" s="17">
        <f t="shared" ca="1" si="203"/>
        <v>49.548291524007183</v>
      </c>
      <c r="BB846" s="18">
        <f t="shared" ca="1" si="204"/>
        <v>84.708492527902123</v>
      </c>
      <c r="BC846" s="4">
        <v>844</v>
      </c>
      <c r="BD846" s="18">
        <f ca="1">AVERAGE($BA$3:BA846)</f>
        <v>50.050452794269425</v>
      </c>
      <c r="BE846" s="18">
        <f ca="1">AVERAGE($BB$3:BB846)</f>
        <v>98.919744198869552</v>
      </c>
      <c r="BF846" s="18">
        <f ca="1">_xlfn.VAR.P($BA$3:BA846)</f>
        <v>2.0001939286765813</v>
      </c>
    </row>
    <row r="847" spans="2:58" x14ac:dyDescent="0.15">
      <c r="B847">
        <v>845</v>
      </c>
      <c r="C847" s="1">
        <f t="shared" ca="1" si="210"/>
        <v>49.331974292471109</v>
      </c>
      <c r="D847" s="1">
        <f t="shared" ca="1" si="210"/>
        <v>37.362146161326351</v>
      </c>
      <c r="E847" s="1">
        <f t="shared" ca="1" si="210"/>
        <v>52.195058847551088</v>
      </c>
      <c r="F847" s="1">
        <f t="shared" ca="1" si="210"/>
        <v>53.94131768555296</v>
      </c>
      <c r="G847" s="1">
        <f t="shared" ca="1" si="210"/>
        <v>68.155025992909856</v>
      </c>
      <c r="H847" s="1">
        <f t="shared" ca="1" si="210"/>
        <v>56.330942293989303</v>
      </c>
      <c r="I847" s="1">
        <f t="shared" ca="1" si="210"/>
        <v>49.445941756032049</v>
      </c>
      <c r="J847" s="1">
        <f t="shared" ca="1" si="210"/>
        <v>73.963449511379054</v>
      </c>
      <c r="K847" s="1">
        <f t="shared" ca="1" si="210"/>
        <v>61.837900953832921</v>
      </c>
      <c r="L847" s="1">
        <f t="shared" ca="1" si="210"/>
        <v>40.9609393548645</v>
      </c>
      <c r="M847" s="1">
        <f t="shared" ca="1" si="210"/>
        <v>57.249740052734353</v>
      </c>
      <c r="N847" s="1">
        <f t="shared" ca="1" si="210"/>
        <v>58.551982635747855</v>
      </c>
      <c r="O847" s="1">
        <f t="shared" ca="1" si="210"/>
        <v>59.528084609480203</v>
      </c>
      <c r="P847" s="1">
        <f t="shared" ca="1" si="210"/>
        <v>36.816972569001756</v>
      </c>
      <c r="Q847" s="1">
        <f t="shared" ca="1" si="210"/>
        <v>45.592613304750635</v>
      </c>
      <c r="R847" s="1">
        <f t="shared" ca="1" si="210"/>
        <v>41.120499568435413</v>
      </c>
      <c r="S847" s="1">
        <f t="shared" ca="1" si="212"/>
        <v>51.370601375818616</v>
      </c>
      <c r="T847" s="1">
        <f t="shared" ca="1" si="212"/>
        <v>50.236360995614213</v>
      </c>
      <c r="U847" s="1">
        <f t="shared" ca="1" si="212"/>
        <v>68.994490761746292</v>
      </c>
      <c r="V847" s="1">
        <f t="shared" ca="1" si="212"/>
        <v>53.330881447447794</v>
      </c>
      <c r="W847" s="1">
        <f t="shared" ca="1" si="212"/>
        <v>34.185352981749659</v>
      </c>
      <c r="X847" s="1">
        <f t="shared" ca="1" si="212"/>
        <v>42.593146003662298</v>
      </c>
      <c r="Y847" s="1">
        <f t="shared" ca="1" si="212"/>
        <v>37.993513713062214</v>
      </c>
      <c r="Z847" s="1">
        <f t="shared" ca="1" si="212"/>
        <v>47.057792712083113</v>
      </c>
      <c r="AA847" s="1">
        <f t="shared" ca="1" si="212"/>
        <v>65.216305009222367</v>
      </c>
      <c r="AB847" s="1">
        <f t="shared" ca="1" si="212"/>
        <v>47.210181705229097</v>
      </c>
      <c r="AC847" s="1">
        <f t="shared" ca="1" si="212"/>
        <v>53.166979066263991</v>
      </c>
      <c r="AD847" s="1">
        <f t="shared" ca="1" si="212"/>
        <v>65.322212660825528</v>
      </c>
      <c r="AE847" s="1">
        <f t="shared" ca="1" si="212"/>
        <v>52.718694902493965</v>
      </c>
      <c r="AF847" s="1">
        <f t="shared" ca="1" si="212"/>
        <v>42.751954885839595</v>
      </c>
      <c r="AG847" s="1">
        <f t="shared" ca="1" si="212"/>
        <v>47.693267815485306</v>
      </c>
      <c r="AH847" s="1">
        <f t="shared" ca="1" si="211"/>
        <v>55.179894506843596</v>
      </c>
      <c r="AI847" s="1">
        <f t="shared" ca="1" si="211"/>
        <v>39.896884286118336</v>
      </c>
      <c r="AJ847" s="1">
        <f t="shared" ca="1" si="211"/>
        <v>47.243456227727862</v>
      </c>
      <c r="AK847" s="1">
        <f t="shared" ca="1" si="211"/>
        <v>42.062525936394479</v>
      </c>
      <c r="AL847" s="1">
        <f t="shared" ca="1" si="211"/>
        <v>46.50962472446826</v>
      </c>
      <c r="AM847" s="1">
        <f t="shared" ca="1" si="211"/>
        <v>37.121671684216594</v>
      </c>
      <c r="AN847" s="1">
        <f t="shared" ca="1" si="211"/>
        <v>46.291951531527886</v>
      </c>
      <c r="AO847" s="1">
        <f t="shared" ca="1" si="211"/>
        <v>44.913647974483382</v>
      </c>
      <c r="AP847" s="1">
        <f t="shared" ca="1" si="211"/>
        <v>34.234245368982087</v>
      </c>
      <c r="AQ847" s="1">
        <f t="shared" ca="1" si="211"/>
        <v>61.384407387900083</v>
      </c>
      <c r="AR847" s="1">
        <f t="shared" ca="1" si="211"/>
        <v>44.047824910387902</v>
      </c>
      <c r="AS847" s="1">
        <f t="shared" ca="1" si="211"/>
        <v>52.617529847284239</v>
      </c>
      <c r="AT847" s="1">
        <f t="shared" ca="1" si="211"/>
        <v>39.658626039583339</v>
      </c>
      <c r="AU847" s="1">
        <f t="shared" ca="1" si="211"/>
        <v>37.897936516799966</v>
      </c>
      <c r="AV847" s="1">
        <f t="shared" ca="1" si="211"/>
        <v>31.99531452943004</v>
      </c>
      <c r="AW847" s="1">
        <f t="shared" ca="1" si="211"/>
        <v>43.449809752863445</v>
      </c>
      <c r="AX847" s="1">
        <f t="shared" ca="1" si="206"/>
        <v>48.531931334613127</v>
      </c>
      <c r="AY847" s="1">
        <f t="shared" ca="1" si="206"/>
        <v>43.870690457870317</v>
      </c>
      <c r="AZ847" s="1">
        <f t="shared" ca="1" si="206"/>
        <v>56.854975812690135</v>
      </c>
      <c r="BA847" s="17">
        <f t="shared" ca="1" si="203"/>
        <v>49.119785489135765</v>
      </c>
      <c r="BB847" s="18">
        <f t="shared" ca="1" si="204"/>
        <v>94.443124920909113</v>
      </c>
      <c r="BC847" s="4">
        <v>845</v>
      </c>
      <c r="BD847" s="18">
        <f ca="1">AVERAGE($BA$3:BA847)</f>
        <v>50.04935141284323</v>
      </c>
      <c r="BE847" s="18">
        <f ca="1">AVERAGE($BB$3:BB847)</f>
        <v>98.914446424576113</v>
      </c>
      <c r="BF847" s="18">
        <f ca="1">_xlfn.VAR.P($BA$3:BA847)</f>
        <v>1.9988506419126562</v>
      </c>
    </row>
    <row r="848" spans="2:58" x14ac:dyDescent="0.15">
      <c r="B848">
        <v>846</v>
      </c>
      <c r="C848" s="1">
        <f t="shared" ca="1" si="210"/>
        <v>60.798927604844742</v>
      </c>
      <c r="D848" s="1">
        <f t="shared" ca="1" si="210"/>
        <v>47.192067600413992</v>
      </c>
      <c r="E848" s="1">
        <f t="shared" ca="1" si="210"/>
        <v>47.429018010515271</v>
      </c>
      <c r="F848" s="1">
        <f t="shared" ca="1" si="210"/>
        <v>54.148691814151363</v>
      </c>
      <c r="G848" s="1">
        <f t="shared" ca="1" si="210"/>
        <v>69.473898886949257</v>
      </c>
      <c r="H848" s="1">
        <f t="shared" ca="1" si="210"/>
        <v>40.270171393492411</v>
      </c>
      <c r="I848" s="1">
        <f t="shared" ca="1" si="210"/>
        <v>47.227163431507201</v>
      </c>
      <c r="J848" s="1">
        <f t="shared" ca="1" si="210"/>
        <v>59.641990276039735</v>
      </c>
      <c r="K848" s="1">
        <f t="shared" ca="1" si="210"/>
        <v>41.564215910287025</v>
      </c>
      <c r="L848" s="1">
        <f t="shared" ca="1" si="210"/>
        <v>67.228233536058667</v>
      </c>
      <c r="M848" s="1">
        <f t="shared" ca="1" si="210"/>
        <v>44.841899809346685</v>
      </c>
      <c r="N848" s="1">
        <f t="shared" ca="1" si="210"/>
        <v>44.052162595307621</v>
      </c>
      <c r="O848" s="1">
        <f t="shared" ca="1" si="210"/>
        <v>71.606259279969834</v>
      </c>
      <c r="P848" s="1">
        <f t="shared" ca="1" si="210"/>
        <v>62.035978599579991</v>
      </c>
      <c r="Q848" s="1">
        <f t="shared" ca="1" si="210"/>
        <v>55.337654194498398</v>
      </c>
      <c r="R848" s="1">
        <f t="shared" ca="1" si="210"/>
        <v>50.740159380378394</v>
      </c>
      <c r="S848" s="1">
        <f t="shared" ca="1" si="212"/>
        <v>50.877782702515212</v>
      </c>
      <c r="T848" s="1">
        <f t="shared" ca="1" si="212"/>
        <v>48.733224847570234</v>
      </c>
      <c r="U848" s="1">
        <f t="shared" ca="1" si="212"/>
        <v>33.437555228597347</v>
      </c>
      <c r="V848" s="1">
        <f t="shared" ca="1" si="212"/>
        <v>47.676164431453522</v>
      </c>
      <c r="W848" s="1">
        <f t="shared" ca="1" si="212"/>
        <v>62.84810908175406</v>
      </c>
      <c r="X848" s="1">
        <f t="shared" ca="1" si="212"/>
        <v>43.034169951507693</v>
      </c>
      <c r="Y848" s="1">
        <f t="shared" ca="1" si="212"/>
        <v>43.698386138092623</v>
      </c>
      <c r="Z848" s="1">
        <f t="shared" ca="1" si="212"/>
        <v>33.392023474924457</v>
      </c>
      <c r="AA848" s="1">
        <f t="shared" ca="1" si="212"/>
        <v>49.6782904806579</v>
      </c>
      <c r="AB848" s="1">
        <f t="shared" ca="1" si="212"/>
        <v>54.919906867866047</v>
      </c>
      <c r="AC848" s="1">
        <f t="shared" ca="1" si="212"/>
        <v>33.684171278456297</v>
      </c>
      <c r="AD848" s="1">
        <f t="shared" ca="1" si="212"/>
        <v>45.385649657824693</v>
      </c>
      <c r="AE848" s="1">
        <f t="shared" ca="1" si="212"/>
        <v>38.842223044654901</v>
      </c>
      <c r="AF848" s="1">
        <f t="shared" ca="1" si="212"/>
        <v>53.65504255975047</v>
      </c>
      <c r="AG848" s="1">
        <f t="shared" ca="1" si="212"/>
        <v>36.186089554384054</v>
      </c>
      <c r="AH848" s="1">
        <f t="shared" ca="1" si="211"/>
        <v>55.79205975681738</v>
      </c>
      <c r="AI848" s="1">
        <f t="shared" ca="1" si="211"/>
        <v>50.344178199160297</v>
      </c>
      <c r="AJ848" s="1">
        <f t="shared" ca="1" si="211"/>
        <v>52.213391988443398</v>
      </c>
      <c r="AK848" s="1">
        <f t="shared" ca="1" si="211"/>
        <v>43.810597428743002</v>
      </c>
      <c r="AL848" s="1">
        <f t="shared" ca="1" si="211"/>
        <v>49.62832263958655</v>
      </c>
      <c r="AM848" s="1">
        <f t="shared" ca="1" si="211"/>
        <v>53.839166705785885</v>
      </c>
      <c r="AN848" s="1">
        <f t="shared" ca="1" si="211"/>
        <v>52.865140233905748</v>
      </c>
      <c r="AO848" s="1">
        <f t="shared" ca="1" si="211"/>
        <v>58.361143793100027</v>
      </c>
      <c r="AP848" s="1">
        <f t="shared" ca="1" si="211"/>
        <v>53.610910068539269</v>
      </c>
      <c r="AQ848" s="1">
        <f t="shared" ca="1" si="211"/>
        <v>35.745122084094945</v>
      </c>
      <c r="AR848" s="1">
        <f t="shared" ca="1" si="211"/>
        <v>66.022564149734876</v>
      </c>
      <c r="AS848" s="1">
        <f t="shared" ca="1" si="211"/>
        <v>46.517921410393647</v>
      </c>
      <c r="AT848" s="1">
        <f t="shared" ca="1" si="211"/>
        <v>53.580990186746597</v>
      </c>
      <c r="AU848" s="1">
        <f t="shared" ca="1" si="211"/>
        <v>38.200802862791676</v>
      </c>
      <c r="AV848" s="1">
        <f t="shared" ca="1" si="211"/>
        <v>39.945817050113845</v>
      </c>
      <c r="AW848" s="1">
        <f t="shared" ca="1" si="211"/>
        <v>61.506033208906665</v>
      </c>
      <c r="AX848" s="1">
        <f t="shared" ca="1" si="206"/>
        <v>57.326833003437635</v>
      </c>
      <c r="AY848" s="1">
        <f t="shared" ca="1" si="206"/>
        <v>57.641965721674403</v>
      </c>
      <c r="AZ848" s="1">
        <f t="shared" ca="1" si="206"/>
        <v>52.501389551107245</v>
      </c>
      <c r="BA848" s="17">
        <f t="shared" ca="1" si="203"/>
        <v>50.381832633328656</v>
      </c>
      <c r="BB848" s="18">
        <f t="shared" ca="1" si="204"/>
        <v>87.936153962396091</v>
      </c>
      <c r="BC848" s="4">
        <v>846</v>
      </c>
      <c r="BD848" s="18">
        <f ca="1">AVERAGE($BA$3:BA848)</f>
        <v>50.049744416649951</v>
      </c>
      <c r="BE848" s="18">
        <f ca="1">AVERAGE($BB$3:BB848)</f>
        <v>98.901469719538071</v>
      </c>
      <c r="BF848" s="18">
        <f ca="1">_xlfn.VAR.P($BA$3:BA848)</f>
        <v>1.9966184462314227</v>
      </c>
    </row>
    <row r="849" spans="2:58" x14ac:dyDescent="0.15">
      <c r="B849">
        <v>847</v>
      </c>
      <c r="C849" s="1">
        <f t="shared" ca="1" si="210"/>
        <v>48.48769231197263</v>
      </c>
      <c r="D849" s="1">
        <f t="shared" ca="1" si="210"/>
        <v>50.876117190675807</v>
      </c>
      <c r="E849" s="1">
        <f t="shared" ca="1" si="210"/>
        <v>41.214178323938228</v>
      </c>
      <c r="F849" s="1">
        <f t="shared" ca="1" si="210"/>
        <v>57.566621955816281</v>
      </c>
      <c r="G849" s="1">
        <f t="shared" ca="1" si="210"/>
        <v>44.530526771959003</v>
      </c>
      <c r="H849" s="1">
        <f t="shared" ca="1" si="210"/>
        <v>45.413062800109536</v>
      </c>
      <c r="I849" s="1">
        <f t="shared" ca="1" si="210"/>
        <v>38.874826818470005</v>
      </c>
      <c r="J849" s="1">
        <f t="shared" ca="1" si="210"/>
        <v>34.778623980401747</v>
      </c>
      <c r="K849" s="1">
        <f t="shared" ca="1" si="210"/>
        <v>61.894590563652244</v>
      </c>
      <c r="L849" s="1">
        <f t="shared" ca="1" si="210"/>
        <v>29.106642235444188</v>
      </c>
      <c r="M849" s="1">
        <f t="shared" ca="1" si="210"/>
        <v>51.804145873944613</v>
      </c>
      <c r="N849" s="1">
        <f t="shared" ca="1" si="210"/>
        <v>37.049404448818002</v>
      </c>
      <c r="O849" s="1">
        <f t="shared" ca="1" si="210"/>
        <v>47.349184074625924</v>
      </c>
      <c r="P849" s="1">
        <f t="shared" ca="1" si="210"/>
        <v>36.523803198914052</v>
      </c>
      <c r="Q849" s="1">
        <f t="shared" ca="1" si="210"/>
        <v>56.26740082288012</v>
      </c>
      <c r="R849" s="1">
        <f t="shared" ca="1" si="210"/>
        <v>51.316528244322043</v>
      </c>
      <c r="S849" s="1">
        <f t="shared" ca="1" si="212"/>
        <v>20.816006946369022</v>
      </c>
      <c r="T849" s="1">
        <f t="shared" ca="1" si="212"/>
        <v>65.783137819449081</v>
      </c>
      <c r="U849" s="1">
        <f t="shared" ca="1" si="212"/>
        <v>57.402779379938636</v>
      </c>
      <c r="V849" s="1">
        <f t="shared" ca="1" si="212"/>
        <v>42.673158061524376</v>
      </c>
      <c r="W849" s="1">
        <f t="shared" ca="1" si="212"/>
        <v>51.577970961644326</v>
      </c>
      <c r="X849" s="1">
        <f t="shared" ca="1" si="212"/>
        <v>46.624710120895983</v>
      </c>
      <c r="Y849" s="1">
        <f t="shared" ca="1" si="212"/>
        <v>54.62599531523157</v>
      </c>
      <c r="Z849" s="1">
        <f t="shared" ca="1" si="212"/>
        <v>42.558628866641264</v>
      </c>
      <c r="AA849" s="1">
        <f t="shared" ca="1" si="212"/>
        <v>45.712967238534716</v>
      </c>
      <c r="AB849" s="1">
        <f t="shared" ca="1" si="212"/>
        <v>44.537200355126117</v>
      </c>
      <c r="AC849" s="1">
        <f t="shared" ca="1" si="212"/>
        <v>40.653191930471252</v>
      </c>
      <c r="AD849" s="1">
        <f t="shared" ca="1" si="212"/>
        <v>53.287674361445553</v>
      </c>
      <c r="AE849" s="1">
        <f t="shared" ca="1" si="212"/>
        <v>48.924914408039498</v>
      </c>
      <c r="AF849" s="1">
        <f t="shared" ca="1" si="212"/>
        <v>39.36355845779147</v>
      </c>
      <c r="AG849" s="1">
        <f t="shared" ca="1" si="212"/>
        <v>54.215250998354968</v>
      </c>
      <c r="AH849" s="1">
        <f t="shared" ca="1" si="211"/>
        <v>54.629115629294361</v>
      </c>
      <c r="AI849" s="1">
        <f t="shared" ca="1" si="211"/>
        <v>58.495678680695285</v>
      </c>
      <c r="AJ849" s="1">
        <f t="shared" ca="1" si="211"/>
        <v>47.985670116849661</v>
      </c>
      <c r="AK849" s="1">
        <f t="shared" ca="1" si="211"/>
        <v>70.04928956067539</v>
      </c>
      <c r="AL849" s="1">
        <f t="shared" ca="1" si="211"/>
        <v>53.875191694258767</v>
      </c>
      <c r="AM849" s="1">
        <f t="shared" ca="1" si="211"/>
        <v>45.250113262396731</v>
      </c>
      <c r="AN849" s="1">
        <f t="shared" ca="1" si="211"/>
        <v>26.061863850684816</v>
      </c>
      <c r="AO849" s="1">
        <f t="shared" ca="1" si="211"/>
        <v>62.484232826321048</v>
      </c>
      <c r="AP849" s="1">
        <f t="shared" ca="1" si="211"/>
        <v>29.096060283343341</v>
      </c>
      <c r="AQ849" s="1">
        <f t="shared" ca="1" si="211"/>
        <v>21.814293557609332</v>
      </c>
      <c r="AR849" s="1">
        <f t="shared" ca="1" si="211"/>
        <v>52.520746437485649</v>
      </c>
      <c r="AS849" s="1">
        <f t="shared" ca="1" si="211"/>
        <v>23.914220844652291</v>
      </c>
      <c r="AT849" s="1">
        <f t="shared" ca="1" si="211"/>
        <v>45.16802097642573</v>
      </c>
      <c r="AU849" s="1">
        <f t="shared" ca="1" si="211"/>
        <v>42.520266788895384</v>
      </c>
      <c r="AV849" s="1">
        <f t="shared" ca="1" si="211"/>
        <v>43.343289135197629</v>
      </c>
      <c r="AW849" s="1">
        <f t="shared" ca="1" si="211"/>
        <v>48.219368230692666</v>
      </c>
      <c r="AX849" s="1">
        <f t="shared" ca="1" si="206"/>
        <v>45.826727158448548</v>
      </c>
      <c r="AY849" s="1">
        <f t="shared" ca="1" si="206"/>
        <v>54.348419308794369</v>
      </c>
      <c r="AZ849" s="1">
        <f t="shared" ca="1" si="206"/>
        <v>24.744206894246325</v>
      </c>
      <c r="BA849" s="17">
        <f t="shared" ca="1" si="203"/>
        <v>45.843145401487391</v>
      </c>
      <c r="BB849" s="18">
        <f t="shared" ca="1" si="204"/>
        <v>124.44547623697333</v>
      </c>
      <c r="BC849" s="4">
        <v>847</v>
      </c>
      <c r="BD849" s="18">
        <f ca="1">AVERAGE($BA$3:BA849)</f>
        <v>50.044777947918945</v>
      </c>
      <c r="BE849" s="18">
        <f ca="1">AVERAGE($BB$3:BB849)</f>
        <v>98.93162793266373</v>
      </c>
      <c r="BF849" s="18">
        <f ca="1">_xlfn.VAR.P($BA$3:BA849)</f>
        <v>2.0151284401932457</v>
      </c>
    </row>
    <row r="850" spans="2:58" x14ac:dyDescent="0.15">
      <c r="B850">
        <v>848</v>
      </c>
      <c r="C850" s="1">
        <f t="shared" ca="1" si="210"/>
        <v>45.371569371016257</v>
      </c>
      <c r="D850" s="1">
        <f t="shared" ca="1" si="210"/>
        <v>43.775450561876752</v>
      </c>
      <c r="E850" s="1">
        <f t="shared" ca="1" si="210"/>
        <v>40.699984526244677</v>
      </c>
      <c r="F850" s="1">
        <f t="shared" ca="1" si="210"/>
        <v>46.89311068370926</v>
      </c>
      <c r="G850" s="1">
        <f t="shared" ca="1" si="210"/>
        <v>50.74426170018026</v>
      </c>
      <c r="H850" s="1">
        <f t="shared" ca="1" si="210"/>
        <v>47.136478215417711</v>
      </c>
      <c r="I850" s="1">
        <f t="shared" ca="1" si="210"/>
        <v>48.602252516699878</v>
      </c>
      <c r="J850" s="1">
        <f t="shared" ca="1" si="210"/>
        <v>61.230577712245307</v>
      </c>
      <c r="K850" s="1">
        <f t="shared" ca="1" si="210"/>
        <v>55.050593934062221</v>
      </c>
      <c r="L850" s="1">
        <f t="shared" ca="1" si="210"/>
        <v>60.21222500008615</v>
      </c>
      <c r="M850" s="1">
        <f t="shared" ca="1" si="210"/>
        <v>40.889068169696003</v>
      </c>
      <c r="N850" s="1">
        <f t="shared" ca="1" si="210"/>
        <v>64.68960491511983</v>
      </c>
      <c r="O850" s="1">
        <f t="shared" ca="1" si="210"/>
        <v>62.302675046541673</v>
      </c>
      <c r="P850" s="1">
        <f t="shared" ca="1" si="210"/>
        <v>47.857528767727281</v>
      </c>
      <c r="Q850" s="1">
        <f t="shared" ca="1" si="210"/>
        <v>58.970043581762255</v>
      </c>
      <c r="R850" s="1">
        <f t="shared" ca="1" si="210"/>
        <v>52.61519473574193</v>
      </c>
      <c r="S850" s="1">
        <f t="shared" ca="1" si="212"/>
        <v>51.243409821535664</v>
      </c>
      <c r="T850" s="1">
        <f t="shared" ca="1" si="212"/>
        <v>48.827441008412102</v>
      </c>
      <c r="U850" s="1">
        <f t="shared" ca="1" si="212"/>
        <v>43.106793210943245</v>
      </c>
      <c r="V850" s="1">
        <f t="shared" ca="1" si="212"/>
        <v>65.631519254777061</v>
      </c>
      <c r="W850" s="1">
        <f t="shared" ca="1" si="212"/>
        <v>37.100206916262259</v>
      </c>
      <c r="X850" s="1">
        <f t="shared" ca="1" si="212"/>
        <v>30.04684595570987</v>
      </c>
      <c r="Y850" s="1">
        <f t="shared" ca="1" si="212"/>
        <v>41.672090043625275</v>
      </c>
      <c r="Z850" s="1">
        <f t="shared" ca="1" si="212"/>
        <v>49.186791773485126</v>
      </c>
      <c r="AA850" s="1">
        <f t="shared" ca="1" si="212"/>
        <v>57.242290013168649</v>
      </c>
      <c r="AB850" s="1">
        <f t="shared" ca="1" si="212"/>
        <v>45.595513531680702</v>
      </c>
      <c r="AC850" s="1">
        <f t="shared" ca="1" si="212"/>
        <v>57.433093048251415</v>
      </c>
      <c r="AD850" s="1">
        <f t="shared" ca="1" si="212"/>
        <v>48.288940724344307</v>
      </c>
      <c r="AE850" s="1">
        <f t="shared" ca="1" si="212"/>
        <v>46.660356862381704</v>
      </c>
      <c r="AF850" s="1">
        <f t="shared" ca="1" si="212"/>
        <v>52.255343388382514</v>
      </c>
      <c r="AG850" s="1">
        <f t="shared" ca="1" si="212"/>
        <v>52.419865584897366</v>
      </c>
      <c r="AH850" s="1">
        <f t="shared" ca="1" si="211"/>
        <v>55.28115730007864</v>
      </c>
      <c r="AI850" s="1">
        <f t="shared" ca="1" si="211"/>
        <v>49.24096514817905</v>
      </c>
      <c r="AJ850" s="1">
        <f t="shared" ca="1" si="211"/>
        <v>67.083325899465379</v>
      </c>
      <c r="AK850" s="1">
        <f t="shared" ca="1" si="211"/>
        <v>52.847066730782473</v>
      </c>
      <c r="AL850" s="1">
        <f t="shared" ca="1" si="211"/>
        <v>66.18094767233265</v>
      </c>
      <c r="AM850" s="1">
        <f t="shared" ca="1" si="211"/>
        <v>69.731782314577529</v>
      </c>
      <c r="AN850" s="1">
        <f t="shared" ca="1" si="211"/>
        <v>63.08529986526159</v>
      </c>
      <c r="AO850" s="1">
        <f t="shared" ca="1" si="211"/>
        <v>66.117430075875831</v>
      </c>
      <c r="AP850" s="1">
        <f t="shared" ca="1" si="211"/>
        <v>46.254144497003104</v>
      </c>
      <c r="AQ850" s="1">
        <f t="shared" ca="1" si="211"/>
        <v>55.686135332643097</v>
      </c>
      <c r="AR850" s="1">
        <f t="shared" ca="1" si="211"/>
        <v>36.684800085072851</v>
      </c>
      <c r="AS850" s="1">
        <f t="shared" ca="1" si="211"/>
        <v>36.701688380723311</v>
      </c>
      <c r="AT850" s="1">
        <f t="shared" ca="1" si="211"/>
        <v>57.916941208690844</v>
      </c>
      <c r="AU850" s="1">
        <f t="shared" ca="1" si="211"/>
        <v>57.066768547014014</v>
      </c>
      <c r="AV850" s="1">
        <f t="shared" ca="1" si="211"/>
        <v>66.017816084982286</v>
      </c>
      <c r="AW850" s="1">
        <f t="shared" ca="1" si="211"/>
        <v>50.863804102935795</v>
      </c>
      <c r="AX850" s="1">
        <f t="shared" ca="1" si="206"/>
        <v>47.184428459922465</v>
      </c>
      <c r="AY850" s="1">
        <f t="shared" ca="1" si="206"/>
        <v>45.898623135906234</v>
      </c>
      <c r="AZ850" s="1">
        <f t="shared" ca="1" si="206"/>
        <v>36.074230194842727</v>
      </c>
      <c r="BA850" s="17">
        <f t="shared" ca="1" si="203"/>
        <v>51.593369512245474</v>
      </c>
      <c r="BB850" s="18">
        <f t="shared" ca="1" si="204"/>
        <v>86.383672792558372</v>
      </c>
      <c r="BC850" s="4">
        <v>848</v>
      </c>
      <c r="BD850" s="18">
        <f ca="1">AVERAGE($BA$3:BA850)</f>
        <v>50.046604117216496</v>
      </c>
      <c r="BE850" s="18">
        <f ca="1">AVERAGE($BB$3:BB850)</f>
        <v>98.916830815753215</v>
      </c>
      <c r="BF850" s="18">
        <f ca="1">_xlfn.VAR.P($BA$3:BA850)</f>
        <v>2.0155767649603931</v>
      </c>
    </row>
    <row r="851" spans="2:58" x14ac:dyDescent="0.15">
      <c r="B851">
        <v>849</v>
      </c>
      <c r="C851" s="1">
        <f t="shared" ca="1" si="210"/>
        <v>42.07836557082301</v>
      </c>
      <c r="D851" s="1">
        <f t="shared" ca="1" si="210"/>
        <v>49.21291832458251</v>
      </c>
      <c r="E851" s="1">
        <f t="shared" ca="1" si="210"/>
        <v>45.722692789694598</v>
      </c>
      <c r="F851" s="1">
        <f t="shared" ca="1" si="210"/>
        <v>47.704072442229361</v>
      </c>
      <c r="G851" s="1">
        <f t="shared" ca="1" si="210"/>
        <v>30.731638084535994</v>
      </c>
      <c r="H851" s="1">
        <f t="shared" ca="1" si="210"/>
        <v>38.106044767369497</v>
      </c>
      <c r="I851" s="1">
        <f t="shared" ca="1" si="210"/>
        <v>42.041256512001134</v>
      </c>
      <c r="J851" s="1">
        <f t="shared" ca="1" si="210"/>
        <v>58.212882050809164</v>
      </c>
      <c r="K851" s="1">
        <f t="shared" ca="1" si="210"/>
        <v>50.531802661010573</v>
      </c>
      <c r="L851" s="1">
        <f t="shared" ca="1" si="210"/>
        <v>46.657085670766378</v>
      </c>
      <c r="M851" s="1">
        <f t="shared" ca="1" si="210"/>
        <v>59.56601462523119</v>
      </c>
      <c r="N851" s="1">
        <f t="shared" ca="1" si="210"/>
        <v>40.636272509716228</v>
      </c>
      <c r="O851" s="1">
        <f t="shared" ca="1" si="210"/>
        <v>53.044408741924507</v>
      </c>
      <c r="P851" s="1">
        <f t="shared" ca="1" si="210"/>
        <v>49.756494231890159</v>
      </c>
      <c r="Q851" s="1">
        <f t="shared" ca="1" si="210"/>
        <v>58.977342552821888</v>
      </c>
      <c r="R851" s="1">
        <f t="shared" ca="1" si="210"/>
        <v>49.902303253868588</v>
      </c>
      <c r="S851" s="1">
        <f t="shared" ca="1" si="212"/>
        <v>44.423873841974384</v>
      </c>
      <c r="T851" s="1">
        <f t="shared" ca="1" si="212"/>
        <v>54.14900171201036</v>
      </c>
      <c r="U851" s="1">
        <f t="shared" ca="1" si="212"/>
        <v>62.594735256303132</v>
      </c>
      <c r="V851" s="1">
        <f t="shared" ca="1" si="212"/>
        <v>59.834473760830491</v>
      </c>
      <c r="W851" s="1">
        <f t="shared" ca="1" si="212"/>
        <v>59.132206293578996</v>
      </c>
      <c r="X851" s="1">
        <f t="shared" ca="1" si="212"/>
        <v>39.489227248381148</v>
      </c>
      <c r="Y851" s="1">
        <f t="shared" ca="1" si="212"/>
        <v>47.869786989295179</v>
      </c>
      <c r="Z851" s="1">
        <f t="shared" ca="1" si="212"/>
        <v>58.261116115798522</v>
      </c>
      <c r="AA851" s="1">
        <f t="shared" ca="1" si="212"/>
        <v>62.59605266093785</v>
      </c>
      <c r="AB851" s="1">
        <f t="shared" ca="1" si="212"/>
        <v>43.091287598246119</v>
      </c>
      <c r="AC851" s="1">
        <f t="shared" ca="1" si="212"/>
        <v>50.721321251997544</v>
      </c>
      <c r="AD851" s="1">
        <f t="shared" ca="1" si="212"/>
        <v>44.2604779177138</v>
      </c>
      <c r="AE851" s="1">
        <f t="shared" ca="1" si="212"/>
        <v>50.604750304636958</v>
      </c>
      <c r="AF851" s="1">
        <f t="shared" ca="1" si="212"/>
        <v>57.66704084208493</v>
      </c>
      <c r="AG851" s="1">
        <f t="shared" ca="1" si="212"/>
        <v>53.290377498332546</v>
      </c>
      <c r="AH851" s="1">
        <f t="shared" ca="1" si="211"/>
        <v>53.157509023777394</v>
      </c>
      <c r="AI851" s="1">
        <f t="shared" ca="1" si="211"/>
        <v>35.891646599272953</v>
      </c>
      <c r="AJ851" s="1">
        <f t="shared" ca="1" si="211"/>
        <v>45.759110547289112</v>
      </c>
      <c r="AK851" s="1">
        <f t="shared" ca="1" si="211"/>
        <v>55.620668744094971</v>
      </c>
      <c r="AL851" s="1">
        <f t="shared" ca="1" si="211"/>
        <v>49.31382117257855</v>
      </c>
      <c r="AM851" s="1">
        <f t="shared" ca="1" si="211"/>
        <v>65.90339968841262</v>
      </c>
      <c r="AN851" s="1">
        <f t="shared" ca="1" si="211"/>
        <v>33.721159933938274</v>
      </c>
      <c r="AO851" s="1">
        <f t="shared" ca="1" si="211"/>
        <v>54.678528114680148</v>
      </c>
      <c r="AP851" s="1">
        <f t="shared" ca="1" si="211"/>
        <v>66.448984492273041</v>
      </c>
      <c r="AQ851" s="1">
        <f t="shared" ca="1" si="211"/>
        <v>68.974038931465486</v>
      </c>
      <c r="AR851" s="1">
        <f t="shared" ca="1" si="211"/>
        <v>36.748220067735808</v>
      </c>
      <c r="AS851" s="1">
        <f t="shared" ca="1" si="211"/>
        <v>59.801579830832516</v>
      </c>
      <c r="AT851" s="1">
        <f t="shared" ca="1" si="211"/>
        <v>35.122219826260803</v>
      </c>
      <c r="AU851" s="1">
        <f t="shared" ca="1" si="211"/>
        <v>36.120351285839391</v>
      </c>
      <c r="AV851" s="1">
        <f t="shared" ca="1" si="211"/>
        <v>48.105423643047708</v>
      </c>
      <c r="AW851" s="1">
        <f t="shared" ca="1" si="211"/>
        <v>44.159661499471312</v>
      </c>
      <c r="AX851" s="1">
        <f t="shared" ca="1" si="206"/>
        <v>66.74565010380212</v>
      </c>
      <c r="AY851" s="1">
        <f t="shared" ca="1" si="206"/>
        <v>42.5725076401961</v>
      </c>
      <c r="AZ851" s="1">
        <f t="shared" ca="1" si="206"/>
        <v>48.06567816540268</v>
      </c>
      <c r="BA851" s="17">
        <f t="shared" ca="1" si="203"/>
        <v>49.955549667835356</v>
      </c>
      <c r="BB851" s="18">
        <f t="shared" ca="1" si="204"/>
        <v>87.664704866139218</v>
      </c>
      <c r="BC851" s="4">
        <v>849</v>
      </c>
      <c r="BD851" s="18">
        <f ca="1">AVERAGE($BA$3:BA851)</f>
        <v>50.046496868159515</v>
      </c>
      <c r="BE851" s="18">
        <f ca="1">AVERAGE($BB$3:BB851)</f>
        <v>98.903577428297837</v>
      </c>
      <c r="BF851" s="18">
        <f ca="1">_xlfn.VAR.P($BA$3:BA851)</f>
        <v>2.0132124591680323</v>
      </c>
    </row>
    <row r="852" spans="2:58" x14ac:dyDescent="0.15">
      <c r="B852">
        <v>850</v>
      </c>
      <c r="C852" s="1">
        <f t="shared" ca="1" si="210"/>
        <v>54.18795121441574</v>
      </c>
      <c r="D852" s="1">
        <f t="shared" ca="1" si="210"/>
        <v>47.730938438530821</v>
      </c>
      <c r="E852" s="1">
        <f t="shared" ca="1" si="210"/>
        <v>39.582811053082217</v>
      </c>
      <c r="F852" s="1">
        <f t="shared" ca="1" si="210"/>
        <v>55.271500349788163</v>
      </c>
      <c r="G852" s="1">
        <f t="shared" ca="1" si="210"/>
        <v>47.365465613932528</v>
      </c>
      <c r="H852" s="1">
        <f t="shared" ca="1" si="210"/>
        <v>55.286687831736153</v>
      </c>
      <c r="I852" s="1">
        <f t="shared" ca="1" si="210"/>
        <v>69.001309460119614</v>
      </c>
      <c r="J852" s="1">
        <f t="shared" ca="1" si="210"/>
        <v>60.976558792200649</v>
      </c>
      <c r="K852" s="1">
        <f t="shared" ca="1" si="210"/>
        <v>49.711942956324741</v>
      </c>
      <c r="L852" s="1">
        <f t="shared" ca="1" si="210"/>
        <v>59.616277348263438</v>
      </c>
      <c r="M852" s="1">
        <f t="shared" ca="1" si="210"/>
        <v>68.93170693094082</v>
      </c>
      <c r="N852" s="1">
        <f t="shared" ca="1" si="210"/>
        <v>64.875511274369899</v>
      </c>
      <c r="O852" s="1">
        <f t="shared" ca="1" si="210"/>
        <v>50.893512351577947</v>
      </c>
      <c r="P852" s="1">
        <f t="shared" ca="1" si="210"/>
        <v>48.612669034816065</v>
      </c>
      <c r="Q852" s="1">
        <f t="shared" ca="1" si="210"/>
        <v>74.533365279533001</v>
      </c>
      <c r="R852" s="1">
        <f t="shared" ca="1" si="210"/>
        <v>44.006033429831916</v>
      </c>
      <c r="S852" s="1">
        <f t="shared" ca="1" si="212"/>
        <v>63.68212027351862</v>
      </c>
      <c r="T852" s="1">
        <f t="shared" ca="1" si="212"/>
        <v>56.641086291315517</v>
      </c>
      <c r="U852" s="1">
        <f t="shared" ca="1" si="212"/>
        <v>56.014733854114503</v>
      </c>
      <c r="V852" s="1">
        <f t="shared" ca="1" si="212"/>
        <v>50.003290504916826</v>
      </c>
      <c r="W852" s="1">
        <f t="shared" ca="1" si="212"/>
        <v>48.539882901627152</v>
      </c>
      <c r="X852" s="1">
        <f t="shared" ca="1" si="212"/>
        <v>61.111055752359519</v>
      </c>
      <c r="Y852" s="1">
        <f t="shared" ca="1" si="212"/>
        <v>35.932314538428827</v>
      </c>
      <c r="Z852" s="1">
        <f t="shared" ca="1" si="212"/>
        <v>35.937522357117928</v>
      </c>
      <c r="AA852" s="1">
        <f t="shared" ca="1" si="212"/>
        <v>50.830516791402786</v>
      </c>
      <c r="AB852" s="1">
        <f t="shared" ca="1" si="212"/>
        <v>55.10767050375329</v>
      </c>
      <c r="AC852" s="1">
        <f t="shared" ca="1" si="212"/>
        <v>65.077703899851556</v>
      </c>
      <c r="AD852" s="1">
        <f t="shared" ca="1" si="212"/>
        <v>56.896063981250549</v>
      </c>
      <c r="AE852" s="1">
        <f t="shared" ca="1" si="212"/>
        <v>44.133804713193221</v>
      </c>
      <c r="AF852" s="1">
        <f t="shared" ca="1" si="212"/>
        <v>43.302866707882096</v>
      </c>
      <c r="AG852" s="1">
        <f t="shared" ca="1" si="212"/>
        <v>48.273300407312107</v>
      </c>
      <c r="AH852" s="1">
        <f t="shared" ca="1" si="211"/>
        <v>42.515556530512903</v>
      </c>
      <c r="AI852" s="1">
        <f t="shared" ca="1" si="211"/>
        <v>51.102894674341947</v>
      </c>
      <c r="AJ852" s="1">
        <f t="shared" ca="1" si="211"/>
        <v>55.0453353970194</v>
      </c>
      <c r="AK852" s="1">
        <f t="shared" ca="1" si="211"/>
        <v>67.512084378691782</v>
      </c>
      <c r="AL852" s="1">
        <f t="shared" ca="1" si="211"/>
        <v>61.094854894969068</v>
      </c>
      <c r="AM852" s="1">
        <f t="shared" ca="1" si="211"/>
        <v>46.780298405120796</v>
      </c>
      <c r="AN852" s="1">
        <f t="shared" ca="1" si="211"/>
        <v>70.349981194255719</v>
      </c>
      <c r="AO852" s="1">
        <f t="shared" ca="1" si="211"/>
        <v>56.518704489815192</v>
      </c>
      <c r="AP852" s="1">
        <f t="shared" ca="1" si="211"/>
        <v>42.22145384348584</v>
      </c>
      <c r="AQ852" s="1">
        <f t="shared" ca="1" si="211"/>
        <v>40.324629936752061</v>
      </c>
      <c r="AR852" s="1">
        <f t="shared" ca="1" si="211"/>
        <v>57.837293213380903</v>
      </c>
      <c r="AS852" s="1">
        <f t="shared" ca="1" si="211"/>
        <v>42.260992360560614</v>
      </c>
      <c r="AT852" s="1">
        <f t="shared" ca="1" si="211"/>
        <v>52.031443456386171</v>
      </c>
      <c r="AU852" s="1">
        <f t="shared" ca="1" si="211"/>
        <v>53.21573344210978</v>
      </c>
      <c r="AV852" s="1">
        <f t="shared" ca="1" si="211"/>
        <v>39.379616708981388</v>
      </c>
      <c r="AW852" s="1">
        <f t="shared" ca="1" si="211"/>
        <v>58.461308371701662</v>
      </c>
      <c r="AX852" s="1">
        <f t="shared" ca="1" si="206"/>
        <v>49.423750500618212</v>
      </c>
      <c r="AY852" s="1">
        <f t="shared" ca="1" si="206"/>
        <v>55.593721358461615</v>
      </c>
      <c r="AZ852" s="1">
        <f t="shared" ca="1" si="206"/>
        <v>36.755174641223341</v>
      </c>
      <c r="BA852" s="17">
        <f t="shared" ca="1" si="203"/>
        <v>52.809860052717923</v>
      </c>
      <c r="BB852" s="18">
        <f t="shared" ca="1" si="204"/>
        <v>88.536968556018181</v>
      </c>
      <c r="BC852" s="4">
        <v>850</v>
      </c>
      <c r="BD852" s="18">
        <f ca="1">AVERAGE($BA$3:BA852)</f>
        <v>50.049747883670754</v>
      </c>
      <c r="BE852" s="18">
        <f ca="1">AVERAGE($BB$3:BB852)</f>
        <v>98.891381417859861</v>
      </c>
      <c r="BF852" s="18">
        <f ca="1">_xlfn.VAR.P($BA$3:BA852)</f>
        <v>2.019817141396302</v>
      </c>
    </row>
    <row r="853" spans="2:58" x14ac:dyDescent="0.15">
      <c r="B853">
        <v>851</v>
      </c>
      <c r="C853" s="1">
        <f t="shared" ca="1" si="210"/>
        <v>41.275470232561105</v>
      </c>
      <c r="D853" s="1">
        <f t="shared" ca="1" si="210"/>
        <v>43.79419424259104</v>
      </c>
      <c r="E853" s="1">
        <f t="shared" ca="1" si="210"/>
        <v>32.24666493920175</v>
      </c>
      <c r="F853" s="1">
        <f t="shared" ca="1" si="210"/>
        <v>46.480754149449595</v>
      </c>
      <c r="G853" s="1">
        <f t="shared" ca="1" si="210"/>
        <v>45.135892550532972</v>
      </c>
      <c r="H853" s="1">
        <f t="shared" ca="1" si="210"/>
        <v>41.919742982820196</v>
      </c>
      <c r="I853" s="1">
        <f t="shared" ca="1" si="210"/>
        <v>46.245673831213871</v>
      </c>
      <c r="J853" s="1">
        <f t="shared" ca="1" si="210"/>
        <v>33.152133980016671</v>
      </c>
      <c r="K853" s="1">
        <f t="shared" ca="1" si="210"/>
        <v>61.164594277302484</v>
      </c>
      <c r="L853" s="1">
        <f t="shared" ca="1" si="210"/>
        <v>36.270361259599504</v>
      </c>
      <c r="M853" s="1">
        <f t="shared" ca="1" si="210"/>
        <v>44.319404514584377</v>
      </c>
      <c r="N853" s="1">
        <f t="shared" ca="1" si="210"/>
        <v>58.272913850305926</v>
      </c>
      <c r="O853" s="1">
        <f t="shared" ca="1" si="210"/>
        <v>41.167089621371787</v>
      </c>
      <c r="P853" s="1">
        <f t="shared" ca="1" si="210"/>
        <v>59.1944604853391</v>
      </c>
      <c r="Q853" s="1">
        <f t="shared" ca="1" si="210"/>
        <v>48.233661711925805</v>
      </c>
      <c r="R853" s="1">
        <f t="shared" ca="1" si="210"/>
        <v>48.011927591047836</v>
      </c>
      <c r="S853" s="1">
        <f t="shared" ca="1" si="212"/>
        <v>43.938347778325408</v>
      </c>
      <c r="T853" s="1">
        <f t="shared" ca="1" si="212"/>
        <v>40.75035417305876</v>
      </c>
      <c r="U853" s="1">
        <f t="shared" ca="1" si="212"/>
        <v>63.927601710153581</v>
      </c>
      <c r="V853" s="1">
        <f t="shared" ca="1" si="212"/>
        <v>49.956278624285787</v>
      </c>
      <c r="W853" s="1">
        <f t="shared" ca="1" si="212"/>
        <v>45.339908802268141</v>
      </c>
      <c r="X853" s="1">
        <f t="shared" ca="1" si="212"/>
        <v>51.473388489800399</v>
      </c>
      <c r="Y853" s="1">
        <f t="shared" ca="1" si="212"/>
        <v>60.184860529167359</v>
      </c>
      <c r="Z853" s="1">
        <f t="shared" ca="1" si="212"/>
        <v>55.640385246544511</v>
      </c>
      <c r="AA853" s="1">
        <f t="shared" ca="1" si="212"/>
        <v>58.248900091726718</v>
      </c>
      <c r="AB853" s="1">
        <f t="shared" ca="1" si="212"/>
        <v>57.690845773909054</v>
      </c>
      <c r="AC853" s="1">
        <f t="shared" ca="1" si="212"/>
        <v>31.447478487300579</v>
      </c>
      <c r="AD853" s="1">
        <f t="shared" ca="1" si="212"/>
        <v>54.522377962998753</v>
      </c>
      <c r="AE853" s="1">
        <f t="shared" ca="1" si="212"/>
        <v>51.568876505828214</v>
      </c>
      <c r="AF853" s="1">
        <f t="shared" ca="1" si="212"/>
        <v>51.449188953487919</v>
      </c>
      <c r="AG853" s="1">
        <f t="shared" ca="1" si="212"/>
        <v>53.380316573231958</v>
      </c>
      <c r="AH853" s="1">
        <f t="shared" ca="1" si="211"/>
        <v>51.486529517286343</v>
      </c>
      <c r="AI853" s="1">
        <f t="shared" ca="1" si="211"/>
        <v>61.654306222110677</v>
      </c>
      <c r="AJ853" s="1">
        <f t="shared" ca="1" si="211"/>
        <v>43.813917735865395</v>
      </c>
      <c r="AK853" s="1">
        <f t="shared" ca="1" si="211"/>
        <v>40.822646718054756</v>
      </c>
      <c r="AL853" s="1">
        <f t="shared" ca="1" si="211"/>
        <v>44.297416447130836</v>
      </c>
      <c r="AM853" s="1">
        <f t="shared" ca="1" si="211"/>
        <v>39.774077147451351</v>
      </c>
      <c r="AN853" s="1">
        <f t="shared" ca="1" si="211"/>
        <v>45.292776918723469</v>
      </c>
      <c r="AO853" s="1">
        <f t="shared" ca="1" si="211"/>
        <v>55.002833110184866</v>
      </c>
      <c r="AP853" s="1">
        <f t="shared" ca="1" si="211"/>
        <v>61.413519438480797</v>
      </c>
      <c r="AQ853" s="1">
        <f t="shared" ca="1" si="211"/>
        <v>36.884197671392045</v>
      </c>
      <c r="AR853" s="1">
        <f t="shared" ca="1" si="211"/>
        <v>48.069183317699625</v>
      </c>
      <c r="AS853" s="1">
        <f t="shared" ca="1" si="211"/>
        <v>48.512038644250062</v>
      </c>
      <c r="AT853" s="1">
        <f t="shared" ca="1" si="211"/>
        <v>50.288684894936267</v>
      </c>
      <c r="AU853" s="1">
        <f t="shared" ca="1" si="211"/>
        <v>46.600872584995777</v>
      </c>
      <c r="AV853" s="1">
        <f t="shared" ca="1" si="211"/>
        <v>31.114801576399113</v>
      </c>
      <c r="AW853" s="1">
        <f t="shared" ca="1" si="211"/>
        <v>48.761089173604461</v>
      </c>
      <c r="AX853" s="1">
        <f t="shared" ca="1" si="206"/>
        <v>52.166022738441605</v>
      </c>
      <c r="AY853" s="1">
        <f t="shared" ca="1" si="206"/>
        <v>42.541145445581755</v>
      </c>
      <c r="AZ853" s="1">
        <f t="shared" ca="1" si="206"/>
        <v>42.785306295562357</v>
      </c>
      <c r="BA853" s="17">
        <f t="shared" ca="1" si="203"/>
        <v>47.753708310402054</v>
      </c>
      <c r="BB853" s="18">
        <f t="shared" ca="1" si="204"/>
        <v>67.581375232720376</v>
      </c>
      <c r="BC853" s="4">
        <v>851</v>
      </c>
      <c r="BD853" s="18">
        <f ca="1">AVERAGE($BA$3:BA853)</f>
        <v>50.047049834818502</v>
      </c>
      <c r="BE853" s="18">
        <f ca="1">AVERAGE($BB$3:BB853)</f>
        <v>98.854589401191078</v>
      </c>
      <c r="BF853" s="18">
        <f ca="1">_xlfn.VAR.P($BA$3:BA853)</f>
        <v>2.0236312257132028</v>
      </c>
    </row>
    <row r="854" spans="2:58" x14ac:dyDescent="0.15">
      <c r="B854">
        <v>852</v>
      </c>
      <c r="C854" s="1">
        <f t="shared" ca="1" si="210"/>
        <v>56.422281940589386</v>
      </c>
      <c r="D854" s="1">
        <f t="shared" ca="1" si="210"/>
        <v>40.628673503281931</v>
      </c>
      <c r="E854" s="1">
        <f t="shared" ca="1" si="210"/>
        <v>61.206831309817218</v>
      </c>
      <c r="F854" s="1">
        <f t="shared" ca="1" si="210"/>
        <v>45.748493909690119</v>
      </c>
      <c r="G854" s="1">
        <f t="shared" ca="1" si="210"/>
        <v>77.992812336187981</v>
      </c>
      <c r="H854" s="1">
        <f t="shared" ca="1" si="210"/>
        <v>20.071061335375489</v>
      </c>
      <c r="I854" s="1">
        <f t="shared" ca="1" si="210"/>
        <v>41.095604500299821</v>
      </c>
      <c r="J854" s="1">
        <f t="shared" ca="1" si="210"/>
        <v>51.258967340053516</v>
      </c>
      <c r="K854" s="1">
        <f t="shared" ca="1" si="210"/>
        <v>33.498479972698291</v>
      </c>
      <c r="L854" s="1">
        <f t="shared" ca="1" si="210"/>
        <v>54.319638619605861</v>
      </c>
      <c r="M854" s="1">
        <f t="shared" ca="1" si="210"/>
        <v>52.400693908092279</v>
      </c>
      <c r="N854" s="1">
        <f t="shared" ref="C854:R870" ca="1" si="213">NORMINV(RAND(),50,10)</f>
        <v>47.865201824685094</v>
      </c>
      <c r="O854" s="1">
        <f t="shared" ca="1" si="213"/>
        <v>44.426202489406272</v>
      </c>
      <c r="P854" s="1">
        <f t="shared" ca="1" si="213"/>
        <v>51.022753505355318</v>
      </c>
      <c r="Q854" s="1">
        <f t="shared" ca="1" si="213"/>
        <v>64.949145692945777</v>
      </c>
      <c r="R854" s="1">
        <f t="shared" ca="1" si="213"/>
        <v>52.536865737705646</v>
      </c>
      <c r="S854" s="1">
        <f t="shared" ca="1" si="212"/>
        <v>44.747367082652602</v>
      </c>
      <c r="T854" s="1">
        <f t="shared" ca="1" si="212"/>
        <v>45.602027354413693</v>
      </c>
      <c r="U854" s="1">
        <f t="shared" ca="1" si="212"/>
        <v>28.70292355844278</v>
      </c>
      <c r="V854" s="1">
        <f t="shared" ca="1" si="212"/>
        <v>44.465724665251273</v>
      </c>
      <c r="W854" s="1">
        <f t="shared" ca="1" si="212"/>
        <v>53.229340431178976</v>
      </c>
      <c r="X854" s="1">
        <f t="shared" ca="1" si="212"/>
        <v>37.594683002672213</v>
      </c>
      <c r="Y854" s="1">
        <f t="shared" ca="1" si="212"/>
        <v>89.496381480413376</v>
      </c>
      <c r="Z854" s="1">
        <f t="shared" ca="1" si="212"/>
        <v>45.019875260812448</v>
      </c>
      <c r="AA854" s="1">
        <f t="shared" ca="1" si="212"/>
        <v>49.144055988351425</v>
      </c>
      <c r="AB854" s="1">
        <f t="shared" ca="1" si="212"/>
        <v>49.53675994029966</v>
      </c>
      <c r="AC854" s="1">
        <f t="shared" ca="1" si="212"/>
        <v>45.159357254316525</v>
      </c>
      <c r="AD854" s="1">
        <f t="shared" ca="1" si="212"/>
        <v>56.99759631409551</v>
      </c>
      <c r="AE854" s="1">
        <f t="shared" ca="1" si="212"/>
        <v>48.731197490554401</v>
      </c>
      <c r="AF854" s="1">
        <f t="shared" ca="1" si="212"/>
        <v>59.13805957265609</v>
      </c>
      <c r="AG854" s="1">
        <f t="shared" ca="1" si="212"/>
        <v>46.916143563501002</v>
      </c>
      <c r="AH854" s="1">
        <f t="shared" ca="1" si="211"/>
        <v>34.220424191520067</v>
      </c>
      <c r="AI854" s="1">
        <f t="shared" ca="1" si="211"/>
        <v>54.244596304397085</v>
      </c>
      <c r="AJ854" s="1">
        <f t="shared" ca="1" si="211"/>
        <v>49.214861753817289</v>
      </c>
      <c r="AK854" s="1">
        <f t="shared" ca="1" si="211"/>
        <v>42.935708578152735</v>
      </c>
      <c r="AL854" s="1">
        <f t="shared" ca="1" si="211"/>
        <v>44.568872588197856</v>
      </c>
      <c r="AM854" s="1">
        <f t="shared" ca="1" si="211"/>
        <v>60.619223207449608</v>
      </c>
      <c r="AN854" s="1">
        <f t="shared" ca="1" si="211"/>
        <v>58.064371660605907</v>
      </c>
      <c r="AO854" s="1">
        <f t="shared" ca="1" si="211"/>
        <v>26.848403344928951</v>
      </c>
      <c r="AP854" s="1">
        <f t="shared" ca="1" si="211"/>
        <v>49.603480693096749</v>
      </c>
      <c r="AQ854" s="1">
        <f t="shared" ca="1" si="211"/>
        <v>41.295062874532718</v>
      </c>
      <c r="AR854" s="1">
        <f t="shared" ca="1" si="211"/>
        <v>43.022120227748736</v>
      </c>
      <c r="AS854" s="1">
        <f t="shared" ca="1" si="211"/>
        <v>47.138828583617567</v>
      </c>
      <c r="AT854" s="1">
        <f t="shared" ca="1" si="211"/>
        <v>40.754249523110367</v>
      </c>
      <c r="AU854" s="1">
        <f t="shared" ca="1" si="211"/>
        <v>50.528358355517838</v>
      </c>
      <c r="AV854" s="1">
        <f t="shared" ca="1" si="211"/>
        <v>45.076771614030079</v>
      </c>
      <c r="AW854" s="1">
        <f t="shared" ca="1" si="211"/>
        <v>52.094369365707387</v>
      </c>
      <c r="AX854" s="1">
        <f t="shared" ca="1" si="206"/>
        <v>46.840936373345798</v>
      </c>
      <c r="AY854" s="1">
        <f t="shared" ca="1" si="206"/>
        <v>47.491938223833657</v>
      </c>
      <c r="AZ854" s="1">
        <f t="shared" ca="1" si="206"/>
        <v>51.630988774267294</v>
      </c>
      <c r="BA854" s="17">
        <f t="shared" ca="1" si="203"/>
        <v>48.522375342465594</v>
      </c>
      <c r="BB854" s="18">
        <f t="shared" ca="1" si="204"/>
        <v>125.24446159712485</v>
      </c>
      <c r="BC854" s="4">
        <v>852</v>
      </c>
      <c r="BD854" s="18">
        <f ca="1">AVERAGE($BA$3:BA854)</f>
        <v>50.045260310766444</v>
      </c>
      <c r="BE854" s="18">
        <f ca="1">AVERAGE($BB$3:BB854)</f>
        <v>98.88556342959005</v>
      </c>
      <c r="BF854" s="18">
        <f ca="1">_xlfn.VAR.P($BA$3:BA854)</f>
        <v>2.0239813109717022</v>
      </c>
    </row>
    <row r="855" spans="2:58" x14ac:dyDescent="0.15">
      <c r="B855">
        <v>853</v>
      </c>
      <c r="C855" s="1">
        <f t="shared" ca="1" si="213"/>
        <v>64.767593983260269</v>
      </c>
      <c r="D855" s="1">
        <f t="shared" ca="1" si="213"/>
        <v>48.849356725050605</v>
      </c>
      <c r="E855" s="1">
        <f t="shared" ca="1" si="213"/>
        <v>46.956374986164356</v>
      </c>
      <c r="F855" s="1">
        <f t="shared" ca="1" si="213"/>
        <v>45.818683528861207</v>
      </c>
      <c r="G855" s="1">
        <f t="shared" ca="1" si="213"/>
        <v>60.212785640300567</v>
      </c>
      <c r="H855" s="1">
        <f t="shared" ca="1" si="213"/>
        <v>39.765442238574842</v>
      </c>
      <c r="I855" s="1">
        <f t="shared" ca="1" si="213"/>
        <v>47.447634558209714</v>
      </c>
      <c r="J855" s="1">
        <f t="shared" ca="1" si="213"/>
        <v>41.628715977315615</v>
      </c>
      <c r="K855" s="1">
        <f t="shared" ca="1" si="213"/>
        <v>32.821281613202451</v>
      </c>
      <c r="L855" s="1">
        <f t="shared" ca="1" si="213"/>
        <v>43.630094248593984</v>
      </c>
      <c r="M855" s="1">
        <f t="shared" ca="1" si="213"/>
        <v>49.272119781748145</v>
      </c>
      <c r="N855" s="1">
        <f t="shared" ca="1" si="213"/>
        <v>45.36027255286033</v>
      </c>
      <c r="O855" s="1">
        <f t="shared" ca="1" si="213"/>
        <v>31.186469675484286</v>
      </c>
      <c r="P855" s="1">
        <f t="shared" ca="1" si="213"/>
        <v>52.683388855958114</v>
      </c>
      <c r="Q855" s="1">
        <f t="shared" ca="1" si="213"/>
        <v>50.895988052305668</v>
      </c>
      <c r="R855" s="1">
        <f t="shared" ca="1" si="213"/>
        <v>49.662488867619018</v>
      </c>
      <c r="S855" s="1">
        <f t="shared" ca="1" si="212"/>
        <v>45.521401260087778</v>
      </c>
      <c r="T855" s="1">
        <f t="shared" ca="1" si="212"/>
        <v>62.805346740817257</v>
      </c>
      <c r="U855" s="1">
        <f t="shared" ca="1" si="212"/>
        <v>41.128271484136413</v>
      </c>
      <c r="V855" s="1">
        <f t="shared" ca="1" si="212"/>
        <v>54.339005507550603</v>
      </c>
      <c r="W855" s="1">
        <f t="shared" ca="1" si="212"/>
        <v>36.793274310230117</v>
      </c>
      <c r="X855" s="1">
        <f t="shared" ca="1" si="212"/>
        <v>48.570850565842875</v>
      </c>
      <c r="Y855" s="1">
        <f t="shared" ca="1" si="212"/>
        <v>45.022688174373293</v>
      </c>
      <c r="Z855" s="1">
        <f t="shared" ca="1" si="212"/>
        <v>49.361136617588485</v>
      </c>
      <c r="AA855" s="1">
        <f t="shared" ca="1" si="212"/>
        <v>54.629623745549168</v>
      </c>
      <c r="AB855" s="1">
        <f t="shared" ca="1" si="212"/>
        <v>62.310058244755524</v>
      </c>
      <c r="AC855" s="1">
        <f t="shared" ca="1" si="212"/>
        <v>52.823609243479879</v>
      </c>
      <c r="AD855" s="1">
        <f t="shared" ca="1" si="212"/>
        <v>42.642294522828699</v>
      </c>
      <c r="AE855" s="1">
        <f t="shared" ca="1" si="212"/>
        <v>58.679267085067735</v>
      </c>
      <c r="AF855" s="1">
        <f t="shared" ca="1" si="212"/>
        <v>35.23216149476351</v>
      </c>
      <c r="AG855" s="1">
        <f t="shared" ca="1" si="212"/>
        <v>40.491514321847994</v>
      </c>
      <c r="AH855" s="1">
        <f t="shared" ca="1" si="211"/>
        <v>51.292561416114289</v>
      </c>
      <c r="AI855" s="1">
        <f t="shared" ca="1" si="211"/>
        <v>50.060990390323617</v>
      </c>
      <c r="AJ855" s="1">
        <f t="shared" ca="1" si="211"/>
        <v>64.420777198330882</v>
      </c>
      <c r="AK855" s="1">
        <f t="shared" ca="1" si="211"/>
        <v>60.665611368150131</v>
      </c>
      <c r="AL855" s="1">
        <f t="shared" ca="1" si="211"/>
        <v>38.03218899333924</v>
      </c>
      <c r="AM855" s="1">
        <f t="shared" ca="1" si="211"/>
        <v>46.510507072046622</v>
      </c>
      <c r="AN855" s="1">
        <f t="shared" ca="1" si="211"/>
        <v>59.270353044457224</v>
      </c>
      <c r="AO855" s="1">
        <f t="shared" ca="1" si="211"/>
        <v>47.129264055223295</v>
      </c>
      <c r="AP855" s="1">
        <f t="shared" ca="1" si="211"/>
        <v>46.73168806599422</v>
      </c>
      <c r="AQ855" s="1">
        <f t="shared" ca="1" si="211"/>
        <v>29.740730329055523</v>
      </c>
      <c r="AR855" s="1">
        <f t="shared" ca="1" si="211"/>
        <v>57.063183051749107</v>
      </c>
      <c r="AS855" s="1">
        <f t="shared" ca="1" si="211"/>
        <v>59.753210485577405</v>
      </c>
      <c r="AT855" s="1">
        <f t="shared" ca="1" si="211"/>
        <v>57.656763467007387</v>
      </c>
      <c r="AU855" s="1">
        <f t="shared" ca="1" si="211"/>
        <v>67.263751944373126</v>
      </c>
      <c r="AV855" s="1">
        <f t="shared" ca="1" si="211"/>
        <v>49.951184833528686</v>
      </c>
      <c r="AW855" s="1">
        <f t="shared" ca="1" si="211"/>
        <v>77.73523755529061</v>
      </c>
      <c r="AX855" s="1">
        <f t="shared" ca="1" si="206"/>
        <v>36.273294525076778</v>
      </c>
      <c r="AY855" s="1">
        <f t="shared" ca="1" si="206"/>
        <v>54.260150691866187</v>
      </c>
      <c r="AZ855" s="1">
        <f t="shared" ca="1" si="206"/>
        <v>35.41023565988251</v>
      </c>
      <c r="BA855" s="17">
        <f t="shared" ca="1" si="203"/>
        <v>49.410617575036312</v>
      </c>
      <c r="BB855" s="18">
        <f t="shared" ca="1" si="204"/>
        <v>100.41602942957431</v>
      </c>
      <c r="BC855" s="4">
        <v>853</v>
      </c>
      <c r="BD855" s="18">
        <f ca="1">AVERAGE($BA$3:BA855)</f>
        <v>50.044516298180589</v>
      </c>
      <c r="BE855" s="18">
        <f ca="1">AVERAGE($BB$3:BB855)</f>
        <v>98.887357645299289</v>
      </c>
      <c r="BF855" s="18">
        <f ca="1">_xlfn.VAR.P($BA$3:BA855)</f>
        <v>2.0220801596339104</v>
      </c>
    </row>
    <row r="856" spans="2:58" x14ac:dyDescent="0.15">
      <c r="B856">
        <v>854</v>
      </c>
      <c r="C856" s="1">
        <f t="shared" ca="1" si="213"/>
        <v>54.508579444302548</v>
      </c>
      <c r="D856" s="1">
        <f t="shared" ca="1" si="213"/>
        <v>46.726638687728951</v>
      </c>
      <c r="E856" s="1">
        <f t="shared" ca="1" si="213"/>
        <v>50.873990649109309</v>
      </c>
      <c r="F856" s="1">
        <f t="shared" ca="1" si="213"/>
        <v>39.599239234141962</v>
      </c>
      <c r="G856" s="1">
        <f t="shared" ca="1" si="213"/>
        <v>58.312796175131744</v>
      </c>
      <c r="H856" s="1">
        <f t="shared" ca="1" si="213"/>
        <v>59.141677150427789</v>
      </c>
      <c r="I856" s="1">
        <f t="shared" ca="1" si="213"/>
        <v>54.775946751051329</v>
      </c>
      <c r="J856" s="1">
        <f t="shared" ca="1" si="213"/>
        <v>53.141600627451844</v>
      </c>
      <c r="K856" s="1">
        <f t="shared" ca="1" si="213"/>
        <v>36.698093441337562</v>
      </c>
      <c r="L856" s="1">
        <f t="shared" ca="1" si="213"/>
        <v>40.406744877120353</v>
      </c>
      <c r="M856" s="1">
        <f t="shared" ca="1" si="213"/>
        <v>46.054594536184631</v>
      </c>
      <c r="N856" s="1">
        <f t="shared" ca="1" si="213"/>
        <v>53.163668337157084</v>
      </c>
      <c r="O856" s="1">
        <f t="shared" ca="1" si="213"/>
        <v>44.853910818067234</v>
      </c>
      <c r="P856" s="1">
        <f t="shared" ca="1" si="213"/>
        <v>42.691512533059544</v>
      </c>
      <c r="Q856" s="1">
        <f t="shared" ca="1" si="213"/>
        <v>57.083640384918823</v>
      </c>
      <c r="R856" s="1">
        <f t="shared" ca="1" si="213"/>
        <v>72.400627918688429</v>
      </c>
      <c r="S856" s="1">
        <f t="shared" ca="1" si="212"/>
        <v>38.39247325208629</v>
      </c>
      <c r="T856" s="1">
        <f t="shared" ca="1" si="212"/>
        <v>54.294034693454094</v>
      </c>
      <c r="U856" s="1">
        <f t="shared" ca="1" si="212"/>
        <v>50.161371054082018</v>
      </c>
      <c r="V856" s="1">
        <f t="shared" ca="1" si="212"/>
        <v>46.217229159195576</v>
      </c>
      <c r="W856" s="1">
        <f t="shared" ca="1" si="212"/>
        <v>46.21507096076401</v>
      </c>
      <c r="X856" s="1">
        <f t="shared" ca="1" si="212"/>
        <v>42.138444744008694</v>
      </c>
      <c r="Y856" s="1">
        <f t="shared" ca="1" si="212"/>
        <v>43.694561423347757</v>
      </c>
      <c r="Z856" s="1">
        <f t="shared" ca="1" si="212"/>
        <v>38.336351007058695</v>
      </c>
      <c r="AA856" s="1">
        <f t="shared" ca="1" si="212"/>
        <v>58.887277156203425</v>
      </c>
      <c r="AB856" s="1">
        <f t="shared" ca="1" si="212"/>
        <v>57.809958776653396</v>
      </c>
      <c r="AC856" s="1">
        <f t="shared" ca="1" si="212"/>
        <v>51.221611400689937</v>
      </c>
      <c r="AD856" s="1">
        <f t="shared" ca="1" si="212"/>
        <v>49.540015723305316</v>
      </c>
      <c r="AE856" s="1">
        <f t="shared" ca="1" si="212"/>
        <v>49.628545832499441</v>
      </c>
      <c r="AF856" s="1">
        <f t="shared" ca="1" si="212"/>
        <v>50.323611455980732</v>
      </c>
      <c r="AG856" s="1">
        <f t="shared" ca="1" si="212"/>
        <v>44.458711051062423</v>
      </c>
      <c r="AH856" s="1">
        <f t="shared" ca="1" si="211"/>
        <v>53.212774088057373</v>
      </c>
      <c r="AI856" s="1">
        <f t="shared" ca="1" si="211"/>
        <v>55.294401618801167</v>
      </c>
      <c r="AJ856" s="1">
        <f t="shared" ca="1" si="211"/>
        <v>59.602291293204225</v>
      </c>
      <c r="AK856" s="1">
        <f t="shared" ca="1" si="211"/>
        <v>49.039492990928039</v>
      </c>
      <c r="AL856" s="1">
        <f t="shared" ca="1" si="211"/>
        <v>37.539913229924906</v>
      </c>
      <c r="AM856" s="1">
        <f t="shared" ca="1" si="211"/>
        <v>58.541101673228496</v>
      </c>
      <c r="AN856" s="1">
        <f t="shared" ca="1" si="211"/>
        <v>43.880125719536395</v>
      </c>
      <c r="AO856" s="1">
        <f t="shared" ca="1" si="211"/>
        <v>44.016784468804673</v>
      </c>
      <c r="AP856" s="1">
        <f t="shared" ca="1" si="211"/>
        <v>62.701353765311467</v>
      </c>
      <c r="AQ856" s="1">
        <f t="shared" ca="1" si="211"/>
        <v>57.818647004391948</v>
      </c>
      <c r="AR856" s="1">
        <f t="shared" ca="1" si="211"/>
        <v>54.313565745746452</v>
      </c>
      <c r="AS856" s="1">
        <f t="shared" ref="AH856:AW872" ca="1" si="214">NORMINV(RAND(),50,10)</f>
        <v>46.323257283313296</v>
      </c>
      <c r="AT856" s="1">
        <f t="shared" ca="1" si="214"/>
        <v>45.048589528680296</v>
      </c>
      <c r="AU856" s="1">
        <f t="shared" ca="1" si="214"/>
        <v>67.523343963980594</v>
      </c>
      <c r="AV856" s="1">
        <f t="shared" ca="1" si="214"/>
        <v>55.029289692702541</v>
      </c>
      <c r="AW856" s="1">
        <f t="shared" ca="1" si="214"/>
        <v>56.099799690741193</v>
      </c>
      <c r="AX856" s="1">
        <f t="shared" ca="1" si="206"/>
        <v>56.183126762069321</v>
      </c>
      <c r="AY856" s="1">
        <f t="shared" ca="1" si="206"/>
        <v>41.8667756649577</v>
      </c>
      <c r="AZ856" s="1">
        <f t="shared" ca="1" si="206"/>
        <v>51.505921979487027</v>
      </c>
      <c r="BA856" s="17">
        <f t="shared" ca="1" si="203"/>
        <v>50.545861708402754</v>
      </c>
      <c r="BB856" s="18">
        <f t="shared" ca="1" si="204"/>
        <v>60.343268064988777</v>
      </c>
      <c r="BC856" s="4">
        <v>854</v>
      </c>
      <c r="BD856" s="18">
        <f ca="1">AVERAGE($BA$3:BA856)</f>
        <v>50.045103353696071</v>
      </c>
      <c r="BE856" s="18">
        <f ca="1">AVERAGE($BB$3:BB856)</f>
        <v>98.84222405094296</v>
      </c>
      <c r="BF856" s="18">
        <f ca="1">_xlfn.VAR.P($BA$3:BA856)</f>
        <v>2.0200063572253937</v>
      </c>
    </row>
    <row r="857" spans="2:58" x14ac:dyDescent="0.15">
      <c r="B857">
        <v>855</v>
      </c>
      <c r="C857" s="1">
        <f t="shared" ca="1" si="213"/>
        <v>51.075741351014713</v>
      </c>
      <c r="D857" s="1">
        <f t="shared" ca="1" si="213"/>
        <v>65.528817712146278</v>
      </c>
      <c r="E857" s="1">
        <f t="shared" ca="1" si="213"/>
        <v>50.702178362015907</v>
      </c>
      <c r="F857" s="1">
        <f t="shared" ca="1" si="213"/>
        <v>69.02330969286821</v>
      </c>
      <c r="G857" s="1">
        <f t="shared" ca="1" si="213"/>
        <v>38.953026450259983</v>
      </c>
      <c r="H857" s="1">
        <f t="shared" ca="1" si="213"/>
        <v>59.011151865328465</v>
      </c>
      <c r="I857" s="1">
        <f t="shared" ca="1" si="213"/>
        <v>43.571183297876438</v>
      </c>
      <c r="J857" s="1">
        <f t="shared" ca="1" si="213"/>
        <v>34.872529372153473</v>
      </c>
      <c r="K857" s="1">
        <f t="shared" ca="1" si="213"/>
        <v>52.649864959037032</v>
      </c>
      <c r="L857" s="1">
        <f t="shared" ca="1" si="213"/>
        <v>58.816956499087901</v>
      </c>
      <c r="M857" s="1">
        <f t="shared" ca="1" si="213"/>
        <v>42.312844013355885</v>
      </c>
      <c r="N857" s="1">
        <f t="shared" ca="1" si="213"/>
        <v>51.570834655469781</v>
      </c>
      <c r="O857" s="1">
        <f t="shared" ca="1" si="213"/>
        <v>63.519306961014493</v>
      </c>
      <c r="P857" s="1">
        <f t="shared" ca="1" si="213"/>
        <v>64.722387153836593</v>
      </c>
      <c r="Q857" s="1">
        <f t="shared" ca="1" si="213"/>
        <v>39.953710976758899</v>
      </c>
      <c r="R857" s="1">
        <f t="shared" ca="1" si="213"/>
        <v>50.055534581572573</v>
      </c>
      <c r="S857" s="1">
        <f t="shared" ca="1" si="212"/>
        <v>53.822894752187423</v>
      </c>
      <c r="T857" s="1">
        <f t="shared" ca="1" si="212"/>
        <v>54.35712093001851</v>
      </c>
      <c r="U857" s="1">
        <f t="shared" ca="1" si="212"/>
        <v>48.193848052397769</v>
      </c>
      <c r="V857" s="1">
        <f t="shared" ca="1" si="212"/>
        <v>26.573863242257993</v>
      </c>
      <c r="W857" s="1">
        <f t="shared" ca="1" si="212"/>
        <v>50.835984773724789</v>
      </c>
      <c r="X857" s="1">
        <f t="shared" ca="1" si="212"/>
        <v>56.176548299702617</v>
      </c>
      <c r="Y857" s="1">
        <f t="shared" ca="1" si="212"/>
        <v>64.846614344837178</v>
      </c>
      <c r="Z857" s="1">
        <f t="shared" ca="1" si="212"/>
        <v>53.660893134313632</v>
      </c>
      <c r="AA857" s="1">
        <f t="shared" ca="1" si="212"/>
        <v>50.464296751959559</v>
      </c>
      <c r="AB857" s="1">
        <f t="shared" ca="1" si="212"/>
        <v>38.909751524010247</v>
      </c>
      <c r="AC857" s="1">
        <f t="shared" ca="1" si="212"/>
        <v>58.540382742691122</v>
      </c>
      <c r="AD857" s="1">
        <f t="shared" ca="1" si="212"/>
        <v>41.237638856706781</v>
      </c>
      <c r="AE857" s="1">
        <f t="shared" ca="1" si="212"/>
        <v>40.833566068134374</v>
      </c>
      <c r="AF857" s="1">
        <f t="shared" ca="1" si="212"/>
        <v>49.132358671550811</v>
      </c>
      <c r="AG857" s="1">
        <f t="shared" ca="1" si="212"/>
        <v>54.36822644869487</v>
      </c>
      <c r="AH857" s="1">
        <f t="shared" ca="1" si="214"/>
        <v>44.102564388417882</v>
      </c>
      <c r="AI857" s="1">
        <f t="shared" ca="1" si="214"/>
        <v>38.563992528326175</v>
      </c>
      <c r="AJ857" s="1">
        <f t="shared" ca="1" si="214"/>
        <v>50.964741824129426</v>
      </c>
      <c r="AK857" s="1">
        <f t="shared" ca="1" si="214"/>
        <v>65.072705115434218</v>
      </c>
      <c r="AL857" s="1">
        <f t="shared" ca="1" si="214"/>
        <v>59.596521507472332</v>
      </c>
      <c r="AM857" s="1">
        <f t="shared" ca="1" si="214"/>
        <v>45.8925511096297</v>
      </c>
      <c r="AN857" s="1">
        <f t="shared" ca="1" si="214"/>
        <v>37.687605362090721</v>
      </c>
      <c r="AO857" s="1">
        <f t="shared" ca="1" si="214"/>
        <v>46.466078619547901</v>
      </c>
      <c r="AP857" s="1">
        <f t="shared" ca="1" si="214"/>
        <v>60.073871958186785</v>
      </c>
      <c r="AQ857" s="1">
        <f t="shared" ca="1" si="214"/>
        <v>40.096948479535428</v>
      </c>
      <c r="AR857" s="1">
        <f t="shared" ca="1" si="214"/>
        <v>37.008969082384908</v>
      </c>
      <c r="AS857" s="1">
        <f t="shared" ca="1" si="214"/>
        <v>41.510251727103061</v>
      </c>
      <c r="AT857" s="1">
        <f t="shared" ca="1" si="214"/>
        <v>46.081741590552056</v>
      </c>
      <c r="AU857" s="1">
        <f t="shared" ca="1" si="214"/>
        <v>51.266790552333333</v>
      </c>
      <c r="AV857" s="1">
        <f t="shared" ca="1" si="214"/>
        <v>52.038733808650811</v>
      </c>
      <c r="AW857" s="1">
        <f t="shared" ca="1" si="214"/>
        <v>40.893586596599491</v>
      </c>
      <c r="AX857" s="1">
        <f t="shared" ca="1" si="206"/>
        <v>53.396078439747136</v>
      </c>
      <c r="AY857" s="1">
        <f t="shared" ca="1" si="206"/>
        <v>37.336322184490442</v>
      </c>
      <c r="AZ857" s="1">
        <f t="shared" ca="1" si="206"/>
        <v>58.677557435922111</v>
      </c>
      <c r="BA857" s="17">
        <f t="shared" ca="1" si="203"/>
        <v>49.700419576150772</v>
      </c>
      <c r="BB857" s="18">
        <f t="shared" ca="1" si="204"/>
        <v>88.276789549365645</v>
      </c>
      <c r="BC857" s="4">
        <v>855</v>
      </c>
      <c r="BD857" s="18">
        <f ca="1">AVERAGE($BA$3:BA857)</f>
        <v>50.044700214774963</v>
      </c>
      <c r="BE857" s="18">
        <f ca="1">AVERAGE($BB$3:BB857)</f>
        <v>98.829866817607765</v>
      </c>
      <c r="BF857" s="18">
        <f ca="1">_xlfn.VAR.P($BA$3:BA857)</f>
        <v>2.0177825696158416</v>
      </c>
    </row>
    <row r="858" spans="2:58" x14ac:dyDescent="0.15">
      <c r="B858">
        <v>856</v>
      </c>
      <c r="C858" s="1">
        <f t="shared" ca="1" si="213"/>
        <v>46.366811117412084</v>
      </c>
      <c r="D858" s="1">
        <f t="shared" ca="1" si="213"/>
        <v>50.678774731634945</v>
      </c>
      <c r="E858" s="1">
        <f t="shared" ca="1" si="213"/>
        <v>60.083861312079577</v>
      </c>
      <c r="F858" s="1">
        <f t="shared" ca="1" si="213"/>
        <v>36.744787294894238</v>
      </c>
      <c r="G858" s="1">
        <f t="shared" ca="1" si="213"/>
        <v>42.848507694189344</v>
      </c>
      <c r="H858" s="1">
        <f t="shared" ca="1" si="213"/>
        <v>57.384700505061147</v>
      </c>
      <c r="I858" s="1">
        <f t="shared" ca="1" si="213"/>
        <v>39.614703622086829</v>
      </c>
      <c r="J858" s="1">
        <f t="shared" ca="1" si="213"/>
        <v>53.754854153981981</v>
      </c>
      <c r="K858" s="1">
        <f t="shared" ca="1" si="213"/>
        <v>48.741813468542702</v>
      </c>
      <c r="L858" s="1">
        <f t="shared" ca="1" si="213"/>
        <v>61.944211031964613</v>
      </c>
      <c r="M858" s="1">
        <f t="shared" ca="1" si="213"/>
        <v>53.880117754526246</v>
      </c>
      <c r="N858" s="1">
        <f t="shared" ca="1" si="213"/>
        <v>52.84035886667472</v>
      </c>
      <c r="O858" s="1">
        <f t="shared" ca="1" si="213"/>
        <v>32.237568310934201</v>
      </c>
      <c r="P858" s="1">
        <f t="shared" ca="1" si="213"/>
        <v>45.608687354672767</v>
      </c>
      <c r="Q858" s="1">
        <f t="shared" ca="1" si="213"/>
        <v>44.579341600015276</v>
      </c>
      <c r="R858" s="1">
        <f t="shared" ca="1" si="213"/>
        <v>28.446710293915736</v>
      </c>
      <c r="S858" s="1">
        <f t="shared" ca="1" si="212"/>
        <v>38.578257476144323</v>
      </c>
      <c r="T858" s="1">
        <f t="shared" ca="1" si="212"/>
        <v>54.805765216012581</v>
      </c>
      <c r="U858" s="1">
        <f t="shared" ca="1" si="212"/>
        <v>43.653671213760163</v>
      </c>
      <c r="V858" s="1">
        <f t="shared" ca="1" si="212"/>
        <v>61.239887234445199</v>
      </c>
      <c r="W858" s="1">
        <f t="shared" ca="1" si="212"/>
        <v>64.169460136018287</v>
      </c>
      <c r="X858" s="1">
        <f t="shared" ca="1" si="212"/>
        <v>44.79211202506086</v>
      </c>
      <c r="Y858" s="1">
        <f t="shared" ca="1" si="212"/>
        <v>47.13825160608144</v>
      </c>
      <c r="Z858" s="1">
        <f t="shared" ca="1" si="212"/>
        <v>40.093609922039427</v>
      </c>
      <c r="AA858" s="1">
        <f t="shared" ca="1" si="212"/>
        <v>32.427239206708265</v>
      </c>
      <c r="AB858" s="1">
        <f t="shared" ca="1" si="212"/>
        <v>62.299211339447389</v>
      </c>
      <c r="AC858" s="1">
        <f t="shared" ca="1" si="212"/>
        <v>44.741608897760322</v>
      </c>
      <c r="AD858" s="1">
        <f t="shared" ca="1" si="212"/>
        <v>41.512708815383156</v>
      </c>
      <c r="AE858" s="1">
        <f t="shared" ca="1" si="212"/>
        <v>34.203627497530903</v>
      </c>
      <c r="AF858" s="1">
        <f t="shared" ca="1" si="212"/>
        <v>41.514779689705634</v>
      </c>
      <c r="AG858" s="1">
        <f t="shared" ca="1" si="212"/>
        <v>58.016480498450441</v>
      </c>
      <c r="AH858" s="1">
        <f t="shared" ca="1" si="214"/>
        <v>53.494461822953383</v>
      </c>
      <c r="AI858" s="1">
        <f t="shared" ca="1" si="214"/>
        <v>41.393799878788016</v>
      </c>
      <c r="AJ858" s="1">
        <f t="shared" ca="1" si="214"/>
        <v>54.971983359411027</v>
      </c>
      <c r="AK858" s="1">
        <f t="shared" ca="1" si="214"/>
        <v>47.231651290788385</v>
      </c>
      <c r="AL858" s="1">
        <f t="shared" ca="1" si="214"/>
        <v>26.268427814252643</v>
      </c>
      <c r="AM858" s="1">
        <f t="shared" ca="1" si="214"/>
        <v>35.853496263692548</v>
      </c>
      <c r="AN858" s="1">
        <f t="shared" ca="1" si="214"/>
        <v>41.853575101541502</v>
      </c>
      <c r="AO858" s="1">
        <f t="shared" ca="1" si="214"/>
        <v>66.753220044208135</v>
      </c>
      <c r="AP858" s="1">
        <f t="shared" ca="1" si="214"/>
        <v>52.598678848419873</v>
      </c>
      <c r="AQ858" s="1">
        <f t="shared" ca="1" si="214"/>
        <v>54.422250595848702</v>
      </c>
      <c r="AR858" s="1">
        <f t="shared" ca="1" si="214"/>
        <v>45.626424310456663</v>
      </c>
      <c r="AS858" s="1">
        <f t="shared" ca="1" si="214"/>
        <v>65.401660308037037</v>
      </c>
      <c r="AT858" s="1">
        <f t="shared" ca="1" si="214"/>
        <v>69.334431397909839</v>
      </c>
      <c r="AU858" s="1">
        <f t="shared" ca="1" si="214"/>
        <v>48.038870467844546</v>
      </c>
      <c r="AV858" s="1">
        <f t="shared" ca="1" si="214"/>
        <v>44.598966159892349</v>
      </c>
      <c r="AW858" s="1">
        <f t="shared" ca="1" si="214"/>
        <v>45.933205171642925</v>
      </c>
      <c r="AX858" s="1">
        <f t="shared" ca="1" si="206"/>
        <v>48.055342176466475</v>
      </c>
      <c r="AY858" s="1">
        <f t="shared" ca="1" si="206"/>
        <v>44.424654773656734</v>
      </c>
      <c r="AZ858" s="1">
        <f t="shared" ca="1" si="206"/>
        <v>59.918845904496749</v>
      </c>
      <c r="BA858" s="17">
        <f t="shared" ca="1" si="203"/>
        <v>48.222328511548838</v>
      </c>
      <c r="BB858" s="18">
        <f t="shared" ca="1" si="204"/>
        <v>100.49938374006115</v>
      </c>
      <c r="BC858" s="4">
        <v>856</v>
      </c>
      <c r="BD858" s="18">
        <f ca="1">AVERAGE($BA$3:BA858)</f>
        <v>50.042571275869321</v>
      </c>
      <c r="BE858" s="18">
        <f ca="1">AVERAGE($BB$3:BB858)</f>
        <v>98.831817187844266</v>
      </c>
      <c r="BF858" s="18">
        <f ca="1">_xlfn.VAR.P($BA$3:BA858)</f>
        <v>2.0193005326264526</v>
      </c>
    </row>
    <row r="859" spans="2:58" x14ac:dyDescent="0.15">
      <c r="B859">
        <v>857</v>
      </c>
      <c r="C859" s="1">
        <f t="shared" ca="1" si="213"/>
        <v>71.507890380199655</v>
      </c>
      <c r="D859" s="1">
        <f t="shared" ca="1" si="213"/>
        <v>70.576210230189972</v>
      </c>
      <c r="E859" s="1">
        <f t="shared" ca="1" si="213"/>
        <v>51.63479425144137</v>
      </c>
      <c r="F859" s="1">
        <f t="shared" ca="1" si="213"/>
        <v>50.31326472465247</v>
      </c>
      <c r="G859" s="1">
        <f t="shared" ca="1" si="213"/>
        <v>49.100167585719433</v>
      </c>
      <c r="H859" s="1">
        <f t="shared" ca="1" si="213"/>
        <v>50.590947333907899</v>
      </c>
      <c r="I859" s="1">
        <f t="shared" ca="1" si="213"/>
        <v>41.437826808610907</v>
      </c>
      <c r="J859" s="1">
        <f t="shared" ca="1" si="213"/>
        <v>34.591288346649698</v>
      </c>
      <c r="K859" s="1">
        <f t="shared" ca="1" si="213"/>
        <v>57.139907028212022</v>
      </c>
      <c r="L859" s="1">
        <f t="shared" ca="1" si="213"/>
        <v>42.834470423858228</v>
      </c>
      <c r="M859" s="1">
        <f t="shared" ca="1" si="213"/>
        <v>56.257910848422291</v>
      </c>
      <c r="N859" s="1">
        <f t="shared" ca="1" si="213"/>
        <v>39.225442850604253</v>
      </c>
      <c r="O859" s="1">
        <f t="shared" ca="1" si="213"/>
        <v>48.465441972996999</v>
      </c>
      <c r="P859" s="1">
        <f t="shared" ca="1" si="213"/>
        <v>55.11079672646315</v>
      </c>
      <c r="Q859" s="1">
        <f t="shared" ca="1" si="213"/>
        <v>35.209965718619316</v>
      </c>
      <c r="R859" s="1">
        <f t="shared" ca="1" si="213"/>
        <v>48.59482342825531</v>
      </c>
      <c r="S859" s="1">
        <f t="shared" ref="S859:AG875" ca="1" si="215">NORMINV(RAND(),50,10)</f>
        <v>59.212099174246063</v>
      </c>
      <c r="T859" s="1">
        <f t="shared" ca="1" si="215"/>
        <v>51.610876879725232</v>
      </c>
      <c r="U859" s="1">
        <f t="shared" ca="1" si="215"/>
        <v>54.610557896588311</v>
      </c>
      <c r="V859" s="1">
        <f t="shared" ca="1" si="215"/>
        <v>56.405758245349801</v>
      </c>
      <c r="W859" s="1">
        <f t="shared" ca="1" si="215"/>
        <v>47.79072420332723</v>
      </c>
      <c r="X859" s="1">
        <f t="shared" ca="1" si="215"/>
        <v>45.118839790091833</v>
      </c>
      <c r="Y859" s="1">
        <f t="shared" ca="1" si="215"/>
        <v>49.27433338939823</v>
      </c>
      <c r="Z859" s="1">
        <f t="shared" ca="1" si="215"/>
        <v>42.59824503869271</v>
      </c>
      <c r="AA859" s="1">
        <f t="shared" ca="1" si="215"/>
        <v>42.772680676916885</v>
      </c>
      <c r="AB859" s="1">
        <f t="shared" ca="1" si="215"/>
        <v>67.965264599961372</v>
      </c>
      <c r="AC859" s="1">
        <f t="shared" ca="1" si="215"/>
        <v>41.540982296239186</v>
      </c>
      <c r="AD859" s="1">
        <f t="shared" ca="1" si="215"/>
        <v>40.635446773783826</v>
      </c>
      <c r="AE859" s="1">
        <f t="shared" ca="1" si="215"/>
        <v>51.374603652087046</v>
      </c>
      <c r="AF859" s="1">
        <f t="shared" ca="1" si="215"/>
        <v>34.884645364018496</v>
      </c>
      <c r="AG859" s="1">
        <f t="shared" ca="1" si="215"/>
        <v>40.985708931596214</v>
      </c>
      <c r="AH859" s="1">
        <f t="shared" ca="1" si="214"/>
        <v>52.519351826931889</v>
      </c>
      <c r="AI859" s="1">
        <f t="shared" ca="1" si="214"/>
        <v>30.612157552613617</v>
      </c>
      <c r="AJ859" s="1">
        <f t="shared" ca="1" si="214"/>
        <v>61.050988850878205</v>
      </c>
      <c r="AK859" s="1">
        <f t="shared" ca="1" si="214"/>
        <v>47.414218252774141</v>
      </c>
      <c r="AL859" s="1">
        <f t="shared" ca="1" si="214"/>
        <v>45.947790423711652</v>
      </c>
      <c r="AM859" s="1">
        <f t="shared" ca="1" si="214"/>
        <v>49.86463079077123</v>
      </c>
      <c r="AN859" s="1">
        <f t="shared" ca="1" si="214"/>
        <v>17.568718558659327</v>
      </c>
      <c r="AO859" s="1">
        <f t="shared" ca="1" si="214"/>
        <v>38.363537711680607</v>
      </c>
      <c r="AP859" s="1">
        <f t="shared" ca="1" si="214"/>
        <v>36.930802481581701</v>
      </c>
      <c r="AQ859" s="1">
        <f t="shared" ca="1" si="214"/>
        <v>68.111520083822171</v>
      </c>
      <c r="AR859" s="1">
        <f t="shared" ca="1" si="214"/>
        <v>62.280157979611928</v>
      </c>
      <c r="AS859" s="1">
        <f t="shared" ca="1" si="214"/>
        <v>54.049027496303601</v>
      </c>
      <c r="AT859" s="1">
        <f t="shared" ca="1" si="214"/>
        <v>49.45415641916037</v>
      </c>
      <c r="AU859" s="1">
        <f t="shared" ca="1" si="214"/>
        <v>38.098432781639787</v>
      </c>
      <c r="AV859" s="1">
        <f t="shared" ca="1" si="214"/>
        <v>45.736275648836624</v>
      </c>
      <c r="AW859" s="1">
        <f t="shared" ca="1" si="214"/>
        <v>52.950985667464067</v>
      </c>
      <c r="AX859" s="1">
        <f t="shared" ca="1" si="206"/>
        <v>59.370652912016119</v>
      </c>
      <c r="AY859" s="1">
        <f t="shared" ca="1" si="206"/>
        <v>42.247362306238358</v>
      </c>
      <c r="AZ859" s="1">
        <f t="shared" ca="1" si="206"/>
        <v>55.917153385201615</v>
      </c>
      <c r="BA859" s="17">
        <f t="shared" ca="1" si="203"/>
        <v>48.757196734014457</v>
      </c>
      <c r="BB859" s="18">
        <f t="shared" ca="1" si="204"/>
        <v>108.84541552226581</v>
      </c>
      <c r="BC859" s="4">
        <v>857</v>
      </c>
      <c r="BD859" s="18">
        <f ca="1">AVERAGE($BA$3:BA859)</f>
        <v>50.041071422261552</v>
      </c>
      <c r="BE859" s="18">
        <f ca="1">AVERAGE($BB$3:BB859)</f>
        <v>98.843501666647569</v>
      </c>
      <c r="BF859" s="18">
        <f ca="1">_xlfn.VAR.P($BA$3:BA859)</f>
        <v>2.0188699133809211</v>
      </c>
    </row>
    <row r="860" spans="2:58" x14ac:dyDescent="0.15">
      <c r="B860">
        <v>858</v>
      </c>
      <c r="C860" s="1">
        <f t="shared" ca="1" si="213"/>
        <v>62.512883012336935</v>
      </c>
      <c r="D860" s="1">
        <f t="shared" ca="1" si="213"/>
        <v>51.003509918516428</v>
      </c>
      <c r="E860" s="1">
        <f t="shared" ca="1" si="213"/>
        <v>42.675496975486674</v>
      </c>
      <c r="F860" s="1">
        <f t="shared" ca="1" si="213"/>
        <v>51.953123655507312</v>
      </c>
      <c r="G860" s="1">
        <f t="shared" ca="1" si="213"/>
        <v>28.039807123045048</v>
      </c>
      <c r="H860" s="1">
        <f t="shared" ca="1" si="213"/>
        <v>49.406153374164049</v>
      </c>
      <c r="I860" s="1">
        <f t="shared" ca="1" si="213"/>
        <v>70.687649931752077</v>
      </c>
      <c r="J860" s="1">
        <f t="shared" ca="1" si="213"/>
        <v>59.867754081444218</v>
      </c>
      <c r="K860" s="1">
        <f t="shared" ca="1" si="213"/>
        <v>43.559445894130683</v>
      </c>
      <c r="L860" s="1">
        <f t="shared" ca="1" si="213"/>
        <v>49.740601385305553</v>
      </c>
      <c r="M860" s="1">
        <f t="shared" ca="1" si="213"/>
        <v>48.622006477025224</v>
      </c>
      <c r="N860" s="1">
        <f t="shared" ca="1" si="213"/>
        <v>50.118141434832225</v>
      </c>
      <c r="O860" s="1">
        <f t="shared" ca="1" si="213"/>
        <v>64.152659488830778</v>
      </c>
      <c r="P860" s="1">
        <f t="shared" ca="1" si="213"/>
        <v>42.337042179974759</v>
      </c>
      <c r="Q860" s="1">
        <f t="shared" ca="1" si="213"/>
        <v>48.733243326819341</v>
      </c>
      <c r="R860" s="1">
        <f t="shared" ca="1" si="213"/>
        <v>48.259591532742263</v>
      </c>
      <c r="S860" s="1">
        <f t="shared" ca="1" si="215"/>
        <v>47.695174912220544</v>
      </c>
      <c r="T860" s="1">
        <f t="shared" ca="1" si="215"/>
        <v>50.475840276943593</v>
      </c>
      <c r="U860" s="1">
        <f t="shared" ca="1" si="215"/>
        <v>52.535460282727954</v>
      </c>
      <c r="V860" s="1">
        <f t="shared" ca="1" si="215"/>
        <v>46.763075334262616</v>
      </c>
      <c r="W860" s="1">
        <f t="shared" ca="1" si="215"/>
        <v>47.396860025724898</v>
      </c>
      <c r="X860" s="1">
        <f t="shared" ca="1" si="215"/>
        <v>46.064438398302606</v>
      </c>
      <c r="Y860" s="1">
        <f t="shared" ca="1" si="215"/>
        <v>52.133889061811075</v>
      </c>
      <c r="Z860" s="1">
        <f t="shared" ca="1" si="215"/>
        <v>57.229051451032802</v>
      </c>
      <c r="AA860" s="1">
        <f t="shared" ca="1" si="215"/>
        <v>58.418300323064337</v>
      </c>
      <c r="AB860" s="1">
        <f t="shared" ca="1" si="215"/>
        <v>52.835357551450876</v>
      </c>
      <c r="AC860" s="1">
        <f t="shared" ca="1" si="215"/>
        <v>59.52938093614182</v>
      </c>
      <c r="AD860" s="1">
        <f t="shared" ca="1" si="215"/>
        <v>70.897653622693355</v>
      </c>
      <c r="AE860" s="1">
        <f t="shared" ca="1" si="215"/>
        <v>53.260789071963266</v>
      </c>
      <c r="AF860" s="1">
        <f t="shared" ca="1" si="215"/>
        <v>44.722590229831447</v>
      </c>
      <c r="AG860" s="1">
        <f t="shared" ca="1" si="215"/>
        <v>50.484748234644947</v>
      </c>
      <c r="AH860" s="1">
        <f t="shared" ca="1" si="214"/>
        <v>30.733329871043395</v>
      </c>
      <c r="AI860" s="1">
        <f t="shared" ca="1" si="214"/>
        <v>73.953611881176201</v>
      </c>
      <c r="AJ860" s="1">
        <f t="shared" ca="1" si="214"/>
        <v>57.984482936522397</v>
      </c>
      <c r="AK860" s="1">
        <f t="shared" ca="1" si="214"/>
        <v>40.887278960370764</v>
      </c>
      <c r="AL860" s="1">
        <f t="shared" ca="1" si="214"/>
        <v>53.672920908043906</v>
      </c>
      <c r="AM860" s="1">
        <f t="shared" ca="1" si="214"/>
        <v>58.115833759853572</v>
      </c>
      <c r="AN860" s="1">
        <f t="shared" ca="1" si="214"/>
        <v>61.478770916389919</v>
      </c>
      <c r="AO860" s="1">
        <f t="shared" ca="1" si="214"/>
        <v>77.079000595929472</v>
      </c>
      <c r="AP860" s="1">
        <f t="shared" ca="1" si="214"/>
        <v>53.546631568856675</v>
      </c>
      <c r="AQ860" s="1">
        <f t="shared" ca="1" si="214"/>
        <v>73.924702368611122</v>
      </c>
      <c r="AR860" s="1">
        <f t="shared" ca="1" si="214"/>
        <v>47.721471558139392</v>
      </c>
      <c r="AS860" s="1">
        <f t="shared" ca="1" si="214"/>
        <v>48.857665893656467</v>
      </c>
      <c r="AT860" s="1">
        <f t="shared" ca="1" si="214"/>
        <v>31.319186743005559</v>
      </c>
      <c r="AU860" s="1">
        <f t="shared" ca="1" si="214"/>
        <v>44.520596946718555</v>
      </c>
      <c r="AV860" s="1">
        <f t="shared" ca="1" si="214"/>
        <v>33.802659646228079</v>
      </c>
      <c r="AW860" s="1">
        <f t="shared" ca="1" si="214"/>
        <v>62.519096621247144</v>
      </c>
      <c r="AX860" s="1">
        <f t="shared" ca="1" si="206"/>
        <v>46.931609479817602</v>
      </c>
      <c r="AY860" s="1">
        <f t="shared" ca="1" si="206"/>
        <v>41.419623228305127</v>
      </c>
      <c r="AZ860" s="1">
        <f t="shared" ca="1" si="206"/>
        <v>52.424549600863223</v>
      </c>
      <c r="BA860" s="17">
        <f t="shared" ca="1" si="203"/>
        <v>51.860094859790166</v>
      </c>
      <c r="BB860" s="18">
        <f t="shared" ca="1" si="204"/>
        <v>112.36815849664546</v>
      </c>
      <c r="BC860" s="4">
        <v>858</v>
      </c>
      <c r="BD860" s="18">
        <f ca="1">AVERAGE($BA$3:BA860)</f>
        <v>50.043191496198062</v>
      </c>
      <c r="BE860" s="18">
        <f ca="1">AVERAGE($BB$3:BB860)</f>
        <v>98.859264669945929</v>
      </c>
      <c r="BF860" s="18">
        <f ca="1">_xlfn.VAR.P($BA$3:BA860)</f>
        <v>2.0203688876101937</v>
      </c>
    </row>
    <row r="861" spans="2:58" x14ac:dyDescent="0.15">
      <c r="B861">
        <v>859</v>
      </c>
      <c r="C861" s="1">
        <f t="shared" ca="1" si="213"/>
        <v>56.950439435093955</v>
      </c>
      <c r="D861" s="1">
        <f t="shared" ca="1" si="213"/>
        <v>63.001609152096115</v>
      </c>
      <c r="E861" s="1">
        <f t="shared" ca="1" si="213"/>
        <v>57.082725426917143</v>
      </c>
      <c r="F861" s="1">
        <f t="shared" ca="1" si="213"/>
        <v>29.821858649347611</v>
      </c>
      <c r="G861" s="1">
        <f t="shared" ca="1" si="213"/>
        <v>52.558873439986783</v>
      </c>
      <c r="H861" s="1">
        <f t="shared" ca="1" si="213"/>
        <v>54.511083675008535</v>
      </c>
      <c r="I861" s="1">
        <f t="shared" ca="1" si="213"/>
        <v>57.477901389681641</v>
      </c>
      <c r="J861" s="1">
        <f t="shared" ca="1" si="213"/>
        <v>38.429267581836143</v>
      </c>
      <c r="K861" s="1">
        <f t="shared" ca="1" si="213"/>
        <v>46.968327163727402</v>
      </c>
      <c r="L861" s="1">
        <f t="shared" ca="1" si="213"/>
        <v>52.007454854646589</v>
      </c>
      <c r="M861" s="1">
        <f t="shared" ca="1" si="213"/>
        <v>56.88535623092217</v>
      </c>
      <c r="N861" s="1">
        <f t="shared" ca="1" si="213"/>
        <v>48.77691778966841</v>
      </c>
      <c r="O861" s="1">
        <f t="shared" ca="1" si="213"/>
        <v>48.172042473830814</v>
      </c>
      <c r="P861" s="1">
        <f t="shared" ca="1" si="213"/>
        <v>42.956740932860768</v>
      </c>
      <c r="Q861" s="1">
        <f t="shared" ca="1" si="213"/>
        <v>66.576287165582585</v>
      </c>
      <c r="R861" s="1">
        <f t="shared" ca="1" si="213"/>
        <v>55.492247964478551</v>
      </c>
      <c r="S861" s="1">
        <f t="shared" ca="1" si="215"/>
        <v>56.734905077602392</v>
      </c>
      <c r="T861" s="1">
        <f t="shared" ca="1" si="215"/>
        <v>37.931502862123402</v>
      </c>
      <c r="U861" s="1">
        <f t="shared" ca="1" si="215"/>
        <v>49.893525625235092</v>
      </c>
      <c r="V861" s="1">
        <f t="shared" ca="1" si="215"/>
        <v>45.653199903993034</v>
      </c>
      <c r="W861" s="1">
        <f t="shared" ca="1" si="215"/>
        <v>50.776687377547482</v>
      </c>
      <c r="X861" s="1">
        <f t="shared" ca="1" si="215"/>
        <v>29.776997965193338</v>
      </c>
      <c r="Y861" s="1">
        <f t="shared" ca="1" si="215"/>
        <v>33.325002596796473</v>
      </c>
      <c r="Z861" s="1">
        <f t="shared" ca="1" si="215"/>
        <v>33.828553687133791</v>
      </c>
      <c r="AA861" s="1">
        <f t="shared" ca="1" si="215"/>
        <v>65.338124123128836</v>
      </c>
      <c r="AB861" s="1">
        <f t="shared" ca="1" si="215"/>
        <v>28.868315081465781</v>
      </c>
      <c r="AC861" s="1">
        <f t="shared" ca="1" si="215"/>
        <v>40.782025107838386</v>
      </c>
      <c r="AD861" s="1">
        <f t="shared" ca="1" si="215"/>
        <v>34.411390554831165</v>
      </c>
      <c r="AE861" s="1">
        <f t="shared" ca="1" si="215"/>
        <v>62.604292644522616</v>
      </c>
      <c r="AF861" s="1">
        <f t="shared" ca="1" si="215"/>
        <v>62.429764300506875</v>
      </c>
      <c r="AG861" s="1">
        <f t="shared" ca="1" si="215"/>
        <v>52.525722472163899</v>
      </c>
      <c r="AH861" s="1">
        <f t="shared" ca="1" si="214"/>
        <v>51.059569334244266</v>
      </c>
      <c r="AI861" s="1">
        <f t="shared" ca="1" si="214"/>
        <v>55.171377615825264</v>
      </c>
      <c r="AJ861" s="1">
        <f t="shared" ca="1" si="214"/>
        <v>54.333505537794196</v>
      </c>
      <c r="AK861" s="1">
        <f t="shared" ca="1" si="214"/>
        <v>55.427477669879124</v>
      </c>
      <c r="AL861" s="1">
        <f t="shared" ca="1" si="214"/>
        <v>44.234089167102603</v>
      </c>
      <c r="AM861" s="1">
        <f t="shared" ca="1" si="214"/>
        <v>47.43894606649652</v>
      </c>
      <c r="AN861" s="1">
        <f t="shared" ca="1" si="214"/>
        <v>61.969539539197385</v>
      </c>
      <c r="AO861" s="1">
        <f t="shared" ca="1" si="214"/>
        <v>57.189368587521464</v>
      </c>
      <c r="AP861" s="1">
        <f t="shared" ca="1" si="214"/>
        <v>49.866448984629933</v>
      </c>
      <c r="AQ861" s="1">
        <f t="shared" ca="1" si="214"/>
        <v>52.230979922652992</v>
      </c>
      <c r="AR861" s="1">
        <f t="shared" ca="1" si="214"/>
        <v>50.246158074575106</v>
      </c>
      <c r="AS861" s="1">
        <f t="shared" ca="1" si="214"/>
        <v>48.253914467689718</v>
      </c>
      <c r="AT861" s="1">
        <f t="shared" ca="1" si="214"/>
        <v>67.789241599098972</v>
      </c>
      <c r="AU861" s="1">
        <f t="shared" ca="1" si="214"/>
        <v>45.371079785299777</v>
      </c>
      <c r="AV861" s="1">
        <f t="shared" ca="1" si="214"/>
        <v>46.951213827886065</v>
      </c>
      <c r="AW861" s="1">
        <f t="shared" ca="1" si="214"/>
        <v>41.416430180893997</v>
      </c>
      <c r="AX861" s="1">
        <f t="shared" ca="1" si="206"/>
        <v>46.219135772437106</v>
      </c>
      <c r="AY861" s="1">
        <f t="shared" ca="1" si="206"/>
        <v>55.662623823609792</v>
      </c>
      <c r="AZ861" s="1">
        <f t="shared" ca="1" si="206"/>
        <v>67.999562715592489</v>
      </c>
      <c r="BA861" s="17">
        <f t="shared" ca="1" si="203"/>
        <v>50.227596107563897</v>
      </c>
      <c r="BB861" s="18">
        <f t="shared" ca="1" si="204"/>
        <v>98.150995066800334</v>
      </c>
      <c r="BC861" s="4">
        <v>859</v>
      </c>
      <c r="BD861" s="18">
        <f ca="1">AVERAGE($BA$3:BA861)</f>
        <v>50.043406169785221</v>
      </c>
      <c r="BE861" s="18">
        <f ca="1">AVERAGE($BB$3:BB861)</f>
        <v>98.858440141886391</v>
      </c>
      <c r="BF861" s="18">
        <f ca="1">_xlfn.VAR.P($BA$3:BA861)</f>
        <v>2.0180564272915475</v>
      </c>
    </row>
    <row r="862" spans="2:58" x14ac:dyDescent="0.15">
      <c r="B862">
        <v>860</v>
      </c>
      <c r="C862" s="1">
        <f t="shared" ca="1" si="213"/>
        <v>41.347762868995211</v>
      </c>
      <c r="D862" s="1">
        <f t="shared" ca="1" si="213"/>
        <v>39.650118010053873</v>
      </c>
      <c r="E862" s="1">
        <f t="shared" ca="1" si="213"/>
        <v>43.932159127231444</v>
      </c>
      <c r="F862" s="1">
        <f t="shared" ca="1" si="213"/>
        <v>46.018779899594385</v>
      </c>
      <c r="G862" s="1">
        <f t="shared" ca="1" si="213"/>
        <v>50.804612781534438</v>
      </c>
      <c r="H862" s="1">
        <f t="shared" ca="1" si="213"/>
        <v>39.110555678337093</v>
      </c>
      <c r="I862" s="1">
        <f t="shared" ca="1" si="213"/>
        <v>60.118508825286888</v>
      </c>
      <c r="J862" s="1">
        <f t="shared" ca="1" si="213"/>
        <v>55.479608258184115</v>
      </c>
      <c r="K862" s="1">
        <f t="shared" ca="1" si="213"/>
        <v>64.485179537162296</v>
      </c>
      <c r="L862" s="1">
        <f t="shared" ca="1" si="213"/>
        <v>46.190913732532479</v>
      </c>
      <c r="M862" s="1">
        <f t="shared" ca="1" si="213"/>
        <v>44.616654585708851</v>
      </c>
      <c r="N862" s="1">
        <f t="shared" ca="1" si="213"/>
        <v>53.344538473577913</v>
      </c>
      <c r="O862" s="1">
        <f t="shared" ca="1" si="213"/>
        <v>43.769543452723866</v>
      </c>
      <c r="P862" s="1">
        <f t="shared" ca="1" si="213"/>
        <v>62.766025934960723</v>
      </c>
      <c r="Q862" s="1">
        <f t="shared" ca="1" si="213"/>
        <v>45.331586742162919</v>
      </c>
      <c r="R862" s="1">
        <f t="shared" ca="1" si="213"/>
        <v>48.088484977290449</v>
      </c>
      <c r="S862" s="1">
        <f t="shared" ca="1" si="215"/>
        <v>44.040385777017342</v>
      </c>
      <c r="T862" s="1">
        <f t="shared" ca="1" si="215"/>
        <v>46.732656819004767</v>
      </c>
      <c r="U862" s="1">
        <f t="shared" ca="1" si="215"/>
        <v>47.030461326978056</v>
      </c>
      <c r="V862" s="1">
        <f t="shared" ca="1" si="215"/>
        <v>64.048932397980579</v>
      </c>
      <c r="W862" s="1">
        <f t="shared" ca="1" si="215"/>
        <v>37.732691941150087</v>
      </c>
      <c r="X862" s="1">
        <f t="shared" ca="1" si="215"/>
        <v>37.248986986080666</v>
      </c>
      <c r="Y862" s="1">
        <f t="shared" ca="1" si="215"/>
        <v>52.55276464346683</v>
      </c>
      <c r="Z862" s="1">
        <f t="shared" ca="1" si="215"/>
        <v>47.816962402896529</v>
      </c>
      <c r="AA862" s="1">
        <f t="shared" ca="1" si="215"/>
        <v>42.232142210779841</v>
      </c>
      <c r="AB862" s="1">
        <f t="shared" ca="1" si="215"/>
        <v>54.931983349728043</v>
      </c>
      <c r="AC862" s="1">
        <f t="shared" ca="1" si="215"/>
        <v>72.462998943873458</v>
      </c>
      <c r="AD862" s="1">
        <f t="shared" ca="1" si="215"/>
        <v>59.168246227556637</v>
      </c>
      <c r="AE862" s="1">
        <f t="shared" ca="1" si="215"/>
        <v>71.505002155975063</v>
      </c>
      <c r="AF862" s="1">
        <f t="shared" ca="1" si="215"/>
        <v>39.233864628295315</v>
      </c>
      <c r="AG862" s="1">
        <f t="shared" ca="1" si="215"/>
        <v>46.759005449987612</v>
      </c>
      <c r="AH862" s="1">
        <f t="shared" ca="1" si="214"/>
        <v>53.089311331817605</v>
      </c>
      <c r="AI862" s="1">
        <f t="shared" ca="1" si="214"/>
        <v>47.654220048959424</v>
      </c>
      <c r="AJ862" s="1">
        <f t="shared" ca="1" si="214"/>
        <v>40.958189949462231</v>
      </c>
      <c r="AK862" s="1">
        <f t="shared" ca="1" si="214"/>
        <v>69.139620265059762</v>
      </c>
      <c r="AL862" s="1">
        <f t="shared" ca="1" si="214"/>
        <v>58.442150025977682</v>
      </c>
      <c r="AM862" s="1">
        <f t="shared" ca="1" si="214"/>
        <v>42.235886655207167</v>
      </c>
      <c r="AN862" s="1">
        <f t="shared" ca="1" si="214"/>
        <v>48.557671604916948</v>
      </c>
      <c r="AO862" s="1">
        <f t="shared" ca="1" si="214"/>
        <v>42.148846304657681</v>
      </c>
      <c r="AP862" s="1">
        <f t="shared" ca="1" si="214"/>
        <v>40.03349989081488</v>
      </c>
      <c r="AQ862" s="1">
        <f t="shared" ca="1" si="214"/>
        <v>30.769926572783064</v>
      </c>
      <c r="AR862" s="1">
        <f t="shared" ca="1" si="214"/>
        <v>48.140905359419321</v>
      </c>
      <c r="AS862" s="1">
        <f t="shared" ca="1" si="214"/>
        <v>40.496322535997841</v>
      </c>
      <c r="AT862" s="1">
        <f t="shared" ca="1" si="214"/>
        <v>61.490065941421619</v>
      </c>
      <c r="AU862" s="1">
        <f t="shared" ca="1" si="214"/>
        <v>43.936476714737445</v>
      </c>
      <c r="AV862" s="1">
        <f t="shared" ca="1" si="214"/>
        <v>45.55213546223991</v>
      </c>
      <c r="AW862" s="1">
        <f t="shared" ca="1" si="214"/>
        <v>42.932731563708785</v>
      </c>
      <c r="AX862" s="1">
        <f t="shared" ca="1" si="206"/>
        <v>54.976000098735078</v>
      </c>
      <c r="AY862" s="1">
        <f t="shared" ca="1" si="206"/>
        <v>50.395084320684383</v>
      </c>
      <c r="AZ862" s="1">
        <f t="shared" ca="1" si="206"/>
        <v>50.123396461879679</v>
      </c>
      <c r="BA862" s="17">
        <f t="shared" ca="1" si="203"/>
        <v>49.192491185091761</v>
      </c>
      <c r="BB862" s="18">
        <f t="shared" ca="1" si="204"/>
        <v>85.3819108003553</v>
      </c>
      <c r="BC862" s="4">
        <v>860</v>
      </c>
      <c r="BD862" s="18">
        <f ca="1">AVERAGE($BA$3:BA862)</f>
        <v>50.042416733756511</v>
      </c>
      <c r="BE862" s="18">
        <f ca="1">AVERAGE($BB$3:BB862)</f>
        <v>98.842769758931112</v>
      </c>
      <c r="BF862" s="18">
        <f ca="1">_xlfn.VAR.P($BA$3:BA862)</f>
        <v>2.0165507970100878</v>
      </c>
    </row>
    <row r="863" spans="2:58" x14ac:dyDescent="0.15">
      <c r="B863">
        <v>861</v>
      </c>
      <c r="C863" s="1">
        <f t="shared" ca="1" si="213"/>
        <v>45.226819533106081</v>
      </c>
      <c r="D863" s="1">
        <f t="shared" ca="1" si="213"/>
        <v>56.802368128713233</v>
      </c>
      <c r="E863" s="1">
        <f t="shared" ca="1" si="213"/>
        <v>54.429947330635088</v>
      </c>
      <c r="F863" s="1">
        <f t="shared" ca="1" si="213"/>
        <v>51.220512734494669</v>
      </c>
      <c r="G863" s="1">
        <f t="shared" ca="1" si="213"/>
        <v>41.789136554711668</v>
      </c>
      <c r="H863" s="1">
        <f t="shared" ca="1" si="213"/>
        <v>63.293118196263521</v>
      </c>
      <c r="I863" s="1">
        <f t="shared" ca="1" si="213"/>
        <v>51.42296838166466</v>
      </c>
      <c r="J863" s="1">
        <f t="shared" ca="1" si="213"/>
        <v>46.662843433082465</v>
      </c>
      <c r="K863" s="1">
        <f t="shared" ca="1" si="213"/>
        <v>49.159462053531506</v>
      </c>
      <c r="L863" s="1">
        <f t="shared" ca="1" si="213"/>
        <v>59.873213715125914</v>
      </c>
      <c r="M863" s="1">
        <f t="shared" ca="1" si="213"/>
        <v>43.499350447322961</v>
      </c>
      <c r="N863" s="1">
        <f t="shared" ca="1" si="213"/>
        <v>52.263305780030649</v>
      </c>
      <c r="O863" s="1">
        <f t="shared" ca="1" si="213"/>
        <v>56.037311764821617</v>
      </c>
      <c r="P863" s="1">
        <f t="shared" ca="1" si="213"/>
        <v>41.81028290261014</v>
      </c>
      <c r="Q863" s="1">
        <f t="shared" ca="1" si="213"/>
        <v>55.926300268817634</v>
      </c>
      <c r="R863" s="1">
        <f t="shared" ca="1" si="213"/>
        <v>75.181573536105887</v>
      </c>
      <c r="S863" s="1">
        <f t="shared" ca="1" si="215"/>
        <v>38.980114781481021</v>
      </c>
      <c r="T863" s="1">
        <f t="shared" ca="1" si="215"/>
        <v>57.288508381741707</v>
      </c>
      <c r="U863" s="1">
        <f t="shared" ca="1" si="215"/>
        <v>44.47604907449923</v>
      </c>
      <c r="V863" s="1">
        <f t="shared" ca="1" si="215"/>
        <v>42.092491862361207</v>
      </c>
      <c r="W863" s="1">
        <f t="shared" ca="1" si="215"/>
        <v>43.249550491887803</v>
      </c>
      <c r="X863" s="1">
        <f t="shared" ca="1" si="215"/>
        <v>46.288453758540662</v>
      </c>
      <c r="Y863" s="1">
        <f t="shared" ca="1" si="215"/>
        <v>41.47060061791386</v>
      </c>
      <c r="Z863" s="1">
        <f t="shared" ca="1" si="215"/>
        <v>29.306404265944145</v>
      </c>
      <c r="AA863" s="1">
        <f t="shared" ca="1" si="215"/>
        <v>59.703288573821574</v>
      </c>
      <c r="AB863" s="1">
        <f t="shared" ca="1" si="215"/>
        <v>43.755545708741977</v>
      </c>
      <c r="AC863" s="1">
        <f t="shared" ca="1" si="215"/>
        <v>57.49059803677271</v>
      </c>
      <c r="AD863" s="1">
        <f t="shared" ca="1" si="215"/>
        <v>56.187274852778422</v>
      </c>
      <c r="AE863" s="1">
        <f t="shared" ca="1" si="215"/>
        <v>51.7192248112733</v>
      </c>
      <c r="AF863" s="1">
        <f t="shared" ca="1" si="215"/>
        <v>49.750212148398305</v>
      </c>
      <c r="AG863" s="1">
        <f t="shared" ca="1" si="215"/>
        <v>36.616124988173553</v>
      </c>
      <c r="AH863" s="1">
        <f t="shared" ca="1" si="214"/>
        <v>45.791306742985199</v>
      </c>
      <c r="AI863" s="1">
        <f t="shared" ca="1" si="214"/>
        <v>46.294304314661872</v>
      </c>
      <c r="AJ863" s="1">
        <f t="shared" ca="1" si="214"/>
        <v>52.332863139681301</v>
      </c>
      <c r="AK863" s="1">
        <f t="shared" ca="1" si="214"/>
        <v>67.724445022243856</v>
      </c>
      <c r="AL863" s="1">
        <f t="shared" ca="1" si="214"/>
        <v>40.740860837794031</v>
      </c>
      <c r="AM863" s="1">
        <f t="shared" ca="1" si="214"/>
        <v>56.479440740301385</v>
      </c>
      <c r="AN863" s="1">
        <f t="shared" ca="1" si="214"/>
        <v>27.06021640204586</v>
      </c>
      <c r="AO863" s="1">
        <f t="shared" ca="1" si="214"/>
        <v>50.040156445789648</v>
      </c>
      <c r="AP863" s="1">
        <f t="shared" ca="1" si="214"/>
        <v>51.941306398509894</v>
      </c>
      <c r="AQ863" s="1">
        <f t="shared" ca="1" si="214"/>
        <v>50.453731658293719</v>
      </c>
      <c r="AR863" s="1">
        <f t="shared" ca="1" si="214"/>
        <v>65.08036218907975</v>
      </c>
      <c r="AS863" s="1">
        <f t="shared" ca="1" si="214"/>
        <v>53.761985030839234</v>
      </c>
      <c r="AT863" s="1">
        <f t="shared" ca="1" si="214"/>
        <v>45.92257189049522</v>
      </c>
      <c r="AU863" s="1">
        <f t="shared" ca="1" si="214"/>
        <v>48.99033729055644</v>
      </c>
      <c r="AV863" s="1">
        <f t="shared" ca="1" si="214"/>
        <v>46.565176625881165</v>
      </c>
      <c r="AW863" s="1">
        <f t="shared" ca="1" si="214"/>
        <v>56.2881316876678</v>
      </c>
      <c r="AX863" s="1">
        <f t="shared" ca="1" si="206"/>
        <v>61.585817261274165</v>
      </c>
      <c r="AY863" s="1">
        <f t="shared" ca="1" si="206"/>
        <v>48.486076573803416</v>
      </c>
      <c r="AZ863" s="1">
        <f t="shared" ca="1" si="206"/>
        <v>59.733357245408094</v>
      </c>
      <c r="BA863" s="17">
        <f t="shared" ca="1" si="203"/>
        <v>50.364908092253593</v>
      </c>
      <c r="BB863" s="18">
        <f t="shared" ca="1" si="204"/>
        <v>80.950192627064141</v>
      </c>
      <c r="BC863" s="4">
        <v>861</v>
      </c>
      <c r="BD863" s="18">
        <f ca="1">AVERAGE($BA$3:BA863)</f>
        <v>50.042791288179856</v>
      </c>
      <c r="BE863" s="18">
        <f ca="1">AVERAGE($BB$3:BB863)</f>
        <v>98.821988600822081</v>
      </c>
      <c r="BF863" s="18">
        <f ca="1">_xlfn.VAR.P($BA$3:BA863)</f>
        <v>2.0143293441514665</v>
      </c>
    </row>
    <row r="864" spans="2:58" x14ac:dyDescent="0.15">
      <c r="B864">
        <v>862</v>
      </c>
      <c r="C864" s="1">
        <f t="shared" ca="1" si="213"/>
        <v>59.383646950494921</v>
      </c>
      <c r="D864" s="1">
        <f t="shared" ca="1" si="213"/>
        <v>44.121169805432437</v>
      </c>
      <c r="E864" s="1">
        <f t="shared" ca="1" si="213"/>
        <v>39.443445739613232</v>
      </c>
      <c r="F864" s="1">
        <f t="shared" ca="1" si="213"/>
        <v>55.064617289414201</v>
      </c>
      <c r="G864" s="1">
        <f t="shared" ca="1" si="213"/>
        <v>47.062921388397264</v>
      </c>
      <c r="H864" s="1">
        <f t="shared" ca="1" si="213"/>
        <v>48.226783231918958</v>
      </c>
      <c r="I864" s="1">
        <f t="shared" ca="1" si="213"/>
        <v>52.10345722243715</v>
      </c>
      <c r="J864" s="1">
        <f t="shared" ca="1" si="213"/>
        <v>37.108094801907455</v>
      </c>
      <c r="K864" s="1">
        <f t="shared" ca="1" si="213"/>
        <v>47.004780137787989</v>
      </c>
      <c r="L864" s="1">
        <f t="shared" ca="1" si="213"/>
        <v>32.983342922204585</v>
      </c>
      <c r="M864" s="1">
        <f t="shared" ca="1" si="213"/>
        <v>69.337346193008756</v>
      </c>
      <c r="N864" s="1">
        <f t="shared" ca="1" si="213"/>
        <v>47.106493080979547</v>
      </c>
      <c r="O864" s="1">
        <f t="shared" ca="1" si="213"/>
        <v>34.750914040301986</v>
      </c>
      <c r="P864" s="1">
        <f t="shared" ca="1" si="213"/>
        <v>31.075411520458694</v>
      </c>
      <c r="Q864" s="1">
        <f t="shared" ca="1" si="213"/>
        <v>57.52998413632055</v>
      </c>
      <c r="R864" s="1">
        <f t="shared" ca="1" si="213"/>
        <v>55.458205822145693</v>
      </c>
      <c r="S864" s="1">
        <f t="shared" ca="1" si="215"/>
        <v>34.031020037623506</v>
      </c>
      <c r="T864" s="1">
        <f t="shared" ca="1" si="215"/>
        <v>48.598157350142301</v>
      </c>
      <c r="U864" s="1">
        <f t="shared" ca="1" si="215"/>
        <v>54.800255848527115</v>
      </c>
      <c r="V864" s="1">
        <f t="shared" ca="1" si="215"/>
        <v>36.850649835160283</v>
      </c>
      <c r="W864" s="1">
        <f t="shared" ca="1" si="215"/>
        <v>46.8461390628784</v>
      </c>
      <c r="X864" s="1">
        <f t="shared" ca="1" si="215"/>
        <v>61.936473110692816</v>
      </c>
      <c r="Y864" s="1">
        <f t="shared" ca="1" si="215"/>
        <v>57.058601702579551</v>
      </c>
      <c r="Z864" s="1">
        <f t="shared" ca="1" si="215"/>
        <v>50.227731212672978</v>
      </c>
      <c r="AA864" s="1">
        <f t="shared" ca="1" si="215"/>
        <v>59.904424416750203</v>
      </c>
      <c r="AB864" s="1">
        <f t="shared" ca="1" si="215"/>
        <v>52.175556721596628</v>
      </c>
      <c r="AC864" s="1">
        <f t="shared" ca="1" si="215"/>
        <v>61.271071990307306</v>
      </c>
      <c r="AD864" s="1">
        <f t="shared" ca="1" si="215"/>
        <v>47.52858245518653</v>
      </c>
      <c r="AE864" s="1">
        <f t="shared" ca="1" si="215"/>
        <v>40.889147994050987</v>
      </c>
      <c r="AF864" s="1">
        <f t="shared" ca="1" si="215"/>
        <v>60.686137202746281</v>
      </c>
      <c r="AG864" s="1">
        <f t="shared" ca="1" si="215"/>
        <v>54.114894432232028</v>
      </c>
      <c r="AH864" s="1">
        <f t="shared" ca="1" si="214"/>
        <v>42.514699696284957</v>
      </c>
      <c r="AI864" s="1">
        <f t="shared" ca="1" si="214"/>
        <v>68.220724155496299</v>
      </c>
      <c r="AJ864" s="1">
        <f t="shared" ca="1" si="214"/>
        <v>65.209550531471109</v>
      </c>
      <c r="AK864" s="1">
        <f t="shared" ca="1" si="214"/>
        <v>74.48010621754598</v>
      </c>
      <c r="AL864" s="1">
        <f t="shared" ca="1" si="214"/>
        <v>38.431826312729257</v>
      </c>
      <c r="AM864" s="1">
        <f t="shared" ca="1" si="214"/>
        <v>55.058491910301463</v>
      </c>
      <c r="AN864" s="1">
        <f t="shared" ca="1" si="214"/>
        <v>56.770148138966086</v>
      </c>
      <c r="AO864" s="1">
        <f t="shared" ca="1" si="214"/>
        <v>46.690978685853374</v>
      </c>
      <c r="AP864" s="1">
        <f t="shared" ca="1" si="214"/>
        <v>67.277551395652026</v>
      </c>
      <c r="AQ864" s="1">
        <f t="shared" ca="1" si="214"/>
        <v>40.761224722937932</v>
      </c>
      <c r="AR864" s="1">
        <f t="shared" ca="1" si="214"/>
        <v>31.465937760795196</v>
      </c>
      <c r="AS864" s="1">
        <f t="shared" ca="1" si="214"/>
        <v>42.103778987728177</v>
      </c>
      <c r="AT864" s="1">
        <f t="shared" ca="1" si="214"/>
        <v>75.503019806189045</v>
      </c>
      <c r="AU864" s="1">
        <f t="shared" ca="1" si="214"/>
        <v>51.911502759991613</v>
      </c>
      <c r="AV864" s="1">
        <f t="shared" ca="1" si="214"/>
        <v>55.317595824958708</v>
      </c>
      <c r="AW864" s="1">
        <f t="shared" ca="1" si="214"/>
        <v>48.319675761764863</v>
      </c>
      <c r="AX864" s="1">
        <f t="shared" ca="1" si="206"/>
        <v>30.857815811851076</v>
      </c>
      <c r="AY864" s="1">
        <f t="shared" ca="1" si="206"/>
        <v>46.691807052490859</v>
      </c>
      <c r="AZ864" s="1">
        <f t="shared" ca="1" si="206"/>
        <v>42.465188515281767</v>
      </c>
      <c r="BA864" s="17">
        <f t="shared" ca="1" si="203"/>
        <v>50.094621634085179</v>
      </c>
      <c r="BB864" s="18">
        <f t="shared" ca="1" si="204"/>
        <v>124.97704106577784</v>
      </c>
      <c r="BC864" s="4">
        <v>862</v>
      </c>
      <c r="BD864" s="18">
        <f ca="1">AVERAGE($BA$3:BA864)</f>
        <v>50.04285141619134</v>
      </c>
      <c r="BE864" s="18">
        <f ca="1">AVERAGE($BB$3:BB864)</f>
        <v>98.852330889064504</v>
      </c>
      <c r="BF864" s="18">
        <f ca="1">_xlfn.VAR.P($BA$3:BA864)</f>
        <v>2.011995648007789</v>
      </c>
    </row>
    <row r="865" spans="2:58" x14ac:dyDescent="0.15">
      <c r="B865">
        <v>863</v>
      </c>
      <c r="C865" s="1">
        <f t="shared" ca="1" si="213"/>
        <v>66.426471198824458</v>
      </c>
      <c r="D865" s="1">
        <f t="shared" ca="1" si="213"/>
        <v>58.714251494120298</v>
      </c>
      <c r="E865" s="1">
        <f t="shared" ca="1" si="213"/>
        <v>55.812316930912033</v>
      </c>
      <c r="F865" s="1">
        <f t="shared" ca="1" si="213"/>
        <v>60.090191305699463</v>
      </c>
      <c r="G865" s="1">
        <f t="shared" ca="1" si="213"/>
        <v>40.014885115999249</v>
      </c>
      <c r="H865" s="1">
        <f t="shared" ca="1" si="213"/>
        <v>49.452513270498308</v>
      </c>
      <c r="I865" s="1">
        <f t="shared" ca="1" si="213"/>
        <v>28.964817044668379</v>
      </c>
      <c r="J865" s="1">
        <f t="shared" ca="1" si="213"/>
        <v>34.131523937806094</v>
      </c>
      <c r="K865" s="1">
        <f t="shared" ca="1" si="213"/>
        <v>40.307702747948213</v>
      </c>
      <c r="L865" s="1">
        <f t="shared" ca="1" si="213"/>
        <v>49.893548292426701</v>
      </c>
      <c r="M865" s="1">
        <f t="shared" ca="1" si="213"/>
        <v>68.445848272521545</v>
      </c>
      <c r="N865" s="1">
        <f t="shared" ca="1" si="213"/>
        <v>42.395020019367749</v>
      </c>
      <c r="O865" s="1">
        <f t="shared" ca="1" si="213"/>
        <v>50.72757324631101</v>
      </c>
      <c r="P865" s="1">
        <f t="shared" ca="1" si="213"/>
        <v>37.305243910436296</v>
      </c>
      <c r="Q865" s="1">
        <f t="shared" ca="1" si="213"/>
        <v>44.880289642864028</v>
      </c>
      <c r="R865" s="1">
        <f t="shared" ca="1" si="213"/>
        <v>59.787343971982537</v>
      </c>
      <c r="S865" s="1">
        <f t="shared" ca="1" si="215"/>
        <v>45.918366709651352</v>
      </c>
      <c r="T865" s="1">
        <f t="shared" ca="1" si="215"/>
        <v>45.114736193033522</v>
      </c>
      <c r="U865" s="1">
        <f t="shared" ca="1" si="215"/>
        <v>71.333756523702107</v>
      </c>
      <c r="V865" s="1">
        <f t="shared" ca="1" si="215"/>
        <v>43.734487792245631</v>
      </c>
      <c r="W865" s="1">
        <f t="shared" ca="1" si="215"/>
        <v>69.086518383316474</v>
      </c>
      <c r="X865" s="1">
        <f t="shared" ca="1" si="215"/>
        <v>62.594950580929677</v>
      </c>
      <c r="Y865" s="1">
        <f t="shared" ca="1" si="215"/>
        <v>50.827184827806292</v>
      </c>
      <c r="Z865" s="1">
        <f t="shared" ca="1" si="215"/>
        <v>44.959160306144334</v>
      </c>
      <c r="AA865" s="1">
        <f t="shared" ca="1" si="215"/>
        <v>65.247486582001216</v>
      </c>
      <c r="AB865" s="1">
        <f t="shared" ca="1" si="215"/>
        <v>41.391552096575168</v>
      </c>
      <c r="AC865" s="1">
        <f t="shared" ca="1" si="215"/>
        <v>55.859082593913534</v>
      </c>
      <c r="AD865" s="1">
        <f t="shared" ca="1" si="215"/>
        <v>55.247831964494608</v>
      </c>
      <c r="AE865" s="1">
        <f t="shared" ca="1" si="215"/>
        <v>44.147312828053387</v>
      </c>
      <c r="AF865" s="1">
        <f t="shared" ca="1" si="215"/>
        <v>46.587890826145426</v>
      </c>
      <c r="AG865" s="1">
        <f t="shared" ca="1" si="215"/>
        <v>56.344025737006731</v>
      </c>
      <c r="AH865" s="1">
        <f t="shared" ca="1" si="214"/>
        <v>58.924261282292633</v>
      </c>
      <c r="AI865" s="1">
        <f t="shared" ca="1" si="214"/>
        <v>46.177608326554534</v>
      </c>
      <c r="AJ865" s="1">
        <f t="shared" ca="1" si="214"/>
        <v>52.905473311826917</v>
      </c>
      <c r="AK865" s="1">
        <f t="shared" ca="1" si="214"/>
        <v>65.203352670414716</v>
      </c>
      <c r="AL865" s="1">
        <f t="shared" ca="1" si="214"/>
        <v>53.98808470062783</v>
      </c>
      <c r="AM865" s="1">
        <f t="shared" ca="1" si="214"/>
        <v>44.336505321265868</v>
      </c>
      <c r="AN865" s="1">
        <f t="shared" ca="1" si="214"/>
        <v>57.953708930160907</v>
      </c>
      <c r="AO865" s="1">
        <f t="shared" ca="1" si="214"/>
        <v>41.713766224790348</v>
      </c>
      <c r="AP865" s="1">
        <f t="shared" ca="1" si="214"/>
        <v>62.51486746223415</v>
      </c>
      <c r="AQ865" s="1">
        <f t="shared" ca="1" si="214"/>
        <v>68.4942908110053</v>
      </c>
      <c r="AR865" s="1">
        <f t="shared" ca="1" si="214"/>
        <v>63.715274812757286</v>
      </c>
      <c r="AS865" s="1">
        <f t="shared" ca="1" si="214"/>
        <v>26.406313095586533</v>
      </c>
      <c r="AT865" s="1">
        <f t="shared" ca="1" si="214"/>
        <v>45.574732750509405</v>
      </c>
      <c r="AU865" s="1">
        <f t="shared" ca="1" si="214"/>
        <v>44.064119060463788</v>
      </c>
      <c r="AV865" s="1">
        <f t="shared" ca="1" si="214"/>
        <v>60.068105672579321</v>
      </c>
      <c r="AW865" s="1">
        <f t="shared" ca="1" si="214"/>
        <v>42.721844393844826</v>
      </c>
      <c r="AX865" s="1">
        <f t="shared" ca="1" si="206"/>
        <v>68.295828111006784</v>
      </c>
      <c r="AY865" s="1">
        <f t="shared" ca="1" si="206"/>
        <v>35.237270492728847</v>
      </c>
      <c r="AZ865" s="1">
        <f t="shared" ca="1" si="206"/>
        <v>28.319490441880532</v>
      </c>
      <c r="BA865" s="17">
        <f t="shared" ca="1" si="203"/>
        <v>51.047175644398727</v>
      </c>
      <c r="BB865" s="18">
        <f t="shared" ca="1" si="204"/>
        <v>130.48267436265127</v>
      </c>
      <c r="BC865" s="4">
        <v>863</v>
      </c>
      <c r="BD865" s="18">
        <f ca="1">AVERAGE($BA$3:BA865)</f>
        <v>50.04401517543608</v>
      </c>
      <c r="BE865" s="18">
        <f ca="1">AVERAGE($BB$3:BB865)</f>
        <v>98.88898250375</v>
      </c>
      <c r="BF865" s="18">
        <f ca="1">_xlfn.VAR.P($BA$3:BA865)</f>
        <v>2.0108316882346178</v>
      </c>
    </row>
    <row r="866" spans="2:58" x14ac:dyDescent="0.15">
      <c r="B866">
        <v>864</v>
      </c>
      <c r="C866" s="1">
        <f t="shared" ca="1" si="213"/>
        <v>41.683185530651812</v>
      </c>
      <c r="D866" s="1">
        <f t="shared" ca="1" si="213"/>
        <v>49.294322129693519</v>
      </c>
      <c r="E866" s="1">
        <f t="shared" ca="1" si="213"/>
        <v>49.9310778136877</v>
      </c>
      <c r="F866" s="1">
        <f t="shared" ca="1" si="213"/>
        <v>56.504259636157926</v>
      </c>
      <c r="G866" s="1">
        <f t="shared" ca="1" si="213"/>
        <v>40.124466894066714</v>
      </c>
      <c r="H866" s="1">
        <f t="shared" ca="1" si="213"/>
        <v>42.916632412061951</v>
      </c>
      <c r="I866" s="1">
        <f t="shared" ca="1" si="213"/>
        <v>50.752352989958432</v>
      </c>
      <c r="J866" s="1">
        <f t="shared" ca="1" si="213"/>
        <v>53.552385118249759</v>
      </c>
      <c r="K866" s="1">
        <f t="shared" ca="1" si="213"/>
        <v>70.202360763866039</v>
      </c>
      <c r="L866" s="1">
        <f t="shared" ca="1" si="213"/>
        <v>50.835950805289102</v>
      </c>
      <c r="M866" s="1">
        <f t="shared" ca="1" si="213"/>
        <v>46.013139802504597</v>
      </c>
      <c r="N866" s="1">
        <f t="shared" ca="1" si="213"/>
        <v>30.980296240485419</v>
      </c>
      <c r="O866" s="1">
        <f t="shared" ca="1" si="213"/>
        <v>57.790707893175849</v>
      </c>
      <c r="P866" s="1">
        <f t="shared" ca="1" si="213"/>
        <v>43.574399818044355</v>
      </c>
      <c r="Q866" s="1">
        <f t="shared" ca="1" si="213"/>
        <v>47.627501876483876</v>
      </c>
      <c r="R866" s="1">
        <f t="shared" ca="1" si="213"/>
        <v>55.022457038518333</v>
      </c>
      <c r="S866" s="1">
        <f t="shared" ca="1" si="215"/>
        <v>51.032504710084865</v>
      </c>
      <c r="T866" s="1">
        <f t="shared" ca="1" si="215"/>
        <v>46.923668383323196</v>
      </c>
      <c r="U866" s="1">
        <f t="shared" ca="1" si="215"/>
        <v>47.355432547575504</v>
      </c>
      <c r="V866" s="1">
        <f t="shared" ca="1" si="215"/>
        <v>61.688516076186943</v>
      </c>
      <c r="W866" s="1">
        <f t="shared" ca="1" si="215"/>
        <v>49.309669036291808</v>
      </c>
      <c r="X866" s="1">
        <f t="shared" ca="1" si="215"/>
        <v>51.709002792467636</v>
      </c>
      <c r="Y866" s="1">
        <f t="shared" ca="1" si="215"/>
        <v>44.481592921651036</v>
      </c>
      <c r="Z866" s="1">
        <f t="shared" ca="1" si="215"/>
        <v>37.696019982905767</v>
      </c>
      <c r="AA866" s="1">
        <f t="shared" ca="1" si="215"/>
        <v>48.941266249959462</v>
      </c>
      <c r="AB866" s="1">
        <f t="shared" ca="1" si="215"/>
        <v>62.702398218757118</v>
      </c>
      <c r="AC866" s="1">
        <f t="shared" ca="1" si="215"/>
        <v>33.729153399755461</v>
      </c>
      <c r="AD866" s="1">
        <f t="shared" ca="1" si="215"/>
        <v>38.547220176326796</v>
      </c>
      <c r="AE866" s="1">
        <f t="shared" ca="1" si="215"/>
        <v>52.882148279676947</v>
      </c>
      <c r="AF866" s="1">
        <f t="shared" ca="1" si="215"/>
        <v>58.798733377270679</v>
      </c>
      <c r="AG866" s="1">
        <f t="shared" ca="1" si="215"/>
        <v>56.594767523718936</v>
      </c>
      <c r="AH866" s="1">
        <f t="shared" ca="1" si="214"/>
        <v>44.171822909573443</v>
      </c>
      <c r="AI866" s="1">
        <f t="shared" ca="1" si="214"/>
        <v>52.502341711002643</v>
      </c>
      <c r="AJ866" s="1">
        <f t="shared" ca="1" si="214"/>
        <v>50.432051599522858</v>
      </c>
      <c r="AK866" s="1">
        <f t="shared" ca="1" si="214"/>
        <v>46.421689931088025</v>
      </c>
      <c r="AL866" s="1">
        <f t="shared" ca="1" si="214"/>
        <v>53.604048743610207</v>
      </c>
      <c r="AM866" s="1">
        <f t="shared" ca="1" si="214"/>
        <v>75.335666260475364</v>
      </c>
      <c r="AN866" s="1">
        <f t="shared" ca="1" si="214"/>
        <v>43.13091827897771</v>
      </c>
      <c r="AO866" s="1">
        <f t="shared" ca="1" si="214"/>
        <v>53.247736992073897</v>
      </c>
      <c r="AP866" s="1">
        <f t="shared" ca="1" si="214"/>
        <v>50.908369089359319</v>
      </c>
      <c r="AQ866" s="1">
        <f t="shared" ca="1" si="214"/>
        <v>49.498906827281552</v>
      </c>
      <c r="AR866" s="1">
        <f t="shared" ca="1" si="214"/>
        <v>32.340989768456737</v>
      </c>
      <c r="AS866" s="1">
        <f t="shared" ca="1" si="214"/>
        <v>52.568134029070684</v>
      </c>
      <c r="AT866" s="1">
        <f t="shared" ca="1" si="214"/>
        <v>52.684084907038873</v>
      </c>
      <c r="AU866" s="1">
        <f t="shared" ca="1" si="214"/>
        <v>46.069589927301628</v>
      </c>
      <c r="AV866" s="1">
        <f t="shared" ca="1" si="214"/>
        <v>38.897626881350845</v>
      </c>
      <c r="AW866" s="1">
        <f t="shared" ca="1" si="214"/>
        <v>47.236530700159776</v>
      </c>
      <c r="AX866" s="1">
        <f t="shared" ca="1" si="206"/>
        <v>49.851602935149685</v>
      </c>
      <c r="AY866" s="1">
        <f t="shared" ca="1" si="206"/>
        <v>92.358956257293315</v>
      </c>
      <c r="AZ866" s="1">
        <f t="shared" ca="1" si="206"/>
        <v>44.290802865420559</v>
      </c>
      <c r="BA866" s="17">
        <f t="shared" ca="1" si="203"/>
        <v>50.094989221061084</v>
      </c>
      <c r="BB866" s="18">
        <f t="shared" ca="1" si="204"/>
        <v>105.69008906337916</v>
      </c>
      <c r="BC866" s="4">
        <v>864</v>
      </c>
      <c r="BD866" s="18">
        <f ca="1">AVERAGE($BA$3:BA866)</f>
        <v>50.044074173174074</v>
      </c>
      <c r="BE866" s="18">
        <f ca="1">AVERAGE($BB$3:BB866)</f>
        <v>98.896854154860677</v>
      </c>
      <c r="BF866" s="18">
        <f ca="1">_xlfn.VAR.P($BA$3:BA866)</f>
        <v>2.0085073406162586</v>
      </c>
    </row>
    <row r="867" spans="2:58" x14ac:dyDescent="0.15">
      <c r="B867">
        <v>865</v>
      </c>
      <c r="C867" s="1">
        <f t="shared" ca="1" si="213"/>
        <v>47.031072702384435</v>
      </c>
      <c r="D867" s="1">
        <f t="shared" ca="1" si="213"/>
        <v>53.089589898126583</v>
      </c>
      <c r="E867" s="1">
        <f t="shared" ca="1" si="213"/>
        <v>50.712395314162286</v>
      </c>
      <c r="F867" s="1">
        <f t="shared" ca="1" si="213"/>
        <v>48.614258252627245</v>
      </c>
      <c r="G867" s="1">
        <f t="shared" ca="1" si="213"/>
        <v>41.376976167455048</v>
      </c>
      <c r="H867" s="1">
        <f t="shared" ca="1" si="213"/>
        <v>45.518417978520993</v>
      </c>
      <c r="I867" s="1">
        <f t="shared" ca="1" si="213"/>
        <v>49.626158116363115</v>
      </c>
      <c r="J867" s="1">
        <f t="shared" ca="1" si="213"/>
        <v>71.414323866127731</v>
      </c>
      <c r="K867" s="1">
        <f t="shared" ca="1" si="213"/>
        <v>64.37754051081501</v>
      </c>
      <c r="L867" s="1">
        <f t="shared" ca="1" si="213"/>
        <v>34.5727283048695</v>
      </c>
      <c r="M867" s="1">
        <f t="shared" ca="1" si="213"/>
        <v>57.651471434292027</v>
      </c>
      <c r="N867" s="1">
        <f t="shared" ca="1" si="213"/>
        <v>54.372287015996953</v>
      </c>
      <c r="O867" s="1">
        <f t="shared" ca="1" si="213"/>
        <v>44.890872393113909</v>
      </c>
      <c r="P867" s="1">
        <f t="shared" ca="1" si="213"/>
        <v>29.969032173507347</v>
      </c>
      <c r="Q867" s="1">
        <f t="shared" ca="1" si="213"/>
        <v>49.429440259613905</v>
      </c>
      <c r="R867" s="1">
        <f t="shared" ca="1" si="213"/>
        <v>34.631823047749194</v>
      </c>
      <c r="S867" s="1">
        <f t="shared" ca="1" si="215"/>
        <v>64.533950364422651</v>
      </c>
      <c r="T867" s="1">
        <f t="shared" ca="1" si="215"/>
        <v>43.183910741224125</v>
      </c>
      <c r="U867" s="1">
        <f t="shared" ca="1" si="215"/>
        <v>56.72646438380221</v>
      </c>
      <c r="V867" s="1">
        <f t="shared" ca="1" si="215"/>
        <v>47.835392884061456</v>
      </c>
      <c r="W867" s="1">
        <f t="shared" ca="1" si="215"/>
        <v>55.30012531937097</v>
      </c>
      <c r="X867" s="1">
        <f t="shared" ca="1" si="215"/>
        <v>49.260111821094178</v>
      </c>
      <c r="Y867" s="1">
        <f t="shared" ca="1" si="215"/>
        <v>40.174249911063384</v>
      </c>
      <c r="Z867" s="1">
        <f t="shared" ca="1" si="215"/>
        <v>43.324517557854342</v>
      </c>
      <c r="AA867" s="1">
        <f t="shared" ca="1" si="215"/>
        <v>64.614644413160065</v>
      </c>
      <c r="AB867" s="1">
        <f t="shared" ca="1" si="215"/>
        <v>68.517898581313645</v>
      </c>
      <c r="AC867" s="1">
        <f t="shared" ca="1" si="215"/>
        <v>56.147463470793845</v>
      </c>
      <c r="AD867" s="1">
        <f t="shared" ca="1" si="215"/>
        <v>42.026404982522102</v>
      </c>
      <c r="AE867" s="1">
        <f t="shared" ca="1" si="215"/>
        <v>48.945266359511209</v>
      </c>
      <c r="AF867" s="1">
        <f t="shared" ca="1" si="215"/>
        <v>52.848241248238764</v>
      </c>
      <c r="AG867" s="1">
        <f t="shared" ca="1" si="215"/>
        <v>59.956508596334963</v>
      </c>
      <c r="AH867" s="1">
        <f t="shared" ca="1" si="214"/>
        <v>43.0697171783644</v>
      </c>
      <c r="AI867" s="1">
        <f t="shared" ca="1" si="214"/>
        <v>52.484781890347499</v>
      </c>
      <c r="AJ867" s="1">
        <f t="shared" ca="1" si="214"/>
        <v>67.328119111656193</v>
      </c>
      <c r="AK867" s="1">
        <f t="shared" ca="1" si="214"/>
        <v>50.679175909148896</v>
      </c>
      <c r="AL867" s="1">
        <f t="shared" ca="1" si="214"/>
        <v>56.911391412600373</v>
      </c>
      <c r="AM867" s="1">
        <f t="shared" ca="1" si="214"/>
        <v>45.013754957217714</v>
      </c>
      <c r="AN867" s="1">
        <f t="shared" ca="1" si="214"/>
        <v>52.135674138329023</v>
      </c>
      <c r="AO867" s="1">
        <f t="shared" ca="1" si="214"/>
        <v>36.002543917508575</v>
      </c>
      <c r="AP867" s="1">
        <f t="shared" ca="1" si="214"/>
        <v>39.777533316798781</v>
      </c>
      <c r="AQ867" s="1">
        <f t="shared" ca="1" si="214"/>
        <v>45.270228689652804</v>
      </c>
      <c r="AR867" s="1">
        <f t="shared" ca="1" si="214"/>
        <v>30.874570909263845</v>
      </c>
      <c r="AS867" s="1">
        <f t="shared" ca="1" si="214"/>
        <v>45.049101253808431</v>
      </c>
      <c r="AT867" s="1">
        <f t="shared" ca="1" si="214"/>
        <v>40.101154089357046</v>
      </c>
      <c r="AU867" s="1">
        <f t="shared" ca="1" si="214"/>
        <v>47.970862553673498</v>
      </c>
      <c r="AV867" s="1">
        <f t="shared" ca="1" si="214"/>
        <v>64.802801769912165</v>
      </c>
      <c r="AW867" s="1">
        <f t="shared" ca="1" si="214"/>
        <v>36.987547486797951</v>
      </c>
      <c r="AX867" s="1">
        <f t="shared" ca="1" si="206"/>
        <v>51.462494473932708</v>
      </c>
      <c r="AY867" s="1">
        <f t="shared" ca="1" si="206"/>
        <v>61.374609487476697</v>
      </c>
      <c r="AZ867" s="1">
        <f t="shared" ca="1" si="206"/>
        <v>54.985339007434611</v>
      </c>
      <c r="BA867" s="17">
        <f t="shared" ca="1" si="203"/>
        <v>49.859098792475471</v>
      </c>
      <c r="BB867" s="18">
        <f t="shared" ca="1" si="204"/>
        <v>95.898202408696335</v>
      </c>
      <c r="BC867" s="4">
        <v>865</v>
      </c>
      <c r="BD867" s="18">
        <f ca="1">AVERAGE($BA$3:BA867)</f>
        <v>50.043860328803326</v>
      </c>
      <c r="BE867" s="18">
        <f ca="1">AVERAGE($BB$3:BB867)</f>
        <v>98.893387505443158</v>
      </c>
      <c r="BF867" s="18">
        <f ca="1">_xlfn.VAR.P($BA$3:BA867)</f>
        <v>2.0062248770265514</v>
      </c>
    </row>
    <row r="868" spans="2:58" x14ac:dyDescent="0.15">
      <c r="B868">
        <v>866</v>
      </c>
      <c r="C868" s="1">
        <f t="shared" ca="1" si="213"/>
        <v>64.476868926632449</v>
      </c>
      <c r="D868" s="1">
        <f t="shared" ca="1" si="213"/>
        <v>39.191339730167719</v>
      </c>
      <c r="E868" s="1">
        <f t="shared" ca="1" si="213"/>
        <v>40.557295105850713</v>
      </c>
      <c r="F868" s="1">
        <f t="shared" ca="1" si="213"/>
        <v>41.650861602625781</v>
      </c>
      <c r="G868" s="1">
        <f t="shared" ca="1" si="213"/>
        <v>50.939166114924049</v>
      </c>
      <c r="H868" s="1">
        <f t="shared" ca="1" si="213"/>
        <v>58.864165966264004</v>
      </c>
      <c r="I868" s="1">
        <f t="shared" ca="1" si="213"/>
        <v>58.503814790366675</v>
      </c>
      <c r="J868" s="1">
        <f t="shared" ca="1" si="213"/>
        <v>46.795769965175843</v>
      </c>
      <c r="K868" s="1">
        <f t="shared" ca="1" si="213"/>
        <v>35.438578644680405</v>
      </c>
      <c r="L868" s="1">
        <f t="shared" ca="1" si="213"/>
        <v>34.759357064367833</v>
      </c>
      <c r="M868" s="1">
        <f t="shared" ca="1" si="213"/>
        <v>61.385075494333066</v>
      </c>
      <c r="N868" s="1">
        <f t="shared" ca="1" si="213"/>
        <v>63.334364830198894</v>
      </c>
      <c r="O868" s="1">
        <f t="shared" ca="1" si="213"/>
        <v>38.936146408195334</v>
      </c>
      <c r="P868" s="1">
        <f t="shared" ca="1" si="213"/>
        <v>36.810227883634994</v>
      </c>
      <c r="Q868" s="1">
        <f t="shared" ca="1" si="213"/>
        <v>60.221421801000218</v>
      </c>
      <c r="R868" s="1">
        <f t="shared" ca="1" si="213"/>
        <v>43.420592933551916</v>
      </c>
      <c r="S868" s="1">
        <f t="shared" ca="1" si="215"/>
        <v>64.390892491885978</v>
      </c>
      <c r="T868" s="1">
        <f t="shared" ca="1" si="215"/>
        <v>56.163517624834199</v>
      </c>
      <c r="U868" s="1">
        <f t="shared" ca="1" si="215"/>
        <v>43.496160500856092</v>
      </c>
      <c r="V868" s="1">
        <f t="shared" ca="1" si="215"/>
        <v>50.586886702545165</v>
      </c>
      <c r="W868" s="1">
        <f t="shared" ca="1" si="215"/>
        <v>36.458812609268897</v>
      </c>
      <c r="X868" s="1">
        <f t="shared" ca="1" si="215"/>
        <v>56.480036079859261</v>
      </c>
      <c r="Y868" s="1">
        <f t="shared" ca="1" si="215"/>
        <v>54.560231227676759</v>
      </c>
      <c r="Z868" s="1">
        <f t="shared" ca="1" si="215"/>
        <v>37.089388472438294</v>
      </c>
      <c r="AA868" s="1">
        <f t="shared" ca="1" si="215"/>
        <v>47.530915678989381</v>
      </c>
      <c r="AB868" s="1">
        <f t="shared" ca="1" si="215"/>
        <v>67.114322404890927</v>
      </c>
      <c r="AC868" s="1">
        <f t="shared" ca="1" si="215"/>
        <v>65.834956529871206</v>
      </c>
      <c r="AD868" s="1">
        <f t="shared" ca="1" si="215"/>
        <v>53.627799815946673</v>
      </c>
      <c r="AE868" s="1">
        <f t="shared" ca="1" si="215"/>
        <v>57.701286688884785</v>
      </c>
      <c r="AF868" s="1">
        <f t="shared" ca="1" si="215"/>
        <v>58.632875798544454</v>
      </c>
      <c r="AG868" s="1">
        <f t="shared" ca="1" si="215"/>
        <v>57.605003644529312</v>
      </c>
      <c r="AH868" s="1">
        <f t="shared" ca="1" si="214"/>
        <v>42.906113582718348</v>
      </c>
      <c r="AI868" s="1">
        <f t="shared" ca="1" si="214"/>
        <v>41.322423302915489</v>
      </c>
      <c r="AJ868" s="1">
        <f t="shared" ca="1" si="214"/>
        <v>54.022616759641352</v>
      </c>
      <c r="AK868" s="1">
        <f t="shared" ca="1" si="214"/>
        <v>54.452307942192775</v>
      </c>
      <c r="AL868" s="1">
        <f t="shared" ca="1" si="214"/>
        <v>52.929943930376517</v>
      </c>
      <c r="AM868" s="1">
        <f t="shared" ca="1" si="214"/>
        <v>43.060051583766629</v>
      </c>
      <c r="AN868" s="1">
        <f t="shared" ca="1" si="214"/>
        <v>49.44209918957727</v>
      </c>
      <c r="AO868" s="1">
        <f t="shared" ca="1" si="214"/>
        <v>37.92596042457707</v>
      </c>
      <c r="AP868" s="1">
        <f t="shared" ca="1" si="214"/>
        <v>56.644044176451885</v>
      </c>
      <c r="AQ868" s="1">
        <f t="shared" ca="1" si="214"/>
        <v>53.562390021290959</v>
      </c>
      <c r="AR868" s="1">
        <f t="shared" ca="1" si="214"/>
        <v>70.569773303205039</v>
      </c>
      <c r="AS868" s="1">
        <f t="shared" ca="1" si="214"/>
        <v>37.88132458661795</v>
      </c>
      <c r="AT868" s="1">
        <f t="shared" ca="1" si="214"/>
        <v>65.200208371760141</v>
      </c>
      <c r="AU868" s="1">
        <f t="shared" ca="1" si="214"/>
        <v>38.482876379097981</v>
      </c>
      <c r="AV868" s="1">
        <f t="shared" ca="1" si="214"/>
        <v>49.927213957871018</v>
      </c>
      <c r="AW868" s="1">
        <f t="shared" ca="1" si="214"/>
        <v>49.722083934839212</v>
      </c>
      <c r="AX868" s="1">
        <f t="shared" ca="1" si="206"/>
        <v>50.994205052929196</v>
      </c>
      <c r="AY868" s="1">
        <f t="shared" ca="1" si="206"/>
        <v>68.94142456116252</v>
      </c>
      <c r="AZ868" s="1">
        <f t="shared" ca="1" si="206"/>
        <v>50.419394115107828</v>
      </c>
      <c r="BA868" s="17">
        <f t="shared" ca="1" si="203"/>
        <v>51.019291774181831</v>
      </c>
      <c r="BB868" s="18">
        <f t="shared" ca="1" si="204"/>
        <v>99.227771796637398</v>
      </c>
      <c r="BC868" s="4">
        <v>866</v>
      </c>
      <c r="BD868" s="18">
        <f ca="1">AVERAGE($BA$3:BA868)</f>
        <v>50.044986693058959</v>
      </c>
      <c r="BE868" s="18">
        <f ca="1">AVERAGE($BB$3:BB868)</f>
        <v>98.893773630490728</v>
      </c>
      <c r="BF868" s="18">
        <f ca="1">_xlfn.VAR.P($BA$3:BA868)</f>
        <v>2.0050056425421343</v>
      </c>
    </row>
    <row r="869" spans="2:58" x14ac:dyDescent="0.15">
      <c r="B869">
        <v>867</v>
      </c>
      <c r="C869" s="1">
        <f t="shared" ca="1" si="213"/>
        <v>52.795201952816932</v>
      </c>
      <c r="D869" s="1">
        <f t="shared" ca="1" si="213"/>
        <v>45.394886233673908</v>
      </c>
      <c r="E869" s="1">
        <f t="shared" ca="1" si="213"/>
        <v>49.996664938695808</v>
      </c>
      <c r="F869" s="1">
        <f t="shared" ca="1" si="213"/>
        <v>47.657246192497126</v>
      </c>
      <c r="G869" s="1">
        <f t="shared" ca="1" si="213"/>
        <v>25.576439817294098</v>
      </c>
      <c r="H869" s="1">
        <f t="shared" ca="1" si="213"/>
        <v>51.921506075437328</v>
      </c>
      <c r="I869" s="1">
        <f t="shared" ca="1" si="213"/>
        <v>48.043337017717185</v>
      </c>
      <c r="J869" s="1">
        <f t="shared" ca="1" si="213"/>
        <v>65.213798083691088</v>
      </c>
      <c r="K869" s="1">
        <f t="shared" ca="1" si="213"/>
        <v>68.616284227460625</v>
      </c>
      <c r="L869" s="1">
        <f t="shared" ca="1" si="213"/>
        <v>63.501372452716396</v>
      </c>
      <c r="M869" s="1">
        <f t="shared" ca="1" si="213"/>
        <v>40.086399872565082</v>
      </c>
      <c r="N869" s="1">
        <f t="shared" ca="1" si="213"/>
        <v>47.913319603401021</v>
      </c>
      <c r="O869" s="1">
        <f t="shared" ca="1" si="213"/>
        <v>45.001276007435088</v>
      </c>
      <c r="P869" s="1">
        <f t="shared" ca="1" si="213"/>
        <v>44.607924685874956</v>
      </c>
      <c r="Q869" s="1">
        <f t="shared" ca="1" si="213"/>
        <v>46.486145358345517</v>
      </c>
      <c r="R869" s="1">
        <f t="shared" ca="1" si="213"/>
        <v>44.264515519522242</v>
      </c>
      <c r="S869" s="1">
        <f t="shared" ca="1" si="215"/>
        <v>44.93269829672613</v>
      </c>
      <c r="T869" s="1">
        <f t="shared" ca="1" si="215"/>
        <v>50.702334895213816</v>
      </c>
      <c r="U869" s="1">
        <f t="shared" ca="1" si="215"/>
        <v>40.541047660000373</v>
      </c>
      <c r="V869" s="1">
        <f t="shared" ca="1" si="215"/>
        <v>48.455278817296552</v>
      </c>
      <c r="W869" s="1">
        <f t="shared" ca="1" si="215"/>
        <v>38.638340278532205</v>
      </c>
      <c r="X869" s="1">
        <f t="shared" ca="1" si="215"/>
        <v>56.920149264457862</v>
      </c>
      <c r="Y869" s="1">
        <f t="shared" ca="1" si="215"/>
        <v>44.35154178392213</v>
      </c>
      <c r="Z869" s="1">
        <f t="shared" ca="1" si="215"/>
        <v>32.831860030093146</v>
      </c>
      <c r="AA869" s="1">
        <f t="shared" ca="1" si="215"/>
        <v>47.79569176484285</v>
      </c>
      <c r="AB869" s="1">
        <f t="shared" ca="1" si="215"/>
        <v>45.210674634482515</v>
      </c>
      <c r="AC869" s="1">
        <f t="shared" ca="1" si="215"/>
        <v>66.258778703320417</v>
      </c>
      <c r="AD869" s="1">
        <f t="shared" ca="1" si="215"/>
        <v>55.525200687837284</v>
      </c>
      <c r="AE869" s="1">
        <f t="shared" ca="1" si="215"/>
        <v>62.819796767493742</v>
      </c>
      <c r="AF869" s="1">
        <f t="shared" ca="1" si="215"/>
        <v>53.156817453219396</v>
      </c>
      <c r="AG869" s="1">
        <f t="shared" ca="1" si="215"/>
        <v>51.080426459765079</v>
      </c>
      <c r="AH869" s="1">
        <f t="shared" ca="1" si="214"/>
        <v>51.759562987896146</v>
      </c>
      <c r="AI869" s="1">
        <f t="shared" ca="1" si="214"/>
        <v>59.339287398262044</v>
      </c>
      <c r="AJ869" s="1">
        <f t="shared" ca="1" si="214"/>
        <v>67.005320473438928</v>
      </c>
      <c r="AK869" s="1">
        <f t="shared" ca="1" si="214"/>
        <v>52.705592598381159</v>
      </c>
      <c r="AL869" s="1">
        <f t="shared" ca="1" si="214"/>
        <v>57.34786490879285</v>
      </c>
      <c r="AM869" s="1">
        <f t="shared" ca="1" si="214"/>
        <v>53.946237768122423</v>
      </c>
      <c r="AN869" s="1">
        <f t="shared" ca="1" si="214"/>
        <v>35.34049338856213</v>
      </c>
      <c r="AO869" s="1">
        <f t="shared" ca="1" si="214"/>
        <v>57.719279831950075</v>
      </c>
      <c r="AP869" s="1">
        <f t="shared" ca="1" si="214"/>
        <v>70.758177325613588</v>
      </c>
      <c r="AQ869" s="1">
        <f t="shared" ca="1" si="214"/>
        <v>55.945237977323679</v>
      </c>
      <c r="AR869" s="1">
        <f t="shared" ca="1" si="214"/>
        <v>60.287160654546753</v>
      </c>
      <c r="AS869" s="1">
        <f t="shared" ca="1" si="214"/>
        <v>49.371231380537616</v>
      </c>
      <c r="AT869" s="1">
        <f t="shared" ca="1" si="214"/>
        <v>59.66965340086351</v>
      </c>
      <c r="AU869" s="1">
        <f t="shared" ca="1" si="214"/>
        <v>59.964949541641964</v>
      </c>
      <c r="AV869" s="1">
        <f t="shared" ca="1" si="214"/>
        <v>53.738775366743127</v>
      </c>
      <c r="AW869" s="1">
        <f t="shared" ca="1" si="214"/>
        <v>46.350702872093613</v>
      </c>
      <c r="AX869" s="1">
        <f t="shared" ca="1" si="206"/>
        <v>53.259431985286646</v>
      </c>
      <c r="AY869" s="1">
        <f t="shared" ca="1" si="206"/>
        <v>57.217423134158253</v>
      </c>
      <c r="AZ869" s="1">
        <f t="shared" ca="1" si="206"/>
        <v>66.997671247132317</v>
      </c>
      <c r="BA869" s="17">
        <f t="shared" ca="1" si="203"/>
        <v>51.900420195553892</v>
      </c>
      <c r="BB869" s="18">
        <f t="shared" ca="1" si="204"/>
        <v>88.301856103964155</v>
      </c>
      <c r="BC869" s="4">
        <v>867</v>
      </c>
      <c r="BD869" s="18">
        <f ca="1">AVERAGE($BA$3:BA869)</f>
        <v>50.047126754768875</v>
      </c>
      <c r="BE869" s="18">
        <f ca="1">AVERAGE($BB$3:BB869)</f>
        <v>98.881556885938792</v>
      </c>
      <c r="BF869" s="18">
        <f ca="1">_xlfn.VAR.P($BA$3:BA869)</f>
        <v>2.0066592262762128</v>
      </c>
    </row>
    <row r="870" spans="2:58" x14ac:dyDescent="0.15">
      <c r="B870">
        <v>868</v>
      </c>
      <c r="C870" s="1">
        <f t="shared" ca="1" si="213"/>
        <v>54.573320252632435</v>
      </c>
      <c r="D870" s="1">
        <f t="shared" ca="1" si="213"/>
        <v>50.201585325541991</v>
      </c>
      <c r="E870" s="1">
        <f t="shared" ca="1" si="213"/>
        <v>47.461308012108113</v>
      </c>
      <c r="F870" s="1">
        <f t="shared" ca="1" si="213"/>
        <v>57.427395422447709</v>
      </c>
      <c r="G870" s="1">
        <f t="shared" ca="1" si="213"/>
        <v>65.872934141181901</v>
      </c>
      <c r="H870" s="1">
        <f t="shared" ca="1" si="213"/>
        <v>45.944718813928795</v>
      </c>
      <c r="I870" s="1">
        <f t="shared" ca="1" si="213"/>
        <v>25.825515051085844</v>
      </c>
      <c r="J870" s="1">
        <f t="shared" ca="1" si="213"/>
        <v>51.653471204690199</v>
      </c>
      <c r="K870" s="1">
        <f t="shared" ca="1" si="213"/>
        <v>60.982775877054692</v>
      </c>
      <c r="L870" s="1">
        <f t="shared" ca="1" si="213"/>
        <v>53.672003694330826</v>
      </c>
      <c r="M870" s="1">
        <f t="shared" ref="C870:R886" ca="1" si="216">NORMINV(RAND(),50,10)</f>
        <v>52.819711854046318</v>
      </c>
      <c r="N870" s="1">
        <f t="shared" ca="1" si="216"/>
        <v>47.313679662030736</v>
      </c>
      <c r="O870" s="1">
        <f t="shared" ca="1" si="216"/>
        <v>46.176312805331506</v>
      </c>
      <c r="P870" s="1">
        <f t="shared" ca="1" si="216"/>
        <v>55.180994276269338</v>
      </c>
      <c r="Q870" s="1">
        <f t="shared" ca="1" si="216"/>
        <v>63.56392702842335</v>
      </c>
      <c r="R870" s="1">
        <f t="shared" ca="1" si="216"/>
        <v>59.568654107805514</v>
      </c>
      <c r="S870" s="1">
        <f t="shared" ca="1" si="215"/>
        <v>71.73045212897236</v>
      </c>
      <c r="T870" s="1">
        <f t="shared" ca="1" si="215"/>
        <v>40.456861158261248</v>
      </c>
      <c r="U870" s="1">
        <f t="shared" ca="1" si="215"/>
        <v>52.116742055035814</v>
      </c>
      <c r="V870" s="1">
        <f t="shared" ca="1" si="215"/>
        <v>66.277387191229252</v>
      </c>
      <c r="W870" s="1">
        <f t="shared" ca="1" si="215"/>
        <v>37.455818765479876</v>
      </c>
      <c r="X870" s="1">
        <f t="shared" ca="1" si="215"/>
        <v>54.715032208858659</v>
      </c>
      <c r="Y870" s="1">
        <f t="shared" ca="1" si="215"/>
        <v>38.713244877074757</v>
      </c>
      <c r="Z870" s="1">
        <f t="shared" ca="1" si="215"/>
        <v>54.722575165333438</v>
      </c>
      <c r="AA870" s="1">
        <f t="shared" ca="1" si="215"/>
        <v>56.203011993105228</v>
      </c>
      <c r="AB870" s="1">
        <f t="shared" ca="1" si="215"/>
        <v>58.412658177125586</v>
      </c>
      <c r="AC870" s="1">
        <f t="shared" ca="1" si="215"/>
        <v>55.926856751757519</v>
      </c>
      <c r="AD870" s="1">
        <f t="shared" ca="1" si="215"/>
        <v>38.049413467852233</v>
      </c>
      <c r="AE870" s="1">
        <f t="shared" ca="1" si="215"/>
        <v>25.976163150828487</v>
      </c>
      <c r="AF870" s="1">
        <f t="shared" ca="1" si="215"/>
        <v>39.241737949906693</v>
      </c>
      <c r="AG870" s="1">
        <f t="shared" ca="1" si="215"/>
        <v>38.65846828403307</v>
      </c>
      <c r="AH870" s="1">
        <f t="shared" ca="1" si="214"/>
        <v>45.763469932038234</v>
      </c>
      <c r="AI870" s="1">
        <f t="shared" ca="1" si="214"/>
        <v>38.137621117728543</v>
      </c>
      <c r="AJ870" s="1">
        <f t="shared" ca="1" si="214"/>
        <v>42.622243285290274</v>
      </c>
      <c r="AK870" s="1">
        <f t="shared" ca="1" si="214"/>
        <v>52.602012716018834</v>
      </c>
      <c r="AL870" s="1">
        <f t="shared" ca="1" si="214"/>
        <v>59.793249500379261</v>
      </c>
      <c r="AM870" s="1">
        <f t="shared" ca="1" si="214"/>
        <v>37.520559923374478</v>
      </c>
      <c r="AN870" s="1">
        <f t="shared" ca="1" si="214"/>
        <v>51.154817761161766</v>
      </c>
      <c r="AO870" s="1">
        <f t="shared" ca="1" si="214"/>
        <v>53.101709271544728</v>
      </c>
      <c r="AP870" s="1">
        <f t="shared" ca="1" si="214"/>
        <v>57.087453775563191</v>
      </c>
      <c r="AQ870" s="1">
        <f t="shared" ca="1" si="214"/>
        <v>35.428347456792572</v>
      </c>
      <c r="AR870" s="1">
        <f t="shared" ca="1" si="214"/>
        <v>41.280497403576874</v>
      </c>
      <c r="AS870" s="1">
        <f t="shared" ca="1" si="214"/>
        <v>43.668388138667055</v>
      </c>
      <c r="AT870" s="1">
        <f t="shared" ca="1" si="214"/>
        <v>39.99288811046668</v>
      </c>
      <c r="AU870" s="1">
        <f t="shared" ca="1" si="214"/>
        <v>36.758066824848086</v>
      </c>
      <c r="AV870" s="1">
        <f t="shared" ca="1" si="214"/>
        <v>47.2095075826509</v>
      </c>
      <c r="AW870" s="1">
        <f t="shared" ca="1" si="214"/>
        <v>34.059935974192435</v>
      </c>
      <c r="AX870" s="1">
        <f t="shared" ca="1" si="206"/>
        <v>63.01242962301442</v>
      </c>
      <c r="AY870" s="1">
        <f t="shared" ca="1" si="206"/>
        <v>45.233773569011795</v>
      </c>
      <c r="AZ870" s="1">
        <f t="shared" ca="1" si="206"/>
        <v>45.781726391928046</v>
      </c>
      <c r="BA870" s="17">
        <f t="shared" ca="1" si="203"/>
        <v>48.742068584240222</v>
      </c>
      <c r="BB870" s="18">
        <f t="shared" ca="1" si="204"/>
        <v>104.08624734097533</v>
      </c>
      <c r="BC870" s="4">
        <v>868</v>
      </c>
      <c r="BD870" s="18">
        <f ca="1">AVERAGE($BA$3:BA870)</f>
        <v>50.045623231530932</v>
      </c>
      <c r="BE870" s="18">
        <f ca="1">AVERAGE($BB$3:BB870)</f>
        <v>98.887553073098971</v>
      </c>
      <c r="BF870" s="18">
        <f ca="1">_xlfn.VAR.P($BA$3:BA870)</f>
        <v>2.0063073315952207</v>
      </c>
    </row>
    <row r="871" spans="2:58" x14ac:dyDescent="0.15">
      <c r="B871">
        <v>869</v>
      </c>
      <c r="C871" s="1">
        <f t="shared" ca="1" si="216"/>
        <v>48.972909419692449</v>
      </c>
      <c r="D871" s="1">
        <f t="shared" ca="1" si="216"/>
        <v>41.949591305696899</v>
      </c>
      <c r="E871" s="1">
        <f t="shared" ca="1" si="216"/>
        <v>40.623598423636182</v>
      </c>
      <c r="F871" s="1">
        <f t="shared" ca="1" si="216"/>
        <v>55.110697365263043</v>
      </c>
      <c r="G871" s="1">
        <f t="shared" ca="1" si="216"/>
        <v>36.649279585905681</v>
      </c>
      <c r="H871" s="1">
        <f t="shared" ca="1" si="216"/>
        <v>51.358465252326631</v>
      </c>
      <c r="I871" s="1">
        <f t="shared" ca="1" si="216"/>
        <v>51.756871342853742</v>
      </c>
      <c r="J871" s="1">
        <f t="shared" ca="1" si="216"/>
        <v>55.131974455010536</v>
      </c>
      <c r="K871" s="1">
        <f t="shared" ca="1" si="216"/>
        <v>65.391088734436622</v>
      </c>
      <c r="L871" s="1">
        <f t="shared" ca="1" si="216"/>
        <v>33.421112649095122</v>
      </c>
      <c r="M871" s="1">
        <f t="shared" ca="1" si="216"/>
        <v>51.275506223116309</v>
      </c>
      <c r="N871" s="1">
        <f t="shared" ca="1" si="216"/>
        <v>54.794629179928187</v>
      </c>
      <c r="O871" s="1">
        <f t="shared" ca="1" si="216"/>
        <v>53.361584961438169</v>
      </c>
      <c r="P871" s="1">
        <f t="shared" ca="1" si="216"/>
        <v>47.512464786134174</v>
      </c>
      <c r="Q871" s="1">
        <f t="shared" ca="1" si="216"/>
        <v>63.746303724573721</v>
      </c>
      <c r="R871" s="1">
        <f t="shared" ca="1" si="216"/>
        <v>52.759312157014257</v>
      </c>
      <c r="S871" s="1">
        <f t="shared" ca="1" si="215"/>
        <v>42.911041653950939</v>
      </c>
      <c r="T871" s="1">
        <f t="shared" ca="1" si="215"/>
        <v>56.710380606775132</v>
      </c>
      <c r="U871" s="1">
        <f t="shared" ca="1" si="215"/>
        <v>58.982384905941615</v>
      </c>
      <c r="V871" s="1">
        <f t="shared" ca="1" si="215"/>
        <v>47.435573709224876</v>
      </c>
      <c r="W871" s="1">
        <f t="shared" ca="1" si="215"/>
        <v>56.872085772011857</v>
      </c>
      <c r="X871" s="1">
        <f t="shared" ca="1" si="215"/>
        <v>40.670627485473204</v>
      </c>
      <c r="Y871" s="1">
        <f t="shared" ca="1" si="215"/>
        <v>44.334384546345191</v>
      </c>
      <c r="Z871" s="1">
        <f t="shared" ca="1" si="215"/>
        <v>47.423074775297721</v>
      </c>
      <c r="AA871" s="1">
        <f t="shared" ca="1" si="215"/>
        <v>46.469583588393313</v>
      </c>
      <c r="AB871" s="1">
        <f t="shared" ca="1" si="215"/>
        <v>61.453883791688526</v>
      </c>
      <c r="AC871" s="1">
        <f t="shared" ca="1" si="215"/>
        <v>64.406229372747575</v>
      </c>
      <c r="AD871" s="1">
        <f t="shared" ca="1" si="215"/>
        <v>38.774542715019777</v>
      </c>
      <c r="AE871" s="1">
        <f t="shared" ca="1" si="215"/>
        <v>46.974503566857734</v>
      </c>
      <c r="AF871" s="1">
        <f t="shared" ca="1" si="215"/>
        <v>52.75364179145442</v>
      </c>
      <c r="AG871" s="1">
        <f t="shared" ca="1" si="215"/>
        <v>56.210614303187498</v>
      </c>
      <c r="AH871" s="1">
        <f t="shared" ca="1" si="214"/>
        <v>56.455925393367053</v>
      </c>
      <c r="AI871" s="1">
        <f t="shared" ca="1" si="214"/>
        <v>45.693065408055034</v>
      </c>
      <c r="AJ871" s="1">
        <f t="shared" ca="1" si="214"/>
        <v>58.412709304754216</v>
      </c>
      <c r="AK871" s="1">
        <f t="shared" ca="1" si="214"/>
        <v>40.529773098732541</v>
      </c>
      <c r="AL871" s="1">
        <f t="shared" ca="1" si="214"/>
        <v>42.600171612497391</v>
      </c>
      <c r="AM871" s="1">
        <f t="shared" ca="1" si="214"/>
        <v>44.230361364970285</v>
      </c>
      <c r="AN871" s="1">
        <f t="shared" ca="1" si="214"/>
        <v>43.763697987080761</v>
      </c>
      <c r="AO871" s="1">
        <f t="shared" ca="1" si="214"/>
        <v>60.884763217202469</v>
      </c>
      <c r="AP871" s="1">
        <f t="shared" ca="1" si="214"/>
        <v>35.873594398190782</v>
      </c>
      <c r="AQ871" s="1">
        <f t="shared" ca="1" si="214"/>
        <v>60.516965527610523</v>
      </c>
      <c r="AR871" s="1">
        <f t="shared" ca="1" si="214"/>
        <v>47.929537583011026</v>
      </c>
      <c r="AS871" s="1">
        <f t="shared" ca="1" si="214"/>
        <v>42.230930136632509</v>
      </c>
      <c r="AT871" s="1">
        <f t="shared" ca="1" si="214"/>
        <v>53.820465870649777</v>
      </c>
      <c r="AU871" s="1">
        <f t="shared" ca="1" si="214"/>
        <v>56.250378312245921</v>
      </c>
      <c r="AV871" s="1">
        <f t="shared" ca="1" si="214"/>
        <v>72.221904522392322</v>
      </c>
      <c r="AW871" s="1">
        <f t="shared" ca="1" si="214"/>
        <v>50.110886857446921</v>
      </c>
      <c r="AX871" s="1">
        <f t="shared" ca="1" si="206"/>
        <v>17.118982636697602</v>
      </c>
      <c r="AY871" s="1">
        <f t="shared" ca="1" si="206"/>
        <v>55.812870606989499</v>
      </c>
      <c r="AZ871" s="1">
        <f t="shared" ca="1" si="206"/>
        <v>66.556094451321059</v>
      </c>
      <c r="BA871" s="17">
        <f t="shared" ca="1" si="203"/>
        <v>50.344220408806784</v>
      </c>
      <c r="BB871" s="18">
        <f t="shared" ca="1" si="204"/>
        <v>95.988439707691967</v>
      </c>
      <c r="BC871" s="4">
        <v>869</v>
      </c>
      <c r="BD871" s="18">
        <f ca="1">AVERAGE($BA$3:BA871)</f>
        <v>50.045966841631362</v>
      </c>
      <c r="BE871" s="18">
        <f ca="1">AVERAGE($BB$3:BB871)</f>
        <v>98.884216924231993</v>
      </c>
      <c r="BF871" s="18">
        <f ca="1">_xlfn.VAR.P($BA$3:BA871)</f>
        <v>2.0041010604118772</v>
      </c>
    </row>
    <row r="872" spans="2:58" x14ac:dyDescent="0.15">
      <c r="B872">
        <v>870</v>
      </c>
      <c r="C872" s="1">
        <f t="shared" ca="1" si="216"/>
        <v>41.323390667007374</v>
      </c>
      <c r="D872" s="1">
        <f t="shared" ca="1" si="216"/>
        <v>52.903962457665457</v>
      </c>
      <c r="E872" s="1">
        <f t="shared" ca="1" si="216"/>
        <v>45.780351314226898</v>
      </c>
      <c r="F872" s="1">
        <f t="shared" ca="1" si="216"/>
        <v>36.179419715058252</v>
      </c>
      <c r="G872" s="1">
        <f t="shared" ca="1" si="216"/>
        <v>55.959185051496327</v>
      </c>
      <c r="H872" s="1">
        <f t="shared" ca="1" si="216"/>
        <v>47.337547216633823</v>
      </c>
      <c r="I872" s="1">
        <f t="shared" ca="1" si="216"/>
        <v>53.078384056246165</v>
      </c>
      <c r="J872" s="1">
        <f t="shared" ca="1" si="216"/>
        <v>65.281764637767424</v>
      </c>
      <c r="K872" s="1">
        <f t="shared" ca="1" si="216"/>
        <v>41.958408487254601</v>
      </c>
      <c r="L872" s="1">
        <f t="shared" ca="1" si="216"/>
        <v>37.419526677879801</v>
      </c>
      <c r="M872" s="1">
        <f t="shared" ca="1" si="216"/>
        <v>48.999466367521784</v>
      </c>
      <c r="N872" s="1">
        <f t="shared" ca="1" si="216"/>
        <v>47.929031999489723</v>
      </c>
      <c r="O872" s="1">
        <f t="shared" ca="1" si="216"/>
        <v>49.213577822002797</v>
      </c>
      <c r="P872" s="1">
        <f t="shared" ca="1" si="216"/>
        <v>38.786605743351174</v>
      </c>
      <c r="Q872" s="1">
        <f t="shared" ca="1" si="216"/>
        <v>53.504462513234465</v>
      </c>
      <c r="R872" s="1">
        <f t="shared" ca="1" si="216"/>
        <v>49.910347560630754</v>
      </c>
      <c r="S872" s="1">
        <f t="shared" ca="1" si="215"/>
        <v>49.196194022329514</v>
      </c>
      <c r="T872" s="1">
        <f t="shared" ca="1" si="215"/>
        <v>34.957826659871941</v>
      </c>
      <c r="U872" s="1">
        <f t="shared" ca="1" si="215"/>
        <v>40.17544239921726</v>
      </c>
      <c r="V872" s="1">
        <f t="shared" ca="1" si="215"/>
        <v>56.772471991251443</v>
      </c>
      <c r="W872" s="1">
        <f t="shared" ca="1" si="215"/>
        <v>49.634992052331704</v>
      </c>
      <c r="X872" s="1">
        <f t="shared" ca="1" si="215"/>
        <v>36.783701201862961</v>
      </c>
      <c r="Y872" s="1">
        <f t="shared" ca="1" si="215"/>
        <v>53.899539908381932</v>
      </c>
      <c r="Z872" s="1">
        <f t="shared" ca="1" si="215"/>
        <v>40.923321281774065</v>
      </c>
      <c r="AA872" s="1">
        <f t="shared" ca="1" si="215"/>
        <v>42.838103327578487</v>
      </c>
      <c r="AB872" s="1">
        <f t="shared" ca="1" si="215"/>
        <v>58.17661709241461</v>
      </c>
      <c r="AC872" s="1">
        <f t="shared" ca="1" si="215"/>
        <v>40.470928071535738</v>
      </c>
      <c r="AD872" s="1">
        <f t="shared" ca="1" si="215"/>
        <v>47.271316517722973</v>
      </c>
      <c r="AE872" s="1">
        <f t="shared" ca="1" si="215"/>
        <v>56.562953437725923</v>
      </c>
      <c r="AF872" s="1">
        <f t="shared" ca="1" si="215"/>
        <v>70.735980401558862</v>
      </c>
      <c r="AG872" s="1">
        <f t="shared" ca="1" si="215"/>
        <v>67.971946547833994</v>
      </c>
      <c r="AH872" s="1">
        <f t="shared" ca="1" si="214"/>
        <v>44.367060922803041</v>
      </c>
      <c r="AI872" s="1">
        <f t="shared" ca="1" si="214"/>
        <v>61.413518116206546</v>
      </c>
      <c r="AJ872" s="1">
        <f t="shared" ca="1" si="214"/>
        <v>39.313127893349304</v>
      </c>
      <c r="AK872" s="1">
        <f t="shared" ca="1" si="214"/>
        <v>55.890233766188459</v>
      </c>
      <c r="AL872" s="1">
        <f t="shared" ca="1" si="214"/>
        <v>57.641191969339928</v>
      </c>
      <c r="AM872" s="1">
        <f t="shared" ca="1" si="214"/>
        <v>64.732972087316668</v>
      </c>
      <c r="AN872" s="1">
        <f t="shared" ca="1" si="214"/>
        <v>35.455483662176349</v>
      </c>
      <c r="AO872" s="1">
        <f t="shared" ca="1" si="214"/>
        <v>42.661083077717556</v>
      </c>
      <c r="AP872" s="1">
        <f t="shared" ca="1" si="214"/>
        <v>51.485741848404267</v>
      </c>
      <c r="AQ872" s="1">
        <f t="shared" ca="1" si="214"/>
        <v>58.778924335468233</v>
      </c>
      <c r="AR872" s="1">
        <f t="shared" ref="AH872:AW888" ca="1" si="217">NORMINV(RAND(),50,10)</f>
        <v>34.369070836842702</v>
      </c>
      <c r="AS872" s="1">
        <f t="shared" ca="1" si="217"/>
        <v>52.640435314674136</v>
      </c>
      <c r="AT872" s="1">
        <f t="shared" ca="1" si="217"/>
        <v>52.91769899990183</v>
      </c>
      <c r="AU872" s="1">
        <f t="shared" ca="1" si="217"/>
        <v>61.419636588065558</v>
      </c>
      <c r="AV872" s="1">
        <f t="shared" ca="1" si="217"/>
        <v>52.405460266374391</v>
      </c>
      <c r="AW872" s="1">
        <f t="shared" ca="1" si="217"/>
        <v>50.777286476926975</v>
      </c>
      <c r="AX872" s="1">
        <f t="shared" ca="1" si="206"/>
        <v>60.523530737834051</v>
      </c>
      <c r="AY872" s="1">
        <f t="shared" ca="1" si="206"/>
        <v>48.10918828422836</v>
      </c>
      <c r="AZ872" s="1">
        <f t="shared" ca="1" si="206"/>
        <v>58.55972403587333</v>
      </c>
      <c r="BA872" s="17">
        <f t="shared" ca="1" si="203"/>
        <v>49.907962728411</v>
      </c>
      <c r="BB872" s="18">
        <f t="shared" ca="1" si="204"/>
        <v>82.279172506699709</v>
      </c>
      <c r="BC872" s="4">
        <v>870</v>
      </c>
      <c r="BD872" s="18">
        <f ca="1">AVERAGE($BA$3:BA872)</f>
        <v>50.045808216213864</v>
      </c>
      <c r="BE872" s="18">
        <f ca="1">AVERAGE($BB$3:BB872)</f>
        <v>98.865130666280805</v>
      </c>
      <c r="BF872" s="18">
        <f ca="1">_xlfn.VAR.P($BA$3:BA872)</f>
        <v>2.0018193617726729</v>
      </c>
    </row>
    <row r="873" spans="2:58" x14ac:dyDescent="0.15">
      <c r="B873">
        <v>871</v>
      </c>
      <c r="C873" s="1">
        <f t="shared" ca="1" si="216"/>
        <v>47.487610645489269</v>
      </c>
      <c r="D873" s="1">
        <f t="shared" ca="1" si="216"/>
        <v>45.524760572231635</v>
      </c>
      <c r="E873" s="1">
        <f t="shared" ca="1" si="216"/>
        <v>40.305906212331948</v>
      </c>
      <c r="F873" s="1">
        <f t="shared" ca="1" si="216"/>
        <v>55.43013864394306</v>
      </c>
      <c r="G873" s="1">
        <f t="shared" ca="1" si="216"/>
        <v>55.165363765847168</v>
      </c>
      <c r="H873" s="1">
        <f t="shared" ca="1" si="216"/>
        <v>45.039688056012004</v>
      </c>
      <c r="I873" s="1">
        <f t="shared" ca="1" si="216"/>
        <v>39.325909498515813</v>
      </c>
      <c r="J873" s="1">
        <f t="shared" ca="1" si="216"/>
        <v>69.23062735979461</v>
      </c>
      <c r="K873" s="1">
        <f t="shared" ca="1" si="216"/>
        <v>53.455787079331806</v>
      </c>
      <c r="L873" s="1">
        <f t="shared" ca="1" si="216"/>
        <v>44.509370684979892</v>
      </c>
      <c r="M873" s="1">
        <f t="shared" ca="1" si="216"/>
        <v>60.773191425732506</v>
      </c>
      <c r="N873" s="1">
        <f t="shared" ca="1" si="216"/>
        <v>33.24602542395278</v>
      </c>
      <c r="O873" s="1">
        <f t="shared" ca="1" si="216"/>
        <v>62.82556657647811</v>
      </c>
      <c r="P873" s="1">
        <f t="shared" ca="1" si="216"/>
        <v>54.041173505212853</v>
      </c>
      <c r="Q873" s="1">
        <f t="shared" ca="1" si="216"/>
        <v>58.005472640939715</v>
      </c>
      <c r="R873" s="1">
        <f t="shared" ca="1" si="216"/>
        <v>61.425752511798564</v>
      </c>
      <c r="S873" s="1">
        <f t="shared" ca="1" si="215"/>
        <v>52.058704452899342</v>
      </c>
      <c r="T873" s="1">
        <f t="shared" ca="1" si="215"/>
        <v>51.804719097407833</v>
      </c>
      <c r="U873" s="1">
        <f t="shared" ca="1" si="215"/>
        <v>45.175083611172752</v>
      </c>
      <c r="V873" s="1">
        <f t="shared" ca="1" si="215"/>
        <v>34.227410329920431</v>
      </c>
      <c r="W873" s="1">
        <f t="shared" ca="1" si="215"/>
        <v>37.130985620268959</v>
      </c>
      <c r="X873" s="1">
        <f t="shared" ca="1" si="215"/>
        <v>53.010679728022509</v>
      </c>
      <c r="Y873" s="1">
        <f t="shared" ca="1" si="215"/>
        <v>39.499487946022384</v>
      </c>
      <c r="Z873" s="1">
        <f t="shared" ca="1" si="215"/>
        <v>46.538729758147689</v>
      </c>
      <c r="AA873" s="1">
        <f t="shared" ca="1" si="215"/>
        <v>64.840731092789895</v>
      </c>
      <c r="AB873" s="1">
        <f t="shared" ca="1" si="215"/>
        <v>52.956777644843584</v>
      </c>
      <c r="AC873" s="1">
        <f t="shared" ca="1" si="215"/>
        <v>51.229760172291165</v>
      </c>
      <c r="AD873" s="1">
        <f t="shared" ca="1" si="215"/>
        <v>31.443517007084374</v>
      </c>
      <c r="AE873" s="1">
        <f t="shared" ca="1" si="215"/>
        <v>55.381417770328966</v>
      </c>
      <c r="AF873" s="1">
        <f t="shared" ca="1" si="215"/>
        <v>47.584208491955977</v>
      </c>
      <c r="AG873" s="1">
        <f t="shared" ca="1" si="215"/>
        <v>36.524946319561799</v>
      </c>
      <c r="AH873" s="1">
        <f t="shared" ca="1" si="217"/>
        <v>59.253618342414853</v>
      </c>
      <c r="AI873" s="1">
        <f t="shared" ca="1" si="217"/>
        <v>56.443953315001693</v>
      </c>
      <c r="AJ873" s="1">
        <f t="shared" ca="1" si="217"/>
        <v>52.418398397906365</v>
      </c>
      <c r="AK873" s="1">
        <f t="shared" ca="1" si="217"/>
        <v>50.588271213572661</v>
      </c>
      <c r="AL873" s="1">
        <f t="shared" ca="1" si="217"/>
        <v>47.846815624306501</v>
      </c>
      <c r="AM873" s="1">
        <f t="shared" ca="1" si="217"/>
        <v>48.090822045505334</v>
      </c>
      <c r="AN873" s="1">
        <f t="shared" ca="1" si="217"/>
        <v>53.276590125669834</v>
      </c>
      <c r="AO873" s="1">
        <f t="shared" ca="1" si="217"/>
        <v>60.232534900658599</v>
      </c>
      <c r="AP873" s="1">
        <f t="shared" ca="1" si="217"/>
        <v>47.493028073657165</v>
      </c>
      <c r="AQ873" s="1">
        <f t="shared" ca="1" si="217"/>
        <v>58.504341401027702</v>
      </c>
      <c r="AR873" s="1">
        <f t="shared" ca="1" si="217"/>
        <v>58.59376512821288</v>
      </c>
      <c r="AS873" s="1">
        <f t="shared" ca="1" si="217"/>
        <v>75.252944464770337</v>
      </c>
      <c r="AT873" s="1">
        <f t="shared" ca="1" si="217"/>
        <v>51.953226025771038</v>
      </c>
      <c r="AU873" s="1">
        <f t="shared" ca="1" si="217"/>
        <v>50.038551305826736</v>
      </c>
      <c r="AV873" s="1">
        <f t="shared" ca="1" si="217"/>
        <v>44.896598694985052</v>
      </c>
      <c r="AW873" s="1">
        <f t="shared" ca="1" si="217"/>
        <v>60.448098584134861</v>
      </c>
      <c r="AX873" s="1">
        <f t="shared" ca="1" si="206"/>
        <v>55.115667476607236</v>
      </c>
      <c r="AY873" s="1">
        <f t="shared" ca="1" si="206"/>
        <v>42.168600803101569</v>
      </c>
      <c r="AZ873" s="1">
        <f t="shared" ca="1" si="206"/>
        <v>37.724203536713006</v>
      </c>
      <c r="BA873" s="17">
        <f t="shared" ca="1" si="203"/>
        <v>50.710790662103051</v>
      </c>
      <c r="BB873" s="18">
        <f t="shared" ca="1" si="204"/>
        <v>85.320719069446255</v>
      </c>
      <c r="BC873" s="4">
        <v>871</v>
      </c>
      <c r="BD873" s="18">
        <f ca="1">AVERAGE($BA$3:BA873)</f>
        <v>50.046571686300993</v>
      </c>
      <c r="BE873" s="18">
        <f ca="1">AVERAGE($BB$3:BB873)</f>
        <v>98.849580251129453</v>
      </c>
      <c r="BF873" s="18">
        <f ca="1">_xlfn.VAR.P($BA$3:BA873)</f>
        <v>2.0000281730210849</v>
      </c>
    </row>
    <row r="874" spans="2:58" x14ac:dyDescent="0.15">
      <c r="B874">
        <v>872</v>
      </c>
      <c r="C874" s="1">
        <f t="shared" ca="1" si="216"/>
        <v>50.33111923337087</v>
      </c>
      <c r="D874" s="1">
        <f t="shared" ca="1" si="216"/>
        <v>51.960186164866073</v>
      </c>
      <c r="E874" s="1">
        <f t="shared" ca="1" si="216"/>
        <v>58.372118346445873</v>
      </c>
      <c r="F874" s="1">
        <f t="shared" ca="1" si="216"/>
        <v>43.13871454129972</v>
      </c>
      <c r="G874" s="1">
        <f t="shared" ca="1" si="216"/>
        <v>36.047450453613571</v>
      </c>
      <c r="H874" s="1">
        <f t="shared" ca="1" si="216"/>
        <v>59.037176336591557</v>
      </c>
      <c r="I874" s="1">
        <f t="shared" ca="1" si="216"/>
        <v>55.242658801031638</v>
      </c>
      <c r="J874" s="1">
        <f t="shared" ca="1" si="216"/>
        <v>51.611696690260153</v>
      </c>
      <c r="K874" s="1">
        <f t="shared" ca="1" si="216"/>
        <v>51.955106054938362</v>
      </c>
      <c r="L874" s="1">
        <f t="shared" ca="1" si="216"/>
        <v>73.835861403909576</v>
      </c>
      <c r="M874" s="1">
        <f t="shared" ca="1" si="216"/>
        <v>56.305599540319605</v>
      </c>
      <c r="N874" s="1">
        <f t="shared" ca="1" si="216"/>
        <v>45.843505294414221</v>
      </c>
      <c r="O874" s="1">
        <f t="shared" ca="1" si="216"/>
        <v>65.649442269755767</v>
      </c>
      <c r="P874" s="1">
        <f t="shared" ca="1" si="216"/>
        <v>48.592865594363232</v>
      </c>
      <c r="Q874" s="1">
        <f t="shared" ca="1" si="216"/>
        <v>39.611113072018867</v>
      </c>
      <c r="R874" s="1">
        <f t="shared" ca="1" si="216"/>
        <v>61.061026682418571</v>
      </c>
      <c r="S874" s="1">
        <f t="shared" ca="1" si="215"/>
        <v>35.24168944840865</v>
      </c>
      <c r="T874" s="1">
        <f t="shared" ca="1" si="215"/>
        <v>50.54499432197624</v>
      </c>
      <c r="U874" s="1">
        <f t="shared" ca="1" si="215"/>
        <v>57.193587436810994</v>
      </c>
      <c r="V874" s="1">
        <f t="shared" ca="1" si="215"/>
        <v>54.248348237534735</v>
      </c>
      <c r="W874" s="1">
        <f t="shared" ca="1" si="215"/>
        <v>46.98588786097914</v>
      </c>
      <c r="X874" s="1">
        <f t="shared" ca="1" si="215"/>
        <v>32.832918981883282</v>
      </c>
      <c r="Y874" s="1">
        <f t="shared" ca="1" si="215"/>
        <v>44.037683212010251</v>
      </c>
      <c r="Z874" s="1">
        <f t="shared" ca="1" si="215"/>
        <v>40.554112841890543</v>
      </c>
      <c r="AA874" s="1">
        <f t="shared" ca="1" si="215"/>
        <v>67.077241084131856</v>
      </c>
      <c r="AB874" s="1">
        <f t="shared" ca="1" si="215"/>
        <v>41.666076359860725</v>
      </c>
      <c r="AC874" s="1">
        <f t="shared" ca="1" si="215"/>
        <v>56.758741690515919</v>
      </c>
      <c r="AD874" s="1">
        <f t="shared" ca="1" si="215"/>
        <v>40.972605649068491</v>
      </c>
      <c r="AE874" s="1">
        <f t="shared" ca="1" si="215"/>
        <v>68.060147614044894</v>
      </c>
      <c r="AF874" s="1">
        <f t="shared" ca="1" si="215"/>
        <v>39.336019816427878</v>
      </c>
      <c r="AG874" s="1">
        <f t="shared" ca="1" si="215"/>
        <v>68.129410030388343</v>
      </c>
      <c r="AH874" s="1">
        <f t="shared" ca="1" si="217"/>
        <v>41.997530245094531</v>
      </c>
      <c r="AI874" s="1">
        <f t="shared" ca="1" si="217"/>
        <v>44.675073685412478</v>
      </c>
      <c r="AJ874" s="1">
        <f t="shared" ca="1" si="217"/>
        <v>46.804085495582726</v>
      </c>
      <c r="AK874" s="1">
        <f t="shared" ca="1" si="217"/>
        <v>48.832361851971442</v>
      </c>
      <c r="AL874" s="1">
        <f t="shared" ca="1" si="217"/>
        <v>59.092241555407448</v>
      </c>
      <c r="AM874" s="1">
        <f t="shared" ca="1" si="217"/>
        <v>34.392607344091481</v>
      </c>
      <c r="AN874" s="1">
        <f t="shared" ca="1" si="217"/>
        <v>39.613493643957554</v>
      </c>
      <c r="AO874" s="1">
        <f t="shared" ca="1" si="217"/>
        <v>46.164466786914446</v>
      </c>
      <c r="AP874" s="1">
        <f t="shared" ca="1" si="217"/>
        <v>53.521111389495218</v>
      </c>
      <c r="AQ874" s="1">
        <f t="shared" ca="1" si="217"/>
        <v>51.549330481399828</v>
      </c>
      <c r="AR874" s="1">
        <f t="shared" ca="1" si="217"/>
        <v>60.921518618840395</v>
      </c>
      <c r="AS874" s="1">
        <f t="shared" ca="1" si="217"/>
        <v>25.274442259295089</v>
      </c>
      <c r="AT874" s="1">
        <f t="shared" ca="1" si="217"/>
        <v>61.07749242675844</v>
      </c>
      <c r="AU874" s="1">
        <f t="shared" ca="1" si="217"/>
        <v>43.090119056373446</v>
      </c>
      <c r="AV874" s="1">
        <f t="shared" ca="1" si="217"/>
        <v>67.958247072592769</v>
      </c>
      <c r="AW874" s="1">
        <f t="shared" ca="1" si="217"/>
        <v>56.142675639614744</v>
      </c>
      <c r="AX874" s="1">
        <f t="shared" ca="1" si="206"/>
        <v>40.678929522624166</v>
      </c>
      <c r="AY874" s="1">
        <f t="shared" ca="1" si="206"/>
        <v>42.484910157130919</v>
      </c>
      <c r="AZ874" s="1">
        <f t="shared" ca="1" si="206"/>
        <v>61.070536636328043</v>
      </c>
      <c r="BA874" s="17">
        <f t="shared" ca="1" si="203"/>
        <v>50.351525578688694</v>
      </c>
      <c r="BB874" s="18">
        <f t="shared" ca="1" si="204"/>
        <v>111.91380403750651</v>
      </c>
      <c r="BC874" s="4">
        <v>872</v>
      </c>
      <c r="BD874" s="18">
        <f ca="1">AVERAGE($BA$3:BA874)</f>
        <v>50.046921404067497</v>
      </c>
      <c r="BE874" s="18">
        <f ca="1">AVERAGE($BB$3:BB874)</f>
        <v>98.864562159141357</v>
      </c>
      <c r="BF874" s="18">
        <f ca="1">_xlfn.VAR.P($BA$3:BA874)</f>
        <v>1.9978410882225373</v>
      </c>
    </row>
    <row r="875" spans="2:58" x14ac:dyDescent="0.15">
      <c r="B875">
        <v>873</v>
      </c>
      <c r="C875" s="1">
        <f t="shared" ca="1" si="216"/>
        <v>47.537682413461241</v>
      </c>
      <c r="D875" s="1">
        <f t="shared" ca="1" si="216"/>
        <v>52.45277378645585</v>
      </c>
      <c r="E875" s="1">
        <f t="shared" ca="1" si="216"/>
        <v>55.160240353778512</v>
      </c>
      <c r="F875" s="1">
        <f t="shared" ca="1" si="216"/>
        <v>57.36455486744569</v>
      </c>
      <c r="G875" s="1">
        <f t="shared" ca="1" si="216"/>
        <v>41.17928913165558</v>
      </c>
      <c r="H875" s="1">
        <f t="shared" ca="1" si="216"/>
        <v>55.026463510262118</v>
      </c>
      <c r="I875" s="1">
        <f t="shared" ca="1" si="216"/>
        <v>59.045027961477153</v>
      </c>
      <c r="J875" s="1">
        <f t="shared" ca="1" si="216"/>
        <v>50.528060201861344</v>
      </c>
      <c r="K875" s="1">
        <f t="shared" ca="1" si="216"/>
        <v>36.461327748608937</v>
      </c>
      <c r="L875" s="1">
        <f t="shared" ca="1" si="216"/>
        <v>35.4484056463264</v>
      </c>
      <c r="M875" s="1">
        <f t="shared" ca="1" si="216"/>
        <v>41.02377277178428</v>
      </c>
      <c r="N875" s="1">
        <f t="shared" ca="1" si="216"/>
        <v>56.228964504176957</v>
      </c>
      <c r="O875" s="1">
        <f t="shared" ca="1" si="216"/>
        <v>42.808780064810882</v>
      </c>
      <c r="P875" s="1">
        <f t="shared" ca="1" si="216"/>
        <v>51.390766935053293</v>
      </c>
      <c r="Q875" s="1">
        <f t="shared" ca="1" si="216"/>
        <v>49.76951538850799</v>
      </c>
      <c r="R875" s="1">
        <f t="shared" ca="1" si="216"/>
        <v>49.299364793963477</v>
      </c>
      <c r="S875" s="1">
        <f t="shared" ca="1" si="215"/>
        <v>42.497461144854512</v>
      </c>
      <c r="T875" s="1">
        <f t="shared" ca="1" si="215"/>
        <v>52.318726134178945</v>
      </c>
      <c r="U875" s="1">
        <f t="shared" ca="1" si="215"/>
        <v>41.385638814639179</v>
      </c>
      <c r="V875" s="1">
        <f t="shared" ca="1" si="215"/>
        <v>56.039630005589643</v>
      </c>
      <c r="W875" s="1">
        <f t="shared" ca="1" si="215"/>
        <v>39.058511333808909</v>
      </c>
      <c r="X875" s="1">
        <f t="shared" ca="1" si="215"/>
        <v>52.923725658947909</v>
      </c>
      <c r="Y875" s="1">
        <f t="shared" ca="1" si="215"/>
        <v>56.027420516554983</v>
      </c>
      <c r="Z875" s="1">
        <f t="shared" ca="1" si="215"/>
        <v>36.717347564803994</v>
      </c>
      <c r="AA875" s="1">
        <f t="shared" ca="1" si="215"/>
        <v>36.201236527697283</v>
      </c>
      <c r="AB875" s="1">
        <f t="shared" ca="1" si="215"/>
        <v>43.073994558086255</v>
      </c>
      <c r="AC875" s="1">
        <f t="shared" ca="1" si="215"/>
        <v>45.406459535520547</v>
      </c>
      <c r="AD875" s="1">
        <f t="shared" ca="1" si="215"/>
        <v>17.734285208348609</v>
      </c>
      <c r="AE875" s="1">
        <f t="shared" ca="1" si="215"/>
        <v>46.985027586526471</v>
      </c>
      <c r="AF875" s="1">
        <f t="shared" ca="1" si="215"/>
        <v>67.880922156984653</v>
      </c>
      <c r="AG875" s="1">
        <f t="shared" ca="1" si="215"/>
        <v>30.437574279916348</v>
      </c>
      <c r="AH875" s="1">
        <f t="shared" ca="1" si="217"/>
        <v>45.401399069729678</v>
      </c>
      <c r="AI875" s="1">
        <f t="shared" ca="1" si="217"/>
        <v>42.969643791313402</v>
      </c>
      <c r="AJ875" s="1">
        <f t="shared" ca="1" si="217"/>
        <v>54.005286870076006</v>
      </c>
      <c r="AK875" s="1">
        <f t="shared" ca="1" si="217"/>
        <v>38.583030963105891</v>
      </c>
      <c r="AL875" s="1">
        <f t="shared" ca="1" si="217"/>
        <v>48.70604144277069</v>
      </c>
      <c r="AM875" s="1">
        <f t="shared" ca="1" si="217"/>
        <v>43.389847502196986</v>
      </c>
      <c r="AN875" s="1">
        <f t="shared" ca="1" si="217"/>
        <v>58.773109485255517</v>
      </c>
      <c r="AO875" s="1">
        <f t="shared" ca="1" si="217"/>
        <v>30.758927031523179</v>
      </c>
      <c r="AP875" s="1">
        <f t="shared" ca="1" si="217"/>
        <v>40.977622997126574</v>
      </c>
      <c r="AQ875" s="1">
        <f t="shared" ca="1" si="217"/>
        <v>51.085459347368605</v>
      </c>
      <c r="AR875" s="1">
        <f t="shared" ca="1" si="217"/>
        <v>52.467122926828097</v>
      </c>
      <c r="AS875" s="1">
        <f t="shared" ca="1" si="217"/>
        <v>64.723808377765138</v>
      </c>
      <c r="AT875" s="1">
        <f t="shared" ca="1" si="217"/>
        <v>60.72555033002309</v>
      </c>
      <c r="AU875" s="1">
        <f t="shared" ca="1" si="217"/>
        <v>70.204590076454735</v>
      </c>
      <c r="AV875" s="1">
        <f t="shared" ca="1" si="217"/>
        <v>41.695233408559162</v>
      </c>
      <c r="AW875" s="1">
        <f t="shared" ca="1" si="217"/>
        <v>52.524630021144951</v>
      </c>
      <c r="AX875" s="1">
        <f t="shared" ca="1" si="206"/>
        <v>71.051371317423062</v>
      </c>
      <c r="AY875" s="1">
        <f t="shared" ca="1" si="206"/>
        <v>49.338359975796742</v>
      </c>
      <c r="AZ875" s="1">
        <f t="shared" ca="1" si="206"/>
        <v>48.874456791912849</v>
      </c>
      <c r="BA875" s="17">
        <f t="shared" ca="1" si="203"/>
        <v>48.23336885664925</v>
      </c>
      <c r="BB875" s="18">
        <f t="shared" ca="1" si="204"/>
        <v>105.49084565512017</v>
      </c>
      <c r="BC875" s="4">
        <v>873</v>
      </c>
      <c r="BD875" s="18">
        <f ca="1">AVERAGE($BA$3:BA875)</f>
        <v>50.044844024288096</v>
      </c>
      <c r="BE875" s="18">
        <f ca="1">AVERAGE($BB$3:BB875)</f>
        <v>98.872152403695736</v>
      </c>
      <c r="BF875" s="18">
        <f ca="1">_xlfn.VAR.P($BA$3:BA875)</f>
        <v>1.9993157323423918</v>
      </c>
    </row>
    <row r="876" spans="2:58" x14ac:dyDescent="0.15">
      <c r="B876">
        <v>874</v>
      </c>
      <c r="C876" s="1">
        <f t="shared" ca="1" si="216"/>
        <v>38.854147665639523</v>
      </c>
      <c r="D876" s="1">
        <f t="shared" ca="1" si="216"/>
        <v>57.691364410162599</v>
      </c>
      <c r="E876" s="1">
        <f t="shared" ca="1" si="216"/>
        <v>54.402730873079186</v>
      </c>
      <c r="F876" s="1">
        <f t="shared" ca="1" si="216"/>
        <v>50.549788453919561</v>
      </c>
      <c r="G876" s="1">
        <f t="shared" ca="1" si="216"/>
        <v>58.771268384251442</v>
      </c>
      <c r="H876" s="1">
        <f t="shared" ca="1" si="216"/>
        <v>61.664156147539231</v>
      </c>
      <c r="I876" s="1">
        <f t="shared" ca="1" si="216"/>
        <v>50.377279842903285</v>
      </c>
      <c r="J876" s="1">
        <f t="shared" ca="1" si="216"/>
        <v>39.441364936536132</v>
      </c>
      <c r="K876" s="1">
        <f t="shared" ca="1" si="216"/>
        <v>56.326757970355317</v>
      </c>
      <c r="L876" s="1">
        <f t="shared" ca="1" si="216"/>
        <v>45.663319358128483</v>
      </c>
      <c r="M876" s="1">
        <f t="shared" ca="1" si="216"/>
        <v>77.47866287478044</v>
      </c>
      <c r="N876" s="1">
        <f t="shared" ca="1" si="216"/>
        <v>60.19438680520345</v>
      </c>
      <c r="O876" s="1">
        <f t="shared" ca="1" si="216"/>
        <v>38.504460513009768</v>
      </c>
      <c r="P876" s="1">
        <f t="shared" ca="1" si="216"/>
        <v>40.062985774794797</v>
      </c>
      <c r="Q876" s="1">
        <f t="shared" ca="1" si="216"/>
        <v>53.560574172033917</v>
      </c>
      <c r="R876" s="1">
        <f t="shared" ca="1" si="216"/>
        <v>18.410016804320456</v>
      </c>
      <c r="S876" s="1">
        <f t="shared" ref="S876:AG892" ca="1" si="218">NORMINV(RAND(),50,10)</f>
        <v>53.299939917765286</v>
      </c>
      <c r="T876" s="1">
        <f t="shared" ca="1" si="218"/>
        <v>56.171272830601382</v>
      </c>
      <c r="U876" s="1">
        <f t="shared" ca="1" si="218"/>
        <v>62.547949512697613</v>
      </c>
      <c r="V876" s="1">
        <f t="shared" ca="1" si="218"/>
        <v>47.992876173482905</v>
      </c>
      <c r="W876" s="1">
        <f t="shared" ca="1" si="218"/>
        <v>55.293541477600783</v>
      </c>
      <c r="X876" s="1">
        <f t="shared" ca="1" si="218"/>
        <v>57.683918191800274</v>
      </c>
      <c r="Y876" s="1">
        <f t="shared" ca="1" si="218"/>
        <v>38.519711937177448</v>
      </c>
      <c r="Z876" s="1">
        <f t="shared" ca="1" si="218"/>
        <v>41.101377552289676</v>
      </c>
      <c r="AA876" s="1">
        <f t="shared" ca="1" si="218"/>
        <v>55.363803120987399</v>
      </c>
      <c r="AB876" s="1">
        <f t="shared" ca="1" si="218"/>
        <v>38.274461400306535</v>
      </c>
      <c r="AC876" s="1">
        <f t="shared" ca="1" si="218"/>
        <v>52.766629877650253</v>
      </c>
      <c r="AD876" s="1">
        <f t="shared" ca="1" si="218"/>
        <v>28.037077359356829</v>
      </c>
      <c r="AE876" s="1">
        <f t="shared" ca="1" si="218"/>
        <v>49.877544775741228</v>
      </c>
      <c r="AF876" s="1">
        <f t="shared" ca="1" si="218"/>
        <v>41.699923573149206</v>
      </c>
      <c r="AG876" s="1">
        <f t="shared" ca="1" si="218"/>
        <v>49.575657131182929</v>
      </c>
      <c r="AH876" s="1">
        <f t="shared" ca="1" si="217"/>
        <v>66.767808539444061</v>
      </c>
      <c r="AI876" s="1">
        <f t="shared" ca="1" si="217"/>
        <v>38.932635099712357</v>
      </c>
      <c r="AJ876" s="1">
        <f t="shared" ca="1" si="217"/>
        <v>64.059032646514112</v>
      </c>
      <c r="AK876" s="1">
        <f t="shared" ca="1" si="217"/>
        <v>59.137476509875995</v>
      </c>
      <c r="AL876" s="1">
        <f t="shared" ca="1" si="217"/>
        <v>59.067969846290964</v>
      </c>
      <c r="AM876" s="1">
        <f t="shared" ca="1" si="217"/>
        <v>54.32794849847874</v>
      </c>
      <c r="AN876" s="1">
        <f t="shared" ca="1" si="217"/>
        <v>48.946143510768252</v>
      </c>
      <c r="AO876" s="1">
        <f t="shared" ca="1" si="217"/>
        <v>58.483938775479537</v>
      </c>
      <c r="AP876" s="1">
        <f t="shared" ca="1" si="217"/>
        <v>61.046290801024782</v>
      </c>
      <c r="AQ876" s="1">
        <f t="shared" ca="1" si="217"/>
        <v>60.386239735277293</v>
      </c>
      <c r="AR876" s="1">
        <f t="shared" ca="1" si="217"/>
        <v>43.091852957104969</v>
      </c>
      <c r="AS876" s="1">
        <f t="shared" ca="1" si="217"/>
        <v>46.107462855893885</v>
      </c>
      <c r="AT876" s="1">
        <f t="shared" ca="1" si="217"/>
        <v>60.000819539631891</v>
      </c>
      <c r="AU876" s="1">
        <f t="shared" ca="1" si="217"/>
        <v>42.075562805296059</v>
      </c>
      <c r="AV876" s="1">
        <f t="shared" ca="1" si="217"/>
        <v>57.017889514435666</v>
      </c>
      <c r="AW876" s="1">
        <f t="shared" ca="1" si="217"/>
        <v>44.163217200417797</v>
      </c>
      <c r="AX876" s="1">
        <f t="shared" ca="1" si="206"/>
        <v>31.739256366493311</v>
      </c>
      <c r="AY876" s="1">
        <f t="shared" ca="1" si="206"/>
        <v>44.478554580639766</v>
      </c>
      <c r="AZ876" s="1">
        <f t="shared" ca="1" si="206"/>
        <v>44.448473869545928</v>
      </c>
      <c r="BA876" s="17">
        <f t="shared" ca="1" si="203"/>
        <v>50.288750469415461</v>
      </c>
      <c r="BB876" s="18">
        <f t="shared" ca="1" si="204"/>
        <v>114.18453498171493</v>
      </c>
      <c r="BC876" s="4">
        <v>874</v>
      </c>
      <c r="BD876" s="18">
        <f ca="1">AVERAGE($BA$3:BA876)</f>
        <v>50.04512309344728</v>
      </c>
      <c r="BE876" s="18">
        <f ca="1">AVERAGE($BB$3:BB876)</f>
        <v>98.889672292228951</v>
      </c>
      <c r="BF876" s="18">
        <f ca="1">_xlfn.VAR.P($BA$3:BA876)</f>
        <v>1.9970961746248452</v>
      </c>
    </row>
    <row r="877" spans="2:58" x14ac:dyDescent="0.15">
      <c r="B877">
        <v>875</v>
      </c>
      <c r="C877" s="1">
        <f t="shared" ca="1" si="216"/>
        <v>42.145083584449736</v>
      </c>
      <c r="D877" s="1">
        <f t="shared" ca="1" si="216"/>
        <v>53.606238763268067</v>
      </c>
      <c r="E877" s="1">
        <f t="shared" ca="1" si="216"/>
        <v>62.576376244411904</v>
      </c>
      <c r="F877" s="1">
        <f t="shared" ca="1" si="216"/>
        <v>42.464686891970935</v>
      </c>
      <c r="G877" s="1">
        <f t="shared" ca="1" si="216"/>
        <v>52.736949179442803</v>
      </c>
      <c r="H877" s="1">
        <f t="shared" ca="1" si="216"/>
        <v>67.013628672070212</v>
      </c>
      <c r="I877" s="1">
        <f t="shared" ca="1" si="216"/>
        <v>54.869612601186788</v>
      </c>
      <c r="J877" s="1">
        <f t="shared" ca="1" si="216"/>
        <v>40.876166939113006</v>
      </c>
      <c r="K877" s="1">
        <f t="shared" ca="1" si="216"/>
        <v>41.200444105036546</v>
      </c>
      <c r="L877" s="1">
        <f t="shared" ca="1" si="216"/>
        <v>54.366392469690936</v>
      </c>
      <c r="M877" s="1">
        <f t="shared" ca="1" si="216"/>
        <v>48.063653519399047</v>
      </c>
      <c r="N877" s="1">
        <f t="shared" ca="1" si="216"/>
        <v>51.05449067534645</v>
      </c>
      <c r="O877" s="1">
        <f t="shared" ca="1" si="216"/>
        <v>64.830682419685985</v>
      </c>
      <c r="P877" s="1">
        <f t="shared" ca="1" si="216"/>
        <v>47.655823804214016</v>
      </c>
      <c r="Q877" s="1">
        <f t="shared" ca="1" si="216"/>
        <v>65.897837850032843</v>
      </c>
      <c r="R877" s="1">
        <f t="shared" ca="1" si="216"/>
        <v>43.040182141264623</v>
      </c>
      <c r="S877" s="1">
        <f t="shared" ca="1" si="218"/>
        <v>41.18494022610146</v>
      </c>
      <c r="T877" s="1">
        <f t="shared" ca="1" si="218"/>
        <v>56.590622784898954</v>
      </c>
      <c r="U877" s="1">
        <f t="shared" ca="1" si="218"/>
        <v>48.451620033393453</v>
      </c>
      <c r="V877" s="1">
        <f t="shared" ca="1" si="218"/>
        <v>39.87041228661267</v>
      </c>
      <c r="W877" s="1">
        <f t="shared" ca="1" si="218"/>
        <v>52.530939693569493</v>
      </c>
      <c r="X877" s="1">
        <f t="shared" ca="1" si="218"/>
        <v>70.222028843775064</v>
      </c>
      <c r="Y877" s="1">
        <f t="shared" ca="1" si="218"/>
        <v>54.301800007071769</v>
      </c>
      <c r="Z877" s="1">
        <f t="shared" ca="1" si="218"/>
        <v>56.22749999105293</v>
      </c>
      <c r="AA877" s="1">
        <f t="shared" ca="1" si="218"/>
        <v>39.473386970995463</v>
      </c>
      <c r="AB877" s="1">
        <f t="shared" ca="1" si="218"/>
        <v>77.24035207839016</v>
      </c>
      <c r="AC877" s="1">
        <f t="shared" ca="1" si="218"/>
        <v>42.627274122122351</v>
      </c>
      <c r="AD877" s="1">
        <f t="shared" ca="1" si="218"/>
        <v>44.671623820657366</v>
      </c>
      <c r="AE877" s="1">
        <f t="shared" ca="1" si="218"/>
        <v>36.246710174845092</v>
      </c>
      <c r="AF877" s="1">
        <f t="shared" ca="1" si="218"/>
        <v>57.043825699942857</v>
      </c>
      <c r="AG877" s="1">
        <f t="shared" ca="1" si="218"/>
        <v>39.181064214400273</v>
      </c>
      <c r="AH877" s="1">
        <f t="shared" ca="1" si="217"/>
        <v>44.159913146041013</v>
      </c>
      <c r="AI877" s="1">
        <f t="shared" ca="1" si="217"/>
        <v>38.307475912138557</v>
      </c>
      <c r="AJ877" s="1">
        <f t="shared" ca="1" si="217"/>
        <v>39.6729116317359</v>
      </c>
      <c r="AK877" s="1">
        <f t="shared" ca="1" si="217"/>
        <v>50.34560037602003</v>
      </c>
      <c r="AL877" s="1">
        <f t="shared" ca="1" si="217"/>
        <v>48.878173094073979</v>
      </c>
      <c r="AM877" s="1">
        <f t="shared" ca="1" si="217"/>
        <v>39.080594143589622</v>
      </c>
      <c r="AN877" s="1">
        <f t="shared" ca="1" si="217"/>
        <v>45.803802197719932</v>
      </c>
      <c r="AO877" s="1">
        <f t="shared" ca="1" si="217"/>
        <v>40.632104527835637</v>
      </c>
      <c r="AP877" s="1">
        <f t="shared" ca="1" si="217"/>
        <v>48.209599207931184</v>
      </c>
      <c r="AQ877" s="1">
        <f t="shared" ca="1" si="217"/>
        <v>56.775732134868939</v>
      </c>
      <c r="AR877" s="1">
        <f t="shared" ca="1" si="217"/>
        <v>36.41619064387811</v>
      </c>
      <c r="AS877" s="1">
        <f t="shared" ca="1" si="217"/>
        <v>44.115700830693108</v>
      </c>
      <c r="AT877" s="1">
        <f t="shared" ca="1" si="217"/>
        <v>46.314711177634344</v>
      </c>
      <c r="AU877" s="1">
        <f t="shared" ca="1" si="217"/>
        <v>31.73857873045052</v>
      </c>
      <c r="AV877" s="1">
        <f t="shared" ca="1" si="217"/>
        <v>28.702084909453109</v>
      </c>
      <c r="AW877" s="1">
        <f t="shared" ca="1" si="217"/>
        <v>70.106377925278011</v>
      </c>
      <c r="AX877" s="1">
        <f t="shared" ca="1" si="206"/>
        <v>47.700287504079142</v>
      </c>
      <c r="AY877" s="1">
        <f t="shared" ca="1" si="206"/>
        <v>37.818538057572439</v>
      </c>
      <c r="AZ877" s="1">
        <f t="shared" ca="1" si="206"/>
        <v>35.47424520262868</v>
      </c>
      <c r="BA877" s="17">
        <f t="shared" ca="1" si="203"/>
        <v>48.370299443240711</v>
      </c>
      <c r="BB877" s="18">
        <f t="shared" ca="1" si="204"/>
        <v>110.4049004715819</v>
      </c>
      <c r="BC877" s="4">
        <v>875</v>
      </c>
      <c r="BD877" s="18">
        <f ca="1">AVERAGE($BA$3:BA877)</f>
        <v>50.043209009275614</v>
      </c>
      <c r="BE877" s="18">
        <f ca="1">AVERAGE($BB$3:BB877)</f>
        <v>98.902832553005339</v>
      </c>
      <c r="BF877" s="18">
        <f ca="1">_xlfn.VAR.P($BA$3:BA877)</f>
        <v>1.998015868717677</v>
      </c>
    </row>
    <row r="878" spans="2:58" x14ac:dyDescent="0.15">
      <c r="B878">
        <v>876</v>
      </c>
      <c r="C878" s="1">
        <f t="shared" ca="1" si="216"/>
        <v>47.024929097388316</v>
      </c>
      <c r="D878" s="1">
        <f t="shared" ca="1" si="216"/>
        <v>62.941757592782977</v>
      </c>
      <c r="E878" s="1">
        <f t="shared" ca="1" si="216"/>
        <v>46.387535110991131</v>
      </c>
      <c r="F878" s="1">
        <f t="shared" ca="1" si="216"/>
        <v>55.181685396298626</v>
      </c>
      <c r="G878" s="1">
        <f t="shared" ca="1" si="216"/>
        <v>80.471818529627953</v>
      </c>
      <c r="H878" s="1">
        <f t="shared" ca="1" si="216"/>
        <v>68.993496903692503</v>
      </c>
      <c r="I878" s="1">
        <f t="shared" ca="1" si="216"/>
        <v>64.126710699118576</v>
      </c>
      <c r="J878" s="1">
        <f t="shared" ca="1" si="216"/>
        <v>49.291803908294938</v>
      </c>
      <c r="K878" s="1">
        <f t="shared" ca="1" si="216"/>
        <v>39.65507817679773</v>
      </c>
      <c r="L878" s="1">
        <f t="shared" ca="1" si="216"/>
        <v>41.9026829375982</v>
      </c>
      <c r="M878" s="1">
        <f t="shared" ca="1" si="216"/>
        <v>41.487411339130709</v>
      </c>
      <c r="N878" s="1">
        <f t="shared" ca="1" si="216"/>
        <v>34.999753677417786</v>
      </c>
      <c r="O878" s="1">
        <f t="shared" ca="1" si="216"/>
        <v>46.645034308530569</v>
      </c>
      <c r="P878" s="1">
        <f t="shared" ca="1" si="216"/>
        <v>62.745046822570345</v>
      </c>
      <c r="Q878" s="1">
        <f t="shared" ca="1" si="216"/>
        <v>52.59376616561994</v>
      </c>
      <c r="R878" s="1">
        <f t="shared" ca="1" si="216"/>
        <v>55.073216634191333</v>
      </c>
      <c r="S878" s="1">
        <f t="shared" ca="1" si="218"/>
        <v>50.683699886120159</v>
      </c>
      <c r="T878" s="1">
        <f t="shared" ca="1" si="218"/>
        <v>50.380554854416289</v>
      </c>
      <c r="U878" s="1">
        <f t="shared" ca="1" si="218"/>
        <v>50.714417173260465</v>
      </c>
      <c r="V878" s="1">
        <f t="shared" ca="1" si="218"/>
        <v>52.653782796657183</v>
      </c>
      <c r="W878" s="1">
        <f t="shared" ca="1" si="218"/>
        <v>32.17700266512729</v>
      </c>
      <c r="X878" s="1">
        <f t="shared" ca="1" si="218"/>
        <v>59.079080930237211</v>
      </c>
      <c r="Y878" s="1">
        <f t="shared" ca="1" si="218"/>
        <v>57.318753591222894</v>
      </c>
      <c r="Z878" s="1">
        <f t="shared" ca="1" si="218"/>
        <v>63.863389927735206</v>
      </c>
      <c r="AA878" s="1">
        <f t="shared" ca="1" si="218"/>
        <v>53.816924558064258</v>
      </c>
      <c r="AB878" s="1">
        <f t="shared" ca="1" si="218"/>
        <v>70.251851881042086</v>
      </c>
      <c r="AC878" s="1">
        <f t="shared" ca="1" si="218"/>
        <v>53.558863783126341</v>
      </c>
      <c r="AD878" s="1">
        <f t="shared" ca="1" si="218"/>
        <v>55.428721307682508</v>
      </c>
      <c r="AE878" s="1">
        <f t="shared" ca="1" si="218"/>
        <v>44.658808463522256</v>
      </c>
      <c r="AF878" s="1">
        <f t="shared" ca="1" si="218"/>
        <v>46.416469722146289</v>
      </c>
      <c r="AG878" s="1">
        <f t="shared" ca="1" si="218"/>
        <v>44.498473460609574</v>
      </c>
      <c r="AH878" s="1">
        <f t="shared" ca="1" si="217"/>
        <v>39.084717272056977</v>
      </c>
      <c r="AI878" s="1">
        <f t="shared" ca="1" si="217"/>
        <v>45.404829238159614</v>
      </c>
      <c r="AJ878" s="1">
        <f t="shared" ca="1" si="217"/>
        <v>36.231102935146737</v>
      </c>
      <c r="AK878" s="1">
        <f t="shared" ca="1" si="217"/>
        <v>39.017682210474604</v>
      </c>
      <c r="AL878" s="1">
        <f t="shared" ca="1" si="217"/>
        <v>46.811607253211328</v>
      </c>
      <c r="AM878" s="1">
        <f t="shared" ca="1" si="217"/>
        <v>39.998013780637571</v>
      </c>
      <c r="AN878" s="1">
        <f t="shared" ca="1" si="217"/>
        <v>26.372900204797027</v>
      </c>
      <c r="AO878" s="1">
        <f t="shared" ca="1" si="217"/>
        <v>43.273838553595404</v>
      </c>
      <c r="AP878" s="1">
        <f t="shared" ca="1" si="217"/>
        <v>44.027647506416663</v>
      </c>
      <c r="AQ878" s="1">
        <f t="shared" ca="1" si="217"/>
        <v>42.290630355539236</v>
      </c>
      <c r="AR878" s="1">
        <f t="shared" ca="1" si="217"/>
        <v>38.985552623648992</v>
      </c>
      <c r="AS878" s="1">
        <f t="shared" ca="1" si="217"/>
        <v>35.17928352820465</v>
      </c>
      <c r="AT878" s="1">
        <f t="shared" ca="1" si="217"/>
        <v>48.651094615977975</v>
      </c>
      <c r="AU878" s="1">
        <f t="shared" ca="1" si="217"/>
        <v>62.045011435686206</v>
      </c>
      <c r="AV878" s="1">
        <f t="shared" ca="1" si="217"/>
        <v>46.501007031534918</v>
      </c>
      <c r="AW878" s="1">
        <f t="shared" ca="1" si="217"/>
        <v>60.4162226912878</v>
      </c>
      <c r="AX878" s="1">
        <f t="shared" ca="1" si="206"/>
        <v>52.199900895599654</v>
      </c>
      <c r="AY878" s="1">
        <f t="shared" ca="1" si="206"/>
        <v>35.641843457613589</v>
      </c>
      <c r="AZ878" s="1">
        <f t="shared" ca="1" si="206"/>
        <v>43.578812705293451</v>
      </c>
      <c r="BA878" s="17">
        <f t="shared" ca="1" si="203"/>
        <v>49.214684411918071</v>
      </c>
      <c r="BB878" s="18">
        <f t="shared" ca="1" si="204"/>
        <v>113.27086524004899</v>
      </c>
      <c r="BC878" s="4">
        <v>876</v>
      </c>
      <c r="BD878" s="18">
        <f ca="1">AVERAGE($BA$3:BA878)</f>
        <v>50.042263204940731</v>
      </c>
      <c r="BE878" s="18">
        <f ca="1">AVERAGE($BB$3:BB878)</f>
        <v>98.919234416803334</v>
      </c>
      <c r="BF878" s="18">
        <f ca="1">_xlfn.VAR.P($BA$3:BA878)</f>
        <v>1.9965177562947924</v>
      </c>
    </row>
    <row r="879" spans="2:58" x14ac:dyDescent="0.15">
      <c r="B879">
        <v>877</v>
      </c>
      <c r="C879" s="1">
        <f t="shared" ca="1" si="216"/>
        <v>44.76038403355038</v>
      </c>
      <c r="D879" s="1">
        <f t="shared" ca="1" si="216"/>
        <v>40.841546925714731</v>
      </c>
      <c r="E879" s="1">
        <f t="shared" ca="1" si="216"/>
        <v>42.267639844678328</v>
      </c>
      <c r="F879" s="1">
        <f t="shared" ca="1" si="216"/>
        <v>59.779913463021693</v>
      </c>
      <c r="G879" s="1">
        <f t="shared" ca="1" si="216"/>
        <v>41.211454122788325</v>
      </c>
      <c r="H879" s="1">
        <f t="shared" ca="1" si="216"/>
        <v>50.246798079210834</v>
      </c>
      <c r="I879" s="1">
        <f t="shared" ca="1" si="216"/>
        <v>37.928949791246097</v>
      </c>
      <c r="J879" s="1">
        <f t="shared" ca="1" si="216"/>
        <v>38.275855736760462</v>
      </c>
      <c r="K879" s="1">
        <f t="shared" ca="1" si="216"/>
        <v>44.061175117644325</v>
      </c>
      <c r="L879" s="1">
        <f t="shared" ca="1" si="216"/>
        <v>41.137575313874997</v>
      </c>
      <c r="M879" s="1">
        <f t="shared" ca="1" si="216"/>
        <v>56.43629687364372</v>
      </c>
      <c r="N879" s="1">
        <f t="shared" ca="1" si="216"/>
        <v>79.025498454192046</v>
      </c>
      <c r="O879" s="1">
        <f t="shared" ca="1" si="216"/>
        <v>56.631633373653827</v>
      </c>
      <c r="P879" s="1">
        <f t="shared" ca="1" si="216"/>
        <v>43.952585734113612</v>
      </c>
      <c r="Q879" s="1">
        <f t="shared" ca="1" si="216"/>
        <v>45.149141180580266</v>
      </c>
      <c r="R879" s="1">
        <f t="shared" ca="1" si="216"/>
        <v>58.90440293238639</v>
      </c>
      <c r="S879" s="1">
        <f t="shared" ca="1" si="218"/>
        <v>37.80851369784574</v>
      </c>
      <c r="T879" s="1">
        <f t="shared" ca="1" si="218"/>
        <v>42.051828951135178</v>
      </c>
      <c r="U879" s="1">
        <f t="shared" ca="1" si="218"/>
        <v>45.240127507054702</v>
      </c>
      <c r="V879" s="1">
        <f t="shared" ca="1" si="218"/>
        <v>59.009425141858983</v>
      </c>
      <c r="W879" s="1">
        <f t="shared" ca="1" si="218"/>
        <v>37.698474901458283</v>
      </c>
      <c r="X879" s="1">
        <f t="shared" ca="1" si="218"/>
        <v>52.980603726111312</v>
      </c>
      <c r="Y879" s="1">
        <f t="shared" ca="1" si="218"/>
        <v>40.510129279226639</v>
      </c>
      <c r="Z879" s="1">
        <f t="shared" ca="1" si="218"/>
        <v>34.857721963709949</v>
      </c>
      <c r="AA879" s="1">
        <f t="shared" ca="1" si="218"/>
        <v>44.398128535772308</v>
      </c>
      <c r="AB879" s="1">
        <f t="shared" ca="1" si="218"/>
        <v>65.267464797752808</v>
      </c>
      <c r="AC879" s="1">
        <f t="shared" ca="1" si="218"/>
        <v>62.971443817233947</v>
      </c>
      <c r="AD879" s="1">
        <f t="shared" ca="1" si="218"/>
        <v>55.111242048515237</v>
      </c>
      <c r="AE879" s="1">
        <f t="shared" ca="1" si="218"/>
        <v>54.252181612473819</v>
      </c>
      <c r="AF879" s="1">
        <f t="shared" ca="1" si="218"/>
        <v>62.600097134324287</v>
      </c>
      <c r="AG879" s="1">
        <f t="shared" ca="1" si="218"/>
        <v>36.336328294852073</v>
      </c>
      <c r="AH879" s="1">
        <f t="shared" ca="1" si="217"/>
        <v>38.630026251015735</v>
      </c>
      <c r="AI879" s="1">
        <f t="shared" ca="1" si="217"/>
        <v>51.924575549706127</v>
      </c>
      <c r="AJ879" s="1">
        <f t="shared" ca="1" si="217"/>
        <v>56.054583442761356</v>
      </c>
      <c r="AK879" s="1">
        <f t="shared" ca="1" si="217"/>
        <v>55.184394168779797</v>
      </c>
      <c r="AL879" s="1">
        <f t="shared" ca="1" si="217"/>
        <v>53.527820866667206</v>
      </c>
      <c r="AM879" s="1">
        <f t="shared" ca="1" si="217"/>
        <v>45.631035575907433</v>
      </c>
      <c r="AN879" s="1">
        <f t="shared" ca="1" si="217"/>
        <v>46.872500359073783</v>
      </c>
      <c r="AO879" s="1">
        <f t="shared" ca="1" si="217"/>
        <v>36.226506238265998</v>
      </c>
      <c r="AP879" s="1">
        <f t="shared" ca="1" si="217"/>
        <v>66.425460625434113</v>
      </c>
      <c r="AQ879" s="1">
        <f t="shared" ca="1" si="217"/>
        <v>49.72518824205067</v>
      </c>
      <c r="AR879" s="1">
        <f t="shared" ca="1" si="217"/>
        <v>50.789321324891183</v>
      </c>
      <c r="AS879" s="1">
        <f t="shared" ca="1" si="217"/>
        <v>48.476389962466634</v>
      </c>
      <c r="AT879" s="1">
        <f t="shared" ca="1" si="217"/>
        <v>62.055628731661614</v>
      </c>
      <c r="AU879" s="1">
        <f t="shared" ca="1" si="217"/>
        <v>60.545908458521723</v>
      </c>
      <c r="AV879" s="1">
        <f t="shared" ca="1" si="217"/>
        <v>59.751022855470914</v>
      </c>
      <c r="AW879" s="1">
        <f t="shared" ca="1" si="217"/>
        <v>31.306270885277524</v>
      </c>
      <c r="AX879" s="1">
        <f t="shared" ca="1" si="206"/>
        <v>39.548452704110062</v>
      </c>
      <c r="AY879" s="1">
        <f t="shared" ca="1" si="206"/>
        <v>63.381603352656256</v>
      </c>
      <c r="AZ879" s="1">
        <f t="shared" ca="1" si="206"/>
        <v>62.56831129975231</v>
      </c>
      <c r="BA879" s="17">
        <f t="shared" ca="1" si="203"/>
        <v>49.806591265617115</v>
      </c>
      <c r="BB879" s="18">
        <f t="shared" ca="1" si="204"/>
        <v>105.43499575428442</v>
      </c>
      <c r="BC879" s="4">
        <v>877</v>
      </c>
      <c r="BD879" s="18">
        <f ca="1">AVERAGE($BA$3:BA879)</f>
        <v>50.041994479810377</v>
      </c>
      <c r="BE879" s="18">
        <f ca="1">AVERAGE($BB$3:BB879)</f>
        <v>98.926664019240604</v>
      </c>
      <c r="BF879" s="18">
        <f ca="1">_xlfn.VAR.P($BA$3:BA879)</f>
        <v>1.9943044839752009</v>
      </c>
    </row>
    <row r="880" spans="2:58" x14ac:dyDescent="0.15">
      <c r="B880">
        <v>878</v>
      </c>
      <c r="C880" s="1">
        <f t="shared" ca="1" si="216"/>
        <v>59.526125636083314</v>
      </c>
      <c r="D880" s="1">
        <f t="shared" ca="1" si="216"/>
        <v>58.092993953292222</v>
      </c>
      <c r="E880" s="1">
        <f t="shared" ca="1" si="216"/>
        <v>63.75553500758199</v>
      </c>
      <c r="F880" s="1">
        <f t="shared" ca="1" si="216"/>
        <v>55.851260536405974</v>
      </c>
      <c r="G880" s="1">
        <f t="shared" ca="1" si="216"/>
        <v>39.716561602469739</v>
      </c>
      <c r="H880" s="1">
        <f t="shared" ca="1" si="216"/>
        <v>54.841410324660423</v>
      </c>
      <c r="I880" s="1">
        <f t="shared" ca="1" si="216"/>
        <v>31.279929861919303</v>
      </c>
      <c r="J880" s="1">
        <f t="shared" ca="1" si="216"/>
        <v>47.95458318916161</v>
      </c>
      <c r="K880" s="1">
        <f t="shared" ca="1" si="216"/>
        <v>41.291098590395819</v>
      </c>
      <c r="L880" s="1">
        <f t="shared" ca="1" si="216"/>
        <v>43.200409268960058</v>
      </c>
      <c r="M880" s="1">
        <f t="shared" ca="1" si="216"/>
        <v>55.476543424473405</v>
      </c>
      <c r="N880" s="1">
        <f t="shared" ca="1" si="216"/>
        <v>45.06334404533095</v>
      </c>
      <c r="O880" s="1">
        <f t="shared" ca="1" si="216"/>
        <v>43.011785483449728</v>
      </c>
      <c r="P880" s="1">
        <f t="shared" ca="1" si="216"/>
        <v>35.270569088959505</v>
      </c>
      <c r="Q880" s="1">
        <f t="shared" ca="1" si="216"/>
        <v>35.84784462476663</v>
      </c>
      <c r="R880" s="1">
        <f t="shared" ca="1" si="216"/>
        <v>58.663502873081086</v>
      </c>
      <c r="S880" s="1">
        <f t="shared" ca="1" si="218"/>
        <v>63.166386451069954</v>
      </c>
      <c r="T880" s="1">
        <f t="shared" ca="1" si="218"/>
        <v>49.306010881679796</v>
      </c>
      <c r="U880" s="1">
        <f t="shared" ca="1" si="218"/>
        <v>51.355659560994887</v>
      </c>
      <c r="V880" s="1">
        <f t="shared" ca="1" si="218"/>
        <v>55.108481750148172</v>
      </c>
      <c r="W880" s="1">
        <f t="shared" ca="1" si="218"/>
        <v>60.30758907173054</v>
      </c>
      <c r="X880" s="1">
        <f t="shared" ca="1" si="218"/>
        <v>36.174862579712986</v>
      </c>
      <c r="Y880" s="1">
        <f t="shared" ca="1" si="218"/>
        <v>47.522154565204929</v>
      </c>
      <c r="Z880" s="1">
        <f t="shared" ca="1" si="218"/>
        <v>34.340821516869752</v>
      </c>
      <c r="AA880" s="1">
        <f t="shared" ca="1" si="218"/>
        <v>40.776621093661717</v>
      </c>
      <c r="AB880" s="1">
        <f t="shared" ca="1" si="218"/>
        <v>60.523225466587135</v>
      </c>
      <c r="AC880" s="1">
        <f t="shared" ca="1" si="218"/>
        <v>43.68660302091844</v>
      </c>
      <c r="AD880" s="1">
        <f t="shared" ca="1" si="218"/>
        <v>74.580840490731489</v>
      </c>
      <c r="AE880" s="1">
        <f t="shared" ca="1" si="218"/>
        <v>64.970100595224352</v>
      </c>
      <c r="AF880" s="1">
        <f t="shared" ca="1" si="218"/>
        <v>45.585034984178222</v>
      </c>
      <c r="AG880" s="1">
        <f t="shared" ca="1" si="218"/>
        <v>49.636528060982343</v>
      </c>
      <c r="AH880" s="1">
        <f t="shared" ca="1" si="217"/>
        <v>53.696813534204303</v>
      </c>
      <c r="AI880" s="1">
        <f t="shared" ca="1" si="217"/>
        <v>29.125897870249293</v>
      </c>
      <c r="AJ880" s="1">
        <f t="shared" ca="1" si="217"/>
        <v>45.261801643853005</v>
      </c>
      <c r="AK880" s="1">
        <f t="shared" ca="1" si="217"/>
        <v>60.130938111695258</v>
      </c>
      <c r="AL880" s="1">
        <f t="shared" ca="1" si="217"/>
        <v>56.800884440880665</v>
      </c>
      <c r="AM880" s="1">
        <f t="shared" ca="1" si="217"/>
        <v>58.137303808646202</v>
      </c>
      <c r="AN880" s="1">
        <f t="shared" ca="1" si="217"/>
        <v>45.674872221091896</v>
      </c>
      <c r="AO880" s="1">
        <f t="shared" ca="1" si="217"/>
        <v>53.770723122798707</v>
      </c>
      <c r="AP880" s="1">
        <f t="shared" ca="1" si="217"/>
        <v>45.849538539105147</v>
      </c>
      <c r="AQ880" s="1">
        <f t="shared" ca="1" si="217"/>
        <v>59.025969116881356</v>
      </c>
      <c r="AR880" s="1">
        <f t="shared" ca="1" si="217"/>
        <v>60.298838766401708</v>
      </c>
      <c r="AS880" s="1">
        <f t="shared" ca="1" si="217"/>
        <v>37.457027634818544</v>
      </c>
      <c r="AT880" s="1">
        <f t="shared" ca="1" si="217"/>
        <v>37.79839682139766</v>
      </c>
      <c r="AU880" s="1">
        <f t="shared" ca="1" si="217"/>
        <v>44.290315813316148</v>
      </c>
      <c r="AV880" s="1">
        <f t="shared" ca="1" si="217"/>
        <v>69.437991113624776</v>
      </c>
      <c r="AW880" s="1">
        <f t="shared" ca="1" si="217"/>
        <v>54.925480689588667</v>
      </c>
      <c r="AX880" s="1">
        <f t="shared" ca="1" si="206"/>
        <v>53.33973427685509</v>
      </c>
      <c r="AY880" s="1">
        <f t="shared" ca="1" si="206"/>
        <v>54.32648458033853</v>
      </c>
      <c r="AZ880" s="1">
        <f t="shared" ca="1" si="206"/>
        <v>51.695598281096082</v>
      </c>
      <c r="BA880" s="17">
        <f t="shared" ca="1" si="203"/>
        <v>50.338580559750589</v>
      </c>
      <c r="BB880" s="18">
        <f t="shared" ca="1" si="204"/>
        <v>102.15495138310678</v>
      </c>
      <c r="BC880" s="4">
        <v>878</v>
      </c>
      <c r="BD880" s="18">
        <f ca="1">AVERAGE($BA$3:BA880)</f>
        <v>50.042332277167937</v>
      </c>
      <c r="BE880" s="18">
        <f ca="1">AVERAGE($BB$3:BB880)</f>
        <v>98.93034088411973</v>
      </c>
      <c r="BF880" s="18">
        <f ca="1">_xlfn.VAR.P($BA$3:BA880)</f>
        <v>1.9921331384545227</v>
      </c>
    </row>
    <row r="881" spans="2:58" x14ac:dyDescent="0.15">
      <c r="B881">
        <v>879</v>
      </c>
      <c r="C881" s="1">
        <f t="shared" ca="1" si="216"/>
        <v>39.816538560894372</v>
      </c>
      <c r="D881" s="1">
        <f t="shared" ca="1" si="216"/>
        <v>59.338027332837946</v>
      </c>
      <c r="E881" s="1">
        <f t="shared" ca="1" si="216"/>
        <v>74.123216748246676</v>
      </c>
      <c r="F881" s="1">
        <f t="shared" ca="1" si="216"/>
        <v>48.11100633386355</v>
      </c>
      <c r="G881" s="1">
        <f t="shared" ca="1" si="216"/>
        <v>49.212777260708229</v>
      </c>
      <c r="H881" s="1">
        <f t="shared" ca="1" si="216"/>
        <v>40.40174577293174</v>
      </c>
      <c r="I881" s="1">
        <f t="shared" ca="1" si="216"/>
        <v>56.095993745658411</v>
      </c>
      <c r="J881" s="1">
        <f t="shared" ca="1" si="216"/>
        <v>36.028532548676708</v>
      </c>
      <c r="K881" s="1">
        <f t="shared" ca="1" si="216"/>
        <v>63.528900850545455</v>
      </c>
      <c r="L881" s="1">
        <f t="shared" ca="1" si="216"/>
        <v>35.725362652594946</v>
      </c>
      <c r="M881" s="1">
        <f t="shared" ca="1" si="216"/>
        <v>56.984726074135558</v>
      </c>
      <c r="N881" s="1">
        <f t="shared" ca="1" si="216"/>
        <v>43.172964280537855</v>
      </c>
      <c r="O881" s="1">
        <f t="shared" ca="1" si="216"/>
        <v>47.271925781934002</v>
      </c>
      <c r="P881" s="1">
        <f t="shared" ca="1" si="216"/>
        <v>59.18322324832868</v>
      </c>
      <c r="Q881" s="1">
        <f t="shared" ca="1" si="216"/>
        <v>41.581368252909996</v>
      </c>
      <c r="R881" s="1">
        <f t="shared" ca="1" si="216"/>
        <v>47.937276424084828</v>
      </c>
      <c r="S881" s="1">
        <f t="shared" ca="1" si="218"/>
        <v>69.874086402044497</v>
      </c>
      <c r="T881" s="1">
        <f t="shared" ca="1" si="218"/>
        <v>43.469871474932496</v>
      </c>
      <c r="U881" s="1">
        <f t="shared" ca="1" si="218"/>
        <v>49.400627862902255</v>
      </c>
      <c r="V881" s="1">
        <f t="shared" ca="1" si="218"/>
        <v>48.580965375928699</v>
      </c>
      <c r="W881" s="1">
        <f t="shared" ca="1" si="218"/>
        <v>37.119821164909951</v>
      </c>
      <c r="X881" s="1">
        <f t="shared" ca="1" si="218"/>
        <v>33.427468645846105</v>
      </c>
      <c r="Y881" s="1">
        <f t="shared" ca="1" si="218"/>
        <v>50.04693512485666</v>
      </c>
      <c r="Z881" s="1">
        <f t="shared" ca="1" si="218"/>
        <v>61.577606411430189</v>
      </c>
      <c r="AA881" s="1">
        <f t="shared" ca="1" si="218"/>
        <v>54.610218034237064</v>
      </c>
      <c r="AB881" s="1">
        <f t="shared" ca="1" si="218"/>
        <v>34.866087134629055</v>
      </c>
      <c r="AC881" s="1">
        <f t="shared" ca="1" si="218"/>
        <v>57.289500558734943</v>
      </c>
      <c r="AD881" s="1">
        <f t="shared" ca="1" si="218"/>
        <v>49.916323547501413</v>
      </c>
      <c r="AE881" s="1">
        <f t="shared" ca="1" si="218"/>
        <v>43.312466274757099</v>
      </c>
      <c r="AF881" s="1">
        <f t="shared" ca="1" si="218"/>
        <v>48.574774998977567</v>
      </c>
      <c r="AG881" s="1">
        <f t="shared" ca="1" si="218"/>
        <v>55.351890800370505</v>
      </c>
      <c r="AH881" s="1">
        <f t="shared" ca="1" si="217"/>
        <v>38.205798409302091</v>
      </c>
      <c r="AI881" s="1">
        <f t="shared" ca="1" si="217"/>
        <v>38.06983492487776</v>
      </c>
      <c r="AJ881" s="1">
        <f t="shared" ca="1" si="217"/>
        <v>48.552177685080196</v>
      </c>
      <c r="AK881" s="1">
        <f t="shared" ca="1" si="217"/>
        <v>25.034166972312711</v>
      </c>
      <c r="AL881" s="1">
        <f t="shared" ca="1" si="217"/>
        <v>48.209388381913925</v>
      </c>
      <c r="AM881" s="1">
        <f t="shared" ca="1" si="217"/>
        <v>51.296741006579623</v>
      </c>
      <c r="AN881" s="1">
        <f t="shared" ca="1" si="217"/>
        <v>53.618174716599711</v>
      </c>
      <c r="AO881" s="1">
        <f t="shared" ca="1" si="217"/>
        <v>28.20843243210383</v>
      </c>
      <c r="AP881" s="1">
        <f t="shared" ca="1" si="217"/>
        <v>65.655422185260178</v>
      </c>
      <c r="AQ881" s="1">
        <f t="shared" ca="1" si="217"/>
        <v>48.418340659934678</v>
      </c>
      <c r="AR881" s="1">
        <f t="shared" ca="1" si="217"/>
        <v>33.221522339084885</v>
      </c>
      <c r="AS881" s="1">
        <f t="shared" ca="1" si="217"/>
        <v>53.593496805981125</v>
      </c>
      <c r="AT881" s="1">
        <f t="shared" ca="1" si="217"/>
        <v>46.848022038451781</v>
      </c>
      <c r="AU881" s="1">
        <f t="shared" ca="1" si="217"/>
        <v>38.539575732432567</v>
      </c>
      <c r="AV881" s="1">
        <f t="shared" ca="1" si="217"/>
        <v>42.540374444644073</v>
      </c>
      <c r="AW881" s="1">
        <f t="shared" ca="1" si="217"/>
        <v>47.316145705119034</v>
      </c>
      <c r="AX881" s="1">
        <f t="shared" ca="1" si="206"/>
        <v>62.109354977561814</v>
      </c>
      <c r="AY881" s="1">
        <f t="shared" ca="1" si="206"/>
        <v>39.678277591532982</v>
      </c>
      <c r="AZ881" s="1">
        <f t="shared" ca="1" si="206"/>
        <v>57.857192575385966</v>
      </c>
      <c r="BA881" s="17">
        <f t="shared" ca="1" si="203"/>
        <v>48.058093385302136</v>
      </c>
      <c r="BB881" s="18">
        <f t="shared" ca="1" si="204"/>
        <v>108.32400844615772</v>
      </c>
      <c r="BC881" s="4">
        <v>879</v>
      </c>
      <c r="BD881" s="18">
        <f ca="1">AVERAGE($BA$3:BA881)</f>
        <v>50.040074895038401</v>
      </c>
      <c r="BE881" s="18">
        <f ca="1">AVERAGE($BB$3:BB881)</f>
        <v>98.941027650401907</v>
      </c>
      <c r="BF881" s="18">
        <f ca="1">_xlfn.VAR.P($BA$3:BA881)</f>
        <v>1.9943408650257708</v>
      </c>
    </row>
    <row r="882" spans="2:58" x14ac:dyDescent="0.15">
      <c r="B882">
        <v>880</v>
      </c>
      <c r="C882" s="1">
        <f t="shared" ca="1" si="216"/>
        <v>67.056736237076123</v>
      </c>
      <c r="D882" s="1">
        <f t="shared" ca="1" si="216"/>
        <v>66.822328929433269</v>
      </c>
      <c r="E882" s="1">
        <f t="shared" ca="1" si="216"/>
        <v>44.934610387130725</v>
      </c>
      <c r="F882" s="1">
        <f t="shared" ca="1" si="216"/>
        <v>54.969250518745788</v>
      </c>
      <c r="G882" s="1">
        <f t="shared" ca="1" si="216"/>
        <v>52.076667676028144</v>
      </c>
      <c r="H882" s="1">
        <f t="shared" ca="1" si="216"/>
        <v>46.106638018172845</v>
      </c>
      <c r="I882" s="1">
        <f t="shared" ca="1" si="216"/>
        <v>34.742777827434324</v>
      </c>
      <c r="J882" s="1">
        <f t="shared" ca="1" si="216"/>
        <v>63.859517124530811</v>
      </c>
      <c r="K882" s="1">
        <f t="shared" ca="1" si="216"/>
        <v>50.72089492798024</v>
      </c>
      <c r="L882" s="1">
        <f t="shared" ca="1" si="216"/>
        <v>39.172185516109508</v>
      </c>
      <c r="M882" s="1">
        <f t="shared" ca="1" si="216"/>
        <v>65.66594718962196</v>
      </c>
      <c r="N882" s="1">
        <f t="shared" ca="1" si="216"/>
        <v>17.096507724175517</v>
      </c>
      <c r="O882" s="1">
        <f t="shared" ca="1" si="216"/>
        <v>63.630870027548468</v>
      </c>
      <c r="P882" s="1">
        <f t="shared" ca="1" si="216"/>
        <v>56.060030637209913</v>
      </c>
      <c r="Q882" s="1">
        <f t="shared" ca="1" si="216"/>
        <v>49.277176536604905</v>
      </c>
      <c r="R882" s="1">
        <f t="shared" ca="1" si="216"/>
        <v>67.702486884404905</v>
      </c>
      <c r="S882" s="1">
        <f t="shared" ca="1" si="218"/>
        <v>42.972844049975308</v>
      </c>
      <c r="T882" s="1">
        <f t="shared" ca="1" si="218"/>
        <v>42.813782960866035</v>
      </c>
      <c r="U882" s="1">
        <f t="shared" ca="1" si="218"/>
        <v>56.963430729871234</v>
      </c>
      <c r="V882" s="1">
        <f t="shared" ca="1" si="218"/>
        <v>48.066732132055719</v>
      </c>
      <c r="W882" s="1">
        <f t="shared" ca="1" si="218"/>
        <v>43.842331641582319</v>
      </c>
      <c r="X882" s="1">
        <f t="shared" ca="1" si="218"/>
        <v>48.106418022510432</v>
      </c>
      <c r="Y882" s="1">
        <f t="shared" ca="1" si="218"/>
        <v>66.983630575678433</v>
      </c>
      <c r="Z882" s="1">
        <f t="shared" ca="1" si="218"/>
        <v>54.930560322413832</v>
      </c>
      <c r="AA882" s="1">
        <f t="shared" ca="1" si="218"/>
        <v>27.50150086780836</v>
      </c>
      <c r="AB882" s="1">
        <f t="shared" ca="1" si="218"/>
        <v>44.697191280084333</v>
      </c>
      <c r="AC882" s="1">
        <f t="shared" ca="1" si="218"/>
        <v>50.191822877073911</v>
      </c>
      <c r="AD882" s="1">
        <f t="shared" ca="1" si="218"/>
        <v>49.345951262653102</v>
      </c>
      <c r="AE882" s="1">
        <f t="shared" ca="1" si="218"/>
        <v>57.339372330574697</v>
      </c>
      <c r="AF882" s="1">
        <f t="shared" ca="1" si="218"/>
        <v>47.623701225159756</v>
      </c>
      <c r="AG882" s="1">
        <f t="shared" ca="1" si="218"/>
        <v>32.762415256657974</v>
      </c>
      <c r="AH882" s="1">
        <f t="shared" ca="1" si="217"/>
        <v>58.702241102967726</v>
      </c>
      <c r="AI882" s="1">
        <f t="shared" ca="1" si="217"/>
        <v>57.364798621996506</v>
      </c>
      <c r="AJ882" s="1">
        <f t="shared" ca="1" si="217"/>
        <v>54.814091739543301</v>
      </c>
      <c r="AK882" s="1">
        <f t="shared" ca="1" si="217"/>
        <v>56.533080607969147</v>
      </c>
      <c r="AL882" s="1">
        <f t="shared" ca="1" si="217"/>
        <v>50.923235704639751</v>
      </c>
      <c r="AM882" s="1">
        <f t="shared" ca="1" si="217"/>
        <v>59.479957593936916</v>
      </c>
      <c r="AN882" s="1">
        <f t="shared" ca="1" si="217"/>
        <v>44.34821622746631</v>
      </c>
      <c r="AO882" s="1">
        <f t="shared" ca="1" si="217"/>
        <v>35.736900958819653</v>
      </c>
      <c r="AP882" s="1">
        <f t="shared" ca="1" si="217"/>
        <v>29.732396155168818</v>
      </c>
      <c r="AQ882" s="1">
        <f t="shared" ca="1" si="217"/>
        <v>54.018847395607445</v>
      </c>
      <c r="AR882" s="1">
        <f t="shared" ca="1" si="217"/>
        <v>37.232530436463179</v>
      </c>
      <c r="AS882" s="1">
        <f t="shared" ca="1" si="217"/>
        <v>45.656296683517915</v>
      </c>
      <c r="AT882" s="1">
        <f t="shared" ca="1" si="217"/>
        <v>61.126624740605322</v>
      </c>
      <c r="AU882" s="1">
        <f t="shared" ca="1" si="217"/>
        <v>45.564875299490218</v>
      </c>
      <c r="AV882" s="1">
        <f t="shared" ca="1" si="217"/>
        <v>34.239305252894454</v>
      </c>
      <c r="AW882" s="1">
        <f t="shared" ca="1" si="217"/>
        <v>46.700183287296667</v>
      </c>
      <c r="AX882" s="1">
        <f t="shared" ca="1" si="206"/>
        <v>63.511497415783495</v>
      </c>
      <c r="AY882" s="1">
        <f t="shared" ca="1" si="206"/>
        <v>61.108247583904898</v>
      </c>
      <c r="AZ882" s="1">
        <f t="shared" ca="1" si="206"/>
        <v>39.205632886111417</v>
      </c>
      <c r="BA882" s="17">
        <f t="shared" ref="BA882:BA945" ca="1" si="219">AVERAGE(C882:AZ882)</f>
        <v>49.800705427827126</v>
      </c>
      <c r="BB882" s="18">
        <f t="shared" ref="BB882:BB945" ca="1" si="220">_xlfn.VAR.P(C882:AZ882)</f>
        <v>128.07518149454407</v>
      </c>
      <c r="BC882" s="4">
        <v>880</v>
      </c>
      <c r="BD882" s="18">
        <f ca="1">AVERAGE($BA$3:BA882)</f>
        <v>50.039802884280206</v>
      </c>
      <c r="BE882" s="18">
        <f ca="1">AVERAGE($BB$3:BB882)</f>
        <v>98.974134643406614</v>
      </c>
      <c r="BF882" s="18">
        <f ca="1">_xlfn.VAR.P($BA$3:BA882)</f>
        <v>1.99213960566865</v>
      </c>
    </row>
    <row r="883" spans="2:58" x14ac:dyDescent="0.15">
      <c r="B883">
        <v>881</v>
      </c>
      <c r="C883" s="1">
        <f t="shared" ca="1" si="216"/>
        <v>75.82949150753484</v>
      </c>
      <c r="D883" s="1">
        <f t="shared" ca="1" si="216"/>
        <v>47.614008521222651</v>
      </c>
      <c r="E883" s="1">
        <f t="shared" ca="1" si="216"/>
        <v>43.225959209448575</v>
      </c>
      <c r="F883" s="1">
        <f t="shared" ca="1" si="216"/>
        <v>67.307098314308689</v>
      </c>
      <c r="G883" s="1">
        <f t="shared" ca="1" si="216"/>
        <v>50.69170527704037</v>
      </c>
      <c r="H883" s="1">
        <f t="shared" ca="1" si="216"/>
        <v>65.084536811103419</v>
      </c>
      <c r="I883" s="1">
        <f t="shared" ca="1" si="216"/>
        <v>59.950400644240432</v>
      </c>
      <c r="J883" s="1">
        <f t="shared" ca="1" si="216"/>
        <v>48.436310289360939</v>
      </c>
      <c r="K883" s="1">
        <f t="shared" ca="1" si="216"/>
        <v>42.313594967345644</v>
      </c>
      <c r="L883" s="1">
        <f t="shared" ca="1" si="216"/>
        <v>48.756166674956518</v>
      </c>
      <c r="M883" s="1">
        <f t="shared" ca="1" si="216"/>
        <v>43.296972230773214</v>
      </c>
      <c r="N883" s="1">
        <f t="shared" ca="1" si="216"/>
        <v>52.18689650577776</v>
      </c>
      <c r="O883" s="1">
        <f t="shared" ca="1" si="216"/>
        <v>61.788122666786016</v>
      </c>
      <c r="P883" s="1">
        <f t="shared" ca="1" si="216"/>
        <v>54.265171128365424</v>
      </c>
      <c r="Q883" s="1">
        <f t="shared" ca="1" si="216"/>
        <v>44.408893019616187</v>
      </c>
      <c r="R883" s="1">
        <f t="shared" ca="1" si="216"/>
        <v>41.772811411602007</v>
      </c>
      <c r="S883" s="1">
        <f t="shared" ca="1" si="218"/>
        <v>51.98025581964567</v>
      </c>
      <c r="T883" s="1">
        <f t="shared" ca="1" si="218"/>
        <v>51.529863727333876</v>
      </c>
      <c r="U883" s="1">
        <f t="shared" ca="1" si="218"/>
        <v>48.668113410934879</v>
      </c>
      <c r="V883" s="1">
        <f t="shared" ca="1" si="218"/>
        <v>76.005041428863223</v>
      </c>
      <c r="W883" s="1">
        <f t="shared" ca="1" si="218"/>
        <v>73.355042727656539</v>
      </c>
      <c r="X883" s="1">
        <f t="shared" ca="1" si="218"/>
        <v>60.465363868828859</v>
      </c>
      <c r="Y883" s="1">
        <f t="shared" ca="1" si="218"/>
        <v>56.111526539204526</v>
      </c>
      <c r="Z883" s="1">
        <f t="shared" ca="1" si="218"/>
        <v>31.745522386009505</v>
      </c>
      <c r="AA883" s="1">
        <f t="shared" ca="1" si="218"/>
        <v>62.124132646753978</v>
      </c>
      <c r="AB883" s="1">
        <f t="shared" ca="1" si="218"/>
        <v>48.356752364257304</v>
      </c>
      <c r="AC883" s="1">
        <f t="shared" ca="1" si="218"/>
        <v>53.542148670880188</v>
      </c>
      <c r="AD883" s="1">
        <f t="shared" ca="1" si="218"/>
        <v>43.375192694131826</v>
      </c>
      <c r="AE883" s="1">
        <f t="shared" ca="1" si="218"/>
        <v>45.974291688892976</v>
      </c>
      <c r="AF883" s="1">
        <f t="shared" ca="1" si="218"/>
        <v>63.027206094738901</v>
      </c>
      <c r="AG883" s="1">
        <f t="shared" ca="1" si="218"/>
        <v>50.393453899999429</v>
      </c>
      <c r="AH883" s="1">
        <f t="shared" ca="1" si="217"/>
        <v>40.753569121067912</v>
      </c>
      <c r="AI883" s="1">
        <f t="shared" ca="1" si="217"/>
        <v>49.876717067759408</v>
      </c>
      <c r="AJ883" s="1">
        <f t="shared" ca="1" si="217"/>
        <v>41.527143842397706</v>
      </c>
      <c r="AK883" s="1">
        <f t="shared" ca="1" si="217"/>
        <v>44.449034772967899</v>
      </c>
      <c r="AL883" s="1">
        <f t="shared" ca="1" si="217"/>
        <v>44.760229422304675</v>
      </c>
      <c r="AM883" s="1">
        <f t="shared" ca="1" si="217"/>
        <v>39.79912892694459</v>
      </c>
      <c r="AN883" s="1">
        <f t="shared" ca="1" si="217"/>
        <v>59.562298569218449</v>
      </c>
      <c r="AO883" s="1">
        <f t="shared" ca="1" si="217"/>
        <v>43.824598564472339</v>
      </c>
      <c r="AP883" s="1">
        <f t="shared" ca="1" si="217"/>
        <v>49.336926436897308</v>
      </c>
      <c r="AQ883" s="1">
        <f t="shared" ca="1" si="217"/>
        <v>33.486405274850654</v>
      </c>
      <c r="AR883" s="1">
        <f t="shared" ca="1" si="217"/>
        <v>65.392223981349744</v>
      </c>
      <c r="AS883" s="1">
        <f t="shared" ca="1" si="217"/>
        <v>38.439055406338369</v>
      </c>
      <c r="AT883" s="1">
        <f t="shared" ca="1" si="217"/>
        <v>52.826681734061673</v>
      </c>
      <c r="AU883" s="1">
        <f t="shared" ca="1" si="217"/>
        <v>52.788596898807356</v>
      </c>
      <c r="AV883" s="1">
        <f t="shared" ca="1" si="217"/>
        <v>47.383688315323305</v>
      </c>
      <c r="AW883" s="1">
        <f t="shared" ca="1" si="217"/>
        <v>37.400480458591822</v>
      </c>
      <c r="AX883" s="1">
        <f t="shared" ca="1" si="206"/>
        <v>54.604300610239243</v>
      </c>
      <c r="AY883" s="1">
        <f t="shared" ca="1" si="206"/>
        <v>54.494531630055633</v>
      </c>
      <c r="AZ883" s="1">
        <f t="shared" ca="1" si="206"/>
        <v>47.01083865331448</v>
      </c>
      <c r="BA883" s="17">
        <f t="shared" ca="1" si="219"/>
        <v>51.225969936691541</v>
      </c>
      <c r="BB883" s="18">
        <f t="shared" ca="1" si="220"/>
        <v>101.31421820146329</v>
      </c>
      <c r="BC883" s="4">
        <v>881</v>
      </c>
      <c r="BD883" s="18">
        <f ca="1">AVERAGE($BA$3:BA883)</f>
        <v>50.041149271399853</v>
      </c>
      <c r="BE883" s="18">
        <f ca="1">AVERAGE($BB$3:BB883)</f>
        <v>98.976790810895892</v>
      </c>
      <c r="BF883" s="18">
        <f ca="1">_xlfn.VAR.P($BA$3:BA883)</f>
        <v>1.9914736075194037</v>
      </c>
    </row>
    <row r="884" spans="2:58" x14ac:dyDescent="0.15">
      <c r="B884">
        <v>882</v>
      </c>
      <c r="C884" s="1">
        <f t="shared" ca="1" si="216"/>
        <v>39.762324858705007</v>
      </c>
      <c r="D884" s="1">
        <f t="shared" ca="1" si="216"/>
        <v>55.308050093378398</v>
      </c>
      <c r="E884" s="1">
        <f t="shared" ca="1" si="216"/>
        <v>45.073290419362436</v>
      </c>
      <c r="F884" s="1">
        <f t="shared" ca="1" si="216"/>
        <v>38.935937950747658</v>
      </c>
      <c r="G884" s="1">
        <f t="shared" ca="1" si="216"/>
        <v>54.151736904727144</v>
      </c>
      <c r="H884" s="1">
        <f t="shared" ca="1" si="216"/>
        <v>54.621827957465406</v>
      </c>
      <c r="I884" s="1">
        <f t="shared" ca="1" si="216"/>
        <v>51.950004357213665</v>
      </c>
      <c r="J884" s="1">
        <f t="shared" ca="1" si="216"/>
        <v>46.084524453830319</v>
      </c>
      <c r="K884" s="1">
        <f t="shared" ca="1" si="216"/>
        <v>62.299028874788171</v>
      </c>
      <c r="L884" s="1">
        <f t="shared" ca="1" si="216"/>
        <v>50.516648164359943</v>
      </c>
      <c r="M884" s="1">
        <f t="shared" ca="1" si="216"/>
        <v>46.305679435118407</v>
      </c>
      <c r="N884" s="1">
        <f t="shared" ca="1" si="216"/>
        <v>84.420692725899016</v>
      </c>
      <c r="O884" s="1">
        <f t="shared" ca="1" si="216"/>
        <v>51.485213485514137</v>
      </c>
      <c r="P884" s="1">
        <f t="shared" ca="1" si="216"/>
        <v>56.834868475549719</v>
      </c>
      <c r="Q884" s="1">
        <f t="shared" ca="1" si="216"/>
        <v>44.607739484815994</v>
      </c>
      <c r="R884" s="1">
        <f t="shared" ca="1" si="216"/>
        <v>57.833621072457944</v>
      </c>
      <c r="S884" s="1">
        <f t="shared" ca="1" si="218"/>
        <v>39.936604774295205</v>
      </c>
      <c r="T884" s="1">
        <f t="shared" ca="1" si="218"/>
        <v>48.699808222500643</v>
      </c>
      <c r="U884" s="1">
        <f t="shared" ca="1" si="218"/>
        <v>46.314762604499272</v>
      </c>
      <c r="V884" s="1">
        <f t="shared" ca="1" si="218"/>
        <v>52.781427403588623</v>
      </c>
      <c r="W884" s="1">
        <f t="shared" ca="1" si="218"/>
        <v>49.024147745074615</v>
      </c>
      <c r="X884" s="1">
        <f t="shared" ca="1" si="218"/>
        <v>51.328437502117374</v>
      </c>
      <c r="Y884" s="1">
        <f t="shared" ca="1" si="218"/>
        <v>30.58630418362576</v>
      </c>
      <c r="Z884" s="1">
        <f t="shared" ca="1" si="218"/>
        <v>64.923133776689511</v>
      </c>
      <c r="AA884" s="1">
        <f t="shared" ca="1" si="218"/>
        <v>45.931718526977946</v>
      </c>
      <c r="AB884" s="1">
        <f t="shared" ca="1" si="218"/>
        <v>41.510091075619073</v>
      </c>
      <c r="AC884" s="1">
        <f t="shared" ca="1" si="218"/>
        <v>42.946034896618343</v>
      </c>
      <c r="AD884" s="1">
        <f t="shared" ca="1" si="218"/>
        <v>30.624380011020552</v>
      </c>
      <c r="AE884" s="1">
        <f t="shared" ca="1" si="218"/>
        <v>52.470002903393215</v>
      </c>
      <c r="AF884" s="1">
        <f t="shared" ca="1" si="218"/>
        <v>40.277172819191293</v>
      </c>
      <c r="AG884" s="1">
        <f t="shared" ca="1" si="218"/>
        <v>57.390941392753653</v>
      </c>
      <c r="AH884" s="1">
        <f t="shared" ca="1" si="217"/>
        <v>59.972141313639405</v>
      </c>
      <c r="AI884" s="1">
        <f t="shared" ca="1" si="217"/>
        <v>59.999865257987828</v>
      </c>
      <c r="AJ884" s="1">
        <f t="shared" ca="1" si="217"/>
        <v>31.018907388636293</v>
      </c>
      <c r="AK884" s="1">
        <f t="shared" ca="1" si="217"/>
        <v>41.379557213359945</v>
      </c>
      <c r="AL884" s="1">
        <f t="shared" ca="1" si="217"/>
        <v>49.550016782647923</v>
      </c>
      <c r="AM884" s="1">
        <f t="shared" ca="1" si="217"/>
        <v>36.180298877674545</v>
      </c>
      <c r="AN884" s="1">
        <f t="shared" ca="1" si="217"/>
        <v>58.342054149823646</v>
      </c>
      <c r="AO884" s="1">
        <f t="shared" ca="1" si="217"/>
        <v>52.037893681138719</v>
      </c>
      <c r="AP884" s="1">
        <f t="shared" ca="1" si="217"/>
        <v>57.70508119346902</v>
      </c>
      <c r="AQ884" s="1">
        <f t="shared" ca="1" si="217"/>
        <v>64.372050916933702</v>
      </c>
      <c r="AR884" s="1">
        <f t="shared" ca="1" si="217"/>
        <v>39.134466628214994</v>
      </c>
      <c r="AS884" s="1">
        <f t="shared" ca="1" si="217"/>
        <v>52.399992264224096</v>
      </c>
      <c r="AT884" s="1">
        <f t="shared" ca="1" si="217"/>
        <v>63.728179092279966</v>
      </c>
      <c r="AU884" s="1">
        <f t="shared" ca="1" si="217"/>
        <v>43.478627830429794</v>
      </c>
      <c r="AV884" s="1">
        <f t="shared" ca="1" si="217"/>
        <v>55.445928773908541</v>
      </c>
      <c r="AW884" s="1">
        <f t="shared" ca="1" si="217"/>
        <v>64.278965079200447</v>
      </c>
      <c r="AX884" s="1">
        <f t="shared" ca="1" si="206"/>
        <v>44.496418478153544</v>
      </c>
      <c r="AY884" s="1">
        <f t="shared" ca="1" si="206"/>
        <v>47.632224587138879</v>
      </c>
      <c r="AZ884" s="1">
        <f t="shared" ca="1" si="206"/>
        <v>53.202880639419895</v>
      </c>
      <c r="BA884" s="17">
        <f t="shared" ca="1" si="219"/>
        <v>50.185834134003592</v>
      </c>
      <c r="BB884" s="18">
        <f t="shared" ca="1" si="220"/>
        <v>100.40113051717505</v>
      </c>
      <c r="BC884" s="4">
        <v>882</v>
      </c>
      <c r="BD884" s="18">
        <f ca="1">AVERAGE($BA$3:BA884)</f>
        <v>50.041313313194195</v>
      </c>
      <c r="BE884" s="18">
        <f ca="1">AVERAGE($BB$3:BB884)</f>
        <v>98.978405708522047</v>
      </c>
      <c r="BF884" s="18">
        <f ca="1">_xlfn.VAR.P($BA$3:BA884)</f>
        <v>1.9892394083896805</v>
      </c>
    </row>
    <row r="885" spans="2:58" x14ac:dyDescent="0.15">
      <c r="B885">
        <v>883</v>
      </c>
      <c r="C885" s="1">
        <f t="shared" ca="1" si="216"/>
        <v>54.742664049132784</v>
      </c>
      <c r="D885" s="1">
        <f t="shared" ca="1" si="216"/>
        <v>50.108069960858529</v>
      </c>
      <c r="E885" s="1">
        <f t="shared" ca="1" si="216"/>
        <v>40.694356430583603</v>
      </c>
      <c r="F885" s="1">
        <f t="shared" ca="1" si="216"/>
        <v>53.365661941940637</v>
      </c>
      <c r="G885" s="1">
        <f t="shared" ca="1" si="216"/>
        <v>52.814026862162152</v>
      </c>
      <c r="H885" s="1">
        <f t="shared" ca="1" si="216"/>
        <v>32.360165934048098</v>
      </c>
      <c r="I885" s="1">
        <f t="shared" ca="1" si="216"/>
        <v>34.411506441290143</v>
      </c>
      <c r="J885" s="1">
        <f t="shared" ca="1" si="216"/>
        <v>39.491794611768526</v>
      </c>
      <c r="K885" s="1">
        <f t="shared" ca="1" si="216"/>
        <v>55.521233468159835</v>
      </c>
      <c r="L885" s="1">
        <f t="shared" ca="1" si="216"/>
        <v>67.93914542814376</v>
      </c>
      <c r="M885" s="1">
        <f t="shared" ca="1" si="216"/>
        <v>56.692864396825755</v>
      </c>
      <c r="N885" s="1">
        <f t="shared" ca="1" si="216"/>
        <v>31.518544642615321</v>
      </c>
      <c r="O885" s="1">
        <f t="shared" ca="1" si="216"/>
        <v>53.65277016080622</v>
      </c>
      <c r="P885" s="1">
        <f t="shared" ca="1" si="216"/>
        <v>49.329152096700049</v>
      </c>
      <c r="Q885" s="1">
        <f t="shared" ca="1" si="216"/>
        <v>56.575180426120191</v>
      </c>
      <c r="R885" s="1">
        <f t="shared" ca="1" si="216"/>
        <v>42.2170316656103</v>
      </c>
      <c r="S885" s="1">
        <f t="shared" ca="1" si="218"/>
        <v>50.682663984642772</v>
      </c>
      <c r="T885" s="1">
        <f t="shared" ca="1" si="218"/>
        <v>42.989526638653885</v>
      </c>
      <c r="U885" s="1">
        <f t="shared" ca="1" si="218"/>
        <v>54.651551721578414</v>
      </c>
      <c r="V885" s="1">
        <f t="shared" ca="1" si="218"/>
        <v>61.276184621761871</v>
      </c>
      <c r="W885" s="1">
        <f t="shared" ca="1" si="218"/>
        <v>55.449944892331651</v>
      </c>
      <c r="X885" s="1">
        <f t="shared" ca="1" si="218"/>
        <v>35.925646310752107</v>
      </c>
      <c r="Y885" s="1">
        <f t="shared" ca="1" si="218"/>
        <v>54.930770783823363</v>
      </c>
      <c r="Z885" s="1">
        <f t="shared" ca="1" si="218"/>
        <v>58.21831220741695</v>
      </c>
      <c r="AA885" s="1">
        <f t="shared" ca="1" si="218"/>
        <v>59.140586642662115</v>
      </c>
      <c r="AB885" s="1">
        <f t="shared" ca="1" si="218"/>
        <v>49.996526010005212</v>
      </c>
      <c r="AC885" s="1">
        <f t="shared" ca="1" si="218"/>
        <v>51.433783796373</v>
      </c>
      <c r="AD885" s="1">
        <f t="shared" ca="1" si="218"/>
        <v>52.891601775174905</v>
      </c>
      <c r="AE885" s="1">
        <f t="shared" ca="1" si="218"/>
        <v>43.076979902724375</v>
      </c>
      <c r="AF885" s="1">
        <f t="shared" ca="1" si="218"/>
        <v>66.871695524054303</v>
      </c>
      <c r="AG885" s="1">
        <f t="shared" ca="1" si="218"/>
        <v>43.540642051623614</v>
      </c>
      <c r="AH885" s="1">
        <f t="shared" ca="1" si="217"/>
        <v>62.228751092792947</v>
      </c>
      <c r="AI885" s="1">
        <f t="shared" ca="1" si="217"/>
        <v>60.725207675425033</v>
      </c>
      <c r="AJ885" s="1">
        <f t="shared" ca="1" si="217"/>
        <v>57.048312423384495</v>
      </c>
      <c r="AK885" s="1">
        <f t="shared" ca="1" si="217"/>
        <v>40.629239806264465</v>
      </c>
      <c r="AL885" s="1">
        <f t="shared" ca="1" si="217"/>
        <v>40.534368041600715</v>
      </c>
      <c r="AM885" s="1">
        <f t="shared" ca="1" si="217"/>
        <v>61.571421483631056</v>
      </c>
      <c r="AN885" s="1">
        <f t="shared" ca="1" si="217"/>
        <v>62.402125717772506</v>
      </c>
      <c r="AO885" s="1">
        <f t="shared" ca="1" si="217"/>
        <v>57.617939478000984</v>
      </c>
      <c r="AP885" s="1">
        <f t="shared" ca="1" si="217"/>
        <v>60.452953609255772</v>
      </c>
      <c r="AQ885" s="1">
        <f t="shared" ca="1" si="217"/>
        <v>52.204372819969421</v>
      </c>
      <c r="AR885" s="1">
        <f t="shared" ca="1" si="217"/>
        <v>57.150976366089495</v>
      </c>
      <c r="AS885" s="1">
        <f t="shared" ca="1" si="217"/>
        <v>41.602683399984457</v>
      </c>
      <c r="AT885" s="1">
        <f t="shared" ca="1" si="217"/>
        <v>43.294682097608828</v>
      </c>
      <c r="AU885" s="1">
        <f t="shared" ca="1" si="217"/>
        <v>26.051635667835193</v>
      </c>
      <c r="AV885" s="1">
        <f t="shared" ca="1" si="217"/>
        <v>51.659991253033468</v>
      </c>
      <c r="AW885" s="1">
        <f t="shared" ca="1" si="217"/>
        <v>68.092194178631729</v>
      </c>
      <c r="AX885" s="1">
        <f t="shared" ca="1" si="206"/>
        <v>36.677579889831208</v>
      </c>
      <c r="AY885" s="1">
        <f t="shared" ca="1" si="206"/>
        <v>55.14780316183726</v>
      </c>
      <c r="AZ885" s="1">
        <f t="shared" ca="1" si="206"/>
        <v>49.248468882596399</v>
      </c>
      <c r="BA885" s="17">
        <f t="shared" ca="1" si="219"/>
        <v>50.737025848517824</v>
      </c>
      <c r="BB885" s="18">
        <f t="shared" ca="1" si="220"/>
        <v>96.692906818850332</v>
      </c>
      <c r="BC885" s="4">
        <v>883</v>
      </c>
      <c r="BD885" s="18">
        <f ca="1">AVERAGE($BA$3:BA885)</f>
        <v>50.042101209610188</v>
      </c>
      <c r="BE885" s="18">
        <f ca="1">AVERAGE($BB$3:BB885)</f>
        <v>98.975817374558659</v>
      </c>
      <c r="BF885" s="18">
        <f ca="1">_xlfn.VAR.P($BA$3:BA885)</f>
        <v>1.9875341177600121</v>
      </c>
    </row>
    <row r="886" spans="2:58" x14ac:dyDescent="0.15">
      <c r="B886">
        <v>884</v>
      </c>
      <c r="C886" s="1">
        <f t="shared" ca="1" si="216"/>
        <v>29.531193723273894</v>
      </c>
      <c r="D886" s="1">
        <f t="shared" ca="1" si="216"/>
        <v>54.267144002082595</v>
      </c>
      <c r="E886" s="1">
        <f t="shared" ca="1" si="216"/>
        <v>46.842857076304121</v>
      </c>
      <c r="F886" s="1">
        <f t="shared" ca="1" si="216"/>
        <v>38.836558407688415</v>
      </c>
      <c r="G886" s="1">
        <f t="shared" ca="1" si="216"/>
        <v>58.131306056336285</v>
      </c>
      <c r="H886" s="1">
        <f t="shared" ca="1" si="216"/>
        <v>51.391818922777517</v>
      </c>
      <c r="I886" s="1">
        <f t="shared" ca="1" si="216"/>
        <v>67.56042618693715</v>
      </c>
      <c r="J886" s="1">
        <f t="shared" ca="1" si="216"/>
        <v>40.519389594301749</v>
      </c>
      <c r="K886" s="1">
        <f t="shared" ca="1" si="216"/>
        <v>47.869310372165245</v>
      </c>
      <c r="L886" s="1">
        <f t="shared" ref="C886:R902" ca="1" si="221">NORMINV(RAND(),50,10)</f>
        <v>38.958304198506539</v>
      </c>
      <c r="M886" s="1">
        <f t="shared" ca="1" si="221"/>
        <v>56.336009846679239</v>
      </c>
      <c r="N886" s="1">
        <f t="shared" ca="1" si="221"/>
        <v>61.002565364848166</v>
      </c>
      <c r="O886" s="1">
        <f t="shared" ca="1" si="221"/>
        <v>48.626872720793095</v>
      </c>
      <c r="P886" s="1">
        <f t="shared" ca="1" si="221"/>
        <v>43.69522383128318</v>
      </c>
      <c r="Q886" s="1">
        <f t="shared" ca="1" si="221"/>
        <v>36.880848215159098</v>
      </c>
      <c r="R886" s="1">
        <f t="shared" ca="1" si="221"/>
        <v>46.792566864626828</v>
      </c>
      <c r="S886" s="1">
        <f t="shared" ca="1" si="218"/>
        <v>42.29160342925212</v>
      </c>
      <c r="T886" s="1">
        <f t="shared" ca="1" si="218"/>
        <v>57.114001481905355</v>
      </c>
      <c r="U886" s="1">
        <f t="shared" ca="1" si="218"/>
        <v>56.843084741666011</v>
      </c>
      <c r="V886" s="1">
        <f t="shared" ca="1" si="218"/>
        <v>76.3953726603484</v>
      </c>
      <c r="W886" s="1">
        <f t="shared" ca="1" si="218"/>
        <v>53.598981526455312</v>
      </c>
      <c r="X886" s="1">
        <f t="shared" ca="1" si="218"/>
        <v>55.492914978565942</v>
      </c>
      <c r="Y886" s="1">
        <f t="shared" ca="1" si="218"/>
        <v>54.091704494747425</v>
      </c>
      <c r="Z886" s="1">
        <f t="shared" ca="1" si="218"/>
        <v>50.793278293636547</v>
      </c>
      <c r="AA886" s="1">
        <f t="shared" ca="1" si="218"/>
        <v>42.026014970038865</v>
      </c>
      <c r="AB886" s="1">
        <f t="shared" ca="1" si="218"/>
        <v>45.070594258505174</v>
      </c>
      <c r="AC886" s="1">
        <f t="shared" ca="1" si="218"/>
        <v>32.414875053913804</v>
      </c>
      <c r="AD886" s="1">
        <f t="shared" ca="1" si="218"/>
        <v>35.173123301808275</v>
      </c>
      <c r="AE886" s="1">
        <f t="shared" ca="1" si="218"/>
        <v>66.779102149683055</v>
      </c>
      <c r="AF886" s="1">
        <f t="shared" ca="1" si="218"/>
        <v>59.243590296732677</v>
      </c>
      <c r="AG886" s="1">
        <f t="shared" ca="1" si="218"/>
        <v>60.012224414172834</v>
      </c>
      <c r="AH886" s="1">
        <f t="shared" ca="1" si="217"/>
        <v>46.198578754532932</v>
      </c>
      <c r="AI886" s="1">
        <f t="shared" ca="1" si="217"/>
        <v>45.32838530767107</v>
      </c>
      <c r="AJ886" s="1">
        <f t="shared" ca="1" si="217"/>
        <v>66.213864089117024</v>
      </c>
      <c r="AK886" s="1">
        <f t="shared" ca="1" si="217"/>
        <v>55.835628868302493</v>
      </c>
      <c r="AL886" s="1">
        <f t="shared" ca="1" si="217"/>
        <v>55.928426388976519</v>
      </c>
      <c r="AM886" s="1">
        <f t="shared" ca="1" si="217"/>
        <v>58.135627814924888</v>
      </c>
      <c r="AN886" s="1">
        <f t="shared" ca="1" si="217"/>
        <v>38.020593896374422</v>
      </c>
      <c r="AO886" s="1">
        <f t="shared" ca="1" si="217"/>
        <v>53.595201887674335</v>
      </c>
      <c r="AP886" s="1">
        <f t="shared" ca="1" si="217"/>
        <v>52.912454889118699</v>
      </c>
      <c r="AQ886" s="1">
        <f t="shared" ca="1" si="217"/>
        <v>50.913599339013807</v>
      </c>
      <c r="AR886" s="1">
        <f t="shared" ca="1" si="217"/>
        <v>56.030714746851359</v>
      </c>
      <c r="AS886" s="1">
        <f t="shared" ca="1" si="217"/>
        <v>34.463533120196011</v>
      </c>
      <c r="AT886" s="1">
        <f t="shared" ca="1" si="217"/>
        <v>38.573714351493592</v>
      </c>
      <c r="AU886" s="1">
        <f t="shared" ca="1" si="217"/>
        <v>58.287009450375052</v>
      </c>
      <c r="AV886" s="1">
        <f t="shared" ca="1" si="217"/>
        <v>37.745137998647067</v>
      </c>
      <c r="AW886" s="1">
        <f t="shared" ca="1" si="217"/>
        <v>49.882719290974919</v>
      </c>
      <c r="AX886" s="1">
        <f t="shared" ca="1" si="206"/>
        <v>43.836506366202606</v>
      </c>
      <c r="AY886" s="1">
        <f t="shared" ca="1" si="206"/>
        <v>40.963085769735436</v>
      </c>
      <c r="AZ886" s="1">
        <f t="shared" ca="1" si="206"/>
        <v>56.164749325212952</v>
      </c>
      <c r="BA886" s="17">
        <f t="shared" ca="1" si="219"/>
        <v>49.872247861811815</v>
      </c>
      <c r="BB886" s="18">
        <f t="shared" ca="1" si="220"/>
        <v>98.646987582979719</v>
      </c>
      <c r="BC886" s="4">
        <v>884</v>
      </c>
      <c r="BD886" s="18">
        <f ca="1">AVERAGE($BA$3:BA886)</f>
        <v>50.041909067814039</v>
      </c>
      <c r="BE886" s="18">
        <f ca="1">AVERAGE($BB$3:BB886)</f>
        <v>98.975445395156427</v>
      </c>
      <c r="BF886" s="18">
        <f ca="1">_xlfn.VAR.P($BA$3:BA886)</f>
        <v>1.9853183750067003</v>
      </c>
    </row>
    <row r="887" spans="2:58" x14ac:dyDescent="0.15">
      <c r="B887">
        <v>885</v>
      </c>
      <c r="C887" s="1">
        <f t="shared" ca="1" si="221"/>
        <v>48.999826948442028</v>
      </c>
      <c r="D887" s="1">
        <f t="shared" ca="1" si="221"/>
        <v>57.076892380508554</v>
      </c>
      <c r="E887" s="1">
        <f t="shared" ca="1" si="221"/>
        <v>61.493590715568857</v>
      </c>
      <c r="F887" s="1">
        <f t="shared" ca="1" si="221"/>
        <v>38.187413815800575</v>
      </c>
      <c r="G887" s="1">
        <f t="shared" ca="1" si="221"/>
        <v>46.727742662374965</v>
      </c>
      <c r="H887" s="1">
        <f t="shared" ca="1" si="221"/>
        <v>36.979240967165701</v>
      </c>
      <c r="I887" s="1">
        <f t="shared" ca="1" si="221"/>
        <v>50.91440621802262</v>
      </c>
      <c r="J887" s="1">
        <f t="shared" ca="1" si="221"/>
        <v>48.446713198240154</v>
      </c>
      <c r="K887" s="1">
        <f t="shared" ca="1" si="221"/>
        <v>40.59897732708108</v>
      </c>
      <c r="L887" s="1">
        <f t="shared" ca="1" si="221"/>
        <v>42.357820869982639</v>
      </c>
      <c r="M887" s="1">
        <f t="shared" ca="1" si="221"/>
        <v>48.748195938928049</v>
      </c>
      <c r="N887" s="1">
        <f t="shared" ca="1" si="221"/>
        <v>36.41774445687917</v>
      </c>
      <c r="O887" s="1">
        <f t="shared" ca="1" si="221"/>
        <v>63.497733308490098</v>
      </c>
      <c r="P887" s="1">
        <f t="shared" ca="1" si="221"/>
        <v>76.997761677302819</v>
      </c>
      <c r="Q887" s="1">
        <f t="shared" ca="1" si="221"/>
        <v>53.469574537705569</v>
      </c>
      <c r="R887" s="1">
        <f t="shared" ca="1" si="221"/>
        <v>38.959561782744515</v>
      </c>
      <c r="S887" s="1">
        <f t="shared" ca="1" si="218"/>
        <v>40.317141036237444</v>
      </c>
      <c r="T887" s="1">
        <f t="shared" ca="1" si="218"/>
        <v>50.128762570243005</v>
      </c>
      <c r="U887" s="1">
        <f t="shared" ca="1" si="218"/>
        <v>48.956112574952172</v>
      </c>
      <c r="V887" s="1">
        <f t="shared" ca="1" si="218"/>
        <v>41.265770153279391</v>
      </c>
      <c r="W887" s="1">
        <f t="shared" ca="1" si="218"/>
        <v>38.740583659680354</v>
      </c>
      <c r="X887" s="1">
        <f t="shared" ca="1" si="218"/>
        <v>48.413531887754345</v>
      </c>
      <c r="Y887" s="1">
        <f t="shared" ca="1" si="218"/>
        <v>46.736932168422086</v>
      </c>
      <c r="Z887" s="1">
        <f t="shared" ca="1" si="218"/>
        <v>56.737293298062419</v>
      </c>
      <c r="AA887" s="1">
        <f t="shared" ca="1" si="218"/>
        <v>80.004605179997242</v>
      </c>
      <c r="AB887" s="1">
        <f t="shared" ca="1" si="218"/>
        <v>42.045535789036194</v>
      </c>
      <c r="AC887" s="1">
        <f t="shared" ca="1" si="218"/>
        <v>50.883245293101972</v>
      </c>
      <c r="AD887" s="1">
        <f t="shared" ca="1" si="218"/>
        <v>42.581074992222952</v>
      </c>
      <c r="AE887" s="1">
        <f t="shared" ca="1" si="218"/>
        <v>61.218417985225997</v>
      </c>
      <c r="AF887" s="1">
        <f t="shared" ca="1" si="218"/>
        <v>43.860170168673164</v>
      </c>
      <c r="AG887" s="1">
        <f t="shared" ca="1" si="218"/>
        <v>53.926369276111437</v>
      </c>
      <c r="AH887" s="1">
        <f t="shared" ca="1" si="217"/>
        <v>42.448278489391832</v>
      </c>
      <c r="AI887" s="1">
        <f t="shared" ca="1" si="217"/>
        <v>59.682682226172169</v>
      </c>
      <c r="AJ887" s="1">
        <f t="shared" ca="1" si="217"/>
        <v>66.344835815642668</v>
      </c>
      <c r="AK887" s="1">
        <f t="shared" ca="1" si="217"/>
        <v>36.765385107961464</v>
      </c>
      <c r="AL887" s="1">
        <f t="shared" ca="1" si="217"/>
        <v>53.805531230407752</v>
      </c>
      <c r="AM887" s="1">
        <f t="shared" ca="1" si="217"/>
        <v>36.875121994733867</v>
      </c>
      <c r="AN887" s="1">
        <f t="shared" ca="1" si="217"/>
        <v>39.008436676297492</v>
      </c>
      <c r="AO887" s="1">
        <f t="shared" ca="1" si="217"/>
        <v>36.419456288619777</v>
      </c>
      <c r="AP887" s="1">
        <f t="shared" ca="1" si="217"/>
        <v>54.694256919613011</v>
      </c>
      <c r="AQ887" s="1">
        <f t="shared" ca="1" si="217"/>
        <v>66.583242679140085</v>
      </c>
      <c r="AR887" s="1">
        <f t="shared" ca="1" si="217"/>
        <v>44.200999228792156</v>
      </c>
      <c r="AS887" s="1">
        <f t="shared" ca="1" si="217"/>
        <v>51.605051625995678</v>
      </c>
      <c r="AT887" s="1">
        <f t="shared" ca="1" si="217"/>
        <v>39.950136618472001</v>
      </c>
      <c r="AU887" s="1">
        <f t="shared" ca="1" si="217"/>
        <v>38.534060015479135</v>
      </c>
      <c r="AV887" s="1">
        <f t="shared" ca="1" si="217"/>
        <v>47.417938477944503</v>
      </c>
      <c r="AW887" s="1">
        <f t="shared" ca="1" si="217"/>
        <v>39.410347872103088</v>
      </c>
      <c r="AX887" s="1">
        <f t="shared" ref="AX887:AZ950" ca="1" si="222">NORMINV(RAND(),50,10)</f>
        <v>47.755971949736853</v>
      </c>
      <c r="AY887" s="1">
        <f t="shared" ca="1" si="222"/>
        <v>31.152099421819969</v>
      </c>
      <c r="AZ887" s="1">
        <f t="shared" ca="1" si="222"/>
        <v>50.938127899979783</v>
      </c>
      <c r="BA887" s="17">
        <f t="shared" ca="1" si="219"/>
        <v>48.385614067530817</v>
      </c>
      <c r="BB887" s="18">
        <f t="shared" ca="1" si="220"/>
        <v>108.78619661466927</v>
      </c>
      <c r="BC887" s="4">
        <v>885</v>
      </c>
      <c r="BD887" s="18">
        <f ca="1">AVERAGE($BA$3:BA887)</f>
        <v>50.040037548039713</v>
      </c>
      <c r="BE887" s="18">
        <f ca="1">AVERAGE($BB$3:BB887)</f>
        <v>98.986530989754741</v>
      </c>
      <c r="BF887" s="18">
        <f ca="1">_xlfn.VAR.P($BA$3:BA887)</f>
        <v>1.9861713636667151</v>
      </c>
    </row>
    <row r="888" spans="2:58" x14ac:dyDescent="0.15">
      <c r="B888">
        <v>886</v>
      </c>
      <c r="C888" s="1">
        <f t="shared" ca="1" si="221"/>
        <v>40.75611486142256</v>
      </c>
      <c r="D888" s="1">
        <f t="shared" ca="1" si="221"/>
        <v>42.947375263645043</v>
      </c>
      <c r="E888" s="1">
        <f t="shared" ca="1" si="221"/>
        <v>61.614302840024749</v>
      </c>
      <c r="F888" s="1">
        <f t="shared" ca="1" si="221"/>
        <v>42.812842933693858</v>
      </c>
      <c r="G888" s="1">
        <f t="shared" ca="1" si="221"/>
        <v>39.633505543950207</v>
      </c>
      <c r="H888" s="1">
        <f t="shared" ca="1" si="221"/>
        <v>58.452391725232083</v>
      </c>
      <c r="I888" s="1">
        <f t="shared" ca="1" si="221"/>
        <v>36.969818592461564</v>
      </c>
      <c r="J888" s="1">
        <f t="shared" ca="1" si="221"/>
        <v>56.447385483975594</v>
      </c>
      <c r="K888" s="1">
        <f t="shared" ca="1" si="221"/>
        <v>43.979776826701091</v>
      </c>
      <c r="L888" s="1">
        <f t="shared" ca="1" si="221"/>
        <v>61.608751379600506</v>
      </c>
      <c r="M888" s="1">
        <f t="shared" ca="1" si="221"/>
        <v>55.634738108881379</v>
      </c>
      <c r="N888" s="1">
        <f t="shared" ca="1" si="221"/>
        <v>53.229796204053912</v>
      </c>
      <c r="O888" s="1">
        <f t="shared" ca="1" si="221"/>
        <v>42.763364142040068</v>
      </c>
      <c r="P888" s="1">
        <f t="shared" ca="1" si="221"/>
        <v>46.786548026228452</v>
      </c>
      <c r="Q888" s="1">
        <f t="shared" ca="1" si="221"/>
        <v>61.419275846853118</v>
      </c>
      <c r="R888" s="1">
        <f t="shared" ca="1" si="221"/>
        <v>44.579881774424152</v>
      </c>
      <c r="S888" s="1">
        <f t="shared" ca="1" si="218"/>
        <v>73.094579803643867</v>
      </c>
      <c r="T888" s="1">
        <f t="shared" ca="1" si="218"/>
        <v>37.438242399186294</v>
      </c>
      <c r="U888" s="1">
        <f t="shared" ca="1" si="218"/>
        <v>63.323387212912323</v>
      </c>
      <c r="V888" s="1">
        <f t="shared" ca="1" si="218"/>
        <v>36.777054484532556</v>
      </c>
      <c r="W888" s="1">
        <f t="shared" ca="1" si="218"/>
        <v>55.340844740421304</v>
      </c>
      <c r="X888" s="1">
        <f t="shared" ca="1" si="218"/>
        <v>52.693283977378037</v>
      </c>
      <c r="Y888" s="1">
        <f t="shared" ca="1" si="218"/>
        <v>59.5048290678318</v>
      </c>
      <c r="Z888" s="1">
        <f t="shared" ca="1" si="218"/>
        <v>40.734475660213576</v>
      </c>
      <c r="AA888" s="1">
        <f t="shared" ca="1" si="218"/>
        <v>50.496076361536083</v>
      </c>
      <c r="AB888" s="1">
        <f t="shared" ca="1" si="218"/>
        <v>32.282309035170876</v>
      </c>
      <c r="AC888" s="1">
        <f t="shared" ca="1" si="218"/>
        <v>62.007158307847973</v>
      </c>
      <c r="AD888" s="1">
        <f t="shared" ca="1" si="218"/>
        <v>54.387462056409682</v>
      </c>
      <c r="AE888" s="1">
        <f t="shared" ca="1" si="218"/>
        <v>55.219717217315072</v>
      </c>
      <c r="AF888" s="1">
        <f t="shared" ca="1" si="218"/>
        <v>74.513598348244813</v>
      </c>
      <c r="AG888" s="1">
        <f t="shared" ca="1" si="218"/>
        <v>58.79024132164983</v>
      </c>
      <c r="AH888" s="1">
        <f t="shared" ca="1" si="217"/>
        <v>40.424709416328383</v>
      </c>
      <c r="AI888" s="1">
        <f t="shared" ca="1" si="217"/>
        <v>56.950547063769768</v>
      </c>
      <c r="AJ888" s="1">
        <f t="shared" ca="1" si="217"/>
        <v>49.349455948484938</v>
      </c>
      <c r="AK888" s="1">
        <f t="shared" ca="1" si="217"/>
        <v>42.02283427344446</v>
      </c>
      <c r="AL888" s="1">
        <f t="shared" ca="1" si="217"/>
        <v>67.49934165434162</v>
      </c>
      <c r="AM888" s="1">
        <f t="shared" ca="1" si="217"/>
        <v>29.238893167785736</v>
      </c>
      <c r="AN888" s="1">
        <f t="shared" ca="1" si="217"/>
        <v>40.804196292104137</v>
      </c>
      <c r="AO888" s="1">
        <f t="shared" ca="1" si="217"/>
        <v>77.009391154823845</v>
      </c>
      <c r="AP888" s="1">
        <f t="shared" ca="1" si="217"/>
        <v>39.524430852864043</v>
      </c>
      <c r="AQ888" s="1">
        <f t="shared" ref="AH888:AW904" ca="1" si="223">NORMINV(RAND(),50,10)</f>
        <v>59.379764616936498</v>
      </c>
      <c r="AR888" s="1">
        <f t="shared" ca="1" si="223"/>
        <v>76.430460660299076</v>
      </c>
      <c r="AS888" s="1">
        <f t="shared" ca="1" si="223"/>
        <v>56.014182604707734</v>
      </c>
      <c r="AT888" s="1">
        <f t="shared" ca="1" si="223"/>
        <v>44.590516882412523</v>
      </c>
      <c r="AU888" s="1">
        <f t="shared" ca="1" si="223"/>
        <v>57.379925115341621</v>
      </c>
      <c r="AV888" s="1">
        <f t="shared" ca="1" si="223"/>
        <v>70.604100570399766</v>
      </c>
      <c r="AW888" s="1">
        <f t="shared" ca="1" si="223"/>
        <v>61.296509945084715</v>
      </c>
      <c r="AX888" s="1">
        <f t="shared" ca="1" si="222"/>
        <v>58.403843318383025</v>
      </c>
      <c r="AY888" s="1">
        <f t="shared" ca="1" si="222"/>
        <v>30.606348008010439</v>
      </c>
      <c r="AZ888" s="1">
        <f t="shared" ca="1" si="222"/>
        <v>44.420924438938599</v>
      </c>
      <c r="BA888" s="17">
        <f t="shared" ca="1" si="219"/>
        <v>51.963790110638875</v>
      </c>
      <c r="BB888" s="18">
        <f t="shared" ca="1" si="220"/>
        <v>143.89797311814763</v>
      </c>
      <c r="BC888" s="4">
        <v>886</v>
      </c>
      <c r="BD888" s="18">
        <f ca="1">AVERAGE($BA$3:BA888)</f>
        <v>50.042208826327069</v>
      </c>
      <c r="BE888" s="18">
        <f ca="1">AVERAGE($BB$3:BB888)</f>
        <v>99.037221105023818</v>
      </c>
      <c r="BF888" s="18">
        <f ca="1">_xlfn.VAR.P($BA$3:BA888)</f>
        <v>1.9881019229853019</v>
      </c>
    </row>
    <row r="889" spans="2:58" x14ac:dyDescent="0.15">
      <c r="B889">
        <v>887</v>
      </c>
      <c r="C889" s="1">
        <f t="shared" ca="1" si="221"/>
        <v>35.014599819601258</v>
      </c>
      <c r="D889" s="1">
        <f t="shared" ca="1" si="221"/>
        <v>49.703686830855624</v>
      </c>
      <c r="E889" s="1">
        <f t="shared" ca="1" si="221"/>
        <v>51.007043087287833</v>
      </c>
      <c r="F889" s="1">
        <f t="shared" ca="1" si="221"/>
        <v>40.988936364950327</v>
      </c>
      <c r="G889" s="1">
        <f t="shared" ca="1" si="221"/>
        <v>27.572090695458019</v>
      </c>
      <c r="H889" s="1">
        <f t="shared" ca="1" si="221"/>
        <v>51.447582103145692</v>
      </c>
      <c r="I889" s="1">
        <f t="shared" ca="1" si="221"/>
        <v>49.49803621619251</v>
      </c>
      <c r="J889" s="1">
        <f t="shared" ca="1" si="221"/>
        <v>60.346775371636085</v>
      </c>
      <c r="K889" s="1">
        <f t="shared" ca="1" si="221"/>
        <v>42.704684341764491</v>
      </c>
      <c r="L889" s="1">
        <f t="shared" ca="1" si="221"/>
        <v>46.159070358303111</v>
      </c>
      <c r="M889" s="1">
        <f t="shared" ca="1" si="221"/>
        <v>48.075339240993962</v>
      </c>
      <c r="N889" s="1">
        <f t="shared" ca="1" si="221"/>
        <v>33.897354506822161</v>
      </c>
      <c r="O889" s="1">
        <f t="shared" ca="1" si="221"/>
        <v>49.431587992850964</v>
      </c>
      <c r="P889" s="1">
        <f t="shared" ca="1" si="221"/>
        <v>64.055012366458811</v>
      </c>
      <c r="Q889" s="1">
        <f t="shared" ca="1" si="221"/>
        <v>53.829573265637265</v>
      </c>
      <c r="R889" s="1">
        <f t="shared" ca="1" si="221"/>
        <v>68.465924626188666</v>
      </c>
      <c r="S889" s="1">
        <f t="shared" ca="1" si="218"/>
        <v>62.539960270328585</v>
      </c>
      <c r="T889" s="1">
        <f t="shared" ca="1" si="218"/>
        <v>58.081259293757412</v>
      </c>
      <c r="U889" s="1">
        <f t="shared" ca="1" si="218"/>
        <v>55.570971460585618</v>
      </c>
      <c r="V889" s="1">
        <f t="shared" ca="1" si="218"/>
        <v>40.400856852596938</v>
      </c>
      <c r="W889" s="1">
        <f t="shared" ca="1" si="218"/>
        <v>57.945521250569378</v>
      </c>
      <c r="X889" s="1">
        <f t="shared" ca="1" si="218"/>
        <v>57.119270205805222</v>
      </c>
      <c r="Y889" s="1">
        <f t="shared" ca="1" si="218"/>
        <v>48.418865410921796</v>
      </c>
      <c r="Z889" s="1">
        <f t="shared" ca="1" si="218"/>
        <v>52.230802258918189</v>
      </c>
      <c r="AA889" s="1">
        <f t="shared" ca="1" si="218"/>
        <v>44.836932382455039</v>
      </c>
      <c r="AB889" s="1">
        <f t="shared" ca="1" si="218"/>
        <v>42.568552567441458</v>
      </c>
      <c r="AC889" s="1">
        <f t="shared" ca="1" si="218"/>
        <v>59.156529752152963</v>
      </c>
      <c r="AD889" s="1">
        <f t="shared" ca="1" si="218"/>
        <v>43.894331198293514</v>
      </c>
      <c r="AE889" s="1">
        <f t="shared" ca="1" si="218"/>
        <v>38.793933912188464</v>
      </c>
      <c r="AF889" s="1">
        <f t="shared" ca="1" si="218"/>
        <v>53.236951264853879</v>
      </c>
      <c r="AG889" s="1">
        <f t="shared" ca="1" si="218"/>
        <v>44.155624041819351</v>
      </c>
      <c r="AH889" s="1">
        <f t="shared" ca="1" si="223"/>
        <v>53.25552548951147</v>
      </c>
      <c r="AI889" s="1">
        <f t="shared" ca="1" si="223"/>
        <v>50.227856724740683</v>
      </c>
      <c r="AJ889" s="1">
        <f t="shared" ca="1" si="223"/>
        <v>67.208781534929855</v>
      </c>
      <c r="AK889" s="1">
        <f t="shared" ca="1" si="223"/>
        <v>45.506956193784383</v>
      </c>
      <c r="AL889" s="1">
        <f t="shared" ca="1" si="223"/>
        <v>59.292497848221842</v>
      </c>
      <c r="AM889" s="1">
        <f t="shared" ca="1" si="223"/>
        <v>71.141730805613705</v>
      </c>
      <c r="AN889" s="1">
        <f t="shared" ca="1" si="223"/>
        <v>46.642479004419634</v>
      </c>
      <c r="AO889" s="1">
        <f t="shared" ca="1" si="223"/>
        <v>41.965711970432736</v>
      </c>
      <c r="AP889" s="1">
        <f t="shared" ca="1" si="223"/>
        <v>48.16676676968131</v>
      </c>
      <c r="AQ889" s="1">
        <f t="shared" ca="1" si="223"/>
        <v>38.648196242272377</v>
      </c>
      <c r="AR889" s="1">
        <f t="shared" ca="1" si="223"/>
        <v>50.609454949855497</v>
      </c>
      <c r="AS889" s="1">
        <f t="shared" ca="1" si="223"/>
        <v>49.342331459140667</v>
      </c>
      <c r="AT889" s="1">
        <f t="shared" ca="1" si="223"/>
        <v>31.716915600148077</v>
      </c>
      <c r="AU889" s="1">
        <f t="shared" ca="1" si="223"/>
        <v>49.678001952601264</v>
      </c>
      <c r="AV889" s="1">
        <f t="shared" ca="1" si="223"/>
        <v>69.044030453129622</v>
      </c>
      <c r="AW889" s="1">
        <f t="shared" ca="1" si="223"/>
        <v>47.657462872654499</v>
      </c>
      <c r="AX889" s="1">
        <f t="shared" ca="1" si="222"/>
        <v>52.368949758240262</v>
      </c>
      <c r="AY889" s="1">
        <f t="shared" ca="1" si="222"/>
        <v>48.916039120350703</v>
      </c>
      <c r="AZ889" s="1">
        <f t="shared" ca="1" si="222"/>
        <v>47.052194893707899</v>
      </c>
      <c r="BA889" s="17">
        <f t="shared" ca="1" si="219"/>
        <v>49.99179085908542</v>
      </c>
      <c r="BB889" s="18">
        <f t="shared" ca="1" si="220"/>
        <v>88.623651939843967</v>
      </c>
      <c r="BC889" s="4">
        <v>887</v>
      </c>
      <c r="BD889" s="18">
        <f ca="1">AVERAGE($BA$3:BA889)</f>
        <v>50.042151985326797</v>
      </c>
      <c r="BE889" s="18">
        <f ca="1">AVERAGE($BB$3:BB889)</f>
        <v>99.025480891759784</v>
      </c>
      <c r="BF889" s="18">
        <f ca="1">_xlfn.VAR.P($BA$3:BA889)</f>
        <v>1.9858634079713553</v>
      </c>
    </row>
    <row r="890" spans="2:58" x14ac:dyDescent="0.15">
      <c r="B890">
        <v>888</v>
      </c>
      <c r="C890" s="1">
        <f t="shared" ca="1" si="221"/>
        <v>43.89784350446908</v>
      </c>
      <c r="D890" s="1">
        <f t="shared" ca="1" si="221"/>
        <v>45.097073771966443</v>
      </c>
      <c r="E890" s="1">
        <f t="shared" ca="1" si="221"/>
        <v>43.991980688983404</v>
      </c>
      <c r="F890" s="1">
        <f t="shared" ca="1" si="221"/>
        <v>45.453973387694177</v>
      </c>
      <c r="G890" s="1">
        <f t="shared" ca="1" si="221"/>
        <v>48.97132795131656</v>
      </c>
      <c r="H890" s="1">
        <f t="shared" ca="1" si="221"/>
        <v>62.608425824320932</v>
      </c>
      <c r="I890" s="1">
        <f t="shared" ca="1" si="221"/>
        <v>46.447230773765291</v>
      </c>
      <c r="J890" s="1">
        <f t="shared" ca="1" si="221"/>
        <v>47.636674532415434</v>
      </c>
      <c r="K890" s="1">
        <f t="shared" ca="1" si="221"/>
        <v>43.601218236134208</v>
      </c>
      <c r="L890" s="1">
        <f t="shared" ca="1" si="221"/>
        <v>63.983485258904011</v>
      </c>
      <c r="M890" s="1">
        <f t="shared" ca="1" si="221"/>
        <v>56.129152316155661</v>
      </c>
      <c r="N890" s="1">
        <f t="shared" ca="1" si="221"/>
        <v>38.580822140773371</v>
      </c>
      <c r="O890" s="1">
        <f t="shared" ca="1" si="221"/>
        <v>49.269728728624052</v>
      </c>
      <c r="P890" s="1">
        <f t="shared" ca="1" si="221"/>
        <v>39.690962946910673</v>
      </c>
      <c r="Q890" s="1">
        <f t="shared" ca="1" si="221"/>
        <v>53.261347339506983</v>
      </c>
      <c r="R890" s="1">
        <f t="shared" ca="1" si="221"/>
        <v>43.062243789014289</v>
      </c>
      <c r="S890" s="1">
        <f t="shared" ca="1" si="218"/>
        <v>32.208300475118875</v>
      </c>
      <c r="T890" s="1">
        <f t="shared" ca="1" si="218"/>
        <v>44.718278062021156</v>
      </c>
      <c r="U890" s="1">
        <f t="shared" ca="1" si="218"/>
        <v>56.452717577611423</v>
      </c>
      <c r="V890" s="1">
        <f t="shared" ca="1" si="218"/>
        <v>63.577581201405465</v>
      </c>
      <c r="W890" s="1">
        <f t="shared" ca="1" si="218"/>
        <v>66.23431597742281</v>
      </c>
      <c r="X890" s="1">
        <f t="shared" ca="1" si="218"/>
        <v>70.000040850488176</v>
      </c>
      <c r="Y890" s="1">
        <f t="shared" ca="1" si="218"/>
        <v>68.133502474138425</v>
      </c>
      <c r="Z890" s="1">
        <f t="shared" ca="1" si="218"/>
        <v>62.448844376461885</v>
      </c>
      <c r="AA890" s="1">
        <f t="shared" ca="1" si="218"/>
        <v>47.406345076055139</v>
      </c>
      <c r="AB890" s="1">
        <f t="shared" ca="1" si="218"/>
        <v>57.533416270273875</v>
      </c>
      <c r="AC890" s="1">
        <f t="shared" ca="1" si="218"/>
        <v>32.050684957457591</v>
      </c>
      <c r="AD890" s="1">
        <f t="shared" ca="1" si="218"/>
        <v>32.351530553396913</v>
      </c>
      <c r="AE890" s="1">
        <f t="shared" ca="1" si="218"/>
        <v>45.319718475959668</v>
      </c>
      <c r="AF890" s="1">
        <f t="shared" ca="1" si="218"/>
        <v>44.269550409254251</v>
      </c>
      <c r="AG890" s="1">
        <f t="shared" ca="1" si="218"/>
        <v>53.344671000822146</v>
      </c>
      <c r="AH890" s="1">
        <f t="shared" ca="1" si="223"/>
        <v>41.206052549023568</v>
      </c>
      <c r="AI890" s="1">
        <f t="shared" ca="1" si="223"/>
        <v>27.325780451752752</v>
      </c>
      <c r="AJ890" s="1">
        <f t="shared" ca="1" si="223"/>
        <v>53.928616775192481</v>
      </c>
      <c r="AK890" s="1">
        <f t="shared" ca="1" si="223"/>
        <v>63.89937766302473</v>
      </c>
      <c r="AL890" s="1">
        <f t="shared" ca="1" si="223"/>
        <v>48.017585018124947</v>
      </c>
      <c r="AM890" s="1">
        <f t="shared" ca="1" si="223"/>
        <v>51.703912711975342</v>
      </c>
      <c r="AN890" s="1">
        <f t="shared" ca="1" si="223"/>
        <v>53.965797766259257</v>
      </c>
      <c r="AO890" s="1">
        <f t="shared" ca="1" si="223"/>
        <v>45.051532448529557</v>
      </c>
      <c r="AP890" s="1">
        <f t="shared" ca="1" si="223"/>
        <v>40.360119185854444</v>
      </c>
      <c r="AQ890" s="1">
        <f t="shared" ca="1" si="223"/>
        <v>45.810039717134927</v>
      </c>
      <c r="AR890" s="1">
        <f t="shared" ca="1" si="223"/>
        <v>40.330034537612491</v>
      </c>
      <c r="AS890" s="1">
        <f t="shared" ca="1" si="223"/>
        <v>53.673490400047086</v>
      </c>
      <c r="AT890" s="1">
        <f t="shared" ca="1" si="223"/>
        <v>30.785358616509061</v>
      </c>
      <c r="AU890" s="1">
        <f t="shared" ca="1" si="223"/>
        <v>46.606849492595529</v>
      </c>
      <c r="AV890" s="1">
        <f t="shared" ca="1" si="223"/>
        <v>25.249135824527947</v>
      </c>
      <c r="AW890" s="1">
        <f t="shared" ca="1" si="223"/>
        <v>29.408079947900433</v>
      </c>
      <c r="AX890" s="1">
        <f t="shared" ca="1" si="222"/>
        <v>67.412095343682864</v>
      </c>
      <c r="AY890" s="1">
        <f t="shared" ca="1" si="222"/>
        <v>48.381250764429559</v>
      </c>
      <c r="AZ890" s="1">
        <f t="shared" ca="1" si="222"/>
        <v>40.182170441348219</v>
      </c>
      <c r="BA890" s="17">
        <f t="shared" ca="1" si="219"/>
        <v>48.020605371687381</v>
      </c>
      <c r="BB890" s="18">
        <f t="shared" ca="1" si="220"/>
        <v>120.70783570978939</v>
      </c>
      <c r="BC890" s="4">
        <v>888</v>
      </c>
      <c r="BD890" s="18">
        <f ca="1">AVERAGE($BA$3:BA890)</f>
        <v>50.039875468870001</v>
      </c>
      <c r="BE890" s="18">
        <f ca="1">AVERAGE($BB$3:BB890)</f>
        <v>99.049897957996308</v>
      </c>
      <c r="BF890" s="18">
        <f ca="1">_xlfn.VAR.P($BA$3:BA890)</f>
        <v>1.9882239769116818</v>
      </c>
    </row>
    <row r="891" spans="2:58" x14ac:dyDescent="0.15">
      <c r="B891">
        <v>889</v>
      </c>
      <c r="C891" s="1">
        <f t="shared" ca="1" si="221"/>
        <v>39.329688441602642</v>
      </c>
      <c r="D891" s="1">
        <f t="shared" ca="1" si="221"/>
        <v>51.362794921094142</v>
      </c>
      <c r="E891" s="1">
        <f t="shared" ca="1" si="221"/>
        <v>50.795200941736987</v>
      </c>
      <c r="F891" s="1">
        <f t="shared" ca="1" si="221"/>
        <v>51.514305003848072</v>
      </c>
      <c r="G891" s="1">
        <f t="shared" ca="1" si="221"/>
        <v>45.50931626494733</v>
      </c>
      <c r="H891" s="1">
        <f t="shared" ca="1" si="221"/>
        <v>50.674770072945172</v>
      </c>
      <c r="I891" s="1">
        <f t="shared" ca="1" si="221"/>
        <v>41.423921122378701</v>
      </c>
      <c r="J891" s="1">
        <f t="shared" ca="1" si="221"/>
        <v>51.810146390334431</v>
      </c>
      <c r="K891" s="1">
        <f t="shared" ca="1" si="221"/>
        <v>46.239553646757429</v>
      </c>
      <c r="L891" s="1">
        <f t="shared" ca="1" si="221"/>
        <v>44.613431806282719</v>
      </c>
      <c r="M891" s="1">
        <f t="shared" ca="1" si="221"/>
        <v>23.210314199965939</v>
      </c>
      <c r="N891" s="1">
        <f t="shared" ca="1" si="221"/>
        <v>49.666857411819009</v>
      </c>
      <c r="O891" s="1">
        <f t="shared" ca="1" si="221"/>
        <v>56.603220015726293</v>
      </c>
      <c r="P891" s="1">
        <f t="shared" ca="1" si="221"/>
        <v>32.230373646621409</v>
      </c>
      <c r="Q891" s="1">
        <f t="shared" ca="1" si="221"/>
        <v>46.849586807379438</v>
      </c>
      <c r="R891" s="1">
        <f t="shared" ca="1" si="221"/>
        <v>49.210358978366656</v>
      </c>
      <c r="S891" s="1">
        <f t="shared" ca="1" si="218"/>
        <v>58.939884488040008</v>
      </c>
      <c r="T891" s="1">
        <f t="shared" ca="1" si="218"/>
        <v>40.874178669076883</v>
      </c>
      <c r="U891" s="1">
        <f t="shared" ca="1" si="218"/>
        <v>58.20928091110747</v>
      </c>
      <c r="V891" s="1">
        <f t="shared" ca="1" si="218"/>
        <v>62.853259916335155</v>
      </c>
      <c r="W891" s="1">
        <f t="shared" ca="1" si="218"/>
        <v>75.760971851035009</v>
      </c>
      <c r="X891" s="1">
        <f t="shared" ca="1" si="218"/>
        <v>47.939500348993626</v>
      </c>
      <c r="Y891" s="1">
        <f t="shared" ca="1" si="218"/>
        <v>58.576916213809341</v>
      </c>
      <c r="Z891" s="1">
        <f t="shared" ca="1" si="218"/>
        <v>44.462212720884359</v>
      </c>
      <c r="AA891" s="1">
        <f t="shared" ca="1" si="218"/>
        <v>59.907197031191778</v>
      </c>
      <c r="AB891" s="1">
        <f t="shared" ca="1" si="218"/>
        <v>36.95252987752567</v>
      </c>
      <c r="AC891" s="1">
        <f t="shared" ca="1" si="218"/>
        <v>55.71825502018168</v>
      </c>
      <c r="AD891" s="1">
        <f t="shared" ca="1" si="218"/>
        <v>50.837858944624287</v>
      </c>
      <c r="AE891" s="1">
        <f t="shared" ca="1" si="218"/>
        <v>58.571081732728302</v>
      </c>
      <c r="AF891" s="1">
        <f t="shared" ca="1" si="218"/>
        <v>56.841412185265703</v>
      </c>
      <c r="AG891" s="1">
        <f t="shared" ca="1" si="218"/>
        <v>65.129037425430852</v>
      </c>
      <c r="AH891" s="1">
        <f t="shared" ca="1" si="223"/>
        <v>63.155676360155496</v>
      </c>
      <c r="AI891" s="1">
        <f t="shared" ca="1" si="223"/>
        <v>49.503409805698951</v>
      </c>
      <c r="AJ891" s="1">
        <f t="shared" ca="1" si="223"/>
        <v>45.739609467133235</v>
      </c>
      <c r="AK891" s="1">
        <f t="shared" ca="1" si="223"/>
        <v>48.366972653019154</v>
      </c>
      <c r="AL891" s="1">
        <f t="shared" ca="1" si="223"/>
        <v>49.851197819430517</v>
      </c>
      <c r="AM891" s="1">
        <f t="shared" ca="1" si="223"/>
        <v>46.747761870192384</v>
      </c>
      <c r="AN891" s="1">
        <f t="shared" ca="1" si="223"/>
        <v>70.78490324270858</v>
      </c>
      <c r="AO891" s="1">
        <f t="shared" ca="1" si="223"/>
        <v>52.153639728960904</v>
      </c>
      <c r="AP891" s="1">
        <f t="shared" ca="1" si="223"/>
        <v>48.081341972568573</v>
      </c>
      <c r="AQ891" s="1">
        <f t="shared" ca="1" si="223"/>
        <v>52.5069282220365</v>
      </c>
      <c r="AR891" s="1">
        <f t="shared" ca="1" si="223"/>
        <v>49.66654858254882</v>
      </c>
      <c r="AS891" s="1">
        <f t="shared" ca="1" si="223"/>
        <v>64.126202213236809</v>
      </c>
      <c r="AT891" s="1">
        <f t="shared" ca="1" si="223"/>
        <v>51.564546516581288</v>
      </c>
      <c r="AU891" s="1">
        <f t="shared" ca="1" si="223"/>
        <v>62.646965954368191</v>
      </c>
      <c r="AV891" s="1">
        <f t="shared" ca="1" si="223"/>
        <v>33.223309881823404</v>
      </c>
      <c r="AW891" s="1">
        <f t="shared" ca="1" si="223"/>
        <v>41.07597468797934</v>
      </c>
      <c r="AX891" s="1">
        <f t="shared" ca="1" si="222"/>
        <v>58.262972845835804</v>
      </c>
      <c r="AY891" s="1">
        <f t="shared" ca="1" si="222"/>
        <v>43.001284611062772</v>
      </c>
      <c r="AZ891" s="1">
        <f t="shared" ca="1" si="222"/>
        <v>45.27902667121166</v>
      </c>
      <c r="BA891" s="17">
        <f t="shared" ca="1" si="219"/>
        <v>50.767113802291767</v>
      </c>
      <c r="BB891" s="18">
        <f t="shared" ca="1" si="220"/>
        <v>93.008511081700405</v>
      </c>
      <c r="BC891" s="4">
        <v>889</v>
      </c>
      <c r="BD891" s="18">
        <f ca="1">AVERAGE($BA$3:BA891)</f>
        <v>50.040693509739995</v>
      </c>
      <c r="BE891" s="18">
        <f ca="1">AVERAGE($BB$3:BB891)</f>
        <v>99.043102247224326</v>
      </c>
      <c r="BF891" s="18">
        <f ca="1">_xlfn.VAR.P($BA$3:BA891)</f>
        <v>1.9865817459848101</v>
      </c>
    </row>
    <row r="892" spans="2:58" x14ac:dyDescent="0.15">
      <c r="B892">
        <v>890</v>
      </c>
      <c r="C892" s="1">
        <f t="shared" ca="1" si="221"/>
        <v>41.045739022543451</v>
      </c>
      <c r="D892" s="1">
        <f t="shared" ca="1" si="221"/>
        <v>51.581016730045746</v>
      </c>
      <c r="E892" s="1">
        <f t="shared" ca="1" si="221"/>
        <v>53.89139685075066</v>
      </c>
      <c r="F892" s="1">
        <f t="shared" ca="1" si="221"/>
        <v>42.628388727691366</v>
      </c>
      <c r="G892" s="1">
        <f t="shared" ca="1" si="221"/>
        <v>57.415166342990133</v>
      </c>
      <c r="H892" s="1">
        <f t="shared" ca="1" si="221"/>
        <v>63.761604695750648</v>
      </c>
      <c r="I892" s="1">
        <f t="shared" ca="1" si="221"/>
        <v>55.366132509510074</v>
      </c>
      <c r="J892" s="1">
        <f t="shared" ca="1" si="221"/>
        <v>29.921604340892198</v>
      </c>
      <c r="K892" s="1">
        <f t="shared" ca="1" si="221"/>
        <v>40.734980815559766</v>
      </c>
      <c r="L892" s="1">
        <f t="shared" ca="1" si="221"/>
        <v>53.215264114648789</v>
      </c>
      <c r="M892" s="1">
        <f t="shared" ca="1" si="221"/>
        <v>32.850606111593905</v>
      </c>
      <c r="N892" s="1">
        <f t="shared" ca="1" si="221"/>
        <v>54.587952170454621</v>
      </c>
      <c r="O892" s="1">
        <f t="shared" ca="1" si="221"/>
        <v>47.214774507012791</v>
      </c>
      <c r="P892" s="1">
        <f t="shared" ca="1" si="221"/>
        <v>59.939321948495476</v>
      </c>
      <c r="Q892" s="1">
        <f t="shared" ca="1" si="221"/>
        <v>66.40377691676423</v>
      </c>
      <c r="R892" s="1">
        <f t="shared" ca="1" si="221"/>
        <v>36.477150723428167</v>
      </c>
      <c r="S892" s="1">
        <f t="shared" ca="1" si="218"/>
        <v>43.990194907389643</v>
      </c>
      <c r="T892" s="1">
        <f t="shared" ca="1" si="218"/>
        <v>65.198805903961329</v>
      </c>
      <c r="U892" s="1">
        <f t="shared" ca="1" si="218"/>
        <v>52.862664573477389</v>
      </c>
      <c r="V892" s="1">
        <f t="shared" ca="1" si="218"/>
        <v>48.39168412765919</v>
      </c>
      <c r="W892" s="1">
        <f t="shared" ca="1" si="218"/>
        <v>39.862620826684257</v>
      </c>
      <c r="X892" s="1">
        <f t="shared" ca="1" si="218"/>
        <v>46.523079477170526</v>
      </c>
      <c r="Y892" s="1">
        <f t="shared" ca="1" si="218"/>
        <v>40.030479638686103</v>
      </c>
      <c r="Z892" s="1">
        <f t="shared" ca="1" si="218"/>
        <v>51.913990539833996</v>
      </c>
      <c r="AA892" s="1">
        <f t="shared" ca="1" si="218"/>
        <v>33.875286265462471</v>
      </c>
      <c r="AB892" s="1">
        <f t="shared" ca="1" si="218"/>
        <v>68.805581076389075</v>
      </c>
      <c r="AC892" s="1">
        <f t="shared" ca="1" si="218"/>
        <v>47.779633432914515</v>
      </c>
      <c r="AD892" s="1">
        <f t="shared" ca="1" si="218"/>
        <v>46.482352966880647</v>
      </c>
      <c r="AE892" s="1">
        <f t="shared" ca="1" si="218"/>
        <v>40.355363763363556</v>
      </c>
      <c r="AF892" s="1">
        <f t="shared" ca="1" si="218"/>
        <v>50.98046238876173</v>
      </c>
      <c r="AG892" s="1">
        <f t="shared" ca="1" si="218"/>
        <v>53.891896470287882</v>
      </c>
      <c r="AH892" s="1">
        <f t="shared" ca="1" si="223"/>
        <v>72.559543797222517</v>
      </c>
      <c r="AI892" s="1">
        <f t="shared" ca="1" si="223"/>
        <v>54.858768827604436</v>
      </c>
      <c r="AJ892" s="1">
        <f t="shared" ca="1" si="223"/>
        <v>50.629866751021098</v>
      </c>
      <c r="AK892" s="1">
        <f t="shared" ca="1" si="223"/>
        <v>64.151597464666366</v>
      </c>
      <c r="AL892" s="1">
        <f t="shared" ca="1" si="223"/>
        <v>66.597561748458958</v>
      </c>
      <c r="AM892" s="1">
        <f t="shared" ca="1" si="223"/>
        <v>51.593140281020005</v>
      </c>
      <c r="AN892" s="1">
        <f t="shared" ca="1" si="223"/>
        <v>55.96527388702259</v>
      </c>
      <c r="AO892" s="1">
        <f t="shared" ca="1" si="223"/>
        <v>35.645432748669634</v>
      </c>
      <c r="AP892" s="1">
        <f t="shared" ca="1" si="223"/>
        <v>26.946781631944727</v>
      </c>
      <c r="AQ892" s="1">
        <f t="shared" ca="1" si="223"/>
        <v>49.61896715350418</v>
      </c>
      <c r="AR892" s="1">
        <f t="shared" ca="1" si="223"/>
        <v>61.772763916012394</v>
      </c>
      <c r="AS892" s="1">
        <f t="shared" ca="1" si="223"/>
        <v>40.141682283250482</v>
      </c>
      <c r="AT892" s="1">
        <f t="shared" ca="1" si="223"/>
        <v>32.996374153250805</v>
      </c>
      <c r="AU892" s="1">
        <f t="shared" ca="1" si="223"/>
        <v>46.580971651267845</v>
      </c>
      <c r="AV892" s="1">
        <f t="shared" ca="1" si="223"/>
        <v>43.307440268177032</v>
      </c>
      <c r="AW892" s="1">
        <f t="shared" ca="1" si="223"/>
        <v>49.018902327129204</v>
      </c>
      <c r="AX892" s="1">
        <f t="shared" ca="1" si="222"/>
        <v>50.704540621554969</v>
      </c>
      <c r="AY892" s="1">
        <f t="shared" ca="1" si="222"/>
        <v>39.481412408041415</v>
      </c>
      <c r="AZ892" s="1">
        <f t="shared" ca="1" si="222"/>
        <v>52.581052977324589</v>
      </c>
      <c r="BA892" s="17">
        <f t="shared" ca="1" si="219"/>
        <v>49.262620955683943</v>
      </c>
      <c r="BB892" s="18">
        <f t="shared" ca="1" si="220"/>
        <v>109.83227984680012</v>
      </c>
      <c r="BC892" s="4">
        <v>890</v>
      </c>
      <c r="BD892" s="18">
        <f ca="1">AVERAGE($BA$3:BA892)</f>
        <v>50.03981927091521</v>
      </c>
      <c r="BE892" s="18">
        <f ca="1">AVERAGE($BB$3:BB892)</f>
        <v>99.05522491868453</v>
      </c>
      <c r="BF892" s="18">
        <f ca="1">_xlfn.VAR.P($BA$3:BA892)</f>
        <v>1.9850290886052055</v>
      </c>
    </row>
    <row r="893" spans="2:58" x14ac:dyDescent="0.15">
      <c r="B893">
        <v>891</v>
      </c>
      <c r="C893" s="1">
        <f t="shared" ca="1" si="221"/>
        <v>50.782856710249753</v>
      </c>
      <c r="D893" s="1">
        <f t="shared" ca="1" si="221"/>
        <v>54.68435559363791</v>
      </c>
      <c r="E893" s="1">
        <f t="shared" ca="1" si="221"/>
        <v>44.994889698610294</v>
      </c>
      <c r="F893" s="1">
        <f t="shared" ca="1" si="221"/>
        <v>43.102877885248354</v>
      </c>
      <c r="G893" s="1">
        <f t="shared" ca="1" si="221"/>
        <v>29.038216899063091</v>
      </c>
      <c r="H893" s="1">
        <f t="shared" ca="1" si="221"/>
        <v>38.4477148506123</v>
      </c>
      <c r="I893" s="1">
        <f t="shared" ca="1" si="221"/>
        <v>43.837210547887679</v>
      </c>
      <c r="J893" s="1">
        <f t="shared" ca="1" si="221"/>
        <v>63.917258131854112</v>
      </c>
      <c r="K893" s="1">
        <f t="shared" ca="1" si="221"/>
        <v>49.217226111602599</v>
      </c>
      <c r="L893" s="1">
        <f t="shared" ca="1" si="221"/>
        <v>60.735139156490057</v>
      </c>
      <c r="M893" s="1">
        <f t="shared" ca="1" si="221"/>
        <v>50.576534618542254</v>
      </c>
      <c r="N893" s="1">
        <f t="shared" ca="1" si="221"/>
        <v>49.95712973051333</v>
      </c>
      <c r="O893" s="1">
        <f t="shared" ca="1" si="221"/>
        <v>23.356493841629163</v>
      </c>
      <c r="P893" s="1">
        <f t="shared" ca="1" si="221"/>
        <v>30.00471433644088</v>
      </c>
      <c r="Q893" s="1">
        <f t="shared" ca="1" si="221"/>
        <v>50.247346473572506</v>
      </c>
      <c r="R893" s="1">
        <f t="shared" ca="1" si="221"/>
        <v>50.836324526736703</v>
      </c>
      <c r="S893" s="1">
        <f t="shared" ref="S893:AG909" ca="1" si="224">NORMINV(RAND(),50,10)</f>
        <v>24.787445064793559</v>
      </c>
      <c r="T893" s="1">
        <f t="shared" ca="1" si="224"/>
        <v>51.718958593980879</v>
      </c>
      <c r="U893" s="1">
        <f t="shared" ca="1" si="224"/>
        <v>37.137797465851079</v>
      </c>
      <c r="V893" s="1">
        <f t="shared" ca="1" si="224"/>
        <v>67.352705711270289</v>
      </c>
      <c r="W893" s="1">
        <f t="shared" ca="1" si="224"/>
        <v>40.295754708540585</v>
      </c>
      <c r="X893" s="1">
        <f t="shared" ca="1" si="224"/>
        <v>43.629742665215375</v>
      </c>
      <c r="Y893" s="1">
        <f t="shared" ca="1" si="224"/>
        <v>38.529590092164419</v>
      </c>
      <c r="Z893" s="1">
        <f t="shared" ca="1" si="224"/>
        <v>50.898819293290344</v>
      </c>
      <c r="AA893" s="1">
        <f t="shared" ca="1" si="224"/>
        <v>43.053557730316101</v>
      </c>
      <c r="AB893" s="1">
        <f t="shared" ca="1" si="224"/>
        <v>58.972651040565211</v>
      </c>
      <c r="AC893" s="1">
        <f t="shared" ca="1" si="224"/>
        <v>75.231964379511481</v>
      </c>
      <c r="AD893" s="1">
        <f t="shared" ca="1" si="224"/>
        <v>42.493455234862424</v>
      </c>
      <c r="AE893" s="1">
        <f t="shared" ca="1" si="224"/>
        <v>61.836418233456783</v>
      </c>
      <c r="AF893" s="1">
        <f t="shared" ca="1" si="224"/>
        <v>58.438037984700017</v>
      </c>
      <c r="AG893" s="1">
        <f t="shared" ca="1" si="224"/>
        <v>54.660185719743609</v>
      </c>
      <c r="AH893" s="1">
        <f t="shared" ca="1" si="223"/>
        <v>56.514176166412462</v>
      </c>
      <c r="AI893" s="1">
        <f t="shared" ca="1" si="223"/>
        <v>51.150922925557602</v>
      </c>
      <c r="AJ893" s="1">
        <f t="shared" ca="1" si="223"/>
        <v>57.196483771220265</v>
      </c>
      <c r="AK893" s="1">
        <f t="shared" ca="1" si="223"/>
        <v>46.748053570422833</v>
      </c>
      <c r="AL893" s="1">
        <f t="shared" ca="1" si="223"/>
        <v>54.131065303142748</v>
      </c>
      <c r="AM893" s="1">
        <f t="shared" ca="1" si="223"/>
        <v>42.450820394712203</v>
      </c>
      <c r="AN893" s="1">
        <f t="shared" ca="1" si="223"/>
        <v>43.29140946252388</v>
      </c>
      <c r="AO893" s="1">
        <f t="shared" ca="1" si="223"/>
        <v>58.979831890338836</v>
      </c>
      <c r="AP893" s="1">
        <f t="shared" ca="1" si="223"/>
        <v>59.685522666198644</v>
      </c>
      <c r="AQ893" s="1">
        <f t="shared" ca="1" si="223"/>
        <v>48.341239787034375</v>
      </c>
      <c r="AR893" s="1">
        <f t="shared" ca="1" si="223"/>
        <v>47.788242044293327</v>
      </c>
      <c r="AS893" s="1">
        <f t="shared" ca="1" si="223"/>
        <v>62.299965680509118</v>
      </c>
      <c r="AT893" s="1">
        <f t="shared" ca="1" si="223"/>
        <v>37.460967449090447</v>
      </c>
      <c r="AU893" s="1">
        <f t="shared" ca="1" si="223"/>
        <v>35.117965699934857</v>
      </c>
      <c r="AV893" s="1">
        <f t="shared" ca="1" si="223"/>
        <v>48.733828668005415</v>
      </c>
      <c r="AW893" s="1">
        <f t="shared" ca="1" si="223"/>
        <v>46.534115277776166</v>
      </c>
      <c r="AX893" s="1">
        <f t="shared" ca="1" si="222"/>
        <v>51.293776022836425</v>
      </c>
      <c r="AY893" s="1">
        <f t="shared" ca="1" si="222"/>
        <v>33.881043021926601</v>
      </c>
      <c r="AZ893" s="1">
        <f t="shared" ca="1" si="222"/>
        <v>55.418656331490538</v>
      </c>
      <c r="BA893" s="17">
        <f t="shared" ca="1" si="219"/>
        <v>48.395829183287596</v>
      </c>
      <c r="BB893" s="18">
        <f t="shared" ca="1" si="220"/>
        <v>113.32998659583517</v>
      </c>
      <c r="BC893" s="4">
        <v>891</v>
      </c>
      <c r="BD893" s="18">
        <f ca="1">AVERAGE($BA$3:BA893)</f>
        <v>50.037974164195091</v>
      </c>
      <c r="BE893" s="18">
        <f ca="1">AVERAGE($BB$3:BB893)</f>
        <v>99.07124597556124</v>
      </c>
      <c r="BF893" s="18">
        <f ca="1">_xlfn.VAR.P($BA$3:BA893)</f>
        <v>1.9858311548032479</v>
      </c>
    </row>
    <row r="894" spans="2:58" x14ac:dyDescent="0.15">
      <c r="B894">
        <v>892</v>
      </c>
      <c r="C894" s="1">
        <f t="shared" ca="1" si="221"/>
        <v>51.987401944895012</v>
      </c>
      <c r="D894" s="1">
        <f t="shared" ca="1" si="221"/>
        <v>47.169222037110003</v>
      </c>
      <c r="E894" s="1">
        <f t="shared" ca="1" si="221"/>
        <v>55.706425789048119</v>
      </c>
      <c r="F894" s="1">
        <f t="shared" ca="1" si="221"/>
        <v>49.260198167048614</v>
      </c>
      <c r="G894" s="1">
        <f t="shared" ca="1" si="221"/>
        <v>39.397919548087998</v>
      </c>
      <c r="H894" s="1">
        <f t="shared" ca="1" si="221"/>
        <v>49.301860466471958</v>
      </c>
      <c r="I894" s="1">
        <f t="shared" ca="1" si="221"/>
        <v>54.087985171008384</v>
      </c>
      <c r="J894" s="1">
        <f t="shared" ca="1" si="221"/>
        <v>50.562069852915172</v>
      </c>
      <c r="K894" s="1">
        <f t="shared" ca="1" si="221"/>
        <v>59.421647409177631</v>
      </c>
      <c r="L894" s="1">
        <f t="shared" ca="1" si="221"/>
        <v>70.380738742372557</v>
      </c>
      <c r="M894" s="1">
        <f t="shared" ca="1" si="221"/>
        <v>56.723671557144158</v>
      </c>
      <c r="N894" s="1">
        <f t="shared" ca="1" si="221"/>
        <v>54.223176056861192</v>
      </c>
      <c r="O894" s="1">
        <f t="shared" ca="1" si="221"/>
        <v>41.405031683729639</v>
      </c>
      <c r="P894" s="1">
        <f t="shared" ca="1" si="221"/>
        <v>48.745056226491236</v>
      </c>
      <c r="Q894" s="1">
        <f t="shared" ca="1" si="221"/>
        <v>50.728792865558198</v>
      </c>
      <c r="R894" s="1">
        <f t="shared" ca="1" si="221"/>
        <v>49.690302378392715</v>
      </c>
      <c r="S894" s="1">
        <f t="shared" ca="1" si="224"/>
        <v>57.609987265930108</v>
      </c>
      <c r="T894" s="1">
        <f t="shared" ca="1" si="224"/>
        <v>37.079893986724713</v>
      </c>
      <c r="U894" s="1">
        <f t="shared" ca="1" si="224"/>
        <v>72.407703329699515</v>
      </c>
      <c r="V894" s="1">
        <f t="shared" ca="1" si="224"/>
        <v>48.902307336998156</v>
      </c>
      <c r="W894" s="1">
        <f t="shared" ca="1" si="224"/>
        <v>55.379961892893718</v>
      </c>
      <c r="X894" s="1">
        <f t="shared" ca="1" si="224"/>
        <v>52.843105464645575</v>
      </c>
      <c r="Y894" s="1">
        <f t="shared" ca="1" si="224"/>
        <v>59.936493789614218</v>
      </c>
      <c r="Z894" s="1">
        <f t="shared" ca="1" si="224"/>
        <v>49.160758612280034</v>
      </c>
      <c r="AA894" s="1">
        <f t="shared" ca="1" si="224"/>
        <v>41.350915777619747</v>
      </c>
      <c r="AB894" s="1">
        <f t="shared" ca="1" si="224"/>
        <v>27.777798394859392</v>
      </c>
      <c r="AC894" s="1">
        <f t="shared" ca="1" si="224"/>
        <v>65.945644423727828</v>
      </c>
      <c r="AD894" s="1">
        <f t="shared" ca="1" si="224"/>
        <v>59.307882970235049</v>
      </c>
      <c r="AE894" s="1">
        <f t="shared" ca="1" si="224"/>
        <v>58.055714936834107</v>
      </c>
      <c r="AF894" s="1">
        <f t="shared" ca="1" si="224"/>
        <v>45.569722518700537</v>
      </c>
      <c r="AG894" s="1">
        <f t="shared" ca="1" si="224"/>
        <v>54.900296259168002</v>
      </c>
      <c r="AH894" s="1">
        <f t="shared" ca="1" si="223"/>
        <v>51.065717521529059</v>
      </c>
      <c r="AI894" s="1">
        <f t="shared" ca="1" si="223"/>
        <v>49.88723338586955</v>
      </c>
      <c r="AJ894" s="1">
        <f t="shared" ca="1" si="223"/>
        <v>42.044249925392144</v>
      </c>
      <c r="AK894" s="1">
        <f t="shared" ca="1" si="223"/>
        <v>41.12473681906792</v>
      </c>
      <c r="AL894" s="1">
        <f t="shared" ca="1" si="223"/>
        <v>45.155744661089109</v>
      </c>
      <c r="AM894" s="1">
        <f t="shared" ca="1" si="223"/>
        <v>40.077560427851019</v>
      </c>
      <c r="AN894" s="1">
        <f t="shared" ca="1" si="223"/>
        <v>51.77660310403332</v>
      </c>
      <c r="AO894" s="1">
        <f t="shared" ca="1" si="223"/>
        <v>55.688397602083263</v>
      </c>
      <c r="AP894" s="1">
        <f t="shared" ca="1" si="223"/>
        <v>61.574951999774299</v>
      </c>
      <c r="AQ894" s="1">
        <f t="shared" ca="1" si="223"/>
        <v>56.968959381635365</v>
      </c>
      <c r="AR894" s="1">
        <f t="shared" ca="1" si="223"/>
        <v>58.514165898560528</v>
      </c>
      <c r="AS894" s="1">
        <f t="shared" ca="1" si="223"/>
        <v>66.621589439956466</v>
      </c>
      <c r="AT894" s="1">
        <f t="shared" ca="1" si="223"/>
        <v>53.046531536254079</v>
      </c>
      <c r="AU894" s="1">
        <f t="shared" ca="1" si="223"/>
        <v>27.281462621384666</v>
      </c>
      <c r="AV894" s="1">
        <f t="shared" ca="1" si="223"/>
        <v>51.355957584889495</v>
      </c>
      <c r="AW894" s="1">
        <f t="shared" ca="1" si="223"/>
        <v>71.43522102047632</v>
      </c>
      <c r="AX894" s="1">
        <f t="shared" ca="1" si="222"/>
        <v>49.981689165487062</v>
      </c>
      <c r="AY894" s="1">
        <f t="shared" ca="1" si="222"/>
        <v>55.746276873168881</v>
      </c>
      <c r="AZ894" s="1">
        <f t="shared" ca="1" si="222"/>
        <v>38.944002780735076</v>
      </c>
      <c r="BA894" s="17">
        <f t="shared" ca="1" si="219"/>
        <v>51.666214772109612</v>
      </c>
      <c r="BB894" s="18">
        <f t="shared" ca="1" si="220"/>
        <v>90.721249779035517</v>
      </c>
      <c r="BC894" s="4">
        <v>892</v>
      </c>
      <c r="BD894" s="18">
        <f ca="1">AVERAGE($BA$3:BA894)</f>
        <v>50.039799546042524</v>
      </c>
      <c r="BE894" s="18">
        <f ca="1">AVERAGE($BB$3:BB894)</f>
        <v>99.061884993278142</v>
      </c>
      <c r="BF894" s="18">
        <f ca="1">_xlfn.VAR.P($BA$3:BA894)</f>
        <v>1.9865737155225405</v>
      </c>
    </row>
    <row r="895" spans="2:58" x14ac:dyDescent="0.15">
      <c r="B895">
        <v>893</v>
      </c>
      <c r="C895" s="1">
        <f t="shared" ca="1" si="221"/>
        <v>52.910133149593733</v>
      </c>
      <c r="D895" s="1">
        <f t="shared" ca="1" si="221"/>
        <v>50.558526476210702</v>
      </c>
      <c r="E895" s="1">
        <f t="shared" ca="1" si="221"/>
        <v>59.52873301297079</v>
      </c>
      <c r="F895" s="1">
        <f t="shared" ca="1" si="221"/>
        <v>42.242095057878643</v>
      </c>
      <c r="G895" s="1">
        <f t="shared" ca="1" si="221"/>
        <v>39.29315267046411</v>
      </c>
      <c r="H895" s="1">
        <f t="shared" ca="1" si="221"/>
        <v>53.724571794798457</v>
      </c>
      <c r="I895" s="1">
        <f t="shared" ca="1" si="221"/>
        <v>41.704671222674541</v>
      </c>
      <c r="J895" s="1">
        <f t="shared" ca="1" si="221"/>
        <v>56.479486909703617</v>
      </c>
      <c r="K895" s="1">
        <f t="shared" ca="1" si="221"/>
        <v>57.14993392720308</v>
      </c>
      <c r="L895" s="1">
        <f t="shared" ca="1" si="221"/>
        <v>51.064906402532891</v>
      </c>
      <c r="M895" s="1">
        <f t="shared" ca="1" si="221"/>
        <v>52.780913191597456</v>
      </c>
      <c r="N895" s="1">
        <f t="shared" ca="1" si="221"/>
        <v>42.760761424140092</v>
      </c>
      <c r="O895" s="1">
        <f t="shared" ca="1" si="221"/>
        <v>51.634373585330962</v>
      </c>
      <c r="P895" s="1">
        <f t="shared" ca="1" si="221"/>
        <v>64.785612782120907</v>
      </c>
      <c r="Q895" s="1">
        <f t="shared" ca="1" si="221"/>
        <v>40.125423871903472</v>
      </c>
      <c r="R895" s="1">
        <f t="shared" ca="1" si="221"/>
        <v>63.168078696680006</v>
      </c>
      <c r="S895" s="1">
        <f t="shared" ca="1" si="224"/>
        <v>58.91458051797386</v>
      </c>
      <c r="T895" s="1">
        <f t="shared" ca="1" si="224"/>
        <v>32.115649672884011</v>
      </c>
      <c r="U895" s="1">
        <f t="shared" ca="1" si="224"/>
        <v>64.698474730563021</v>
      </c>
      <c r="V895" s="1">
        <f t="shared" ca="1" si="224"/>
        <v>55.8709163834382</v>
      </c>
      <c r="W895" s="1">
        <f t="shared" ca="1" si="224"/>
        <v>38.869891559162781</v>
      </c>
      <c r="X895" s="1">
        <f t="shared" ca="1" si="224"/>
        <v>35.717254053003735</v>
      </c>
      <c r="Y895" s="1">
        <f t="shared" ca="1" si="224"/>
        <v>48.390781910987293</v>
      </c>
      <c r="Z895" s="1">
        <f t="shared" ca="1" si="224"/>
        <v>33.242764415824212</v>
      </c>
      <c r="AA895" s="1">
        <f t="shared" ca="1" si="224"/>
        <v>69.825992489999976</v>
      </c>
      <c r="AB895" s="1">
        <f t="shared" ca="1" si="224"/>
        <v>51.922241552233373</v>
      </c>
      <c r="AC895" s="1">
        <f t="shared" ca="1" si="224"/>
        <v>63.63639816084698</v>
      </c>
      <c r="AD895" s="1">
        <f t="shared" ca="1" si="224"/>
        <v>56.736185863526273</v>
      </c>
      <c r="AE895" s="1">
        <f t="shared" ca="1" si="224"/>
        <v>65.499256443331873</v>
      </c>
      <c r="AF895" s="1">
        <f t="shared" ca="1" si="224"/>
        <v>45.275036573787233</v>
      </c>
      <c r="AG895" s="1">
        <f t="shared" ca="1" si="224"/>
        <v>54.911466955015456</v>
      </c>
      <c r="AH895" s="1">
        <f t="shared" ca="1" si="223"/>
        <v>47.079356013951774</v>
      </c>
      <c r="AI895" s="1">
        <f t="shared" ca="1" si="223"/>
        <v>37.188620282775815</v>
      </c>
      <c r="AJ895" s="1">
        <f t="shared" ca="1" si="223"/>
        <v>36.882413482518544</v>
      </c>
      <c r="AK895" s="1">
        <f t="shared" ca="1" si="223"/>
        <v>48.306122432950879</v>
      </c>
      <c r="AL895" s="1">
        <f t="shared" ca="1" si="223"/>
        <v>36.237653383879675</v>
      </c>
      <c r="AM895" s="1">
        <f t="shared" ca="1" si="223"/>
        <v>59.273123044356851</v>
      </c>
      <c r="AN895" s="1">
        <f t="shared" ca="1" si="223"/>
        <v>51.813836125765071</v>
      </c>
      <c r="AO895" s="1">
        <f t="shared" ca="1" si="223"/>
        <v>41.036644122016327</v>
      </c>
      <c r="AP895" s="1">
        <f t="shared" ca="1" si="223"/>
        <v>56.37282638856</v>
      </c>
      <c r="AQ895" s="1">
        <f t="shared" ca="1" si="223"/>
        <v>29.200669772873042</v>
      </c>
      <c r="AR895" s="1">
        <f t="shared" ca="1" si="223"/>
        <v>38.897822621235314</v>
      </c>
      <c r="AS895" s="1">
        <f t="shared" ca="1" si="223"/>
        <v>31.163545247593902</v>
      </c>
      <c r="AT895" s="1">
        <f t="shared" ca="1" si="223"/>
        <v>52.1890483802324</v>
      </c>
      <c r="AU895" s="1">
        <f t="shared" ca="1" si="223"/>
        <v>60.364904928002822</v>
      </c>
      <c r="AV895" s="1">
        <f t="shared" ca="1" si="223"/>
        <v>71.662631388436296</v>
      </c>
      <c r="AW895" s="1">
        <f t="shared" ca="1" si="223"/>
        <v>49.04467118192067</v>
      </c>
      <c r="AX895" s="1">
        <f t="shared" ca="1" si="222"/>
        <v>42.857264363393824</v>
      </c>
      <c r="AY895" s="1">
        <f t="shared" ca="1" si="222"/>
        <v>58.211738178805589</v>
      </c>
      <c r="AZ895" s="1">
        <f t="shared" ca="1" si="222"/>
        <v>47.1651785577331</v>
      </c>
      <c r="BA895" s="17">
        <f t="shared" ca="1" si="219"/>
        <v>49.809726707107686</v>
      </c>
      <c r="BB895" s="18">
        <f t="shared" ca="1" si="220"/>
        <v>110.89059954497964</v>
      </c>
      <c r="BC895" s="4">
        <v>893</v>
      </c>
      <c r="BD895" s="18">
        <f ca="1">AVERAGE($BA$3:BA895)</f>
        <v>50.039541905685375</v>
      </c>
      <c r="BE895" s="18">
        <f ca="1">AVERAGE($BB$3:BB895)</f>
        <v>99.075131034209491</v>
      </c>
      <c r="BF895" s="18">
        <f ca="1">_xlfn.VAR.P($BA$3:BA895)</f>
        <v>1.9844083185680559</v>
      </c>
    </row>
    <row r="896" spans="2:58" x14ac:dyDescent="0.15">
      <c r="B896">
        <v>894</v>
      </c>
      <c r="C896" s="1">
        <f t="shared" ca="1" si="221"/>
        <v>53.931729019702956</v>
      </c>
      <c r="D896" s="1">
        <f t="shared" ca="1" si="221"/>
        <v>43.510356191485101</v>
      </c>
      <c r="E896" s="1">
        <f t="shared" ca="1" si="221"/>
        <v>52.180579051474481</v>
      </c>
      <c r="F896" s="1">
        <f t="shared" ca="1" si="221"/>
        <v>48.886528800312249</v>
      </c>
      <c r="G896" s="1">
        <f t="shared" ca="1" si="221"/>
        <v>51.898947465759498</v>
      </c>
      <c r="H896" s="1">
        <f t="shared" ca="1" si="221"/>
        <v>57.426539760733327</v>
      </c>
      <c r="I896" s="1">
        <f t="shared" ca="1" si="221"/>
        <v>46.832350544653458</v>
      </c>
      <c r="J896" s="1">
        <f t="shared" ca="1" si="221"/>
        <v>57.631032881577944</v>
      </c>
      <c r="K896" s="1">
        <f t="shared" ca="1" si="221"/>
        <v>64.350658250263393</v>
      </c>
      <c r="L896" s="1">
        <f t="shared" ca="1" si="221"/>
        <v>47.812295261543269</v>
      </c>
      <c r="M896" s="1">
        <f t="shared" ca="1" si="221"/>
        <v>59.671274578857876</v>
      </c>
      <c r="N896" s="1">
        <f t="shared" ca="1" si="221"/>
        <v>57.571969590548704</v>
      </c>
      <c r="O896" s="1">
        <f t="shared" ca="1" si="221"/>
        <v>37.40863358951195</v>
      </c>
      <c r="P896" s="1">
        <f t="shared" ca="1" si="221"/>
        <v>40.358210391058279</v>
      </c>
      <c r="Q896" s="1">
        <f t="shared" ca="1" si="221"/>
        <v>69.296538766289331</v>
      </c>
      <c r="R896" s="1">
        <f t="shared" ca="1" si="221"/>
        <v>31.983492728047434</v>
      </c>
      <c r="S896" s="1">
        <f t="shared" ca="1" si="224"/>
        <v>42.806213537599625</v>
      </c>
      <c r="T896" s="1">
        <f t="shared" ca="1" si="224"/>
        <v>36.571352605826263</v>
      </c>
      <c r="U896" s="1">
        <f t="shared" ca="1" si="224"/>
        <v>56.050981888765108</v>
      </c>
      <c r="V896" s="1">
        <f t="shared" ca="1" si="224"/>
        <v>45.087287381784193</v>
      </c>
      <c r="W896" s="1">
        <f t="shared" ca="1" si="224"/>
        <v>35.383136756767016</v>
      </c>
      <c r="X896" s="1">
        <f t="shared" ca="1" si="224"/>
        <v>43.938336743524474</v>
      </c>
      <c r="Y896" s="1">
        <f t="shared" ca="1" si="224"/>
        <v>70.324274202613978</v>
      </c>
      <c r="Z896" s="1">
        <f t="shared" ca="1" si="224"/>
        <v>53.269995888596995</v>
      </c>
      <c r="AA896" s="1">
        <f t="shared" ca="1" si="224"/>
        <v>40.443219923420948</v>
      </c>
      <c r="AB896" s="1">
        <f t="shared" ca="1" si="224"/>
        <v>30.636131656394639</v>
      </c>
      <c r="AC896" s="1">
        <f t="shared" ca="1" si="224"/>
        <v>31.583529977982892</v>
      </c>
      <c r="AD896" s="1">
        <f t="shared" ca="1" si="224"/>
        <v>53.865666286640284</v>
      </c>
      <c r="AE896" s="1">
        <f t="shared" ca="1" si="224"/>
        <v>58.108214308290748</v>
      </c>
      <c r="AF896" s="1">
        <f t="shared" ca="1" si="224"/>
        <v>48.744053675602601</v>
      </c>
      <c r="AG896" s="1">
        <f t="shared" ca="1" si="224"/>
        <v>41.81363682339326</v>
      </c>
      <c r="AH896" s="1">
        <f t="shared" ca="1" si="223"/>
        <v>52.101968422268875</v>
      </c>
      <c r="AI896" s="1">
        <f t="shared" ca="1" si="223"/>
        <v>45.649941759405749</v>
      </c>
      <c r="AJ896" s="1">
        <f t="shared" ca="1" si="223"/>
        <v>68.938221353255457</v>
      </c>
      <c r="AK896" s="1">
        <f t="shared" ca="1" si="223"/>
        <v>68.487581167438933</v>
      </c>
      <c r="AL896" s="1">
        <f t="shared" ca="1" si="223"/>
        <v>40.205277164300625</v>
      </c>
      <c r="AM896" s="1">
        <f t="shared" ca="1" si="223"/>
        <v>48.463625846795964</v>
      </c>
      <c r="AN896" s="1">
        <f t="shared" ca="1" si="223"/>
        <v>40.392208519769184</v>
      </c>
      <c r="AO896" s="1">
        <f t="shared" ca="1" si="223"/>
        <v>42.428766734076639</v>
      </c>
      <c r="AP896" s="1">
        <f t="shared" ca="1" si="223"/>
        <v>45.604710892762718</v>
      </c>
      <c r="AQ896" s="1">
        <f t="shared" ca="1" si="223"/>
        <v>51.221008496561382</v>
      </c>
      <c r="AR896" s="1">
        <f t="shared" ca="1" si="223"/>
        <v>42.378566879510394</v>
      </c>
      <c r="AS896" s="1">
        <f t="shared" ca="1" si="223"/>
        <v>55.732422019584497</v>
      </c>
      <c r="AT896" s="1">
        <f t="shared" ca="1" si="223"/>
        <v>54.349257525171403</v>
      </c>
      <c r="AU896" s="1">
        <f t="shared" ca="1" si="223"/>
        <v>59.26554614120559</v>
      </c>
      <c r="AV896" s="1">
        <f t="shared" ca="1" si="223"/>
        <v>48.651991144627573</v>
      </c>
      <c r="AW896" s="1">
        <f t="shared" ca="1" si="223"/>
        <v>43.660471989301257</v>
      </c>
      <c r="AX896" s="1">
        <f t="shared" ca="1" si="222"/>
        <v>47.279777487581221</v>
      </c>
      <c r="AY896" s="1">
        <f t="shared" ca="1" si="222"/>
        <v>65.358857753487612</v>
      </c>
      <c r="AZ896" s="1">
        <f t="shared" ca="1" si="222"/>
        <v>48.200712883168521</v>
      </c>
      <c r="BA896" s="17">
        <f t="shared" ca="1" si="219"/>
        <v>49.554961654185902</v>
      </c>
      <c r="BB896" s="18">
        <f t="shared" ca="1" si="220"/>
        <v>97.785132512274757</v>
      </c>
      <c r="BC896" s="4">
        <v>894</v>
      </c>
      <c r="BD896" s="18">
        <f ca="1">AVERAGE($BA$3:BA896)</f>
        <v>50.038999869609867</v>
      </c>
      <c r="BE896" s="18">
        <f ca="1">AVERAGE($BB$3:BB896)</f>
        <v>99.073688082842679</v>
      </c>
      <c r="BF896" s="18">
        <f ca="1">_xlfn.VAR.P($BA$3:BA896)</f>
        <v>1.9824509886369563</v>
      </c>
    </row>
    <row r="897" spans="2:58" x14ac:dyDescent="0.15">
      <c r="B897">
        <v>895</v>
      </c>
      <c r="C897" s="1">
        <f t="shared" ca="1" si="221"/>
        <v>46.030617493708945</v>
      </c>
      <c r="D897" s="1">
        <f t="shared" ca="1" si="221"/>
        <v>43.788788833520982</v>
      </c>
      <c r="E897" s="1">
        <f t="shared" ca="1" si="221"/>
        <v>58.753293379801079</v>
      </c>
      <c r="F897" s="1">
        <f t="shared" ca="1" si="221"/>
        <v>47.577200454051436</v>
      </c>
      <c r="G897" s="1">
        <f t="shared" ca="1" si="221"/>
        <v>49.213846142508153</v>
      </c>
      <c r="H897" s="1">
        <f t="shared" ca="1" si="221"/>
        <v>28.250754952614475</v>
      </c>
      <c r="I897" s="1">
        <f t="shared" ca="1" si="221"/>
        <v>62.451907229352535</v>
      </c>
      <c r="J897" s="1">
        <f t="shared" ca="1" si="221"/>
        <v>37.344870889536757</v>
      </c>
      <c r="K897" s="1">
        <f t="shared" ca="1" si="221"/>
        <v>44.174556544957198</v>
      </c>
      <c r="L897" s="1">
        <f t="shared" ca="1" si="221"/>
        <v>61.624700960915284</v>
      </c>
      <c r="M897" s="1">
        <f t="shared" ca="1" si="221"/>
        <v>52.800172809865892</v>
      </c>
      <c r="N897" s="1">
        <f t="shared" ca="1" si="221"/>
        <v>51.430062638150297</v>
      </c>
      <c r="O897" s="1">
        <f t="shared" ca="1" si="221"/>
        <v>32.525001591108229</v>
      </c>
      <c r="P897" s="1">
        <f t="shared" ca="1" si="221"/>
        <v>65.532645872842338</v>
      </c>
      <c r="Q897" s="1">
        <f t="shared" ca="1" si="221"/>
        <v>53.332060110844942</v>
      </c>
      <c r="R897" s="1">
        <f t="shared" ca="1" si="221"/>
        <v>40.908111817359902</v>
      </c>
      <c r="S897" s="1">
        <f t="shared" ca="1" si="224"/>
        <v>62.14270719317549</v>
      </c>
      <c r="T897" s="1">
        <f t="shared" ca="1" si="224"/>
        <v>53.303169347138784</v>
      </c>
      <c r="U897" s="1">
        <f t="shared" ca="1" si="224"/>
        <v>45.198599475219538</v>
      </c>
      <c r="V897" s="1">
        <f t="shared" ca="1" si="224"/>
        <v>66.204446989776329</v>
      </c>
      <c r="W897" s="1">
        <f t="shared" ca="1" si="224"/>
        <v>62.911768774837455</v>
      </c>
      <c r="X897" s="1">
        <f t="shared" ca="1" si="224"/>
        <v>51.401708601217955</v>
      </c>
      <c r="Y897" s="1">
        <f t="shared" ca="1" si="224"/>
        <v>56.989458807789234</v>
      </c>
      <c r="Z897" s="1">
        <f t="shared" ca="1" si="224"/>
        <v>52.677632449948021</v>
      </c>
      <c r="AA897" s="1">
        <f t="shared" ca="1" si="224"/>
        <v>61.999916215577088</v>
      </c>
      <c r="AB897" s="1">
        <f t="shared" ca="1" si="224"/>
        <v>69.439739699537398</v>
      </c>
      <c r="AC897" s="1">
        <f t="shared" ca="1" si="224"/>
        <v>39.65465932043292</v>
      </c>
      <c r="AD897" s="1">
        <f t="shared" ca="1" si="224"/>
        <v>51.256661209151119</v>
      </c>
      <c r="AE897" s="1">
        <f t="shared" ca="1" si="224"/>
        <v>46.090897979641213</v>
      </c>
      <c r="AF897" s="1">
        <f t="shared" ca="1" si="224"/>
        <v>40.414657080633532</v>
      </c>
      <c r="AG897" s="1">
        <f t="shared" ca="1" si="224"/>
        <v>42.066510713283115</v>
      </c>
      <c r="AH897" s="1">
        <f t="shared" ca="1" si="223"/>
        <v>59.498526994996695</v>
      </c>
      <c r="AI897" s="1">
        <f t="shared" ca="1" si="223"/>
        <v>43.126971487657258</v>
      </c>
      <c r="AJ897" s="1">
        <f t="shared" ca="1" si="223"/>
        <v>50.532681503750915</v>
      </c>
      <c r="AK897" s="1">
        <f t="shared" ca="1" si="223"/>
        <v>45.090862791517779</v>
      </c>
      <c r="AL897" s="1">
        <f t="shared" ca="1" si="223"/>
        <v>65.351040609421602</v>
      </c>
      <c r="AM897" s="1">
        <f t="shared" ca="1" si="223"/>
        <v>71.091458866290978</v>
      </c>
      <c r="AN897" s="1">
        <f t="shared" ca="1" si="223"/>
        <v>48.170281910791907</v>
      </c>
      <c r="AO897" s="1">
        <f t="shared" ca="1" si="223"/>
        <v>48.003403009359886</v>
      </c>
      <c r="AP897" s="1">
        <f t="shared" ca="1" si="223"/>
        <v>54.271961071845787</v>
      </c>
      <c r="AQ897" s="1">
        <f t="shared" ca="1" si="223"/>
        <v>52.372628567069647</v>
      </c>
      <c r="AR897" s="1">
        <f t="shared" ca="1" si="223"/>
        <v>79.418910727038593</v>
      </c>
      <c r="AS897" s="1">
        <f t="shared" ca="1" si="223"/>
        <v>45.657860282119302</v>
      </c>
      <c r="AT897" s="1">
        <f t="shared" ca="1" si="223"/>
        <v>43.236367530543077</v>
      </c>
      <c r="AU897" s="1">
        <f t="shared" ca="1" si="223"/>
        <v>62.294650529988864</v>
      </c>
      <c r="AV897" s="1">
        <f t="shared" ca="1" si="223"/>
        <v>54.946962024419967</v>
      </c>
      <c r="AW897" s="1">
        <f t="shared" ca="1" si="223"/>
        <v>55.350119024525419</v>
      </c>
      <c r="AX897" s="1">
        <f t="shared" ca="1" si="222"/>
        <v>46.017405062812145</v>
      </c>
      <c r="AY897" s="1">
        <f t="shared" ca="1" si="222"/>
        <v>61.629498495223139</v>
      </c>
      <c r="AZ897" s="1">
        <f t="shared" ca="1" si="222"/>
        <v>56.236363688419623</v>
      </c>
      <c r="BA897" s="17">
        <f t="shared" ca="1" si="219"/>
        <v>52.395781595125811</v>
      </c>
      <c r="BB897" s="18">
        <f t="shared" ca="1" si="220"/>
        <v>102.50470272512771</v>
      </c>
      <c r="BC897" s="4">
        <v>895</v>
      </c>
      <c r="BD897" s="18">
        <f ca="1">AVERAGE($BA$3:BA897)</f>
        <v>50.041633145280841</v>
      </c>
      <c r="BE897" s="18">
        <f ca="1">AVERAGE($BB$3:BB897)</f>
        <v>99.077521618755839</v>
      </c>
      <c r="BF897" s="18">
        <f ca="1">_xlfn.VAR.P($BA$3:BA897)</f>
        <v>1.986435081438195</v>
      </c>
    </row>
    <row r="898" spans="2:58" x14ac:dyDescent="0.15">
      <c r="B898">
        <v>896</v>
      </c>
      <c r="C898" s="1">
        <f t="shared" ca="1" si="221"/>
        <v>31.195935342671589</v>
      </c>
      <c r="D898" s="1">
        <f t="shared" ca="1" si="221"/>
        <v>48.268098097270318</v>
      </c>
      <c r="E898" s="1">
        <f t="shared" ca="1" si="221"/>
        <v>40.136561301905779</v>
      </c>
      <c r="F898" s="1">
        <f t="shared" ca="1" si="221"/>
        <v>43.235338551731338</v>
      </c>
      <c r="G898" s="1">
        <f t="shared" ca="1" si="221"/>
        <v>59.757366240597719</v>
      </c>
      <c r="H898" s="1">
        <f t="shared" ca="1" si="221"/>
        <v>42.391966270108867</v>
      </c>
      <c r="I898" s="1">
        <f t="shared" ca="1" si="221"/>
        <v>41.32156481895781</v>
      </c>
      <c r="J898" s="1">
        <f t="shared" ca="1" si="221"/>
        <v>64.108944213794402</v>
      </c>
      <c r="K898" s="1">
        <f t="shared" ca="1" si="221"/>
        <v>39.268888092435439</v>
      </c>
      <c r="L898" s="1">
        <f t="shared" ca="1" si="221"/>
        <v>54.628027571817611</v>
      </c>
      <c r="M898" s="1">
        <f t="shared" ca="1" si="221"/>
        <v>41.624149732616083</v>
      </c>
      <c r="N898" s="1">
        <f t="shared" ca="1" si="221"/>
        <v>38.418264426282349</v>
      </c>
      <c r="O898" s="1">
        <f t="shared" ca="1" si="221"/>
        <v>40.926540194536841</v>
      </c>
      <c r="P898" s="1">
        <f t="shared" ca="1" si="221"/>
        <v>56.713650738420114</v>
      </c>
      <c r="Q898" s="1">
        <f t="shared" ca="1" si="221"/>
        <v>36.84091925599364</v>
      </c>
      <c r="R898" s="1">
        <f t="shared" ca="1" si="221"/>
        <v>50.682964820877764</v>
      </c>
      <c r="S898" s="1">
        <f t="shared" ca="1" si="224"/>
        <v>63.837619916805991</v>
      </c>
      <c r="T898" s="1">
        <f t="shared" ca="1" si="224"/>
        <v>50.581803570129537</v>
      </c>
      <c r="U898" s="1">
        <f t="shared" ca="1" si="224"/>
        <v>41.078763629494873</v>
      </c>
      <c r="V898" s="1">
        <f t="shared" ca="1" si="224"/>
        <v>54.424141315760068</v>
      </c>
      <c r="W898" s="1">
        <f t="shared" ca="1" si="224"/>
        <v>46.498722844068837</v>
      </c>
      <c r="X898" s="1">
        <f t="shared" ca="1" si="224"/>
        <v>40.761418895069724</v>
      </c>
      <c r="Y898" s="1">
        <f t="shared" ca="1" si="224"/>
        <v>41.95862111457128</v>
      </c>
      <c r="Z898" s="1">
        <f t="shared" ca="1" si="224"/>
        <v>48.332187616480425</v>
      </c>
      <c r="AA898" s="1">
        <f t="shared" ca="1" si="224"/>
        <v>37.182383071106599</v>
      </c>
      <c r="AB898" s="1">
        <f t="shared" ca="1" si="224"/>
        <v>47.142838539603865</v>
      </c>
      <c r="AC898" s="1">
        <f t="shared" ca="1" si="224"/>
        <v>68.306223405500731</v>
      </c>
      <c r="AD898" s="1">
        <f t="shared" ca="1" si="224"/>
        <v>61.245854331644445</v>
      </c>
      <c r="AE898" s="1">
        <f t="shared" ca="1" si="224"/>
        <v>43.292056116295576</v>
      </c>
      <c r="AF898" s="1">
        <f t="shared" ca="1" si="224"/>
        <v>54.450476056017976</v>
      </c>
      <c r="AG898" s="1">
        <f t="shared" ca="1" si="224"/>
        <v>22.769618072818577</v>
      </c>
      <c r="AH898" s="1">
        <f t="shared" ca="1" si="223"/>
        <v>31.458069116643269</v>
      </c>
      <c r="AI898" s="1">
        <f t="shared" ca="1" si="223"/>
        <v>47.710777213223757</v>
      </c>
      <c r="AJ898" s="1">
        <f t="shared" ca="1" si="223"/>
        <v>53.728001827746887</v>
      </c>
      <c r="AK898" s="1">
        <f t="shared" ca="1" si="223"/>
        <v>40.558339124435221</v>
      </c>
      <c r="AL898" s="1">
        <f t="shared" ca="1" si="223"/>
        <v>39.185880955574802</v>
      </c>
      <c r="AM898" s="1">
        <f t="shared" ca="1" si="223"/>
        <v>53.398715175100001</v>
      </c>
      <c r="AN898" s="1">
        <f t="shared" ca="1" si="223"/>
        <v>50.761404476445982</v>
      </c>
      <c r="AO898" s="1">
        <f t="shared" ca="1" si="223"/>
        <v>53.747035550822297</v>
      </c>
      <c r="AP898" s="1">
        <f t="shared" ca="1" si="223"/>
        <v>40.946923857890269</v>
      </c>
      <c r="AQ898" s="1">
        <f t="shared" ca="1" si="223"/>
        <v>55.406618708209891</v>
      </c>
      <c r="AR898" s="1">
        <f t="shared" ca="1" si="223"/>
        <v>41.970155802896031</v>
      </c>
      <c r="AS898" s="1">
        <f t="shared" ca="1" si="223"/>
        <v>57.494472594984892</v>
      </c>
      <c r="AT898" s="1">
        <f t="shared" ca="1" si="223"/>
        <v>37.340070217618866</v>
      </c>
      <c r="AU898" s="1">
        <f t="shared" ca="1" si="223"/>
        <v>66.637505075114262</v>
      </c>
      <c r="AV898" s="1">
        <f t="shared" ca="1" si="223"/>
        <v>58.451628702856745</v>
      </c>
      <c r="AW898" s="1">
        <f t="shared" ca="1" si="223"/>
        <v>52.788792273164063</v>
      </c>
      <c r="AX898" s="1">
        <f t="shared" ca="1" si="222"/>
        <v>56.176116874657126</v>
      </c>
      <c r="AY898" s="1">
        <f t="shared" ca="1" si="222"/>
        <v>39.209684573298645</v>
      </c>
      <c r="AZ898" s="1">
        <f t="shared" ca="1" si="222"/>
        <v>56.16168344268258</v>
      </c>
      <c r="BA898" s="17">
        <f t="shared" ca="1" si="219"/>
        <v>47.690275674575048</v>
      </c>
      <c r="BB898" s="18">
        <f t="shared" ca="1" si="220"/>
        <v>94.690048036186397</v>
      </c>
      <c r="BC898" s="4">
        <v>896</v>
      </c>
      <c r="BD898" s="18">
        <f ca="1">AVERAGE($BA$3:BA898)</f>
        <v>50.03900886238943</v>
      </c>
      <c r="BE898" s="18">
        <f ca="1">AVERAGE($BB$3:BB898)</f>
        <v>99.072624884846718</v>
      </c>
      <c r="BF898" s="18">
        <f ca="1">_xlfn.VAR.P($BA$3:BA898)</f>
        <v>1.9903818183203659</v>
      </c>
    </row>
    <row r="899" spans="2:58" x14ac:dyDescent="0.15">
      <c r="B899">
        <v>897</v>
      </c>
      <c r="C899" s="1">
        <f t="shared" ca="1" si="221"/>
        <v>61.838806623765976</v>
      </c>
      <c r="D899" s="1">
        <f t="shared" ca="1" si="221"/>
        <v>47.474804000206213</v>
      </c>
      <c r="E899" s="1">
        <f t="shared" ca="1" si="221"/>
        <v>67.606085900741832</v>
      </c>
      <c r="F899" s="1">
        <f t="shared" ca="1" si="221"/>
        <v>59.920275257535756</v>
      </c>
      <c r="G899" s="1">
        <f t="shared" ca="1" si="221"/>
        <v>54.648769556671297</v>
      </c>
      <c r="H899" s="1">
        <f t="shared" ca="1" si="221"/>
        <v>57.088394960584949</v>
      </c>
      <c r="I899" s="1">
        <f t="shared" ca="1" si="221"/>
        <v>62.479950459082673</v>
      </c>
      <c r="J899" s="1">
        <f t="shared" ca="1" si="221"/>
        <v>45.440747985671308</v>
      </c>
      <c r="K899" s="1">
        <f t="shared" ca="1" si="221"/>
        <v>52.573145558429736</v>
      </c>
      <c r="L899" s="1">
        <f t="shared" ca="1" si="221"/>
        <v>57.502025569632515</v>
      </c>
      <c r="M899" s="1">
        <f t="shared" ca="1" si="221"/>
        <v>49.099320255213442</v>
      </c>
      <c r="N899" s="1">
        <f t="shared" ca="1" si="221"/>
        <v>42.49168278266599</v>
      </c>
      <c r="O899" s="1">
        <f t="shared" ca="1" si="221"/>
        <v>73.419700685867326</v>
      </c>
      <c r="P899" s="1">
        <f t="shared" ca="1" si="221"/>
        <v>64.869718682132202</v>
      </c>
      <c r="Q899" s="1">
        <f t="shared" ca="1" si="221"/>
        <v>53.92734499820844</v>
      </c>
      <c r="R899" s="1">
        <f t="shared" ca="1" si="221"/>
        <v>54.550602440394378</v>
      </c>
      <c r="S899" s="1">
        <f t="shared" ca="1" si="224"/>
        <v>59.798588027349638</v>
      </c>
      <c r="T899" s="1">
        <f t="shared" ca="1" si="224"/>
        <v>46.158597924515462</v>
      </c>
      <c r="U899" s="1">
        <f t="shared" ca="1" si="224"/>
        <v>55.688645071711115</v>
      </c>
      <c r="V899" s="1">
        <f t="shared" ca="1" si="224"/>
        <v>46.045646556602875</v>
      </c>
      <c r="W899" s="1">
        <f t="shared" ca="1" si="224"/>
        <v>45.676479741114711</v>
      </c>
      <c r="X899" s="1">
        <f t="shared" ca="1" si="224"/>
        <v>65.257805483372678</v>
      </c>
      <c r="Y899" s="1">
        <f t="shared" ca="1" si="224"/>
        <v>38.449994281752161</v>
      </c>
      <c r="Z899" s="1">
        <f t="shared" ca="1" si="224"/>
        <v>53.929410476566801</v>
      </c>
      <c r="AA899" s="1">
        <f t="shared" ca="1" si="224"/>
        <v>75.0846034124732</v>
      </c>
      <c r="AB899" s="1">
        <f t="shared" ca="1" si="224"/>
        <v>35.864371828709437</v>
      </c>
      <c r="AC899" s="1">
        <f t="shared" ca="1" si="224"/>
        <v>53.982158666275382</v>
      </c>
      <c r="AD899" s="1">
        <f t="shared" ca="1" si="224"/>
        <v>55.789092339051059</v>
      </c>
      <c r="AE899" s="1">
        <f t="shared" ca="1" si="224"/>
        <v>39.277126727180267</v>
      </c>
      <c r="AF899" s="1">
        <f t="shared" ca="1" si="224"/>
        <v>56.458886775852413</v>
      </c>
      <c r="AG899" s="1">
        <f t="shared" ca="1" si="224"/>
        <v>71.249001809952659</v>
      </c>
      <c r="AH899" s="1">
        <f t="shared" ca="1" si="223"/>
        <v>69.38005303903698</v>
      </c>
      <c r="AI899" s="1">
        <f t="shared" ca="1" si="223"/>
        <v>70.509250979492435</v>
      </c>
      <c r="AJ899" s="1">
        <f t="shared" ca="1" si="223"/>
        <v>56.408864068397762</v>
      </c>
      <c r="AK899" s="1">
        <f t="shared" ca="1" si="223"/>
        <v>62.431872569736726</v>
      </c>
      <c r="AL899" s="1">
        <f t="shared" ca="1" si="223"/>
        <v>53.143177040251224</v>
      </c>
      <c r="AM899" s="1">
        <f t="shared" ca="1" si="223"/>
        <v>49.311020441594529</v>
      </c>
      <c r="AN899" s="1">
        <f t="shared" ca="1" si="223"/>
        <v>55.757796646559441</v>
      </c>
      <c r="AO899" s="1">
        <f t="shared" ca="1" si="223"/>
        <v>61.034027961902297</v>
      </c>
      <c r="AP899" s="1">
        <f t="shared" ca="1" si="223"/>
        <v>41.056113982874884</v>
      </c>
      <c r="AQ899" s="1">
        <f t="shared" ca="1" si="223"/>
        <v>53.361019686637277</v>
      </c>
      <c r="AR899" s="1">
        <f t="shared" ca="1" si="223"/>
        <v>59.338402250796804</v>
      </c>
      <c r="AS899" s="1">
        <f t="shared" ca="1" si="223"/>
        <v>51.922268225804174</v>
      </c>
      <c r="AT899" s="1">
        <f t="shared" ca="1" si="223"/>
        <v>49.987292276598126</v>
      </c>
      <c r="AU899" s="1">
        <f t="shared" ca="1" si="223"/>
        <v>44.760956934769069</v>
      </c>
      <c r="AV899" s="1">
        <f t="shared" ca="1" si="223"/>
        <v>51.749746898122901</v>
      </c>
      <c r="AW899" s="1">
        <f t="shared" ca="1" si="223"/>
        <v>48.784502753192811</v>
      </c>
      <c r="AX899" s="1">
        <f t="shared" ca="1" si="222"/>
        <v>46.971696814051882</v>
      </c>
      <c r="AY899" s="1">
        <f t="shared" ca="1" si="222"/>
        <v>71.10064190566419</v>
      </c>
      <c r="AZ899" s="1">
        <f t="shared" ca="1" si="222"/>
        <v>47.718585850257526</v>
      </c>
      <c r="BA899" s="17">
        <f t="shared" ca="1" si="219"/>
        <v>54.967381503300501</v>
      </c>
      <c r="BB899" s="18">
        <f t="shared" ca="1" si="220"/>
        <v>87.440204145518322</v>
      </c>
      <c r="BC899" s="4">
        <v>897</v>
      </c>
      <c r="BD899" s="18">
        <f ca="1">AVERAGE($BA$3:BA899)</f>
        <v>50.044503146270046</v>
      </c>
      <c r="BE899" s="18">
        <f ca="1">AVERAGE($BB$3:BB899)</f>
        <v>99.059656745783926</v>
      </c>
      <c r="BF899" s="18">
        <f ca="1">_xlfn.VAR.P($BA$3:BA899)</f>
        <v>2.0152105777306231</v>
      </c>
    </row>
    <row r="900" spans="2:58" x14ac:dyDescent="0.15">
      <c r="B900">
        <v>898</v>
      </c>
      <c r="C900" s="1">
        <f t="shared" ca="1" si="221"/>
        <v>65.372066624091048</v>
      </c>
      <c r="D900" s="1">
        <f t="shared" ca="1" si="221"/>
        <v>73.689497379340523</v>
      </c>
      <c r="E900" s="1">
        <f t="shared" ca="1" si="221"/>
        <v>51.904602269621428</v>
      </c>
      <c r="F900" s="1">
        <f t="shared" ca="1" si="221"/>
        <v>69.836464656816915</v>
      </c>
      <c r="G900" s="1">
        <f t="shared" ca="1" si="221"/>
        <v>63.049961919873169</v>
      </c>
      <c r="H900" s="1">
        <f t="shared" ca="1" si="221"/>
        <v>72.347470871863777</v>
      </c>
      <c r="I900" s="1">
        <f t="shared" ca="1" si="221"/>
        <v>67.463683046513736</v>
      </c>
      <c r="J900" s="1">
        <f t="shared" ca="1" si="221"/>
        <v>26.097585256737375</v>
      </c>
      <c r="K900" s="1">
        <f t="shared" ca="1" si="221"/>
        <v>50.236954577784431</v>
      </c>
      <c r="L900" s="1">
        <f t="shared" ca="1" si="221"/>
        <v>48.818167575509293</v>
      </c>
      <c r="M900" s="1">
        <f t="shared" ca="1" si="221"/>
        <v>42.90602194258426</v>
      </c>
      <c r="N900" s="1">
        <f t="shared" ca="1" si="221"/>
        <v>52.888410676634386</v>
      </c>
      <c r="O900" s="1">
        <f t="shared" ca="1" si="221"/>
        <v>63.656902872803897</v>
      </c>
      <c r="P900" s="1">
        <f t="shared" ca="1" si="221"/>
        <v>47.643771302614397</v>
      </c>
      <c r="Q900" s="1">
        <f t="shared" ca="1" si="221"/>
        <v>48.805362433509664</v>
      </c>
      <c r="R900" s="1">
        <f t="shared" ca="1" si="221"/>
        <v>38.343207629813634</v>
      </c>
      <c r="S900" s="1">
        <f t="shared" ca="1" si="224"/>
        <v>37.390022275387139</v>
      </c>
      <c r="T900" s="1">
        <f t="shared" ca="1" si="224"/>
        <v>37.260187365455039</v>
      </c>
      <c r="U900" s="1">
        <f t="shared" ca="1" si="224"/>
        <v>60.445349083761158</v>
      </c>
      <c r="V900" s="1">
        <f t="shared" ca="1" si="224"/>
        <v>50.595389302369917</v>
      </c>
      <c r="W900" s="1">
        <f t="shared" ca="1" si="224"/>
        <v>47.169846313961258</v>
      </c>
      <c r="X900" s="1">
        <f t="shared" ca="1" si="224"/>
        <v>43.882887169572761</v>
      </c>
      <c r="Y900" s="1">
        <f t="shared" ca="1" si="224"/>
        <v>57.739512503405841</v>
      </c>
      <c r="Z900" s="1">
        <f t="shared" ca="1" si="224"/>
        <v>58.143412301189983</v>
      </c>
      <c r="AA900" s="1">
        <f t="shared" ca="1" si="224"/>
        <v>52.814452179945974</v>
      </c>
      <c r="AB900" s="1">
        <f t="shared" ca="1" si="224"/>
        <v>42.500664469654787</v>
      </c>
      <c r="AC900" s="1">
        <f t="shared" ca="1" si="224"/>
        <v>53.084499689748824</v>
      </c>
      <c r="AD900" s="1">
        <f t="shared" ca="1" si="224"/>
        <v>36.273819356271389</v>
      </c>
      <c r="AE900" s="1">
        <f t="shared" ca="1" si="224"/>
        <v>53.593014388548582</v>
      </c>
      <c r="AF900" s="1">
        <f t="shared" ca="1" si="224"/>
        <v>51.007457468037508</v>
      </c>
      <c r="AG900" s="1">
        <f t="shared" ca="1" si="224"/>
        <v>51.223465008198232</v>
      </c>
      <c r="AH900" s="1">
        <f t="shared" ca="1" si="223"/>
        <v>33.034224779787891</v>
      </c>
      <c r="AI900" s="1">
        <f t="shared" ca="1" si="223"/>
        <v>60.091869940739883</v>
      </c>
      <c r="AJ900" s="1">
        <f t="shared" ca="1" si="223"/>
        <v>65.384877592796897</v>
      </c>
      <c r="AK900" s="1">
        <f t="shared" ca="1" si="223"/>
        <v>46.730906155383963</v>
      </c>
      <c r="AL900" s="1">
        <f t="shared" ca="1" si="223"/>
        <v>44.276123376568144</v>
      </c>
      <c r="AM900" s="1">
        <f t="shared" ca="1" si="223"/>
        <v>60.491124761222707</v>
      </c>
      <c r="AN900" s="1">
        <f t="shared" ca="1" si="223"/>
        <v>49.441707865561476</v>
      </c>
      <c r="AO900" s="1">
        <f t="shared" ca="1" si="223"/>
        <v>41.527362357757141</v>
      </c>
      <c r="AP900" s="1">
        <f t="shared" ca="1" si="223"/>
        <v>54.489696113180898</v>
      </c>
      <c r="AQ900" s="1">
        <f t="shared" ca="1" si="223"/>
        <v>54.736390951823019</v>
      </c>
      <c r="AR900" s="1">
        <f t="shared" ca="1" si="223"/>
        <v>48.479784466422245</v>
      </c>
      <c r="AS900" s="1">
        <f t="shared" ca="1" si="223"/>
        <v>47.079139247541193</v>
      </c>
      <c r="AT900" s="1">
        <f t="shared" ca="1" si="223"/>
        <v>54.231419429346815</v>
      </c>
      <c r="AU900" s="1">
        <f t="shared" ca="1" si="223"/>
        <v>48.138637247640652</v>
      </c>
      <c r="AV900" s="1">
        <f t="shared" ca="1" si="223"/>
        <v>45.741492346522293</v>
      </c>
      <c r="AW900" s="1">
        <f t="shared" ca="1" si="223"/>
        <v>44.378223537589008</v>
      </c>
      <c r="AX900" s="1">
        <f t="shared" ca="1" si="222"/>
        <v>39.357988391757985</v>
      </c>
      <c r="AY900" s="1">
        <f t="shared" ca="1" si="222"/>
        <v>53.009063306455069</v>
      </c>
      <c r="AZ900" s="1">
        <f t="shared" ca="1" si="222"/>
        <v>52.415584987440667</v>
      </c>
      <c r="BA900" s="17">
        <f t="shared" ca="1" si="219"/>
        <v>51.184394535343145</v>
      </c>
      <c r="BB900" s="18">
        <f t="shared" ca="1" si="220"/>
        <v>100.89138941242993</v>
      </c>
      <c r="BC900" s="4">
        <v>898</v>
      </c>
      <c r="BD900" s="18">
        <f ca="1">AVERAGE($BA$3:BA900)</f>
        <v>50.045772513073025</v>
      </c>
      <c r="BE900" s="18">
        <f ca="1">AVERAGE($BB$3:BB900)</f>
        <v>99.061696537172168</v>
      </c>
      <c r="BF900" s="18">
        <f ca="1">_xlfn.VAR.P($BA$3:BA900)</f>
        <v>2.0144117969520758</v>
      </c>
    </row>
    <row r="901" spans="2:58" x14ac:dyDescent="0.15">
      <c r="B901">
        <v>899</v>
      </c>
      <c r="C901" s="1">
        <f t="shared" ca="1" si="221"/>
        <v>62.931631277271805</v>
      </c>
      <c r="D901" s="1">
        <f t="shared" ca="1" si="221"/>
        <v>51.949496992055685</v>
      </c>
      <c r="E901" s="1">
        <f t="shared" ca="1" si="221"/>
        <v>51.888071886678254</v>
      </c>
      <c r="F901" s="1">
        <f t="shared" ca="1" si="221"/>
        <v>60.288219267426456</v>
      </c>
      <c r="G901" s="1">
        <f t="shared" ca="1" si="221"/>
        <v>55.920592263671168</v>
      </c>
      <c r="H901" s="1">
        <f t="shared" ca="1" si="221"/>
        <v>55.86805659189185</v>
      </c>
      <c r="I901" s="1">
        <f t="shared" ca="1" si="221"/>
        <v>60.822368794178253</v>
      </c>
      <c r="J901" s="1">
        <f t="shared" ca="1" si="221"/>
        <v>51.051922543477822</v>
      </c>
      <c r="K901" s="1">
        <f t="shared" ca="1" si="221"/>
        <v>73.111603802346323</v>
      </c>
      <c r="L901" s="1">
        <f t="shared" ca="1" si="221"/>
        <v>31.956261664586464</v>
      </c>
      <c r="M901" s="1">
        <f t="shared" ca="1" si="221"/>
        <v>59.537766713600497</v>
      </c>
      <c r="N901" s="1">
        <f t="shared" ca="1" si="221"/>
        <v>35.457062965796098</v>
      </c>
      <c r="O901" s="1">
        <f t="shared" ca="1" si="221"/>
        <v>63.574310428970975</v>
      </c>
      <c r="P901" s="1">
        <f t="shared" ca="1" si="221"/>
        <v>47.729905469041483</v>
      </c>
      <c r="Q901" s="1">
        <f t="shared" ca="1" si="221"/>
        <v>43.882321024472674</v>
      </c>
      <c r="R901" s="1">
        <f t="shared" ca="1" si="221"/>
        <v>43.586519855781916</v>
      </c>
      <c r="S901" s="1">
        <f t="shared" ca="1" si="224"/>
        <v>39.129947177151251</v>
      </c>
      <c r="T901" s="1">
        <f t="shared" ca="1" si="224"/>
        <v>50.0460163731506</v>
      </c>
      <c r="U901" s="1">
        <f t="shared" ca="1" si="224"/>
        <v>49.500177380028681</v>
      </c>
      <c r="V901" s="1">
        <f t="shared" ca="1" si="224"/>
        <v>40.990582532147755</v>
      </c>
      <c r="W901" s="1">
        <f t="shared" ca="1" si="224"/>
        <v>30.372624340430264</v>
      </c>
      <c r="X901" s="1">
        <f t="shared" ca="1" si="224"/>
        <v>53.686267489406383</v>
      </c>
      <c r="Y901" s="1">
        <f t="shared" ca="1" si="224"/>
        <v>44.185285117088362</v>
      </c>
      <c r="Z901" s="1">
        <f t="shared" ca="1" si="224"/>
        <v>62.565205559407204</v>
      </c>
      <c r="AA901" s="1">
        <f t="shared" ca="1" si="224"/>
        <v>45.819605920138073</v>
      </c>
      <c r="AB901" s="1">
        <f t="shared" ca="1" si="224"/>
        <v>42.452139402466273</v>
      </c>
      <c r="AC901" s="1">
        <f t="shared" ca="1" si="224"/>
        <v>75.255923936049456</v>
      </c>
      <c r="AD901" s="1">
        <f t="shared" ca="1" si="224"/>
        <v>58.248943423272067</v>
      </c>
      <c r="AE901" s="1">
        <f t="shared" ca="1" si="224"/>
        <v>61.380084289882141</v>
      </c>
      <c r="AF901" s="1">
        <f t="shared" ca="1" si="224"/>
        <v>36.472864164769653</v>
      </c>
      <c r="AG901" s="1">
        <f t="shared" ca="1" si="224"/>
        <v>73.35090398402896</v>
      </c>
      <c r="AH901" s="1">
        <f t="shared" ca="1" si="223"/>
        <v>45.393103306660024</v>
      </c>
      <c r="AI901" s="1">
        <f t="shared" ca="1" si="223"/>
        <v>53.804798918094789</v>
      </c>
      <c r="AJ901" s="1">
        <f t="shared" ca="1" si="223"/>
        <v>48.258129154726007</v>
      </c>
      <c r="AK901" s="1">
        <f t="shared" ca="1" si="223"/>
        <v>63.061228917589929</v>
      </c>
      <c r="AL901" s="1">
        <f t="shared" ca="1" si="223"/>
        <v>52.837276194419005</v>
      </c>
      <c r="AM901" s="1">
        <f t="shared" ca="1" si="223"/>
        <v>56.481164761719349</v>
      </c>
      <c r="AN901" s="1">
        <f t="shared" ca="1" si="223"/>
        <v>26.681633491313086</v>
      </c>
      <c r="AO901" s="1">
        <f t="shared" ca="1" si="223"/>
        <v>50.278888920028706</v>
      </c>
      <c r="AP901" s="1">
        <f t="shared" ca="1" si="223"/>
        <v>44.940814249766994</v>
      </c>
      <c r="AQ901" s="1">
        <f t="shared" ca="1" si="223"/>
        <v>48.412405824057203</v>
      </c>
      <c r="AR901" s="1">
        <f t="shared" ca="1" si="223"/>
        <v>44.534838191944189</v>
      </c>
      <c r="AS901" s="1">
        <f t="shared" ca="1" si="223"/>
        <v>41.577548162759243</v>
      </c>
      <c r="AT901" s="1">
        <f t="shared" ca="1" si="223"/>
        <v>54.961539691354801</v>
      </c>
      <c r="AU901" s="1">
        <f t="shared" ca="1" si="223"/>
        <v>52.423855875139843</v>
      </c>
      <c r="AV901" s="1">
        <f t="shared" ca="1" si="223"/>
        <v>70.891348291576548</v>
      </c>
      <c r="AW901" s="1">
        <f t="shared" ca="1" si="223"/>
        <v>63.41109067733705</v>
      </c>
      <c r="AX901" s="1">
        <f t="shared" ca="1" si="222"/>
        <v>44.006701023620323</v>
      </c>
      <c r="AY901" s="1">
        <f t="shared" ca="1" si="222"/>
        <v>54.251021952790246</v>
      </c>
      <c r="AZ901" s="1">
        <f t="shared" ca="1" si="222"/>
        <v>52.088084564930909</v>
      </c>
      <c r="BA901" s="17">
        <f t="shared" ca="1" si="219"/>
        <v>51.626163096009861</v>
      </c>
      <c r="BB901" s="18">
        <f t="shared" ca="1" si="220"/>
        <v>116.63168005672283</v>
      </c>
      <c r="BC901" s="4">
        <v>899</v>
      </c>
      <c r="BD901" s="18">
        <f ca="1">AVERAGE($BA$3:BA901)</f>
        <v>50.047530455879404</v>
      </c>
      <c r="BE901" s="18">
        <f ca="1">AVERAGE($BB$3:BB901)</f>
        <v>99.081240456548755</v>
      </c>
      <c r="BF901" s="18">
        <f ca="1">_xlfn.VAR.P($BA$3:BA901)</f>
        <v>2.01494621782129</v>
      </c>
    </row>
    <row r="902" spans="2:58" x14ac:dyDescent="0.15">
      <c r="B902">
        <v>900</v>
      </c>
      <c r="C902" s="1">
        <f t="shared" ca="1" si="221"/>
        <v>46.710158480905257</v>
      </c>
      <c r="D902" s="1">
        <f t="shared" ca="1" si="221"/>
        <v>51.571249511680342</v>
      </c>
      <c r="E902" s="1">
        <f t="shared" ca="1" si="221"/>
        <v>52.581044917281169</v>
      </c>
      <c r="F902" s="1">
        <f t="shared" ca="1" si="221"/>
        <v>41.903107296614195</v>
      </c>
      <c r="G902" s="1">
        <f t="shared" ca="1" si="221"/>
        <v>38.801720215185057</v>
      </c>
      <c r="H902" s="1">
        <f t="shared" ca="1" si="221"/>
        <v>55.090701549180963</v>
      </c>
      <c r="I902" s="1">
        <f t="shared" ca="1" si="221"/>
        <v>67.350738711767491</v>
      </c>
      <c r="J902" s="1">
        <f t="shared" ca="1" si="221"/>
        <v>64.756253576575901</v>
      </c>
      <c r="K902" s="1">
        <f t="shared" ref="C902:R918" ca="1" si="225">NORMINV(RAND(),50,10)</f>
        <v>36.729761625731754</v>
      </c>
      <c r="L902" s="1">
        <f t="shared" ca="1" si="225"/>
        <v>64.500151814905905</v>
      </c>
      <c r="M902" s="1">
        <f t="shared" ca="1" si="225"/>
        <v>45.726069762215666</v>
      </c>
      <c r="N902" s="1">
        <f t="shared" ca="1" si="225"/>
        <v>43.242331559986255</v>
      </c>
      <c r="O902" s="1">
        <f t="shared" ca="1" si="225"/>
        <v>74.71039634966715</v>
      </c>
      <c r="P902" s="1">
        <f t="shared" ca="1" si="225"/>
        <v>69.376051955008322</v>
      </c>
      <c r="Q902" s="1">
        <f t="shared" ca="1" si="225"/>
        <v>38.474530195901586</v>
      </c>
      <c r="R902" s="1">
        <f t="shared" ca="1" si="225"/>
        <v>41.862543699127784</v>
      </c>
      <c r="S902" s="1">
        <f t="shared" ca="1" si="224"/>
        <v>38.876596579478949</v>
      </c>
      <c r="T902" s="1">
        <f t="shared" ca="1" si="224"/>
        <v>41.48776016274725</v>
      </c>
      <c r="U902" s="1">
        <f t="shared" ca="1" si="224"/>
        <v>44.428501321746801</v>
      </c>
      <c r="V902" s="1">
        <f t="shared" ca="1" si="224"/>
        <v>43.384243034812094</v>
      </c>
      <c r="W902" s="1">
        <f t="shared" ca="1" si="224"/>
        <v>47.111439705875675</v>
      </c>
      <c r="X902" s="1">
        <f t="shared" ca="1" si="224"/>
        <v>50.781026228362514</v>
      </c>
      <c r="Y902" s="1">
        <f t="shared" ca="1" si="224"/>
        <v>61.577534185280157</v>
      </c>
      <c r="Z902" s="1">
        <f t="shared" ca="1" si="224"/>
        <v>42.224938373222507</v>
      </c>
      <c r="AA902" s="1">
        <f t="shared" ca="1" si="224"/>
        <v>33.197121040922099</v>
      </c>
      <c r="AB902" s="1">
        <f t="shared" ca="1" si="224"/>
        <v>42.22405750147729</v>
      </c>
      <c r="AC902" s="1">
        <f t="shared" ca="1" si="224"/>
        <v>56.543652657365435</v>
      </c>
      <c r="AD902" s="1">
        <f t="shared" ca="1" si="224"/>
        <v>47.985410484081825</v>
      </c>
      <c r="AE902" s="1">
        <f t="shared" ca="1" si="224"/>
        <v>54.500863718445267</v>
      </c>
      <c r="AF902" s="1">
        <f t="shared" ca="1" si="224"/>
        <v>58.338418327803083</v>
      </c>
      <c r="AG902" s="1">
        <f t="shared" ca="1" si="224"/>
        <v>62.661832349610627</v>
      </c>
      <c r="AH902" s="1">
        <f t="shared" ca="1" si="223"/>
        <v>65.76434489390148</v>
      </c>
      <c r="AI902" s="1">
        <f t="shared" ca="1" si="223"/>
        <v>55.067930789624278</v>
      </c>
      <c r="AJ902" s="1">
        <f t="shared" ca="1" si="223"/>
        <v>32.920684059551647</v>
      </c>
      <c r="AK902" s="1">
        <f t="shared" ca="1" si="223"/>
        <v>73.514490513787848</v>
      </c>
      <c r="AL902" s="1">
        <f t="shared" ca="1" si="223"/>
        <v>38.628238893402035</v>
      </c>
      <c r="AM902" s="1">
        <f t="shared" ca="1" si="223"/>
        <v>48.149818717334917</v>
      </c>
      <c r="AN902" s="1">
        <f t="shared" ca="1" si="223"/>
        <v>60.677641540218943</v>
      </c>
      <c r="AO902" s="1">
        <f t="shared" ca="1" si="223"/>
        <v>42.991221528231016</v>
      </c>
      <c r="AP902" s="1">
        <f t="shared" ca="1" si="223"/>
        <v>41.690256143810593</v>
      </c>
      <c r="AQ902" s="1">
        <f t="shared" ca="1" si="223"/>
        <v>55.996145243960811</v>
      </c>
      <c r="AR902" s="1">
        <f t="shared" ca="1" si="223"/>
        <v>63.216843295961752</v>
      </c>
      <c r="AS902" s="1">
        <f t="shared" ca="1" si="223"/>
        <v>62.640601623207033</v>
      </c>
      <c r="AT902" s="1">
        <f t="shared" ca="1" si="223"/>
        <v>33.945427029842314</v>
      </c>
      <c r="AU902" s="1">
        <f t="shared" ca="1" si="223"/>
        <v>52.149217531535122</v>
      </c>
      <c r="AV902" s="1">
        <f t="shared" ca="1" si="223"/>
        <v>46.988571632288128</v>
      </c>
      <c r="AW902" s="1">
        <f t="shared" ca="1" si="223"/>
        <v>45.443242646300817</v>
      </c>
      <c r="AX902" s="1">
        <f t="shared" ca="1" si="222"/>
        <v>66.2701969886635</v>
      </c>
      <c r="AY902" s="1">
        <f t="shared" ca="1" si="222"/>
        <v>57.802988557671817</v>
      </c>
      <c r="AZ902" s="1">
        <f t="shared" ca="1" si="222"/>
        <v>61.447092080057416</v>
      </c>
      <c r="BA902" s="17">
        <f t="shared" ca="1" si="219"/>
        <v>51.280303212046356</v>
      </c>
      <c r="BB902" s="18">
        <f t="shared" ca="1" si="220"/>
        <v>120.52600882538482</v>
      </c>
      <c r="BC902" s="4">
        <v>900</v>
      </c>
      <c r="BD902" s="18">
        <f ca="1">AVERAGE($BA$3:BA902)</f>
        <v>50.048900203386253</v>
      </c>
      <c r="BE902" s="18">
        <f ca="1">AVERAGE($BB$3:BB902)</f>
        <v>99.10506797695858</v>
      </c>
      <c r="BF902" s="18">
        <f ca="1">_xlfn.VAR.P($BA$3:BA902)</f>
        <v>2.0143940998914243</v>
      </c>
    </row>
    <row r="903" spans="2:58" x14ac:dyDescent="0.15">
      <c r="B903">
        <v>901</v>
      </c>
      <c r="C903" s="1">
        <f t="shared" ca="1" si="225"/>
        <v>48.515025968738136</v>
      </c>
      <c r="D903" s="1">
        <f t="shared" ca="1" si="225"/>
        <v>51.524787363456724</v>
      </c>
      <c r="E903" s="1">
        <f t="shared" ca="1" si="225"/>
        <v>28.221467312713425</v>
      </c>
      <c r="F903" s="1">
        <f t="shared" ca="1" si="225"/>
        <v>45.692581269117248</v>
      </c>
      <c r="G903" s="1">
        <f t="shared" ca="1" si="225"/>
        <v>49.702555925924145</v>
      </c>
      <c r="H903" s="1">
        <f t="shared" ca="1" si="225"/>
        <v>49.789991032037108</v>
      </c>
      <c r="I903" s="1">
        <f t="shared" ca="1" si="225"/>
        <v>31.501083776523011</v>
      </c>
      <c r="J903" s="1">
        <f t="shared" ca="1" si="225"/>
        <v>60.339029267086659</v>
      </c>
      <c r="K903" s="1">
        <f t="shared" ca="1" si="225"/>
        <v>53.050229654897677</v>
      </c>
      <c r="L903" s="1">
        <f t="shared" ca="1" si="225"/>
        <v>47.340975959643991</v>
      </c>
      <c r="M903" s="1">
        <f t="shared" ca="1" si="225"/>
        <v>32.630979893335542</v>
      </c>
      <c r="N903" s="1">
        <f t="shared" ca="1" si="225"/>
        <v>64.122198565524585</v>
      </c>
      <c r="O903" s="1">
        <f t="shared" ca="1" si="225"/>
        <v>42.89659171301966</v>
      </c>
      <c r="P903" s="1">
        <f t="shared" ca="1" si="225"/>
        <v>49.591232317452409</v>
      </c>
      <c r="Q903" s="1">
        <f t="shared" ca="1" si="225"/>
        <v>44.155500552591825</v>
      </c>
      <c r="R903" s="1">
        <f t="shared" ca="1" si="225"/>
        <v>51.059651948920539</v>
      </c>
      <c r="S903" s="1">
        <f t="shared" ca="1" si="224"/>
        <v>53.659900061159618</v>
      </c>
      <c r="T903" s="1">
        <f t="shared" ca="1" si="224"/>
        <v>27.47405342858416</v>
      </c>
      <c r="U903" s="1">
        <f t="shared" ca="1" si="224"/>
        <v>49.478605404621703</v>
      </c>
      <c r="V903" s="1">
        <f t="shared" ca="1" si="224"/>
        <v>43.2680812247308</v>
      </c>
      <c r="W903" s="1">
        <f t="shared" ca="1" si="224"/>
        <v>44.227869539416176</v>
      </c>
      <c r="X903" s="1">
        <f t="shared" ca="1" si="224"/>
        <v>40.82387614804599</v>
      </c>
      <c r="Y903" s="1">
        <f t="shared" ca="1" si="224"/>
        <v>70.52342700325687</v>
      </c>
      <c r="Z903" s="1">
        <f t="shared" ca="1" si="224"/>
        <v>63.157236458200728</v>
      </c>
      <c r="AA903" s="1">
        <f t="shared" ca="1" si="224"/>
        <v>53.965162906375788</v>
      </c>
      <c r="AB903" s="1">
        <f t="shared" ca="1" si="224"/>
        <v>41.286621463258804</v>
      </c>
      <c r="AC903" s="1">
        <f t="shared" ca="1" si="224"/>
        <v>51.231219971830598</v>
      </c>
      <c r="AD903" s="1">
        <f t="shared" ca="1" si="224"/>
        <v>55.397395457071056</v>
      </c>
      <c r="AE903" s="1">
        <f t="shared" ca="1" si="224"/>
        <v>39.020071677375263</v>
      </c>
      <c r="AF903" s="1">
        <f t="shared" ca="1" si="224"/>
        <v>55.697692939802621</v>
      </c>
      <c r="AG903" s="1">
        <f t="shared" ca="1" si="224"/>
        <v>73.092016068212587</v>
      </c>
      <c r="AH903" s="1">
        <f t="shared" ca="1" si="223"/>
        <v>54.553688882687759</v>
      </c>
      <c r="AI903" s="1">
        <f t="shared" ca="1" si="223"/>
        <v>53.663993443941202</v>
      </c>
      <c r="AJ903" s="1">
        <f t="shared" ca="1" si="223"/>
        <v>51.130149228481358</v>
      </c>
      <c r="AK903" s="1">
        <f t="shared" ca="1" si="223"/>
        <v>52.883258785339386</v>
      </c>
      <c r="AL903" s="1">
        <f t="shared" ca="1" si="223"/>
        <v>66.842903502083942</v>
      </c>
      <c r="AM903" s="1">
        <f t="shared" ca="1" si="223"/>
        <v>51.89987244314738</v>
      </c>
      <c r="AN903" s="1">
        <f t="shared" ca="1" si="223"/>
        <v>36.245500340932395</v>
      </c>
      <c r="AO903" s="1">
        <f t="shared" ca="1" si="223"/>
        <v>64.63362072819703</v>
      </c>
      <c r="AP903" s="1">
        <f t="shared" ca="1" si="223"/>
        <v>36.715677463781503</v>
      </c>
      <c r="AQ903" s="1">
        <f t="shared" ca="1" si="223"/>
        <v>57.017451306799884</v>
      </c>
      <c r="AR903" s="1">
        <f t="shared" ca="1" si="223"/>
        <v>39.350605806211512</v>
      </c>
      <c r="AS903" s="1">
        <f t="shared" ca="1" si="223"/>
        <v>65.444517935886779</v>
      </c>
      <c r="AT903" s="1">
        <f t="shared" ca="1" si="223"/>
        <v>56.244842891414862</v>
      </c>
      <c r="AU903" s="1">
        <f t="shared" ca="1" si="223"/>
        <v>31.918695286137208</v>
      </c>
      <c r="AV903" s="1">
        <f t="shared" ca="1" si="223"/>
        <v>55.66168973259105</v>
      </c>
      <c r="AW903" s="1">
        <f t="shared" ca="1" si="223"/>
        <v>53.440793057972982</v>
      </c>
      <c r="AX903" s="1">
        <f t="shared" ca="1" si="222"/>
        <v>41.204421670637082</v>
      </c>
      <c r="AY903" s="1">
        <f t="shared" ca="1" si="222"/>
        <v>52.209468507571913</v>
      </c>
      <c r="AZ903" s="1">
        <f t="shared" ca="1" si="222"/>
        <v>60.17994864379471</v>
      </c>
      <c r="BA903" s="17">
        <f t="shared" ca="1" si="219"/>
        <v>49.873564238610719</v>
      </c>
      <c r="BB903" s="18">
        <f t="shared" ca="1" si="220"/>
        <v>110.87530893607661</v>
      </c>
      <c r="BC903" s="4">
        <v>901</v>
      </c>
      <c r="BD903" s="18">
        <f ca="1">AVERAGE($BA$3:BA903)</f>
        <v>50.048705601871518</v>
      </c>
      <c r="BE903" s="18">
        <f ca="1">AVERAGE($BB$3:BB903)</f>
        <v>99.118131507434853</v>
      </c>
      <c r="BF903" s="18">
        <f ca="1">_xlfn.VAR.P($BA$3:BA903)</f>
        <v>2.0121924511455926</v>
      </c>
    </row>
    <row r="904" spans="2:58" x14ac:dyDescent="0.15">
      <c r="B904">
        <v>902</v>
      </c>
      <c r="C904" s="1">
        <f t="shared" ca="1" si="225"/>
        <v>55.965643495324628</v>
      </c>
      <c r="D904" s="1">
        <f t="shared" ca="1" si="225"/>
        <v>41.209918929581349</v>
      </c>
      <c r="E904" s="1">
        <f t="shared" ca="1" si="225"/>
        <v>65.56372147921978</v>
      </c>
      <c r="F904" s="1">
        <f t="shared" ca="1" si="225"/>
        <v>55.102058204434364</v>
      </c>
      <c r="G904" s="1">
        <f t="shared" ca="1" si="225"/>
        <v>50.596666270415653</v>
      </c>
      <c r="H904" s="1">
        <f t="shared" ca="1" si="225"/>
        <v>29.914831674558155</v>
      </c>
      <c r="I904" s="1">
        <f t="shared" ca="1" si="225"/>
        <v>50.017976570020217</v>
      </c>
      <c r="J904" s="1">
        <f t="shared" ca="1" si="225"/>
        <v>44.75699149371448</v>
      </c>
      <c r="K904" s="1">
        <f t="shared" ca="1" si="225"/>
        <v>44.210805099676868</v>
      </c>
      <c r="L904" s="1">
        <f t="shared" ca="1" si="225"/>
        <v>76.201835118159593</v>
      </c>
      <c r="M904" s="1">
        <f t="shared" ca="1" si="225"/>
        <v>51.990476981030703</v>
      </c>
      <c r="N904" s="1">
        <f t="shared" ca="1" si="225"/>
        <v>66.962988757907084</v>
      </c>
      <c r="O904" s="1">
        <f t="shared" ca="1" si="225"/>
        <v>49.212664402000073</v>
      </c>
      <c r="P904" s="1">
        <f t="shared" ca="1" si="225"/>
        <v>50.146004801320672</v>
      </c>
      <c r="Q904" s="1">
        <f t="shared" ca="1" si="225"/>
        <v>39.975587752121214</v>
      </c>
      <c r="R904" s="1">
        <f t="shared" ca="1" si="225"/>
        <v>44.924906978228435</v>
      </c>
      <c r="S904" s="1">
        <f t="shared" ca="1" si="224"/>
        <v>51.588233226987846</v>
      </c>
      <c r="T904" s="1">
        <f t="shared" ca="1" si="224"/>
        <v>41.305859701119118</v>
      </c>
      <c r="U904" s="1">
        <f t="shared" ca="1" si="224"/>
        <v>43.735673402074774</v>
      </c>
      <c r="V904" s="1">
        <f t="shared" ca="1" si="224"/>
        <v>51.553791884210938</v>
      </c>
      <c r="W904" s="1">
        <f t="shared" ca="1" si="224"/>
        <v>35.82009354852385</v>
      </c>
      <c r="X904" s="1">
        <f t="shared" ca="1" si="224"/>
        <v>58.08221587178442</v>
      </c>
      <c r="Y904" s="1">
        <f t="shared" ca="1" si="224"/>
        <v>51.91403536167963</v>
      </c>
      <c r="Z904" s="1">
        <f t="shared" ca="1" si="224"/>
        <v>55.746143452205779</v>
      </c>
      <c r="AA904" s="1">
        <f t="shared" ca="1" si="224"/>
        <v>61.479989524600732</v>
      </c>
      <c r="AB904" s="1">
        <f t="shared" ca="1" si="224"/>
        <v>50.444076537078978</v>
      </c>
      <c r="AC904" s="1">
        <f t="shared" ca="1" si="224"/>
        <v>53.399622015265926</v>
      </c>
      <c r="AD904" s="1">
        <f t="shared" ca="1" si="224"/>
        <v>50.302859231057241</v>
      </c>
      <c r="AE904" s="1">
        <f t="shared" ca="1" si="224"/>
        <v>31.619286838451618</v>
      </c>
      <c r="AF904" s="1">
        <f t="shared" ca="1" si="224"/>
        <v>53.276013537230405</v>
      </c>
      <c r="AG904" s="1">
        <f t="shared" ca="1" si="224"/>
        <v>32.827448009354242</v>
      </c>
      <c r="AH904" s="1">
        <f t="shared" ca="1" si="223"/>
        <v>57.88195112145268</v>
      </c>
      <c r="AI904" s="1">
        <f t="shared" ca="1" si="223"/>
        <v>49.922764839008387</v>
      </c>
      <c r="AJ904" s="1">
        <f t="shared" ca="1" si="223"/>
        <v>66.81291870812953</v>
      </c>
      <c r="AK904" s="1">
        <f t="shared" ca="1" si="223"/>
        <v>52.797931451513044</v>
      </c>
      <c r="AL904" s="1">
        <f t="shared" ca="1" si="223"/>
        <v>53.909343867480459</v>
      </c>
      <c r="AM904" s="1">
        <f t="shared" ca="1" si="223"/>
        <v>61.095960552906618</v>
      </c>
      <c r="AN904" s="1">
        <f t="shared" ca="1" si="223"/>
        <v>53.854105949479326</v>
      </c>
      <c r="AO904" s="1">
        <f t="shared" ca="1" si="223"/>
        <v>50.235623407070328</v>
      </c>
      <c r="AP904" s="1">
        <f t="shared" ref="AH904:AW920" ca="1" si="226">NORMINV(RAND(),50,10)</f>
        <v>58.818599965964218</v>
      </c>
      <c r="AQ904" s="1">
        <f t="shared" ca="1" si="226"/>
        <v>45.155935789474668</v>
      </c>
      <c r="AR904" s="1">
        <f t="shared" ca="1" si="226"/>
        <v>49.761594973839898</v>
      </c>
      <c r="AS904" s="1">
        <f t="shared" ca="1" si="226"/>
        <v>65.793259341747074</v>
      </c>
      <c r="AT904" s="1">
        <f t="shared" ca="1" si="226"/>
        <v>54.026817483551262</v>
      </c>
      <c r="AU904" s="1">
        <f t="shared" ca="1" si="226"/>
        <v>69.677424179771293</v>
      </c>
      <c r="AV904" s="1">
        <f t="shared" ca="1" si="226"/>
        <v>41.494336516761685</v>
      </c>
      <c r="AW904" s="1">
        <f t="shared" ca="1" si="226"/>
        <v>55.740573104177074</v>
      </c>
      <c r="AX904" s="1">
        <f t="shared" ca="1" si="222"/>
        <v>37.954910983616429</v>
      </c>
      <c r="AY904" s="1">
        <f t="shared" ca="1" si="222"/>
        <v>33.384540773652319</v>
      </c>
      <c r="AZ904" s="1">
        <f t="shared" ca="1" si="222"/>
        <v>45.830401094253318</v>
      </c>
      <c r="BA904" s="17">
        <f t="shared" ca="1" si="219"/>
        <v>50.879948285063783</v>
      </c>
      <c r="BB904" s="18">
        <f t="shared" ca="1" si="220"/>
        <v>98.523617713348202</v>
      </c>
      <c r="BC904" s="4">
        <v>902</v>
      </c>
      <c r="BD904" s="18">
        <f ca="1">AVERAGE($BA$3:BA904)</f>
        <v>50.04962715695266</v>
      </c>
      <c r="BE904" s="18">
        <f ca="1">AVERAGE($BB$3:BB904)</f>
        <v>99.117472401232988</v>
      </c>
      <c r="BF904" s="18">
        <f ca="1">_xlfn.VAR.P($BA$3:BA904)</f>
        <v>2.0107268257700923</v>
      </c>
    </row>
    <row r="905" spans="2:58" x14ac:dyDescent="0.15">
      <c r="B905">
        <v>903</v>
      </c>
      <c r="C905" s="1">
        <f t="shared" ca="1" si="225"/>
        <v>41.339484970005103</v>
      </c>
      <c r="D905" s="1">
        <f t="shared" ca="1" si="225"/>
        <v>56.800943870512583</v>
      </c>
      <c r="E905" s="1">
        <f t="shared" ca="1" si="225"/>
        <v>60.563008503771123</v>
      </c>
      <c r="F905" s="1">
        <f t="shared" ca="1" si="225"/>
        <v>57.524860748868008</v>
      </c>
      <c r="G905" s="1">
        <f t="shared" ca="1" si="225"/>
        <v>60.529016966740791</v>
      </c>
      <c r="H905" s="1">
        <f t="shared" ca="1" si="225"/>
        <v>55.570434747883255</v>
      </c>
      <c r="I905" s="1">
        <f t="shared" ca="1" si="225"/>
        <v>61.522993259488203</v>
      </c>
      <c r="J905" s="1">
        <f t="shared" ca="1" si="225"/>
        <v>42.609979779241556</v>
      </c>
      <c r="K905" s="1">
        <f t="shared" ca="1" si="225"/>
        <v>57.438647416493623</v>
      </c>
      <c r="L905" s="1">
        <f t="shared" ca="1" si="225"/>
        <v>59.606326516243371</v>
      </c>
      <c r="M905" s="1">
        <f t="shared" ca="1" si="225"/>
        <v>62.288948295694524</v>
      </c>
      <c r="N905" s="1">
        <f t="shared" ca="1" si="225"/>
        <v>44.74286275677273</v>
      </c>
      <c r="O905" s="1">
        <f t="shared" ca="1" si="225"/>
        <v>47.756551735023102</v>
      </c>
      <c r="P905" s="1">
        <f t="shared" ca="1" si="225"/>
        <v>49.09501293092206</v>
      </c>
      <c r="Q905" s="1">
        <f t="shared" ca="1" si="225"/>
        <v>47.916585337020578</v>
      </c>
      <c r="R905" s="1">
        <f t="shared" ca="1" si="225"/>
        <v>23.441267890464388</v>
      </c>
      <c r="S905" s="1">
        <f t="shared" ca="1" si="224"/>
        <v>53.253660675898551</v>
      </c>
      <c r="T905" s="1">
        <f t="shared" ca="1" si="224"/>
        <v>50.512792736436175</v>
      </c>
      <c r="U905" s="1">
        <f t="shared" ca="1" si="224"/>
        <v>46.285998246652021</v>
      </c>
      <c r="V905" s="1">
        <f t="shared" ca="1" si="224"/>
        <v>40.589435810024</v>
      </c>
      <c r="W905" s="1">
        <f t="shared" ca="1" si="224"/>
        <v>56.357654001160157</v>
      </c>
      <c r="X905" s="1">
        <f t="shared" ca="1" si="224"/>
        <v>57.226149365127696</v>
      </c>
      <c r="Y905" s="1">
        <f t="shared" ca="1" si="224"/>
        <v>56.622460375265739</v>
      </c>
      <c r="Z905" s="1">
        <f t="shared" ca="1" si="224"/>
        <v>55.12539947253088</v>
      </c>
      <c r="AA905" s="1">
        <f t="shared" ca="1" si="224"/>
        <v>39.146359818115336</v>
      </c>
      <c r="AB905" s="1">
        <f t="shared" ca="1" si="224"/>
        <v>55.826783208240109</v>
      </c>
      <c r="AC905" s="1">
        <f t="shared" ca="1" si="224"/>
        <v>55.569627690707399</v>
      </c>
      <c r="AD905" s="1">
        <f t="shared" ca="1" si="224"/>
        <v>52.833838394963486</v>
      </c>
      <c r="AE905" s="1">
        <f t="shared" ca="1" si="224"/>
        <v>47.031980613467709</v>
      </c>
      <c r="AF905" s="1">
        <f t="shared" ca="1" si="224"/>
        <v>58.211271611079837</v>
      </c>
      <c r="AG905" s="1">
        <f t="shared" ca="1" si="224"/>
        <v>77.828374362925018</v>
      </c>
      <c r="AH905" s="1">
        <f t="shared" ca="1" si="226"/>
        <v>44.232191289036848</v>
      </c>
      <c r="AI905" s="1">
        <f t="shared" ca="1" si="226"/>
        <v>49.555279595606414</v>
      </c>
      <c r="AJ905" s="1">
        <f t="shared" ca="1" si="226"/>
        <v>49.665516868781765</v>
      </c>
      <c r="AK905" s="1">
        <f t="shared" ca="1" si="226"/>
        <v>43.557057366968266</v>
      </c>
      <c r="AL905" s="1">
        <f t="shared" ca="1" si="226"/>
        <v>60.875017515866865</v>
      </c>
      <c r="AM905" s="1">
        <f t="shared" ca="1" si="226"/>
        <v>66.636052632777194</v>
      </c>
      <c r="AN905" s="1">
        <f t="shared" ca="1" si="226"/>
        <v>44.341017454541415</v>
      </c>
      <c r="AO905" s="1">
        <f t="shared" ca="1" si="226"/>
        <v>47.026161298175403</v>
      </c>
      <c r="AP905" s="1">
        <f t="shared" ca="1" si="226"/>
        <v>55.131862214163554</v>
      </c>
      <c r="AQ905" s="1">
        <f t="shared" ca="1" si="226"/>
        <v>40.706913042640792</v>
      </c>
      <c r="AR905" s="1">
        <f t="shared" ca="1" si="226"/>
        <v>51.228389744258585</v>
      </c>
      <c r="AS905" s="1">
        <f t="shared" ca="1" si="226"/>
        <v>43.67077556050323</v>
      </c>
      <c r="AT905" s="1">
        <f t="shared" ca="1" si="226"/>
        <v>48.363269350754621</v>
      </c>
      <c r="AU905" s="1">
        <f t="shared" ca="1" si="226"/>
        <v>56.098975521633115</v>
      </c>
      <c r="AV905" s="1">
        <f t="shared" ca="1" si="226"/>
        <v>61.531618612127303</v>
      </c>
      <c r="AW905" s="1">
        <f t="shared" ca="1" si="226"/>
        <v>38.209463227300745</v>
      </c>
      <c r="AX905" s="1">
        <f t="shared" ca="1" si="222"/>
        <v>47.309503997730531</v>
      </c>
      <c r="AY905" s="1">
        <f t="shared" ca="1" si="222"/>
        <v>58.825064840997989</v>
      </c>
      <c r="AZ905" s="1">
        <f t="shared" ca="1" si="222"/>
        <v>47.195792947702188</v>
      </c>
      <c r="BA905" s="17">
        <f t="shared" ca="1" si="219"/>
        <v>51.706572703786122</v>
      </c>
      <c r="BB905" s="18">
        <f t="shared" ca="1" si="220"/>
        <v>78.049480868195744</v>
      </c>
      <c r="BC905" s="4">
        <v>903</v>
      </c>
      <c r="BD905" s="18">
        <f ca="1">AVERAGE($BA$3:BA905)</f>
        <v>50.051462091113052</v>
      </c>
      <c r="BE905" s="18">
        <f ca="1">AVERAGE($BB$3:BB905)</f>
        <v>99.094141292115552</v>
      </c>
      <c r="BF905" s="18">
        <f ca="1">_xlfn.VAR.P($BA$3:BA905)</f>
        <v>2.0115371262500621</v>
      </c>
    </row>
    <row r="906" spans="2:58" x14ac:dyDescent="0.15">
      <c r="B906">
        <v>904</v>
      </c>
      <c r="C906" s="1">
        <f t="shared" ca="1" si="225"/>
        <v>64.18133886276793</v>
      </c>
      <c r="D906" s="1">
        <f t="shared" ca="1" si="225"/>
        <v>38.555876652652117</v>
      </c>
      <c r="E906" s="1">
        <f t="shared" ca="1" si="225"/>
        <v>37.165868147143328</v>
      </c>
      <c r="F906" s="1">
        <f t="shared" ca="1" si="225"/>
        <v>39.287679931041822</v>
      </c>
      <c r="G906" s="1">
        <f t="shared" ca="1" si="225"/>
        <v>50.432017867911313</v>
      </c>
      <c r="H906" s="1">
        <f t="shared" ca="1" si="225"/>
        <v>44.422750128796899</v>
      </c>
      <c r="I906" s="1">
        <f t="shared" ca="1" si="225"/>
        <v>51.347767532916578</v>
      </c>
      <c r="J906" s="1">
        <f t="shared" ca="1" si="225"/>
        <v>55.256721372523081</v>
      </c>
      <c r="K906" s="1">
        <f t="shared" ca="1" si="225"/>
        <v>42.439594467208728</v>
      </c>
      <c r="L906" s="1">
        <f t="shared" ca="1" si="225"/>
        <v>51.724219897461005</v>
      </c>
      <c r="M906" s="1">
        <f t="shared" ca="1" si="225"/>
        <v>36.366832984467877</v>
      </c>
      <c r="N906" s="1">
        <f t="shared" ca="1" si="225"/>
        <v>33.214084649991399</v>
      </c>
      <c r="O906" s="1">
        <f t="shared" ca="1" si="225"/>
        <v>60.36722605368238</v>
      </c>
      <c r="P906" s="1">
        <f t="shared" ca="1" si="225"/>
        <v>61.369655197409884</v>
      </c>
      <c r="Q906" s="1">
        <f t="shared" ca="1" si="225"/>
        <v>62.746670895016891</v>
      </c>
      <c r="R906" s="1">
        <f t="shared" ca="1" si="225"/>
        <v>40.287742054853645</v>
      </c>
      <c r="S906" s="1">
        <f t="shared" ca="1" si="224"/>
        <v>56.482440942367333</v>
      </c>
      <c r="T906" s="1">
        <f t="shared" ca="1" si="224"/>
        <v>75.803833307890585</v>
      </c>
      <c r="U906" s="1">
        <f t="shared" ca="1" si="224"/>
        <v>47.801478749177186</v>
      </c>
      <c r="V906" s="1">
        <f t="shared" ca="1" si="224"/>
        <v>51.704549434238459</v>
      </c>
      <c r="W906" s="1">
        <f t="shared" ca="1" si="224"/>
        <v>51.610056057856255</v>
      </c>
      <c r="X906" s="1">
        <f t="shared" ca="1" si="224"/>
        <v>41.098040547297522</v>
      </c>
      <c r="Y906" s="1">
        <f t="shared" ca="1" si="224"/>
        <v>59.451995508635548</v>
      </c>
      <c r="Z906" s="1">
        <f t="shared" ca="1" si="224"/>
        <v>50.547232003752519</v>
      </c>
      <c r="AA906" s="1">
        <f t="shared" ca="1" si="224"/>
        <v>53.932481624038246</v>
      </c>
      <c r="AB906" s="1">
        <f t="shared" ca="1" si="224"/>
        <v>34.119860088820886</v>
      </c>
      <c r="AC906" s="1">
        <f t="shared" ca="1" si="224"/>
        <v>42.176378577112686</v>
      </c>
      <c r="AD906" s="1">
        <f t="shared" ca="1" si="224"/>
        <v>55.959089621086207</v>
      </c>
      <c r="AE906" s="1">
        <f t="shared" ca="1" si="224"/>
        <v>52.835271421794978</v>
      </c>
      <c r="AF906" s="1">
        <f t="shared" ca="1" si="224"/>
        <v>40.407049630938019</v>
      </c>
      <c r="AG906" s="1">
        <f t="shared" ca="1" si="224"/>
        <v>60.043569519182057</v>
      </c>
      <c r="AH906" s="1">
        <f t="shared" ca="1" si="226"/>
        <v>51.953141456920399</v>
      </c>
      <c r="AI906" s="1">
        <f t="shared" ca="1" si="226"/>
        <v>36.002182072650811</v>
      </c>
      <c r="AJ906" s="1">
        <f t="shared" ca="1" si="226"/>
        <v>28.759938271149089</v>
      </c>
      <c r="AK906" s="1">
        <f t="shared" ca="1" si="226"/>
        <v>48.576168693502559</v>
      </c>
      <c r="AL906" s="1">
        <f t="shared" ca="1" si="226"/>
        <v>28.342830990252466</v>
      </c>
      <c r="AM906" s="1">
        <f t="shared" ca="1" si="226"/>
        <v>47.846070923680422</v>
      </c>
      <c r="AN906" s="1">
        <f t="shared" ca="1" si="226"/>
        <v>46.836211003856434</v>
      </c>
      <c r="AO906" s="1">
        <f t="shared" ca="1" si="226"/>
        <v>54.688087116646862</v>
      </c>
      <c r="AP906" s="1">
        <f t="shared" ca="1" si="226"/>
        <v>43.496098165863792</v>
      </c>
      <c r="AQ906" s="1">
        <f t="shared" ca="1" si="226"/>
        <v>61.322489874830637</v>
      </c>
      <c r="AR906" s="1">
        <f t="shared" ca="1" si="226"/>
        <v>47.436584921996882</v>
      </c>
      <c r="AS906" s="1">
        <f t="shared" ca="1" si="226"/>
        <v>53.264218965392878</v>
      </c>
      <c r="AT906" s="1">
        <f t="shared" ca="1" si="226"/>
        <v>58.711658047532374</v>
      </c>
      <c r="AU906" s="1">
        <f t="shared" ca="1" si="226"/>
        <v>42.90078458590331</v>
      </c>
      <c r="AV906" s="1">
        <f t="shared" ca="1" si="226"/>
        <v>47.478567107599034</v>
      </c>
      <c r="AW906" s="1">
        <f t="shared" ca="1" si="226"/>
        <v>38.858632294500396</v>
      </c>
      <c r="AX906" s="1">
        <f t="shared" ca="1" si="222"/>
        <v>55.802220910416011</v>
      </c>
      <c r="AY906" s="1">
        <f t="shared" ca="1" si="222"/>
        <v>64.045161623218803</v>
      </c>
      <c r="AZ906" s="1">
        <f t="shared" ca="1" si="222"/>
        <v>58.275367288004261</v>
      </c>
      <c r="BA906" s="17">
        <f t="shared" ca="1" si="219"/>
        <v>49.154715760879014</v>
      </c>
      <c r="BB906" s="18">
        <f t="shared" ca="1" si="220"/>
        <v>100.25513439641446</v>
      </c>
      <c r="BC906" s="4">
        <v>904</v>
      </c>
      <c r="BD906" s="18">
        <f ca="1">AVERAGE($BA$3:BA906)</f>
        <v>50.050470115084032</v>
      </c>
      <c r="BE906" s="18">
        <f ca="1">AVERAGE($BB$3:BB906)</f>
        <v>99.09542557652297</v>
      </c>
      <c r="BF906" s="18">
        <f ca="1">_xlfn.VAR.P($BA$3:BA906)</f>
        <v>2.0102005414089952</v>
      </c>
    </row>
    <row r="907" spans="2:58" x14ac:dyDescent="0.15">
      <c r="B907">
        <v>905</v>
      </c>
      <c r="C907" s="1">
        <f t="shared" ca="1" si="225"/>
        <v>59.038203767733698</v>
      </c>
      <c r="D907" s="1">
        <f t="shared" ca="1" si="225"/>
        <v>59.308887946282553</v>
      </c>
      <c r="E907" s="1">
        <f t="shared" ca="1" si="225"/>
        <v>47.141189073604671</v>
      </c>
      <c r="F907" s="1">
        <f t="shared" ca="1" si="225"/>
        <v>47.884012061696964</v>
      </c>
      <c r="G907" s="1">
        <f t="shared" ca="1" si="225"/>
        <v>49.693949390991691</v>
      </c>
      <c r="H907" s="1">
        <f t="shared" ca="1" si="225"/>
        <v>63.798211270470894</v>
      </c>
      <c r="I907" s="1">
        <f t="shared" ca="1" si="225"/>
        <v>58.342328800635457</v>
      </c>
      <c r="J907" s="1">
        <f t="shared" ca="1" si="225"/>
        <v>41.626536750702158</v>
      </c>
      <c r="K907" s="1">
        <f t="shared" ca="1" si="225"/>
        <v>33.500566551905251</v>
      </c>
      <c r="L907" s="1">
        <f t="shared" ca="1" si="225"/>
        <v>54.747708110226796</v>
      </c>
      <c r="M907" s="1">
        <f t="shared" ca="1" si="225"/>
        <v>48.637847771542098</v>
      </c>
      <c r="N907" s="1">
        <f t="shared" ca="1" si="225"/>
        <v>68.936574700672395</v>
      </c>
      <c r="O907" s="1">
        <f t="shared" ca="1" si="225"/>
        <v>74.308390316017238</v>
      </c>
      <c r="P907" s="1">
        <f t="shared" ca="1" si="225"/>
        <v>45.363104926452962</v>
      </c>
      <c r="Q907" s="1">
        <f t="shared" ca="1" si="225"/>
        <v>41.114168520161705</v>
      </c>
      <c r="R907" s="1">
        <f t="shared" ca="1" si="225"/>
        <v>35.222725751442596</v>
      </c>
      <c r="S907" s="1">
        <f t="shared" ca="1" si="224"/>
        <v>59.601829489402171</v>
      </c>
      <c r="T907" s="1">
        <f t="shared" ca="1" si="224"/>
        <v>41.261613864151428</v>
      </c>
      <c r="U907" s="1">
        <f t="shared" ca="1" si="224"/>
        <v>50.98884338083456</v>
      </c>
      <c r="V907" s="1">
        <f t="shared" ca="1" si="224"/>
        <v>52.113573847902934</v>
      </c>
      <c r="W907" s="1">
        <f t="shared" ca="1" si="224"/>
        <v>60.116382666884085</v>
      </c>
      <c r="X907" s="1">
        <f t="shared" ca="1" si="224"/>
        <v>43.438402176163365</v>
      </c>
      <c r="Y907" s="1">
        <f t="shared" ca="1" si="224"/>
        <v>57.583227057492039</v>
      </c>
      <c r="Z907" s="1">
        <f t="shared" ca="1" si="224"/>
        <v>63.149827818698398</v>
      </c>
      <c r="AA907" s="1">
        <f t="shared" ca="1" si="224"/>
        <v>61.306758024133167</v>
      </c>
      <c r="AB907" s="1">
        <f t="shared" ca="1" si="224"/>
        <v>35.912372476105716</v>
      </c>
      <c r="AC907" s="1">
        <f t="shared" ca="1" si="224"/>
        <v>41.026753025023375</v>
      </c>
      <c r="AD907" s="1">
        <f t="shared" ca="1" si="224"/>
        <v>54.523484126433722</v>
      </c>
      <c r="AE907" s="1">
        <f t="shared" ca="1" si="224"/>
        <v>44.606308622670412</v>
      </c>
      <c r="AF907" s="1">
        <f t="shared" ca="1" si="224"/>
        <v>39.259615387478533</v>
      </c>
      <c r="AG907" s="1">
        <f t="shared" ca="1" si="224"/>
        <v>49.07050623270198</v>
      </c>
      <c r="AH907" s="1">
        <f t="shared" ca="1" si="226"/>
        <v>45.945208913909042</v>
      </c>
      <c r="AI907" s="1">
        <f t="shared" ca="1" si="226"/>
        <v>38.965513067022229</v>
      </c>
      <c r="AJ907" s="1">
        <f t="shared" ca="1" si="226"/>
        <v>59.184116737455781</v>
      </c>
      <c r="AK907" s="1">
        <f t="shared" ca="1" si="226"/>
        <v>56.253520263537574</v>
      </c>
      <c r="AL907" s="1">
        <f t="shared" ca="1" si="226"/>
        <v>54.023616100453147</v>
      </c>
      <c r="AM907" s="1">
        <f t="shared" ca="1" si="226"/>
        <v>51.366924551604555</v>
      </c>
      <c r="AN907" s="1">
        <f t="shared" ca="1" si="226"/>
        <v>43.665804587165475</v>
      </c>
      <c r="AO907" s="1">
        <f t="shared" ca="1" si="226"/>
        <v>47.26746315060069</v>
      </c>
      <c r="AP907" s="1">
        <f t="shared" ca="1" si="226"/>
        <v>51.520616342229282</v>
      </c>
      <c r="AQ907" s="1">
        <f t="shared" ca="1" si="226"/>
        <v>63.64292841110305</v>
      </c>
      <c r="AR907" s="1">
        <f t="shared" ca="1" si="226"/>
        <v>57.417281646940019</v>
      </c>
      <c r="AS907" s="1">
        <f t="shared" ca="1" si="226"/>
        <v>59.334676301414447</v>
      </c>
      <c r="AT907" s="1">
        <f t="shared" ca="1" si="226"/>
        <v>44.162586851580492</v>
      </c>
      <c r="AU907" s="1">
        <f t="shared" ca="1" si="226"/>
        <v>57.678740932236408</v>
      </c>
      <c r="AV907" s="1">
        <f t="shared" ca="1" si="226"/>
        <v>54.227218548046579</v>
      </c>
      <c r="AW907" s="1">
        <f t="shared" ca="1" si="226"/>
        <v>68.161461033902924</v>
      </c>
      <c r="AX907" s="1">
        <f t="shared" ca="1" si="222"/>
        <v>32.929597557724755</v>
      </c>
      <c r="AY907" s="1">
        <f t="shared" ca="1" si="222"/>
        <v>48.081542836987197</v>
      </c>
      <c r="AZ907" s="1">
        <f t="shared" ca="1" si="222"/>
        <v>44.23203499491882</v>
      </c>
      <c r="BA907" s="17">
        <f t="shared" ca="1" si="219"/>
        <v>51.213695134708942</v>
      </c>
      <c r="BB907" s="18">
        <f t="shared" ca="1" si="220"/>
        <v>91.03776757284254</v>
      </c>
      <c r="BC907" s="4">
        <v>905</v>
      </c>
      <c r="BD907" s="18">
        <f ca="1">AVERAGE($BA$3:BA907)</f>
        <v>50.051755446597426</v>
      </c>
      <c r="BE907" s="18">
        <f ca="1">AVERAGE($BB$3:BB907)</f>
        <v>99.086522087016135</v>
      </c>
      <c r="BF907" s="18">
        <f ca="1">_xlfn.VAR.P($BA$3:BA907)</f>
        <v>2.0094728030389377</v>
      </c>
    </row>
    <row r="908" spans="2:58" x14ac:dyDescent="0.15">
      <c r="B908">
        <v>906</v>
      </c>
      <c r="C908" s="1">
        <f t="shared" ca="1" si="225"/>
        <v>62.033636709272471</v>
      </c>
      <c r="D908" s="1">
        <f t="shared" ca="1" si="225"/>
        <v>46.93489915213631</v>
      </c>
      <c r="E908" s="1">
        <f t="shared" ca="1" si="225"/>
        <v>49.236097937330207</v>
      </c>
      <c r="F908" s="1">
        <f t="shared" ca="1" si="225"/>
        <v>46.849926167635203</v>
      </c>
      <c r="G908" s="1">
        <f t="shared" ca="1" si="225"/>
        <v>60.125606109368192</v>
      </c>
      <c r="H908" s="1">
        <f t="shared" ca="1" si="225"/>
        <v>46.558237672596981</v>
      </c>
      <c r="I908" s="1">
        <f t="shared" ca="1" si="225"/>
        <v>63.998561372671233</v>
      </c>
      <c r="J908" s="1">
        <f t="shared" ca="1" si="225"/>
        <v>60.91336583926239</v>
      </c>
      <c r="K908" s="1">
        <f t="shared" ca="1" si="225"/>
        <v>54.704663575503965</v>
      </c>
      <c r="L908" s="1">
        <f t="shared" ca="1" si="225"/>
        <v>53.837157739522176</v>
      </c>
      <c r="M908" s="1">
        <f t="shared" ca="1" si="225"/>
        <v>59.208261398576788</v>
      </c>
      <c r="N908" s="1">
        <f t="shared" ca="1" si="225"/>
        <v>47.195323408791481</v>
      </c>
      <c r="O908" s="1">
        <f t="shared" ca="1" si="225"/>
        <v>51.808811640260068</v>
      </c>
      <c r="P908" s="1">
        <f t="shared" ca="1" si="225"/>
        <v>58.091169670105131</v>
      </c>
      <c r="Q908" s="1">
        <f t="shared" ca="1" si="225"/>
        <v>63.865730275987843</v>
      </c>
      <c r="R908" s="1">
        <f t="shared" ca="1" si="225"/>
        <v>42.330932778636409</v>
      </c>
      <c r="S908" s="1">
        <f t="shared" ca="1" si="224"/>
        <v>51.48510446127068</v>
      </c>
      <c r="T908" s="1">
        <f t="shared" ca="1" si="224"/>
        <v>56.013890280029017</v>
      </c>
      <c r="U908" s="1">
        <f t="shared" ca="1" si="224"/>
        <v>41.101903472740759</v>
      </c>
      <c r="V908" s="1">
        <f t="shared" ca="1" si="224"/>
        <v>59.340737426128072</v>
      </c>
      <c r="W908" s="1">
        <f t="shared" ca="1" si="224"/>
        <v>61.468479479917889</v>
      </c>
      <c r="X908" s="1">
        <f t="shared" ca="1" si="224"/>
        <v>62.258450110035483</v>
      </c>
      <c r="Y908" s="1">
        <f t="shared" ca="1" si="224"/>
        <v>50.058752953259329</v>
      </c>
      <c r="Z908" s="1">
        <f t="shared" ca="1" si="224"/>
        <v>54.518479377743638</v>
      </c>
      <c r="AA908" s="1">
        <f t="shared" ca="1" si="224"/>
        <v>50.917776125144151</v>
      </c>
      <c r="AB908" s="1">
        <f t="shared" ca="1" si="224"/>
        <v>58.237463726699872</v>
      </c>
      <c r="AC908" s="1">
        <f t="shared" ca="1" si="224"/>
        <v>41.656395241426068</v>
      </c>
      <c r="AD908" s="1">
        <f t="shared" ca="1" si="224"/>
        <v>62.046419846395786</v>
      </c>
      <c r="AE908" s="1">
        <f t="shared" ca="1" si="224"/>
        <v>63.039262891810495</v>
      </c>
      <c r="AF908" s="1">
        <f t="shared" ca="1" si="224"/>
        <v>38.307730901069867</v>
      </c>
      <c r="AG908" s="1">
        <f t="shared" ca="1" si="224"/>
        <v>68.117452436314167</v>
      </c>
      <c r="AH908" s="1">
        <f t="shared" ca="1" si="226"/>
        <v>54.338460392145194</v>
      </c>
      <c r="AI908" s="1">
        <f t="shared" ca="1" si="226"/>
        <v>65.941589893445922</v>
      </c>
      <c r="AJ908" s="1">
        <f t="shared" ca="1" si="226"/>
        <v>59.058133861942672</v>
      </c>
      <c r="AK908" s="1">
        <f t="shared" ca="1" si="226"/>
        <v>47.701119566011798</v>
      </c>
      <c r="AL908" s="1">
        <f t="shared" ca="1" si="226"/>
        <v>28.851975408251292</v>
      </c>
      <c r="AM908" s="1">
        <f t="shared" ca="1" si="226"/>
        <v>53.80702982274854</v>
      </c>
      <c r="AN908" s="1">
        <f t="shared" ca="1" si="226"/>
        <v>58.205483676657416</v>
      </c>
      <c r="AO908" s="1">
        <f t="shared" ca="1" si="226"/>
        <v>54.200077652431567</v>
      </c>
      <c r="AP908" s="1">
        <f t="shared" ca="1" si="226"/>
        <v>37.373027231864974</v>
      </c>
      <c r="AQ908" s="1">
        <f t="shared" ca="1" si="226"/>
        <v>40.842864887114402</v>
      </c>
      <c r="AR908" s="1">
        <f t="shared" ca="1" si="226"/>
        <v>49.226671988395431</v>
      </c>
      <c r="AS908" s="1">
        <f t="shared" ca="1" si="226"/>
        <v>51.488124120809928</v>
      </c>
      <c r="AT908" s="1">
        <f t="shared" ca="1" si="226"/>
        <v>29.915410783828527</v>
      </c>
      <c r="AU908" s="1">
        <f t="shared" ca="1" si="226"/>
        <v>59.480768751698044</v>
      </c>
      <c r="AV908" s="1">
        <f t="shared" ca="1" si="226"/>
        <v>63.690491166141783</v>
      </c>
      <c r="AW908" s="1">
        <f t="shared" ca="1" si="226"/>
        <v>40.825959945558203</v>
      </c>
      <c r="AX908" s="1">
        <f t="shared" ca="1" si="222"/>
        <v>49.508867599411225</v>
      </c>
      <c r="AY908" s="1">
        <f t="shared" ca="1" si="222"/>
        <v>38.99988109665361</v>
      </c>
      <c r="AZ908" s="1">
        <f t="shared" ca="1" si="222"/>
        <v>66.883948568945385</v>
      </c>
      <c r="BA908" s="17">
        <f t="shared" ca="1" si="219"/>
        <v>52.732011331833966</v>
      </c>
      <c r="BB908" s="18">
        <f t="shared" ca="1" si="220"/>
        <v>88.399513272784645</v>
      </c>
      <c r="BC908" s="4">
        <v>906</v>
      </c>
      <c r="BD908" s="18">
        <f ca="1">AVERAGE($BA$3:BA908)</f>
        <v>50.054713786426611</v>
      </c>
      <c r="BE908" s="18">
        <f ca="1">AVERAGE($BB$3:BB908)</f>
        <v>99.074726271547888</v>
      </c>
      <c r="BF908" s="18">
        <f ca="1">_xlfn.VAR.P($BA$3:BA908)</f>
        <v>2.0151751978508217</v>
      </c>
    </row>
    <row r="909" spans="2:58" x14ac:dyDescent="0.15">
      <c r="B909">
        <v>907</v>
      </c>
      <c r="C909" s="1">
        <f t="shared" ca="1" si="225"/>
        <v>49.513101224638035</v>
      </c>
      <c r="D909" s="1">
        <f t="shared" ca="1" si="225"/>
        <v>37.392572213602236</v>
      </c>
      <c r="E909" s="1">
        <f t="shared" ca="1" si="225"/>
        <v>57.995957372765943</v>
      </c>
      <c r="F909" s="1">
        <f t="shared" ca="1" si="225"/>
        <v>48.390459361071578</v>
      </c>
      <c r="G909" s="1">
        <f t="shared" ca="1" si="225"/>
        <v>72.918198982291358</v>
      </c>
      <c r="H909" s="1">
        <f t="shared" ca="1" si="225"/>
        <v>58.389184678014296</v>
      </c>
      <c r="I909" s="1">
        <f t="shared" ca="1" si="225"/>
        <v>38.836413724244593</v>
      </c>
      <c r="J909" s="1">
        <f t="shared" ca="1" si="225"/>
        <v>45.381873855768688</v>
      </c>
      <c r="K909" s="1">
        <f t="shared" ca="1" si="225"/>
        <v>60.479635319909292</v>
      </c>
      <c r="L909" s="1">
        <f t="shared" ca="1" si="225"/>
        <v>48.01827284752801</v>
      </c>
      <c r="M909" s="1">
        <f t="shared" ca="1" si="225"/>
        <v>53.22386956957186</v>
      </c>
      <c r="N909" s="1">
        <f t="shared" ca="1" si="225"/>
        <v>48.225414378520377</v>
      </c>
      <c r="O909" s="1">
        <f t="shared" ca="1" si="225"/>
        <v>45.821487250340255</v>
      </c>
      <c r="P909" s="1">
        <f t="shared" ca="1" si="225"/>
        <v>47.555341336151287</v>
      </c>
      <c r="Q909" s="1">
        <f t="shared" ca="1" si="225"/>
        <v>56.208378116821621</v>
      </c>
      <c r="R909" s="1">
        <f t="shared" ca="1" si="225"/>
        <v>56.087783001957696</v>
      </c>
      <c r="S909" s="1">
        <f t="shared" ca="1" si="224"/>
        <v>18.383078281572107</v>
      </c>
      <c r="T909" s="1">
        <f t="shared" ca="1" si="224"/>
        <v>47.754429309679885</v>
      </c>
      <c r="U909" s="1">
        <f t="shared" ca="1" si="224"/>
        <v>40.11662247156255</v>
      </c>
      <c r="V909" s="1">
        <f t="shared" ca="1" si="224"/>
        <v>49.541530650920258</v>
      </c>
      <c r="W909" s="1">
        <f t="shared" ca="1" si="224"/>
        <v>40.948760393791417</v>
      </c>
      <c r="X909" s="1">
        <f t="shared" ca="1" si="224"/>
        <v>50.427131800810706</v>
      </c>
      <c r="Y909" s="1">
        <f t="shared" ca="1" si="224"/>
        <v>45.878883863709902</v>
      </c>
      <c r="Z909" s="1">
        <f t="shared" ca="1" si="224"/>
        <v>62.115607720881606</v>
      </c>
      <c r="AA909" s="1">
        <f t="shared" ca="1" si="224"/>
        <v>43.231133043398351</v>
      </c>
      <c r="AB909" s="1">
        <f t="shared" ca="1" si="224"/>
        <v>45.362133503223433</v>
      </c>
      <c r="AC909" s="1">
        <f t="shared" ca="1" si="224"/>
        <v>25.097192500344452</v>
      </c>
      <c r="AD909" s="1">
        <f t="shared" ca="1" si="224"/>
        <v>36.435961394888736</v>
      </c>
      <c r="AE909" s="1">
        <f t="shared" ca="1" si="224"/>
        <v>55.358697489898113</v>
      </c>
      <c r="AF909" s="1">
        <f t="shared" ca="1" si="224"/>
        <v>48.546688856144122</v>
      </c>
      <c r="AG909" s="1">
        <f t="shared" ca="1" si="224"/>
        <v>45.716556839434411</v>
      </c>
      <c r="AH909" s="1">
        <f t="shared" ca="1" si="226"/>
        <v>50.338333389075821</v>
      </c>
      <c r="AI909" s="1">
        <f t="shared" ca="1" si="226"/>
        <v>36.186866065766026</v>
      </c>
      <c r="AJ909" s="1">
        <f t="shared" ca="1" si="226"/>
        <v>46.717975232047586</v>
      </c>
      <c r="AK909" s="1">
        <f t="shared" ca="1" si="226"/>
        <v>33.396056120427247</v>
      </c>
      <c r="AL909" s="1">
        <f t="shared" ca="1" si="226"/>
        <v>61.899264753827339</v>
      </c>
      <c r="AM909" s="1">
        <f t="shared" ca="1" si="226"/>
        <v>59.889301059077326</v>
      </c>
      <c r="AN909" s="1">
        <f t="shared" ca="1" si="226"/>
        <v>46.398232634971542</v>
      </c>
      <c r="AO909" s="1">
        <f t="shared" ca="1" si="226"/>
        <v>63.665126275938299</v>
      </c>
      <c r="AP909" s="1">
        <f t="shared" ca="1" si="226"/>
        <v>38.202566138345389</v>
      </c>
      <c r="AQ909" s="1">
        <f t="shared" ca="1" si="226"/>
        <v>34.098214482981554</v>
      </c>
      <c r="AR909" s="1">
        <f t="shared" ca="1" si="226"/>
        <v>43.647060013082012</v>
      </c>
      <c r="AS909" s="1">
        <f t="shared" ca="1" si="226"/>
        <v>36.040022158289652</v>
      </c>
      <c r="AT909" s="1">
        <f t="shared" ca="1" si="226"/>
        <v>59.6117192248755</v>
      </c>
      <c r="AU909" s="1">
        <f t="shared" ca="1" si="226"/>
        <v>58.980322424195464</v>
      </c>
      <c r="AV909" s="1">
        <f t="shared" ca="1" si="226"/>
        <v>56.737476888346407</v>
      </c>
      <c r="AW909" s="1">
        <f t="shared" ca="1" si="226"/>
        <v>48.979180223730161</v>
      </c>
      <c r="AX909" s="1">
        <f t="shared" ca="1" si="222"/>
        <v>63.368197816782875</v>
      </c>
      <c r="AY909" s="1">
        <f t="shared" ca="1" si="222"/>
        <v>37.018800897922311</v>
      </c>
      <c r="AZ909" s="1">
        <f t="shared" ca="1" si="222"/>
        <v>49.702082707182122</v>
      </c>
      <c r="BA909" s="17">
        <f t="shared" ca="1" si="219"/>
        <v>48.084582997206418</v>
      </c>
      <c r="BB909" s="18">
        <f t="shared" ca="1" si="220"/>
        <v>107.79597236193865</v>
      </c>
      <c r="BC909" s="4">
        <v>907</v>
      </c>
      <c r="BD909" s="18">
        <f ca="1">AVERAGE($BA$3:BA909)</f>
        <v>50.052541646636953</v>
      </c>
      <c r="BE909" s="18">
        <f ca="1">AVERAGE($BB$3:BB909)</f>
        <v>99.084341757865857</v>
      </c>
      <c r="BF909" s="18">
        <f ca="1">_xlfn.VAR.P($BA$3:BA909)</f>
        <v>2.0172280762734318</v>
      </c>
    </row>
    <row r="910" spans="2:58" x14ac:dyDescent="0.15">
      <c r="B910">
        <v>908</v>
      </c>
      <c r="C910" s="1">
        <f t="shared" ca="1" si="225"/>
        <v>65.297884543094369</v>
      </c>
      <c r="D910" s="1">
        <f t="shared" ca="1" si="225"/>
        <v>65.498650654507571</v>
      </c>
      <c r="E910" s="1">
        <f t="shared" ca="1" si="225"/>
        <v>46.189789974924274</v>
      </c>
      <c r="F910" s="1">
        <f t="shared" ca="1" si="225"/>
        <v>39.603637988314908</v>
      </c>
      <c r="G910" s="1">
        <f t="shared" ca="1" si="225"/>
        <v>49.713736701451055</v>
      </c>
      <c r="H910" s="1">
        <f t="shared" ca="1" si="225"/>
        <v>50.563570252180277</v>
      </c>
      <c r="I910" s="1">
        <f t="shared" ca="1" si="225"/>
        <v>44.399074405363656</v>
      </c>
      <c r="J910" s="1">
        <f t="shared" ca="1" si="225"/>
        <v>82.616241655436696</v>
      </c>
      <c r="K910" s="1">
        <f t="shared" ca="1" si="225"/>
        <v>53.225661769743098</v>
      </c>
      <c r="L910" s="1">
        <f t="shared" ca="1" si="225"/>
        <v>59.303958711932864</v>
      </c>
      <c r="M910" s="1">
        <f t="shared" ca="1" si="225"/>
        <v>38.572703855847685</v>
      </c>
      <c r="N910" s="1">
        <f t="shared" ca="1" si="225"/>
        <v>52.02877228430593</v>
      </c>
      <c r="O910" s="1">
        <f t="shared" ca="1" si="225"/>
        <v>48.910951232055631</v>
      </c>
      <c r="P910" s="1">
        <f t="shared" ca="1" si="225"/>
        <v>48.988679882991022</v>
      </c>
      <c r="Q910" s="1">
        <f t="shared" ca="1" si="225"/>
        <v>50.558087289364359</v>
      </c>
      <c r="R910" s="1">
        <f t="shared" ca="1" si="225"/>
        <v>51.712920991483387</v>
      </c>
      <c r="S910" s="1">
        <f t="shared" ref="S910:AG926" ca="1" si="227">NORMINV(RAND(),50,10)</f>
        <v>49.192263304524275</v>
      </c>
      <c r="T910" s="1">
        <f t="shared" ca="1" si="227"/>
        <v>56.064532199426793</v>
      </c>
      <c r="U910" s="1">
        <f t="shared" ca="1" si="227"/>
        <v>52.773293250327093</v>
      </c>
      <c r="V910" s="1">
        <f t="shared" ca="1" si="227"/>
        <v>50.533472599514504</v>
      </c>
      <c r="W910" s="1">
        <f t="shared" ca="1" si="227"/>
        <v>75.811767543196538</v>
      </c>
      <c r="X910" s="1">
        <f t="shared" ca="1" si="227"/>
        <v>40.660372130114126</v>
      </c>
      <c r="Y910" s="1">
        <f t="shared" ca="1" si="227"/>
        <v>39.690396240314115</v>
      </c>
      <c r="Z910" s="1">
        <f t="shared" ca="1" si="227"/>
        <v>63.716464818029287</v>
      </c>
      <c r="AA910" s="1">
        <f t="shared" ca="1" si="227"/>
        <v>40.150422600560944</v>
      </c>
      <c r="AB910" s="1">
        <f t="shared" ca="1" si="227"/>
        <v>50.233229609532678</v>
      </c>
      <c r="AC910" s="1">
        <f t="shared" ca="1" si="227"/>
        <v>50.629353053238638</v>
      </c>
      <c r="AD910" s="1">
        <f t="shared" ca="1" si="227"/>
        <v>49.992518494858736</v>
      </c>
      <c r="AE910" s="1">
        <f t="shared" ca="1" si="227"/>
        <v>64.177377251656665</v>
      </c>
      <c r="AF910" s="1">
        <f t="shared" ca="1" si="227"/>
        <v>39.981210158601769</v>
      </c>
      <c r="AG910" s="1">
        <f t="shared" ca="1" si="227"/>
        <v>50.837140966783636</v>
      </c>
      <c r="AH910" s="1">
        <f t="shared" ca="1" si="226"/>
        <v>54.87122312608966</v>
      </c>
      <c r="AI910" s="1">
        <f t="shared" ca="1" si="226"/>
        <v>53.772624630196404</v>
      </c>
      <c r="AJ910" s="1">
        <f t="shared" ca="1" si="226"/>
        <v>65.174004055581605</v>
      </c>
      <c r="AK910" s="1">
        <f t="shared" ca="1" si="226"/>
        <v>38.460801103809729</v>
      </c>
      <c r="AL910" s="1">
        <f t="shared" ca="1" si="226"/>
        <v>52.408845421791185</v>
      </c>
      <c r="AM910" s="1">
        <f t="shared" ca="1" si="226"/>
        <v>56.637063993159018</v>
      </c>
      <c r="AN910" s="1">
        <f t="shared" ca="1" si="226"/>
        <v>50.642935906190822</v>
      </c>
      <c r="AO910" s="1">
        <f t="shared" ca="1" si="226"/>
        <v>60.984464182521734</v>
      </c>
      <c r="AP910" s="1">
        <f t="shared" ca="1" si="226"/>
        <v>63.199314476096596</v>
      </c>
      <c r="AQ910" s="1">
        <f t="shared" ca="1" si="226"/>
        <v>48.559502993985561</v>
      </c>
      <c r="AR910" s="1">
        <f t="shared" ca="1" si="226"/>
        <v>35.678595263001831</v>
      </c>
      <c r="AS910" s="1">
        <f t="shared" ca="1" si="226"/>
        <v>55.223831235180505</v>
      </c>
      <c r="AT910" s="1">
        <f t="shared" ca="1" si="226"/>
        <v>49.748793840492048</v>
      </c>
      <c r="AU910" s="1">
        <f t="shared" ca="1" si="226"/>
        <v>60.051375580148886</v>
      </c>
      <c r="AV910" s="1">
        <f t="shared" ca="1" si="226"/>
        <v>43.791322801728143</v>
      </c>
      <c r="AW910" s="1">
        <f t="shared" ca="1" si="226"/>
        <v>45.55262155331701</v>
      </c>
      <c r="AX910" s="1">
        <f t="shared" ca="1" si="222"/>
        <v>48.266882713109062</v>
      </c>
      <c r="AY910" s="1">
        <f t="shared" ca="1" si="222"/>
        <v>33.358279992410019</v>
      </c>
      <c r="AZ910" s="1">
        <f t="shared" ca="1" si="222"/>
        <v>50.928688929990649</v>
      </c>
      <c r="BA910" s="17">
        <f t="shared" ca="1" si="219"/>
        <v>51.778786164249553</v>
      </c>
      <c r="BB910" s="18">
        <f t="shared" ca="1" si="220"/>
        <v>93.708107522841175</v>
      </c>
      <c r="BC910" s="4">
        <v>908</v>
      </c>
      <c r="BD910" s="18">
        <f ca="1">AVERAGE($BA$3:BA910)</f>
        <v>50.054442796986748</v>
      </c>
      <c r="BE910" s="18">
        <f ca="1">AVERAGE($BB$3:BB910)</f>
        <v>99.07842079505194</v>
      </c>
      <c r="BF910" s="18">
        <f ca="1">_xlfn.VAR.P($BA$3:BA910)</f>
        <v>2.0182846954451774</v>
      </c>
    </row>
    <row r="911" spans="2:58" x14ac:dyDescent="0.15">
      <c r="B911">
        <v>909</v>
      </c>
      <c r="C911" s="1">
        <f t="shared" ca="1" si="225"/>
        <v>57.818991843905017</v>
      </c>
      <c r="D911" s="1">
        <f t="shared" ca="1" si="225"/>
        <v>63.912515610358128</v>
      </c>
      <c r="E911" s="1">
        <f t="shared" ca="1" si="225"/>
        <v>60.995298793216499</v>
      </c>
      <c r="F911" s="1">
        <f t="shared" ca="1" si="225"/>
        <v>43.698074679441817</v>
      </c>
      <c r="G911" s="1">
        <f t="shared" ca="1" si="225"/>
        <v>43.065293952504028</v>
      </c>
      <c r="H911" s="1">
        <f t="shared" ca="1" si="225"/>
        <v>51.408439145945096</v>
      </c>
      <c r="I911" s="1">
        <f t="shared" ca="1" si="225"/>
        <v>26.156419100220521</v>
      </c>
      <c r="J911" s="1">
        <f t="shared" ca="1" si="225"/>
        <v>52.944662162850705</v>
      </c>
      <c r="K911" s="1">
        <f t="shared" ca="1" si="225"/>
        <v>51.813701918111207</v>
      </c>
      <c r="L911" s="1">
        <f t="shared" ca="1" si="225"/>
        <v>65.876628992118327</v>
      </c>
      <c r="M911" s="1">
        <f t="shared" ca="1" si="225"/>
        <v>65.720995749657561</v>
      </c>
      <c r="N911" s="1">
        <f t="shared" ca="1" si="225"/>
        <v>59.94836127678164</v>
      </c>
      <c r="O911" s="1">
        <f t="shared" ca="1" si="225"/>
        <v>38.270731774067826</v>
      </c>
      <c r="P911" s="1">
        <f t="shared" ca="1" si="225"/>
        <v>44.611446091477148</v>
      </c>
      <c r="Q911" s="1">
        <f t="shared" ca="1" si="225"/>
        <v>59.653789725107274</v>
      </c>
      <c r="R911" s="1">
        <f t="shared" ca="1" si="225"/>
        <v>21.389175319897809</v>
      </c>
      <c r="S911" s="1">
        <f t="shared" ca="1" si="227"/>
        <v>40.105505553344074</v>
      </c>
      <c r="T911" s="1">
        <f t="shared" ca="1" si="227"/>
        <v>36.720712463878911</v>
      </c>
      <c r="U911" s="1">
        <f t="shared" ca="1" si="227"/>
        <v>41.308861910709503</v>
      </c>
      <c r="V911" s="1">
        <f t="shared" ca="1" si="227"/>
        <v>49.788178660741991</v>
      </c>
      <c r="W911" s="1">
        <f t="shared" ca="1" si="227"/>
        <v>45.312979471289388</v>
      </c>
      <c r="X911" s="1">
        <f t="shared" ca="1" si="227"/>
        <v>70.117579195421939</v>
      </c>
      <c r="Y911" s="1">
        <f t="shared" ca="1" si="227"/>
        <v>44.23674669209371</v>
      </c>
      <c r="Z911" s="1">
        <f t="shared" ca="1" si="227"/>
        <v>56.998771733535584</v>
      </c>
      <c r="AA911" s="1">
        <f t="shared" ca="1" si="227"/>
        <v>79.029767670188761</v>
      </c>
      <c r="AB911" s="1">
        <f t="shared" ca="1" si="227"/>
        <v>37.79777710300705</v>
      </c>
      <c r="AC911" s="1">
        <f t="shared" ca="1" si="227"/>
        <v>47.99957008329352</v>
      </c>
      <c r="AD911" s="1">
        <f t="shared" ca="1" si="227"/>
        <v>48.258381271234327</v>
      </c>
      <c r="AE911" s="1">
        <f t="shared" ca="1" si="227"/>
        <v>56.975919784298945</v>
      </c>
      <c r="AF911" s="1">
        <f t="shared" ca="1" si="227"/>
        <v>49.049630852664606</v>
      </c>
      <c r="AG911" s="1">
        <f t="shared" ca="1" si="227"/>
        <v>56.774783822521258</v>
      </c>
      <c r="AH911" s="1">
        <f t="shared" ca="1" si="226"/>
        <v>64.877436737741206</v>
      </c>
      <c r="AI911" s="1">
        <f t="shared" ca="1" si="226"/>
        <v>43.52170723823501</v>
      </c>
      <c r="AJ911" s="1">
        <f t="shared" ca="1" si="226"/>
        <v>50.315453749376609</v>
      </c>
      <c r="AK911" s="1">
        <f t="shared" ca="1" si="226"/>
        <v>66.617543878036344</v>
      </c>
      <c r="AL911" s="1">
        <f t="shared" ca="1" si="226"/>
        <v>58.24728148166993</v>
      </c>
      <c r="AM911" s="1">
        <f t="shared" ca="1" si="226"/>
        <v>68.772844083305955</v>
      </c>
      <c r="AN911" s="1">
        <f t="shared" ca="1" si="226"/>
        <v>40.530394924718351</v>
      </c>
      <c r="AO911" s="1">
        <f t="shared" ca="1" si="226"/>
        <v>43.899820628078032</v>
      </c>
      <c r="AP911" s="1">
        <f t="shared" ca="1" si="226"/>
        <v>61.859394149725631</v>
      </c>
      <c r="AQ911" s="1">
        <f t="shared" ca="1" si="226"/>
        <v>35.47955081765253</v>
      </c>
      <c r="AR911" s="1">
        <f t="shared" ca="1" si="226"/>
        <v>37.513544096288129</v>
      </c>
      <c r="AS911" s="1">
        <f t="shared" ca="1" si="226"/>
        <v>46.844723758017388</v>
      </c>
      <c r="AT911" s="1">
        <f t="shared" ca="1" si="226"/>
        <v>46.970224498864113</v>
      </c>
      <c r="AU911" s="1">
        <f t="shared" ca="1" si="226"/>
        <v>39.74958992672623</v>
      </c>
      <c r="AV911" s="1">
        <f t="shared" ca="1" si="226"/>
        <v>47.094493698411966</v>
      </c>
      <c r="AW911" s="1">
        <f t="shared" ca="1" si="226"/>
        <v>47.796650479531223</v>
      </c>
      <c r="AX911" s="1">
        <f t="shared" ca="1" si="222"/>
        <v>62.178059401745571</v>
      </c>
      <c r="AY911" s="1">
        <f t="shared" ca="1" si="222"/>
        <v>56.444831835325488</v>
      </c>
      <c r="AZ911" s="1">
        <f t="shared" ca="1" si="222"/>
        <v>43.981977928057361</v>
      </c>
      <c r="BA911" s="17">
        <f t="shared" ca="1" si="219"/>
        <v>50.609104314307814</v>
      </c>
      <c r="BB911" s="18">
        <f t="shared" ca="1" si="220"/>
        <v>132.29075405201129</v>
      </c>
      <c r="BC911" s="4">
        <v>909</v>
      </c>
      <c r="BD911" s="18">
        <f ca="1">AVERAGE($BA$3:BA911)</f>
        <v>50.055052985674671</v>
      </c>
      <c r="BE911" s="18">
        <f ca="1">AVERAGE($BB$3:BB911)</f>
        <v>99.114958015356621</v>
      </c>
      <c r="BF911" s="18">
        <f ca="1">_xlfn.VAR.P($BA$3:BA911)</f>
        <v>2.016402436099928</v>
      </c>
    </row>
    <row r="912" spans="2:58" x14ac:dyDescent="0.15">
      <c r="B912">
        <v>910</v>
      </c>
      <c r="C912" s="1">
        <f t="shared" ca="1" si="225"/>
        <v>47.454295684057648</v>
      </c>
      <c r="D912" s="1">
        <f t="shared" ca="1" si="225"/>
        <v>48.421948641238266</v>
      </c>
      <c r="E912" s="1">
        <f t="shared" ca="1" si="225"/>
        <v>40.368818735458468</v>
      </c>
      <c r="F912" s="1">
        <f t="shared" ca="1" si="225"/>
        <v>61.162374282640151</v>
      </c>
      <c r="G912" s="1">
        <f t="shared" ca="1" si="225"/>
        <v>36.000720863621993</v>
      </c>
      <c r="H912" s="1">
        <f t="shared" ca="1" si="225"/>
        <v>35.3353155990456</v>
      </c>
      <c r="I912" s="1">
        <f t="shared" ca="1" si="225"/>
        <v>48.774463626314265</v>
      </c>
      <c r="J912" s="1">
        <f t="shared" ca="1" si="225"/>
        <v>37.679129727649148</v>
      </c>
      <c r="K912" s="1">
        <f t="shared" ca="1" si="225"/>
        <v>62.096746619377299</v>
      </c>
      <c r="L912" s="1">
        <f t="shared" ca="1" si="225"/>
        <v>52.18081321074478</v>
      </c>
      <c r="M912" s="1">
        <f t="shared" ca="1" si="225"/>
        <v>37.52214524178877</v>
      </c>
      <c r="N912" s="1">
        <f t="shared" ca="1" si="225"/>
        <v>32.403185959773083</v>
      </c>
      <c r="O912" s="1">
        <f t="shared" ca="1" si="225"/>
        <v>48.559817856034655</v>
      </c>
      <c r="P912" s="1">
        <f t="shared" ca="1" si="225"/>
        <v>37.909720872407725</v>
      </c>
      <c r="Q912" s="1">
        <f t="shared" ca="1" si="225"/>
        <v>44.567857242690778</v>
      </c>
      <c r="R912" s="1">
        <f t="shared" ca="1" si="225"/>
        <v>45.694331076969583</v>
      </c>
      <c r="S912" s="1">
        <f t="shared" ca="1" si="227"/>
        <v>35.598851363997873</v>
      </c>
      <c r="T912" s="1">
        <f t="shared" ca="1" si="227"/>
        <v>39.394554672193912</v>
      </c>
      <c r="U912" s="1">
        <f t="shared" ca="1" si="227"/>
        <v>58.433140614011563</v>
      </c>
      <c r="V912" s="1">
        <f t="shared" ca="1" si="227"/>
        <v>52.513673837973101</v>
      </c>
      <c r="W912" s="1">
        <f t="shared" ca="1" si="227"/>
        <v>54.844810311810363</v>
      </c>
      <c r="X912" s="1">
        <f t="shared" ca="1" si="227"/>
        <v>53.520035286075604</v>
      </c>
      <c r="Y912" s="1">
        <f t="shared" ca="1" si="227"/>
        <v>37.769185292919843</v>
      </c>
      <c r="Z912" s="1">
        <f t="shared" ca="1" si="227"/>
        <v>56.237666108037757</v>
      </c>
      <c r="AA912" s="1">
        <f t="shared" ca="1" si="227"/>
        <v>55.562852300639356</v>
      </c>
      <c r="AB912" s="1">
        <f t="shared" ca="1" si="227"/>
        <v>57.277867078520224</v>
      </c>
      <c r="AC912" s="1">
        <f t="shared" ca="1" si="227"/>
        <v>72.280432125766183</v>
      </c>
      <c r="AD912" s="1">
        <f t="shared" ca="1" si="227"/>
        <v>59.257430632705152</v>
      </c>
      <c r="AE912" s="1">
        <f t="shared" ca="1" si="227"/>
        <v>48.447670213473728</v>
      </c>
      <c r="AF912" s="1">
        <f t="shared" ca="1" si="227"/>
        <v>52.126635837982938</v>
      </c>
      <c r="AG912" s="1">
        <f t="shared" ca="1" si="227"/>
        <v>41.859106798753032</v>
      </c>
      <c r="AH912" s="1">
        <f t="shared" ca="1" si="226"/>
        <v>53.239457863480432</v>
      </c>
      <c r="AI912" s="1">
        <f t="shared" ca="1" si="226"/>
        <v>37.417472271764581</v>
      </c>
      <c r="AJ912" s="1">
        <f t="shared" ca="1" si="226"/>
        <v>60.207591053750214</v>
      </c>
      <c r="AK912" s="1">
        <f t="shared" ca="1" si="226"/>
        <v>55.151604180032258</v>
      </c>
      <c r="AL912" s="1">
        <f t="shared" ca="1" si="226"/>
        <v>61.876705289168953</v>
      </c>
      <c r="AM912" s="1">
        <f t="shared" ca="1" si="226"/>
        <v>58.791734409789406</v>
      </c>
      <c r="AN912" s="1">
        <f t="shared" ca="1" si="226"/>
        <v>75.49603924188213</v>
      </c>
      <c r="AO912" s="1">
        <f t="shared" ca="1" si="226"/>
        <v>68.661277668343956</v>
      </c>
      <c r="AP912" s="1">
        <f t="shared" ca="1" si="226"/>
        <v>44.532866867513867</v>
      </c>
      <c r="AQ912" s="1">
        <f t="shared" ca="1" si="226"/>
        <v>56.524153993314066</v>
      </c>
      <c r="AR912" s="1">
        <f t="shared" ca="1" si="226"/>
        <v>38.94222698592062</v>
      </c>
      <c r="AS912" s="1">
        <f t="shared" ca="1" si="226"/>
        <v>55.450056829421172</v>
      </c>
      <c r="AT912" s="1">
        <f t="shared" ca="1" si="226"/>
        <v>57.648735009089272</v>
      </c>
      <c r="AU912" s="1">
        <f t="shared" ca="1" si="226"/>
        <v>48.154994097223543</v>
      </c>
      <c r="AV912" s="1">
        <f t="shared" ca="1" si="226"/>
        <v>67.691150796602955</v>
      </c>
      <c r="AW912" s="1">
        <f t="shared" ca="1" si="226"/>
        <v>62.380136302620144</v>
      </c>
      <c r="AX912" s="1">
        <f t="shared" ca="1" si="222"/>
        <v>48.740643472371218</v>
      </c>
      <c r="AY912" s="1">
        <f t="shared" ca="1" si="222"/>
        <v>42.182751224689312</v>
      </c>
      <c r="AZ912" s="1">
        <f t="shared" ca="1" si="222"/>
        <v>60.847835810724362</v>
      </c>
      <c r="BA912" s="17">
        <f t="shared" ca="1" si="219"/>
        <v>50.90386062164751</v>
      </c>
      <c r="BB912" s="18">
        <f t="shared" ca="1" si="220"/>
        <v>107.45195212972946</v>
      </c>
      <c r="BC912" s="4">
        <v>910</v>
      </c>
      <c r="BD912" s="18">
        <f ca="1">AVERAGE($BA$3:BA912)</f>
        <v>50.055985741318601</v>
      </c>
      <c r="BE912" s="18">
        <f ca="1">AVERAGE($BB$3:BB912)</f>
        <v>99.124119547350446</v>
      </c>
      <c r="BF912" s="18">
        <f ca="1">_xlfn.VAR.P($BA$3:BA912)</f>
        <v>2.0149774693270412</v>
      </c>
    </row>
    <row r="913" spans="2:58" x14ac:dyDescent="0.15">
      <c r="B913">
        <v>911</v>
      </c>
      <c r="C913" s="1">
        <f t="shared" ca="1" si="225"/>
        <v>40.103893386713708</v>
      </c>
      <c r="D913" s="1">
        <f t="shared" ca="1" si="225"/>
        <v>36.444287965756374</v>
      </c>
      <c r="E913" s="1">
        <f t="shared" ca="1" si="225"/>
        <v>45.802488075482941</v>
      </c>
      <c r="F913" s="1">
        <f t="shared" ca="1" si="225"/>
        <v>36.185141796734506</v>
      </c>
      <c r="G913" s="1">
        <f t="shared" ca="1" si="225"/>
        <v>53.588151565239471</v>
      </c>
      <c r="H913" s="1">
        <f t="shared" ca="1" si="225"/>
        <v>66.433365476875068</v>
      </c>
      <c r="I913" s="1">
        <f t="shared" ca="1" si="225"/>
        <v>45.715936179404167</v>
      </c>
      <c r="J913" s="1">
        <f t="shared" ca="1" si="225"/>
        <v>54.325281287523708</v>
      </c>
      <c r="K913" s="1">
        <f t="shared" ca="1" si="225"/>
        <v>40.051933117555471</v>
      </c>
      <c r="L913" s="1">
        <f t="shared" ca="1" si="225"/>
        <v>56.099208431818795</v>
      </c>
      <c r="M913" s="1">
        <f t="shared" ca="1" si="225"/>
        <v>56.972853619429742</v>
      </c>
      <c r="N913" s="1">
        <f t="shared" ca="1" si="225"/>
        <v>45.921658758299642</v>
      </c>
      <c r="O913" s="1">
        <f t="shared" ca="1" si="225"/>
        <v>28.441110684259336</v>
      </c>
      <c r="P913" s="1">
        <f t="shared" ca="1" si="225"/>
        <v>44.536428518133668</v>
      </c>
      <c r="Q913" s="1">
        <f t="shared" ca="1" si="225"/>
        <v>68.356609470275245</v>
      </c>
      <c r="R913" s="1">
        <f t="shared" ca="1" si="225"/>
        <v>41.121129742373185</v>
      </c>
      <c r="S913" s="1">
        <f t="shared" ca="1" si="227"/>
        <v>40.533676547904619</v>
      </c>
      <c r="T913" s="1">
        <f t="shared" ca="1" si="227"/>
        <v>46.22000133010534</v>
      </c>
      <c r="U913" s="1">
        <f t="shared" ca="1" si="227"/>
        <v>46.757779594286617</v>
      </c>
      <c r="V913" s="1">
        <f t="shared" ca="1" si="227"/>
        <v>35.004179957841401</v>
      </c>
      <c r="W913" s="1">
        <f t="shared" ca="1" si="227"/>
        <v>65.650820092095159</v>
      </c>
      <c r="X913" s="1">
        <f t="shared" ca="1" si="227"/>
        <v>50.377692775150805</v>
      </c>
      <c r="Y913" s="1">
        <f t="shared" ca="1" si="227"/>
        <v>50.587065863896008</v>
      </c>
      <c r="Z913" s="1">
        <f t="shared" ca="1" si="227"/>
        <v>52.805576532056385</v>
      </c>
      <c r="AA913" s="1">
        <f t="shared" ca="1" si="227"/>
        <v>50.151219686021179</v>
      </c>
      <c r="AB913" s="1">
        <f t="shared" ca="1" si="227"/>
        <v>62.873881715062446</v>
      </c>
      <c r="AC913" s="1">
        <f t="shared" ca="1" si="227"/>
        <v>62.022587932596487</v>
      </c>
      <c r="AD913" s="1">
        <f t="shared" ca="1" si="227"/>
        <v>61.675023609906077</v>
      </c>
      <c r="AE913" s="1">
        <f t="shared" ca="1" si="227"/>
        <v>65.484437624961402</v>
      </c>
      <c r="AF913" s="1">
        <f t="shared" ca="1" si="227"/>
        <v>31.970306850229203</v>
      </c>
      <c r="AG913" s="1">
        <f t="shared" ca="1" si="227"/>
        <v>46.973682571952324</v>
      </c>
      <c r="AH913" s="1">
        <f t="shared" ca="1" si="226"/>
        <v>50.794788402446045</v>
      </c>
      <c r="AI913" s="1">
        <f t="shared" ca="1" si="226"/>
        <v>55.090860176184577</v>
      </c>
      <c r="AJ913" s="1">
        <f t="shared" ca="1" si="226"/>
        <v>60.460021653405398</v>
      </c>
      <c r="AK913" s="1">
        <f t="shared" ca="1" si="226"/>
        <v>30.797453448299315</v>
      </c>
      <c r="AL913" s="1">
        <f t="shared" ca="1" si="226"/>
        <v>62.490741136357244</v>
      </c>
      <c r="AM913" s="1">
        <f t="shared" ca="1" si="226"/>
        <v>54.070833595336353</v>
      </c>
      <c r="AN913" s="1">
        <f t="shared" ca="1" si="226"/>
        <v>65.170723874091181</v>
      </c>
      <c r="AO913" s="1">
        <f t="shared" ca="1" si="226"/>
        <v>44.843637496511477</v>
      </c>
      <c r="AP913" s="1">
        <f t="shared" ca="1" si="226"/>
        <v>52.813410546133227</v>
      </c>
      <c r="AQ913" s="1">
        <f t="shared" ca="1" si="226"/>
        <v>53.378679252559536</v>
      </c>
      <c r="AR913" s="1">
        <f t="shared" ca="1" si="226"/>
        <v>53.189143291902674</v>
      </c>
      <c r="AS913" s="1">
        <f t="shared" ca="1" si="226"/>
        <v>44.34390465167256</v>
      </c>
      <c r="AT913" s="1">
        <f t="shared" ca="1" si="226"/>
        <v>35.390009432056758</v>
      </c>
      <c r="AU913" s="1">
        <f t="shared" ca="1" si="226"/>
        <v>59.991220444329258</v>
      </c>
      <c r="AV913" s="1">
        <f t="shared" ca="1" si="226"/>
        <v>38.319217561818469</v>
      </c>
      <c r="AW913" s="1">
        <f t="shared" ca="1" si="226"/>
        <v>48.917167271648701</v>
      </c>
      <c r="AX913" s="1">
        <f t="shared" ca="1" si="222"/>
        <v>28.933178192852402</v>
      </c>
      <c r="AY913" s="1">
        <f t="shared" ca="1" si="222"/>
        <v>65.822561559947516</v>
      </c>
      <c r="AZ913" s="1">
        <f t="shared" ca="1" si="222"/>
        <v>61.241219957191262</v>
      </c>
      <c r="BA913" s="17">
        <f t="shared" ca="1" si="219"/>
        <v>49.904923654093693</v>
      </c>
      <c r="BB913" s="18">
        <f t="shared" ca="1" si="220"/>
        <v>116.03380286732801</v>
      </c>
      <c r="BC913" s="4">
        <v>911</v>
      </c>
      <c r="BD913" s="18">
        <f ca="1">AVERAGE($BA$3:BA913)</f>
        <v>50.055819921244812</v>
      </c>
      <c r="BE913" s="18">
        <f ca="1">AVERAGE($BB$3:BB913)</f>
        <v>99.142681219490925</v>
      </c>
      <c r="BF913" s="18">
        <f ca="1">_xlfn.VAR.P($BA$3:BA913)</f>
        <v>2.0127906605847139</v>
      </c>
    </row>
    <row r="914" spans="2:58" x14ac:dyDescent="0.15">
      <c r="B914">
        <v>912</v>
      </c>
      <c r="C914" s="1">
        <f t="shared" ca="1" si="225"/>
        <v>35.913466631945965</v>
      </c>
      <c r="D914" s="1">
        <f t="shared" ca="1" si="225"/>
        <v>62.269750060668386</v>
      </c>
      <c r="E914" s="1">
        <f t="shared" ca="1" si="225"/>
        <v>54.600079642357173</v>
      </c>
      <c r="F914" s="1">
        <f t="shared" ca="1" si="225"/>
        <v>64.105622773761255</v>
      </c>
      <c r="G914" s="1">
        <f t="shared" ca="1" si="225"/>
        <v>46.1928780268804</v>
      </c>
      <c r="H914" s="1">
        <f t="shared" ca="1" si="225"/>
        <v>47.557083241441582</v>
      </c>
      <c r="I914" s="1">
        <f t="shared" ca="1" si="225"/>
        <v>39.229189120596139</v>
      </c>
      <c r="J914" s="1">
        <f t="shared" ca="1" si="225"/>
        <v>40.613877049622758</v>
      </c>
      <c r="K914" s="1">
        <f t="shared" ca="1" si="225"/>
        <v>56.378842245251455</v>
      </c>
      <c r="L914" s="1">
        <f t="shared" ca="1" si="225"/>
        <v>55.03478222541888</v>
      </c>
      <c r="M914" s="1">
        <f t="shared" ca="1" si="225"/>
        <v>49.932976807313999</v>
      </c>
      <c r="N914" s="1">
        <f t="shared" ca="1" si="225"/>
        <v>40.978852717356048</v>
      </c>
      <c r="O914" s="1">
        <f t="shared" ca="1" si="225"/>
        <v>34.973539823703902</v>
      </c>
      <c r="P914" s="1">
        <f t="shared" ca="1" si="225"/>
        <v>38.259157709457384</v>
      </c>
      <c r="Q914" s="1">
        <f t="shared" ca="1" si="225"/>
        <v>57.740406520095213</v>
      </c>
      <c r="R914" s="1">
        <f t="shared" ca="1" si="225"/>
        <v>56.538602025769116</v>
      </c>
      <c r="S914" s="1">
        <f t="shared" ca="1" si="227"/>
        <v>48.524695110661192</v>
      </c>
      <c r="T914" s="1">
        <f t="shared" ca="1" si="227"/>
        <v>74.940244712203437</v>
      </c>
      <c r="U914" s="1">
        <f t="shared" ca="1" si="227"/>
        <v>55.937131365868645</v>
      </c>
      <c r="V914" s="1">
        <f t="shared" ca="1" si="227"/>
        <v>48.130527901927863</v>
      </c>
      <c r="W914" s="1">
        <f t="shared" ca="1" si="227"/>
        <v>38.003566733723332</v>
      </c>
      <c r="X914" s="1">
        <f t="shared" ca="1" si="227"/>
        <v>49.698192371098592</v>
      </c>
      <c r="Y914" s="1">
        <f t="shared" ca="1" si="227"/>
        <v>36.937370385069102</v>
      </c>
      <c r="Z914" s="1">
        <f t="shared" ca="1" si="227"/>
        <v>57.547234244416373</v>
      </c>
      <c r="AA914" s="1">
        <f t="shared" ca="1" si="227"/>
        <v>61.0095811689539</v>
      </c>
      <c r="AB914" s="1">
        <f t="shared" ca="1" si="227"/>
        <v>44.089296376707921</v>
      </c>
      <c r="AC914" s="1">
        <f t="shared" ca="1" si="227"/>
        <v>67.613168233450835</v>
      </c>
      <c r="AD914" s="1">
        <f t="shared" ca="1" si="227"/>
        <v>49.465276622536777</v>
      </c>
      <c r="AE914" s="1">
        <f t="shared" ca="1" si="227"/>
        <v>46.276807603027308</v>
      </c>
      <c r="AF914" s="1">
        <f t="shared" ca="1" si="227"/>
        <v>38.431253788834319</v>
      </c>
      <c r="AG914" s="1">
        <f t="shared" ca="1" si="227"/>
        <v>52.139579045278651</v>
      </c>
      <c r="AH914" s="1">
        <f t="shared" ca="1" si="226"/>
        <v>46.056777992893359</v>
      </c>
      <c r="AI914" s="1">
        <f t="shared" ca="1" si="226"/>
        <v>48.761565173115358</v>
      </c>
      <c r="AJ914" s="1">
        <f t="shared" ca="1" si="226"/>
        <v>46.869153202846526</v>
      </c>
      <c r="AK914" s="1">
        <f t="shared" ca="1" si="226"/>
        <v>60.472909373669069</v>
      </c>
      <c r="AL914" s="1">
        <f t="shared" ca="1" si="226"/>
        <v>39.102914749607756</v>
      </c>
      <c r="AM914" s="1">
        <f t="shared" ca="1" si="226"/>
        <v>40.815996654759488</v>
      </c>
      <c r="AN914" s="1">
        <f t="shared" ca="1" si="226"/>
        <v>55.340044367029265</v>
      </c>
      <c r="AO914" s="1">
        <f t="shared" ca="1" si="226"/>
        <v>83.802545179139656</v>
      </c>
      <c r="AP914" s="1">
        <f t="shared" ca="1" si="226"/>
        <v>27.564902241943091</v>
      </c>
      <c r="AQ914" s="1">
        <f t="shared" ca="1" si="226"/>
        <v>47.593262626846737</v>
      </c>
      <c r="AR914" s="1">
        <f t="shared" ca="1" si="226"/>
        <v>62.681876195982184</v>
      </c>
      <c r="AS914" s="1">
        <f t="shared" ca="1" si="226"/>
        <v>60.764649319808797</v>
      </c>
      <c r="AT914" s="1">
        <f t="shared" ca="1" si="226"/>
        <v>43.884767797423684</v>
      </c>
      <c r="AU914" s="1">
        <f t="shared" ca="1" si="226"/>
        <v>52.667613303228855</v>
      </c>
      <c r="AV914" s="1">
        <f t="shared" ca="1" si="226"/>
        <v>42.268611633882024</v>
      </c>
      <c r="AW914" s="1">
        <f t="shared" ca="1" si="226"/>
        <v>50.667281948202316</v>
      </c>
      <c r="AX914" s="1">
        <f t="shared" ca="1" si="222"/>
        <v>58.751934980826327</v>
      </c>
      <c r="AY914" s="1">
        <f t="shared" ca="1" si="222"/>
        <v>55.406654809301472</v>
      </c>
      <c r="AZ914" s="1">
        <f t="shared" ca="1" si="222"/>
        <v>62.005892027062558</v>
      </c>
      <c r="BA914" s="17">
        <f t="shared" ca="1" si="219"/>
        <v>50.690847717259331</v>
      </c>
      <c r="BB914" s="18">
        <f t="shared" ca="1" si="220"/>
        <v>113.76677241557464</v>
      </c>
      <c r="BC914" s="4">
        <v>912</v>
      </c>
      <c r="BD914" s="18">
        <f ca="1">AVERAGE($BA$3:BA914)</f>
        <v>50.056516223652721</v>
      </c>
      <c r="BE914" s="18">
        <f ca="1">AVERAGE($BB$3:BB914)</f>
        <v>99.158716407205929</v>
      </c>
      <c r="BF914" s="18">
        <f ca="1">_xlfn.VAR.P($BA$3:BA914)</f>
        <v>2.0110253398278566</v>
      </c>
    </row>
    <row r="915" spans="2:58" x14ac:dyDescent="0.15">
      <c r="B915">
        <v>913</v>
      </c>
      <c r="C915" s="1">
        <f t="shared" ca="1" si="225"/>
        <v>41.436805847005296</v>
      </c>
      <c r="D915" s="1">
        <f t="shared" ca="1" si="225"/>
        <v>47.442179944625316</v>
      </c>
      <c r="E915" s="1">
        <f t="shared" ca="1" si="225"/>
        <v>53.528676591436849</v>
      </c>
      <c r="F915" s="1">
        <f t="shared" ca="1" si="225"/>
        <v>51.133505127719125</v>
      </c>
      <c r="G915" s="1">
        <f t="shared" ca="1" si="225"/>
        <v>40.298263731086386</v>
      </c>
      <c r="H915" s="1">
        <f t="shared" ca="1" si="225"/>
        <v>38.827520796921881</v>
      </c>
      <c r="I915" s="1">
        <f t="shared" ca="1" si="225"/>
        <v>33.363429796174742</v>
      </c>
      <c r="J915" s="1">
        <f t="shared" ca="1" si="225"/>
        <v>54.676427770103444</v>
      </c>
      <c r="K915" s="1">
        <f t="shared" ca="1" si="225"/>
        <v>54.722969736547327</v>
      </c>
      <c r="L915" s="1">
        <f t="shared" ca="1" si="225"/>
        <v>53.14880919681876</v>
      </c>
      <c r="M915" s="1">
        <f t="shared" ca="1" si="225"/>
        <v>38.416499980266053</v>
      </c>
      <c r="N915" s="1">
        <f t="shared" ca="1" si="225"/>
        <v>60.664650097954627</v>
      </c>
      <c r="O915" s="1">
        <f t="shared" ca="1" si="225"/>
        <v>63.193950872834286</v>
      </c>
      <c r="P915" s="1">
        <f t="shared" ca="1" si="225"/>
        <v>64.93377764900174</v>
      </c>
      <c r="Q915" s="1">
        <f t="shared" ca="1" si="225"/>
        <v>45.490548825581655</v>
      </c>
      <c r="R915" s="1">
        <f t="shared" ca="1" si="225"/>
        <v>42.332389712325693</v>
      </c>
      <c r="S915" s="1">
        <f t="shared" ca="1" si="227"/>
        <v>44.475554628334571</v>
      </c>
      <c r="T915" s="1">
        <f t="shared" ca="1" si="227"/>
        <v>55.940471248993049</v>
      </c>
      <c r="U915" s="1">
        <f t="shared" ca="1" si="227"/>
        <v>56.244261065121407</v>
      </c>
      <c r="V915" s="1">
        <f t="shared" ca="1" si="227"/>
        <v>48.478146173538562</v>
      </c>
      <c r="W915" s="1">
        <f t="shared" ca="1" si="227"/>
        <v>59.023962737639053</v>
      </c>
      <c r="X915" s="1">
        <f t="shared" ca="1" si="227"/>
        <v>46.198734525738985</v>
      </c>
      <c r="Y915" s="1">
        <f t="shared" ca="1" si="227"/>
        <v>37.459779664086568</v>
      </c>
      <c r="Z915" s="1">
        <f t="shared" ca="1" si="227"/>
        <v>58.803871575462395</v>
      </c>
      <c r="AA915" s="1">
        <f t="shared" ca="1" si="227"/>
        <v>46.018198833644526</v>
      </c>
      <c r="AB915" s="1">
        <f t="shared" ca="1" si="227"/>
        <v>36.21895750650333</v>
      </c>
      <c r="AC915" s="1">
        <f t="shared" ca="1" si="227"/>
        <v>44.595520790026832</v>
      </c>
      <c r="AD915" s="1">
        <f t="shared" ca="1" si="227"/>
        <v>36.699250026094418</v>
      </c>
      <c r="AE915" s="1">
        <f t="shared" ca="1" si="227"/>
        <v>53.899391627621618</v>
      </c>
      <c r="AF915" s="1">
        <f t="shared" ca="1" si="227"/>
        <v>30.990688942373104</v>
      </c>
      <c r="AG915" s="1">
        <f t="shared" ca="1" si="227"/>
        <v>42.541714449223463</v>
      </c>
      <c r="AH915" s="1">
        <f t="shared" ca="1" si="226"/>
        <v>36.782015926128437</v>
      </c>
      <c r="AI915" s="1">
        <f t="shared" ca="1" si="226"/>
        <v>41.323909427764249</v>
      </c>
      <c r="AJ915" s="1">
        <f t="shared" ca="1" si="226"/>
        <v>42.640966352694726</v>
      </c>
      <c r="AK915" s="1">
        <f t="shared" ca="1" si="226"/>
        <v>56.53443246230961</v>
      </c>
      <c r="AL915" s="1">
        <f t="shared" ca="1" si="226"/>
        <v>46.870330702252772</v>
      </c>
      <c r="AM915" s="1">
        <f t="shared" ca="1" si="226"/>
        <v>35.893091316086554</v>
      </c>
      <c r="AN915" s="1">
        <f t="shared" ca="1" si="226"/>
        <v>45.226295616387446</v>
      </c>
      <c r="AO915" s="1">
        <f t="shared" ca="1" si="226"/>
        <v>54.113375966856935</v>
      </c>
      <c r="AP915" s="1">
        <f t="shared" ca="1" si="226"/>
        <v>52.520059814971219</v>
      </c>
      <c r="AQ915" s="1">
        <f t="shared" ca="1" si="226"/>
        <v>49.944529435360607</v>
      </c>
      <c r="AR915" s="1">
        <f t="shared" ca="1" si="226"/>
        <v>51.74943002236062</v>
      </c>
      <c r="AS915" s="1">
        <f t="shared" ca="1" si="226"/>
        <v>71.617029356537913</v>
      </c>
      <c r="AT915" s="1">
        <f t="shared" ca="1" si="226"/>
        <v>60.086881476135787</v>
      </c>
      <c r="AU915" s="1">
        <f t="shared" ca="1" si="226"/>
        <v>27.724128445217833</v>
      </c>
      <c r="AV915" s="1">
        <f t="shared" ca="1" si="226"/>
        <v>54.334116252610045</v>
      </c>
      <c r="AW915" s="1">
        <f t="shared" ca="1" si="226"/>
        <v>49.99661885751209</v>
      </c>
      <c r="AX915" s="1">
        <f t="shared" ca="1" si="222"/>
        <v>38.889639070649622</v>
      </c>
      <c r="AY915" s="1">
        <f t="shared" ca="1" si="222"/>
        <v>33.751411977389402</v>
      </c>
      <c r="AZ915" s="1">
        <f t="shared" ca="1" si="222"/>
        <v>41.707833497861969</v>
      </c>
      <c r="BA915" s="17">
        <f t="shared" ca="1" si="219"/>
        <v>47.458100108957851</v>
      </c>
      <c r="BB915" s="18">
        <f t="shared" ca="1" si="220"/>
        <v>89.427130509557941</v>
      </c>
      <c r="BC915" s="4">
        <v>913</v>
      </c>
      <c r="BD915" s="18">
        <f ca="1">AVERAGE($BA$3:BA915)</f>
        <v>50.053670203811876</v>
      </c>
      <c r="BE915" s="18">
        <f ca="1">AVERAGE($BB$3:BB915)</f>
        <v>99.148057496036557</v>
      </c>
      <c r="BF915" s="18">
        <f ca="1">_xlfn.VAR.P($BA$3:BA915)</f>
        <v>2.0162097273650539</v>
      </c>
    </row>
    <row r="916" spans="2:58" x14ac:dyDescent="0.15">
      <c r="B916">
        <v>914</v>
      </c>
      <c r="C916" s="1">
        <f t="shared" ca="1" si="225"/>
        <v>45.378395584286821</v>
      </c>
      <c r="D916" s="1">
        <f t="shared" ca="1" si="225"/>
        <v>50.525280053284057</v>
      </c>
      <c r="E916" s="1">
        <f t="shared" ca="1" si="225"/>
        <v>61.890837607633081</v>
      </c>
      <c r="F916" s="1">
        <f t="shared" ca="1" si="225"/>
        <v>50.93326968885016</v>
      </c>
      <c r="G916" s="1">
        <f t="shared" ca="1" si="225"/>
        <v>52.872588090698784</v>
      </c>
      <c r="H916" s="1">
        <f t="shared" ca="1" si="225"/>
        <v>52.348438595675432</v>
      </c>
      <c r="I916" s="1">
        <f t="shared" ca="1" si="225"/>
        <v>28.702487188409307</v>
      </c>
      <c r="J916" s="1">
        <f t="shared" ca="1" si="225"/>
        <v>41.287650348782961</v>
      </c>
      <c r="K916" s="1">
        <f t="shared" ca="1" si="225"/>
        <v>60.775187585422771</v>
      </c>
      <c r="L916" s="1">
        <f t="shared" ca="1" si="225"/>
        <v>36.572728339244527</v>
      </c>
      <c r="M916" s="1">
        <f t="shared" ca="1" si="225"/>
        <v>37.661373677899022</v>
      </c>
      <c r="N916" s="1">
        <f t="shared" ca="1" si="225"/>
        <v>52.745458691766963</v>
      </c>
      <c r="O916" s="1">
        <f t="shared" ca="1" si="225"/>
        <v>30.044443305922044</v>
      </c>
      <c r="P916" s="1">
        <f t="shared" ca="1" si="225"/>
        <v>50.003487621882485</v>
      </c>
      <c r="Q916" s="1">
        <f t="shared" ca="1" si="225"/>
        <v>45.228136053857824</v>
      </c>
      <c r="R916" s="1">
        <f t="shared" ca="1" si="225"/>
        <v>73.21144458708099</v>
      </c>
      <c r="S916" s="1">
        <f t="shared" ca="1" si="227"/>
        <v>54.989240687254451</v>
      </c>
      <c r="T916" s="1">
        <f t="shared" ca="1" si="227"/>
        <v>65.200985064899768</v>
      </c>
      <c r="U916" s="1">
        <f t="shared" ca="1" si="227"/>
        <v>32.930270237965075</v>
      </c>
      <c r="V916" s="1">
        <f t="shared" ca="1" si="227"/>
        <v>45.965551182132508</v>
      </c>
      <c r="W916" s="1">
        <f t="shared" ca="1" si="227"/>
        <v>57.549052346733653</v>
      </c>
      <c r="X916" s="1">
        <f t="shared" ca="1" si="227"/>
        <v>39.91889124431875</v>
      </c>
      <c r="Y916" s="1">
        <f t="shared" ca="1" si="227"/>
        <v>59.848300537983867</v>
      </c>
      <c r="Z916" s="1">
        <f t="shared" ca="1" si="227"/>
        <v>59.371566815251526</v>
      </c>
      <c r="AA916" s="1">
        <f t="shared" ca="1" si="227"/>
        <v>49.727435455036108</v>
      </c>
      <c r="AB916" s="1">
        <f t="shared" ca="1" si="227"/>
        <v>53.89134205588212</v>
      </c>
      <c r="AC916" s="1">
        <f t="shared" ca="1" si="227"/>
        <v>58.217033996878293</v>
      </c>
      <c r="AD916" s="1">
        <f t="shared" ca="1" si="227"/>
        <v>43.691437431194416</v>
      </c>
      <c r="AE916" s="1">
        <f t="shared" ca="1" si="227"/>
        <v>65.237784022788063</v>
      </c>
      <c r="AF916" s="1">
        <f t="shared" ca="1" si="227"/>
        <v>63.585661967980201</v>
      </c>
      <c r="AG916" s="1">
        <f t="shared" ca="1" si="227"/>
        <v>50.882946403195739</v>
      </c>
      <c r="AH916" s="1">
        <f t="shared" ca="1" si="226"/>
        <v>50.852768657253925</v>
      </c>
      <c r="AI916" s="1">
        <f t="shared" ca="1" si="226"/>
        <v>38.882798222143563</v>
      </c>
      <c r="AJ916" s="1">
        <f t="shared" ca="1" si="226"/>
        <v>49.044804708128261</v>
      </c>
      <c r="AK916" s="1">
        <f t="shared" ca="1" si="226"/>
        <v>26.734419447683976</v>
      </c>
      <c r="AL916" s="1">
        <f t="shared" ca="1" si="226"/>
        <v>40.275723967924307</v>
      </c>
      <c r="AM916" s="1">
        <f t="shared" ca="1" si="226"/>
        <v>35.975994994960224</v>
      </c>
      <c r="AN916" s="1">
        <f t="shared" ca="1" si="226"/>
        <v>55.098597649658061</v>
      </c>
      <c r="AO916" s="1">
        <f t="shared" ca="1" si="226"/>
        <v>53.04562983891487</v>
      </c>
      <c r="AP916" s="1">
        <f t="shared" ca="1" si="226"/>
        <v>39.981299160724703</v>
      </c>
      <c r="AQ916" s="1">
        <f t="shared" ca="1" si="226"/>
        <v>52.020609847006391</v>
      </c>
      <c r="AR916" s="1">
        <f t="shared" ca="1" si="226"/>
        <v>50.740622176659009</v>
      </c>
      <c r="AS916" s="1">
        <f t="shared" ca="1" si="226"/>
        <v>53.850482782898666</v>
      </c>
      <c r="AT916" s="1">
        <f t="shared" ca="1" si="226"/>
        <v>47.432640465480404</v>
      </c>
      <c r="AU916" s="1">
        <f t="shared" ca="1" si="226"/>
        <v>53.44231722398235</v>
      </c>
      <c r="AV916" s="1">
        <f t="shared" ca="1" si="226"/>
        <v>61.181374564720329</v>
      </c>
      <c r="AW916" s="1">
        <f t="shared" ca="1" si="226"/>
        <v>35.898950551022033</v>
      </c>
      <c r="AX916" s="1">
        <f t="shared" ca="1" si="222"/>
        <v>71.127680943490915</v>
      </c>
      <c r="AY916" s="1">
        <f t="shared" ca="1" si="222"/>
        <v>61.76919001032438</v>
      </c>
      <c r="AZ916" s="1">
        <f t="shared" ca="1" si="222"/>
        <v>46.026331874003951</v>
      </c>
      <c r="BA916" s="17">
        <f t="shared" ca="1" si="219"/>
        <v>49.891418871143451</v>
      </c>
      <c r="BB916" s="18">
        <f t="shared" ca="1" si="220"/>
        <v>112.50941969870291</v>
      </c>
      <c r="BC916" s="4">
        <v>914</v>
      </c>
      <c r="BD916" s="18">
        <f ca="1">AVERAGE($BA$3:BA916)</f>
        <v>50.053492685942437</v>
      </c>
      <c r="BE916" s="18">
        <f ca="1">AVERAGE($BB$3:BB916)</f>
        <v>99.162676054245168</v>
      </c>
      <c r="BF916" s="18">
        <f ca="1">_xlfn.VAR.P($BA$3:BA916)</f>
        <v>2.0140325796244363</v>
      </c>
    </row>
    <row r="917" spans="2:58" x14ac:dyDescent="0.15">
      <c r="B917">
        <v>915</v>
      </c>
      <c r="C917" s="1">
        <f t="shared" ca="1" si="225"/>
        <v>44.890798290602504</v>
      </c>
      <c r="D917" s="1">
        <f t="shared" ca="1" si="225"/>
        <v>47.137055414439253</v>
      </c>
      <c r="E917" s="1">
        <f t="shared" ca="1" si="225"/>
        <v>55.550109448564477</v>
      </c>
      <c r="F917" s="1">
        <f t="shared" ca="1" si="225"/>
        <v>35.722448241722248</v>
      </c>
      <c r="G917" s="1">
        <f t="shared" ca="1" si="225"/>
        <v>49.084219101795824</v>
      </c>
      <c r="H917" s="1">
        <f t="shared" ca="1" si="225"/>
        <v>49.823947866364065</v>
      </c>
      <c r="I917" s="1">
        <f t="shared" ca="1" si="225"/>
        <v>43.414355875719707</v>
      </c>
      <c r="J917" s="1">
        <f t="shared" ca="1" si="225"/>
        <v>39.849425806735844</v>
      </c>
      <c r="K917" s="1">
        <f t="shared" ca="1" si="225"/>
        <v>43.357961326809594</v>
      </c>
      <c r="L917" s="1">
        <f t="shared" ca="1" si="225"/>
        <v>54.194206930017245</v>
      </c>
      <c r="M917" s="1">
        <f t="shared" ca="1" si="225"/>
        <v>28.095061344863488</v>
      </c>
      <c r="N917" s="1">
        <f t="shared" ca="1" si="225"/>
        <v>30.459131705991112</v>
      </c>
      <c r="O917" s="1">
        <f t="shared" ca="1" si="225"/>
        <v>51.476194571050982</v>
      </c>
      <c r="P917" s="1">
        <f t="shared" ca="1" si="225"/>
        <v>73.768626760970463</v>
      </c>
      <c r="Q917" s="1">
        <f t="shared" ca="1" si="225"/>
        <v>26.620988754919072</v>
      </c>
      <c r="R917" s="1">
        <f t="shared" ca="1" si="225"/>
        <v>58.553122182260687</v>
      </c>
      <c r="S917" s="1">
        <f t="shared" ca="1" si="227"/>
        <v>51.656350207214793</v>
      </c>
      <c r="T917" s="1">
        <f t="shared" ca="1" si="227"/>
        <v>49.129329807827034</v>
      </c>
      <c r="U917" s="1">
        <f t="shared" ca="1" si="227"/>
        <v>48.433087245150332</v>
      </c>
      <c r="V917" s="1">
        <f t="shared" ca="1" si="227"/>
        <v>50.254504503206569</v>
      </c>
      <c r="W917" s="1">
        <f t="shared" ca="1" si="227"/>
        <v>68.466351688548542</v>
      </c>
      <c r="X917" s="1">
        <f t="shared" ca="1" si="227"/>
        <v>57.361879911993157</v>
      </c>
      <c r="Y917" s="1">
        <f t="shared" ca="1" si="227"/>
        <v>52.260929109895997</v>
      </c>
      <c r="Z917" s="1">
        <f t="shared" ca="1" si="227"/>
        <v>55.606371736011162</v>
      </c>
      <c r="AA917" s="1">
        <f t="shared" ca="1" si="227"/>
        <v>58.360689088828103</v>
      </c>
      <c r="AB917" s="1">
        <f t="shared" ca="1" si="227"/>
        <v>52.767681189066259</v>
      </c>
      <c r="AC917" s="1">
        <f t="shared" ca="1" si="227"/>
        <v>55.808868788811445</v>
      </c>
      <c r="AD917" s="1">
        <f t="shared" ca="1" si="227"/>
        <v>38.778666573765435</v>
      </c>
      <c r="AE917" s="1">
        <f t="shared" ca="1" si="227"/>
        <v>55.743998565932358</v>
      </c>
      <c r="AF917" s="1">
        <f t="shared" ca="1" si="227"/>
        <v>48.522306786920694</v>
      </c>
      <c r="AG917" s="1">
        <f t="shared" ca="1" si="227"/>
        <v>48.257570833713231</v>
      </c>
      <c r="AH917" s="1">
        <f t="shared" ca="1" si="226"/>
        <v>49.674161030478437</v>
      </c>
      <c r="AI917" s="1">
        <f t="shared" ca="1" si="226"/>
        <v>18.995342689952814</v>
      </c>
      <c r="AJ917" s="1">
        <f t="shared" ca="1" si="226"/>
        <v>41.474047109852492</v>
      </c>
      <c r="AK917" s="1">
        <f t="shared" ca="1" si="226"/>
        <v>49.739443989289803</v>
      </c>
      <c r="AL917" s="1">
        <f t="shared" ca="1" si="226"/>
        <v>35.855757088731607</v>
      </c>
      <c r="AM917" s="1">
        <f t="shared" ca="1" si="226"/>
        <v>29.140893557235469</v>
      </c>
      <c r="AN917" s="1">
        <f t="shared" ca="1" si="226"/>
        <v>56.021880692704265</v>
      </c>
      <c r="AO917" s="1">
        <f t="shared" ca="1" si="226"/>
        <v>58.910804456711212</v>
      </c>
      <c r="AP917" s="1">
        <f t="shared" ca="1" si="226"/>
        <v>47.240552909801302</v>
      </c>
      <c r="AQ917" s="1">
        <f t="shared" ca="1" si="226"/>
        <v>53.399677773799397</v>
      </c>
      <c r="AR917" s="1">
        <f t="shared" ca="1" si="226"/>
        <v>40.68524134963458</v>
      </c>
      <c r="AS917" s="1">
        <f t="shared" ca="1" si="226"/>
        <v>32.80174661793567</v>
      </c>
      <c r="AT917" s="1">
        <f t="shared" ca="1" si="226"/>
        <v>40.152072173822837</v>
      </c>
      <c r="AU917" s="1">
        <f t="shared" ca="1" si="226"/>
        <v>48.760306807906247</v>
      </c>
      <c r="AV917" s="1">
        <f t="shared" ca="1" si="226"/>
        <v>58.711037606474584</v>
      </c>
      <c r="AW917" s="1">
        <f t="shared" ca="1" si="226"/>
        <v>43.058526005581257</v>
      </c>
      <c r="AX917" s="1">
        <f t="shared" ca="1" si="222"/>
        <v>47.373480799847265</v>
      </c>
      <c r="AY917" s="1">
        <f t="shared" ca="1" si="222"/>
        <v>43.367817498588209</v>
      </c>
      <c r="AZ917" s="1">
        <f t="shared" ca="1" si="222"/>
        <v>47.039292999368151</v>
      </c>
      <c r="BA917" s="17">
        <f t="shared" ca="1" si="219"/>
        <v>47.316166456348547</v>
      </c>
      <c r="BB917" s="18">
        <f t="shared" ca="1" si="220"/>
        <v>106.96915299032889</v>
      </c>
      <c r="BC917" s="4">
        <v>915</v>
      </c>
      <c r="BD917" s="18">
        <f ca="1">AVERAGE($BA$3:BA917)</f>
        <v>50.050501072576758</v>
      </c>
      <c r="BE917" s="18">
        <f ca="1">AVERAGE($BB$3:BB917)</f>
        <v>99.171207723027777</v>
      </c>
      <c r="BF917" s="18">
        <f ca="1">_xlfn.VAR.P($BA$3:BA917)</f>
        <v>2.0200115231062541</v>
      </c>
    </row>
    <row r="918" spans="2:58" x14ac:dyDescent="0.15">
      <c r="B918">
        <v>916</v>
      </c>
      <c r="C918" s="1">
        <f t="shared" ca="1" si="225"/>
        <v>80.308461268128696</v>
      </c>
      <c r="D918" s="1">
        <f t="shared" ca="1" si="225"/>
        <v>41.793634649477077</v>
      </c>
      <c r="E918" s="1">
        <f t="shared" ca="1" si="225"/>
        <v>58.694780592159958</v>
      </c>
      <c r="F918" s="1">
        <f t="shared" ca="1" si="225"/>
        <v>55.663552352565702</v>
      </c>
      <c r="G918" s="1">
        <f t="shared" ca="1" si="225"/>
        <v>28.892224913854921</v>
      </c>
      <c r="H918" s="1">
        <f t="shared" ca="1" si="225"/>
        <v>61.416660254300609</v>
      </c>
      <c r="I918" s="1">
        <f t="shared" ca="1" si="225"/>
        <v>43.904082064113418</v>
      </c>
      <c r="J918" s="1">
        <f t="shared" ref="C918:R934" ca="1" si="228">NORMINV(RAND(),50,10)</f>
        <v>58.395707866301692</v>
      </c>
      <c r="K918" s="1">
        <f t="shared" ca="1" si="228"/>
        <v>58.404358236038028</v>
      </c>
      <c r="L918" s="1">
        <f t="shared" ca="1" si="228"/>
        <v>55.973964712915318</v>
      </c>
      <c r="M918" s="1">
        <f t="shared" ca="1" si="228"/>
        <v>51.825396581946826</v>
      </c>
      <c r="N918" s="1">
        <f t="shared" ca="1" si="228"/>
        <v>48.421805386576551</v>
      </c>
      <c r="O918" s="1">
        <f t="shared" ca="1" si="228"/>
        <v>40.12142362905535</v>
      </c>
      <c r="P918" s="1">
        <f t="shared" ca="1" si="228"/>
        <v>46.935140202712141</v>
      </c>
      <c r="Q918" s="1">
        <f t="shared" ca="1" si="228"/>
        <v>52.608585434741059</v>
      </c>
      <c r="R918" s="1">
        <f t="shared" ca="1" si="228"/>
        <v>62.606279341231435</v>
      </c>
      <c r="S918" s="1">
        <f t="shared" ca="1" si="227"/>
        <v>53.791259160650313</v>
      </c>
      <c r="T918" s="1">
        <f t="shared" ca="1" si="227"/>
        <v>43.098368389172116</v>
      </c>
      <c r="U918" s="1">
        <f t="shared" ca="1" si="227"/>
        <v>45.911761809534511</v>
      </c>
      <c r="V918" s="1">
        <f t="shared" ca="1" si="227"/>
        <v>48.199050733894708</v>
      </c>
      <c r="W918" s="1">
        <f t="shared" ca="1" si="227"/>
        <v>65.271232293558</v>
      </c>
      <c r="X918" s="1">
        <f t="shared" ca="1" si="227"/>
        <v>59.169976744798007</v>
      </c>
      <c r="Y918" s="1">
        <f t="shared" ca="1" si="227"/>
        <v>54.760844414627023</v>
      </c>
      <c r="Z918" s="1">
        <f t="shared" ca="1" si="227"/>
        <v>73.097541465414579</v>
      </c>
      <c r="AA918" s="1">
        <f t="shared" ca="1" si="227"/>
        <v>36.012385461455636</v>
      </c>
      <c r="AB918" s="1">
        <f t="shared" ca="1" si="227"/>
        <v>53.256097295892296</v>
      </c>
      <c r="AC918" s="1">
        <f t="shared" ca="1" si="227"/>
        <v>48.414763792777215</v>
      </c>
      <c r="AD918" s="1">
        <f t="shared" ca="1" si="227"/>
        <v>26.567260284201847</v>
      </c>
      <c r="AE918" s="1">
        <f t="shared" ca="1" si="227"/>
        <v>52.636218465421642</v>
      </c>
      <c r="AF918" s="1">
        <f t="shared" ca="1" si="227"/>
        <v>32.564959283832884</v>
      </c>
      <c r="AG918" s="1">
        <f t="shared" ca="1" si="227"/>
        <v>47.134902505509068</v>
      </c>
      <c r="AH918" s="1">
        <f t="shared" ca="1" si="226"/>
        <v>60.301622843341569</v>
      </c>
      <c r="AI918" s="1">
        <f t="shared" ca="1" si="226"/>
        <v>59.167123370512968</v>
      </c>
      <c r="AJ918" s="1">
        <f t="shared" ca="1" si="226"/>
        <v>59.440670088042921</v>
      </c>
      <c r="AK918" s="1">
        <f t="shared" ca="1" si="226"/>
        <v>56.14114657425592</v>
      </c>
      <c r="AL918" s="1">
        <f t="shared" ca="1" si="226"/>
        <v>41.16099096917327</v>
      </c>
      <c r="AM918" s="1">
        <f t="shared" ca="1" si="226"/>
        <v>46.953422839096049</v>
      </c>
      <c r="AN918" s="1">
        <f t="shared" ca="1" si="226"/>
        <v>55.442951260328108</v>
      </c>
      <c r="AO918" s="1">
        <f t="shared" ca="1" si="226"/>
        <v>64.564366876498667</v>
      </c>
      <c r="AP918" s="1">
        <f t="shared" ca="1" si="226"/>
        <v>55.564104963177932</v>
      </c>
      <c r="AQ918" s="1">
        <f t="shared" ca="1" si="226"/>
        <v>51.578828316474052</v>
      </c>
      <c r="AR918" s="1">
        <f t="shared" ca="1" si="226"/>
        <v>35.685429546445363</v>
      </c>
      <c r="AS918" s="1">
        <f t="shared" ca="1" si="226"/>
        <v>60.645512243798066</v>
      </c>
      <c r="AT918" s="1">
        <f t="shared" ca="1" si="226"/>
        <v>41.224373689769912</v>
      </c>
      <c r="AU918" s="1">
        <f t="shared" ca="1" si="226"/>
        <v>43.848766666389459</v>
      </c>
      <c r="AV918" s="1">
        <f t="shared" ca="1" si="226"/>
        <v>57.083442983967394</v>
      </c>
      <c r="AW918" s="1">
        <f t="shared" ca="1" si="226"/>
        <v>54.443195249969527</v>
      </c>
      <c r="AX918" s="1">
        <f t="shared" ca="1" si="222"/>
        <v>46.106831422260662</v>
      </c>
      <c r="AY918" s="1">
        <f t="shared" ca="1" si="222"/>
        <v>39.847890640399513</v>
      </c>
      <c r="AZ918" s="1">
        <f t="shared" ca="1" si="222"/>
        <v>37.073041571901989</v>
      </c>
      <c r="BA918" s="17">
        <f t="shared" ca="1" si="219"/>
        <v>51.042527834053246</v>
      </c>
      <c r="BB918" s="18">
        <f t="shared" ca="1" si="220"/>
        <v>112.16027890882791</v>
      </c>
      <c r="BC918" s="4">
        <v>916</v>
      </c>
      <c r="BD918" s="18">
        <f ca="1">AVERAGE($BA$3:BA918)</f>
        <v>50.05158407122466</v>
      </c>
      <c r="BE918" s="18">
        <f ca="1">AVERAGE($BB$3:BB918)</f>
        <v>99.185387931745893</v>
      </c>
      <c r="BF918" s="18">
        <f ca="1">_xlfn.VAR.P($BA$3:BA918)</f>
        <v>2.0188794611070624</v>
      </c>
    </row>
    <row r="919" spans="2:58" x14ac:dyDescent="0.15">
      <c r="B919">
        <v>917</v>
      </c>
      <c r="C919" s="1">
        <f t="shared" ca="1" si="228"/>
        <v>51.055549803851939</v>
      </c>
      <c r="D919" s="1">
        <f t="shared" ca="1" si="228"/>
        <v>45.444951805371559</v>
      </c>
      <c r="E919" s="1">
        <f t="shared" ca="1" si="228"/>
        <v>60.139556689238205</v>
      </c>
      <c r="F919" s="1">
        <f t="shared" ca="1" si="228"/>
        <v>52.966574659879143</v>
      </c>
      <c r="G919" s="1">
        <f t="shared" ca="1" si="228"/>
        <v>66.439831657388979</v>
      </c>
      <c r="H919" s="1">
        <f t="shared" ca="1" si="228"/>
        <v>39.521429654430392</v>
      </c>
      <c r="I919" s="1">
        <f t="shared" ca="1" si="228"/>
        <v>55.052284706500416</v>
      </c>
      <c r="J919" s="1">
        <f t="shared" ca="1" si="228"/>
        <v>63.880189354702175</v>
      </c>
      <c r="K919" s="1">
        <f t="shared" ca="1" si="228"/>
        <v>62.134836665828843</v>
      </c>
      <c r="L919" s="1">
        <f t="shared" ca="1" si="228"/>
        <v>62.384512614008727</v>
      </c>
      <c r="M919" s="1">
        <f t="shared" ca="1" si="228"/>
        <v>55.18368396264276</v>
      </c>
      <c r="N919" s="1">
        <f t="shared" ca="1" si="228"/>
        <v>51.036055560224462</v>
      </c>
      <c r="O919" s="1">
        <f t="shared" ca="1" si="228"/>
        <v>57.11243260712704</v>
      </c>
      <c r="P919" s="1">
        <f t="shared" ca="1" si="228"/>
        <v>44.55280688438841</v>
      </c>
      <c r="Q919" s="1">
        <f t="shared" ca="1" si="228"/>
        <v>60.235348351774377</v>
      </c>
      <c r="R919" s="1">
        <f t="shared" ca="1" si="228"/>
        <v>30.002582820603632</v>
      </c>
      <c r="S919" s="1">
        <f t="shared" ca="1" si="227"/>
        <v>28.109030564322943</v>
      </c>
      <c r="T919" s="1">
        <f t="shared" ca="1" si="227"/>
        <v>62.514102276197107</v>
      </c>
      <c r="U919" s="1">
        <f t="shared" ca="1" si="227"/>
        <v>50.257495529569724</v>
      </c>
      <c r="V919" s="1">
        <f t="shared" ca="1" si="227"/>
        <v>55.310696212641389</v>
      </c>
      <c r="W919" s="1">
        <f t="shared" ca="1" si="227"/>
        <v>62.190776187120427</v>
      </c>
      <c r="X919" s="1">
        <f t="shared" ca="1" si="227"/>
        <v>47.278017408066262</v>
      </c>
      <c r="Y919" s="1">
        <f t="shared" ca="1" si="227"/>
        <v>54.870647808047401</v>
      </c>
      <c r="Z919" s="1">
        <f t="shared" ca="1" si="227"/>
        <v>53.673572089111111</v>
      </c>
      <c r="AA919" s="1">
        <f t="shared" ca="1" si="227"/>
        <v>50.804125012524146</v>
      </c>
      <c r="AB919" s="1">
        <f t="shared" ca="1" si="227"/>
        <v>35.795722644992757</v>
      </c>
      <c r="AC919" s="1">
        <f t="shared" ca="1" si="227"/>
        <v>47.510820276231208</v>
      </c>
      <c r="AD919" s="1">
        <f t="shared" ca="1" si="227"/>
        <v>63.002467223619959</v>
      </c>
      <c r="AE919" s="1">
        <f t="shared" ca="1" si="227"/>
        <v>53.045818167138975</v>
      </c>
      <c r="AF919" s="1">
        <f t="shared" ca="1" si="227"/>
        <v>52.859847133243207</v>
      </c>
      <c r="AG919" s="1">
        <f t="shared" ca="1" si="227"/>
        <v>60.202434834805203</v>
      </c>
      <c r="AH919" s="1">
        <f t="shared" ca="1" si="226"/>
        <v>38.972811877127683</v>
      </c>
      <c r="AI919" s="1">
        <f t="shared" ca="1" si="226"/>
        <v>68.581370997730261</v>
      </c>
      <c r="AJ919" s="1">
        <f t="shared" ca="1" si="226"/>
        <v>43.491162516130835</v>
      </c>
      <c r="AK919" s="1">
        <f t="shared" ca="1" si="226"/>
        <v>59.959692879291204</v>
      </c>
      <c r="AL919" s="1">
        <f t="shared" ca="1" si="226"/>
        <v>58.86208187282395</v>
      </c>
      <c r="AM919" s="1">
        <f t="shared" ca="1" si="226"/>
        <v>43.702529228204668</v>
      </c>
      <c r="AN919" s="1">
        <f t="shared" ca="1" si="226"/>
        <v>58.392146833380238</v>
      </c>
      <c r="AO919" s="1">
        <f t="shared" ca="1" si="226"/>
        <v>62.9737948485758</v>
      </c>
      <c r="AP919" s="1">
        <f t="shared" ca="1" si="226"/>
        <v>45.734372292019714</v>
      </c>
      <c r="AQ919" s="1">
        <f t="shared" ca="1" si="226"/>
        <v>57.477169822588209</v>
      </c>
      <c r="AR919" s="1">
        <f t="shared" ca="1" si="226"/>
        <v>44.499132323191475</v>
      </c>
      <c r="AS919" s="1">
        <f t="shared" ca="1" si="226"/>
        <v>40.621521259243032</v>
      </c>
      <c r="AT919" s="1">
        <f t="shared" ca="1" si="226"/>
        <v>40.141294557726994</v>
      </c>
      <c r="AU919" s="1">
        <f t="shared" ca="1" si="226"/>
        <v>40.022279657517963</v>
      </c>
      <c r="AV919" s="1">
        <f t="shared" ca="1" si="226"/>
        <v>52.018481359101912</v>
      </c>
      <c r="AW919" s="1">
        <f t="shared" ca="1" si="226"/>
        <v>44.170923773812561</v>
      </c>
      <c r="AX919" s="1">
        <f t="shared" ca="1" si="222"/>
        <v>64.177572722549442</v>
      </c>
      <c r="AY919" s="1">
        <f t="shared" ca="1" si="222"/>
        <v>59.87586193103958</v>
      </c>
      <c r="AZ919" s="1">
        <f t="shared" ca="1" si="222"/>
        <v>61.186915146264525</v>
      </c>
      <c r="BA919" s="17">
        <f t="shared" ca="1" si="219"/>
        <v>52.388586341278263</v>
      </c>
      <c r="BB919" s="18">
        <f t="shared" ca="1" si="220"/>
        <v>90.653364841989429</v>
      </c>
      <c r="BC919" s="4">
        <v>917</v>
      </c>
      <c r="BD919" s="18">
        <f ca="1">AVERAGE($BA$3:BA919)</f>
        <v>50.05413260150825</v>
      </c>
      <c r="BE919" s="18">
        <f ca="1">AVERAGE($BB$3:BB919)</f>
        <v>99.176083653567304</v>
      </c>
      <c r="BF919" s="18">
        <f ca="1">_xlfn.VAR.P($BA$3:BA919)</f>
        <v>2.022627273787617</v>
      </c>
    </row>
    <row r="920" spans="2:58" x14ac:dyDescent="0.15">
      <c r="B920">
        <v>918</v>
      </c>
      <c r="C920" s="1">
        <f t="shared" ca="1" si="228"/>
        <v>61.68009057960063</v>
      </c>
      <c r="D920" s="1">
        <f t="shared" ca="1" si="228"/>
        <v>48.029958859846396</v>
      </c>
      <c r="E920" s="1">
        <f t="shared" ca="1" si="228"/>
        <v>71.285921566166536</v>
      </c>
      <c r="F920" s="1">
        <f t="shared" ca="1" si="228"/>
        <v>48.858191148574384</v>
      </c>
      <c r="G920" s="1">
        <f t="shared" ca="1" si="228"/>
        <v>52.510043644255553</v>
      </c>
      <c r="H920" s="1">
        <f t="shared" ca="1" si="228"/>
        <v>44.7858738507868</v>
      </c>
      <c r="I920" s="1">
        <f t="shared" ca="1" si="228"/>
        <v>60.870914746879137</v>
      </c>
      <c r="J920" s="1">
        <f t="shared" ca="1" si="228"/>
        <v>35.668432060843088</v>
      </c>
      <c r="K920" s="1">
        <f t="shared" ca="1" si="228"/>
        <v>70.815205161665645</v>
      </c>
      <c r="L920" s="1">
        <f t="shared" ca="1" si="228"/>
        <v>57.171523996417221</v>
      </c>
      <c r="M920" s="1">
        <f t="shared" ca="1" si="228"/>
        <v>52.658009688758241</v>
      </c>
      <c r="N920" s="1">
        <f t="shared" ca="1" si="228"/>
        <v>41.850292966573576</v>
      </c>
      <c r="O920" s="1">
        <f t="shared" ca="1" si="228"/>
        <v>47.421498934704225</v>
      </c>
      <c r="P920" s="1">
        <f t="shared" ca="1" si="228"/>
        <v>37.959902068904327</v>
      </c>
      <c r="Q920" s="1">
        <f t="shared" ca="1" si="228"/>
        <v>51.632222745484782</v>
      </c>
      <c r="R920" s="1">
        <f t="shared" ca="1" si="228"/>
        <v>29.439026764849586</v>
      </c>
      <c r="S920" s="1">
        <f t="shared" ca="1" si="227"/>
        <v>57.641814459863497</v>
      </c>
      <c r="T920" s="1">
        <f t="shared" ca="1" si="227"/>
        <v>48.641571882140148</v>
      </c>
      <c r="U920" s="1">
        <f t="shared" ca="1" si="227"/>
        <v>35.963448462887818</v>
      </c>
      <c r="V920" s="1">
        <f t="shared" ca="1" si="227"/>
        <v>47.100788876561602</v>
      </c>
      <c r="W920" s="1">
        <f t="shared" ca="1" si="227"/>
        <v>61.17301721537045</v>
      </c>
      <c r="X920" s="1">
        <f t="shared" ca="1" si="227"/>
        <v>50.457164448659711</v>
      </c>
      <c r="Y920" s="1">
        <f t="shared" ca="1" si="227"/>
        <v>68.779265619251504</v>
      </c>
      <c r="Z920" s="1">
        <f t="shared" ca="1" si="227"/>
        <v>47.768015526391963</v>
      </c>
      <c r="AA920" s="1">
        <f t="shared" ca="1" si="227"/>
        <v>46.486315683683472</v>
      </c>
      <c r="AB920" s="1">
        <f t="shared" ca="1" si="227"/>
        <v>25.412102413405073</v>
      </c>
      <c r="AC920" s="1">
        <f t="shared" ca="1" si="227"/>
        <v>49.392785982949839</v>
      </c>
      <c r="AD920" s="1">
        <f t="shared" ca="1" si="227"/>
        <v>41.300565006404966</v>
      </c>
      <c r="AE920" s="1">
        <f t="shared" ca="1" si="227"/>
        <v>37.152746502560568</v>
      </c>
      <c r="AF920" s="1">
        <f t="shared" ca="1" si="227"/>
        <v>57.202067928521231</v>
      </c>
      <c r="AG920" s="1">
        <f t="shared" ca="1" si="227"/>
        <v>42.578631465764893</v>
      </c>
      <c r="AH920" s="1">
        <f t="shared" ca="1" si="226"/>
        <v>70.738666644244915</v>
      </c>
      <c r="AI920" s="1">
        <f t="shared" ca="1" si="226"/>
        <v>49.496654805663695</v>
      </c>
      <c r="AJ920" s="1">
        <f t="shared" ca="1" si="226"/>
        <v>27.264698500735118</v>
      </c>
      <c r="AK920" s="1">
        <f t="shared" ca="1" si="226"/>
        <v>52.428025759180443</v>
      </c>
      <c r="AL920" s="1">
        <f t="shared" ca="1" si="226"/>
        <v>50.992167785266439</v>
      </c>
      <c r="AM920" s="1">
        <f t="shared" ca="1" si="226"/>
        <v>56.656592508492011</v>
      </c>
      <c r="AN920" s="1">
        <f t="shared" ca="1" si="226"/>
        <v>70.058058906786584</v>
      </c>
      <c r="AO920" s="1">
        <f t="shared" ref="AH920:AW936" ca="1" si="229">NORMINV(RAND(),50,10)</f>
        <v>37.610414751111911</v>
      </c>
      <c r="AP920" s="1">
        <f t="shared" ca="1" si="229"/>
        <v>45.819120396387916</v>
      </c>
      <c r="AQ920" s="1">
        <f t="shared" ca="1" si="229"/>
        <v>45.398146281378438</v>
      </c>
      <c r="AR920" s="1">
        <f t="shared" ca="1" si="229"/>
        <v>49.913552053950717</v>
      </c>
      <c r="AS920" s="1">
        <f t="shared" ca="1" si="229"/>
        <v>43.36126426865993</v>
      </c>
      <c r="AT920" s="1">
        <f t="shared" ca="1" si="229"/>
        <v>48.251228024267512</v>
      </c>
      <c r="AU920" s="1">
        <f t="shared" ca="1" si="229"/>
        <v>46.397145296039184</v>
      </c>
      <c r="AV920" s="1">
        <f t="shared" ca="1" si="229"/>
        <v>61.722136661489792</v>
      </c>
      <c r="AW920" s="1">
        <f t="shared" ca="1" si="229"/>
        <v>64.783516456167106</v>
      </c>
      <c r="AX920" s="1">
        <f t="shared" ca="1" si="222"/>
        <v>41.184564205638935</v>
      </c>
      <c r="AY920" s="1">
        <f t="shared" ca="1" si="222"/>
        <v>26.334628234378627</v>
      </c>
      <c r="AZ920" s="1">
        <f t="shared" ca="1" si="222"/>
        <v>62.178865235355381</v>
      </c>
      <c r="BA920" s="17">
        <f t="shared" ca="1" si="219"/>
        <v>49.605537140678415</v>
      </c>
      <c r="BB920" s="18">
        <f t="shared" ca="1" si="220"/>
        <v>131.751868346598</v>
      </c>
      <c r="BC920" s="4">
        <v>918</v>
      </c>
      <c r="BD920" s="18">
        <f ca="1">AVERAGE($BA$3:BA920)</f>
        <v>50.053643935428916</v>
      </c>
      <c r="BE920" s="18">
        <f ca="1">AVERAGE($BB$3:BB920)</f>
        <v>99.211569257808094</v>
      </c>
      <c r="BF920" s="18">
        <f ca="1">_xlfn.VAR.P($BA$3:BA920)</f>
        <v>2.0206429506942665</v>
      </c>
    </row>
    <row r="921" spans="2:58" x14ac:dyDescent="0.15">
      <c r="B921">
        <v>919</v>
      </c>
      <c r="C921" s="1">
        <f t="shared" ca="1" si="228"/>
        <v>63.381547053706342</v>
      </c>
      <c r="D921" s="1">
        <f t="shared" ca="1" si="228"/>
        <v>44.507729522065915</v>
      </c>
      <c r="E921" s="1">
        <f t="shared" ca="1" si="228"/>
        <v>38.489682282609294</v>
      </c>
      <c r="F921" s="1">
        <f t="shared" ca="1" si="228"/>
        <v>34.776207773358834</v>
      </c>
      <c r="G921" s="1">
        <f t="shared" ca="1" si="228"/>
        <v>48.987148282769056</v>
      </c>
      <c r="H921" s="1">
        <f t="shared" ca="1" si="228"/>
        <v>50.221324082151199</v>
      </c>
      <c r="I921" s="1">
        <f t="shared" ca="1" si="228"/>
        <v>68.530386555411013</v>
      </c>
      <c r="J921" s="1">
        <f t="shared" ca="1" si="228"/>
        <v>50.186608664485874</v>
      </c>
      <c r="K921" s="1">
        <f t="shared" ca="1" si="228"/>
        <v>47.052316620447833</v>
      </c>
      <c r="L921" s="1">
        <f t="shared" ca="1" si="228"/>
        <v>38.097930045077774</v>
      </c>
      <c r="M921" s="1">
        <f t="shared" ca="1" si="228"/>
        <v>50.44231145454409</v>
      </c>
      <c r="N921" s="1">
        <f t="shared" ca="1" si="228"/>
        <v>52.450286455478604</v>
      </c>
      <c r="O921" s="1">
        <f t="shared" ca="1" si="228"/>
        <v>37.341149789512343</v>
      </c>
      <c r="P921" s="1">
        <f t="shared" ca="1" si="228"/>
        <v>52.723740247056114</v>
      </c>
      <c r="Q921" s="1">
        <f t="shared" ca="1" si="228"/>
        <v>46.792731708168347</v>
      </c>
      <c r="R921" s="1">
        <f t="shared" ca="1" si="228"/>
        <v>57.091094355549686</v>
      </c>
      <c r="S921" s="1">
        <f t="shared" ca="1" si="227"/>
        <v>44.574027311102995</v>
      </c>
      <c r="T921" s="1">
        <f t="shared" ca="1" si="227"/>
        <v>58.663747318598062</v>
      </c>
      <c r="U921" s="1">
        <f t="shared" ca="1" si="227"/>
        <v>57.649659275673358</v>
      </c>
      <c r="V921" s="1">
        <f t="shared" ca="1" si="227"/>
        <v>49.911175482124996</v>
      </c>
      <c r="W921" s="1">
        <f t="shared" ca="1" si="227"/>
        <v>56.370874862017061</v>
      </c>
      <c r="X921" s="1">
        <f t="shared" ca="1" si="227"/>
        <v>57.228976831435773</v>
      </c>
      <c r="Y921" s="1">
        <f t="shared" ca="1" si="227"/>
        <v>47.442912404264774</v>
      </c>
      <c r="Z921" s="1">
        <f t="shared" ca="1" si="227"/>
        <v>42.215247055703919</v>
      </c>
      <c r="AA921" s="1">
        <f t="shared" ca="1" si="227"/>
        <v>55.992930044179047</v>
      </c>
      <c r="AB921" s="1">
        <f t="shared" ca="1" si="227"/>
        <v>51.244781991453216</v>
      </c>
      <c r="AC921" s="1">
        <f t="shared" ca="1" si="227"/>
        <v>51.641872894456796</v>
      </c>
      <c r="AD921" s="1">
        <f t="shared" ca="1" si="227"/>
        <v>33.376277201096322</v>
      </c>
      <c r="AE921" s="1">
        <f t="shared" ca="1" si="227"/>
        <v>50.899295791257039</v>
      </c>
      <c r="AF921" s="1">
        <f t="shared" ca="1" si="227"/>
        <v>35.550397967262569</v>
      </c>
      <c r="AG921" s="1">
        <f t="shared" ca="1" si="227"/>
        <v>38.25543887994953</v>
      </c>
      <c r="AH921" s="1">
        <f t="shared" ca="1" si="229"/>
        <v>58.859121918554628</v>
      </c>
      <c r="AI921" s="1">
        <f t="shared" ca="1" si="229"/>
        <v>51.945296586460167</v>
      </c>
      <c r="AJ921" s="1">
        <f t="shared" ca="1" si="229"/>
        <v>50.032502308334863</v>
      </c>
      <c r="AK921" s="1">
        <f t="shared" ca="1" si="229"/>
        <v>59.526256172406377</v>
      </c>
      <c r="AL921" s="1">
        <f t="shared" ca="1" si="229"/>
        <v>42.096599334024347</v>
      </c>
      <c r="AM921" s="1">
        <f t="shared" ca="1" si="229"/>
        <v>47.559000341192025</v>
      </c>
      <c r="AN921" s="1">
        <f t="shared" ca="1" si="229"/>
        <v>46.892212553173906</v>
      </c>
      <c r="AO921" s="1">
        <f t="shared" ca="1" si="229"/>
        <v>58.250211191392211</v>
      </c>
      <c r="AP921" s="1">
        <f t="shared" ca="1" si="229"/>
        <v>43.810559439567385</v>
      </c>
      <c r="AQ921" s="1">
        <f t="shared" ca="1" si="229"/>
        <v>53.765982354908978</v>
      </c>
      <c r="AR921" s="1">
        <f t="shared" ca="1" si="229"/>
        <v>45.550664680564751</v>
      </c>
      <c r="AS921" s="1">
        <f t="shared" ca="1" si="229"/>
        <v>43.088296272521966</v>
      </c>
      <c r="AT921" s="1">
        <f t="shared" ca="1" si="229"/>
        <v>53.990414591198906</v>
      </c>
      <c r="AU921" s="1">
        <f t="shared" ca="1" si="229"/>
        <v>44.486685148562067</v>
      </c>
      <c r="AV921" s="1">
        <f t="shared" ca="1" si="229"/>
        <v>35.464374326318762</v>
      </c>
      <c r="AW921" s="1">
        <f t="shared" ca="1" si="229"/>
        <v>47.396988860195457</v>
      </c>
      <c r="AX921" s="1">
        <f t="shared" ca="1" si="222"/>
        <v>53.875230585506493</v>
      </c>
      <c r="AY921" s="1">
        <f t="shared" ca="1" si="222"/>
        <v>40.853670609053076</v>
      </c>
      <c r="AZ921" s="1">
        <f t="shared" ca="1" si="222"/>
        <v>62.902546808709616</v>
      </c>
      <c r="BA921" s="17">
        <f t="shared" ca="1" si="219"/>
        <v>49.048728485712282</v>
      </c>
      <c r="BB921" s="18">
        <f t="shared" ca="1" si="220"/>
        <v>64.266307489803438</v>
      </c>
      <c r="BC921" s="4">
        <v>919</v>
      </c>
      <c r="BD921" s="18">
        <f ca="1">AVERAGE($BA$3:BA921)</f>
        <v>50.052550447453164</v>
      </c>
      <c r="BE921" s="18">
        <f ca="1">AVERAGE($BB$3:BB921)</f>
        <v>99.17354394576455</v>
      </c>
      <c r="BF921" s="18">
        <f ca="1">_xlfn.VAR.P($BA$3:BA921)</f>
        <v>2.0195418769700257</v>
      </c>
    </row>
    <row r="922" spans="2:58" x14ac:dyDescent="0.15">
      <c r="B922">
        <v>920</v>
      </c>
      <c r="C922" s="1">
        <f t="shared" ca="1" si="228"/>
        <v>40.151449884721984</v>
      </c>
      <c r="D922" s="1">
        <f t="shared" ca="1" si="228"/>
        <v>37.356340306120387</v>
      </c>
      <c r="E922" s="1">
        <f t="shared" ca="1" si="228"/>
        <v>54.499069613148521</v>
      </c>
      <c r="F922" s="1">
        <f t="shared" ca="1" si="228"/>
        <v>46.644440740884107</v>
      </c>
      <c r="G922" s="1">
        <f t="shared" ca="1" si="228"/>
        <v>60.747907130575996</v>
      </c>
      <c r="H922" s="1">
        <f t="shared" ca="1" si="228"/>
        <v>35.502494484557403</v>
      </c>
      <c r="I922" s="1">
        <f t="shared" ca="1" si="228"/>
        <v>49.229513466215906</v>
      </c>
      <c r="J922" s="1">
        <f t="shared" ca="1" si="228"/>
        <v>42.178747535805059</v>
      </c>
      <c r="K922" s="1">
        <f t="shared" ca="1" si="228"/>
        <v>52.730142382461196</v>
      </c>
      <c r="L922" s="1">
        <f t="shared" ca="1" si="228"/>
        <v>41.085843515845873</v>
      </c>
      <c r="M922" s="1">
        <f t="shared" ca="1" si="228"/>
        <v>56.086777005026811</v>
      </c>
      <c r="N922" s="1">
        <f t="shared" ca="1" si="228"/>
        <v>48.712130518619155</v>
      </c>
      <c r="O922" s="1">
        <f t="shared" ca="1" si="228"/>
        <v>64.750912132734356</v>
      </c>
      <c r="P922" s="1">
        <f t="shared" ca="1" si="228"/>
        <v>50.532468787897329</v>
      </c>
      <c r="Q922" s="1">
        <f t="shared" ca="1" si="228"/>
        <v>51.363108693212737</v>
      </c>
      <c r="R922" s="1">
        <f t="shared" ca="1" si="228"/>
        <v>44.969469539482319</v>
      </c>
      <c r="S922" s="1">
        <f t="shared" ca="1" si="227"/>
        <v>28.968528434436202</v>
      </c>
      <c r="T922" s="1">
        <f t="shared" ca="1" si="227"/>
        <v>25.413013680356013</v>
      </c>
      <c r="U922" s="1">
        <f t="shared" ca="1" si="227"/>
        <v>39.197629379095638</v>
      </c>
      <c r="V922" s="1">
        <f t="shared" ca="1" si="227"/>
        <v>48.535878749624587</v>
      </c>
      <c r="W922" s="1">
        <f t="shared" ca="1" si="227"/>
        <v>53.675391177025539</v>
      </c>
      <c r="X922" s="1">
        <f t="shared" ca="1" si="227"/>
        <v>52.260838943070837</v>
      </c>
      <c r="Y922" s="1">
        <f t="shared" ca="1" si="227"/>
        <v>39.897010730753315</v>
      </c>
      <c r="Z922" s="1">
        <f t="shared" ca="1" si="227"/>
        <v>44.758202770086086</v>
      </c>
      <c r="AA922" s="1">
        <f t="shared" ca="1" si="227"/>
        <v>52.011745209002235</v>
      </c>
      <c r="AB922" s="1">
        <f t="shared" ca="1" si="227"/>
        <v>62.884951871824292</v>
      </c>
      <c r="AC922" s="1">
        <f t="shared" ca="1" si="227"/>
        <v>63.895261729611363</v>
      </c>
      <c r="AD922" s="1">
        <f t="shared" ca="1" si="227"/>
        <v>47.192043378153116</v>
      </c>
      <c r="AE922" s="1">
        <f t="shared" ca="1" si="227"/>
        <v>37.064957326401554</v>
      </c>
      <c r="AF922" s="1">
        <f t="shared" ca="1" si="227"/>
        <v>42.907713258490325</v>
      </c>
      <c r="AG922" s="1">
        <f t="shared" ca="1" si="227"/>
        <v>38.052855029144737</v>
      </c>
      <c r="AH922" s="1">
        <f t="shared" ca="1" si="229"/>
        <v>48.226135308232202</v>
      </c>
      <c r="AI922" s="1">
        <f t="shared" ca="1" si="229"/>
        <v>49.418045304466304</v>
      </c>
      <c r="AJ922" s="1">
        <f t="shared" ca="1" si="229"/>
        <v>70.034729658244004</v>
      </c>
      <c r="AK922" s="1">
        <f t="shared" ca="1" si="229"/>
        <v>50.370031871445221</v>
      </c>
      <c r="AL922" s="1">
        <f t="shared" ca="1" si="229"/>
        <v>72.226497291917269</v>
      </c>
      <c r="AM922" s="1">
        <f t="shared" ca="1" si="229"/>
        <v>52.906118327273269</v>
      </c>
      <c r="AN922" s="1">
        <f t="shared" ca="1" si="229"/>
        <v>50.804851732040035</v>
      </c>
      <c r="AO922" s="1">
        <f t="shared" ca="1" si="229"/>
        <v>27.100844720296724</v>
      </c>
      <c r="AP922" s="1">
        <f t="shared" ca="1" si="229"/>
        <v>48.662924340513513</v>
      </c>
      <c r="AQ922" s="1">
        <f t="shared" ca="1" si="229"/>
        <v>49.06156141598958</v>
      </c>
      <c r="AR922" s="1">
        <f t="shared" ca="1" si="229"/>
        <v>42.045406855865409</v>
      </c>
      <c r="AS922" s="1">
        <f t="shared" ca="1" si="229"/>
        <v>45.370262725281393</v>
      </c>
      <c r="AT922" s="1">
        <f t="shared" ca="1" si="229"/>
        <v>43.510653580335415</v>
      </c>
      <c r="AU922" s="1">
        <f t="shared" ca="1" si="229"/>
        <v>25.910552540813697</v>
      </c>
      <c r="AV922" s="1">
        <f t="shared" ca="1" si="229"/>
        <v>59.03191941919026</v>
      </c>
      <c r="AW922" s="1">
        <f t="shared" ca="1" si="229"/>
        <v>44.765400854894395</v>
      </c>
      <c r="AX922" s="1">
        <f t="shared" ca="1" si="222"/>
        <v>53.222885511174091</v>
      </c>
      <c r="AY922" s="1">
        <f t="shared" ca="1" si="222"/>
        <v>40.992060042694725</v>
      </c>
      <c r="AZ922" s="1">
        <f t="shared" ca="1" si="222"/>
        <v>42.7755663591754</v>
      </c>
      <c r="BA922" s="17">
        <f t="shared" ca="1" si="219"/>
        <v>47.393865705284533</v>
      </c>
      <c r="BB922" s="18">
        <f t="shared" ca="1" si="220"/>
        <v>102.94186871441192</v>
      </c>
      <c r="BC922" s="4">
        <v>920</v>
      </c>
      <c r="BD922" s="18">
        <f ca="1">AVERAGE($BA$3:BA922)</f>
        <v>50.049660572733416</v>
      </c>
      <c r="BE922" s="18">
        <f ca="1">AVERAGE($BB$3:BB922)</f>
        <v>99.177639950947864</v>
      </c>
      <c r="BF922" s="18">
        <f ca="1">_xlfn.VAR.P($BA$3:BA922)</f>
        <v>2.0250216372042074</v>
      </c>
    </row>
    <row r="923" spans="2:58" x14ac:dyDescent="0.15">
      <c r="B923">
        <v>921</v>
      </c>
      <c r="C923" s="1">
        <f t="shared" ca="1" si="228"/>
        <v>47.404410479820491</v>
      </c>
      <c r="D923" s="1">
        <f t="shared" ca="1" si="228"/>
        <v>42.105779153696318</v>
      </c>
      <c r="E923" s="1">
        <f t="shared" ca="1" si="228"/>
        <v>48.486046424163078</v>
      </c>
      <c r="F923" s="1">
        <f t="shared" ca="1" si="228"/>
        <v>48.704493596636574</v>
      </c>
      <c r="G923" s="1">
        <f t="shared" ca="1" si="228"/>
        <v>37.085538979081214</v>
      </c>
      <c r="H923" s="1">
        <f t="shared" ca="1" si="228"/>
        <v>73.487926370433797</v>
      </c>
      <c r="I923" s="1">
        <f t="shared" ca="1" si="228"/>
        <v>40.531273772992357</v>
      </c>
      <c r="J923" s="1">
        <f t="shared" ca="1" si="228"/>
        <v>57.785025755398408</v>
      </c>
      <c r="K923" s="1">
        <f t="shared" ca="1" si="228"/>
        <v>57.059514098425446</v>
      </c>
      <c r="L923" s="1">
        <f t="shared" ca="1" si="228"/>
        <v>61.910376096154053</v>
      </c>
      <c r="M923" s="1">
        <f t="shared" ca="1" si="228"/>
        <v>54.560368317058852</v>
      </c>
      <c r="N923" s="1">
        <f t="shared" ca="1" si="228"/>
        <v>49.125003874243909</v>
      </c>
      <c r="O923" s="1">
        <f t="shared" ca="1" si="228"/>
        <v>37.606704407857166</v>
      </c>
      <c r="P923" s="1">
        <f t="shared" ca="1" si="228"/>
        <v>46.446218192798852</v>
      </c>
      <c r="Q923" s="1">
        <f t="shared" ca="1" si="228"/>
        <v>62.101115089951286</v>
      </c>
      <c r="R923" s="1">
        <f t="shared" ca="1" si="228"/>
        <v>54.559741882954562</v>
      </c>
      <c r="S923" s="1">
        <f t="shared" ca="1" si="227"/>
        <v>42.306995021800049</v>
      </c>
      <c r="T923" s="1">
        <f t="shared" ca="1" si="227"/>
        <v>87.318429640732376</v>
      </c>
      <c r="U923" s="1">
        <f t="shared" ca="1" si="227"/>
        <v>50.880316883781589</v>
      </c>
      <c r="V923" s="1">
        <f t="shared" ca="1" si="227"/>
        <v>64.78059076913037</v>
      </c>
      <c r="W923" s="1">
        <f t="shared" ca="1" si="227"/>
        <v>46.80551001166171</v>
      </c>
      <c r="X923" s="1">
        <f t="shared" ca="1" si="227"/>
        <v>66.246744674394648</v>
      </c>
      <c r="Y923" s="1">
        <f t="shared" ca="1" si="227"/>
        <v>35.124334331929745</v>
      </c>
      <c r="Z923" s="1">
        <f t="shared" ca="1" si="227"/>
        <v>49.094989384446976</v>
      </c>
      <c r="AA923" s="1">
        <f t="shared" ca="1" si="227"/>
        <v>50.438864979037753</v>
      </c>
      <c r="AB923" s="1">
        <f t="shared" ca="1" si="227"/>
        <v>38.616726611967763</v>
      </c>
      <c r="AC923" s="1">
        <f t="shared" ca="1" si="227"/>
        <v>56.69793170008677</v>
      </c>
      <c r="AD923" s="1">
        <f t="shared" ca="1" si="227"/>
        <v>53.748174811326592</v>
      </c>
      <c r="AE923" s="1">
        <f t="shared" ca="1" si="227"/>
        <v>47.126883303126718</v>
      </c>
      <c r="AF923" s="1">
        <f t="shared" ca="1" si="227"/>
        <v>42.752567772578217</v>
      </c>
      <c r="AG923" s="1">
        <f t="shared" ca="1" si="227"/>
        <v>60.029129387604542</v>
      </c>
      <c r="AH923" s="1">
        <f t="shared" ca="1" si="229"/>
        <v>53.208118171248856</v>
      </c>
      <c r="AI923" s="1">
        <f t="shared" ca="1" si="229"/>
        <v>68.354002296584767</v>
      </c>
      <c r="AJ923" s="1">
        <f t="shared" ca="1" si="229"/>
        <v>50.889790875192134</v>
      </c>
      <c r="AK923" s="1">
        <f t="shared" ca="1" si="229"/>
        <v>55.350442908294859</v>
      </c>
      <c r="AL923" s="1">
        <f t="shared" ca="1" si="229"/>
        <v>46.832494476003646</v>
      </c>
      <c r="AM923" s="1">
        <f t="shared" ca="1" si="229"/>
        <v>34.264929274459504</v>
      </c>
      <c r="AN923" s="1">
        <f t="shared" ca="1" si="229"/>
        <v>39.58390786108491</v>
      </c>
      <c r="AO923" s="1">
        <f t="shared" ca="1" si="229"/>
        <v>66.631519870922986</v>
      </c>
      <c r="AP923" s="1">
        <f t="shared" ca="1" si="229"/>
        <v>58.844684420347392</v>
      </c>
      <c r="AQ923" s="1">
        <f t="shared" ca="1" si="229"/>
        <v>52.969000687003721</v>
      </c>
      <c r="AR923" s="1">
        <f t="shared" ca="1" si="229"/>
        <v>37.482900080851479</v>
      </c>
      <c r="AS923" s="1">
        <f t="shared" ca="1" si="229"/>
        <v>35.946868596284247</v>
      </c>
      <c r="AT923" s="1">
        <f t="shared" ca="1" si="229"/>
        <v>64.426755352296681</v>
      </c>
      <c r="AU923" s="1">
        <f t="shared" ca="1" si="229"/>
        <v>63.441637921242076</v>
      </c>
      <c r="AV923" s="1">
        <f t="shared" ca="1" si="229"/>
        <v>38.877517911085739</v>
      </c>
      <c r="AW923" s="1">
        <f t="shared" ca="1" si="229"/>
        <v>58.342633572915815</v>
      </c>
      <c r="AX923" s="1">
        <f t="shared" ca="1" si="222"/>
        <v>49.434923063539401</v>
      </c>
      <c r="AY923" s="1">
        <f t="shared" ca="1" si="222"/>
        <v>56.652375669268274</v>
      </c>
      <c r="AZ923" s="1">
        <f t="shared" ca="1" si="222"/>
        <v>60.677974705149495</v>
      </c>
      <c r="BA923" s="17">
        <f t="shared" ca="1" si="219"/>
        <v>52.06280406978096</v>
      </c>
      <c r="BB923" s="18">
        <f t="shared" ca="1" si="220"/>
        <v>119.88672775464393</v>
      </c>
      <c r="BC923" s="4">
        <v>921</v>
      </c>
      <c r="BD923" s="18">
        <f ca="1">AVERAGE($BA$3:BA923)</f>
        <v>50.051846396291552</v>
      </c>
      <c r="BE923" s="18">
        <f ca="1">AVERAGE($BB$3:BB923)</f>
        <v>99.200125388302567</v>
      </c>
      <c r="BF923" s="18">
        <f ca="1">_xlfn.VAR.P($BA$3:BA923)</f>
        <v>2.027218515299777</v>
      </c>
    </row>
    <row r="924" spans="2:58" x14ac:dyDescent="0.15">
      <c r="B924">
        <v>922</v>
      </c>
      <c r="C924" s="1">
        <f t="shared" ca="1" si="228"/>
        <v>51.574409492832757</v>
      </c>
      <c r="D924" s="1">
        <f t="shared" ca="1" si="228"/>
        <v>53.93589501154392</v>
      </c>
      <c r="E924" s="1">
        <f t="shared" ca="1" si="228"/>
        <v>50.518353809143022</v>
      </c>
      <c r="F924" s="1">
        <f t="shared" ca="1" si="228"/>
        <v>50.293594807897605</v>
      </c>
      <c r="G924" s="1">
        <f t="shared" ca="1" si="228"/>
        <v>55.966899255063566</v>
      </c>
      <c r="H924" s="1">
        <f t="shared" ca="1" si="228"/>
        <v>60.45830902692704</v>
      </c>
      <c r="I924" s="1">
        <f t="shared" ca="1" si="228"/>
        <v>60.524371285344571</v>
      </c>
      <c r="J924" s="1">
        <f t="shared" ca="1" si="228"/>
        <v>22.050200769528125</v>
      </c>
      <c r="K924" s="1">
        <f t="shared" ca="1" si="228"/>
        <v>44.284861648202387</v>
      </c>
      <c r="L924" s="1">
        <f t="shared" ca="1" si="228"/>
        <v>44.022768393213454</v>
      </c>
      <c r="M924" s="1">
        <f t="shared" ca="1" si="228"/>
        <v>62.665424470588512</v>
      </c>
      <c r="N924" s="1">
        <f t="shared" ca="1" si="228"/>
        <v>54.879793084980527</v>
      </c>
      <c r="O924" s="1">
        <f t="shared" ca="1" si="228"/>
        <v>28.822644487821773</v>
      </c>
      <c r="P924" s="1">
        <f t="shared" ca="1" si="228"/>
        <v>58.597080346477654</v>
      </c>
      <c r="Q924" s="1">
        <f t="shared" ca="1" si="228"/>
        <v>52.211920842736347</v>
      </c>
      <c r="R924" s="1">
        <f t="shared" ca="1" si="228"/>
        <v>53.809936661005501</v>
      </c>
      <c r="S924" s="1">
        <f t="shared" ca="1" si="227"/>
        <v>51.798525486905277</v>
      </c>
      <c r="T924" s="1">
        <f t="shared" ca="1" si="227"/>
        <v>33.955613877141488</v>
      </c>
      <c r="U924" s="1">
        <f t="shared" ca="1" si="227"/>
        <v>49.188385401992292</v>
      </c>
      <c r="V924" s="1">
        <f t="shared" ca="1" si="227"/>
        <v>55.743968538200107</v>
      </c>
      <c r="W924" s="1">
        <f t="shared" ca="1" si="227"/>
        <v>58.756781396601404</v>
      </c>
      <c r="X924" s="1">
        <f t="shared" ca="1" si="227"/>
        <v>67.221630030383253</v>
      </c>
      <c r="Y924" s="1">
        <f t="shared" ca="1" si="227"/>
        <v>50.482050485040411</v>
      </c>
      <c r="Z924" s="1">
        <f t="shared" ca="1" si="227"/>
        <v>69.467405507439651</v>
      </c>
      <c r="AA924" s="1">
        <f t="shared" ca="1" si="227"/>
        <v>61.413691525513343</v>
      </c>
      <c r="AB924" s="1">
        <f t="shared" ca="1" si="227"/>
        <v>52.81029656569352</v>
      </c>
      <c r="AC924" s="1">
        <f t="shared" ca="1" si="227"/>
        <v>52.980298873145543</v>
      </c>
      <c r="AD924" s="1">
        <f t="shared" ca="1" si="227"/>
        <v>60.744172956664713</v>
      </c>
      <c r="AE924" s="1">
        <f t="shared" ca="1" si="227"/>
        <v>51.323242136056955</v>
      </c>
      <c r="AF924" s="1">
        <f t="shared" ca="1" si="227"/>
        <v>53.619650596432294</v>
      </c>
      <c r="AG924" s="1">
        <f t="shared" ca="1" si="227"/>
        <v>50.429987018171673</v>
      </c>
      <c r="AH924" s="1">
        <f t="shared" ca="1" si="229"/>
        <v>44.432595324917301</v>
      </c>
      <c r="AI924" s="1">
        <f t="shared" ca="1" si="229"/>
        <v>61.118517419274767</v>
      </c>
      <c r="AJ924" s="1">
        <f t="shared" ca="1" si="229"/>
        <v>66.794059395677081</v>
      </c>
      <c r="AK924" s="1">
        <f t="shared" ca="1" si="229"/>
        <v>43.980596540649863</v>
      </c>
      <c r="AL924" s="1">
        <f t="shared" ca="1" si="229"/>
        <v>52.870869918050204</v>
      </c>
      <c r="AM924" s="1">
        <f t="shared" ca="1" si="229"/>
        <v>60.713860122064958</v>
      </c>
      <c r="AN924" s="1">
        <f t="shared" ca="1" si="229"/>
        <v>60.887047584289967</v>
      </c>
      <c r="AO924" s="1">
        <f t="shared" ca="1" si="229"/>
        <v>49.135242666864464</v>
      </c>
      <c r="AP924" s="1">
        <f t="shared" ca="1" si="229"/>
        <v>52.560596563810982</v>
      </c>
      <c r="AQ924" s="1">
        <f t="shared" ca="1" si="229"/>
        <v>66.061100873925469</v>
      </c>
      <c r="AR924" s="1">
        <f t="shared" ca="1" si="229"/>
        <v>47.675674752718805</v>
      </c>
      <c r="AS924" s="1">
        <f t="shared" ca="1" si="229"/>
        <v>50.853126459737801</v>
      </c>
      <c r="AT924" s="1">
        <f t="shared" ca="1" si="229"/>
        <v>51.506975394016948</v>
      </c>
      <c r="AU924" s="1">
        <f t="shared" ca="1" si="229"/>
        <v>50.385860090160385</v>
      </c>
      <c r="AV924" s="1">
        <f t="shared" ca="1" si="229"/>
        <v>47.273469858399601</v>
      </c>
      <c r="AW924" s="1">
        <f t="shared" ca="1" si="229"/>
        <v>62.648264024449084</v>
      </c>
      <c r="AX924" s="1">
        <f t="shared" ca="1" si="222"/>
        <v>68.619759542463896</v>
      </c>
      <c r="AY924" s="1">
        <f t="shared" ca="1" si="222"/>
        <v>41.601888265351157</v>
      </c>
      <c r="AZ924" s="1">
        <f t="shared" ca="1" si="222"/>
        <v>56.648849115934304</v>
      </c>
      <c r="BA924" s="17">
        <f t="shared" ca="1" si="219"/>
        <v>53.206410354028911</v>
      </c>
      <c r="BB924" s="18">
        <f t="shared" ca="1" si="220"/>
        <v>85.540760675785322</v>
      </c>
      <c r="BC924" s="4">
        <v>922</v>
      </c>
      <c r="BD924" s="18">
        <f ca="1">AVERAGE($BA$3:BA924)</f>
        <v>50.055267832254394</v>
      </c>
      <c r="BE924" s="18">
        <f ca="1">AVERAGE($BB$3:BB924)</f>
        <v>99.185310459113282</v>
      </c>
      <c r="BF924" s="18">
        <f ca="1">_xlfn.VAR.P($BA$3:BA924)</f>
        <v>2.0358012290845773</v>
      </c>
    </row>
    <row r="925" spans="2:58" x14ac:dyDescent="0.15">
      <c r="B925">
        <v>923</v>
      </c>
      <c r="C925" s="1">
        <f t="shared" ca="1" si="228"/>
        <v>37.96073679555991</v>
      </c>
      <c r="D925" s="1">
        <f t="shared" ca="1" si="228"/>
        <v>62.145808517730863</v>
      </c>
      <c r="E925" s="1">
        <f t="shared" ca="1" si="228"/>
        <v>63.529338689188819</v>
      </c>
      <c r="F925" s="1">
        <f t="shared" ca="1" si="228"/>
        <v>26.055011465907455</v>
      </c>
      <c r="G925" s="1">
        <f t="shared" ca="1" si="228"/>
        <v>64.100589310854275</v>
      </c>
      <c r="H925" s="1">
        <f t="shared" ca="1" si="228"/>
        <v>35.261780282367326</v>
      </c>
      <c r="I925" s="1">
        <f t="shared" ca="1" si="228"/>
        <v>43.025441781977435</v>
      </c>
      <c r="J925" s="1">
        <f t="shared" ca="1" si="228"/>
        <v>48.603043386834415</v>
      </c>
      <c r="K925" s="1">
        <f t="shared" ca="1" si="228"/>
        <v>38.463688203421931</v>
      </c>
      <c r="L925" s="1">
        <f t="shared" ca="1" si="228"/>
        <v>59.272764882645987</v>
      </c>
      <c r="M925" s="1">
        <f t="shared" ca="1" si="228"/>
        <v>61.152332545502432</v>
      </c>
      <c r="N925" s="1">
        <f t="shared" ca="1" si="228"/>
        <v>34.175808468134647</v>
      </c>
      <c r="O925" s="1">
        <f t="shared" ca="1" si="228"/>
        <v>52.37817055404679</v>
      </c>
      <c r="P925" s="1">
        <f t="shared" ca="1" si="228"/>
        <v>66.686133463136258</v>
      </c>
      <c r="Q925" s="1">
        <f t="shared" ca="1" si="228"/>
        <v>42.162525960441819</v>
      </c>
      <c r="R925" s="1">
        <f t="shared" ca="1" si="228"/>
        <v>42.765923485576451</v>
      </c>
      <c r="S925" s="1">
        <f t="shared" ca="1" si="227"/>
        <v>45.017927283586964</v>
      </c>
      <c r="T925" s="1">
        <f t="shared" ca="1" si="227"/>
        <v>72.246167097939534</v>
      </c>
      <c r="U925" s="1">
        <f t="shared" ca="1" si="227"/>
        <v>52.274014599765778</v>
      </c>
      <c r="V925" s="1">
        <f t="shared" ca="1" si="227"/>
        <v>51.68762633174768</v>
      </c>
      <c r="W925" s="1">
        <f t="shared" ca="1" si="227"/>
        <v>56.75893300742942</v>
      </c>
      <c r="X925" s="1">
        <f t="shared" ca="1" si="227"/>
        <v>62.796416635832664</v>
      </c>
      <c r="Y925" s="1">
        <f t="shared" ca="1" si="227"/>
        <v>70.910181192422513</v>
      </c>
      <c r="Z925" s="1">
        <f t="shared" ca="1" si="227"/>
        <v>38.965739637647907</v>
      </c>
      <c r="AA925" s="1">
        <f t="shared" ca="1" si="227"/>
        <v>48.519450361726946</v>
      </c>
      <c r="AB925" s="1">
        <f t="shared" ca="1" si="227"/>
        <v>54.181546012041466</v>
      </c>
      <c r="AC925" s="1">
        <f t="shared" ca="1" si="227"/>
        <v>39.495232724245241</v>
      </c>
      <c r="AD925" s="1">
        <f t="shared" ca="1" si="227"/>
        <v>43.571614132360025</v>
      </c>
      <c r="AE925" s="1">
        <f t="shared" ca="1" si="227"/>
        <v>53.495022570901277</v>
      </c>
      <c r="AF925" s="1">
        <f t="shared" ca="1" si="227"/>
        <v>62.622431096357822</v>
      </c>
      <c r="AG925" s="1">
        <f t="shared" ca="1" si="227"/>
        <v>45.609796590439416</v>
      </c>
      <c r="AH925" s="1">
        <f t="shared" ca="1" si="229"/>
        <v>53.444301737103487</v>
      </c>
      <c r="AI925" s="1">
        <f t="shared" ca="1" si="229"/>
        <v>46.062925516816186</v>
      </c>
      <c r="AJ925" s="1">
        <f t="shared" ca="1" si="229"/>
        <v>50.180487053637755</v>
      </c>
      <c r="AK925" s="1">
        <f t="shared" ca="1" si="229"/>
        <v>50.186286455156107</v>
      </c>
      <c r="AL925" s="1">
        <f t="shared" ca="1" si="229"/>
        <v>53.511952410684472</v>
      </c>
      <c r="AM925" s="1">
        <f t="shared" ca="1" si="229"/>
        <v>41.241038261244711</v>
      </c>
      <c r="AN925" s="1">
        <f t="shared" ca="1" si="229"/>
        <v>50.468632839574305</v>
      </c>
      <c r="AO925" s="1">
        <f t="shared" ca="1" si="229"/>
        <v>64.211722658422275</v>
      </c>
      <c r="AP925" s="1">
        <f t="shared" ca="1" si="229"/>
        <v>34.32602808325921</v>
      </c>
      <c r="AQ925" s="1">
        <f t="shared" ca="1" si="229"/>
        <v>66.925693135714056</v>
      </c>
      <c r="AR925" s="1">
        <f t="shared" ca="1" si="229"/>
        <v>43.886288743941755</v>
      </c>
      <c r="AS925" s="1">
        <f t="shared" ca="1" si="229"/>
        <v>46.797170675345576</v>
      </c>
      <c r="AT925" s="1">
        <f t="shared" ca="1" si="229"/>
        <v>49.961870152006185</v>
      </c>
      <c r="AU925" s="1">
        <f t="shared" ca="1" si="229"/>
        <v>70.109315115538607</v>
      </c>
      <c r="AV925" s="1">
        <f t="shared" ca="1" si="229"/>
        <v>45.33022376849955</v>
      </c>
      <c r="AW925" s="1">
        <f t="shared" ca="1" si="229"/>
        <v>58.905655563728239</v>
      </c>
      <c r="AX925" s="1">
        <f t="shared" ca="1" si="222"/>
        <v>44.22356716604115</v>
      </c>
      <c r="AY925" s="1">
        <f t="shared" ca="1" si="222"/>
        <v>52.046892074145248</v>
      </c>
      <c r="AZ925" s="1">
        <f t="shared" ca="1" si="222"/>
        <v>52.395588458659013</v>
      </c>
      <c r="BA925" s="17">
        <f t="shared" ca="1" si="219"/>
        <v>51.002136738745783</v>
      </c>
      <c r="BB925" s="18">
        <f t="shared" ca="1" si="220"/>
        <v>111.2513932407312</v>
      </c>
      <c r="BC925" s="4">
        <v>923</v>
      </c>
      <c r="BD925" s="18">
        <f ca="1">AVERAGE($BA$3:BA925)</f>
        <v>50.056293692391442</v>
      </c>
      <c r="BE925" s="18">
        <f ca="1">AVERAGE($BB$3:BB925)</f>
        <v>99.198383138183289</v>
      </c>
      <c r="BF925" s="18">
        <f ca="1">_xlfn.VAR.P($BA$3:BA925)</f>
        <v>2.0345658966272921</v>
      </c>
    </row>
    <row r="926" spans="2:58" x14ac:dyDescent="0.15">
      <c r="B926">
        <v>924</v>
      </c>
      <c r="C926" s="1">
        <f t="shared" ca="1" si="228"/>
        <v>59.633643630063048</v>
      </c>
      <c r="D926" s="1">
        <f t="shared" ca="1" si="228"/>
        <v>65.676177638693645</v>
      </c>
      <c r="E926" s="1">
        <f t="shared" ca="1" si="228"/>
        <v>50.615209681909498</v>
      </c>
      <c r="F926" s="1">
        <f t="shared" ca="1" si="228"/>
        <v>43.791540275452341</v>
      </c>
      <c r="G926" s="1">
        <f t="shared" ca="1" si="228"/>
        <v>49.623079402445768</v>
      </c>
      <c r="H926" s="1">
        <f t="shared" ca="1" si="228"/>
        <v>52.163487674014831</v>
      </c>
      <c r="I926" s="1">
        <f t="shared" ca="1" si="228"/>
        <v>57.935895773799807</v>
      </c>
      <c r="J926" s="1">
        <f t="shared" ca="1" si="228"/>
        <v>49.620327270985705</v>
      </c>
      <c r="K926" s="1">
        <f t="shared" ca="1" si="228"/>
        <v>48.317262026671244</v>
      </c>
      <c r="L926" s="1">
        <f t="shared" ca="1" si="228"/>
        <v>36.152598426594551</v>
      </c>
      <c r="M926" s="1">
        <f t="shared" ca="1" si="228"/>
        <v>59.553579585593447</v>
      </c>
      <c r="N926" s="1">
        <f t="shared" ca="1" si="228"/>
        <v>53.548385059927234</v>
      </c>
      <c r="O926" s="1">
        <f t="shared" ca="1" si="228"/>
        <v>62.135418721023157</v>
      </c>
      <c r="P926" s="1">
        <f t="shared" ca="1" si="228"/>
        <v>47.841628791769175</v>
      </c>
      <c r="Q926" s="1">
        <f t="shared" ca="1" si="228"/>
        <v>56.480404840561782</v>
      </c>
      <c r="R926" s="1">
        <f t="shared" ca="1" si="228"/>
        <v>62.068188945801481</v>
      </c>
      <c r="S926" s="1">
        <f t="shared" ca="1" si="227"/>
        <v>60.514018211916515</v>
      </c>
      <c r="T926" s="1">
        <f t="shared" ca="1" si="227"/>
        <v>53.399280615735591</v>
      </c>
      <c r="U926" s="1">
        <f t="shared" ca="1" si="227"/>
        <v>73.697306084448797</v>
      </c>
      <c r="V926" s="1">
        <f t="shared" ca="1" si="227"/>
        <v>43.332464629416684</v>
      </c>
      <c r="W926" s="1">
        <f t="shared" ca="1" si="227"/>
        <v>56.553670060207466</v>
      </c>
      <c r="X926" s="1">
        <f t="shared" ca="1" si="227"/>
        <v>36.140640623080003</v>
      </c>
      <c r="Y926" s="1">
        <f t="shared" ca="1" si="227"/>
        <v>43.131424580716242</v>
      </c>
      <c r="Z926" s="1">
        <f t="shared" ca="1" si="227"/>
        <v>52.357147399470108</v>
      </c>
      <c r="AA926" s="1">
        <f t="shared" ca="1" si="227"/>
        <v>34.69502293943745</v>
      </c>
      <c r="AB926" s="1">
        <f t="shared" ca="1" si="227"/>
        <v>62.625097452972412</v>
      </c>
      <c r="AC926" s="1">
        <f t="shared" ca="1" si="227"/>
        <v>43.008750719607058</v>
      </c>
      <c r="AD926" s="1">
        <f t="shared" ca="1" si="227"/>
        <v>46.93762839868343</v>
      </c>
      <c r="AE926" s="1">
        <f t="shared" ca="1" si="227"/>
        <v>50.029929037235682</v>
      </c>
      <c r="AF926" s="1">
        <f t="shared" ca="1" si="227"/>
        <v>59.849703410884196</v>
      </c>
      <c r="AG926" s="1">
        <f t="shared" ca="1" si="227"/>
        <v>67.714183372798004</v>
      </c>
      <c r="AH926" s="1">
        <f t="shared" ca="1" si="229"/>
        <v>56.150713879975754</v>
      </c>
      <c r="AI926" s="1">
        <f t="shared" ca="1" si="229"/>
        <v>63.826984194212102</v>
      </c>
      <c r="AJ926" s="1">
        <f t="shared" ca="1" si="229"/>
        <v>53.774016266297586</v>
      </c>
      <c r="AK926" s="1">
        <f t="shared" ca="1" si="229"/>
        <v>49.032633497380793</v>
      </c>
      <c r="AL926" s="1">
        <f t="shared" ca="1" si="229"/>
        <v>44.15599398004381</v>
      </c>
      <c r="AM926" s="1">
        <f t="shared" ca="1" si="229"/>
        <v>45.394230641476014</v>
      </c>
      <c r="AN926" s="1">
        <f t="shared" ca="1" si="229"/>
        <v>58.72188731690612</v>
      </c>
      <c r="AO926" s="1">
        <f t="shared" ca="1" si="229"/>
        <v>46.427845931554877</v>
      </c>
      <c r="AP926" s="1">
        <f t="shared" ca="1" si="229"/>
        <v>52.068765894722489</v>
      </c>
      <c r="AQ926" s="1">
        <f t="shared" ca="1" si="229"/>
        <v>52.151573168254899</v>
      </c>
      <c r="AR926" s="1">
        <f t="shared" ca="1" si="229"/>
        <v>56.504125209707247</v>
      </c>
      <c r="AS926" s="1">
        <f t="shared" ca="1" si="229"/>
        <v>56.284524552836999</v>
      </c>
      <c r="AT926" s="1">
        <f t="shared" ca="1" si="229"/>
        <v>27.668608974420899</v>
      </c>
      <c r="AU926" s="1">
        <f t="shared" ca="1" si="229"/>
        <v>49.705092811910482</v>
      </c>
      <c r="AV926" s="1">
        <f t="shared" ca="1" si="229"/>
        <v>59.703890089367647</v>
      </c>
      <c r="AW926" s="1">
        <f t="shared" ca="1" si="229"/>
        <v>46.195199483063192</v>
      </c>
      <c r="AX926" s="1">
        <f t="shared" ca="1" si="222"/>
        <v>51.157490181802622</v>
      </c>
      <c r="AY926" s="1">
        <f t="shared" ca="1" si="222"/>
        <v>46.495036054934921</v>
      </c>
      <c r="AZ926" s="1">
        <f t="shared" ca="1" si="222"/>
        <v>61.650191396979153</v>
      </c>
      <c r="BA926" s="17">
        <f t="shared" ca="1" si="219"/>
        <v>52.324237976155281</v>
      </c>
      <c r="BB926" s="18">
        <f t="shared" ca="1" si="220"/>
        <v>78.555587728837139</v>
      </c>
      <c r="BC926" s="4">
        <v>924</v>
      </c>
      <c r="BD926" s="18">
        <f ca="1">AVERAGE($BA$3:BA926)</f>
        <v>50.058748177547031</v>
      </c>
      <c r="BE926" s="18">
        <f ca="1">AVERAGE($BB$3:BB926)</f>
        <v>99.176042450510849</v>
      </c>
      <c r="BF926" s="18">
        <f ca="1">_xlfn.VAR.P($BA$3:BA926)</f>
        <v>2.0379245965645802</v>
      </c>
    </row>
    <row r="927" spans="2:58" x14ac:dyDescent="0.15">
      <c r="B927">
        <v>925</v>
      </c>
      <c r="C927" s="1">
        <f t="shared" ca="1" si="228"/>
        <v>47.365114627695533</v>
      </c>
      <c r="D927" s="1">
        <f t="shared" ca="1" si="228"/>
        <v>44.686657250237822</v>
      </c>
      <c r="E927" s="1">
        <f t="shared" ca="1" si="228"/>
        <v>44.393511453668424</v>
      </c>
      <c r="F927" s="1">
        <f t="shared" ca="1" si="228"/>
        <v>48.352758740812121</v>
      </c>
      <c r="G927" s="1">
        <f t="shared" ca="1" si="228"/>
        <v>65.417476679571394</v>
      </c>
      <c r="H927" s="1">
        <f t="shared" ca="1" si="228"/>
        <v>49.844748158192168</v>
      </c>
      <c r="I927" s="1">
        <f t="shared" ca="1" si="228"/>
        <v>43.968824189115296</v>
      </c>
      <c r="J927" s="1">
        <f t="shared" ca="1" si="228"/>
        <v>63.585427853334252</v>
      </c>
      <c r="K927" s="1">
        <f t="shared" ca="1" si="228"/>
        <v>59.685131653620324</v>
      </c>
      <c r="L927" s="1">
        <f t="shared" ca="1" si="228"/>
        <v>46.687184735101503</v>
      </c>
      <c r="M927" s="1">
        <f t="shared" ca="1" si="228"/>
        <v>61.902181880861178</v>
      </c>
      <c r="N927" s="1">
        <f t="shared" ca="1" si="228"/>
        <v>44.716598553735416</v>
      </c>
      <c r="O927" s="1">
        <f t="shared" ca="1" si="228"/>
        <v>59.264948268990132</v>
      </c>
      <c r="P927" s="1">
        <f t="shared" ca="1" si="228"/>
        <v>73.387450797644803</v>
      </c>
      <c r="Q927" s="1">
        <f t="shared" ca="1" si="228"/>
        <v>47.570456253897802</v>
      </c>
      <c r="R927" s="1">
        <f t="shared" ca="1" si="228"/>
        <v>70.756576919395116</v>
      </c>
      <c r="S927" s="1">
        <f t="shared" ref="S927:AG943" ca="1" si="230">NORMINV(RAND(),50,10)</f>
        <v>45.349952603002222</v>
      </c>
      <c r="T927" s="1">
        <f t="shared" ca="1" si="230"/>
        <v>44.657315649348448</v>
      </c>
      <c r="U927" s="1">
        <f t="shared" ca="1" si="230"/>
        <v>49.697588473565638</v>
      </c>
      <c r="V927" s="1">
        <f t="shared" ca="1" si="230"/>
        <v>36.719185688291759</v>
      </c>
      <c r="W927" s="1">
        <f t="shared" ca="1" si="230"/>
        <v>62.286940191615692</v>
      </c>
      <c r="X927" s="1">
        <f t="shared" ca="1" si="230"/>
        <v>50.46958189772991</v>
      </c>
      <c r="Y927" s="1">
        <f t="shared" ca="1" si="230"/>
        <v>57.339641189734941</v>
      </c>
      <c r="Z927" s="1">
        <f t="shared" ca="1" si="230"/>
        <v>52.010010682477017</v>
      </c>
      <c r="AA927" s="1">
        <f t="shared" ca="1" si="230"/>
        <v>55.596483650606885</v>
      </c>
      <c r="AB927" s="1">
        <f t="shared" ca="1" si="230"/>
        <v>48.331537152051325</v>
      </c>
      <c r="AC927" s="1">
        <f t="shared" ca="1" si="230"/>
        <v>42.501853265727583</v>
      </c>
      <c r="AD927" s="1">
        <f t="shared" ca="1" si="230"/>
        <v>47.935163095700766</v>
      </c>
      <c r="AE927" s="1">
        <f t="shared" ca="1" si="230"/>
        <v>47.591552755436638</v>
      </c>
      <c r="AF927" s="1">
        <f t="shared" ca="1" si="230"/>
        <v>26.287243951490716</v>
      </c>
      <c r="AG927" s="1">
        <f t="shared" ca="1" si="230"/>
        <v>72.832526418900926</v>
      </c>
      <c r="AH927" s="1">
        <f t="shared" ca="1" si="229"/>
        <v>54.60646381762551</v>
      </c>
      <c r="AI927" s="1">
        <f t="shared" ca="1" si="229"/>
        <v>48.640961599664188</v>
      </c>
      <c r="AJ927" s="1">
        <f t="shared" ca="1" si="229"/>
        <v>32.665629747628103</v>
      </c>
      <c r="AK927" s="1">
        <f t="shared" ca="1" si="229"/>
        <v>51.592906364897395</v>
      </c>
      <c r="AL927" s="1">
        <f t="shared" ca="1" si="229"/>
        <v>77.45440062494545</v>
      </c>
      <c r="AM927" s="1">
        <f t="shared" ca="1" si="229"/>
        <v>40.476365865616344</v>
      </c>
      <c r="AN927" s="1">
        <f t="shared" ca="1" si="229"/>
        <v>46.851555092299769</v>
      </c>
      <c r="AO927" s="1">
        <f t="shared" ca="1" si="229"/>
        <v>44.010053628359202</v>
      </c>
      <c r="AP927" s="1">
        <f t="shared" ca="1" si="229"/>
        <v>54.674492569399597</v>
      </c>
      <c r="AQ927" s="1">
        <f t="shared" ca="1" si="229"/>
        <v>40.162977372037787</v>
      </c>
      <c r="AR927" s="1">
        <f t="shared" ca="1" si="229"/>
        <v>57.629677190648337</v>
      </c>
      <c r="AS927" s="1">
        <f t="shared" ca="1" si="229"/>
        <v>40.084168218704818</v>
      </c>
      <c r="AT927" s="1">
        <f t="shared" ca="1" si="229"/>
        <v>55.703768388096776</v>
      </c>
      <c r="AU927" s="1">
        <f t="shared" ca="1" si="229"/>
        <v>71.988839009833953</v>
      </c>
      <c r="AV927" s="1">
        <f t="shared" ca="1" si="229"/>
        <v>45.992820441642266</v>
      </c>
      <c r="AW927" s="1">
        <f t="shared" ca="1" si="229"/>
        <v>42.999676616452405</v>
      </c>
      <c r="AX927" s="1">
        <f t="shared" ca="1" si="222"/>
        <v>38.355997719680488</v>
      </c>
      <c r="AY927" s="1">
        <f t="shared" ca="1" si="222"/>
        <v>43.26996712278784</v>
      </c>
      <c r="AZ927" s="1">
        <f t="shared" ca="1" si="222"/>
        <v>48.275452049503656</v>
      </c>
      <c r="BA927" s="17">
        <f t="shared" ca="1" si="219"/>
        <v>50.932555962427543</v>
      </c>
      <c r="BB927" s="18">
        <f t="shared" ca="1" si="220"/>
        <v>114.09156731534526</v>
      </c>
      <c r="BC927" s="4">
        <v>925</v>
      </c>
      <c r="BD927" s="18">
        <f ca="1">AVERAGE($BA$3:BA927)</f>
        <v>50.059692834611766</v>
      </c>
      <c r="BE927" s="18">
        <f ca="1">AVERAGE($BB$3:BB927)</f>
        <v>99.192167342256624</v>
      </c>
      <c r="BF927" s="18">
        <f ca="1">_xlfn.VAR.P($BA$3:BA927)</f>
        <v>2.0365459911588011</v>
      </c>
    </row>
    <row r="928" spans="2:58" x14ac:dyDescent="0.15">
      <c r="B928">
        <v>926</v>
      </c>
      <c r="C928" s="1">
        <f t="shared" ca="1" si="228"/>
        <v>42.504016271941232</v>
      </c>
      <c r="D928" s="1">
        <f t="shared" ca="1" si="228"/>
        <v>57.477268414215999</v>
      </c>
      <c r="E928" s="1">
        <f t="shared" ca="1" si="228"/>
        <v>42.813235101964516</v>
      </c>
      <c r="F928" s="1">
        <f t="shared" ca="1" si="228"/>
        <v>49.056701922776966</v>
      </c>
      <c r="G928" s="1">
        <f t="shared" ca="1" si="228"/>
        <v>52.300221687393687</v>
      </c>
      <c r="H928" s="1">
        <f t="shared" ca="1" si="228"/>
        <v>69.591611165845038</v>
      </c>
      <c r="I928" s="1">
        <f t="shared" ca="1" si="228"/>
        <v>38.035710212226107</v>
      </c>
      <c r="J928" s="1">
        <f t="shared" ca="1" si="228"/>
        <v>51.259272611866706</v>
      </c>
      <c r="K928" s="1">
        <f t="shared" ca="1" si="228"/>
        <v>31.253878714885936</v>
      </c>
      <c r="L928" s="1">
        <f t="shared" ca="1" si="228"/>
        <v>66.9645877235385</v>
      </c>
      <c r="M928" s="1">
        <f t="shared" ca="1" si="228"/>
        <v>54.66272131042664</v>
      </c>
      <c r="N928" s="1">
        <f t="shared" ca="1" si="228"/>
        <v>63.074845836979108</v>
      </c>
      <c r="O928" s="1">
        <f t="shared" ca="1" si="228"/>
        <v>65.013700382457159</v>
      </c>
      <c r="P928" s="1">
        <f t="shared" ca="1" si="228"/>
        <v>48.632902442844376</v>
      </c>
      <c r="Q928" s="1">
        <f t="shared" ca="1" si="228"/>
        <v>58.856011591087906</v>
      </c>
      <c r="R928" s="1">
        <f t="shared" ca="1" si="228"/>
        <v>35.949775221390283</v>
      </c>
      <c r="S928" s="1">
        <f t="shared" ca="1" si="230"/>
        <v>35.793340275253492</v>
      </c>
      <c r="T928" s="1">
        <f t="shared" ca="1" si="230"/>
        <v>49.07781286596596</v>
      </c>
      <c r="U928" s="1">
        <f t="shared" ca="1" si="230"/>
        <v>64.550886639222057</v>
      </c>
      <c r="V928" s="1">
        <f t="shared" ca="1" si="230"/>
        <v>63.10183689736855</v>
      </c>
      <c r="W928" s="1">
        <f t="shared" ca="1" si="230"/>
        <v>41.814225966621308</v>
      </c>
      <c r="X928" s="1">
        <f t="shared" ca="1" si="230"/>
        <v>59.389289926592909</v>
      </c>
      <c r="Y928" s="1">
        <f t="shared" ca="1" si="230"/>
        <v>58.083929617381244</v>
      </c>
      <c r="Z928" s="1">
        <f t="shared" ca="1" si="230"/>
        <v>72.979054920304705</v>
      </c>
      <c r="AA928" s="1">
        <f t="shared" ca="1" si="230"/>
        <v>49.577872948104307</v>
      </c>
      <c r="AB928" s="1">
        <f t="shared" ca="1" si="230"/>
        <v>33.953031298069163</v>
      </c>
      <c r="AC928" s="1">
        <f t="shared" ca="1" si="230"/>
        <v>56.128576627181936</v>
      </c>
      <c r="AD928" s="1">
        <f t="shared" ca="1" si="230"/>
        <v>52.23830296278966</v>
      </c>
      <c r="AE928" s="1">
        <f t="shared" ca="1" si="230"/>
        <v>52.183550358745663</v>
      </c>
      <c r="AF928" s="1">
        <f t="shared" ca="1" si="230"/>
        <v>60.734786936603733</v>
      </c>
      <c r="AG928" s="1">
        <f t="shared" ca="1" si="230"/>
        <v>44.834679898365302</v>
      </c>
      <c r="AH928" s="1">
        <f t="shared" ca="1" si="229"/>
        <v>54.850968856082901</v>
      </c>
      <c r="AI928" s="1">
        <f t="shared" ca="1" si="229"/>
        <v>40.690286586262346</v>
      </c>
      <c r="AJ928" s="1">
        <f t="shared" ca="1" si="229"/>
        <v>40.843683380746647</v>
      </c>
      <c r="AK928" s="1">
        <f t="shared" ca="1" si="229"/>
        <v>60.450863523334249</v>
      </c>
      <c r="AL928" s="1">
        <f t="shared" ca="1" si="229"/>
        <v>56.006203267391761</v>
      </c>
      <c r="AM928" s="1">
        <f t="shared" ca="1" si="229"/>
        <v>46.940630294097602</v>
      </c>
      <c r="AN928" s="1">
        <f t="shared" ca="1" si="229"/>
        <v>59.113337661360688</v>
      </c>
      <c r="AO928" s="1">
        <f t="shared" ca="1" si="229"/>
        <v>38.300372222162522</v>
      </c>
      <c r="AP928" s="1">
        <f t="shared" ca="1" si="229"/>
        <v>54.518127713451157</v>
      </c>
      <c r="AQ928" s="1">
        <f t="shared" ca="1" si="229"/>
        <v>23.094015566475356</v>
      </c>
      <c r="AR928" s="1">
        <f t="shared" ca="1" si="229"/>
        <v>58.454841301585958</v>
      </c>
      <c r="AS928" s="1">
        <f t="shared" ca="1" si="229"/>
        <v>22.393313221200906</v>
      </c>
      <c r="AT928" s="1">
        <f t="shared" ca="1" si="229"/>
        <v>49.781014885227712</v>
      </c>
      <c r="AU928" s="1">
        <f t="shared" ca="1" si="229"/>
        <v>58.286530920150703</v>
      </c>
      <c r="AV928" s="1">
        <f t="shared" ca="1" si="229"/>
        <v>53.050332259142891</v>
      </c>
      <c r="AW928" s="1">
        <f t="shared" ca="1" si="229"/>
        <v>67.402568655378872</v>
      </c>
      <c r="AX928" s="1">
        <f t="shared" ca="1" si="222"/>
        <v>38.063215802610621</v>
      </c>
      <c r="AY928" s="1">
        <f t="shared" ca="1" si="222"/>
        <v>66.210284640634384</v>
      </c>
      <c r="AZ928" s="1">
        <f t="shared" ca="1" si="222"/>
        <v>54.73797883508022</v>
      </c>
      <c r="BA928" s="17">
        <f t="shared" ca="1" si="219"/>
        <v>51.301524166855749</v>
      </c>
      <c r="BB928" s="18">
        <f t="shared" ca="1" si="220"/>
        <v>133.71077601289898</v>
      </c>
      <c r="BC928" s="4">
        <v>926</v>
      </c>
      <c r="BD928" s="18">
        <f ca="1">AVERAGE($BA$3:BA928)</f>
        <v>50.061033905164948</v>
      </c>
      <c r="BE928" s="18">
        <f ca="1">AVERAGE($BB$3:BB928)</f>
        <v>99.229444457451706</v>
      </c>
      <c r="BF928" s="18">
        <f ca="1">_xlfn.VAR.P($BA$3:BA928)</f>
        <v>2.0360102823933071</v>
      </c>
    </row>
    <row r="929" spans="2:58" x14ac:dyDescent="0.15">
      <c r="B929">
        <v>927</v>
      </c>
      <c r="C929" s="1">
        <f t="shared" ca="1" si="228"/>
        <v>46.317790929629574</v>
      </c>
      <c r="D929" s="1">
        <f t="shared" ca="1" si="228"/>
        <v>52.836454216514994</v>
      </c>
      <c r="E929" s="1">
        <f t="shared" ca="1" si="228"/>
        <v>46.147093689888891</v>
      </c>
      <c r="F929" s="1">
        <f t="shared" ca="1" si="228"/>
        <v>37.973008696362122</v>
      </c>
      <c r="G929" s="1">
        <f t="shared" ca="1" si="228"/>
        <v>44.818977523862529</v>
      </c>
      <c r="H929" s="1">
        <f t="shared" ca="1" si="228"/>
        <v>32.743916624254389</v>
      </c>
      <c r="I929" s="1">
        <f t="shared" ca="1" si="228"/>
        <v>66.777030354029193</v>
      </c>
      <c r="J929" s="1">
        <f t="shared" ca="1" si="228"/>
        <v>59.146585848711752</v>
      </c>
      <c r="K929" s="1">
        <f t="shared" ca="1" si="228"/>
        <v>58.629945146019168</v>
      </c>
      <c r="L929" s="1">
        <f t="shared" ca="1" si="228"/>
        <v>54.103717211473871</v>
      </c>
      <c r="M929" s="1">
        <f t="shared" ca="1" si="228"/>
        <v>34.829698754803488</v>
      </c>
      <c r="N929" s="1">
        <f t="shared" ca="1" si="228"/>
        <v>40.538593264950187</v>
      </c>
      <c r="O929" s="1">
        <f t="shared" ca="1" si="228"/>
        <v>49.444998785940143</v>
      </c>
      <c r="P929" s="1">
        <f t="shared" ca="1" si="228"/>
        <v>50.526302793737131</v>
      </c>
      <c r="Q929" s="1">
        <f t="shared" ca="1" si="228"/>
        <v>65.477025764299654</v>
      </c>
      <c r="R929" s="1">
        <f t="shared" ca="1" si="228"/>
        <v>60.53514331641928</v>
      </c>
      <c r="S929" s="1">
        <f t="shared" ca="1" si="230"/>
        <v>55.234326161406678</v>
      </c>
      <c r="T929" s="1">
        <f t="shared" ca="1" si="230"/>
        <v>61.471627354530426</v>
      </c>
      <c r="U929" s="1">
        <f t="shared" ca="1" si="230"/>
        <v>56.674163540761597</v>
      </c>
      <c r="V929" s="1">
        <f t="shared" ca="1" si="230"/>
        <v>54.727340912123289</v>
      </c>
      <c r="W929" s="1">
        <f t="shared" ca="1" si="230"/>
        <v>50.401071148619813</v>
      </c>
      <c r="X929" s="1">
        <f t="shared" ca="1" si="230"/>
        <v>57.73293806987472</v>
      </c>
      <c r="Y929" s="1">
        <f t="shared" ca="1" si="230"/>
        <v>52.640179024304047</v>
      </c>
      <c r="Z929" s="1">
        <f t="shared" ca="1" si="230"/>
        <v>48.729497621266276</v>
      </c>
      <c r="AA929" s="1">
        <f t="shared" ca="1" si="230"/>
        <v>54.46233127039369</v>
      </c>
      <c r="AB929" s="1">
        <f t="shared" ca="1" si="230"/>
        <v>59.414661240507996</v>
      </c>
      <c r="AC929" s="1">
        <f t="shared" ca="1" si="230"/>
        <v>36.482081422834113</v>
      </c>
      <c r="AD929" s="1">
        <f t="shared" ca="1" si="230"/>
        <v>45.134297365458039</v>
      </c>
      <c r="AE929" s="1">
        <f t="shared" ca="1" si="230"/>
        <v>40.475486936952066</v>
      </c>
      <c r="AF929" s="1">
        <f t="shared" ca="1" si="230"/>
        <v>56.97498522586509</v>
      </c>
      <c r="AG929" s="1">
        <f t="shared" ca="1" si="230"/>
        <v>56.405760905392533</v>
      </c>
      <c r="AH929" s="1">
        <f t="shared" ca="1" si="229"/>
        <v>37.080160553744307</v>
      </c>
      <c r="AI929" s="1">
        <f t="shared" ca="1" si="229"/>
        <v>46.633443434912188</v>
      </c>
      <c r="AJ929" s="1">
        <f t="shared" ca="1" si="229"/>
        <v>55.322526592483904</v>
      </c>
      <c r="AK929" s="1">
        <f t="shared" ca="1" si="229"/>
        <v>59.236940527679153</v>
      </c>
      <c r="AL929" s="1">
        <f t="shared" ca="1" si="229"/>
        <v>47.749666022012711</v>
      </c>
      <c r="AM929" s="1">
        <f t="shared" ca="1" si="229"/>
        <v>33.789848784054179</v>
      </c>
      <c r="AN929" s="1">
        <f t="shared" ca="1" si="229"/>
        <v>73.271595947853086</v>
      </c>
      <c r="AO929" s="1">
        <f t="shared" ca="1" si="229"/>
        <v>47.33368610448381</v>
      </c>
      <c r="AP929" s="1">
        <f t="shared" ca="1" si="229"/>
        <v>59.763683727290733</v>
      </c>
      <c r="AQ929" s="1">
        <f t="shared" ca="1" si="229"/>
        <v>62.162846612703149</v>
      </c>
      <c r="AR929" s="1">
        <f t="shared" ca="1" si="229"/>
        <v>42.060404201393723</v>
      </c>
      <c r="AS929" s="1">
        <f t="shared" ca="1" si="229"/>
        <v>48.819236188603043</v>
      </c>
      <c r="AT929" s="1">
        <f t="shared" ca="1" si="229"/>
        <v>55.849697863106435</v>
      </c>
      <c r="AU929" s="1">
        <f t="shared" ca="1" si="229"/>
        <v>51.82276080316074</v>
      </c>
      <c r="AV929" s="1">
        <f t="shared" ca="1" si="229"/>
        <v>56.201245500310606</v>
      </c>
      <c r="AW929" s="1">
        <f t="shared" ca="1" si="229"/>
        <v>41.707014803593495</v>
      </c>
      <c r="AX929" s="1">
        <f t="shared" ca="1" si="222"/>
        <v>38.44507133707058</v>
      </c>
      <c r="AY929" s="1">
        <f t="shared" ca="1" si="222"/>
        <v>46.579190899191957</v>
      </c>
      <c r="AZ929" s="1">
        <f t="shared" ca="1" si="222"/>
        <v>56.742111133356019</v>
      </c>
      <c r="BA929" s="17">
        <f t="shared" ca="1" si="219"/>
        <v>50.967563243163816</v>
      </c>
      <c r="BB929" s="18">
        <f t="shared" ca="1" si="220"/>
        <v>82.549298199879757</v>
      </c>
      <c r="BC929" s="4">
        <v>927</v>
      </c>
      <c r="BD929" s="18">
        <f ca="1">AVERAGE($BA$3:BA929)</f>
        <v>50.062011822465912</v>
      </c>
      <c r="BE929" s="18">
        <f ca="1">AVERAGE($BB$3:BB929)</f>
        <v>99.211450772168448</v>
      </c>
      <c r="BF929" s="18">
        <f ca="1">_xlfn.VAR.P($BA$3:BA929)</f>
        <v>2.0346994934478237</v>
      </c>
    </row>
    <row r="930" spans="2:58" x14ac:dyDescent="0.15">
      <c r="B930">
        <v>928</v>
      </c>
      <c r="C930" s="1">
        <f t="shared" ca="1" si="228"/>
        <v>37.403833292669653</v>
      </c>
      <c r="D930" s="1">
        <f t="shared" ca="1" si="228"/>
        <v>51.234963882336018</v>
      </c>
      <c r="E930" s="1">
        <f t="shared" ca="1" si="228"/>
        <v>61.7701270618454</v>
      </c>
      <c r="F930" s="1">
        <f t="shared" ca="1" si="228"/>
        <v>55.722730498144564</v>
      </c>
      <c r="G930" s="1">
        <f t="shared" ca="1" si="228"/>
        <v>42.733654141196361</v>
      </c>
      <c r="H930" s="1">
        <f t="shared" ca="1" si="228"/>
        <v>63.594841333523881</v>
      </c>
      <c r="I930" s="1">
        <f t="shared" ca="1" si="228"/>
        <v>50.977042349951795</v>
      </c>
      <c r="J930" s="1">
        <f t="shared" ca="1" si="228"/>
        <v>47.33437756251918</v>
      </c>
      <c r="K930" s="1">
        <f t="shared" ca="1" si="228"/>
        <v>52.069066130453201</v>
      </c>
      <c r="L930" s="1">
        <f t="shared" ca="1" si="228"/>
        <v>56.758314355888132</v>
      </c>
      <c r="M930" s="1">
        <f t="shared" ca="1" si="228"/>
        <v>49.771741376235283</v>
      </c>
      <c r="N930" s="1">
        <f t="shared" ca="1" si="228"/>
        <v>55.766109559784731</v>
      </c>
      <c r="O930" s="1">
        <f t="shared" ca="1" si="228"/>
        <v>38.420034771268703</v>
      </c>
      <c r="P930" s="1">
        <f t="shared" ca="1" si="228"/>
        <v>48.34025115603685</v>
      </c>
      <c r="Q930" s="1">
        <f t="shared" ca="1" si="228"/>
        <v>62.176684345835902</v>
      </c>
      <c r="R930" s="1">
        <f t="shared" ca="1" si="228"/>
        <v>36.735169954632241</v>
      </c>
      <c r="S930" s="1">
        <f t="shared" ca="1" si="230"/>
        <v>54.41862006712433</v>
      </c>
      <c r="T930" s="1">
        <f t="shared" ca="1" si="230"/>
        <v>68.147150340651024</v>
      </c>
      <c r="U930" s="1">
        <f t="shared" ca="1" si="230"/>
        <v>46.457745998367045</v>
      </c>
      <c r="V930" s="1">
        <f t="shared" ca="1" si="230"/>
        <v>34.163459565589406</v>
      </c>
      <c r="W930" s="1">
        <f t="shared" ca="1" si="230"/>
        <v>53.85958693715169</v>
      </c>
      <c r="X930" s="1">
        <f t="shared" ca="1" si="230"/>
        <v>60.570759970440847</v>
      </c>
      <c r="Y930" s="1">
        <f t="shared" ca="1" si="230"/>
        <v>67.343009112537572</v>
      </c>
      <c r="Z930" s="1">
        <f t="shared" ca="1" si="230"/>
        <v>40.299195258986806</v>
      </c>
      <c r="AA930" s="1">
        <f t="shared" ca="1" si="230"/>
        <v>58.685787306459758</v>
      </c>
      <c r="AB930" s="1">
        <f t="shared" ca="1" si="230"/>
        <v>40.425945050437086</v>
      </c>
      <c r="AC930" s="1">
        <f t="shared" ca="1" si="230"/>
        <v>33.810858798012127</v>
      </c>
      <c r="AD930" s="1">
        <f t="shared" ca="1" si="230"/>
        <v>37.304639306774476</v>
      </c>
      <c r="AE930" s="1">
        <f t="shared" ca="1" si="230"/>
        <v>47.122881905704176</v>
      </c>
      <c r="AF930" s="1">
        <f t="shared" ca="1" si="230"/>
        <v>45.868198416520762</v>
      </c>
      <c r="AG930" s="1">
        <f t="shared" ca="1" si="230"/>
        <v>44.169755054347746</v>
      </c>
      <c r="AH930" s="1">
        <f t="shared" ca="1" si="229"/>
        <v>37.065337564553921</v>
      </c>
      <c r="AI930" s="1">
        <f t="shared" ca="1" si="229"/>
        <v>52.568574175650802</v>
      </c>
      <c r="AJ930" s="1">
        <f t="shared" ca="1" si="229"/>
        <v>53.378088837285361</v>
      </c>
      <c r="AK930" s="1">
        <f t="shared" ca="1" si="229"/>
        <v>59.476235139088402</v>
      </c>
      <c r="AL930" s="1">
        <f t="shared" ca="1" si="229"/>
        <v>54.260745092637883</v>
      </c>
      <c r="AM930" s="1">
        <f t="shared" ca="1" si="229"/>
        <v>49.872170816880647</v>
      </c>
      <c r="AN930" s="1">
        <f t="shared" ca="1" si="229"/>
        <v>52.794605067457077</v>
      </c>
      <c r="AO930" s="1">
        <f t="shared" ca="1" si="229"/>
        <v>65.206924767863285</v>
      </c>
      <c r="AP930" s="1">
        <f t="shared" ca="1" si="229"/>
        <v>52.89863778495711</v>
      </c>
      <c r="AQ930" s="1">
        <f t="shared" ca="1" si="229"/>
        <v>26.39461714714686</v>
      </c>
      <c r="AR930" s="1">
        <f t="shared" ca="1" si="229"/>
        <v>40.759523906644723</v>
      </c>
      <c r="AS930" s="1">
        <f t="shared" ca="1" si="229"/>
        <v>46.476992288367803</v>
      </c>
      <c r="AT930" s="1">
        <f t="shared" ca="1" si="229"/>
        <v>30.802473401105651</v>
      </c>
      <c r="AU930" s="1">
        <f t="shared" ca="1" si="229"/>
        <v>35.588273078970957</v>
      </c>
      <c r="AV930" s="1">
        <f t="shared" ca="1" si="229"/>
        <v>64.371790694241412</v>
      </c>
      <c r="AW930" s="1">
        <f t="shared" ca="1" si="229"/>
        <v>61.803112475713817</v>
      </c>
      <c r="AX930" s="1">
        <f t="shared" ca="1" si="222"/>
        <v>54.566548859493324</v>
      </c>
      <c r="AY930" s="1">
        <f t="shared" ca="1" si="222"/>
        <v>59.027945583158704</v>
      </c>
      <c r="AZ930" s="1">
        <f t="shared" ca="1" si="222"/>
        <v>55.315820993906712</v>
      </c>
      <c r="BA930" s="17">
        <f t="shared" ca="1" si="219"/>
        <v>49.921699050731021</v>
      </c>
      <c r="BB930" s="18">
        <f t="shared" ca="1" si="220"/>
        <v>103.06152424678467</v>
      </c>
      <c r="BC930" s="4">
        <v>928</v>
      </c>
      <c r="BD930" s="18">
        <f ca="1">AVERAGE($BA$3:BA930)</f>
        <v>50.061860623358442</v>
      </c>
      <c r="BE930" s="18">
        <f ca="1">AVERAGE($BB$3:BB930)</f>
        <v>99.215599558240243</v>
      </c>
      <c r="BF930" s="18">
        <f ca="1">_xlfn.VAR.P($BA$3:BA930)</f>
        <v>2.0325281216431872</v>
      </c>
    </row>
    <row r="931" spans="2:58" x14ac:dyDescent="0.15">
      <c r="B931">
        <v>929</v>
      </c>
      <c r="C931" s="1">
        <f t="shared" ca="1" si="228"/>
        <v>53.980503595588957</v>
      </c>
      <c r="D931" s="1">
        <f t="shared" ca="1" si="228"/>
        <v>59.619836573194981</v>
      </c>
      <c r="E931" s="1">
        <f t="shared" ca="1" si="228"/>
        <v>44.810730139881002</v>
      </c>
      <c r="F931" s="1">
        <f t="shared" ca="1" si="228"/>
        <v>42.654972899108834</v>
      </c>
      <c r="G931" s="1">
        <f t="shared" ca="1" si="228"/>
        <v>50.696286252043222</v>
      </c>
      <c r="H931" s="1">
        <f t="shared" ca="1" si="228"/>
        <v>22.409818215457513</v>
      </c>
      <c r="I931" s="1">
        <f t="shared" ca="1" si="228"/>
        <v>57.757325100929457</v>
      </c>
      <c r="J931" s="1">
        <f t="shared" ca="1" si="228"/>
        <v>49.966492036578707</v>
      </c>
      <c r="K931" s="1">
        <f t="shared" ca="1" si="228"/>
        <v>40.858091738605069</v>
      </c>
      <c r="L931" s="1">
        <f t="shared" ca="1" si="228"/>
        <v>29.785617682599419</v>
      </c>
      <c r="M931" s="1">
        <f t="shared" ca="1" si="228"/>
        <v>55.975358349755098</v>
      </c>
      <c r="N931" s="1">
        <f t="shared" ca="1" si="228"/>
        <v>41.628934495886853</v>
      </c>
      <c r="O931" s="1">
        <f t="shared" ca="1" si="228"/>
        <v>44.489236455888985</v>
      </c>
      <c r="P931" s="1">
        <f t="shared" ca="1" si="228"/>
        <v>31.798300295555432</v>
      </c>
      <c r="Q931" s="1">
        <f t="shared" ca="1" si="228"/>
        <v>55.589464448704859</v>
      </c>
      <c r="R931" s="1">
        <f t="shared" ca="1" si="228"/>
        <v>58.447217376196882</v>
      </c>
      <c r="S931" s="1">
        <f t="shared" ca="1" si="230"/>
        <v>37.926474923958352</v>
      </c>
      <c r="T931" s="1">
        <f t="shared" ca="1" si="230"/>
        <v>49.770331451480772</v>
      </c>
      <c r="U931" s="1">
        <f t="shared" ca="1" si="230"/>
        <v>63.541478206979875</v>
      </c>
      <c r="V931" s="1">
        <f t="shared" ca="1" si="230"/>
        <v>44.436358902578498</v>
      </c>
      <c r="W931" s="1">
        <f t="shared" ca="1" si="230"/>
        <v>61.109011090009439</v>
      </c>
      <c r="X931" s="1">
        <f t="shared" ca="1" si="230"/>
        <v>43.890435205067377</v>
      </c>
      <c r="Y931" s="1">
        <f t="shared" ca="1" si="230"/>
        <v>50.84432884385501</v>
      </c>
      <c r="Z931" s="1">
        <f t="shared" ca="1" si="230"/>
        <v>52.397224925165844</v>
      </c>
      <c r="AA931" s="1">
        <f t="shared" ca="1" si="230"/>
        <v>60.16294693147379</v>
      </c>
      <c r="AB931" s="1">
        <f t="shared" ca="1" si="230"/>
        <v>48.561552447669797</v>
      </c>
      <c r="AC931" s="1">
        <f t="shared" ca="1" si="230"/>
        <v>68.870348130048455</v>
      </c>
      <c r="AD931" s="1">
        <f t="shared" ca="1" si="230"/>
        <v>52.578550712714367</v>
      </c>
      <c r="AE931" s="1">
        <f t="shared" ca="1" si="230"/>
        <v>37.694972593187671</v>
      </c>
      <c r="AF931" s="1">
        <f t="shared" ca="1" si="230"/>
        <v>60.868038677333438</v>
      </c>
      <c r="AG931" s="1">
        <f t="shared" ca="1" si="230"/>
        <v>46.27255132303636</v>
      </c>
      <c r="AH931" s="1">
        <f t="shared" ca="1" si="229"/>
        <v>39.504485697101458</v>
      </c>
      <c r="AI931" s="1">
        <f t="shared" ca="1" si="229"/>
        <v>52.920476228555046</v>
      </c>
      <c r="AJ931" s="1">
        <f t="shared" ca="1" si="229"/>
        <v>47.008153112588715</v>
      </c>
      <c r="AK931" s="1">
        <f t="shared" ca="1" si="229"/>
        <v>40.480336761612783</v>
      </c>
      <c r="AL931" s="1">
        <f t="shared" ca="1" si="229"/>
        <v>43.039285372567839</v>
      </c>
      <c r="AM931" s="1">
        <f t="shared" ca="1" si="229"/>
        <v>25.403520790351159</v>
      </c>
      <c r="AN931" s="1">
        <f t="shared" ca="1" si="229"/>
        <v>59.515263080924136</v>
      </c>
      <c r="AO931" s="1">
        <f t="shared" ca="1" si="229"/>
        <v>72.42040008630272</v>
      </c>
      <c r="AP931" s="1">
        <f t="shared" ca="1" si="229"/>
        <v>38.72027649887464</v>
      </c>
      <c r="AQ931" s="1">
        <f t="shared" ca="1" si="229"/>
        <v>55.829427434004593</v>
      </c>
      <c r="AR931" s="1">
        <f t="shared" ca="1" si="229"/>
        <v>31.721890068919578</v>
      </c>
      <c r="AS931" s="1">
        <f t="shared" ca="1" si="229"/>
        <v>37.976429003169088</v>
      </c>
      <c r="AT931" s="1">
        <f t="shared" ca="1" si="229"/>
        <v>46.063729993330959</v>
      </c>
      <c r="AU931" s="1">
        <f t="shared" ca="1" si="229"/>
        <v>46.698382229026933</v>
      </c>
      <c r="AV931" s="1">
        <f t="shared" ca="1" si="229"/>
        <v>47.084360901735742</v>
      </c>
      <c r="AW931" s="1">
        <f t="shared" ca="1" si="229"/>
        <v>43.426012859769763</v>
      </c>
      <c r="AX931" s="1">
        <f t="shared" ca="1" si="222"/>
        <v>45.891938453106135</v>
      </c>
      <c r="AY931" s="1">
        <f t="shared" ca="1" si="222"/>
        <v>46.151028295312265</v>
      </c>
      <c r="AZ931" s="1">
        <f t="shared" ca="1" si="222"/>
        <v>58.636803149748552</v>
      </c>
      <c r="BA931" s="17">
        <f t="shared" ca="1" si="219"/>
        <v>47.957699800750717</v>
      </c>
      <c r="BB931" s="18">
        <f t="shared" ca="1" si="220"/>
        <v>108.65758613773174</v>
      </c>
      <c r="BC931" s="4">
        <v>929</v>
      </c>
      <c r="BD931" s="18">
        <f ca="1">AVERAGE($BA$3:BA931)</f>
        <v>50.059595649383624</v>
      </c>
      <c r="BE931" s="18">
        <f ca="1">AVERAGE($BB$3:BB931)</f>
        <v>99.225763160586311</v>
      </c>
      <c r="BF931" s="18">
        <f ca="1">_xlfn.VAR.P($BA$3:BA931)</f>
        <v>2.0351009943840386</v>
      </c>
    </row>
    <row r="932" spans="2:58" x14ac:dyDescent="0.15">
      <c r="B932">
        <v>930</v>
      </c>
      <c r="C932" s="1">
        <f t="shared" ca="1" si="228"/>
        <v>27.236587236363224</v>
      </c>
      <c r="D932" s="1">
        <f t="shared" ca="1" si="228"/>
        <v>42.307272491084191</v>
      </c>
      <c r="E932" s="1">
        <f t="shared" ca="1" si="228"/>
        <v>26.531668786541715</v>
      </c>
      <c r="F932" s="1">
        <f t="shared" ca="1" si="228"/>
        <v>41.013729721150149</v>
      </c>
      <c r="G932" s="1">
        <f t="shared" ca="1" si="228"/>
        <v>57.23527687176508</v>
      </c>
      <c r="H932" s="1">
        <f t="shared" ca="1" si="228"/>
        <v>61.784301790163575</v>
      </c>
      <c r="I932" s="1">
        <f t="shared" ca="1" si="228"/>
        <v>69.298124224269401</v>
      </c>
      <c r="J932" s="1">
        <f t="shared" ca="1" si="228"/>
        <v>60.945789959766714</v>
      </c>
      <c r="K932" s="1">
        <f t="shared" ca="1" si="228"/>
        <v>33.087029194862595</v>
      </c>
      <c r="L932" s="1">
        <f t="shared" ca="1" si="228"/>
        <v>50.70091624572413</v>
      </c>
      <c r="M932" s="1">
        <f t="shared" ca="1" si="228"/>
        <v>37.135221918063891</v>
      </c>
      <c r="N932" s="1">
        <f t="shared" ca="1" si="228"/>
        <v>69.101338959673072</v>
      </c>
      <c r="O932" s="1">
        <f t="shared" ca="1" si="228"/>
        <v>60.480402586409085</v>
      </c>
      <c r="P932" s="1">
        <f t="shared" ca="1" si="228"/>
        <v>37.45155305733185</v>
      </c>
      <c r="Q932" s="1">
        <f t="shared" ca="1" si="228"/>
        <v>58.888461365770127</v>
      </c>
      <c r="R932" s="1">
        <f t="shared" ca="1" si="228"/>
        <v>57.489162006732556</v>
      </c>
      <c r="S932" s="1">
        <f t="shared" ca="1" si="230"/>
        <v>61.768308100372181</v>
      </c>
      <c r="T932" s="1">
        <f t="shared" ca="1" si="230"/>
        <v>66.233829410621283</v>
      </c>
      <c r="U932" s="1">
        <f t="shared" ca="1" si="230"/>
        <v>43.938422543821737</v>
      </c>
      <c r="V932" s="1">
        <f t="shared" ca="1" si="230"/>
        <v>47.846487683486231</v>
      </c>
      <c r="W932" s="1">
        <f t="shared" ca="1" si="230"/>
        <v>32.043069033482695</v>
      </c>
      <c r="X932" s="1">
        <f t="shared" ca="1" si="230"/>
        <v>44.477171749918057</v>
      </c>
      <c r="Y932" s="1">
        <f t="shared" ca="1" si="230"/>
        <v>64.349391780012226</v>
      </c>
      <c r="Z932" s="1">
        <f t="shared" ca="1" si="230"/>
        <v>44.615000513643018</v>
      </c>
      <c r="AA932" s="1">
        <f t="shared" ca="1" si="230"/>
        <v>57.814562947547948</v>
      </c>
      <c r="AB932" s="1">
        <f t="shared" ca="1" si="230"/>
        <v>41.736865047022164</v>
      </c>
      <c r="AC932" s="1">
        <f t="shared" ca="1" si="230"/>
        <v>48.79500679622258</v>
      </c>
      <c r="AD932" s="1">
        <f t="shared" ca="1" si="230"/>
        <v>34.616170954540799</v>
      </c>
      <c r="AE932" s="1">
        <f t="shared" ca="1" si="230"/>
        <v>58.918958258092331</v>
      </c>
      <c r="AF932" s="1">
        <f t="shared" ca="1" si="230"/>
        <v>42.772723541994317</v>
      </c>
      <c r="AG932" s="1">
        <f t="shared" ca="1" si="230"/>
        <v>56.581711044119906</v>
      </c>
      <c r="AH932" s="1">
        <f t="shared" ca="1" si="229"/>
        <v>42.252870835115409</v>
      </c>
      <c r="AI932" s="1">
        <f t="shared" ca="1" si="229"/>
        <v>49.751363783967705</v>
      </c>
      <c r="AJ932" s="1">
        <f t="shared" ca="1" si="229"/>
        <v>37.18314686592624</v>
      </c>
      <c r="AK932" s="1">
        <f t="shared" ca="1" si="229"/>
        <v>48.40740069567088</v>
      </c>
      <c r="AL932" s="1">
        <f t="shared" ca="1" si="229"/>
        <v>53.244155998057806</v>
      </c>
      <c r="AM932" s="1">
        <f t="shared" ca="1" si="229"/>
        <v>48.559702815188558</v>
      </c>
      <c r="AN932" s="1">
        <f t="shared" ca="1" si="229"/>
        <v>45.814770190675986</v>
      </c>
      <c r="AO932" s="1">
        <f t="shared" ca="1" si="229"/>
        <v>36.906781591303172</v>
      </c>
      <c r="AP932" s="1">
        <f t="shared" ca="1" si="229"/>
        <v>49.288131561942038</v>
      </c>
      <c r="AQ932" s="1">
        <f t="shared" ca="1" si="229"/>
        <v>44.882384844504251</v>
      </c>
      <c r="AR932" s="1">
        <f t="shared" ca="1" si="229"/>
        <v>67.157921194100851</v>
      </c>
      <c r="AS932" s="1">
        <f t="shared" ca="1" si="229"/>
        <v>53.067551524276276</v>
      </c>
      <c r="AT932" s="1">
        <f t="shared" ca="1" si="229"/>
        <v>33.759941468057995</v>
      </c>
      <c r="AU932" s="1">
        <f t="shared" ca="1" si="229"/>
        <v>62.332453330758185</v>
      </c>
      <c r="AV932" s="1">
        <f t="shared" ca="1" si="229"/>
        <v>69.058183600607251</v>
      </c>
      <c r="AW932" s="1">
        <f t="shared" ca="1" si="229"/>
        <v>50.32897816536839</v>
      </c>
      <c r="AX932" s="1">
        <f t="shared" ca="1" si="222"/>
        <v>53.477269607536755</v>
      </c>
      <c r="AY932" s="1">
        <f t="shared" ca="1" si="222"/>
        <v>64.4446130279877</v>
      </c>
      <c r="AZ932" s="1">
        <f t="shared" ca="1" si="222"/>
        <v>54.23852713904531</v>
      </c>
      <c r="BA932" s="17">
        <f t="shared" ca="1" si="219"/>
        <v>50.027013281213193</v>
      </c>
      <c r="BB932" s="18">
        <f t="shared" ca="1" si="220"/>
        <v>129.24389173399322</v>
      </c>
      <c r="BC932" s="4">
        <v>930</v>
      </c>
      <c r="BD932" s="18">
        <f ca="1">AVERAGE($BA$3:BA932)</f>
        <v>50.059560614579141</v>
      </c>
      <c r="BE932" s="18">
        <f ca="1">AVERAGE($BB$3:BB932)</f>
        <v>99.25804071819212</v>
      </c>
      <c r="BF932" s="18">
        <f ca="1">_xlfn.VAR.P($BA$3:BA932)</f>
        <v>2.0329138540343794</v>
      </c>
    </row>
    <row r="933" spans="2:58" x14ac:dyDescent="0.15">
      <c r="B933">
        <v>931</v>
      </c>
      <c r="C933" s="1">
        <f t="shared" ca="1" si="228"/>
        <v>45.494740156601317</v>
      </c>
      <c r="D933" s="1">
        <f t="shared" ca="1" si="228"/>
        <v>32.723540777632806</v>
      </c>
      <c r="E933" s="1">
        <f t="shared" ca="1" si="228"/>
        <v>46.25102777624798</v>
      </c>
      <c r="F933" s="1">
        <f t="shared" ca="1" si="228"/>
        <v>64.594582427731751</v>
      </c>
      <c r="G933" s="1">
        <f t="shared" ca="1" si="228"/>
        <v>40.185813833258578</v>
      </c>
      <c r="H933" s="1">
        <f t="shared" ca="1" si="228"/>
        <v>52.480923283707618</v>
      </c>
      <c r="I933" s="1">
        <f t="shared" ca="1" si="228"/>
        <v>52.263236792411632</v>
      </c>
      <c r="J933" s="1">
        <f t="shared" ca="1" si="228"/>
        <v>53.972597607805859</v>
      </c>
      <c r="K933" s="1">
        <f t="shared" ca="1" si="228"/>
        <v>52.883339516767464</v>
      </c>
      <c r="L933" s="1">
        <f t="shared" ca="1" si="228"/>
        <v>58.524568830636127</v>
      </c>
      <c r="M933" s="1">
        <f t="shared" ca="1" si="228"/>
        <v>47.743676674686185</v>
      </c>
      <c r="N933" s="1">
        <f t="shared" ca="1" si="228"/>
        <v>53.120474850566772</v>
      </c>
      <c r="O933" s="1">
        <f t="shared" ca="1" si="228"/>
        <v>55.208921310808918</v>
      </c>
      <c r="P933" s="1">
        <f t="shared" ca="1" si="228"/>
        <v>56.524685235762099</v>
      </c>
      <c r="Q933" s="1">
        <f t="shared" ca="1" si="228"/>
        <v>53.566103483380864</v>
      </c>
      <c r="R933" s="1">
        <f t="shared" ca="1" si="228"/>
        <v>55.166270522610716</v>
      </c>
      <c r="S933" s="1">
        <f t="shared" ca="1" si="230"/>
        <v>54.290298664603611</v>
      </c>
      <c r="T933" s="1">
        <f t="shared" ca="1" si="230"/>
        <v>48.880919972975683</v>
      </c>
      <c r="U933" s="1">
        <f t="shared" ca="1" si="230"/>
        <v>53.377430488529725</v>
      </c>
      <c r="V933" s="1">
        <f t="shared" ca="1" si="230"/>
        <v>56.523549641787199</v>
      </c>
      <c r="W933" s="1">
        <f t="shared" ca="1" si="230"/>
        <v>39.66640728679112</v>
      </c>
      <c r="X933" s="1">
        <f t="shared" ca="1" si="230"/>
        <v>44.25764689166958</v>
      </c>
      <c r="Y933" s="1">
        <f t="shared" ca="1" si="230"/>
        <v>27.667512094414469</v>
      </c>
      <c r="Z933" s="1">
        <f t="shared" ca="1" si="230"/>
        <v>47.562877066155657</v>
      </c>
      <c r="AA933" s="1">
        <f t="shared" ca="1" si="230"/>
        <v>55.141876765498608</v>
      </c>
      <c r="AB933" s="1">
        <f t="shared" ca="1" si="230"/>
        <v>69.271353439401281</v>
      </c>
      <c r="AC933" s="1">
        <f t="shared" ca="1" si="230"/>
        <v>64.5505387727803</v>
      </c>
      <c r="AD933" s="1">
        <f t="shared" ca="1" si="230"/>
        <v>57.332064026415921</v>
      </c>
      <c r="AE933" s="1">
        <f t="shared" ca="1" si="230"/>
        <v>29.300291184004031</v>
      </c>
      <c r="AF933" s="1">
        <f t="shared" ca="1" si="230"/>
        <v>47.110709264373781</v>
      </c>
      <c r="AG933" s="1">
        <f t="shared" ca="1" si="230"/>
        <v>34.49324618394833</v>
      </c>
      <c r="AH933" s="1">
        <f t="shared" ca="1" si="229"/>
        <v>39.195665985088354</v>
      </c>
      <c r="AI933" s="1">
        <f t="shared" ca="1" si="229"/>
        <v>48.624908440556482</v>
      </c>
      <c r="AJ933" s="1">
        <f t="shared" ca="1" si="229"/>
        <v>54.612488702691401</v>
      </c>
      <c r="AK933" s="1">
        <f t="shared" ca="1" si="229"/>
        <v>50.496120367446714</v>
      </c>
      <c r="AL933" s="1">
        <f t="shared" ca="1" si="229"/>
        <v>43.333622283758935</v>
      </c>
      <c r="AM933" s="1">
        <f t="shared" ca="1" si="229"/>
        <v>42.835220879224963</v>
      </c>
      <c r="AN933" s="1">
        <f t="shared" ca="1" si="229"/>
        <v>53.061091400040887</v>
      </c>
      <c r="AO933" s="1">
        <f t="shared" ca="1" si="229"/>
        <v>65.98485128305532</v>
      </c>
      <c r="AP933" s="1">
        <f t="shared" ca="1" si="229"/>
        <v>38.940247785612939</v>
      </c>
      <c r="AQ933" s="1">
        <f t="shared" ca="1" si="229"/>
        <v>45.005718881119982</v>
      </c>
      <c r="AR933" s="1">
        <f t="shared" ca="1" si="229"/>
        <v>65.748885127243568</v>
      </c>
      <c r="AS933" s="1">
        <f t="shared" ca="1" si="229"/>
        <v>40.165757771153359</v>
      </c>
      <c r="AT933" s="1">
        <f t="shared" ca="1" si="229"/>
        <v>35.51059499136899</v>
      </c>
      <c r="AU933" s="1">
        <f t="shared" ca="1" si="229"/>
        <v>49.836954267777145</v>
      </c>
      <c r="AV933" s="1">
        <f t="shared" ca="1" si="229"/>
        <v>70.432130385276366</v>
      </c>
      <c r="AW933" s="1">
        <f t="shared" ca="1" si="229"/>
        <v>67.751715525222664</v>
      </c>
      <c r="AX933" s="1">
        <f t="shared" ca="1" si="222"/>
        <v>38.912157629237313</v>
      </c>
      <c r="AY933" s="1">
        <f t="shared" ca="1" si="222"/>
        <v>42.808820441639583</v>
      </c>
      <c r="AZ933" s="1">
        <f t="shared" ca="1" si="222"/>
        <v>46.482154299084563</v>
      </c>
      <c r="BA933" s="17">
        <f t="shared" ca="1" si="219"/>
        <v>49.797406625411305</v>
      </c>
      <c r="BB933" s="18">
        <f t="shared" ca="1" si="220"/>
        <v>101.06247594493254</v>
      </c>
      <c r="BC933" s="4">
        <v>931</v>
      </c>
      <c r="BD933" s="18">
        <f ca="1">AVERAGE($BA$3:BA933)</f>
        <v>50.059279031346954</v>
      </c>
      <c r="BE933" s="18">
        <f ca="1">AVERAGE($BB$3:BB933)</f>
        <v>99.25997888707154</v>
      </c>
      <c r="BF933" s="18">
        <f ca="1">_xlfn.VAR.P($BA$3:BA933)</f>
        <v>2.0308040119740487</v>
      </c>
    </row>
    <row r="934" spans="2:58" x14ac:dyDescent="0.15">
      <c r="B934">
        <v>932</v>
      </c>
      <c r="C934" s="1">
        <f t="shared" ca="1" si="228"/>
        <v>43.053577758960799</v>
      </c>
      <c r="D934" s="1">
        <f t="shared" ca="1" si="228"/>
        <v>44.363629394265132</v>
      </c>
      <c r="E934" s="1">
        <f t="shared" ca="1" si="228"/>
        <v>34.917187622176726</v>
      </c>
      <c r="F934" s="1">
        <f t="shared" ca="1" si="228"/>
        <v>40.291311952064326</v>
      </c>
      <c r="G934" s="1">
        <f t="shared" ca="1" si="228"/>
        <v>63.441853549489224</v>
      </c>
      <c r="H934" s="1">
        <f t="shared" ca="1" si="228"/>
        <v>68.172335949765994</v>
      </c>
      <c r="I934" s="1">
        <f t="shared" ref="C934:R950" ca="1" si="231">NORMINV(RAND(),50,10)</f>
        <v>53.519774158722996</v>
      </c>
      <c r="J934" s="1">
        <f t="shared" ca="1" si="231"/>
        <v>57.434150977180238</v>
      </c>
      <c r="K934" s="1">
        <f t="shared" ca="1" si="231"/>
        <v>43.853184588408922</v>
      </c>
      <c r="L934" s="1">
        <f t="shared" ca="1" si="231"/>
        <v>34.807417922173904</v>
      </c>
      <c r="M934" s="1">
        <f t="shared" ca="1" si="231"/>
        <v>58.452306585364042</v>
      </c>
      <c r="N934" s="1">
        <f t="shared" ca="1" si="231"/>
        <v>42.894277640207882</v>
      </c>
      <c r="O934" s="1">
        <f t="shared" ca="1" si="231"/>
        <v>43.7890075686201</v>
      </c>
      <c r="P934" s="1">
        <f t="shared" ca="1" si="231"/>
        <v>57.06730812550839</v>
      </c>
      <c r="Q934" s="1">
        <f t="shared" ca="1" si="231"/>
        <v>35.760008766432655</v>
      </c>
      <c r="R934" s="1">
        <f t="shared" ca="1" si="231"/>
        <v>38.169945258076567</v>
      </c>
      <c r="S934" s="1">
        <f t="shared" ca="1" si="230"/>
        <v>56.07461657813419</v>
      </c>
      <c r="T934" s="1">
        <f t="shared" ca="1" si="230"/>
        <v>45.669908857459482</v>
      </c>
      <c r="U934" s="1">
        <f t="shared" ca="1" si="230"/>
        <v>28.48437332921117</v>
      </c>
      <c r="V934" s="1">
        <f t="shared" ca="1" si="230"/>
        <v>44.38481409207418</v>
      </c>
      <c r="W934" s="1">
        <f t="shared" ca="1" si="230"/>
        <v>36.425766427652519</v>
      </c>
      <c r="X934" s="1">
        <f t="shared" ca="1" si="230"/>
        <v>47.199782647787593</v>
      </c>
      <c r="Y934" s="1">
        <f t="shared" ca="1" si="230"/>
        <v>53.864646069480472</v>
      </c>
      <c r="Z934" s="1">
        <f t="shared" ca="1" si="230"/>
        <v>45.700118091581004</v>
      </c>
      <c r="AA934" s="1">
        <f t="shared" ca="1" si="230"/>
        <v>44.047555180240671</v>
      </c>
      <c r="AB934" s="1">
        <f t="shared" ca="1" si="230"/>
        <v>48.377140830843203</v>
      </c>
      <c r="AC934" s="1">
        <f t="shared" ca="1" si="230"/>
        <v>54.130227800149683</v>
      </c>
      <c r="AD934" s="1">
        <f t="shared" ca="1" si="230"/>
        <v>47.987601441854508</v>
      </c>
      <c r="AE934" s="1">
        <f t="shared" ca="1" si="230"/>
        <v>59.123010111551167</v>
      </c>
      <c r="AF934" s="1">
        <f t="shared" ca="1" si="230"/>
        <v>46.026102953805392</v>
      </c>
      <c r="AG934" s="1">
        <f t="shared" ca="1" si="230"/>
        <v>71.61925343645683</v>
      </c>
      <c r="AH934" s="1">
        <f t="shared" ca="1" si="229"/>
        <v>64.917644620174173</v>
      </c>
      <c r="AI934" s="1">
        <f t="shared" ca="1" si="229"/>
        <v>52.693996643082968</v>
      </c>
      <c r="AJ934" s="1">
        <f t="shared" ca="1" si="229"/>
        <v>59.04332896306807</v>
      </c>
      <c r="AK934" s="1">
        <f t="shared" ca="1" si="229"/>
        <v>41.090318515338367</v>
      </c>
      <c r="AL934" s="1">
        <f t="shared" ca="1" si="229"/>
        <v>37.046463866672298</v>
      </c>
      <c r="AM934" s="1">
        <f t="shared" ca="1" si="229"/>
        <v>44.430458858882112</v>
      </c>
      <c r="AN934" s="1">
        <f t="shared" ca="1" si="229"/>
        <v>49.490017142911526</v>
      </c>
      <c r="AO934" s="1">
        <f t="shared" ca="1" si="229"/>
        <v>48.148530664870151</v>
      </c>
      <c r="AP934" s="1">
        <f t="shared" ca="1" si="229"/>
        <v>52.485722703392</v>
      </c>
      <c r="AQ934" s="1">
        <f t="shared" ca="1" si="229"/>
        <v>53.80800903482028</v>
      </c>
      <c r="AR934" s="1">
        <f t="shared" ca="1" si="229"/>
        <v>55.781277843019467</v>
      </c>
      <c r="AS934" s="1">
        <f t="shared" ca="1" si="229"/>
        <v>79.129039519726831</v>
      </c>
      <c r="AT934" s="1">
        <f t="shared" ca="1" si="229"/>
        <v>33.604053831038357</v>
      </c>
      <c r="AU934" s="1">
        <f t="shared" ca="1" si="229"/>
        <v>43.285642353881755</v>
      </c>
      <c r="AV934" s="1">
        <f t="shared" ca="1" si="229"/>
        <v>57.401520273970412</v>
      </c>
      <c r="AW934" s="1">
        <f t="shared" ca="1" si="229"/>
        <v>63.510075422617405</v>
      </c>
      <c r="AX934" s="1">
        <f t="shared" ca="1" si="222"/>
        <v>54.846143406970285</v>
      </c>
      <c r="AY934" s="1">
        <f t="shared" ca="1" si="222"/>
        <v>51.926808412417373</v>
      </c>
      <c r="AZ934" s="1">
        <f t="shared" ca="1" si="222"/>
        <v>57.412269047149472</v>
      </c>
      <c r="BA934" s="17">
        <f t="shared" ca="1" si="219"/>
        <v>49.783070335794072</v>
      </c>
      <c r="BB934" s="18">
        <f t="shared" ca="1" si="220"/>
        <v>106.60811427851803</v>
      </c>
      <c r="BC934" s="4">
        <v>932</v>
      </c>
      <c r="BD934" s="18">
        <f ca="1">AVERAGE($BA$3:BA934)</f>
        <v>50.058982670085634</v>
      </c>
      <c r="BE934" s="18">
        <f ca="1">AVERAGE($BB$3:BB934)</f>
        <v>99.267863152512987</v>
      </c>
      <c r="BF934" s="18">
        <f ca="1">_xlfn.VAR.P($BA$3:BA934)</f>
        <v>2.0287068074396779</v>
      </c>
    </row>
    <row r="935" spans="2:58" x14ac:dyDescent="0.15">
      <c r="B935">
        <v>933</v>
      </c>
      <c r="C935" s="1">
        <f t="shared" ca="1" si="231"/>
        <v>52.63873272067157</v>
      </c>
      <c r="D935" s="1">
        <f t="shared" ca="1" si="231"/>
        <v>64.060421259197156</v>
      </c>
      <c r="E935" s="1">
        <f t="shared" ca="1" si="231"/>
        <v>50.115824633422072</v>
      </c>
      <c r="F935" s="1">
        <f t="shared" ca="1" si="231"/>
        <v>50.42282988669573</v>
      </c>
      <c r="G935" s="1">
        <f t="shared" ca="1" si="231"/>
        <v>53.584283197539158</v>
      </c>
      <c r="H935" s="1">
        <f t="shared" ca="1" si="231"/>
        <v>28.459348997366561</v>
      </c>
      <c r="I935" s="1">
        <f t="shared" ca="1" si="231"/>
        <v>48.653025593670442</v>
      </c>
      <c r="J935" s="1">
        <f t="shared" ca="1" si="231"/>
        <v>82.730745462612404</v>
      </c>
      <c r="K935" s="1">
        <f t="shared" ca="1" si="231"/>
        <v>66.976717957119234</v>
      </c>
      <c r="L935" s="1">
        <f t="shared" ca="1" si="231"/>
        <v>52.778359594477593</v>
      </c>
      <c r="M935" s="1">
        <f t="shared" ca="1" si="231"/>
        <v>47.995160949086063</v>
      </c>
      <c r="N935" s="1">
        <f t="shared" ca="1" si="231"/>
        <v>57.706634975940446</v>
      </c>
      <c r="O935" s="1">
        <f t="shared" ca="1" si="231"/>
        <v>45.735934689835375</v>
      </c>
      <c r="P935" s="1">
        <f t="shared" ca="1" si="231"/>
        <v>55.281921961946495</v>
      </c>
      <c r="Q935" s="1">
        <f t="shared" ca="1" si="231"/>
        <v>50.58184371518086</v>
      </c>
      <c r="R935" s="1">
        <f t="shared" ca="1" si="231"/>
        <v>45.821061122237786</v>
      </c>
      <c r="S935" s="1">
        <f t="shared" ca="1" si="230"/>
        <v>57.488828133907703</v>
      </c>
      <c r="T935" s="1">
        <f t="shared" ca="1" si="230"/>
        <v>51.490141942959703</v>
      </c>
      <c r="U935" s="1">
        <f t="shared" ca="1" si="230"/>
        <v>38.178227842119</v>
      </c>
      <c r="V935" s="1">
        <f t="shared" ca="1" si="230"/>
        <v>51.542993026434971</v>
      </c>
      <c r="W935" s="1">
        <f t="shared" ca="1" si="230"/>
        <v>38.34100388783888</v>
      </c>
      <c r="X935" s="1">
        <f t="shared" ca="1" si="230"/>
        <v>25.853755443651224</v>
      </c>
      <c r="Y935" s="1">
        <f t="shared" ca="1" si="230"/>
        <v>38.306594667419546</v>
      </c>
      <c r="Z935" s="1">
        <f t="shared" ca="1" si="230"/>
        <v>45.285162551581493</v>
      </c>
      <c r="AA935" s="1">
        <f t="shared" ca="1" si="230"/>
        <v>37.067156300038008</v>
      </c>
      <c r="AB935" s="1">
        <f t="shared" ca="1" si="230"/>
        <v>46.611992725187896</v>
      </c>
      <c r="AC935" s="1">
        <f t="shared" ca="1" si="230"/>
        <v>56.67702178436609</v>
      </c>
      <c r="AD935" s="1">
        <f t="shared" ca="1" si="230"/>
        <v>54.60980138225721</v>
      </c>
      <c r="AE935" s="1">
        <f t="shared" ca="1" si="230"/>
        <v>47.354214109034444</v>
      </c>
      <c r="AF935" s="1">
        <f t="shared" ca="1" si="230"/>
        <v>58.431627574088608</v>
      </c>
      <c r="AG935" s="1">
        <f t="shared" ca="1" si="230"/>
        <v>62.537287770721193</v>
      </c>
      <c r="AH935" s="1">
        <f t="shared" ca="1" si="229"/>
        <v>56.539205630436456</v>
      </c>
      <c r="AI935" s="1">
        <f t="shared" ca="1" si="229"/>
        <v>42.255227296380674</v>
      </c>
      <c r="AJ935" s="1">
        <f t="shared" ca="1" si="229"/>
        <v>34.554466163627531</v>
      </c>
      <c r="AK935" s="1">
        <f t="shared" ca="1" si="229"/>
        <v>31.302535792100429</v>
      </c>
      <c r="AL935" s="1">
        <f t="shared" ca="1" si="229"/>
        <v>58.323409228101106</v>
      </c>
      <c r="AM935" s="1">
        <f t="shared" ca="1" si="229"/>
        <v>39.602573615975956</v>
      </c>
      <c r="AN935" s="1">
        <f t="shared" ca="1" si="229"/>
        <v>58.604050107374299</v>
      </c>
      <c r="AO935" s="1">
        <f t="shared" ca="1" si="229"/>
        <v>34.41680294301144</v>
      </c>
      <c r="AP935" s="1">
        <f t="shared" ca="1" si="229"/>
        <v>41.838243769639817</v>
      </c>
      <c r="AQ935" s="1">
        <f t="shared" ca="1" si="229"/>
        <v>51.686897052920749</v>
      </c>
      <c r="AR935" s="1">
        <f t="shared" ca="1" si="229"/>
        <v>60.377672946269399</v>
      </c>
      <c r="AS935" s="1">
        <f t="shared" ca="1" si="229"/>
        <v>34.970115145693413</v>
      </c>
      <c r="AT935" s="1">
        <f t="shared" ca="1" si="229"/>
        <v>50.706074996109109</v>
      </c>
      <c r="AU935" s="1">
        <f t="shared" ca="1" si="229"/>
        <v>52.850867681451859</v>
      </c>
      <c r="AV935" s="1">
        <f t="shared" ca="1" si="229"/>
        <v>58.820707262790009</v>
      </c>
      <c r="AW935" s="1">
        <f t="shared" ca="1" si="229"/>
        <v>53.608705857070973</v>
      </c>
      <c r="AX935" s="1">
        <f t="shared" ca="1" si="222"/>
        <v>51.29080107256879</v>
      </c>
      <c r="AY935" s="1">
        <f t="shared" ca="1" si="222"/>
        <v>47.226901648587379</v>
      </c>
      <c r="AZ935" s="1">
        <f t="shared" ca="1" si="222"/>
        <v>56.338329459799418</v>
      </c>
      <c r="BA935" s="17">
        <f t="shared" ca="1" si="219"/>
        <v>49.572644870570286</v>
      </c>
      <c r="BB935" s="18">
        <f t="shared" ca="1" si="220"/>
        <v>109.28637936707288</v>
      </c>
      <c r="BC935" s="4">
        <v>933</v>
      </c>
      <c r="BD935" s="18">
        <f ca="1">AVERAGE($BA$3:BA935)</f>
        <v>50.05846140770673</v>
      </c>
      <c r="BE935" s="18">
        <f ca="1">AVERAGE($BB$3:BB935)</f>
        <v>99.27860111201413</v>
      </c>
      <c r="BF935" s="18">
        <f ca="1">_xlfn.VAR.P($BA$3:BA935)</f>
        <v>2.0267856543187794</v>
      </c>
    </row>
    <row r="936" spans="2:58" x14ac:dyDescent="0.15">
      <c r="B936">
        <v>934</v>
      </c>
      <c r="C936" s="1">
        <f t="shared" ca="1" si="231"/>
        <v>61.085352199605751</v>
      </c>
      <c r="D936" s="1">
        <f t="shared" ca="1" si="231"/>
        <v>40.407279528947313</v>
      </c>
      <c r="E936" s="1">
        <f t="shared" ca="1" si="231"/>
        <v>59.153994071881328</v>
      </c>
      <c r="F936" s="1">
        <f t="shared" ca="1" si="231"/>
        <v>58.486316569860577</v>
      </c>
      <c r="G936" s="1">
        <f t="shared" ca="1" si="231"/>
        <v>42.451309241519873</v>
      </c>
      <c r="H936" s="1">
        <f t="shared" ca="1" si="231"/>
        <v>56.263837687539876</v>
      </c>
      <c r="I936" s="1">
        <f t="shared" ca="1" si="231"/>
        <v>56.389716481337338</v>
      </c>
      <c r="J936" s="1">
        <f t="shared" ca="1" si="231"/>
        <v>31.645621583796203</v>
      </c>
      <c r="K936" s="1">
        <f t="shared" ca="1" si="231"/>
        <v>50.393067451569131</v>
      </c>
      <c r="L936" s="1">
        <f t="shared" ca="1" si="231"/>
        <v>48.208906888736699</v>
      </c>
      <c r="M936" s="1">
        <f t="shared" ca="1" si="231"/>
        <v>47.902393403835447</v>
      </c>
      <c r="N936" s="1">
        <f t="shared" ca="1" si="231"/>
        <v>53.257861206593667</v>
      </c>
      <c r="O936" s="1">
        <f t="shared" ca="1" si="231"/>
        <v>41.477065848570788</v>
      </c>
      <c r="P936" s="1">
        <f t="shared" ca="1" si="231"/>
        <v>60.04844534305289</v>
      </c>
      <c r="Q936" s="1">
        <f t="shared" ca="1" si="231"/>
        <v>57.664462403308093</v>
      </c>
      <c r="R936" s="1">
        <f t="shared" ca="1" si="231"/>
        <v>45.541577019291104</v>
      </c>
      <c r="S936" s="1">
        <f t="shared" ca="1" si="230"/>
        <v>47.453773749506759</v>
      </c>
      <c r="T936" s="1">
        <f t="shared" ca="1" si="230"/>
        <v>57.863963263557707</v>
      </c>
      <c r="U936" s="1">
        <f t="shared" ca="1" si="230"/>
        <v>51.751212953571724</v>
      </c>
      <c r="V936" s="1">
        <f t="shared" ca="1" si="230"/>
        <v>43.279690483840675</v>
      </c>
      <c r="W936" s="1">
        <f t="shared" ca="1" si="230"/>
        <v>45.97807270825566</v>
      </c>
      <c r="X936" s="1">
        <f t="shared" ca="1" si="230"/>
        <v>38.384537766922598</v>
      </c>
      <c r="Y936" s="1">
        <f t="shared" ca="1" si="230"/>
        <v>58.556899375195606</v>
      </c>
      <c r="Z936" s="1">
        <f t="shared" ca="1" si="230"/>
        <v>68.738019480695684</v>
      </c>
      <c r="AA936" s="1">
        <f t="shared" ca="1" si="230"/>
        <v>61.340599924352965</v>
      </c>
      <c r="AB936" s="1">
        <f t="shared" ca="1" si="230"/>
        <v>58.942028333811351</v>
      </c>
      <c r="AC936" s="1">
        <f t="shared" ca="1" si="230"/>
        <v>44.648869361014576</v>
      </c>
      <c r="AD936" s="1">
        <f t="shared" ca="1" si="230"/>
        <v>59.79638834855318</v>
      </c>
      <c r="AE936" s="1">
        <f t="shared" ca="1" si="230"/>
        <v>52.356602123580053</v>
      </c>
      <c r="AF936" s="1">
        <f t="shared" ca="1" si="230"/>
        <v>33.158219631406169</v>
      </c>
      <c r="AG936" s="1">
        <f t="shared" ca="1" si="230"/>
        <v>67.779919572940287</v>
      </c>
      <c r="AH936" s="1">
        <f t="shared" ca="1" si="229"/>
        <v>57.899527884473244</v>
      </c>
      <c r="AI936" s="1">
        <f t="shared" ca="1" si="229"/>
        <v>48.559049389007662</v>
      </c>
      <c r="AJ936" s="1">
        <f t="shared" ca="1" si="229"/>
        <v>57.504513036845417</v>
      </c>
      <c r="AK936" s="1">
        <f t="shared" ca="1" si="229"/>
        <v>56.715180192491644</v>
      </c>
      <c r="AL936" s="1">
        <f t="shared" ca="1" si="229"/>
        <v>46.77018555418995</v>
      </c>
      <c r="AM936" s="1">
        <f t="shared" ca="1" si="229"/>
        <v>67.056140844662309</v>
      </c>
      <c r="AN936" s="1">
        <f t="shared" ref="AH936:AW952" ca="1" si="232">NORMINV(RAND(),50,10)</f>
        <v>63.166285274088317</v>
      </c>
      <c r="AO936" s="1">
        <f t="shared" ca="1" si="232"/>
        <v>56.485150443348402</v>
      </c>
      <c r="AP936" s="1">
        <f t="shared" ca="1" si="232"/>
        <v>51.837750712402887</v>
      </c>
      <c r="AQ936" s="1">
        <f t="shared" ca="1" si="232"/>
        <v>31.036229935926865</v>
      </c>
      <c r="AR936" s="1">
        <f t="shared" ca="1" si="232"/>
        <v>46.945547602379733</v>
      </c>
      <c r="AS936" s="1">
        <f t="shared" ca="1" si="232"/>
        <v>35.816375596549548</v>
      </c>
      <c r="AT936" s="1">
        <f t="shared" ca="1" si="232"/>
        <v>45.154806744379698</v>
      </c>
      <c r="AU936" s="1">
        <f t="shared" ca="1" si="232"/>
        <v>43.879187832538456</v>
      </c>
      <c r="AV936" s="1">
        <f t="shared" ca="1" si="232"/>
        <v>51.909019470623072</v>
      </c>
      <c r="AW936" s="1">
        <f t="shared" ca="1" si="232"/>
        <v>46.918268450617767</v>
      </c>
      <c r="AX936" s="1">
        <f t="shared" ca="1" si="222"/>
        <v>57.735372827495354</v>
      </c>
      <c r="AY936" s="1">
        <f t="shared" ca="1" si="222"/>
        <v>33.904478022975965</v>
      </c>
      <c r="AZ936" s="1">
        <f t="shared" ca="1" si="222"/>
        <v>45.700467899926835</v>
      </c>
      <c r="BA936" s="17">
        <f t="shared" ca="1" si="219"/>
        <v>50.907990834431473</v>
      </c>
      <c r="BB936" s="18">
        <f t="shared" ca="1" si="220"/>
        <v>87.442694467740139</v>
      </c>
      <c r="BC936" s="4">
        <v>934</v>
      </c>
      <c r="BD936" s="18">
        <f ca="1">AVERAGE($BA$3:BA936)</f>
        <v>50.059370968120781</v>
      </c>
      <c r="BE936" s="18">
        <f ca="1">AVERAGE($BB$3:BB936)</f>
        <v>99.265928835093064</v>
      </c>
      <c r="BF936" s="18">
        <f ca="1">_xlfn.VAR.P($BA$3:BA936)</f>
        <v>2.0253875193018804</v>
      </c>
    </row>
    <row r="937" spans="2:58" x14ac:dyDescent="0.15">
      <c r="B937">
        <v>935</v>
      </c>
      <c r="C937" s="1">
        <f t="shared" ca="1" si="231"/>
        <v>58.489956038366039</v>
      </c>
      <c r="D937" s="1">
        <f t="shared" ca="1" si="231"/>
        <v>60.393639619418096</v>
      </c>
      <c r="E937" s="1">
        <f t="shared" ca="1" si="231"/>
        <v>46.268643677152525</v>
      </c>
      <c r="F937" s="1">
        <f t="shared" ca="1" si="231"/>
        <v>53.870502337342046</v>
      </c>
      <c r="G937" s="1">
        <f t="shared" ca="1" si="231"/>
        <v>40.62135364239672</v>
      </c>
      <c r="H937" s="1">
        <f t="shared" ca="1" si="231"/>
        <v>55.357313661959978</v>
      </c>
      <c r="I937" s="1">
        <f t="shared" ca="1" si="231"/>
        <v>51.151337916663103</v>
      </c>
      <c r="J937" s="1">
        <f t="shared" ca="1" si="231"/>
        <v>41.106884812396231</v>
      </c>
      <c r="K937" s="1">
        <f t="shared" ca="1" si="231"/>
        <v>58.245682409703008</v>
      </c>
      <c r="L937" s="1">
        <f t="shared" ca="1" si="231"/>
        <v>54.090729047578201</v>
      </c>
      <c r="M937" s="1">
        <f t="shared" ca="1" si="231"/>
        <v>48.488103652655006</v>
      </c>
      <c r="N937" s="1">
        <f t="shared" ca="1" si="231"/>
        <v>48.728809706724448</v>
      </c>
      <c r="O937" s="1">
        <f t="shared" ca="1" si="231"/>
        <v>64.696700978549018</v>
      </c>
      <c r="P937" s="1">
        <f t="shared" ca="1" si="231"/>
        <v>44.581003196406584</v>
      </c>
      <c r="Q937" s="1">
        <f t="shared" ca="1" si="231"/>
        <v>34.821929343427989</v>
      </c>
      <c r="R937" s="1">
        <f t="shared" ca="1" si="231"/>
        <v>46.3113547315454</v>
      </c>
      <c r="S937" s="1">
        <f t="shared" ca="1" si="230"/>
        <v>67.40629452823255</v>
      </c>
      <c r="T937" s="1">
        <f t="shared" ca="1" si="230"/>
        <v>58.575803264507279</v>
      </c>
      <c r="U937" s="1">
        <f t="shared" ca="1" si="230"/>
        <v>49.411706717043984</v>
      </c>
      <c r="V937" s="1">
        <f t="shared" ca="1" si="230"/>
        <v>48.346179457121906</v>
      </c>
      <c r="W937" s="1">
        <f t="shared" ca="1" si="230"/>
        <v>39.076565577611049</v>
      </c>
      <c r="X937" s="1">
        <f t="shared" ca="1" si="230"/>
        <v>48.922522896735785</v>
      </c>
      <c r="Y937" s="1">
        <f t="shared" ca="1" si="230"/>
        <v>49.473632681558236</v>
      </c>
      <c r="Z937" s="1">
        <f t="shared" ca="1" si="230"/>
        <v>50.609806368391588</v>
      </c>
      <c r="AA937" s="1">
        <f t="shared" ca="1" si="230"/>
        <v>52.806043671570436</v>
      </c>
      <c r="AB937" s="1">
        <f t="shared" ca="1" si="230"/>
        <v>47.079790617151552</v>
      </c>
      <c r="AC937" s="1">
        <f t="shared" ca="1" si="230"/>
        <v>45.213019220623792</v>
      </c>
      <c r="AD937" s="1">
        <f t="shared" ca="1" si="230"/>
        <v>67.897722526787959</v>
      </c>
      <c r="AE937" s="1">
        <f t="shared" ca="1" si="230"/>
        <v>47.863722387707121</v>
      </c>
      <c r="AF937" s="1">
        <f t="shared" ca="1" si="230"/>
        <v>50.96518653205532</v>
      </c>
      <c r="AG937" s="1">
        <f t="shared" ca="1" si="230"/>
        <v>52.211577118038882</v>
      </c>
      <c r="AH937" s="1">
        <f t="shared" ca="1" si="232"/>
        <v>62.899622002198974</v>
      </c>
      <c r="AI937" s="1">
        <f t="shared" ca="1" si="232"/>
        <v>55.40704701010587</v>
      </c>
      <c r="AJ937" s="1">
        <f t="shared" ca="1" si="232"/>
        <v>52.776877904131155</v>
      </c>
      <c r="AK937" s="1">
        <f t="shared" ca="1" si="232"/>
        <v>45.657692054344508</v>
      </c>
      <c r="AL937" s="1">
        <f t="shared" ca="1" si="232"/>
        <v>62.38476511587767</v>
      </c>
      <c r="AM937" s="1">
        <f t="shared" ca="1" si="232"/>
        <v>25.1817482275858</v>
      </c>
      <c r="AN937" s="1">
        <f t="shared" ca="1" si="232"/>
        <v>50.485978389758664</v>
      </c>
      <c r="AO937" s="1">
        <f t="shared" ca="1" si="232"/>
        <v>53.741663879503534</v>
      </c>
      <c r="AP937" s="1">
        <f t="shared" ca="1" si="232"/>
        <v>60.11871905614089</v>
      </c>
      <c r="AQ937" s="1">
        <f t="shared" ca="1" si="232"/>
        <v>60.590153960793927</v>
      </c>
      <c r="AR937" s="1">
        <f t="shared" ca="1" si="232"/>
        <v>69.63563508901521</v>
      </c>
      <c r="AS937" s="1">
        <f t="shared" ca="1" si="232"/>
        <v>54.191631385181431</v>
      </c>
      <c r="AT937" s="1">
        <f t="shared" ca="1" si="232"/>
        <v>59.822355984522659</v>
      </c>
      <c r="AU937" s="1">
        <f t="shared" ca="1" si="232"/>
        <v>65.281919875336442</v>
      </c>
      <c r="AV937" s="1">
        <f t="shared" ca="1" si="232"/>
        <v>43.266944475210167</v>
      </c>
      <c r="AW937" s="1">
        <f t="shared" ca="1" si="232"/>
        <v>62.764736487677752</v>
      </c>
      <c r="AX937" s="1">
        <f t="shared" ca="1" si="222"/>
        <v>43.907751097336046</v>
      </c>
      <c r="AY937" s="1">
        <f t="shared" ca="1" si="222"/>
        <v>58.674802990673392</v>
      </c>
      <c r="AZ937" s="1">
        <f t="shared" ca="1" si="222"/>
        <v>46.222659217458855</v>
      </c>
      <c r="BA937" s="17">
        <f t="shared" ca="1" si="219"/>
        <v>52.321924450805497</v>
      </c>
      <c r="BB937" s="18">
        <f t="shared" ca="1" si="220"/>
        <v>77.472192799171054</v>
      </c>
      <c r="BC937" s="4">
        <v>935</v>
      </c>
      <c r="BD937" s="18">
        <f ca="1">AVERAGE($BA$3:BA937)</f>
        <v>50.061790811417772</v>
      </c>
      <c r="BE937" s="18">
        <f ca="1">AVERAGE($BB$3:BB937)</f>
        <v>99.2426200264985</v>
      </c>
      <c r="BF937" s="18">
        <f ca="1">_xlfn.VAR.P($BA$3:BA937)</f>
        <v>2.0286904986792385</v>
      </c>
    </row>
    <row r="938" spans="2:58" x14ac:dyDescent="0.15">
      <c r="B938">
        <v>936</v>
      </c>
      <c r="C938" s="1">
        <f t="shared" ca="1" si="231"/>
        <v>62.861883250191489</v>
      </c>
      <c r="D938" s="1">
        <f t="shared" ca="1" si="231"/>
        <v>57.018247578548191</v>
      </c>
      <c r="E938" s="1">
        <f t="shared" ca="1" si="231"/>
        <v>18.803911754463968</v>
      </c>
      <c r="F938" s="1">
        <f t="shared" ca="1" si="231"/>
        <v>47.409452805200395</v>
      </c>
      <c r="G938" s="1">
        <f t="shared" ca="1" si="231"/>
        <v>46.283271710129164</v>
      </c>
      <c r="H938" s="1">
        <f t="shared" ca="1" si="231"/>
        <v>40.821964997480364</v>
      </c>
      <c r="I938" s="1">
        <f t="shared" ca="1" si="231"/>
        <v>57.568659415789242</v>
      </c>
      <c r="J938" s="1">
        <f t="shared" ca="1" si="231"/>
        <v>32.610479044174056</v>
      </c>
      <c r="K938" s="1">
        <f t="shared" ca="1" si="231"/>
        <v>48.324249199653032</v>
      </c>
      <c r="L938" s="1">
        <f t="shared" ca="1" si="231"/>
        <v>44.590019977204719</v>
      </c>
      <c r="M938" s="1">
        <f t="shared" ca="1" si="231"/>
        <v>42.738789157507043</v>
      </c>
      <c r="N938" s="1">
        <f t="shared" ca="1" si="231"/>
        <v>52.796630937360227</v>
      </c>
      <c r="O938" s="1">
        <f t="shared" ca="1" si="231"/>
        <v>31.377769526646283</v>
      </c>
      <c r="P938" s="1">
        <f t="shared" ca="1" si="231"/>
        <v>57.818311547915002</v>
      </c>
      <c r="Q938" s="1">
        <f t="shared" ca="1" si="231"/>
        <v>41.754472727068176</v>
      </c>
      <c r="R938" s="1">
        <f t="shared" ca="1" si="231"/>
        <v>49.252235572026684</v>
      </c>
      <c r="S938" s="1">
        <f t="shared" ca="1" si="230"/>
        <v>52.329064679647672</v>
      </c>
      <c r="T938" s="1">
        <f t="shared" ca="1" si="230"/>
        <v>52.225642339858538</v>
      </c>
      <c r="U938" s="1">
        <f t="shared" ca="1" si="230"/>
        <v>44.535432728906734</v>
      </c>
      <c r="V938" s="1">
        <f t="shared" ca="1" si="230"/>
        <v>44.03262251408502</v>
      </c>
      <c r="W938" s="1">
        <f t="shared" ca="1" si="230"/>
        <v>46.0458901908301</v>
      </c>
      <c r="X938" s="1">
        <f t="shared" ca="1" si="230"/>
        <v>50.427174630285499</v>
      </c>
      <c r="Y938" s="1">
        <f t="shared" ca="1" si="230"/>
        <v>43.933697011371216</v>
      </c>
      <c r="Z938" s="1">
        <f t="shared" ca="1" si="230"/>
        <v>45.449300506915584</v>
      </c>
      <c r="AA938" s="1">
        <f t="shared" ca="1" si="230"/>
        <v>60.909418762792043</v>
      </c>
      <c r="AB938" s="1">
        <f t="shared" ca="1" si="230"/>
        <v>51.074456762564949</v>
      </c>
      <c r="AC938" s="1">
        <f t="shared" ca="1" si="230"/>
        <v>49.823069878246194</v>
      </c>
      <c r="AD938" s="1">
        <f t="shared" ca="1" si="230"/>
        <v>29.545931857977862</v>
      </c>
      <c r="AE938" s="1">
        <f t="shared" ca="1" si="230"/>
        <v>46.902971752762504</v>
      </c>
      <c r="AF938" s="1">
        <f t="shared" ca="1" si="230"/>
        <v>48.943883980499514</v>
      </c>
      <c r="AG938" s="1">
        <f t="shared" ca="1" si="230"/>
        <v>38.668599982816858</v>
      </c>
      <c r="AH938" s="1">
        <f t="shared" ca="1" si="232"/>
        <v>52.351799911893991</v>
      </c>
      <c r="AI938" s="1">
        <f t="shared" ca="1" si="232"/>
        <v>64.881497745222831</v>
      </c>
      <c r="AJ938" s="1">
        <f t="shared" ca="1" si="232"/>
        <v>48.888656155377717</v>
      </c>
      <c r="AK938" s="1">
        <f t="shared" ca="1" si="232"/>
        <v>64.373259551359197</v>
      </c>
      <c r="AL938" s="1">
        <f t="shared" ca="1" si="232"/>
        <v>47.492062877274485</v>
      </c>
      <c r="AM938" s="1">
        <f t="shared" ca="1" si="232"/>
        <v>40.054370254133666</v>
      </c>
      <c r="AN938" s="1">
        <f t="shared" ca="1" si="232"/>
        <v>48.297722365396368</v>
      </c>
      <c r="AO938" s="1">
        <f t="shared" ca="1" si="232"/>
        <v>41.773731271536775</v>
      </c>
      <c r="AP938" s="1">
        <f t="shared" ca="1" si="232"/>
        <v>56.415026696607939</v>
      </c>
      <c r="AQ938" s="1">
        <f t="shared" ca="1" si="232"/>
        <v>61.978270106819714</v>
      </c>
      <c r="AR938" s="1">
        <f t="shared" ca="1" si="232"/>
        <v>49.463426849582838</v>
      </c>
      <c r="AS938" s="1">
        <f t="shared" ca="1" si="232"/>
        <v>43.590857294921427</v>
      </c>
      <c r="AT938" s="1">
        <f t="shared" ca="1" si="232"/>
        <v>51.624917930282571</v>
      </c>
      <c r="AU938" s="1">
        <f t="shared" ca="1" si="232"/>
        <v>67.935056302676117</v>
      </c>
      <c r="AV938" s="1">
        <f t="shared" ca="1" si="232"/>
        <v>60.9295245319027</v>
      </c>
      <c r="AW938" s="1">
        <f t="shared" ca="1" si="232"/>
        <v>55.164666166672134</v>
      </c>
      <c r="AX938" s="1">
        <f t="shared" ca="1" si="222"/>
        <v>40.006716910989539</v>
      </c>
      <c r="AY938" s="1">
        <f t="shared" ca="1" si="222"/>
        <v>47.610393209069358</v>
      </c>
      <c r="AZ938" s="1">
        <f t="shared" ca="1" si="222"/>
        <v>48.213743790166056</v>
      </c>
      <c r="BA938" s="17">
        <f t="shared" ca="1" si="219"/>
        <v>48.558464134056074</v>
      </c>
      <c r="BB938" s="18">
        <f t="shared" ca="1" si="220"/>
        <v>87.202898366659511</v>
      </c>
      <c r="BC938" s="4">
        <v>936</v>
      </c>
      <c r="BD938" s="18">
        <f ca="1">AVERAGE($BA$3:BA938)</f>
        <v>50.060184693172722</v>
      </c>
      <c r="BE938" s="18">
        <f ca="1">AVERAGE($BB$3:BB938)</f>
        <v>99.229757076007218</v>
      </c>
      <c r="BF938" s="18">
        <f ca="1">_xlfn.VAR.P($BA$3:BA938)</f>
        <v>2.0289350350892605</v>
      </c>
    </row>
    <row r="939" spans="2:58" x14ac:dyDescent="0.15">
      <c r="B939">
        <v>937</v>
      </c>
      <c r="C939" s="1">
        <f t="shared" ca="1" si="231"/>
        <v>40.23754097654836</v>
      </c>
      <c r="D939" s="1">
        <f t="shared" ca="1" si="231"/>
        <v>44.980716114269285</v>
      </c>
      <c r="E939" s="1">
        <f t="shared" ca="1" si="231"/>
        <v>41.93172504230148</v>
      </c>
      <c r="F939" s="1">
        <f t="shared" ca="1" si="231"/>
        <v>62.416748233441908</v>
      </c>
      <c r="G939" s="1">
        <f t="shared" ca="1" si="231"/>
        <v>55.168299443952755</v>
      </c>
      <c r="H939" s="1">
        <f t="shared" ca="1" si="231"/>
        <v>52.452146416909116</v>
      </c>
      <c r="I939" s="1">
        <f t="shared" ca="1" si="231"/>
        <v>29.941430000698578</v>
      </c>
      <c r="J939" s="1">
        <f t="shared" ca="1" si="231"/>
        <v>63.040652541819775</v>
      </c>
      <c r="K939" s="1">
        <f t="shared" ca="1" si="231"/>
        <v>48.383631422505815</v>
      </c>
      <c r="L939" s="1">
        <f t="shared" ca="1" si="231"/>
        <v>69.365789918614226</v>
      </c>
      <c r="M939" s="1">
        <f t="shared" ca="1" si="231"/>
        <v>60.026409346045163</v>
      </c>
      <c r="N939" s="1">
        <f t="shared" ca="1" si="231"/>
        <v>40.319719664081589</v>
      </c>
      <c r="O939" s="1">
        <f t="shared" ca="1" si="231"/>
        <v>49.248433756029691</v>
      </c>
      <c r="P939" s="1">
        <f t="shared" ca="1" si="231"/>
        <v>55.392304439403375</v>
      </c>
      <c r="Q939" s="1">
        <f t="shared" ca="1" si="231"/>
        <v>38.688642041430711</v>
      </c>
      <c r="R939" s="1">
        <f t="shared" ca="1" si="231"/>
        <v>57.750521590403231</v>
      </c>
      <c r="S939" s="1">
        <f t="shared" ca="1" si="230"/>
        <v>57.8386357082071</v>
      </c>
      <c r="T939" s="1">
        <f t="shared" ca="1" si="230"/>
        <v>48.543156134322999</v>
      </c>
      <c r="U939" s="1">
        <f t="shared" ca="1" si="230"/>
        <v>58.1247185058903</v>
      </c>
      <c r="V939" s="1">
        <f t="shared" ca="1" si="230"/>
        <v>52.384703498817217</v>
      </c>
      <c r="W939" s="1">
        <f t="shared" ca="1" si="230"/>
        <v>60.778168347402868</v>
      </c>
      <c r="X939" s="1">
        <f t="shared" ca="1" si="230"/>
        <v>57.064934816148003</v>
      </c>
      <c r="Y939" s="1">
        <f t="shared" ca="1" si="230"/>
        <v>38.250864192120616</v>
      </c>
      <c r="Z939" s="1">
        <f t="shared" ca="1" si="230"/>
        <v>38.909871948967968</v>
      </c>
      <c r="AA939" s="1">
        <f t="shared" ca="1" si="230"/>
        <v>35.417883718804305</v>
      </c>
      <c r="AB939" s="1">
        <f t="shared" ca="1" si="230"/>
        <v>42.646176308927963</v>
      </c>
      <c r="AC939" s="1">
        <f t="shared" ca="1" si="230"/>
        <v>55.712503049115575</v>
      </c>
      <c r="AD939" s="1">
        <f t="shared" ca="1" si="230"/>
        <v>64.565376135874132</v>
      </c>
      <c r="AE939" s="1">
        <f t="shared" ca="1" si="230"/>
        <v>49.85289975880481</v>
      </c>
      <c r="AF939" s="1">
        <f t="shared" ca="1" si="230"/>
        <v>57.556284686661144</v>
      </c>
      <c r="AG939" s="1">
        <f t="shared" ca="1" si="230"/>
        <v>33.590026443242877</v>
      </c>
      <c r="AH939" s="1">
        <f t="shared" ca="1" si="232"/>
        <v>42.505416743636381</v>
      </c>
      <c r="AI939" s="1">
        <f t="shared" ca="1" si="232"/>
        <v>47.501421966580864</v>
      </c>
      <c r="AJ939" s="1">
        <f t="shared" ca="1" si="232"/>
        <v>41.885808600749421</v>
      </c>
      <c r="AK939" s="1">
        <f t="shared" ca="1" si="232"/>
        <v>50.636580164959469</v>
      </c>
      <c r="AL939" s="1">
        <f t="shared" ca="1" si="232"/>
        <v>39.158146720090429</v>
      </c>
      <c r="AM939" s="1">
        <f t="shared" ca="1" si="232"/>
        <v>48.976740288765619</v>
      </c>
      <c r="AN939" s="1">
        <f t="shared" ca="1" si="232"/>
        <v>48.26144168467399</v>
      </c>
      <c r="AO939" s="1">
        <f t="shared" ca="1" si="232"/>
        <v>58.045048634147918</v>
      </c>
      <c r="AP939" s="1">
        <f t="shared" ca="1" si="232"/>
        <v>61.14873171394521</v>
      </c>
      <c r="AQ939" s="1">
        <f t="shared" ca="1" si="232"/>
        <v>48.409694488008917</v>
      </c>
      <c r="AR939" s="1">
        <f t="shared" ca="1" si="232"/>
        <v>55.839740196012826</v>
      </c>
      <c r="AS939" s="1">
        <f t="shared" ca="1" si="232"/>
        <v>73.892279526665277</v>
      </c>
      <c r="AT939" s="1">
        <f t="shared" ca="1" si="232"/>
        <v>36.936621387343401</v>
      </c>
      <c r="AU939" s="1">
        <f t="shared" ca="1" si="232"/>
        <v>36.472564366103242</v>
      </c>
      <c r="AV939" s="1">
        <f t="shared" ca="1" si="232"/>
        <v>57.27917061877384</v>
      </c>
      <c r="AW939" s="1">
        <f t="shared" ca="1" si="232"/>
        <v>53.610524345001799</v>
      </c>
      <c r="AX939" s="1">
        <f t="shared" ca="1" si="222"/>
        <v>41.221103354760658</v>
      </c>
      <c r="AY939" s="1">
        <f t="shared" ca="1" si="222"/>
        <v>46.39509093287321</v>
      </c>
      <c r="AZ939" s="1">
        <f t="shared" ca="1" si="222"/>
        <v>51.924943725920166</v>
      </c>
      <c r="BA939" s="17">
        <f t="shared" ca="1" si="219"/>
        <v>50.013639673215522</v>
      </c>
      <c r="BB939" s="18">
        <f t="shared" ca="1" si="220"/>
        <v>93.898342567418894</v>
      </c>
      <c r="BC939" s="4">
        <v>937</v>
      </c>
      <c r="BD939" s="18">
        <f ca="1">AVERAGE($BA$3:BA939)</f>
        <v>50.060135018658357</v>
      </c>
      <c r="BE939" s="18">
        <f ca="1">AVERAGE($BB$3:BB939)</f>
        <v>99.224067199263786</v>
      </c>
      <c r="BF939" s="18">
        <f ca="1">_xlfn.VAR.P($BA$3:BA939)</f>
        <v>2.0267719924976819</v>
      </c>
    </row>
    <row r="940" spans="2:58" x14ac:dyDescent="0.15">
      <c r="B940">
        <v>938</v>
      </c>
      <c r="C940" s="1">
        <f t="shared" ca="1" si="231"/>
        <v>39.995333442573084</v>
      </c>
      <c r="D940" s="1">
        <f t="shared" ca="1" si="231"/>
        <v>40.3575463338193</v>
      </c>
      <c r="E940" s="1">
        <f t="shared" ca="1" si="231"/>
        <v>38.350298203961231</v>
      </c>
      <c r="F940" s="1">
        <f t="shared" ca="1" si="231"/>
        <v>54.680387757959863</v>
      </c>
      <c r="G940" s="1">
        <f t="shared" ca="1" si="231"/>
        <v>42.463592529774552</v>
      </c>
      <c r="H940" s="1">
        <f t="shared" ca="1" si="231"/>
        <v>36.084586827780925</v>
      </c>
      <c r="I940" s="1">
        <f t="shared" ca="1" si="231"/>
        <v>60.200709139219299</v>
      </c>
      <c r="J940" s="1">
        <f t="shared" ca="1" si="231"/>
        <v>30.821322289845384</v>
      </c>
      <c r="K940" s="1">
        <f t="shared" ca="1" si="231"/>
        <v>58.809105196256382</v>
      </c>
      <c r="L940" s="1">
        <f t="shared" ca="1" si="231"/>
        <v>43.318395283696844</v>
      </c>
      <c r="M940" s="1">
        <f t="shared" ca="1" si="231"/>
        <v>45.998112357160487</v>
      </c>
      <c r="N940" s="1">
        <f t="shared" ca="1" si="231"/>
        <v>37.824112497132077</v>
      </c>
      <c r="O940" s="1">
        <f t="shared" ca="1" si="231"/>
        <v>29.862584254389269</v>
      </c>
      <c r="P940" s="1">
        <f t="shared" ca="1" si="231"/>
        <v>45.791122888829044</v>
      </c>
      <c r="Q940" s="1">
        <f t="shared" ca="1" si="231"/>
        <v>41.638336413735331</v>
      </c>
      <c r="R940" s="1">
        <f t="shared" ca="1" si="231"/>
        <v>55.885878731658202</v>
      </c>
      <c r="S940" s="1">
        <f t="shared" ca="1" si="230"/>
        <v>47.383706713214892</v>
      </c>
      <c r="T940" s="1">
        <f t="shared" ca="1" si="230"/>
        <v>42.097472487821513</v>
      </c>
      <c r="U940" s="1">
        <f t="shared" ca="1" si="230"/>
        <v>44.139460695782624</v>
      </c>
      <c r="V940" s="1">
        <f t="shared" ca="1" si="230"/>
        <v>24.709039595819799</v>
      </c>
      <c r="W940" s="1">
        <f t="shared" ca="1" si="230"/>
        <v>50.347415964864062</v>
      </c>
      <c r="X940" s="1">
        <f t="shared" ca="1" si="230"/>
        <v>46.006647164410481</v>
      </c>
      <c r="Y940" s="1">
        <f t="shared" ca="1" si="230"/>
        <v>33.902627847000289</v>
      </c>
      <c r="Z940" s="1">
        <f t="shared" ca="1" si="230"/>
        <v>48.680800845730992</v>
      </c>
      <c r="AA940" s="1">
        <f t="shared" ca="1" si="230"/>
        <v>50.690812582718436</v>
      </c>
      <c r="AB940" s="1">
        <f t="shared" ca="1" si="230"/>
        <v>45.994616445197664</v>
      </c>
      <c r="AC940" s="1">
        <f t="shared" ca="1" si="230"/>
        <v>31.224637520579272</v>
      </c>
      <c r="AD940" s="1">
        <f t="shared" ca="1" si="230"/>
        <v>43.537565483666263</v>
      </c>
      <c r="AE940" s="1">
        <f t="shared" ca="1" si="230"/>
        <v>60.045527764140616</v>
      </c>
      <c r="AF940" s="1">
        <f t="shared" ca="1" si="230"/>
        <v>52.692768877806458</v>
      </c>
      <c r="AG940" s="1">
        <f t="shared" ca="1" si="230"/>
        <v>45.09404953868119</v>
      </c>
      <c r="AH940" s="1">
        <f t="shared" ca="1" si="232"/>
        <v>52.176126256342776</v>
      </c>
      <c r="AI940" s="1">
        <f t="shared" ca="1" si="232"/>
        <v>44.781687394894959</v>
      </c>
      <c r="AJ940" s="1">
        <f t="shared" ca="1" si="232"/>
        <v>57.162841306278324</v>
      </c>
      <c r="AK940" s="1">
        <f t="shared" ca="1" si="232"/>
        <v>55.665837297818499</v>
      </c>
      <c r="AL940" s="1">
        <f t="shared" ca="1" si="232"/>
        <v>52.118086668049649</v>
      </c>
      <c r="AM940" s="1">
        <f t="shared" ca="1" si="232"/>
        <v>45.679882285501236</v>
      </c>
      <c r="AN940" s="1">
        <f t="shared" ca="1" si="232"/>
        <v>51.399086092191112</v>
      </c>
      <c r="AO940" s="1">
        <f t="shared" ca="1" si="232"/>
        <v>42.590026534488111</v>
      </c>
      <c r="AP940" s="1">
        <f t="shared" ca="1" si="232"/>
        <v>43.48980578223599</v>
      </c>
      <c r="AQ940" s="1">
        <f t="shared" ca="1" si="232"/>
        <v>62.975860524180206</v>
      </c>
      <c r="AR940" s="1">
        <f t="shared" ca="1" si="232"/>
        <v>46.002178511009241</v>
      </c>
      <c r="AS940" s="1">
        <f t="shared" ca="1" si="232"/>
        <v>55.74578331702206</v>
      </c>
      <c r="AT940" s="1">
        <f t="shared" ca="1" si="232"/>
        <v>40.078155711822703</v>
      </c>
      <c r="AU940" s="1">
        <f t="shared" ca="1" si="232"/>
        <v>52.790972730154074</v>
      </c>
      <c r="AV940" s="1">
        <f t="shared" ca="1" si="232"/>
        <v>45.50613104583276</v>
      </c>
      <c r="AW940" s="1">
        <f t="shared" ca="1" si="232"/>
        <v>61.040365331440547</v>
      </c>
      <c r="AX940" s="1">
        <f t="shared" ca="1" si="222"/>
        <v>52.109254380521186</v>
      </c>
      <c r="AY940" s="1">
        <f t="shared" ca="1" si="222"/>
        <v>62.835597949130779</v>
      </c>
      <c r="AZ940" s="1">
        <f t="shared" ca="1" si="222"/>
        <v>47.01668428231617</v>
      </c>
      <c r="BA940" s="17">
        <f t="shared" ca="1" si="219"/>
        <v>46.79585874152913</v>
      </c>
      <c r="BB940" s="18">
        <f t="shared" ca="1" si="220"/>
        <v>76.375544803200285</v>
      </c>
      <c r="BC940" s="4">
        <v>938</v>
      </c>
      <c r="BD940" s="18">
        <f ca="1">AVERAGE($BA$3:BA940)</f>
        <v>50.056654979983378</v>
      </c>
      <c r="BE940" s="18">
        <f ca="1">AVERAGE($BB$3:BB940)</f>
        <v>99.199708433383137</v>
      </c>
      <c r="BF940" s="18">
        <f ca="1">_xlfn.VAR.P($BA$3:BA940)</f>
        <v>2.0359589517868519</v>
      </c>
    </row>
    <row r="941" spans="2:58" x14ac:dyDescent="0.15">
      <c r="B941">
        <v>939</v>
      </c>
      <c r="C941" s="1">
        <f t="shared" ca="1" si="231"/>
        <v>47.250368968474852</v>
      </c>
      <c r="D941" s="1">
        <f t="shared" ca="1" si="231"/>
        <v>57.019796653487525</v>
      </c>
      <c r="E941" s="1">
        <f t="shared" ca="1" si="231"/>
        <v>55.508097065399411</v>
      </c>
      <c r="F941" s="1">
        <f t="shared" ca="1" si="231"/>
        <v>45.564251657358568</v>
      </c>
      <c r="G941" s="1">
        <f t="shared" ca="1" si="231"/>
        <v>52.219644371380028</v>
      </c>
      <c r="H941" s="1">
        <f t="shared" ca="1" si="231"/>
        <v>45.402538118551497</v>
      </c>
      <c r="I941" s="1">
        <f t="shared" ca="1" si="231"/>
        <v>50.743325675000975</v>
      </c>
      <c r="J941" s="1">
        <f t="shared" ca="1" si="231"/>
        <v>49.927716328666946</v>
      </c>
      <c r="K941" s="1">
        <f t="shared" ca="1" si="231"/>
        <v>61.071639001725408</v>
      </c>
      <c r="L941" s="1">
        <f t="shared" ca="1" si="231"/>
        <v>33.419659418043253</v>
      </c>
      <c r="M941" s="1">
        <f t="shared" ca="1" si="231"/>
        <v>47.749164904194366</v>
      </c>
      <c r="N941" s="1">
        <f t="shared" ca="1" si="231"/>
        <v>32.607502850005389</v>
      </c>
      <c r="O941" s="1">
        <f t="shared" ca="1" si="231"/>
        <v>42.065519820975716</v>
      </c>
      <c r="P941" s="1">
        <f t="shared" ca="1" si="231"/>
        <v>45.296321675777499</v>
      </c>
      <c r="Q941" s="1">
        <f t="shared" ca="1" si="231"/>
        <v>36.891780722723865</v>
      </c>
      <c r="R941" s="1">
        <f t="shared" ca="1" si="231"/>
        <v>51.090883568326042</v>
      </c>
      <c r="S941" s="1">
        <f t="shared" ca="1" si="230"/>
        <v>47.743922984208545</v>
      </c>
      <c r="T941" s="1">
        <f t="shared" ca="1" si="230"/>
        <v>50.943134200318042</v>
      </c>
      <c r="U941" s="1">
        <f t="shared" ca="1" si="230"/>
        <v>59.786393279390239</v>
      </c>
      <c r="V941" s="1">
        <f t="shared" ca="1" si="230"/>
        <v>32.262555024371466</v>
      </c>
      <c r="W941" s="1">
        <f t="shared" ca="1" si="230"/>
        <v>55.544086684154365</v>
      </c>
      <c r="X941" s="1">
        <f t="shared" ca="1" si="230"/>
        <v>56.007951729388743</v>
      </c>
      <c r="Y941" s="1">
        <f t="shared" ca="1" si="230"/>
        <v>54.53547075309676</v>
      </c>
      <c r="Z941" s="1">
        <f t="shared" ca="1" si="230"/>
        <v>36.548766534924546</v>
      </c>
      <c r="AA941" s="1">
        <f t="shared" ca="1" si="230"/>
        <v>54.703716400276335</v>
      </c>
      <c r="AB941" s="1">
        <f t="shared" ca="1" si="230"/>
        <v>39.184747666003858</v>
      </c>
      <c r="AC941" s="1">
        <f t="shared" ca="1" si="230"/>
        <v>67.789446102895525</v>
      </c>
      <c r="AD941" s="1">
        <f t="shared" ca="1" si="230"/>
        <v>49.820779698272553</v>
      </c>
      <c r="AE941" s="1">
        <f t="shared" ca="1" si="230"/>
        <v>45.640105058277832</v>
      </c>
      <c r="AF941" s="1">
        <f t="shared" ca="1" si="230"/>
        <v>34.102696217458266</v>
      </c>
      <c r="AG941" s="1">
        <f t="shared" ca="1" si="230"/>
        <v>56.706328642740068</v>
      </c>
      <c r="AH941" s="1">
        <f t="shared" ca="1" si="232"/>
        <v>50.026211082236877</v>
      </c>
      <c r="AI941" s="1">
        <f t="shared" ca="1" si="232"/>
        <v>66.808013565038991</v>
      </c>
      <c r="AJ941" s="1">
        <f t="shared" ca="1" si="232"/>
        <v>45.739914415827599</v>
      </c>
      <c r="AK941" s="1">
        <f t="shared" ca="1" si="232"/>
        <v>68.097983149908714</v>
      </c>
      <c r="AL941" s="1">
        <f t="shared" ca="1" si="232"/>
        <v>35.881550168151335</v>
      </c>
      <c r="AM941" s="1">
        <f t="shared" ca="1" si="232"/>
        <v>48.142392470855768</v>
      </c>
      <c r="AN941" s="1">
        <f t="shared" ca="1" si="232"/>
        <v>53.481500709509042</v>
      </c>
      <c r="AO941" s="1">
        <f t="shared" ca="1" si="232"/>
        <v>46.365514345183698</v>
      </c>
      <c r="AP941" s="1">
        <f t="shared" ca="1" si="232"/>
        <v>49.861735555586677</v>
      </c>
      <c r="AQ941" s="1">
        <f t="shared" ca="1" si="232"/>
        <v>56.829508407358418</v>
      </c>
      <c r="AR941" s="1">
        <f t="shared" ca="1" si="232"/>
        <v>47.275605550846308</v>
      </c>
      <c r="AS941" s="1">
        <f t="shared" ca="1" si="232"/>
        <v>62.083246431530966</v>
      </c>
      <c r="AT941" s="1">
        <f t="shared" ca="1" si="232"/>
        <v>39.068151029209631</v>
      </c>
      <c r="AU941" s="1">
        <f t="shared" ca="1" si="232"/>
        <v>52.062409864265994</v>
      </c>
      <c r="AV941" s="1">
        <f t="shared" ca="1" si="232"/>
        <v>55.415848395077681</v>
      </c>
      <c r="AW941" s="1">
        <f t="shared" ca="1" si="232"/>
        <v>68.658724248520116</v>
      </c>
      <c r="AX941" s="1">
        <f t="shared" ca="1" si="222"/>
        <v>51.194376514612493</v>
      </c>
      <c r="AY941" s="1">
        <f t="shared" ca="1" si="222"/>
        <v>50.617537891121906</v>
      </c>
      <c r="AZ941" s="1">
        <f t="shared" ca="1" si="222"/>
        <v>64.031553512657055</v>
      </c>
      <c r="BA941" s="17">
        <f t="shared" ca="1" si="219"/>
        <v>50.135801781667361</v>
      </c>
      <c r="BB941" s="18">
        <f t="shared" ca="1" si="220"/>
        <v>86.180713710919761</v>
      </c>
      <c r="BC941" s="4">
        <v>939</v>
      </c>
      <c r="BD941" s="18">
        <f ca="1">AVERAGE($BA$3:BA941)</f>
        <v>50.056739268377079</v>
      </c>
      <c r="BE941" s="18">
        <f ca="1">AVERAGE($BB$3:BB941)</f>
        <v>99.185843689269745</v>
      </c>
      <c r="BF941" s="18">
        <f ca="1">_xlfn.VAR.P($BA$3:BA941)</f>
        <v>2.0337973954431607</v>
      </c>
    </row>
    <row r="942" spans="2:58" x14ac:dyDescent="0.15">
      <c r="B942">
        <v>940</v>
      </c>
      <c r="C942" s="1">
        <f t="shared" ca="1" si="231"/>
        <v>51.262377979542372</v>
      </c>
      <c r="D942" s="1">
        <f t="shared" ca="1" si="231"/>
        <v>58.883148451135419</v>
      </c>
      <c r="E942" s="1">
        <f t="shared" ca="1" si="231"/>
        <v>37.555068453184589</v>
      </c>
      <c r="F942" s="1">
        <f t="shared" ca="1" si="231"/>
        <v>26.012830167159461</v>
      </c>
      <c r="G942" s="1">
        <f t="shared" ca="1" si="231"/>
        <v>58.538178018615753</v>
      </c>
      <c r="H942" s="1">
        <f t="shared" ca="1" si="231"/>
        <v>69.560338998059848</v>
      </c>
      <c r="I942" s="1">
        <f t="shared" ca="1" si="231"/>
        <v>44.474633854486314</v>
      </c>
      <c r="J942" s="1">
        <f t="shared" ca="1" si="231"/>
        <v>44.855914720548959</v>
      </c>
      <c r="K942" s="1">
        <f t="shared" ca="1" si="231"/>
        <v>30.379229489889628</v>
      </c>
      <c r="L942" s="1">
        <f t="shared" ca="1" si="231"/>
        <v>26.55629793728458</v>
      </c>
      <c r="M942" s="1">
        <f t="shared" ca="1" si="231"/>
        <v>61.582458274541608</v>
      </c>
      <c r="N942" s="1">
        <f t="shared" ca="1" si="231"/>
        <v>52.843800323770736</v>
      </c>
      <c r="O942" s="1">
        <f t="shared" ca="1" si="231"/>
        <v>47.407053872232254</v>
      </c>
      <c r="P942" s="1">
        <f t="shared" ca="1" si="231"/>
        <v>41.458691565370614</v>
      </c>
      <c r="Q942" s="1">
        <f t="shared" ca="1" si="231"/>
        <v>65.874605211479491</v>
      </c>
      <c r="R942" s="1">
        <f t="shared" ca="1" si="231"/>
        <v>66.422123415431614</v>
      </c>
      <c r="S942" s="1">
        <f t="shared" ca="1" si="230"/>
        <v>46.081080956237273</v>
      </c>
      <c r="T942" s="1">
        <f t="shared" ca="1" si="230"/>
        <v>44.620118325547523</v>
      </c>
      <c r="U942" s="1">
        <f t="shared" ca="1" si="230"/>
        <v>35.681355385271004</v>
      </c>
      <c r="V942" s="1">
        <f t="shared" ca="1" si="230"/>
        <v>55.938298269229996</v>
      </c>
      <c r="W942" s="1">
        <f t="shared" ca="1" si="230"/>
        <v>46.363580115014578</v>
      </c>
      <c r="X942" s="1">
        <f t="shared" ca="1" si="230"/>
        <v>36.015945157834722</v>
      </c>
      <c r="Y942" s="1">
        <f t="shared" ca="1" si="230"/>
        <v>48.205899902717938</v>
      </c>
      <c r="Z942" s="1">
        <f t="shared" ca="1" si="230"/>
        <v>40.780661072587229</v>
      </c>
      <c r="AA942" s="1">
        <f t="shared" ca="1" si="230"/>
        <v>60.231754009199783</v>
      </c>
      <c r="AB942" s="1">
        <f t="shared" ca="1" si="230"/>
        <v>49.058934286318177</v>
      </c>
      <c r="AC942" s="1">
        <f t="shared" ca="1" si="230"/>
        <v>50.504046747482107</v>
      </c>
      <c r="AD942" s="1">
        <f t="shared" ca="1" si="230"/>
        <v>49.40118246140527</v>
      </c>
      <c r="AE942" s="1">
        <f t="shared" ca="1" si="230"/>
        <v>60.193277041339087</v>
      </c>
      <c r="AF942" s="1">
        <f t="shared" ca="1" si="230"/>
        <v>53.73218040199162</v>
      </c>
      <c r="AG942" s="1">
        <f t="shared" ca="1" si="230"/>
        <v>64.167938115887296</v>
      </c>
      <c r="AH942" s="1">
        <f t="shared" ca="1" si="232"/>
        <v>44.164222430156435</v>
      </c>
      <c r="AI942" s="1">
        <f t="shared" ca="1" si="232"/>
        <v>35.867344324203074</v>
      </c>
      <c r="AJ942" s="1">
        <f t="shared" ca="1" si="232"/>
        <v>36.300120258885286</v>
      </c>
      <c r="AK942" s="1">
        <f t="shared" ca="1" si="232"/>
        <v>38.426413109728749</v>
      </c>
      <c r="AL942" s="1">
        <f t="shared" ca="1" si="232"/>
        <v>52.397386601799148</v>
      </c>
      <c r="AM942" s="1">
        <f t="shared" ca="1" si="232"/>
        <v>55.249975633308338</v>
      </c>
      <c r="AN942" s="1">
        <f t="shared" ca="1" si="232"/>
        <v>45.235176348947796</v>
      </c>
      <c r="AO942" s="1">
        <f t="shared" ca="1" si="232"/>
        <v>44.706590155536453</v>
      </c>
      <c r="AP942" s="1">
        <f t="shared" ca="1" si="232"/>
        <v>69.137100418875789</v>
      </c>
      <c r="AQ942" s="1">
        <f t="shared" ca="1" si="232"/>
        <v>50.680260988822539</v>
      </c>
      <c r="AR942" s="1">
        <f t="shared" ca="1" si="232"/>
        <v>48.608169170310973</v>
      </c>
      <c r="AS942" s="1">
        <f t="shared" ca="1" si="232"/>
        <v>50.692813665247073</v>
      </c>
      <c r="AT942" s="1">
        <f t="shared" ca="1" si="232"/>
        <v>54.705963693687409</v>
      </c>
      <c r="AU942" s="1">
        <f t="shared" ca="1" si="232"/>
        <v>42.96698195820413</v>
      </c>
      <c r="AV942" s="1">
        <f t="shared" ca="1" si="232"/>
        <v>44.047274459614442</v>
      </c>
      <c r="AW942" s="1">
        <f t="shared" ca="1" si="232"/>
        <v>55.86521146205358</v>
      </c>
      <c r="AX942" s="1">
        <f t="shared" ca="1" si="222"/>
        <v>52.880299740518907</v>
      </c>
      <c r="AY942" s="1">
        <f t="shared" ca="1" si="222"/>
        <v>45.442488747075373</v>
      </c>
      <c r="AZ942" s="1">
        <f t="shared" ca="1" si="222"/>
        <v>43.645144997883335</v>
      </c>
      <c r="BA942" s="17">
        <f t="shared" ca="1" si="219"/>
        <v>48.713238822913119</v>
      </c>
      <c r="BB942" s="18">
        <f t="shared" ca="1" si="220"/>
        <v>102.88910955744124</v>
      </c>
      <c r="BC942" s="4">
        <v>940</v>
      </c>
      <c r="BD942" s="18">
        <f ca="1">AVERAGE($BA$3:BA942)</f>
        <v>50.05531001258403</v>
      </c>
      <c r="BE942" s="18">
        <f ca="1">AVERAGE($BB$3:BB942)</f>
        <v>99.18978333381034</v>
      </c>
      <c r="BF942" s="18">
        <f ca="1">_xlfn.VAR.P($BA$3:BA942)</f>
        <v>2.0335519442152097</v>
      </c>
    </row>
    <row r="943" spans="2:58" x14ac:dyDescent="0.15">
      <c r="B943">
        <v>941</v>
      </c>
      <c r="C943" s="1">
        <f t="shared" ca="1" si="231"/>
        <v>47.464600036597133</v>
      </c>
      <c r="D943" s="1">
        <f t="shared" ca="1" si="231"/>
        <v>48.549350792849509</v>
      </c>
      <c r="E943" s="1">
        <f t="shared" ca="1" si="231"/>
        <v>62.447155743085574</v>
      </c>
      <c r="F943" s="1">
        <f t="shared" ca="1" si="231"/>
        <v>54.670044648935637</v>
      </c>
      <c r="G943" s="1">
        <f t="shared" ca="1" si="231"/>
        <v>46.609212170713072</v>
      </c>
      <c r="H943" s="1">
        <f t="shared" ca="1" si="231"/>
        <v>69.997919579318818</v>
      </c>
      <c r="I943" s="1">
        <f t="shared" ca="1" si="231"/>
        <v>61.914996259180363</v>
      </c>
      <c r="J943" s="1">
        <f t="shared" ca="1" si="231"/>
        <v>63.48392862698902</v>
      </c>
      <c r="K943" s="1">
        <f t="shared" ca="1" si="231"/>
        <v>38.170668821520842</v>
      </c>
      <c r="L943" s="1">
        <f t="shared" ca="1" si="231"/>
        <v>51.920710983512123</v>
      </c>
      <c r="M943" s="1">
        <f t="shared" ca="1" si="231"/>
        <v>42.842631403538235</v>
      </c>
      <c r="N943" s="1">
        <f t="shared" ca="1" si="231"/>
        <v>55.888503007511936</v>
      </c>
      <c r="O943" s="1">
        <f t="shared" ca="1" si="231"/>
        <v>52.299957322564865</v>
      </c>
      <c r="P943" s="1">
        <f t="shared" ca="1" si="231"/>
        <v>57.126031959681399</v>
      </c>
      <c r="Q943" s="1">
        <f t="shared" ca="1" si="231"/>
        <v>33.906990617599362</v>
      </c>
      <c r="R943" s="1">
        <f t="shared" ca="1" si="231"/>
        <v>58.347650015123406</v>
      </c>
      <c r="S943" s="1">
        <f t="shared" ca="1" si="230"/>
        <v>60.504881395520798</v>
      </c>
      <c r="T943" s="1">
        <f t="shared" ca="1" si="230"/>
        <v>47.749837371712211</v>
      </c>
      <c r="U943" s="1">
        <f t="shared" ca="1" si="230"/>
        <v>43.937065406919452</v>
      </c>
      <c r="V943" s="1">
        <f t="shared" ca="1" si="230"/>
        <v>64.426239976677692</v>
      </c>
      <c r="W943" s="1">
        <f t="shared" ca="1" si="230"/>
        <v>65.328391146092102</v>
      </c>
      <c r="X943" s="1">
        <f t="shared" ca="1" si="230"/>
        <v>49.950483203467122</v>
      </c>
      <c r="Y943" s="1">
        <f t="shared" ca="1" si="230"/>
        <v>44.597920162195464</v>
      </c>
      <c r="Z943" s="1">
        <f t="shared" ca="1" si="230"/>
        <v>49.034152181543774</v>
      </c>
      <c r="AA943" s="1">
        <f t="shared" ca="1" si="230"/>
        <v>41.968232127250843</v>
      </c>
      <c r="AB943" s="1">
        <f t="shared" ca="1" si="230"/>
        <v>63.385303641086011</v>
      </c>
      <c r="AC943" s="1">
        <f t="shared" ca="1" si="230"/>
        <v>56.554589793258749</v>
      </c>
      <c r="AD943" s="1">
        <f t="shared" ca="1" si="230"/>
        <v>43.78051355352887</v>
      </c>
      <c r="AE943" s="1">
        <f t="shared" ca="1" si="230"/>
        <v>33.164655536877518</v>
      </c>
      <c r="AF943" s="1">
        <f t="shared" ca="1" si="230"/>
        <v>57.306815888230361</v>
      </c>
      <c r="AG943" s="1">
        <f t="shared" ca="1" si="230"/>
        <v>41.991093025805569</v>
      </c>
      <c r="AH943" s="1">
        <f t="shared" ca="1" si="232"/>
        <v>56.11559997376942</v>
      </c>
      <c r="AI943" s="1">
        <f t="shared" ca="1" si="232"/>
        <v>44.697011532014393</v>
      </c>
      <c r="AJ943" s="1">
        <f t="shared" ca="1" si="232"/>
        <v>39.299610306334486</v>
      </c>
      <c r="AK943" s="1">
        <f t="shared" ca="1" si="232"/>
        <v>53.21940423645227</v>
      </c>
      <c r="AL943" s="1">
        <f t="shared" ca="1" si="232"/>
        <v>54.473367869254929</v>
      </c>
      <c r="AM943" s="1">
        <f t="shared" ca="1" si="232"/>
        <v>49.592505230446982</v>
      </c>
      <c r="AN943" s="1">
        <f t="shared" ca="1" si="232"/>
        <v>57.007116463828929</v>
      </c>
      <c r="AO943" s="1">
        <f t="shared" ca="1" si="232"/>
        <v>39.427865710611499</v>
      </c>
      <c r="AP943" s="1">
        <f t="shared" ca="1" si="232"/>
        <v>57.329860070222743</v>
      </c>
      <c r="AQ943" s="1">
        <f t="shared" ca="1" si="232"/>
        <v>63.143720966569845</v>
      </c>
      <c r="AR943" s="1">
        <f t="shared" ca="1" si="232"/>
        <v>61.646048001152352</v>
      </c>
      <c r="AS943" s="1">
        <f t="shared" ca="1" si="232"/>
        <v>42.996278135894457</v>
      </c>
      <c r="AT943" s="1">
        <f t="shared" ca="1" si="232"/>
        <v>35.79186496041163</v>
      </c>
      <c r="AU943" s="1">
        <f t="shared" ca="1" si="232"/>
        <v>40.053717545400652</v>
      </c>
      <c r="AV943" s="1">
        <f t="shared" ca="1" si="232"/>
        <v>46.750480976131897</v>
      </c>
      <c r="AW943" s="1">
        <f t="shared" ca="1" si="232"/>
        <v>28.590276892776973</v>
      </c>
      <c r="AX943" s="1">
        <f t="shared" ca="1" si="222"/>
        <v>39.15199511531295</v>
      </c>
      <c r="AY943" s="1">
        <f t="shared" ca="1" si="222"/>
        <v>68.663491589373848</v>
      </c>
      <c r="AZ943" s="1">
        <f t="shared" ca="1" si="222"/>
        <v>53.831692481538411</v>
      </c>
      <c r="BA943" s="17">
        <f t="shared" ca="1" si="219"/>
        <v>50.822048689127726</v>
      </c>
      <c r="BB943" s="18">
        <f t="shared" ca="1" si="220"/>
        <v>97.712340777006375</v>
      </c>
      <c r="BC943" s="4">
        <v>941</v>
      </c>
      <c r="BD943" s="18">
        <f ca="1">AVERAGE($BA$3:BA943)</f>
        <v>50.056124825205224</v>
      </c>
      <c r="BE943" s="18">
        <f ca="1">AVERAGE($BB$3:BB943)</f>
        <v>99.188213256704287</v>
      </c>
      <c r="BF943" s="18">
        <f ca="1">_xlfn.VAR.P($BA$3:BA943)</f>
        <v>2.0320149745080252</v>
      </c>
    </row>
    <row r="944" spans="2:58" x14ac:dyDescent="0.15">
      <c r="B944">
        <v>942</v>
      </c>
      <c r="C944" s="1">
        <f t="shared" ca="1" si="231"/>
        <v>48.40839639816798</v>
      </c>
      <c r="D944" s="1">
        <f t="shared" ca="1" si="231"/>
        <v>49.785144933462874</v>
      </c>
      <c r="E944" s="1">
        <f t="shared" ca="1" si="231"/>
        <v>49.201385435026786</v>
      </c>
      <c r="F944" s="1">
        <f t="shared" ca="1" si="231"/>
        <v>48.63644157096401</v>
      </c>
      <c r="G944" s="1">
        <f t="shared" ca="1" si="231"/>
        <v>53.489391750895699</v>
      </c>
      <c r="H944" s="1">
        <f t="shared" ca="1" si="231"/>
        <v>45.415917745216952</v>
      </c>
      <c r="I944" s="1">
        <f t="shared" ca="1" si="231"/>
        <v>56.142618202427819</v>
      </c>
      <c r="J944" s="1">
        <f t="shared" ca="1" si="231"/>
        <v>54.554257577603892</v>
      </c>
      <c r="K944" s="1">
        <f t="shared" ca="1" si="231"/>
        <v>48.336080806447768</v>
      </c>
      <c r="L944" s="1">
        <f t="shared" ca="1" si="231"/>
        <v>46.082011306842062</v>
      </c>
      <c r="M944" s="1">
        <f t="shared" ca="1" si="231"/>
        <v>55.861100974219596</v>
      </c>
      <c r="N944" s="1">
        <f t="shared" ca="1" si="231"/>
        <v>56.413224117546427</v>
      </c>
      <c r="O944" s="1">
        <f t="shared" ca="1" si="231"/>
        <v>43.645332752349695</v>
      </c>
      <c r="P944" s="1">
        <f t="shared" ca="1" si="231"/>
        <v>57.028894093938739</v>
      </c>
      <c r="Q944" s="1">
        <f t="shared" ca="1" si="231"/>
        <v>49.518197288954646</v>
      </c>
      <c r="R944" s="1">
        <f t="shared" ca="1" si="231"/>
        <v>33.526835453752405</v>
      </c>
      <c r="S944" s="1">
        <f t="shared" ref="S944:AG960" ca="1" si="233">NORMINV(RAND(),50,10)</f>
        <v>50.558490385797406</v>
      </c>
      <c r="T944" s="1">
        <f t="shared" ca="1" si="233"/>
        <v>60.102850200619216</v>
      </c>
      <c r="U944" s="1">
        <f t="shared" ca="1" si="233"/>
        <v>52.078396003546416</v>
      </c>
      <c r="V944" s="1">
        <f t="shared" ca="1" si="233"/>
        <v>39.287097137726235</v>
      </c>
      <c r="W944" s="1">
        <f t="shared" ca="1" si="233"/>
        <v>61.388093885456037</v>
      </c>
      <c r="X944" s="1">
        <f t="shared" ca="1" si="233"/>
        <v>34.936614625940095</v>
      </c>
      <c r="Y944" s="1">
        <f t="shared" ca="1" si="233"/>
        <v>67.874900421258715</v>
      </c>
      <c r="Z944" s="1">
        <f t="shared" ca="1" si="233"/>
        <v>56.800614087723979</v>
      </c>
      <c r="AA944" s="1">
        <f t="shared" ca="1" si="233"/>
        <v>44.429848974385067</v>
      </c>
      <c r="AB944" s="1">
        <f t="shared" ca="1" si="233"/>
        <v>47.304037605720033</v>
      </c>
      <c r="AC944" s="1">
        <f t="shared" ca="1" si="233"/>
        <v>60.611656734325976</v>
      </c>
      <c r="AD944" s="1">
        <f t="shared" ca="1" si="233"/>
        <v>42.336708298679682</v>
      </c>
      <c r="AE944" s="1">
        <f t="shared" ca="1" si="233"/>
        <v>39.398355110001788</v>
      </c>
      <c r="AF944" s="1">
        <f t="shared" ca="1" si="233"/>
        <v>57.260686425364717</v>
      </c>
      <c r="AG944" s="1">
        <f t="shared" ca="1" si="233"/>
        <v>55.089070839955326</v>
      </c>
      <c r="AH944" s="1">
        <f t="shared" ca="1" si="232"/>
        <v>61.820151239973761</v>
      </c>
      <c r="AI944" s="1">
        <f t="shared" ca="1" si="232"/>
        <v>45.225231035709079</v>
      </c>
      <c r="AJ944" s="1">
        <f t="shared" ca="1" si="232"/>
        <v>46.202419195760861</v>
      </c>
      <c r="AK944" s="1">
        <f t="shared" ca="1" si="232"/>
        <v>64.650643357950841</v>
      </c>
      <c r="AL944" s="1">
        <f t="shared" ca="1" si="232"/>
        <v>37.600866753285104</v>
      </c>
      <c r="AM944" s="1">
        <f t="shared" ca="1" si="232"/>
        <v>51.953363252910705</v>
      </c>
      <c r="AN944" s="1">
        <f t="shared" ca="1" si="232"/>
        <v>49.984249879117527</v>
      </c>
      <c r="AO944" s="1">
        <f t="shared" ca="1" si="232"/>
        <v>37.64851104208887</v>
      </c>
      <c r="AP944" s="1">
        <f t="shared" ca="1" si="232"/>
        <v>43.512670548474127</v>
      </c>
      <c r="AQ944" s="1">
        <f t="shared" ca="1" si="232"/>
        <v>36.682736621347601</v>
      </c>
      <c r="AR944" s="1">
        <f t="shared" ca="1" si="232"/>
        <v>58.368583572587099</v>
      </c>
      <c r="AS944" s="1">
        <f t="shared" ca="1" si="232"/>
        <v>62.390705606056088</v>
      </c>
      <c r="AT944" s="1">
        <f t="shared" ca="1" si="232"/>
        <v>46.68891882786366</v>
      </c>
      <c r="AU944" s="1">
        <f t="shared" ca="1" si="232"/>
        <v>48.209112120122391</v>
      </c>
      <c r="AV944" s="1">
        <f t="shared" ca="1" si="232"/>
        <v>59.024368237653803</v>
      </c>
      <c r="AW944" s="1">
        <f t="shared" ca="1" si="232"/>
        <v>50.599314744929586</v>
      </c>
      <c r="AX944" s="1">
        <f t="shared" ca="1" si="222"/>
        <v>45.607492250491156</v>
      </c>
      <c r="AY944" s="1">
        <f t="shared" ca="1" si="222"/>
        <v>33.207803436839896</v>
      </c>
      <c r="AZ944" s="1">
        <f t="shared" ca="1" si="222"/>
        <v>59.024167694972959</v>
      </c>
      <c r="BA944" s="17">
        <f t="shared" ca="1" si="219"/>
        <v>50.078079211249076</v>
      </c>
      <c r="BB944" s="18">
        <f t="shared" ca="1" si="220"/>
        <v>70.38489197528996</v>
      </c>
      <c r="BC944" s="4">
        <v>942</v>
      </c>
      <c r="BD944" s="18">
        <f ca="1">AVERAGE($BA$3:BA944)</f>
        <v>50.056148131347527</v>
      </c>
      <c r="BE944" s="18">
        <f ca="1">AVERAGE($BB$3:BB944)</f>
        <v>99.157636482520203</v>
      </c>
      <c r="BF944" s="18">
        <f ca="1">_xlfn.VAR.P($BA$3:BA944)</f>
        <v>2.0298583572138496</v>
      </c>
    </row>
    <row r="945" spans="2:58" x14ac:dyDescent="0.15">
      <c r="B945">
        <v>943</v>
      </c>
      <c r="C945" s="1">
        <f t="shared" ca="1" si="231"/>
        <v>40.818212066103449</v>
      </c>
      <c r="D945" s="1">
        <f t="shared" ca="1" si="231"/>
        <v>67.53347113625469</v>
      </c>
      <c r="E945" s="1">
        <f t="shared" ca="1" si="231"/>
        <v>65.514605777570395</v>
      </c>
      <c r="F945" s="1">
        <f t="shared" ca="1" si="231"/>
        <v>40.09114014015487</v>
      </c>
      <c r="G945" s="1">
        <f t="shared" ca="1" si="231"/>
        <v>38.810086497131834</v>
      </c>
      <c r="H945" s="1">
        <f t="shared" ca="1" si="231"/>
        <v>49.546374973246557</v>
      </c>
      <c r="I945" s="1">
        <f t="shared" ca="1" si="231"/>
        <v>38.938829928350195</v>
      </c>
      <c r="J945" s="1">
        <f t="shared" ca="1" si="231"/>
        <v>57.279996957557081</v>
      </c>
      <c r="K945" s="1">
        <f t="shared" ca="1" si="231"/>
        <v>38.44708950283983</v>
      </c>
      <c r="L945" s="1">
        <f t="shared" ca="1" si="231"/>
        <v>33.553780993414136</v>
      </c>
      <c r="M945" s="1">
        <f t="shared" ca="1" si="231"/>
        <v>53.838085374723832</v>
      </c>
      <c r="N945" s="1">
        <f t="shared" ca="1" si="231"/>
        <v>49.694482650670196</v>
      </c>
      <c r="O945" s="1">
        <f t="shared" ca="1" si="231"/>
        <v>62.057041615214104</v>
      </c>
      <c r="P945" s="1">
        <f t="shared" ca="1" si="231"/>
        <v>53.245387579912425</v>
      </c>
      <c r="Q945" s="1">
        <f t="shared" ca="1" si="231"/>
        <v>47.469027125126587</v>
      </c>
      <c r="R945" s="1">
        <f t="shared" ca="1" si="231"/>
        <v>41.372198753230258</v>
      </c>
      <c r="S945" s="1">
        <f t="shared" ca="1" si="233"/>
        <v>42.402833220439518</v>
      </c>
      <c r="T945" s="1">
        <f t="shared" ca="1" si="233"/>
        <v>47.789386064128898</v>
      </c>
      <c r="U945" s="1">
        <f t="shared" ca="1" si="233"/>
        <v>44.717830324619534</v>
      </c>
      <c r="V945" s="1">
        <f t="shared" ca="1" si="233"/>
        <v>53.960564806400157</v>
      </c>
      <c r="W945" s="1">
        <f t="shared" ca="1" si="233"/>
        <v>50.377625064206399</v>
      </c>
      <c r="X945" s="1">
        <f t="shared" ca="1" si="233"/>
        <v>60.878857548790862</v>
      </c>
      <c r="Y945" s="1">
        <f t="shared" ca="1" si="233"/>
        <v>34.915920211750368</v>
      </c>
      <c r="Z945" s="1">
        <f t="shared" ca="1" si="233"/>
        <v>44.217001913533878</v>
      </c>
      <c r="AA945" s="1">
        <f t="shared" ca="1" si="233"/>
        <v>41.733312158575977</v>
      </c>
      <c r="AB945" s="1">
        <f t="shared" ca="1" si="233"/>
        <v>52.874722546416805</v>
      </c>
      <c r="AC945" s="1">
        <f t="shared" ca="1" si="233"/>
        <v>51.843935251218483</v>
      </c>
      <c r="AD945" s="1">
        <f t="shared" ca="1" si="233"/>
        <v>37.118894451200724</v>
      </c>
      <c r="AE945" s="1">
        <f t="shared" ca="1" si="233"/>
        <v>45.291082927448585</v>
      </c>
      <c r="AF945" s="1">
        <f t="shared" ca="1" si="233"/>
        <v>42.87825666659873</v>
      </c>
      <c r="AG945" s="1">
        <f t="shared" ca="1" si="233"/>
        <v>64.810489637098854</v>
      </c>
      <c r="AH945" s="1">
        <f t="shared" ca="1" si="232"/>
        <v>65.09559034472845</v>
      </c>
      <c r="AI945" s="1">
        <f t="shared" ca="1" si="232"/>
        <v>51.01697010588331</v>
      </c>
      <c r="AJ945" s="1">
        <f t="shared" ca="1" si="232"/>
        <v>73.911021681798616</v>
      </c>
      <c r="AK945" s="1">
        <f t="shared" ca="1" si="232"/>
        <v>55.163397567710369</v>
      </c>
      <c r="AL945" s="1">
        <f t="shared" ca="1" si="232"/>
        <v>50.696040409778448</v>
      </c>
      <c r="AM945" s="1">
        <f t="shared" ca="1" si="232"/>
        <v>34.623323777055219</v>
      </c>
      <c r="AN945" s="1">
        <f t="shared" ca="1" si="232"/>
        <v>41.091595539497341</v>
      </c>
      <c r="AO945" s="1">
        <f t="shared" ca="1" si="232"/>
        <v>35.990369888825548</v>
      </c>
      <c r="AP945" s="1">
        <f t="shared" ca="1" si="232"/>
        <v>31.953815546652457</v>
      </c>
      <c r="AQ945" s="1">
        <f t="shared" ca="1" si="232"/>
        <v>53.527980168014366</v>
      </c>
      <c r="AR945" s="1">
        <f t="shared" ca="1" si="232"/>
        <v>43.13765871546245</v>
      </c>
      <c r="AS945" s="1">
        <f t="shared" ca="1" si="232"/>
        <v>50.131085264400774</v>
      </c>
      <c r="AT945" s="1">
        <f t="shared" ca="1" si="232"/>
        <v>38.727941800052221</v>
      </c>
      <c r="AU945" s="1">
        <f t="shared" ca="1" si="232"/>
        <v>49.432310730191809</v>
      </c>
      <c r="AV945" s="1">
        <f t="shared" ca="1" si="232"/>
        <v>64.510334392104227</v>
      </c>
      <c r="AW945" s="1">
        <f t="shared" ca="1" si="232"/>
        <v>51.886728817165491</v>
      </c>
      <c r="AX945" s="1">
        <f t="shared" ca="1" si="222"/>
        <v>69.993524362874552</v>
      </c>
      <c r="AY945" s="1">
        <f t="shared" ca="1" si="222"/>
        <v>51.145693663111842</v>
      </c>
      <c r="AZ945" s="1">
        <f t="shared" ca="1" si="222"/>
        <v>51.348394076656284</v>
      </c>
      <c r="BA945" s="17">
        <f t="shared" ca="1" si="219"/>
        <v>49.148086014317833</v>
      </c>
      <c r="BB945" s="18">
        <f t="shared" ca="1" si="220"/>
        <v>102.87781202337443</v>
      </c>
      <c r="BC945" s="4">
        <v>943</v>
      </c>
      <c r="BD945" s="18">
        <f ca="1">AVERAGE($BA$3:BA945)</f>
        <v>50.055185181064353</v>
      </c>
      <c r="BE945" s="18">
        <f ca="1">AVERAGE($BB$3:BB945)</f>
        <v>99.161581525511565</v>
      </c>
      <c r="BF945" s="18">
        <f ca="1">_xlfn.VAR.P($BA$3:BA945)</f>
        <v>2.0285792946820331</v>
      </c>
    </row>
    <row r="946" spans="2:58" x14ac:dyDescent="0.15">
      <c r="B946">
        <v>944</v>
      </c>
      <c r="C946" s="1">
        <f t="shared" ca="1" si="231"/>
        <v>57.992915603266027</v>
      </c>
      <c r="D946" s="1">
        <f t="shared" ca="1" si="231"/>
        <v>43.174797891609906</v>
      </c>
      <c r="E946" s="1">
        <f t="shared" ca="1" si="231"/>
        <v>40.799633932353544</v>
      </c>
      <c r="F946" s="1">
        <f t="shared" ca="1" si="231"/>
        <v>41.245185789056357</v>
      </c>
      <c r="G946" s="1">
        <f t="shared" ca="1" si="231"/>
        <v>71.50624730883257</v>
      </c>
      <c r="H946" s="1">
        <f t="shared" ca="1" si="231"/>
        <v>34.133267017125803</v>
      </c>
      <c r="I946" s="1">
        <f t="shared" ca="1" si="231"/>
        <v>65.907763106037223</v>
      </c>
      <c r="J946" s="1">
        <f t="shared" ca="1" si="231"/>
        <v>50.822059308758867</v>
      </c>
      <c r="K946" s="1">
        <f t="shared" ca="1" si="231"/>
        <v>58.090156812311676</v>
      </c>
      <c r="L946" s="1">
        <f t="shared" ca="1" si="231"/>
        <v>65.78487272410635</v>
      </c>
      <c r="M946" s="1">
        <f t="shared" ca="1" si="231"/>
        <v>59.929230918225215</v>
      </c>
      <c r="N946" s="1">
        <f t="shared" ca="1" si="231"/>
        <v>43.369099651763335</v>
      </c>
      <c r="O946" s="1">
        <f t="shared" ca="1" si="231"/>
        <v>45.7556343123141</v>
      </c>
      <c r="P946" s="1">
        <f t="shared" ca="1" si="231"/>
        <v>55.536983593848646</v>
      </c>
      <c r="Q946" s="1">
        <f t="shared" ca="1" si="231"/>
        <v>39.189241744363144</v>
      </c>
      <c r="R946" s="1">
        <f t="shared" ca="1" si="231"/>
        <v>42.313171857124715</v>
      </c>
      <c r="S946" s="1">
        <f t="shared" ca="1" si="233"/>
        <v>63.315251944116014</v>
      </c>
      <c r="T946" s="1">
        <f t="shared" ca="1" si="233"/>
        <v>45.454111545071065</v>
      </c>
      <c r="U946" s="1">
        <f t="shared" ca="1" si="233"/>
        <v>49.788019333388888</v>
      </c>
      <c r="V946" s="1">
        <f t="shared" ca="1" si="233"/>
        <v>52.526180116313732</v>
      </c>
      <c r="W946" s="1">
        <f t="shared" ca="1" si="233"/>
        <v>43.611109987606149</v>
      </c>
      <c r="X946" s="1">
        <f t="shared" ca="1" si="233"/>
        <v>47.131744419571774</v>
      </c>
      <c r="Y946" s="1">
        <f t="shared" ca="1" si="233"/>
        <v>50.213506954598749</v>
      </c>
      <c r="Z946" s="1">
        <f t="shared" ca="1" si="233"/>
        <v>35.895225781341466</v>
      </c>
      <c r="AA946" s="1">
        <f t="shared" ca="1" si="233"/>
        <v>42.939620345387588</v>
      </c>
      <c r="AB946" s="1">
        <f t="shared" ca="1" si="233"/>
        <v>49.866257484124574</v>
      </c>
      <c r="AC946" s="1">
        <f t="shared" ca="1" si="233"/>
        <v>47.929807167009905</v>
      </c>
      <c r="AD946" s="1">
        <f t="shared" ca="1" si="233"/>
        <v>43.693889076494216</v>
      </c>
      <c r="AE946" s="1">
        <f t="shared" ca="1" si="233"/>
        <v>45.752478565136926</v>
      </c>
      <c r="AF946" s="1">
        <f t="shared" ca="1" si="233"/>
        <v>56.508794348487271</v>
      </c>
      <c r="AG946" s="1">
        <f t="shared" ca="1" si="233"/>
        <v>47.280863053973697</v>
      </c>
      <c r="AH946" s="1">
        <f t="shared" ca="1" si="232"/>
        <v>57.277235962286653</v>
      </c>
      <c r="AI946" s="1">
        <f t="shared" ca="1" si="232"/>
        <v>54.551627295767403</v>
      </c>
      <c r="AJ946" s="1">
        <f t="shared" ca="1" si="232"/>
        <v>37.829133610195811</v>
      </c>
      <c r="AK946" s="1">
        <f t="shared" ca="1" si="232"/>
        <v>63.001888514719127</v>
      </c>
      <c r="AL946" s="1">
        <f t="shared" ca="1" si="232"/>
        <v>48.585929930333251</v>
      </c>
      <c r="AM946" s="1">
        <f t="shared" ca="1" si="232"/>
        <v>27.160168126656941</v>
      </c>
      <c r="AN946" s="1">
        <f t="shared" ca="1" si="232"/>
        <v>51.547613629486598</v>
      </c>
      <c r="AO946" s="1">
        <f t="shared" ca="1" si="232"/>
        <v>55.387489474130433</v>
      </c>
      <c r="AP946" s="1">
        <f t="shared" ca="1" si="232"/>
        <v>35.914205572269083</v>
      </c>
      <c r="AQ946" s="1">
        <f t="shared" ca="1" si="232"/>
        <v>55.477360013141244</v>
      </c>
      <c r="AR946" s="1">
        <f t="shared" ca="1" si="232"/>
        <v>54.441574579101108</v>
      </c>
      <c r="AS946" s="1">
        <f t="shared" ca="1" si="232"/>
        <v>49.369634261896401</v>
      </c>
      <c r="AT946" s="1">
        <f t="shared" ca="1" si="232"/>
        <v>37.06705177575121</v>
      </c>
      <c r="AU946" s="1">
        <f t="shared" ca="1" si="232"/>
        <v>59.009451385792836</v>
      </c>
      <c r="AV946" s="1">
        <f t="shared" ca="1" si="232"/>
        <v>55.488260401977257</v>
      </c>
      <c r="AW946" s="1">
        <f t="shared" ca="1" si="232"/>
        <v>49.51937177002273</v>
      </c>
      <c r="AX946" s="1">
        <f t="shared" ca="1" si="222"/>
        <v>61.127807558797848</v>
      </c>
      <c r="AY946" s="1">
        <f t="shared" ca="1" si="222"/>
        <v>37.29948993807114</v>
      </c>
      <c r="AZ946" s="1">
        <f t="shared" ca="1" si="222"/>
        <v>39.157600391547717</v>
      </c>
      <c r="BA946" s="17">
        <f t="shared" ref="BA946:BA1002" ca="1" si="234">AVERAGE(C946:AZ946)</f>
        <v>49.333400317713291</v>
      </c>
      <c r="BB946" s="18">
        <f t="shared" ref="BB946:BB1002" ca="1" si="235">_xlfn.VAR.P(C946:AZ946)</f>
        <v>87.788728723816575</v>
      </c>
      <c r="BC946" s="4">
        <v>944</v>
      </c>
      <c r="BD946" s="18">
        <f ca="1">AVERAGE($BA$3:BA946)</f>
        <v>50.054420578454874</v>
      </c>
      <c r="BE946" s="18">
        <f ca="1">AVERAGE($BB$3:BB946)</f>
        <v>99.14953401195045</v>
      </c>
      <c r="BF946" s="18">
        <f ca="1">_xlfn.VAR.P($BA$3:BA946)</f>
        <v>2.0269816699105192</v>
      </c>
    </row>
    <row r="947" spans="2:58" x14ac:dyDescent="0.15">
      <c r="B947">
        <v>945</v>
      </c>
      <c r="C947" s="1">
        <f t="shared" ca="1" si="231"/>
        <v>59.835240255674378</v>
      </c>
      <c r="D947" s="1">
        <f t="shared" ca="1" si="231"/>
        <v>52.237751525433573</v>
      </c>
      <c r="E947" s="1">
        <f t="shared" ca="1" si="231"/>
        <v>46.974291431160076</v>
      </c>
      <c r="F947" s="1">
        <f t="shared" ca="1" si="231"/>
        <v>59.29455896949537</v>
      </c>
      <c r="G947" s="1">
        <f t="shared" ca="1" si="231"/>
        <v>44.937707470636852</v>
      </c>
      <c r="H947" s="1">
        <f t="shared" ca="1" si="231"/>
        <v>53.890574208551385</v>
      </c>
      <c r="I947" s="1">
        <f t="shared" ca="1" si="231"/>
        <v>64.459501009145825</v>
      </c>
      <c r="J947" s="1">
        <f t="shared" ca="1" si="231"/>
        <v>48.247930765443563</v>
      </c>
      <c r="K947" s="1">
        <f t="shared" ca="1" si="231"/>
        <v>51.135951491657636</v>
      </c>
      <c r="L947" s="1">
        <f t="shared" ca="1" si="231"/>
        <v>27.098577096794866</v>
      </c>
      <c r="M947" s="1">
        <f t="shared" ca="1" si="231"/>
        <v>65.450151174276783</v>
      </c>
      <c r="N947" s="1">
        <f t="shared" ca="1" si="231"/>
        <v>53.821407691537544</v>
      </c>
      <c r="O947" s="1">
        <f t="shared" ca="1" si="231"/>
        <v>34.347613813026555</v>
      </c>
      <c r="P947" s="1">
        <f t="shared" ca="1" si="231"/>
        <v>40.105793435427387</v>
      </c>
      <c r="Q947" s="1">
        <f t="shared" ca="1" si="231"/>
        <v>55.094260042473266</v>
      </c>
      <c r="R947" s="1">
        <f t="shared" ca="1" si="231"/>
        <v>38.785535368334415</v>
      </c>
      <c r="S947" s="1">
        <f t="shared" ca="1" si="233"/>
        <v>34.53409035736874</v>
      </c>
      <c r="T947" s="1">
        <f t="shared" ca="1" si="233"/>
        <v>54.251070615530921</v>
      </c>
      <c r="U947" s="1">
        <f t="shared" ca="1" si="233"/>
        <v>42.227662348312158</v>
      </c>
      <c r="V947" s="1">
        <f t="shared" ca="1" si="233"/>
        <v>55.550512807540166</v>
      </c>
      <c r="W947" s="1">
        <f t="shared" ca="1" si="233"/>
        <v>44.332716674749513</v>
      </c>
      <c r="X947" s="1">
        <f t="shared" ca="1" si="233"/>
        <v>44.112739644122399</v>
      </c>
      <c r="Y947" s="1">
        <f t="shared" ca="1" si="233"/>
        <v>41.00642977289273</v>
      </c>
      <c r="Z947" s="1">
        <f t="shared" ca="1" si="233"/>
        <v>47.23723012176012</v>
      </c>
      <c r="AA947" s="1">
        <f t="shared" ca="1" si="233"/>
        <v>47.106344970117078</v>
      </c>
      <c r="AB947" s="1">
        <f t="shared" ca="1" si="233"/>
        <v>67.653230041557677</v>
      </c>
      <c r="AC947" s="1">
        <f t="shared" ca="1" si="233"/>
        <v>42.110666409199077</v>
      </c>
      <c r="AD947" s="1">
        <f t="shared" ca="1" si="233"/>
        <v>52.950563189270525</v>
      </c>
      <c r="AE947" s="1">
        <f t="shared" ca="1" si="233"/>
        <v>38.374966841642944</v>
      </c>
      <c r="AF947" s="1">
        <f t="shared" ca="1" si="233"/>
        <v>50.548408117523152</v>
      </c>
      <c r="AG947" s="1">
        <f t="shared" ca="1" si="233"/>
        <v>46.551008915083216</v>
      </c>
      <c r="AH947" s="1">
        <f t="shared" ca="1" si="232"/>
        <v>37.691325152100546</v>
      </c>
      <c r="AI947" s="1">
        <f t="shared" ca="1" si="232"/>
        <v>47.81294609726595</v>
      </c>
      <c r="AJ947" s="1">
        <f t="shared" ca="1" si="232"/>
        <v>43.300577476600289</v>
      </c>
      <c r="AK947" s="1">
        <f t="shared" ca="1" si="232"/>
        <v>50.897921196156886</v>
      </c>
      <c r="AL947" s="1">
        <f t="shared" ca="1" si="232"/>
        <v>59.124695451585616</v>
      </c>
      <c r="AM947" s="1">
        <f t="shared" ca="1" si="232"/>
        <v>37.459641588851525</v>
      </c>
      <c r="AN947" s="1">
        <f t="shared" ca="1" si="232"/>
        <v>48.169262943087922</v>
      </c>
      <c r="AO947" s="1">
        <f t="shared" ca="1" si="232"/>
        <v>59.81795948223094</v>
      </c>
      <c r="AP947" s="1">
        <f t="shared" ca="1" si="232"/>
        <v>60.963589230945161</v>
      </c>
      <c r="AQ947" s="1">
        <f t="shared" ca="1" si="232"/>
        <v>60.588710069089814</v>
      </c>
      <c r="AR947" s="1">
        <f t="shared" ca="1" si="232"/>
        <v>41.260210281206014</v>
      </c>
      <c r="AS947" s="1">
        <f t="shared" ca="1" si="232"/>
        <v>43.450153827315305</v>
      </c>
      <c r="AT947" s="1">
        <f t="shared" ca="1" si="232"/>
        <v>39.560080336454959</v>
      </c>
      <c r="AU947" s="1">
        <f t="shared" ca="1" si="232"/>
        <v>37.425758231621259</v>
      </c>
      <c r="AV947" s="1">
        <f t="shared" ca="1" si="232"/>
        <v>63.833075349784316</v>
      </c>
      <c r="AW947" s="1">
        <f t="shared" ca="1" si="232"/>
        <v>51.605096024020149</v>
      </c>
      <c r="AX947" s="1">
        <f t="shared" ca="1" si="222"/>
        <v>52.903632485600951</v>
      </c>
      <c r="AY947" s="1">
        <f t="shared" ca="1" si="222"/>
        <v>29.128301908313201</v>
      </c>
      <c r="AZ947" s="1">
        <f t="shared" ca="1" si="222"/>
        <v>64.687046991350414</v>
      </c>
      <c r="BA947" s="17">
        <f t="shared" ca="1" si="234"/>
        <v>48.678889413986418</v>
      </c>
      <c r="BB947" s="18">
        <f t="shared" ca="1" si="235"/>
        <v>93.866632223930949</v>
      </c>
      <c r="BC947" s="4">
        <v>945</v>
      </c>
      <c r="BD947" s="18">
        <f ca="1">AVERAGE($BA$3:BA947)</f>
        <v>50.052964989921051</v>
      </c>
      <c r="BE947" s="18">
        <f ca="1">AVERAGE($BB$3:BB947)</f>
        <v>99.14394363968799</v>
      </c>
      <c r="BF947" s="18">
        <f ca="1">_xlfn.VAR.P($BA$3:BA947)</f>
        <v>2.0268368044154115</v>
      </c>
    </row>
    <row r="948" spans="2:58" x14ac:dyDescent="0.15">
      <c r="B948">
        <v>946</v>
      </c>
      <c r="C948" s="1">
        <f t="shared" ca="1" si="231"/>
        <v>44.608763144791197</v>
      </c>
      <c r="D948" s="1">
        <f t="shared" ca="1" si="231"/>
        <v>59.923178814387953</v>
      </c>
      <c r="E948" s="1">
        <f t="shared" ca="1" si="231"/>
        <v>55.509680719814703</v>
      </c>
      <c r="F948" s="1">
        <f t="shared" ca="1" si="231"/>
        <v>38.265735313346852</v>
      </c>
      <c r="G948" s="1">
        <f t="shared" ca="1" si="231"/>
        <v>42.796246958926226</v>
      </c>
      <c r="H948" s="1">
        <f t="shared" ca="1" si="231"/>
        <v>48.698887684011815</v>
      </c>
      <c r="I948" s="1">
        <f t="shared" ca="1" si="231"/>
        <v>52.817859520027064</v>
      </c>
      <c r="J948" s="1">
        <f t="shared" ca="1" si="231"/>
        <v>49.298212877872729</v>
      </c>
      <c r="K948" s="1">
        <f t="shared" ca="1" si="231"/>
        <v>43.638080531721506</v>
      </c>
      <c r="L948" s="1">
        <f t="shared" ca="1" si="231"/>
        <v>60.736974438936599</v>
      </c>
      <c r="M948" s="1">
        <f t="shared" ca="1" si="231"/>
        <v>53.941467986111917</v>
      </c>
      <c r="N948" s="1">
        <f t="shared" ca="1" si="231"/>
        <v>55.02831310231619</v>
      </c>
      <c r="O948" s="1">
        <f t="shared" ca="1" si="231"/>
        <v>72.097870905461292</v>
      </c>
      <c r="P948" s="1">
        <f t="shared" ca="1" si="231"/>
        <v>25.022870270900341</v>
      </c>
      <c r="Q948" s="1">
        <f t="shared" ca="1" si="231"/>
        <v>51.662203040246389</v>
      </c>
      <c r="R948" s="1">
        <f t="shared" ca="1" si="231"/>
        <v>37.806501249130363</v>
      </c>
      <c r="S948" s="1">
        <f t="shared" ca="1" si="233"/>
        <v>61.652760098366706</v>
      </c>
      <c r="T948" s="1">
        <f t="shared" ca="1" si="233"/>
        <v>47.10988380967801</v>
      </c>
      <c r="U948" s="1">
        <f t="shared" ca="1" si="233"/>
        <v>42.783153734685754</v>
      </c>
      <c r="V948" s="1">
        <f t="shared" ca="1" si="233"/>
        <v>59.974094024731926</v>
      </c>
      <c r="W948" s="1">
        <f t="shared" ca="1" si="233"/>
        <v>49.211993085180623</v>
      </c>
      <c r="X948" s="1">
        <f t="shared" ca="1" si="233"/>
        <v>37.064287268389947</v>
      </c>
      <c r="Y948" s="1">
        <f t="shared" ca="1" si="233"/>
        <v>56.09239052551667</v>
      </c>
      <c r="Z948" s="1">
        <f t="shared" ca="1" si="233"/>
        <v>65.824539020103018</v>
      </c>
      <c r="AA948" s="1">
        <f t="shared" ca="1" si="233"/>
        <v>38.053745686630648</v>
      </c>
      <c r="AB948" s="1">
        <f t="shared" ca="1" si="233"/>
        <v>50.031075853288847</v>
      </c>
      <c r="AC948" s="1">
        <f t="shared" ca="1" si="233"/>
        <v>47.209168959817866</v>
      </c>
      <c r="AD948" s="1">
        <f t="shared" ca="1" si="233"/>
        <v>51.94946529353679</v>
      </c>
      <c r="AE948" s="1">
        <f t="shared" ca="1" si="233"/>
        <v>53.856355916497492</v>
      </c>
      <c r="AF948" s="1">
        <f t="shared" ca="1" si="233"/>
        <v>35.788896716263608</v>
      </c>
      <c r="AG948" s="1">
        <f t="shared" ca="1" si="233"/>
        <v>38.425977051026948</v>
      </c>
      <c r="AH948" s="1">
        <f t="shared" ca="1" si="232"/>
        <v>77.55841907129583</v>
      </c>
      <c r="AI948" s="1">
        <f t="shared" ca="1" si="232"/>
        <v>51.457029483979241</v>
      </c>
      <c r="AJ948" s="1">
        <f t="shared" ca="1" si="232"/>
        <v>55.075966813067303</v>
      </c>
      <c r="AK948" s="1">
        <f t="shared" ca="1" si="232"/>
        <v>48.057888176593302</v>
      </c>
      <c r="AL948" s="1">
        <f t="shared" ca="1" si="232"/>
        <v>59.559930271549824</v>
      </c>
      <c r="AM948" s="1">
        <f t="shared" ca="1" si="232"/>
        <v>33.03730481191316</v>
      </c>
      <c r="AN948" s="1">
        <f t="shared" ca="1" si="232"/>
        <v>64.806685052564944</v>
      </c>
      <c r="AO948" s="1">
        <f t="shared" ca="1" si="232"/>
        <v>46.244429635147895</v>
      </c>
      <c r="AP948" s="1">
        <f t="shared" ca="1" si="232"/>
        <v>48.738487765992694</v>
      </c>
      <c r="AQ948" s="1">
        <f t="shared" ca="1" si="232"/>
        <v>60.212078579041041</v>
      </c>
      <c r="AR948" s="1">
        <f t="shared" ca="1" si="232"/>
        <v>45.193854025065924</v>
      </c>
      <c r="AS948" s="1">
        <f t="shared" ca="1" si="232"/>
        <v>49.200484328053982</v>
      </c>
      <c r="AT948" s="1">
        <f t="shared" ca="1" si="232"/>
        <v>59.844992717099828</v>
      </c>
      <c r="AU948" s="1">
        <f t="shared" ca="1" si="232"/>
        <v>53.987448748353096</v>
      </c>
      <c r="AV948" s="1">
        <f t="shared" ca="1" si="232"/>
        <v>55.110908796837627</v>
      </c>
      <c r="AW948" s="1">
        <f t="shared" ca="1" si="232"/>
        <v>48.884008464508504</v>
      </c>
      <c r="AX948" s="1">
        <f t="shared" ca="1" si="222"/>
        <v>36.080846121173202</v>
      </c>
      <c r="AY948" s="1">
        <f t="shared" ca="1" si="222"/>
        <v>50.329837891893284</v>
      </c>
      <c r="AZ948" s="1">
        <f t="shared" ca="1" si="222"/>
        <v>61.38814773501629</v>
      </c>
      <c r="BA948" s="17">
        <f t="shared" ca="1" si="234"/>
        <v>50.632987641817301</v>
      </c>
      <c r="BB948" s="18">
        <f t="shared" ca="1" si="235"/>
        <v>101.01971788533442</v>
      </c>
      <c r="BC948" s="4">
        <v>946</v>
      </c>
      <c r="BD948" s="18">
        <f ca="1">AVERAGE($BA$3:BA948)</f>
        <v>50.053578121688382</v>
      </c>
      <c r="BE948" s="18">
        <f ca="1">AVERAGE($BB$3:BB948)</f>
        <v>99.145926487727792</v>
      </c>
      <c r="BF948" s="18">
        <f ca="1">_xlfn.VAR.P($BA$3:BA948)</f>
        <v>2.0250495251786087</v>
      </c>
    </row>
    <row r="949" spans="2:58" x14ac:dyDescent="0.15">
      <c r="B949">
        <v>947</v>
      </c>
      <c r="C949" s="1">
        <f t="shared" ca="1" si="231"/>
        <v>59.133207548181872</v>
      </c>
      <c r="D949" s="1">
        <f t="shared" ca="1" si="231"/>
        <v>33.088347709468401</v>
      </c>
      <c r="E949" s="1">
        <f t="shared" ca="1" si="231"/>
        <v>47.563912373352487</v>
      </c>
      <c r="F949" s="1">
        <f t="shared" ca="1" si="231"/>
        <v>51.264502175887237</v>
      </c>
      <c r="G949" s="1">
        <f t="shared" ca="1" si="231"/>
        <v>44.780561831411426</v>
      </c>
      <c r="H949" s="1">
        <f t="shared" ca="1" si="231"/>
        <v>49.294589696716955</v>
      </c>
      <c r="I949" s="1">
        <f t="shared" ca="1" si="231"/>
        <v>38.505221459941446</v>
      </c>
      <c r="J949" s="1">
        <f t="shared" ca="1" si="231"/>
        <v>53.321371754536003</v>
      </c>
      <c r="K949" s="1">
        <f t="shared" ca="1" si="231"/>
        <v>52.013652403170639</v>
      </c>
      <c r="L949" s="1">
        <f t="shared" ca="1" si="231"/>
        <v>46.622931737693456</v>
      </c>
      <c r="M949" s="1">
        <f t="shared" ca="1" si="231"/>
        <v>40.176351571557689</v>
      </c>
      <c r="N949" s="1">
        <f t="shared" ca="1" si="231"/>
        <v>45.164316553196173</v>
      </c>
      <c r="O949" s="1">
        <f t="shared" ca="1" si="231"/>
        <v>52.468019136623191</v>
      </c>
      <c r="P949" s="1">
        <f t="shared" ca="1" si="231"/>
        <v>50.041394806216189</v>
      </c>
      <c r="Q949" s="1">
        <f t="shared" ca="1" si="231"/>
        <v>44.938303804754689</v>
      </c>
      <c r="R949" s="1">
        <f t="shared" ca="1" si="231"/>
        <v>61.787980374823164</v>
      </c>
      <c r="S949" s="1">
        <f t="shared" ca="1" si="233"/>
        <v>36.32491171460719</v>
      </c>
      <c r="T949" s="1">
        <f t="shared" ca="1" si="233"/>
        <v>56.672550667659273</v>
      </c>
      <c r="U949" s="1">
        <f t="shared" ca="1" si="233"/>
        <v>28.946330779610232</v>
      </c>
      <c r="V949" s="1">
        <f t="shared" ca="1" si="233"/>
        <v>52.358706658790744</v>
      </c>
      <c r="W949" s="1">
        <f t="shared" ca="1" si="233"/>
        <v>50.856842326096043</v>
      </c>
      <c r="X949" s="1">
        <f t="shared" ca="1" si="233"/>
        <v>35.078029699409072</v>
      </c>
      <c r="Y949" s="1">
        <f t="shared" ca="1" si="233"/>
        <v>33.021989845455771</v>
      </c>
      <c r="Z949" s="1">
        <f t="shared" ca="1" si="233"/>
        <v>57.060739766312714</v>
      </c>
      <c r="AA949" s="1">
        <f t="shared" ca="1" si="233"/>
        <v>38.118892000805729</v>
      </c>
      <c r="AB949" s="1">
        <f t="shared" ca="1" si="233"/>
        <v>50.796768194494653</v>
      </c>
      <c r="AC949" s="1">
        <f t="shared" ca="1" si="233"/>
        <v>48.925548947029228</v>
      </c>
      <c r="AD949" s="1">
        <f t="shared" ca="1" si="233"/>
        <v>48.020594886156623</v>
      </c>
      <c r="AE949" s="1">
        <f t="shared" ca="1" si="233"/>
        <v>30.848770857890521</v>
      </c>
      <c r="AF949" s="1">
        <f t="shared" ca="1" si="233"/>
        <v>50.578760130009272</v>
      </c>
      <c r="AG949" s="1">
        <f t="shared" ca="1" si="233"/>
        <v>38.550607554480834</v>
      </c>
      <c r="AH949" s="1">
        <f t="shared" ca="1" si="232"/>
        <v>41.765201764866077</v>
      </c>
      <c r="AI949" s="1">
        <f t="shared" ca="1" si="232"/>
        <v>62.025291713445455</v>
      </c>
      <c r="AJ949" s="1">
        <f t="shared" ca="1" si="232"/>
        <v>25.17173469407485</v>
      </c>
      <c r="AK949" s="1">
        <f t="shared" ca="1" si="232"/>
        <v>52.886273554740178</v>
      </c>
      <c r="AL949" s="1">
        <f t="shared" ca="1" si="232"/>
        <v>63.813032552591281</v>
      </c>
      <c r="AM949" s="1">
        <f t="shared" ca="1" si="232"/>
        <v>37.855885762499256</v>
      </c>
      <c r="AN949" s="1">
        <f t="shared" ca="1" si="232"/>
        <v>34.875401447215651</v>
      </c>
      <c r="AO949" s="1">
        <f t="shared" ca="1" si="232"/>
        <v>64.657258131624104</v>
      </c>
      <c r="AP949" s="1">
        <f t="shared" ca="1" si="232"/>
        <v>50.395433461709843</v>
      </c>
      <c r="AQ949" s="1">
        <f t="shared" ca="1" si="232"/>
        <v>52.789254940709768</v>
      </c>
      <c r="AR949" s="1">
        <f t="shared" ca="1" si="232"/>
        <v>43.445060508614631</v>
      </c>
      <c r="AS949" s="1">
        <f t="shared" ca="1" si="232"/>
        <v>63.520537210906312</v>
      </c>
      <c r="AT949" s="1">
        <f t="shared" ca="1" si="232"/>
        <v>40.917914172024417</v>
      </c>
      <c r="AU949" s="1">
        <f t="shared" ca="1" si="232"/>
        <v>55.249324985160825</v>
      </c>
      <c r="AV949" s="1">
        <f t="shared" ca="1" si="232"/>
        <v>53.384042186700178</v>
      </c>
      <c r="AW949" s="1">
        <f t="shared" ca="1" si="232"/>
        <v>47.680496001993085</v>
      </c>
      <c r="AX949" s="1">
        <f t="shared" ca="1" si="222"/>
        <v>63.828588762550154</v>
      </c>
      <c r="AY949" s="1">
        <f t="shared" ca="1" si="222"/>
        <v>58.034353736765837</v>
      </c>
      <c r="AZ949" s="1">
        <f t="shared" ca="1" si="222"/>
        <v>44.565454115633003</v>
      </c>
      <c r="BA949" s="17">
        <f t="shared" ca="1" si="234"/>
        <v>47.663704973403284</v>
      </c>
      <c r="BB949" s="18">
        <f t="shared" ca="1" si="235"/>
        <v>94.656660573497788</v>
      </c>
      <c r="BC949" s="4">
        <v>947</v>
      </c>
      <c r="BD949" s="18">
        <f ca="1">AVERAGE($BA$3:BA949)</f>
        <v>50.051054496399807</v>
      </c>
      <c r="BE949" s="18">
        <f ca="1">AVERAGE($BB$3:BB949)</f>
        <v>99.141185974618779</v>
      </c>
      <c r="BF949" s="18">
        <f ca="1">_xlfn.VAR.P($BA$3:BA949)</f>
        <v>2.0289359169372143</v>
      </c>
    </row>
    <row r="950" spans="2:58" x14ac:dyDescent="0.15">
      <c r="B950">
        <v>948</v>
      </c>
      <c r="C950" s="1">
        <f t="shared" ca="1" si="231"/>
        <v>60.15725892417106</v>
      </c>
      <c r="D950" s="1">
        <f t="shared" ca="1" si="231"/>
        <v>46.885425371720935</v>
      </c>
      <c r="E950" s="1">
        <f t="shared" ca="1" si="231"/>
        <v>44.050055249357804</v>
      </c>
      <c r="F950" s="1">
        <f t="shared" ca="1" si="231"/>
        <v>53.9706888506201</v>
      </c>
      <c r="G950" s="1">
        <f t="shared" ca="1" si="231"/>
        <v>66.681390561901566</v>
      </c>
      <c r="H950" s="1">
        <f t="shared" ref="C950:R966" ca="1" si="236">NORMINV(RAND(),50,10)</f>
        <v>48.392841581120422</v>
      </c>
      <c r="I950" s="1">
        <f t="shared" ca="1" si="236"/>
        <v>44.750535179818371</v>
      </c>
      <c r="J950" s="1">
        <f t="shared" ca="1" si="236"/>
        <v>37.438742859038094</v>
      </c>
      <c r="K950" s="1">
        <f t="shared" ca="1" si="236"/>
        <v>68.429751664895065</v>
      </c>
      <c r="L950" s="1">
        <f t="shared" ca="1" si="236"/>
        <v>46.662491949970338</v>
      </c>
      <c r="M950" s="1">
        <f t="shared" ca="1" si="236"/>
        <v>49.042641025159945</v>
      </c>
      <c r="N950" s="1">
        <f t="shared" ca="1" si="236"/>
        <v>58.476373821603609</v>
      </c>
      <c r="O950" s="1">
        <f t="shared" ca="1" si="236"/>
        <v>44.512293622998065</v>
      </c>
      <c r="P950" s="1">
        <f t="shared" ca="1" si="236"/>
        <v>69.299584835244772</v>
      </c>
      <c r="Q950" s="1">
        <f t="shared" ca="1" si="236"/>
        <v>64.977706874882216</v>
      </c>
      <c r="R950" s="1">
        <f t="shared" ca="1" si="236"/>
        <v>40.336812441642195</v>
      </c>
      <c r="S950" s="1">
        <f t="shared" ca="1" si="233"/>
        <v>44.990794864493679</v>
      </c>
      <c r="T950" s="1">
        <f t="shared" ca="1" si="233"/>
        <v>66.304583235814931</v>
      </c>
      <c r="U950" s="1">
        <f t="shared" ca="1" si="233"/>
        <v>67.89542278500997</v>
      </c>
      <c r="V950" s="1">
        <f t="shared" ca="1" si="233"/>
        <v>49.668724885609905</v>
      </c>
      <c r="W950" s="1">
        <f t="shared" ca="1" si="233"/>
        <v>61.116117167955778</v>
      </c>
      <c r="X950" s="1">
        <f t="shared" ca="1" si="233"/>
        <v>57.107337941983168</v>
      </c>
      <c r="Y950" s="1">
        <f t="shared" ca="1" si="233"/>
        <v>36.134013710632736</v>
      </c>
      <c r="Z950" s="1">
        <f t="shared" ca="1" si="233"/>
        <v>49.742367481504154</v>
      </c>
      <c r="AA950" s="1">
        <f t="shared" ca="1" si="233"/>
        <v>54.285349855526114</v>
      </c>
      <c r="AB950" s="1">
        <f t="shared" ca="1" si="233"/>
        <v>35.561812271454585</v>
      </c>
      <c r="AC950" s="1">
        <f t="shared" ca="1" si="233"/>
        <v>44.702439750670493</v>
      </c>
      <c r="AD950" s="1">
        <f t="shared" ca="1" si="233"/>
        <v>44.902955815671156</v>
      </c>
      <c r="AE950" s="1">
        <f t="shared" ca="1" si="233"/>
        <v>48.73048435247663</v>
      </c>
      <c r="AF950" s="1">
        <f t="shared" ca="1" si="233"/>
        <v>50.462917500966746</v>
      </c>
      <c r="AG950" s="1">
        <f t="shared" ca="1" si="233"/>
        <v>41.070353690739161</v>
      </c>
      <c r="AH950" s="1">
        <f t="shared" ca="1" si="232"/>
        <v>52.275861268519897</v>
      </c>
      <c r="AI950" s="1">
        <f t="shared" ca="1" si="232"/>
        <v>53.623384229621529</v>
      </c>
      <c r="AJ950" s="1">
        <f t="shared" ca="1" si="232"/>
        <v>37.869055108566933</v>
      </c>
      <c r="AK950" s="1">
        <f t="shared" ca="1" si="232"/>
        <v>46.526539827266667</v>
      </c>
      <c r="AL950" s="1">
        <f t="shared" ca="1" si="232"/>
        <v>46.741053777623748</v>
      </c>
      <c r="AM950" s="1">
        <f t="shared" ca="1" si="232"/>
        <v>69.740464076280503</v>
      </c>
      <c r="AN950" s="1">
        <f t="shared" ca="1" si="232"/>
        <v>43.089780395162762</v>
      </c>
      <c r="AO950" s="1">
        <f t="shared" ca="1" si="232"/>
        <v>56.420127153805552</v>
      </c>
      <c r="AP950" s="1">
        <f t="shared" ca="1" si="232"/>
        <v>46.019823875751499</v>
      </c>
      <c r="AQ950" s="1">
        <f t="shared" ca="1" si="232"/>
        <v>55.076143001513195</v>
      </c>
      <c r="AR950" s="1">
        <f t="shared" ca="1" si="232"/>
        <v>49.569800751595309</v>
      </c>
      <c r="AS950" s="1">
        <f t="shared" ca="1" si="232"/>
        <v>42.456114110904508</v>
      </c>
      <c r="AT950" s="1">
        <f t="shared" ca="1" si="232"/>
        <v>37.453679770328598</v>
      </c>
      <c r="AU950" s="1">
        <f t="shared" ca="1" si="232"/>
        <v>54.292638942977419</v>
      </c>
      <c r="AV950" s="1">
        <f t="shared" ca="1" si="232"/>
        <v>43.189353254368854</v>
      </c>
      <c r="AW950" s="1">
        <f t="shared" ca="1" si="232"/>
        <v>52.388983853666012</v>
      </c>
      <c r="AX950" s="1">
        <f t="shared" ca="1" si="222"/>
        <v>65.520982865684687</v>
      </c>
      <c r="AY950" s="1">
        <f t="shared" ca="1" si="222"/>
        <v>44.618278116671867</v>
      </c>
      <c r="AZ950" s="1">
        <f t="shared" ca="1" si="222"/>
        <v>52.985008524401621</v>
      </c>
      <c r="BA950" s="17">
        <f t="shared" ca="1" si="234"/>
        <v>50.931946860587296</v>
      </c>
      <c r="BB950" s="18">
        <f t="shared" ca="1" si="235"/>
        <v>86.860329857761414</v>
      </c>
      <c r="BC950" s="4">
        <v>948</v>
      </c>
      <c r="BD950" s="18">
        <f ca="1">AVERAGE($BA$3:BA950)</f>
        <v>50.051983707754438</v>
      </c>
      <c r="BE950" s="18">
        <f ca="1">AVERAGE($BB$3:BB950)</f>
        <v>99.12823148504404</v>
      </c>
      <c r="BF950" s="18">
        <f ca="1">_xlfn.VAR.P($BA$3:BA950)</f>
        <v>2.0276133609300038</v>
      </c>
    </row>
    <row r="951" spans="2:58" x14ac:dyDescent="0.15">
      <c r="B951">
        <v>949</v>
      </c>
      <c r="C951" s="1">
        <f t="shared" ca="1" si="236"/>
        <v>46.633836632370084</v>
      </c>
      <c r="D951" s="1">
        <f t="shared" ca="1" si="236"/>
        <v>49.694608222251077</v>
      </c>
      <c r="E951" s="1">
        <f t="shared" ca="1" si="236"/>
        <v>47.451620582622631</v>
      </c>
      <c r="F951" s="1">
        <f t="shared" ca="1" si="236"/>
        <v>56.01569633631506</v>
      </c>
      <c r="G951" s="1">
        <f t="shared" ca="1" si="236"/>
        <v>36.709466205338245</v>
      </c>
      <c r="H951" s="1">
        <f t="shared" ca="1" si="236"/>
        <v>52.336886381720717</v>
      </c>
      <c r="I951" s="1">
        <f t="shared" ca="1" si="236"/>
        <v>52.152663715639413</v>
      </c>
      <c r="J951" s="1">
        <f t="shared" ca="1" si="236"/>
        <v>58.5132297639299</v>
      </c>
      <c r="K951" s="1">
        <f t="shared" ca="1" si="236"/>
        <v>49.459954990807844</v>
      </c>
      <c r="L951" s="1">
        <f t="shared" ca="1" si="236"/>
        <v>39.673237980734157</v>
      </c>
      <c r="M951" s="1">
        <f t="shared" ca="1" si="236"/>
        <v>71.309427549849772</v>
      </c>
      <c r="N951" s="1">
        <f t="shared" ca="1" si="236"/>
        <v>43.833241472315201</v>
      </c>
      <c r="O951" s="1">
        <f t="shared" ca="1" si="236"/>
        <v>42.077287526788879</v>
      </c>
      <c r="P951" s="1">
        <f t="shared" ca="1" si="236"/>
        <v>64.95712983920059</v>
      </c>
      <c r="Q951" s="1">
        <f t="shared" ca="1" si="236"/>
        <v>38.819113841689926</v>
      </c>
      <c r="R951" s="1">
        <f t="shared" ca="1" si="236"/>
        <v>47.864981057752836</v>
      </c>
      <c r="S951" s="1">
        <f t="shared" ca="1" si="233"/>
        <v>54.627925405951444</v>
      </c>
      <c r="T951" s="1">
        <f t="shared" ca="1" si="233"/>
        <v>46.758982662841369</v>
      </c>
      <c r="U951" s="1">
        <f t="shared" ca="1" si="233"/>
        <v>52.05427469192437</v>
      </c>
      <c r="V951" s="1">
        <f t="shared" ca="1" si="233"/>
        <v>64.35474826883123</v>
      </c>
      <c r="W951" s="1">
        <f t="shared" ca="1" si="233"/>
        <v>59.905733349753021</v>
      </c>
      <c r="X951" s="1">
        <f t="shared" ca="1" si="233"/>
        <v>67.76681242729822</v>
      </c>
      <c r="Y951" s="1">
        <f t="shared" ca="1" si="233"/>
        <v>49.239261950225334</v>
      </c>
      <c r="Z951" s="1">
        <f t="shared" ca="1" si="233"/>
        <v>52.674352158136365</v>
      </c>
      <c r="AA951" s="1">
        <f t="shared" ca="1" si="233"/>
        <v>57.262763499960826</v>
      </c>
      <c r="AB951" s="1">
        <f t="shared" ca="1" si="233"/>
        <v>56.474953831942464</v>
      </c>
      <c r="AC951" s="1">
        <f t="shared" ca="1" si="233"/>
        <v>58.660968487561803</v>
      </c>
      <c r="AD951" s="1">
        <f t="shared" ca="1" si="233"/>
        <v>33.800011112566352</v>
      </c>
      <c r="AE951" s="1">
        <f t="shared" ca="1" si="233"/>
        <v>63.528157592400582</v>
      </c>
      <c r="AF951" s="1">
        <f t="shared" ca="1" si="233"/>
        <v>47.882181758574795</v>
      </c>
      <c r="AG951" s="1">
        <f t="shared" ca="1" si="233"/>
        <v>51.694563622737213</v>
      </c>
      <c r="AH951" s="1">
        <f t="shared" ca="1" si="232"/>
        <v>49.139398056616407</v>
      </c>
      <c r="AI951" s="1">
        <f t="shared" ca="1" si="232"/>
        <v>48.488727353970312</v>
      </c>
      <c r="AJ951" s="1">
        <f t="shared" ca="1" si="232"/>
        <v>39.839423117760219</v>
      </c>
      <c r="AK951" s="1">
        <f t="shared" ca="1" si="232"/>
        <v>49.604630746565071</v>
      </c>
      <c r="AL951" s="1">
        <f t="shared" ca="1" si="232"/>
        <v>57.094736581103007</v>
      </c>
      <c r="AM951" s="1">
        <f t="shared" ca="1" si="232"/>
        <v>49.220816529049756</v>
      </c>
      <c r="AN951" s="1">
        <f t="shared" ca="1" si="232"/>
        <v>38.895434278302616</v>
      </c>
      <c r="AO951" s="1">
        <f t="shared" ca="1" si="232"/>
        <v>41.02799335527709</v>
      </c>
      <c r="AP951" s="1">
        <f t="shared" ca="1" si="232"/>
        <v>43.977223072170439</v>
      </c>
      <c r="AQ951" s="1">
        <f t="shared" ca="1" si="232"/>
        <v>50.244569504942845</v>
      </c>
      <c r="AR951" s="1">
        <f t="shared" ca="1" si="232"/>
        <v>45.834876795779202</v>
      </c>
      <c r="AS951" s="1">
        <f t="shared" ca="1" si="232"/>
        <v>38.556414377540463</v>
      </c>
      <c r="AT951" s="1">
        <f t="shared" ca="1" si="232"/>
        <v>61.358881065836471</v>
      </c>
      <c r="AU951" s="1">
        <f t="shared" ca="1" si="232"/>
        <v>49.661356672626603</v>
      </c>
      <c r="AV951" s="1">
        <f t="shared" ca="1" si="232"/>
        <v>53.416912487154661</v>
      </c>
      <c r="AW951" s="1">
        <f t="shared" ca="1" si="232"/>
        <v>56.800339241998167</v>
      </c>
      <c r="AX951" s="1">
        <f t="shared" ref="AX951:AZ1002" ca="1" si="237">NORMINV(RAND(),50,10)</f>
        <v>51.147456872212643</v>
      </c>
      <c r="AY951" s="1">
        <f t="shared" ca="1" si="237"/>
        <v>71.410349732048743</v>
      </c>
      <c r="AZ951" s="1">
        <f t="shared" ca="1" si="237"/>
        <v>55.003553972301717</v>
      </c>
      <c r="BA951" s="17">
        <f t="shared" ca="1" si="234"/>
        <v>51.298223334665757</v>
      </c>
      <c r="BB951" s="18">
        <f t="shared" ca="1" si="235"/>
        <v>74.959681539893893</v>
      </c>
      <c r="BC951" s="4">
        <v>949</v>
      </c>
      <c r="BD951" s="18">
        <f ca="1">AVERAGE($BA$3:BA951)</f>
        <v>50.053296921270672</v>
      </c>
      <c r="BE951" s="18">
        <f ca="1">AVERAGE($BB$3:BB951)</f>
        <v>99.102764098378984</v>
      </c>
      <c r="BF951" s="18">
        <f ca="1">_xlfn.VAR.P($BA$3:BA951)</f>
        <v>2.02711163623878</v>
      </c>
    </row>
    <row r="952" spans="2:58" x14ac:dyDescent="0.15">
      <c r="B952">
        <v>950</v>
      </c>
      <c r="C952" s="1">
        <f t="shared" ca="1" si="236"/>
        <v>59.935612692899298</v>
      </c>
      <c r="D952" s="1">
        <f t="shared" ca="1" si="236"/>
        <v>46.65788488016257</v>
      </c>
      <c r="E952" s="1">
        <f t="shared" ca="1" si="236"/>
        <v>49.573950159942498</v>
      </c>
      <c r="F952" s="1">
        <f t="shared" ca="1" si="236"/>
        <v>57.13304936192835</v>
      </c>
      <c r="G952" s="1">
        <f t="shared" ca="1" si="236"/>
        <v>42.961843968110465</v>
      </c>
      <c r="H952" s="1">
        <f t="shared" ca="1" si="236"/>
        <v>55.190157069762009</v>
      </c>
      <c r="I952" s="1">
        <f t="shared" ca="1" si="236"/>
        <v>44.304591119097907</v>
      </c>
      <c r="J952" s="1">
        <f t="shared" ca="1" si="236"/>
        <v>50.678139330942315</v>
      </c>
      <c r="K952" s="1">
        <f t="shared" ca="1" si="236"/>
        <v>66.384491851660258</v>
      </c>
      <c r="L952" s="1">
        <f t="shared" ca="1" si="236"/>
        <v>41.625807125904124</v>
      </c>
      <c r="M952" s="1">
        <f t="shared" ca="1" si="236"/>
        <v>45.489292100210484</v>
      </c>
      <c r="N952" s="1">
        <f t="shared" ca="1" si="236"/>
        <v>41.035464942340845</v>
      </c>
      <c r="O952" s="1">
        <f t="shared" ca="1" si="236"/>
        <v>57.10751424257257</v>
      </c>
      <c r="P952" s="1">
        <f t="shared" ca="1" si="236"/>
        <v>58.181070470623958</v>
      </c>
      <c r="Q952" s="1">
        <f t="shared" ca="1" si="236"/>
        <v>46.517484570533469</v>
      </c>
      <c r="R952" s="1">
        <f t="shared" ca="1" si="236"/>
        <v>30.80244490810065</v>
      </c>
      <c r="S952" s="1">
        <f t="shared" ca="1" si="233"/>
        <v>48.899869341105415</v>
      </c>
      <c r="T952" s="1">
        <f t="shared" ca="1" si="233"/>
        <v>58.061878315147425</v>
      </c>
      <c r="U952" s="1">
        <f t="shared" ca="1" si="233"/>
        <v>45.140274718651447</v>
      </c>
      <c r="V952" s="1">
        <f t="shared" ca="1" si="233"/>
        <v>54.782793937851878</v>
      </c>
      <c r="W952" s="1">
        <f t="shared" ca="1" si="233"/>
        <v>42.566100033361842</v>
      </c>
      <c r="X952" s="1">
        <f t="shared" ca="1" si="233"/>
        <v>40.507445315405164</v>
      </c>
      <c r="Y952" s="1">
        <f t="shared" ca="1" si="233"/>
        <v>33.747055088450693</v>
      </c>
      <c r="Z952" s="1">
        <f t="shared" ca="1" si="233"/>
        <v>60.724584393075304</v>
      </c>
      <c r="AA952" s="1">
        <f t="shared" ca="1" si="233"/>
        <v>49.292244065152069</v>
      </c>
      <c r="AB952" s="1">
        <f t="shared" ca="1" si="233"/>
        <v>62.943666160389213</v>
      </c>
      <c r="AC952" s="1">
        <f t="shared" ca="1" si="233"/>
        <v>43.344564493012612</v>
      </c>
      <c r="AD952" s="1">
        <f t="shared" ca="1" si="233"/>
        <v>40.049265166413193</v>
      </c>
      <c r="AE952" s="1">
        <f t="shared" ca="1" si="233"/>
        <v>57.185731551374076</v>
      </c>
      <c r="AF952" s="1">
        <f t="shared" ca="1" si="233"/>
        <v>61.910911435573837</v>
      </c>
      <c r="AG952" s="1">
        <f t="shared" ca="1" si="233"/>
        <v>58.682873768770165</v>
      </c>
      <c r="AH952" s="1">
        <f t="shared" ca="1" si="232"/>
        <v>42.623715052559895</v>
      </c>
      <c r="AI952" s="1">
        <f t="shared" ca="1" si="232"/>
        <v>23.71811410889346</v>
      </c>
      <c r="AJ952" s="1">
        <f t="shared" ca="1" si="232"/>
        <v>63.523960709907769</v>
      </c>
      <c r="AK952" s="1">
        <f t="shared" ca="1" si="232"/>
        <v>44.788243787551878</v>
      </c>
      <c r="AL952" s="1">
        <f t="shared" ca="1" si="232"/>
        <v>37.999097778343781</v>
      </c>
      <c r="AM952" s="1">
        <f t="shared" ref="AH952:AW968" ca="1" si="238">NORMINV(RAND(),50,10)</f>
        <v>41.855153138043164</v>
      </c>
      <c r="AN952" s="1">
        <f t="shared" ca="1" si="238"/>
        <v>60.259774384859</v>
      </c>
      <c r="AO952" s="1">
        <f t="shared" ca="1" si="238"/>
        <v>52.991024970341186</v>
      </c>
      <c r="AP952" s="1">
        <f t="shared" ca="1" si="238"/>
        <v>48.916240070247049</v>
      </c>
      <c r="AQ952" s="1">
        <f t="shared" ca="1" si="238"/>
        <v>56.381759060494318</v>
      </c>
      <c r="AR952" s="1">
        <f t="shared" ca="1" si="238"/>
        <v>41.179142420032832</v>
      </c>
      <c r="AS952" s="1">
        <f t="shared" ca="1" si="238"/>
        <v>55.430708968779811</v>
      </c>
      <c r="AT952" s="1">
        <f t="shared" ca="1" si="238"/>
        <v>56.178476254544535</v>
      </c>
      <c r="AU952" s="1">
        <f t="shared" ca="1" si="238"/>
        <v>50.572498288527832</v>
      </c>
      <c r="AV952" s="1">
        <f t="shared" ca="1" si="238"/>
        <v>47.656794019884551</v>
      </c>
      <c r="AW952" s="1">
        <f t="shared" ca="1" si="238"/>
        <v>46.968174156946148</v>
      </c>
      <c r="AX952" s="1">
        <f t="shared" ca="1" si="237"/>
        <v>28.701180994765561</v>
      </c>
      <c r="AY952" s="1">
        <f t="shared" ca="1" si="237"/>
        <v>61.609769914414045</v>
      </c>
      <c r="AZ952" s="1">
        <f t="shared" ca="1" si="237"/>
        <v>38.660620973532446</v>
      </c>
      <c r="BA952" s="17">
        <f t="shared" ca="1" si="234"/>
        <v>49.0286501126239</v>
      </c>
      <c r="BB952" s="18">
        <f t="shared" ca="1" si="235"/>
        <v>91.544246109444643</v>
      </c>
      <c r="BC952" s="4">
        <v>950</v>
      </c>
      <c r="BD952" s="18">
        <f ca="1">AVERAGE($BA$3:BA952)</f>
        <v>50.052218345682626</v>
      </c>
      <c r="BE952" s="18">
        <f ca="1">AVERAGE($BB$3:BB952)</f>
        <v>99.09480776365379</v>
      </c>
      <c r="BF952" s="18">
        <f ca="1">_xlfn.VAR.P($BA$3:BA952)</f>
        <v>2.0260818302253023</v>
      </c>
    </row>
    <row r="953" spans="2:58" x14ac:dyDescent="0.15">
      <c r="B953">
        <v>951</v>
      </c>
      <c r="C953" s="1">
        <f t="shared" ca="1" si="236"/>
        <v>58.073512939323301</v>
      </c>
      <c r="D953" s="1">
        <f t="shared" ca="1" si="236"/>
        <v>36.679909618089923</v>
      </c>
      <c r="E953" s="1">
        <f t="shared" ca="1" si="236"/>
        <v>45.967713570827989</v>
      </c>
      <c r="F953" s="1">
        <f t="shared" ca="1" si="236"/>
        <v>44.516826620194692</v>
      </c>
      <c r="G953" s="1">
        <f t="shared" ca="1" si="236"/>
        <v>35.367616673901225</v>
      </c>
      <c r="H953" s="1">
        <f t="shared" ca="1" si="236"/>
        <v>45.132492191038438</v>
      </c>
      <c r="I953" s="1">
        <f t="shared" ca="1" si="236"/>
        <v>46.188708924389452</v>
      </c>
      <c r="J953" s="1">
        <f t="shared" ca="1" si="236"/>
        <v>52.320871682132925</v>
      </c>
      <c r="K953" s="1">
        <f t="shared" ca="1" si="236"/>
        <v>47.596265506409694</v>
      </c>
      <c r="L953" s="1">
        <f t="shared" ca="1" si="236"/>
        <v>56.306490338933614</v>
      </c>
      <c r="M953" s="1">
        <f t="shared" ca="1" si="236"/>
        <v>48.398090492758023</v>
      </c>
      <c r="N953" s="1">
        <f t="shared" ca="1" si="236"/>
        <v>46.667241888136616</v>
      </c>
      <c r="O953" s="1">
        <f t="shared" ca="1" si="236"/>
        <v>48.603990869527088</v>
      </c>
      <c r="P953" s="1">
        <f t="shared" ca="1" si="236"/>
        <v>51.684151031062534</v>
      </c>
      <c r="Q953" s="1">
        <f t="shared" ca="1" si="236"/>
        <v>47.239804012029268</v>
      </c>
      <c r="R953" s="1">
        <f t="shared" ca="1" si="236"/>
        <v>39.372376538259722</v>
      </c>
      <c r="S953" s="1">
        <f t="shared" ca="1" si="233"/>
        <v>45.280576195957167</v>
      </c>
      <c r="T953" s="1">
        <f t="shared" ca="1" si="233"/>
        <v>40.844269000517151</v>
      </c>
      <c r="U953" s="1">
        <f t="shared" ca="1" si="233"/>
        <v>50.96717399576373</v>
      </c>
      <c r="V953" s="1">
        <f t="shared" ca="1" si="233"/>
        <v>50.348442984798595</v>
      </c>
      <c r="W953" s="1">
        <f t="shared" ca="1" si="233"/>
        <v>55.953249839567071</v>
      </c>
      <c r="X953" s="1">
        <f t="shared" ca="1" si="233"/>
        <v>48.849976402794205</v>
      </c>
      <c r="Y953" s="1">
        <f t="shared" ca="1" si="233"/>
        <v>44.769313439193724</v>
      </c>
      <c r="Z953" s="1">
        <f t="shared" ca="1" si="233"/>
        <v>55.014021335400997</v>
      </c>
      <c r="AA953" s="1">
        <f t="shared" ca="1" si="233"/>
        <v>68.881800400737646</v>
      </c>
      <c r="AB953" s="1">
        <f t="shared" ca="1" si="233"/>
        <v>50.766755020357841</v>
      </c>
      <c r="AC953" s="1">
        <f t="shared" ca="1" si="233"/>
        <v>47.414795616356088</v>
      </c>
      <c r="AD953" s="1">
        <f t="shared" ca="1" si="233"/>
        <v>43.47693668290038</v>
      </c>
      <c r="AE953" s="1">
        <f t="shared" ca="1" si="233"/>
        <v>36.897706899130412</v>
      </c>
      <c r="AF953" s="1">
        <f t="shared" ca="1" si="233"/>
        <v>42.933074147158145</v>
      </c>
      <c r="AG953" s="1">
        <f t="shared" ca="1" si="233"/>
        <v>49.294565100383174</v>
      </c>
      <c r="AH953" s="1">
        <f t="shared" ca="1" si="238"/>
        <v>50.712570401792519</v>
      </c>
      <c r="AI953" s="1">
        <f t="shared" ca="1" si="238"/>
        <v>40.006483422180708</v>
      </c>
      <c r="AJ953" s="1">
        <f t="shared" ca="1" si="238"/>
        <v>45.867343731855541</v>
      </c>
      <c r="AK953" s="1">
        <f t="shared" ca="1" si="238"/>
        <v>52.432875338762962</v>
      </c>
      <c r="AL953" s="1">
        <f t="shared" ca="1" si="238"/>
        <v>87.246215850460288</v>
      </c>
      <c r="AM953" s="1">
        <f t="shared" ca="1" si="238"/>
        <v>52.934751785169645</v>
      </c>
      <c r="AN953" s="1">
        <f t="shared" ca="1" si="238"/>
        <v>51.290165311963577</v>
      </c>
      <c r="AO953" s="1">
        <f t="shared" ca="1" si="238"/>
        <v>47.24659437107691</v>
      </c>
      <c r="AP953" s="1">
        <f t="shared" ca="1" si="238"/>
        <v>53.687227142050077</v>
      </c>
      <c r="AQ953" s="1">
        <f t="shared" ca="1" si="238"/>
        <v>47.208080470637448</v>
      </c>
      <c r="AR953" s="1">
        <f t="shared" ca="1" si="238"/>
        <v>33.775468982424478</v>
      </c>
      <c r="AS953" s="1">
        <f t="shared" ca="1" si="238"/>
        <v>52.546444141026157</v>
      </c>
      <c r="AT953" s="1">
        <f t="shared" ca="1" si="238"/>
        <v>45.732889128281961</v>
      </c>
      <c r="AU953" s="1">
        <f t="shared" ca="1" si="238"/>
        <v>39.451942417165554</v>
      </c>
      <c r="AV953" s="1">
        <f t="shared" ca="1" si="238"/>
        <v>46.658795056705344</v>
      </c>
      <c r="AW953" s="1">
        <f t="shared" ca="1" si="238"/>
        <v>48.73915224707477</v>
      </c>
      <c r="AX953" s="1">
        <f t="shared" ca="1" si="237"/>
        <v>34.587373542182206</v>
      </c>
      <c r="AY953" s="1">
        <f t="shared" ca="1" si="237"/>
        <v>56.291634378981485</v>
      </c>
      <c r="AZ953" s="1">
        <f t="shared" ca="1" si="237"/>
        <v>31.138619139591487</v>
      </c>
      <c r="BA953" s="17">
        <f t="shared" ca="1" si="234"/>
        <v>47.987266936348277</v>
      </c>
      <c r="BB953" s="18">
        <f t="shared" ca="1" si="235"/>
        <v>78.965392483947056</v>
      </c>
      <c r="BC953" s="4">
        <v>951</v>
      </c>
      <c r="BD953" s="18">
        <f ca="1">AVERAGE($BA$3:BA953)</f>
        <v>50.050046998249044</v>
      </c>
      <c r="BE953" s="18">
        <f ca="1">AVERAGE($BB$3:BB953)</f>
        <v>99.073641186072607</v>
      </c>
      <c r="BF953" s="18">
        <f ca="1">_xlfn.VAR.P($BA$3:BA953)</f>
        <v>2.028430367308105</v>
      </c>
    </row>
    <row r="954" spans="2:58" x14ac:dyDescent="0.15">
      <c r="B954">
        <v>952</v>
      </c>
      <c r="C954" s="1">
        <f t="shared" ca="1" si="236"/>
        <v>56.089020226625841</v>
      </c>
      <c r="D954" s="1">
        <f t="shared" ca="1" si="236"/>
        <v>59.369384349163013</v>
      </c>
      <c r="E954" s="1">
        <f t="shared" ca="1" si="236"/>
        <v>43.955515028842456</v>
      </c>
      <c r="F954" s="1">
        <f t="shared" ca="1" si="236"/>
        <v>49.646559815817739</v>
      </c>
      <c r="G954" s="1">
        <f t="shared" ca="1" si="236"/>
        <v>52.157696065530899</v>
      </c>
      <c r="H954" s="1">
        <f t="shared" ca="1" si="236"/>
        <v>51.808696629089305</v>
      </c>
      <c r="I954" s="1">
        <f t="shared" ca="1" si="236"/>
        <v>61.845699419329428</v>
      </c>
      <c r="J954" s="1">
        <f t="shared" ca="1" si="236"/>
        <v>50.877387801860145</v>
      </c>
      <c r="K954" s="1">
        <f t="shared" ca="1" si="236"/>
        <v>64.47343927193451</v>
      </c>
      <c r="L954" s="1">
        <f t="shared" ca="1" si="236"/>
        <v>44.608157364625896</v>
      </c>
      <c r="M954" s="1">
        <f t="shared" ca="1" si="236"/>
        <v>50.995440727173232</v>
      </c>
      <c r="N954" s="1">
        <f t="shared" ca="1" si="236"/>
        <v>51.332715599949758</v>
      </c>
      <c r="O954" s="1">
        <f t="shared" ca="1" si="236"/>
        <v>29.979042274655178</v>
      </c>
      <c r="P954" s="1">
        <f t="shared" ca="1" si="236"/>
        <v>39.997044727838926</v>
      </c>
      <c r="Q954" s="1">
        <f t="shared" ca="1" si="236"/>
        <v>29.7676901578577</v>
      </c>
      <c r="R954" s="1">
        <f t="shared" ca="1" si="236"/>
        <v>41.355980347829252</v>
      </c>
      <c r="S954" s="1">
        <f t="shared" ca="1" si="233"/>
        <v>46.505919240186401</v>
      </c>
      <c r="T954" s="1">
        <f t="shared" ca="1" si="233"/>
        <v>57.721249893877427</v>
      </c>
      <c r="U954" s="1">
        <f t="shared" ca="1" si="233"/>
        <v>55.770394511063721</v>
      </c>
      <c r="V954" s="1">
        <f t="shared" ca="1" si="233"/>
        <v>45.464951378754606</v>
      </c>
      <c r="W954" s="1">
        <f t="shared" ca="1" si="233"/>
        <v>53.914497555839787</v>
      </c>
      <c r="X954" s="1">
        <f t="shared" ca="1" si="233"/>
        <v>62.770457983511044</v>
      </c>
      <c r="Y954" s="1">
        <f t="shared" ca="1" si="233"/>
        <v>57.110741117573419</v>
      </c>
      <c r="Z954" s="1">
        <f t="shared" ca="1" si="233"/>
        <v>52.465280506714699</v>
      </c>
      <c r="AA954" s="1">
        <f t="shared" ca="1" si="233"/>
        <v>64.473504886323383</v>
      </c>
      <c r="AB954" s="1">
        <f t="shared" ca="1" si="233"/>
        <v>65.489512188546399</v>
      </c>
      <c r="AC954" s="1">
        <f t="shared" ca="1" si="233"/>
        <v>49.241843616023949</v>
      </c>
      <c r="AD954" s="1">
        <f t="shared" ca="1" si="233"/>
        <v>30.840117951774861</v>
      </c>
      <c r="AE954" s="1">
        <f t="shared" ca="1" si="233"/>
        <v>52.119098501232457</v>
      </c>
      <c r="AF954" s="1">
        <f t="shared" ca="1" si="233"/>
        <v>43.93259712930427</v>
      </c>
      <c r="AG954" s="1">
        <f t="shared" ca="1" si="233"/>
        <v>44.428067539917748</v>
      </c>
      <c r="AH954" s="1">
        <f t="shared" ca="1" si="238"/>
        <v>54.846308748746139</v>
      </c>
      <c r="AI954" s="1">
        <f t="shared" ca="1" si="238"/>
        <v>71.261520846957268</v>
      </c>
      <c r="AJ954" s="1">
        <f t="shared" ca="1" si="238"/>
        <v>52.126326293575239</v>
      </c>
      <c r="AK954" s="1">
        <f t="shared" ca="1" si="238"/>
        <v>51.114889322558426</v>
      </c>
      <c r="AL954" s="1">
        <f t="shared" ca="1" si="238"/>
        <v>68.102920729668341</v>
      </c>
      <c r="AM954" s="1">
        <f t="shared" ca="1" si="238"/>
        <v>51.751169201310368</v>
      </c>
      <c r="AN954" s="1">
        <f t="shared" ca="1" si="238"/>
        <v>45.48830535710249</v>
      </c>
      <c r="AO954" s="1">
        <f t="shared" ca="1" si="238"/>
        <v>35.189040757322118</v>
      </c>
      <c r="AP954" s="1">
        <f t="shared" ca="1" si="238"/>
        <v>33.923672879821126</v>
      </c>
      <c r="AQ954" s="1">
        <f t="shared" ca="1" si="238"/>
        <v>29.32410487612858</v>
      </c>
      <c r="AR954" s="1">
        <f t="shared" ca="1" si="238"/>
        <v>44.675570129153449</v>
      </c>
      <c r="AS954" s="1">
        <f t="shared" ca="1" si="238"/>
        <v>50.50570547027187</v>
      </c>
      <c r="AT954" s="1">
        <f t="shared" ca="1" si="238"/>
        <v>43.694247893115886</v>
      </c>
      <c r="AU954" s="1">
        <f t="shared" ca="1" si="238"/>
        <v>52.727155480258581</v>
      </c>
      <c r="AV954" s="1">
        <f t="shared" ca="1" si="238"/>
        <v>50.179245429781439</v>
      </c>
      <c r="AW954" s="1">
        <f t="shared" ca="1" si="238"/>
        <v>65.406008316934759</v>
      </c>
      <c r="AX954" s="1">
        <f t="shared" ca="1" si="237"/>
        <v>49.206597227484771</v>
      </c>
      <c r="AY954" s="1">
        <f t="shared" ca="1" si="237"/>
        <v>55.003138158688685</v>
      </c>
      <c r="AZ954" s="1">
        <f t="shared" ca="1" si="237"/>
        <v>41.283673449264803</v>
      </c>
      <c r="BA954" s="17">
        <f t="shared" ca="1" si="234"/>
        <v>50.126346087538238</v>
      </c>
      <c r="BB954" s="18">
        <f t="shared" ca="1" si="235"/>
        <v>98.775208694994447</v>
      </c>
      <c r="BC954" s="4">
        <v>952</v>
      </c>
      <c r="BD954" s="18">
        <f ca="1">AVERAGE($BA$3:BA954)</f>
        <v>50.050127144351244</v>
      </c>
      <c r="BE954" s="18">
        <f ca="1">AVERAGE($BB$3:BB954)</f>
        <v>99.073327706565166</v>
      </c>
      <c r="BF954" s="18">
        <f ca="1">_xlfn.VAR.P($BA$3:BA954)</f>
        <v>2.0263057717919732</v>
      </c>
    </row>
    <row r="955" spans="2:58" x14ac:dyDescent="0.15">
      <c r="B955">
        <v>953</v>
      </c>
      <c r="C955" s="1">
        <f t="shared" ca="1" si="236"/>
        <v>52.061782179895495</v>
      </c>
      <c r="D955" s="1">
        <f t="shared" ca="1" si="236"/>
        <v>43.825457291218733</v>
      </c>
      <c r="E955" s="1">
        <f t="shared" ca="1" si="236"/>
        <v>54.626427072510182</v>
      </c>
      <c r="F955" s="1">
        <f t="shared" ca="1" si="236"/>
        <v>50.181349422912845</v>
      </c>
      <c r="G955" s="1">
        <f t="shared" ca="1" si="236"/>
        <v>56.847100294144667</v>
      </c>
      <c r="H955" s="1">
        <f t="shared" ca="1" si="236"/>
        <v>45.312098538823498</v>
      </c>
      <c r="I955" s="1">
        <f t="shared" ca="1" si="236"/>
        <v>47.285940671660661</v>
      </c>
      <c r="J955" s="1">
        <f t="shared" ca="1" si="236"/>
        <v>46.906264001539441</v>
      </c>
      <c r="K955" s="1">
        <f t="shared" ca="1" si="236"/>
        <v>45.403551303997361</v>
      </c>
      <c r="L955" s="1">
        <f t="shared" ca="1" si="236"/>
        <v>40.549653358736194</v>
      </c>
      <c r="M955" s="1">
        <f t="shared" ca="1" si="236"/>
        <v>60.959830961374266</v>
      </c>
      <c r="N955" s="1">
        <f t="shared" ca="1" si="236"/>
        <v>34.342068052602635</v>
      </c>
      <c r="O955" s="1">
        <f t="shared" ca="1" si="236"/>
        <v>60.077028982473081</v>
      </c>
      <c r="P955" s="1">
        <f t="shared" ca="1" si="236"/>
        <v>61.543494598626125</v>
      </c>
      <c r="Q955" s="1">
        <f t="shared" ca="1" si="236"/>
        <v>52.928791885442173</v>
      </c>
      <c r="R955" s="1">
        <f t="shared" ca="1" si="236"/>
        <v>41.899052122965841</v>
      </c>
      <c r="S955" s="1">
        <f t="shared" ca="1" si="233"/>
        <v>55.513701951471859</v>
      </c>
      <c r="T955" s="1">
        <f t="shared" ca="1" si="233"/>
        <v>59.382007535423064</v>
      </c>
      <c r="U955" s="1">
        <f t="shared" ca="1" si="233"/>
        <v>58.047716732425194</v>
      </c>
      <c r="V955" s="1">
        <f t="shared" ca="1" si="233"/>
        <v>65.375792277812621</v>
      </c>
      <c r="W955" s="1">
        <f t="shared" ca="1" si="233"/>
        <v>55.078179987684656</v>
      </c>
      <c r="X955" s="1">
        <f t="shared" ca="1" si="233"/>
        <v>41.033020710423301</v>
      </c>
      <c r="Y955" s="1">
        <f t="shared" ca="1" si="233"/>
        <v>41.5751038885005</v>
      </c>
      <c r="Z955" s="1">
        <f t="shared" ca="1" si="233"/>
        <v>42.789787952394477</v>
      </c>
      <c r="AA955" s="1">
        <f t="shared" ca="1" si="233"/>
        <v>33.299938205105605</v>
      </c>
      <c r="AB955" s="1">
        <f t="shared" ca="1" si="233"/>
        <v>35.646650181856558</v>
      </c>
      <c r="AC955" s="1">
        <f t="shared" ca="1" si="233"/>
        <v>40.154405329953825</v>
      </c>
      <c r="AD955" s="1">
        <f t="shared" ca="1" si="233"/>
        <v>59.909600646790381</v>
      </c>
      <c r="AE955" s="1">
        <f t="shared" ca="1" si="233"/>
        <v>54.434684042974112</v>
      </c>
      <c r="AF955" s="1">
        <f t="shared" ca="1" si="233"/>
        <v>51.420330359322449</v>
      </c>
      <c r="AG955" s="1">
        <f t="shared" ca="1" si="233"/>
        <v>33.224868054746594</v>
      </c>
      <c r="AH955" s="1">
        <f t="shared" ca="1" si="238"/>
        <v>47.492913119720065</v>
      </c>
      <c r="AI955" s="1">
        <f t="shared" ca="1" si="238"/>
        <v>45.436682918644159</v>
      </c>
      <c r="AJ955" s="1">
        <f t="shared" ca="1" si="238"/>
        <v>53.544102845634804</v>
      </c>
      <c r="AK955" s="1">
        <f t="shared" ca="1" si="238"/>
        <v>49.656887836202245</v>
      </c>
      <c r="AL955" s="1">
        <f t="shared" ca="1" si="238"/>
        <v>48.274241423348627</v>
      </c>
      <c r="AM955" s="1">
        <f t="shared" ca="1" si="238"/>
        <v>67.792276647293193</v>
      </c>
      <c r="AN955" s="1">
        <f t="shared" ca="1" si="238"/>
        <v>59.354211859321737</v>
      </c>
      <c r="AO955" s="1">
        <f t="shared" ca="1" si="238"/>
        <v>44.31600261086276</v>
      </c>
      <c r="AP955" s="1">
        <f t="shared" ca="1" si="238"/>
        <v>38.20605151950862</v>
      </c>
      <c r="AQ955" s="1">
        <f t="shared" ca="1" si="238"/>
        <v>52.808200013625772</v>
      </c>
      <c r="AR955" s="1">
        <f t="shared" ca="1" si="238"/>
        <v>50.140058396775601</v>
      </c>
      <c r="AS955" s="1">
        <f t="shared" ca="1" si="238"/>
        <v>36.12509343136945</v>
      </c>
      <c r="AT955" s="1">
        <f t="shared" ca="1" si="238"/>
        <v>40.827299862937238</v>
      </c>
      <c r="AU955" s="1">
        <f t="shared" ca="1" si="238"/>
        <v>36.623287593869662</v>
      </c>
      <c r="AV955" s="1">
        <f t="shared" ca="1" si="238"/>
        <v>58.044554941451011</v>
      </c>
      <c r="AW955" s="1">
        <f t="shared" ca="1" si="238"/>
        <v>46.710659520100897</v>
      </c>
      <c r="AX955" s="1">
        <f t="shared" ca="1" si="237"/>
        <v>43.323799634570925</v>
      </c>
      <c r="AY955" s="1">
        <f t="shared" ca="1" si="237"/>
        <v>31.888836411295955</v>
      </c>
      <c r="AZ955" s="1">
        <f t="shared" ca="1" si="237"/>
        <v>40.75412549463617</v>
      </c>
      <c r="BA955" s="17">
        <f t="shared" ca="1" si="234"/>
        <v>48.259099293539556</v>
      </c>
      <c r="BB955" s="18">
        <f t="shared" ca="1" si="235"/>
        <v>80.600738516385476</v>
      </c>
      <c r="BC955" s="4">
        <v>953</v>
      </c>
      <c r="BD955" s="18">
        <f ca="1">AVERAGE($BA$3:BA955)</f>
        <v>50.048247786690368</v>
      </c>
      <c r="BE955" s="18">
        <f ca="1">AVERAGE($BB$3:BB955)</f>
        <v>99.053944087268022</v>
      </c>
      <c r="BF955" s="18">
        <f ca="1">_xlfn.VAR.P($BA$3:BA955)</f>
        <v>2.0275419827139869</v>
      </c>
    </row>
    <row r="956" spans="2:58" x14ac:dyDescent="0.15">
      <c r="B956">
        <v>954</v>
      </c>
      <c r="C956" s="1">
        <f t="shared" ca="1" si="236"/>
        <v>40.991325731112624</v>
      </c>
      <c r="D956" s="1">
        <f t="shared" ca="1" si="236"/>
        <v>41.260667922412253</v>
      </c>
      <c r="E956" s="1">
        <f t="shared" ca="1" si="236"/>
        <v>48.87368038819011</v>
      </c>
      <c r="F956" s="1">
        <f t="shared" ca="1" si="236"/>
        <v>62.203815172042887</v>
      </c>
      <c r="G956" s="1">
        <f t="shared" ca="1" si="236"/>
        <v>45.247175608318827</v>
      </c>
      <c r="H956" s="1">
        <f t="shared" ca="1" si="236"/>
        <v>46.736339897738937</v>
      </c>
      <c r="I956" s="1">
        <f t="shared" ca="1" si="236"/>
        <v>53.922717792385782</v>
      </c>
      <c r="J956" s="1">
        <f t="shared" ca="1" si="236"/>
        <v>26.057149093075878</v>
      </c>
      <c r="K956" s="1">
        <f t="shared" ca="1" si="236"/>
        <v>35.056798549606164</v>
      </c>
      <c r="L956" s="1">
        <f t="shared" ca="1" si="236"/>
        <v>46.229638218668605</v>
      </c>
      <c r="M956" s="1">
        <f t="shared" ca="1" si="236"/>
        <v>31.79812700295809</v>
      </c>
      <c r="N956" s="1">
        <f t="shared" ca="1" si="236"/>
        <v>61.854554932612743</v>
      </c>
      <c r="O956" s="1">
        <f t="shared" ca="1" si="236"/>
        <v>47.58760211694802</v>
      </c>
      <c r="P956" s="1">
        <f t="shared" ca="1" si="236"/>
        <v>28.348452750041254</v>
      </c>
      <c r="Q956" s="1">
        <f t="shared" ca="1" si="236"/>
        <v>47.078507529492256</v>
      </c>
      <c r="R956" s="1">
        <f t="shared" ca="1" si="236"/>
        <v>61.193947783293268</v>
      </c>
      <c r="S956" s="1">
        <f t="shared" ca="1" si="233"/>
        <v>50.660325816160224</v>
      </c>
      <c r="T956" s="1">
        <f t="shared" ca="1" si="233"/>
        <v>68.436195910164827</v>
      </c>
      <c r="U956" s="1">
        <f t="shared" ca="1" si="233"/>
        <v>57.136727051133477</v>
      </c>
      <c r="V956" s="1">
        <f t="shared" ca="1" si="233"/>
        <v>34.379148382827296</v>
      </c>
      <c r="W956" s="1">
        <f t="shared" ca="1" si="233"/>
        <v>39.982154046918694</v>
      </c>
      <c r="X956" s="1">
        <f t="shared" ca="1" si="233"/>
        <v>50.974848290799024</v>
      </c>
      <c r="Y956" s="1">
        <f t="shared" ca="1" si="233"/>
        <v>40.648328931538856</v>
      </c>
      <c r="Z956" s="1">
        <f t="shared" ca="1" si="233"/>
        <v>45.324238594913695</v>
      </c>
      <c r="AA956" s="1">
        <f t="shared" ca="1" si="233"/>
        <v>43.03995217365658</v>
      </c>
      <c r="AB956" s="1">
        <f t="shared" ca="1" si="233"/>
        <v>48.517466171704449</v>
      </c>
      <c r="AC956" s="1">
        <f t="shared" ca="1" si="233"/>
        <v>58.689060571962834</v>
      </c>
      <c r="AD956" s="1">
        <f t="shared" ca="1" si="233"/>
        <v>40.872031994225438</v>
      </c>
      <c r="AE956" s="1">
        <f t="shared" ca="1" si="233"/>
        <v>51.014221825554912</v>
      </c>
      <c r="AF956" s="1">
        <f t="shared" ca="1" si="233"/>
        <v>48.060625743398141</v>
      </c>
      <c r="AG956" s="1">
        <f t="shared" ca="1" si="233"/>
        <v>52.882271583546313</v>
      </c>
      <c r="AH956" s="1">
        <f t="shared" ca="1" si="238"/>
        <v>46.557463616674973</v>
      </c>
      <c r="AI956" s="1">
        <f t="shared" ca="1" si="238"/>
        <v>37.362105633657251</v>
      </c>
      <c r="AJ956" s="1">
        <f t="shared" ca="1" si="238"/>
        <v>72.168722780835537</v>
      </c>
      <c r="AK956" s="1">
        <f t="shared" ca="1" si="238"/>
        <v>57.791809343768101</v>
      </c>
      <c r="AL956" s="1">
        <f t="shared" ca="1" si="238"/>
        <v>43.736463484806606</v>
      </c>
      <c r="AM956" s="1">
        <f t="shared" ca="1" si="238"/>
        <v>54.25364518677268</v>
      </c>
      <c r="AN956" s="1">
        <f t="shared" ca="1" si="238"/>
        <v>40.253781245374491</v>
      </c>
      <c r="AO956" s="1">
        <f t="shared" ca="1" si="238"/>
        <v>56.565177632707581</v>
      </c>
      <c r="AP956" s="1">
        <f t="shared" ca="1" si="238"/>
        <v>44.10279620291891</v>
      </c>
      <c r="AQ956" s="1">
        <f t="shared" ca="1" si="238"/>
        <v>43.096406829471611</v>
      </c>
      <c r="AR956" s="1">
        <f t="shared" ca="1" si="238"/>
        <v>46.591069652967157</v>
      </c>
      <c r="AS956" s="1">
        <f t="shared" ca="1" si="238"/>
        <v>41.266044466153211</v>
      </c>
      <c r="AT956" s="1">
        <f t="shared" ca="1" si="238"/>
        <v>39.35688003678348</v>
      </c>
      <c r="AU956" s="1">
        <f t="shared" ca="1" si="238"/>
        <v>41.972106400229507</v>
      </c>
      <c r="AV956" s="1">
        <f t="shared" ca="1" si="238"/>
        <v>69.031241746151395</v>
      </c>
      <c r="AW956" s="1">
        <f t="shared" ca="1" si="238"/>
        <v>50.62901412877784</v>
      </c>
      <c r="AX956" s="1">
        <f t="shared" ca="1" si="237"/>
        <v>41.459582885390979</v>
      </c>
      <c r="AY956" s="1">
        <f t="shared" ca="1" si="237"/>
        <v>52.636506514183509</v>
      </c>
      <c r="AZ956" s="1">
        <f t="shared" ca="1" si="237"/>
        <v>57.630865050210545</v>
      </c>
      <c r="BA956" s="17">
        <f t="shared" ca="1" si="234"/>
        <v>47.830395608304755</v>
      </c>
      <c r="BB956" s="18">
        <f t="shared" ca="1" si="235"/>
        <v>96.968679353241995</v>
      </c>
      <c r="BC956" s="4">
        <v>954</v>
      </c>
      <c r="BD956" s="18">
        <f ca="1">AVERAGE($BA$3:BA956)</f>
        <v>50.045922994050549</v>
      </c>
      <c r="BE956" s="18">
        <f ca="1">AVERAGE($BB$3:BB956)</f>
        <v>99.05175827517786</v>
      </c>
      <c r="BF956" s="18">
        <f ca="1">_xlfn.VAR.P($BA$3:BA956)</f>
        <v>2.0305673184121353</v>
      </c>
    </row>
    <row r="957" spans="2:58" x14ac:dyDescent="0.15">
      <c r="B957">
        <v>955</v>
      </c>
      <c r="C957" s="1">
        <f t="shared" ca="1" si="236"/>
        <v>46.2731196039528</v>
      </c>
      <c r="D957" s="1">
        <f t="shared" ca="1" si="236"/>
        <v>44.810167594916464</v>
      </c>
      <c r="E957" s="1">
        <f t="shared" ca="1" si="236"/>
        <v>60.901034048498296</v>
      </c>
      <c r="F957" s="1">
        <f t="shared" ca="1" si="236"/>
        <v>34.006836912255949</v>
      </c>
      <c r="G957" s="1">
        <f t="shared" ca="1" si="236"/>
        <v>52.487054358760716</v>
      </c>
      <c r="H957" s="1">
        <f t="shared" ca="1" si="236"/>
        <v>47.145460365697033</v>
      </c>
      <c r="I957" s="1">
        <f t="shared" ca="1" si="236"/>
        <v>33.192709067995771</v>
      </c>
      <c r="J957" s="1">
        <f t="shared" ca="1" si="236"/>
        <v>49.875856246623734</v>
      </c>
      <c r="K957" s="1">
        <f t="shared" ca="1" si="236"/>
        <v>48.265735533264909</v>
      </c>
      <c r="L957" s="1">
        <f t="shared" ca="1" si="236"/>
        <v>33.136446441659281</v>
      </c>
      <c r="M957" s="1">
        <f t="shared" ca="1" si="236"/>
        <v>41.963280197454921</v>
      </c>
      <c r="N957" s="1">
        <f t="shared" ca="1" si="236"/>
        <v>57.626646815087874</v>
      </c>
      <c r="O957" s="1">
        <f t="shared" ca="1" si="236"/>
        <v>71.618108710070373</v>
      </c>
      <c r="P957" s="1">
        <f t="shared" ca="1" si="236"/>
        <v>57.570394315765149</v>
      </c>
      <c r="Q957" s="1">
        <f t="shared" ca="1" si="236"/>
        <v>42.46370174158978</v>
      </c>
      <c r="R957" s="1">
        <f t="shared" ca="1" si="236"/>
        <v>30.223022279636048</v>
      </c>
      <c r="S957" s="1">
        <f t="shared" ca="1" si="233"/>
        <v>56.538798418004149</v>
      </c>
      <c r="T957" s="1">
        <f t="shared" ca="1" si="233"/>
        <v>63.400452796344183</v>
      </c>
      <c r="U957" s="1">
        <f t="shared" ca="1" si="233"/>
        <v>40.378563909269687</v>
      </c>
      <c r="V957" s="1">
        <f t="shared" ca="1" si="233"/>
        <v>63.532427630255313</v>
      </c>
      <c r="W957" s="1">
        <f t="shared" ca="1" si="233"/>
        <v>44.087258264899788</v>
      </c>
      <c r="X957" s="1">
        <f t="shared" ca="1" si="233"/>
        <v>47.452902092815712</v>
      </c>
      <c r="Y957" s="1">
        <f t="shared" ca="1" si="233"/>
        <v>52.599975592292822</v>
      </c>
      <c r="Z957" s="1">
        <f t="shared" ca="1" si="233"/>
        <v>44.027871317382946</v>
      </c>
      <c r="AA957" s="1">
        <f t="shared" ca="1" si="233"/>
        <v>40.762101108947817</v>
      </c>
      <c r="AB957" s="1">
        <f t="shared" ca="1" si="233"/>
        <v>24.768328158180829</v>
      </c>
      <c r="AC957" s="1">
        <f t="shared" ca="1" si="233"/>
        <v>60.477645878907857</v>
      </c>
      <c r="AD957" s="1">
        <f t="shared" ca="1" si="233"/>
        <v>36.427879274760798</v>
      </c>
      <c r="AE957" s="1">
        <f t="shared" ca="1" si="233"/>
        <v>57.78217910965612</v>
      </c>
      <c r="AF957" s="1">
        <f t="shared" ca="1" si="233"/>
        <v>39.465963099039385</v>
      </c>
      <c r="AG957" s="1">
        <f t="shared" ca="1" si="233"/>
        <v>48.688979209464833</v>
      </c>
      <c r="AH957" s="1">
        <f t="shared" ca="1" si="238"/>
        <v>29.914001095991978</v>
      </c>
      <c r="AI957" s="1">
        <f t="shared" ca="1" si="238"/>
        <v>39.366333067575511</v>
      </c>
      <c r="AJ957" s="1">
        <f t="shared" ca="1" si="238"/>
        <v>49.723987988754288</v>
      </c>
      <c r="AK957" s="1">
        <f t="shared" ca="1" si="238"/>
        <v>43.79509783608772</v>
      </c>
      <c r="AL957" s="1">
        <f t="shared" ca="1" si="238"/>
        <v>40.006714951169499</v>
      </c>
      <c r="AM957" s="1">
        <f t="shared" ca="1" si="238"/>
        <v>64.971220404547836</v>
      </c>
      <c r="AN957" s="1">
        <f t="shared" ca="1" si="238"/>
        <v>52.023511817390172</v>
      </c>
      <c r="AO957" s="1">
        <f t="shared" ca="1" si="238"/>
        <v>42.467057186927946</v>
      </c>
      <c r="AP957" s="1">
        <f t="shared" ca="1" si="238"/>
        <v>47.875716265371189</v>
      </c>
      <c r="AQ957" s="1">
        <f t="shared" ca="1" si="238"/>
        <v>48.030364197921287</v>
      </c>
      <c r="AR957" s="1">
        <f t="shared" ca="1" si="238"/>
        <v>50.386219613982533</v>
      </c>
      <c r="AS957" s="1">
        <f t="shared" ca="1" si="238"/>
        <v>41.79061727184714</v>
      </c>
      <c r="AT957" s="1">
        <f t="shared" ca="1" si="238"/>
        <v>71.281930188680775</v>
      </c>
      <c r="AU957" s="1">
        <f t="shared" ca="1" si="238"/>
        <v>55.141213325591195</v>
      </c>
      <c r="AV957" s="1">
        <f t="shared" ca="1" si="238"/>
        <v>71.443081442376268</v>
      </c>
      <c r="AW957" s="1">
        <f t="shared" ca="1" si="238"/>
        <v>39.794924775208607</v>
      </c>
      <c r="AX957" s="1">
        <f t="shared" ca="1" si="237"/>
        <v>48.19191805546366</v>
      </c>
      <c r="AY957" s="1">
        <f t="shared" ca="1" si="237"/>
        <v>51.808893890647553</v>
      </c>
      <c r="AZ957" s="1">
        <f t="shared" ca="1" si="237"/>
        <v>50.319128322842587</v>
      </c>
      <c r="BA957" s="17">
        <f t="shared" ca="1" si="234"/>
        <v>48.205656635836597</v>
      </c>
      <c r="BB957" s="18">
        <f t="shared" ca="1" si="235"/>
        <v>115.41877237975449</v>
      </c>
      <c r="BC957" s="4">
        <v>955</v>
      </c>
      <c r="BD957" s="18">
        <f ca="1">AVERAGE($BA$3:BA957)</f>
        <v>50.043996013570741</v>
      </c>
      <c r="BE957" s="18">
        <f ca="1">AVERAGE($BB$3:BB957)</f>
        <v>99.068896509842332</v>
      </c>
      <c r="BF957" s="18">
        <f ca="1">_xlfn.VAR.P($BA$3:BA957)</f>
        <v>2.0319835140073321</v>
      </c>
    </row>
    <row r="958" spans="2:58" x14ac:dyDescent="0.15">
      <c r="B958">
        <v>956</v>
      </c>
      <c r="C958" s="1">
        <f t="shared" ca="1" si="236"/>
        <v>40.145307350306737</v>
      </c>
      <c r="D958" s="1">
        <f t="shared" ca="1" si="236"/>
        <v>33.323659538359969</v>
      </c>
      <c r="E958" s="1">
        <f t="shared" ca="1" si="236"/>
        <v>37.209947729269885</v>
      </c>
      <c r="F958" s="1">
        <f t="shared" ca="1" si="236"/>
        <v>67.889115094194267</v>
      </c>
      <c r="G958" s="1">
        <f t="shared" ca="1" si="236"/>
        <v>63.551296581838876</v>
      </c>
      <c r="H958" s="1">
        <f t="shared" ca="1" si="236"/>
        <v>43.916787671683963</v>
      </c>
      <c r="I958" s="1">
        <f t="shared" ca="1" si="236"/>
        <v>53.498947406245136</v>
      </c>
      <c r="J958" s="1">
        <f t="shared" ca="1" si="236"/>
        <v>44.899509432101475</v>
      </c>
      <c r="K958" s="1">
        <f t="shared" ca="1" si="236"/>
        <v>59.166267570177482</v>
      </c>
      <c r="L958" s="1">
        <f t="shared" ca="1" si="236"/>
        <v>59.840791838350043</v>
      </c>
      <c r="M958" s="1">
        <f t="shared" ca="1" si="236"/>
        <v>69.376552667720318</v>
      </c>
      <c r="N958" s="1">
        <f t="shared" ca="1" si="236"/>
        <v>55.446771680379342</v>
      </c>
      <c r="O958" s="1">
        <f t="shared" ca="1" si="236"/>
        <v>48.918034353553452</v>
      </c>
      <c r="P958" s="1">
        <f t="shared" ca="1" si="236"/>
        <v>47.631484664138796</v>
      </c>
      <c r="Q958" s="1">
        <f t="shared" ca="1" si="236"/>
        <v>46.674336072143291</v>
      </c>
      <c r="R958" s="1">
        <f t="shared" ca="1" si="236"/>
        <v>52.259490453412894</v>
      </c>
      <c r="S958" s="1">
        <f t="shared" ca="1" si="233"/>
        <v>66.947372641858578</v>
      </c>
      <c r="T958" s="1">
        <f t="shared" ca="1" si="233"/>
        <v>45.20668674501318</v>
      </c>
      <c r="U958" s="1">
        <f t="shared" ca="1" si="233"/>
        <v>49.247148350905036</v>
      </c>
      <c r="V958" s="1">
        <f t="shared" ca="1" si="233"/>
        <v>49.169756863076941</v>
      </c>
      <c r="W958" s="1">
        <f t="shared" ca="1" si="233"/>
        <v>50.029508012274789</v>
      </c>
      <c r="X958" s="1">
        <f t="shared" ca="1" si="233"/>
        <v>52.416800064171802</v>
      </c>
      <c r="Y958" s="1">
        <f t="shared" ca="1" si="233"/>
        <v>56.152314885017127</v>
      </c>
      <c r="Z958" s="1">
        <f t="shared" ca="1" si="233"/>
        <v>44.564521230032753</v>
      </c>
      <c r="AA958" s="1">
        <f t="shared" ca="1" si="233"/>
        <v>41.879867456395083</v>
      </c>
      <c r="AB958" s="1">
        <f t="shared" ca="1" si="233"/>
        <v>46.671346241006496</v>
      </c>
      <c r="AC958" s="1">
        <f t="shared" ca="1" si="233"/>
        <v>41.379392879572066</v>
      </c>
      <c r="AD958" s="1">
        <f t="shared" ca="1" si="233"/>
        <v>68.555721294804599</v>
      </c>
      <c r="AE958" s="1">
        <f t="shared" ca="1" si="233"/>
        <v>57.597619339582671</v>
      </c>
      <c r="AF958" s="1">
        <f t="shared" ca="1" si="233"/>
        <v>45.57273250731631</v>
      </c>
      <c r="AG958" s="1">
        <f t="shared" ca="1" si="233"/>
        <v>40.61976690446626</v>
      </c>
      <c r="AH958" s="1">
        <f t="shared" ca="1" si="238"/>
        <v>41.760016702619112</v>
      </c>
      <c r="AI958" s="1">
        <f t="shared" ca="1" si="238"/>
        <v>68.241674653608271</v>
      </c>
      <c r="AJ958" s="1">
        <f t="shared" ca="1" si="238"/>
        <v>47.039244104184071</v>
      </c>
      <c r="AK958" s="1">
        <f t="shared" ca="1" si="238"/>
        <v>53.712316192065202</v>
      </c>
      <c r="AL958" s="1">
        <f t="shared" ca="1" si="238"/>
        <v>49.313111727365843</v>
      </c>
      <c r="AM958" s="1">
        <f t="shared" ca="1" si="238"/>
        <v>61.052762227550822</v>
      </c>
      <c r="AN958" s="1">
        <f t="shared" ca="1" si="238"/>
        <v>55.635321438217886</v>
      </c>
      <c r="AO958" s="1">
        <f t="shared" ca="1" si="238"/>
        <v>44.649023887605296</v>
      </c>
      <c r="AP958" s="1">
        <f t="shared" ca="1" si="238"/>
        <v>47.524983417916545</v>
      </c>
      <c r="AQ958" s="1">
        <f t="shared" ca="1" si="238"/>
        <v>31.825002208459658</v>
      </c>
      <c r="AR958" s="1">
        <f t="shared" ca="1" si="238"/>
        <v>68.158010035420858</v>
      </c>
      <c r="AS958" s="1">
        <f t="shared" ca="1" si="238"/>
        <v>36.962259248775297</v>
      </c>
      <c r="AT958" s="1">
        <f t="shared" ca="1" si="238"/>
        <v>64.857685127413703</v>
      </c>
      <c r="AU958" s="1">
        <f t="shared" ca="1" si="238"/>
        <v>58.880505687612377</v>
      </c>
      <c r="AV958" s="1">
        <f t="shared" ca="1" si="238"/>
        <v>34.823193008617793</v>
      </c>
      <c r="AW958" s="1">
        <f t="shared" ca="1" si="238"/>
        <v>39.623691488157313</v>
      </c>
      <c r="AX958" s="1">
        <f t="shared" ca="1" si="237"/>
        <v>52.600190364484689</v>
      </c>
      <c r="AY958" s="1">
        <f t="shared" ca="1" si="237"/>
        <v>49.848841336205666</v>
      </c>
      <c r="AZ958" s="1">
        <f t="shared" ca="1" si="237"/>
        <v>31.240893278851086</v>
      </c>
      <c r="BA958" s="17">
        <f t="shared" ca="1" si="234"/>
        <v>50.350151633090036</v>
      </c>
      <c r="BB958" s="18">
        <f t="shared" ca="1" si="235"/>
        <v>104.09690839189626</v>
      </c>
      <c r="BC958" s="4">
        <v>956</v>
      </c>
      <c r="BD958" s="18">
        <f ca="1">AVERAGE($BA$3:BA958)</f>
        <v>50.04431626003467</v>
      </c>
      <c r="BE958" s="18">
        <f ca="1">AVERAGE($BB$3:BB958)</f>
        <v>99.074155936497192</v>
      </c>
      <c r="BF958" s="18">
        <f ca="1">_xlfn.VAR.P($BA$3:BA958)</f>
        <v>2.0299559509363108</v>
      </c>
    </row>
    <row r="959" spans="2:58" x14ac:dyDescent="0.15">
      <c r="B959">
        <v>957</v>
      </c>
      <c r="C959" s="1">
        <f t="shared" ca="1" si="236"/>
        <v>40.167411666877719</v>
      </c>
      <c r="D959" s="1">
        <f t="shared" ca="1" si="236"/>
        <v>67.517791665639848</v>
      </c>
      <c r="E959" s="1">
        <f t="shared" ca="1" si="236"/>
        <v>47.615913108165685</v>
      </c>
      <c r="F959" s="1">
        <f t="shared" ca="1" si="236"/>
        <v>57.909980895428298</v>
      </c>
      <c r="G959" s="1">
        <f t="shared" ca="1" si="236"/>
        <v>54.313205876918254</v>
      </c>
      <c r="H959" s="1">
        <f t="shared" ca="1" si="236"/>
        <v>65.335137893463127</v>
      </c>
      <c r="I959" s="1">
        <f t="shared" ca="1" si="236"/>
        <v>34.274230777298847</v>
      </c>
      <c r="J959" s="1">
        <f t="shared" ca="1" si="236"/>
        <v>60.784762749561509</v>
      </c>
      <c r="K959" s="1">
        <f t="shared" ca="1" si="236"/>
        <v>57.278896155210049</v>
      </c>
      <c r="L959" s="1">
        <f t="shared" ca="1" si="236"/>
        <v>33.714743851492862</v>
      </c>
      <c r="M959" s="1">
        <f t="shared" ca="1" si="236"/>
        <v>51.182802083776259</v>
      </c>
      <c r="N959" s="1">
        <f t="shared" ca="1" si="236"/>
        <v>48.610101817924637</v>
      </c>
      <c r="O959" s="1">
        <f t="shared" ca="1" si="236"/>
        <v>52.959434422294791</v>
      </c>
      <c r="P959" s="1">
        <f t="shared" ca="1" si="236"/>
        <v>56.189906006918235</v>
      </c>
      <c r="Q959" s="1">
        <f t="shared" ca="1" si="236"/>
        <v>54.29022551471985</v>
      </c>
      <c r="R959" s="1">
        <f t="shared" ca="1" si="236"/>
        <v>47.457778852024305</v>
      </c>
      <c r="S959" s="1">
        <f t="shared" ca="1" si="233"/>
        <v>70.887484206476501</v>
      </c>
      <c r="T959" s="1">
        <f t="shared" ca="1" si="233"/>
        <v>30.585173716082064</v>
      </c>
      <c r="U959" s="1">
        <f t="shared" ca="1" si="233"/>
        <v>51.154350412879538</v>
      </c>
      <c r="V959" s="1">
        <f t="shared" ca="1" si="233"/>
        <v>65.300380874519988</v>
      </c>
      <c r="W959" s="1">
        <f t="shared" ca="1" si="233"/>
        <v>39.781770306688315</v>
      </c>
      <c r="X959" s="1">
        <f t="shared" ca="1" si="233"/>
        <v>42.293226962410422</v>
      </c>
      <c r="Y959" s="1">
        <f t="shared" ca="1" si="233"/>
        <v>60.38357642803566</v>
      </c>
      <c r="Z959" s="1">
        <f t="shared" ca="1" si="233"/>
        <v>62.209440702747955</v>
      </c>
      <c r="AA959" s="1">
        <f t="shared" ca="1" si="233"/>
        <v>33.831017169426275</v>
      </c>
      <c r="AB959" s="1">
        <f t="shared" ca="1" si="233"/>
        <v>37.100706758594235</v>
      </c>
      <c r="AC959" s="1">
        <f t="shared" ca="1" si="233"/>
        <v>50.742036944066129</v>
      </c>
      <c r="AD959" s="1">
        <f t="shared" ca="1" si="233"/>
        <v>53.381241706284428</v>
      </c>
      <c r="AE959" s="1">
        <f t="shared" ca="1" si="233"/>
        <v>47.529921773329583</v>
      </c>
      <c r="AF959" s="1">
        <f t="shared" ca="1" si="233"/>
        <v>54.510026118027604</v>
      </c>
      <c r="AG959" s="1">
        <f t="shared" ca="1" si="233"/>
        <v>35.438430135630085</v>
      </c>
      <c r="AH959" s="1">
        <f t="shared" ca="1" si="238"/>
        <v>58.40045254147838</v>
      </c>
      <c r="AI959" s="1">
        <f t="shared" ca="1" si="238"/>
        <v>53.392665762200679</v>
      </c>
      <c r="AJ959" s="1">
        <f t="shared" ca="1" si="238"/>
        <v>61.493841580698529</v>
      </c>
      <c r="AK959" s="1">
        <f t="shared" ca="1" si="238"/>
        <v>38.981819023369091</v>
      </c>
      <c r="AL959" s="1">
        <f t="shared" ca="1" si="238"/>
        <v>46.786839668866776</v>
      </c>
      <c r="AM959" s="1">
        <f t="shared" ca="1" si="238"/>
        <v>47.958458200249531</v>
      </c>
      <c r="AN959" s="1">
        <f t="shared" ca="1" si="238"/>
        <v>53.633709798154612</v>
      </c>
      <c r="AO959" s="1">
        <f t="shared" ca="1" si="238"/>
        <v>49.70534445216672</v>
      </c>
      <c r="AP959" s="1">
        <f t="shared" ca="1" si="238"/>
        <v>46.067052278077213</v>
      </c>
      <c r="AQ959" s="1">
        <f t="shared" ca="1" si="238"/>
        <v>55.382731752784053</v>
      </c>
      <c r="AR959" s="1">
        <f t="shared" ca="1" si="238"/>
        <v>61.083063962344674</v>
      </c>
      <c r="AS959" s="1">
        <f t="shared" ca="1" si="238"/>
        <v>39.720035966569654</v>
      </c>
      <c r="AT959" s="1">
        <f t="shared" ca="1" si="238"/>
        <v>60.376587475906987</v>
      </c>
      <c r="AU959" s="1">
        <f t="shared" ca="1" si="238"/>
        <v>57.297475091789423</v>
      </c>
      <c r="AV959" s="1">
        <f t="shared" ca="1" si="238"/>
        <v>45.177561971603836</v>
      </c>
      <c r="AW959" s="1">
        <f t="shared" ca="1" si="238"/>
        <v>50.823848036468966</v>
      </c>
      <c r="AX959" s="1">
        <f t="shared" ca="1" si="237"/>
        <v>46.596938451527862</v>
      </c>
      <c r="AY959" s="1">
        <f t="shared" ca="1" si="237"/>
        <v>49.359054252237208</v>
      </c>
      <c r="AZ959" s="1">
        <f t="shared" ca="1" si="237"/>
        <v>51.252599245857049</v>
      </c>
      <c r="BA959" s="17">
        <f t="shared" ca="1" si="234"/>
        <v>50.764423741305272</v>
      </c>
      <c r="BB959" s="18">
        <f t="shared" ca="1" si="235"/>
        <v>88.716460240131241</v>
      </c>
      <c r="BC959" s="4">
        <v>957</v>
      </c>
      <c r="BD959" s="18">
        <f ca="1">AVERAGE($BA$3:BA959)</f>
        <v>50.045068723442476</v>
      </c>
      <c r="BE959" s="18">
        <f ca="1">AVERAGE($BB$3:BB959)</f>
        <v>99.063332847995241</v>
      </c>
      <c r="BF959" s="18">
        <f ca="1">_xlfn.VAR.P($BA$3:BA959)</f>
        <v>2.028376073171541</v>
      </c>
    </row>
    <row r="960" spans="2:58" x14ac:dyDescent="0.15">
      <c r="B960">
        <v>958</v>
      </c>
      <c r="C960" s="1">
        <f t="shared" ca="1" si="236"/>
        <v>55.376935383012722</v>
      </c>
      <c r="D960" s="1">
        <f t="shared" ca="1" si="236"/>
        <v>59.926770732164329</v>
      </c>
      <c r="E960" s="1">
        <f t="shared" ca="1" si="236"/>
        <v>50.131609857707851</v>
      </c>
      <c r="F960" s="1">
        <f t="shared" ca="1" si="236"/>
        <v>40.998963541843651</v>
      </c>
      <c r="G960" s="1">
        <f t="shared" ca="1" si="236"/>
        <v>47.410335244835842</v>
      </c>
      <c r="H960" s="1">
        <f t="shared" ca="1" si="236"/>
        <v>56.218886716774811</v>
      </c>
      <c r="I960" s="1">
        <f t="shared" ca="1" si="236"/>
        <v>50.298272480881508</v>
      </c>
      <c r="J960" s="1">
        <f t="shared" ca="1" si="236"/>
        <v>46.957914999141053</v>
      </c>
      <c r="K960" s="1">
        <f t="shared" ca="1" si="236"/>
        <v>43.708147010484979</v>
      </c>
      <c r="L960" s="1">
        <f t="shared" ca="1" si="236"/>
        <v>61.146962705066301</v>
      </c>
      <c r="M960" s="1">
        <f t="shared" ca="1" si="236"/>
        <v>56.061647867058504</v>
      </c>
      <c r="N960" s="1">
        <f t="shared" ca="1" si="236"/>
        <v>51.239136346333197</v>
      </c>
      <c r="O960" s="1">
        <f t="shared" ca="1" si="236"/>
        <v>56.246042039214657</v>
      </c>
      <c r="P960" s="1">
        <f t="shared" ca="1" si="236"/>
        <v>56.669860075143404</v>
      </c>
      <c r="Q960" s="1">
        <f t="shared" ca="1" si="236"/>
        <v>54.209619243072346</v>
      </c>
      <c r="R960" s="1">
        <f t="shared" ca="1" si="236"/>
        <v>68.244462867227355</v>
      </c>
      <c r="S960" s="1">
        <f t="shared" ca="1" si="233"/>
        <v>41.47180621310045</v>
      </c>
      <c r="T960" s="1">
        <f t="shared" ca="1" si="233"/>
        <v>59.802007573724929</v>
      </c>
      <c r="U960" s="1">
        <f t="shared" ca="1" si="233"/>
        <v>35.495162075071121</v>
      </c>
      <c r="V960" s="1">
        <f t="shared" ca="1" si="233"/>
        <v>49.705713278451945</v>
      </c>
      <c r="W960" s="1">
        <f t="shared" ca="1" si="233"/>
        <v>63.970485170488395</v>
      </c>
      <c r="X960" s="1">
        <f t="shared" ca="1" si="233"/>
        <v>54.404645717398118</v>
      </c>
      <c r="Y960" s="1">
        <f t="shared" ca="1" si="233"/>
        <v>39.415218657635052</v>
      </c>
      <c r="Z960" s="1">
        <f t="shared" ca="1" si="233"/>
        <v>51.391393203993424</v>
      </c>
      <c r="AA960" s="1">
        <f t="shared" ca="1" si="233"/>
        <v>38.063564156017108</v>
      </c>
      <c r="AB960" s="1">
        <f t="shared" ca="1" si="233"/>
        <v>64.142701248182433</v>
      </c>
      <c r="AC960" s="1">
        <f t="shared" ca="1" si="233"/>
        <v>47.269192773810857</v>
      </c>
      <c r="AD960" s="1">
        <f t="shared" ca="1" si="233"/>
        <v>56.771414702728485</v>
      </c>
      <c r="AE960" s="1">
        <f t="shared" ca="1" si="233"/>
        <v>42.357815016438664</v>
      </c>
      <c r="AF960" s="1">
        <f t="shared" ca="1" si="233"/>
        <v>33.903935447729637</v>
      </c>
      <c r="AG960" s="1">
        <f t="shared" ca="1" si="233"/>
        <v>41.878949374435898</v>
      </c>
      <c r="AH960" s="1">
        <f t="shared" ca="1" si="238"/>
        <v>65.261283025497477</v>
      </c>
      <c r="AI960" s="1">
        <f t="shared" ca="1" si="238"/>
        <v>41.821855659811654</v>
      </c>
      <c r="AJ960" s="1">
        <f t="shared" ca="1" si="238"/>
        <v>49.357204913107665</v>
      </c>
      <c r="AK960" s="1">
        <f t="shared" ca="1" si="238"/>
        <v>52.902969934786022</v>
      </c>
      <c r="AL960" s="1">
        <f t="shared" ca="1" si="238"/>
        <v>48.484238873759452</v>
      </c>
      <c r="AM960" s="1">
        <f t="shared" ca="1" si="238"/>
        <v>51.705059374961223</v>
      </c>
      <c r="AN960" s="1">
        <f t="shared" ca="1" si="238"/>
        <v>48.834917790228459</v>
      </c>
      <c r="AO960" s="1">
        <f t="shared" ca="1" si="238"/>
        <v>50.181043402096634</v>
      </c>
      <c r="AP960" s="1">
        <f t="shared" ca="1" si="238"/>
        <v>56.98887937810526</v>
      </c>
      <c r="AQ960" s="1">
        <f t="shared" ca="1" si="238"/>
        <v>64.419852641876048</v>
      </c>
      <c r="AR960" s="1">
        <f t="shared" ca="1" si="238"/>
        <v>49.561097822507769</v>
      </c>
      <c r="AS960" s="1">
        <f t="shared" ca="1" si="238"/>
        <v>54.535490981022996</v>
      </c>
      <c r="AT960" s="1">
        <f t="shared" ca="1" si="238"/>
        <v>53.154717070179615</v>
      </c>
      <c r="AU960" s="1">
        <f t="shared" ca="1" si="238"/>
        <v>59.795221797598394</v>
      </c>
      <c r="AV960" s="1">
        <f t="shared" ca="1" si="238"/>
        <v>60.867515563478612</v>
      </c>
      <c r="AW960" s="1">
        <f t="shared" ca="1" si="238"/>
        <v>60.925255570231926</v>
      </c>
      <c r="AX960" s="1">
        <f t="shared" ca="1" si="237"/>
        <v>53.104883003990793</v>
      </c>
      <c r="AY960" s="1">
        <f t="shared" ca="1" si="237"/>
        <v>61.425626518741076</v>
      </c>
      <c r="AZ960" s="1">
        <f t="shared" ca="1" si="237"/>
        <v>48.323046336755645</v>
      </c>
      <c r="BA960" s="17">
        <f t="shared" ca="1" si="234"/>
        <v>52.130794627558124</v>
      </c>
      <c r="BB960" s="18">
        <f t="shared" ca="1" si="235"/>
        <v>64.77203602909259</v>
      </c>
      <c r="BC960" s="4">
        <v>958</v>
      </c>
      <c r="BD960" s="18">
        <f ca="1">AVERAGE($BA$3:BA960)</f>
        <v>50.047245890356997</v>
      </c>
      <c r="BE960" s="18">
        <f ca="1">AVERAGE($BB$3:BB960)</f>
        <v>99.027538174906624</v>
      </c>
      <c r="BF960" s="18">
        <f ca="1">_xlfn.VAR.P($BA$3:BA960)</f>
        <v>2.0307950037566092</v>
      </c>
    </row>
    <row r="961" spans="2:58" x14ac:dyDescent="0.15">
      <c r="B961">
        <v>959</v>
      </c>
      <c r="C961" s="1">
        <f t="shared" ca="1" si="236"/>
        <v>47.765227321015637</v>
      </c>
      <c r="D961" s="1">
        <f t="shared" ca="1" si="236"/>
        <v>44.697487499281358</v>
      </c>
      <c r="E961" s="1">
        <f t="shared" ca="1" si="236"/>
        <v>68.107841548534893</v>
      </c>
      <c r="F961" s="1">
        <f t="shared" ca="1" si="236"/>
        <v>43.014021916783989</v>
      </c>
      <c r="G961" s="1">
        <f t="shared" ca="1" si="236"/>
        <v>23.649660215237315</v>
      </c>
      <c r="H961" s="1">
        <f t="shared" ca="1" si="236"/>
        <v>41.865684249883074</v>
      </c>
      <c r="I961" s="1">
        <f t="shared" ca="1" si="236"/>
        <v>44.117627162806201</v>
      </c>
      <c r="J961" s="1">
        <f t="shared" ca="1" si="236"/>
        <v>52.402277097192105</v>
      </c>
      <c r="K961" s="1">
        <f t="shared" ca="1" si="236"/>
        <v>58.515476157316179</v>
      </c>
      <c r="L961" s="1">
        <f t="shared" ca="1" si="236"/>
        <v>52.903011452485593</v>
      </c>
      <c r="M961" s="1">
        <f t="shared" ca="1" si="236"/>
        <v>47.335753445944945</v>
      </c>
      <c r="N961" s="1">
        <f t="shared" ca="1" si="236"/>
        <v>46.093268985309891</v>
      </c>
      <c r="O961" s="1">
        <f t="shared" ca="1" si="236"/>
        <v>54.454346729949322</v>
      </c>
      <c r="P961" s="1">
        <f t="shared" ca="1" si="236"/>
        <v>56.918282845105345</v>
      </c>
      <c r="Q961" s="1">
        <f t="shared" ca="1" si="236"/>
        <v>58.652586586927121</v>
      </c>
      <c r="R961" s="1">
        <f t="shared" ca="1" si="236"/>
        <v>55.631321993198178</v>
      </c>
      <c r="S961" s="1">
        <f t="shared" ref="S961:AG977" ca="1" si="239">NORMINV(RAND(),50,10)</f>
        <v>68.754168876883767</v>
      </c>
      <c r="T961" s="1">
        <f t="shared" ca="1" si="239"/>
        <v>41.817764662330895</v>
      </c>
      <c r="U961" s="1">
        <f t="shared" ca="1" si="239"/>
        <v>58.449629335545737</v>
      </c>
      <c r="V961" s="1">
        <f t="shared" ca="1" si="239"/>
        <v>55.320927907487516</v>
      </c>
      <c r="W961" s="1">
        <f t="shared" ca="1" si="239"/>
        <v>52.312525614277405</v>
      </c>
      <c r="X961" s="1">
        <f t="shared" ca="1" si="239"/>
        <v>51.452503992076615</v>
      </c>
      <c r="Y961" s="1">
        <f t="shared" ca="1" si="239"/>
        <v>46.334335476455188</v>
      </c>
      <c r="Z961" s="1">
        <f t="shared" ca="1" si="239"/>
        <v>59.246293660815979</v>
      </c>
      <c r="AA961" s="1">
        <f t="shared" ca="1" si="239"/>
        <v>59.848606282472737</v>
      </c>
      <c r="AB961" s="1">
        <f t="shared" ca="1" si="239"/>
        <v>54.195157292885014</v>
      </c>
      <c r="AC961" s="1">
        <f t="shared" ca="1" si="239"/>
        <v>57.227652291421435</v>
      </c>
      <c r="AD961" s="1">
        <f t="shared" ca="1" si="239"/>
        <v>61.974721571055042</v>
      </c>
      <c r="AE961" s="1">
        <f t="shared" ca="1" si="239"/>
        <v>42.146515131612141</v>
      </c>
      <c r="AF961" s="1">
        <f t="shared" ca="1" si="239"/>
        <v>41.783264851663148</v>
      </c>
      <c r="AG961" s="1">
        <f t="shared" ca="1" si="239"/>
        <v>48.524388944377812</v>
      </c>
      <c r="AH961" s="1">
        <f t="shared" ca="1" si="238"/>
        <v>54.91580567795944</v>
      </c>
      <c r="AI961" s="1">
        <f t="shared" ca="1" si="238"/>
        <v>57.720564129212065</v>
      </c>
      <c r="AJ961" s="1">
        <f t="shared" ca="1" si="238"/>
        <v>56.072730706054458</v>
      </c>
      <c r="AK961" s="1">
        <f t="shared" ca="1" si="238"/>
        <v>44.166118160370075</v>
      </c>
      <c r="AL961" s="1">
        <f t="shared" ca="1" si="238"/>
        <v>35.475260091748936</v>
      </c>
      <c r="AM961" s="1">
        <f t="shared" ca="1" si="238"/>
        <v>60.670708803013881</v>
      </c>
      <c r="AN961" s="1">
        <f t="shared" ca="1" si="238"/>
        <v>49.629950654731815</v>
      </c>
      <c r="AO961" s="1">
        <f t="shared" ca="1" si="238"/>
        <v>32.614515827690752</v>
      </c>
      <c r="AP961" s="1">
        <f t="shared" ca="1" si="238"/>
        <v>45.556801611127504</v>
      </c>
      <c r="AQ961" s="1">
        <f t="shared" ca="1" si="238"/>
        <v>38.343981738093646</v>
      </c>
      <c r="AR961" s="1">
        <f t="shared" ca="1" si="238"/>
        <v>34.727183448035426</v>
      </c>
      <c r="AS961" s="1">
        <f t="shared" ca="1" si="238"/>
        <v>61.491080272568013</v>
      </c>
      <c r="AT961" s="1">
        <f t="shared" ca="1" si="238"/>
        <v>52.806350032811338</v>
      </c>
      <c r="AU961" s="1">
        <f t="shared" ca="1" si="238"/>
        <v>62.266900063341268</v>
      </c>
      <c r="AV961" s="1">
        <f t="shared" ca="1" si="238"/>
        <v>43.968350129130137</v>
      </c>
      <c r="AW961" s="1">
        <f t="shared" ca="1" si="238"/>
        <v>46.553852914767333</v>
      </c>
      <c r="AX961" s="1">
        <f t="shared" ca="1" si="237"/>
        <v>52.184780300227736</v>
      </c>
      <c r="AY961" s="1">
        <f t="shared" ca="1" si="237"/>
        <v>32.901559162240012</v>
      </c>
      <c r="AZ961" s="1">
        <f t="shared" ca="1" si="237"/>
        <v>53.84183429714566</v>
      </c>
      <c r="BA961" s="17">
        <f t="shared" ca="1" si="234"/>
        <v>50.228413182372023</v>
      </c>
      <c r="BB961" s="18">
        <f t="shared" ca="1" si="235"/>
        <v>87.466857103417439</v>
      </c>
      <c r="BC961" s="4">
        <v>959</v>
      </c>
      <c r="BD961" s="18">
        <f ca="1">AVERAGE($BA$3:BA961)</f>
        <v>50.047434803070253</v>
      </c>
      <c r="BE961" s="18">
        <f ca="1">AVERAGE($BB$3:BB961)</f>
        <v>99.015483241568262</v>
      </c>
      <c r="BF961" s="18">
        <f ca="1">_xlfn.VAR.P($BA$3:BA961)</f>
        <v>2.0287115755596701</v>
      </c>
    </row>
    <row r="962" spans="2:58" x14ac:dyDescent="0.15">
      <c r="B962">
        <v>960</v>
      </c>
      <c r="C962" s="1">
        <f t="shared" ca="1" si="236"/>
        <v>54.453868621878129</v>
      </c>
      <c r="D962" s="1">
        <f t="shared" ca="1" si="236"/>
        <v>43.24742941740309</v>
      </c>
      <c r="E962" s="1">
        <f t="shared" ca="1" si="236"/>
        <v>54.583223542235061</v>
      </c>
      <c r="F962" s="1">
        <f t="shared" ca="1" si="236"/>
        <v>58.525498215488298</v>
      </c>
      <c r="G962" s="1">
        <f t="shared" ca="1" si="236"/>
        <v>34.27159250370925</v>
      </c>
      <c r="H962" s="1">
        <f t="shared" ca="1" si="236"/>
        <v>49.938794254631475</v>
      </c>
      <c r="I962" s="1">
        <f t="shared" ca="1" si="236"/>
        <v>48.487547668765153</v>
      </c>
      <c r="J962" s="1">
        <f t="shared" ca="1" si="236"/>
        <v>57.816872152809616</v>
      </c>
      <c r="K962" s="1">
        <f t="shared" ca="1" si="236"/>
        <v>52.868703733975316</v>
      </c>
      <c r="L962" s="1">
        <f t="shared" ca="1" si="236"/>
        <v>61.095095797633064</v>
      </c>
      <c r="M962" s="1">
        <f t="shared" ca="1" si="236"/>
        <v>38.87806767027341</v>
      </c>
      <c r="N962" s="1">
        <f t="shared" ca="1" si="236"/>
        <v>42.502607087467254</v>
      </c>
      <c r="O962" s="1">
        <f t="shared" ca="1" si="236"/>
        <v>52.175752304770924</v>
      </c>
      <c r="P962" s="1">
        <f t="shared" ca="1" si="236"/>
        <v>53.078153587952166</v>
      </c>
      <c r="Q962" s="1">
        <f t="shared" ca="1" si="236"/>
        <v>56.408540995628528</v>
      </c>
      <c r="R962" s="1">
        <f t="shared" ca="1" si="236"/>
        <v>35.569355236552958</v>
      </c>
      <c r="S962" s="1">
        <f t="shared" ca="1" si="239"/>
        <v>56.134333658202223</v>
      </c>
      <c r="T962" s="1">
        <f t="shared" ca="1" si="239"/>
        <v>50.010174404859058</v>
      </c>
      <c r="U962" s="1">
        <f t="shared" ca="1" si="239"/>
        <v>55.216701479900181</v>
      </c>
      <c r="V962" s="1">
        <f t="shared" ca="1" si="239"/>
        <v>65.153049501506743</v>
      </c>
      <c r="W962" s="1">
        <f t="shared" ca="1" si="239"/>
        <v>61.728062180422256</v>
      </c>
      <c r="X962" s="1">
        <f t="shared" ca="1" si="239"/>
        <v>54.456058410716267</v>
      </c>
      <c r="Y962" s="1">
        <f t="shared" ca="1" si="239"/>
        <v>59.083866837720592</v>
      </c>
      <c r="Z962" s="1">
        <f t="shared" ca="1" si="239"/>
        <v>40.711499401924868</v>
      </c>
      <c r="AA962" s="1">
        <f t="shared" ca="1" si="239"/>
        <v>44.392671183760811</v>
      </c>
      <c r="AB962" s="1">
        <f t="shared" ca="1" si="239"/>
        <v>44.452554072435881</v>
      </c>
      <c r="AC962" s="1">
        <f t="shared" ca="1" si="239"/>
        <v>34.103841793174766</v>
      </c>
      <c r="AD962" s="1">
        <f t="shared" ca="1" si="239"/>
        <v>60.444207690529076</v>
      </c>
      <c r="AE962" s="1">
        <f t="shared" ca="1" si="239"/>
        <v>35.993958030831301</v>
      </c>
      <c r="AF962" s="1">
        <f t="shared" ca="1" si="239"/>
        <v>66.438466694243544</v>
      </c>
      <c r="AG962" s="1">
        <f t="shared" ca="1" si="239"/>
        <v>44.469067759701403</v>
      </c>
      <c r="AH962" s="1">
        <f t="shared" ca="1" si="238"/>
        <v>44.409556386169996</v>
      </c>
      <c r="AI962" s="1">
        <f t="shared" ca="1" si="238"/>
        <v>38.703132601219295</v>
      </c>
      <c r="AJ962" s="1">
        <f t="shared" ca="1" si="238"/>
        <v>38.624043414510645</v>
      </c>
      <c r="AK962" s="1">
        <f t="shared" ca="1" si="238"/>
        <v>42.417708681402061</v>
      </c>
      <c r="AL962" s="1">
        <f t="shared" ca="1" si="238"/>
        <v>28.89976377498137</v>
      </c>
      <c r="AM962" s="1">
        <f t="shared" ca="1" si="238"/>
        <v>65.884675716956721</v>
      </c>
      <c r="AN962" s="1">
        <f t="shared" ca="1" si="238"/>
        <v>58.896649207121641</v>
      </c>
      <c r="AO962" s="1">
        <f t="shared" ca="1" si="238"/>
        <v>41.200462683630469</v>
      </c>
      <c r="AP962" s="1">
        <f t="shared" ca="1" si="238"/>
        <v>31.208318257507003</v>
      </c>
      <c r="AQ962" s="1">
        <f t="shared" ca="1" si="238"/>
        <v>53.477338495503773</v>
      </c>
      <c r="AR962" s="1">
        <f t="shared" ca="1" si="238"/>
        <v>61.949781749909747</v>
      </c>
      <c r="AS962" s="1">
        <f t="shared" ca="1" si="238"/>
        <v>39.737007586184717</v>
      </c>
      <c r="AT962" s="1">
        <f t="shared" ca="1" si="238"/>
        <v>72.738831557215065</v>
      </c>
      <c r="AU962" s="1">
        <f t="shared" ca="1" si="238"/>
        <v>50.95877448333566</v>
      </c>
      <c r="AV962" s="1">
        <f t="shared" ca="1" si="238"/>
        <v>48.660137599635817</v>
      </c>
      <c r="AW962" s="1">
        <f t="shared" ca="1" si="238"/>
        <v>42.845600345950331</v>
      </c>
      <c r="AX962" s="1">
        <f t="shared" ca="1" si="237"/>
        <v>51.7387918872966</v>
      </c>
      <c r="AY962" s="1">
        <f t="shared" ca="1" si="237"/>
        <v>44.714090308683581</v>
      </c>
      <c r="AZ962" s="1">
        <f t="shared" ca="1" si="237"/>
        <v>58.252430107843935</v>
      </c>
      <c r="BA962" s="17">
        <f t="shared" ca="1" si="234"/>
        <v>49.640134214723204</v>
      </c>
      <c r="BB962" s="18">
        <f t="shared" ca="1" si="235"/>
        <v>101.26159950271212</v>
      </c>
      <c r="BC962" s="4">
        <v>960</v>
      </c>
      <c r="BD962" s="18">
        <f ca="1">AVERAGE($BA$3:BA962)</f>
        <v>50.047010531624061</v>
      </c>
      <c r="BE962" s="18">
        <f ca="1">AVERAGE($BB$3:BB962)</f>
        <v>99.017822946006945</v>
      </c>
      <c r="BF962" s="18">
        <f ca="1">_xlfn.VAR.P($BA$3:BA962)</f>
        <v>2.0267709603385233</v>
      </c>
    </row>
    <row r="963" spans="2:58" x14ac:dyDescent="0.15">
      <c r="B963">
        <v>961</v>
      </c>
      <c r="C963" s="1">
        <f t="shared" ca="1" si="236"/>
        <v>56.859804536652213</v>
      </c>
      <c r="D963" s="1">
        <f t="shared" ca="1" si="236"/>
        <v>54.651397822696623</v>
      </c>
      <c r="E963" s="1">
        <f t="shared" ca="1" si="236"/>
        <v>54.173249450196863</v>
      </c>
      <c r="F963" s="1">
        <f t="shared" ca="1" si="236"/>
        <v>53.108567246470685</v>
      </c>
      <c r="G963" s="1">
        <f t="shared" ca="1" si="236"/>
        <v>33.764533249100552</v>
      </c>
      <c r="H963" s="1">
        <f t="shared" ca="1" si="236"/>
        <v>54.261643203587262</v>
      </c>
      <c r="I963" s="1">
        <f t="shared" ca="1" si="236"/>
        <v>53.761602051785154</v>
      </c>
      <c r="J963" s="1">
        <f t="shared" ca="1" si="236"/>
        <v>36.078407496298922</v>
      </c>
      <c r="K963" s="1">
        <f t="shared" ca="1" si="236"/>
        <v>50.089660689933659</v>
      </c>
      <c r="L963" s="1">
        <f t="shared" ca="1" si="236"/>
        <v>52.340786105805762</v>
      </c>
      <c r="M963" s="1">
        <f t="shared" ca="1" si="236"/>
        <v>64.009277011906391</v>
      </c>
      <c r="N963" s="1">
        <f t="shared" ca="1" si="236"/>
        <v>39.540581427872006</v>
      </c>
      <c r="O963" s="1">
        <f t="shared" ca="1" si="236"/>
        <v>63.980378162630011</v>
      </c>
      <c r="P963" s="1">
        <f t="shared" ca="1" si="236"/>
        <v>48.556421262227573</v>
      </c>
      <c r="Q963" s="1">
        <f t="shared" ca="1" si="236"/>
        <v>56.033890777538467</v>
      </c>
      <c r="R963" s="1">
        <f t="shared" ca="1" si="236"/>
        <v>29.812780132302503</v>
      </c>
      <c r="S963" s="1">
        <f t="shared" ca="1" si="239"/>
        <v>53.290239734405816</v>
      </c>
      <c r="T963" s="1">
        <f t="shared" ca="1" si="239"/>
        <v>38.0579397336639</v>
      </c>
      <c r="U963" s="1">
        <f t="shared" ca="1" si="239"/>
        <v>39.942610000341723</v>
      </c>
      <c r="V963" s="1">
        <f t="shared" ca="1" si="239"/>
        <v>49.09711151033413</v>
      </c>
      <c r="W963" s="1">
        <f t="shared" ca="1" si="239"/>
        <v>54.930405567210322</v>
      </c>
      <c r="X963" s="1">
        <f t="shared" ca="1" si="239"/>
        <v>57.59635726696785</v>
      </c>
      <c r="Y963" s="1">
        <f t="shared" ca="1" si="239"/>
        <v>55.903809097886281</v>
      </c>
      <c r="Z963" s="1">
        <f t="shared" ca="1" si="239"/>
        <v>58.958576729663861</v>
      </c>
      <c r="AA963" s="1">
        <f t="shared" ca="1" si="239"/>
        <v>45.778324915898622</v>
      </c>
      <c r="AB963" s="1">
        <f t="shared" ca="1" si="239"/>
        <v>39.620723304909468</v>
      </c>
      <c r="AC963" s="1">
        <f t="shared" ca="1" si="239"/>
        <v>42.816320251163127</v>
      </c>
      <c r="AD963" s="1">
        <f t="shared" ca="1" si="239"/>
        <v>51.583539053158589</v>
      </c>
      <c r="AE963" s="1">
        <f t="shared" ca="1" si="239"/>
        <v>46.637464083217509</v>
      </c>
      <c r="AF963" s="1">
        <f t="shared" ca="1" si="239"/>
        <v>47.853644350050878</v>
      </c>
      <c r="AG963" s="1">
        <f t="shared" ca="1" si="239"/>
        <v>51.736197880069994</v>
      </c>
      <c r="AH963" s="1">
        <f t="shared" ca="1" si="238"/>
        <v>43.664195391723929</v>
      </c>
      <c r="AI963" s="1">
        <f t="shared" ca="1" si="238"/>
        <v>49.460639440881863</v>
      </c>
      <c r="AJ963" s="1">
        <f t="shared" ca="1" si="238"/>
        <v>47.624324466634569</v>
      </c>
      <c r="AK963" s="1">
        <f t="shared" ca="1" si="238"/>
        <v>49.424005049694188</v>
      </c>
      <c r="AL963" s="1">
        <f t="shared" ca="1" si="238"/>
        <v>39.076643978139757</v>
      </c>
      <c r="AM963" s="1">
        <f t="shared" ca="1" si="238"/>
        <v>48.407665897535125</v>
      </c>
      <c r="AN963" s="1">
        <f t="shared" ca="1" si="238"/>
        <v>46.782880144745178</v>
      </c>
      <c r="AO963" s="1">
        <f t="shared" ca="1" si="238"/>
        <v>37.518611294214033</v>
      </c>
      <c r="AP963" s="1">
        <f t="shared" ca="1" si="238"/>
        <v>28.428374639527693</v>
      </c>
      <c r="AQ963" s="1">
        <f t="shared" ca="1" si="238"/>
        <v>37.593588206236042</v>
      </c>
      <c r="AR963" s="1">
        <f t="shared" ca="1" si="238"/>
        <v>57.67390266745641</v>
      </c>
      <c r="AS963" s="1">
        <f t="shared" ca="1" si="238"/>
        <v>42.777236045150559</v>
      </c>
      <c r="AT963" s="1">
        <f t="shared" ca="1" si="238"/>
        <v>61.652812843202526</v>
      </c>
      <c r="AU963" s="1">
        <f t="shared" ca="1" si="238"/>
        <v>43.533965936993667</v>
      </c>
      <c r="AV963" s="1">
        <f t="shared" ca="1" si="238"/>
        <v>50.568970521870156</v>
      </c>
      <c r="AW963" s="1">
        <f t="shared" ca="1" si="238"/>
        <v>53.007308463857612</v>
      </c>
      <c r="AX963" s="1">
        <f t="shared" ca="1" si="237"/>
        <v>50.380991964793395</v>
      </c>
      <c r="AY963" s="1">
        <f t="shared" ca="1" si="237"/>
        <v>48.82283579211321</v>
      </c>
      <c r="AZ963" s="1">
        <f t="shared" ca="1" si="237"/>
        <v>43.826980910283169</v>
      </c>
      <c r="BA963" s="17">
        <f t="shared" ca="1" si="234"/>
        <v>48.301043555219984</v>
      </c>
      <c r="BB963" s="18">
        <f t="shared" ca="1" si="235"/>
        <v>66.724182594652476</v>
      </c>
      <c r="BC963" s="4">
        <v>961</v>
      </c>
      <c r="BD963" s="18">
        <f ca="1">AVERAGE($BA$3:BA963)</f>
        <v>50.045193708547679</v>
      </c>
      <c r="BE963" s="18">
        <f ca="1">AVERAGE($BB$3:BB963)</f>
        <v>98.98421874168713</v>
      </c>
      <c r="BF963" s="18">
        <f ca="1">_xlfn.VAR.P($BA$3:BA963)</f>
        <v>2.0278307497342167</v>
      </c>
    </row>
    <row r="964" spans="2:58" x14ac:dyDescent="0.15">
      <c r="B964">
        <v>962</v>
      </c>
      <c r="C964" s="1">
        <f t="shared" ca="1" si="236"/>
        <v>63.217729715966634</v>
      </c>
      <c r="D964" s="1">
        <f t="shared" ca="1" si="236"/>
        <v>53.96346484443356</v>
      </c>
      <c r="E964" s="1">
        <f t="shared" ca="1" si="236"/>
        <v>45.320596208406393</v>
      </c>
      <c r="F964" s="1">
        <f t="shared" ca="1" si="236"/>
        <v>49.91777592104669</v>
      </c>
      <c r="G964" s="1">
        <f t="shared" ca="1" si="236"/>
        <v>54.887565918006686</v>
      </c>
      <c r="H964" s="1">
        <f t="shared" ca="1" si="236"/>
        <v>40.272632081675063</v>
      </c>
      <c r="I964" s="1">
        <f t="shared" ca="1" si="236"/>
        <v>43.953454884933265</v>
      </c>
      <c r="J964" s="1">
        <f t="shared" ca="1" si="236"/>
        <v>61.215494977273792</v>
      </c>
      <c r="K964" s="1">
        <f t="shared" ca="1" si="236"/>
        <v>43.84707294864468</v>
      </c>
      <c r="L964" s="1">
        <f t="shared" ca="1" si="236"/>
        <v>55.191750143523983</v>
      </c>
      <c r="M964" s="1">
        <f t="shared" ca="1" si="236"/>
        <v>52.991406492405837</v>
      </c>
      <c r="N964" s="1">
        <f t="shared" ca="1" si="236"/>
        <v>40.834604044166284</v>
      </c>
      <c r="O964" s="1">
        <f t="shared" ca="1" si="236"/>
        <v>45.386752765113556</v>
      </c>
      <c r="P964" s="1">
        <f t="shared" ca="1" si="236"/>
        <v>75.17080078528754</v>
      </c>
      <c r="Q964" s="1">
        <f t="shared" ca="1" si="236"/>
        <v>37.472211247554959</v>
      </c>
      <c r="R964" s="1">
        <f t="shared" ca="1" si="236"/>
        <v>35.154408689459302</v>
      </c>
      <c r="S964" s="1">
        <f t="shared" ca="1" si="239"/>
        <v>44.581215097790746</v>
      </c>
      <c r="T964" s="1">
        <f t="shared" ca="1" si="239"/>
        <v>60.505067708546136</v>
      </c>
      <c r="U964" s="1">
        <f t="shared" ca="1" si="239"/>
        <v>50.717335927820315</v>
      </c>
      <c r="V964" s="1">
        <f t="shared" ca="1" si="239"/>
        <v>44.20170275901377</v>
      </c>
      <c r="W964" s="1">
        <f t="shared" ca="1" si="239"/>
        <v>29.854391129020293</v>
      </c>
      <c r="X964" s="1">
        <f t="shared" ca="1" si="239"/>
        <v>55.200997387063751</v>
      </c>
      <c r="Y964" s="1">
        <f t="shared" ca="1" si="239"/>
        <v>60.235487338741599</v>
      </c>
      <c r="Z964" s="1">
        <f t="shared" ca="1" si="239"/>
        <v>66.457320691118156</v>
      </c>
      <c r="AA964" s="1">
        <f t="shared" ca="1" si="239"/>
        <v>47.432297272751271</v>
      </c>
      <c r="AB964" s="1">
        <f t="shared" ca="1" si="239"/>
        <v>33.702693241977506</v>
      </c>
      <c r="AC964" s="1">
        <f t="shared" ca="1" si="239"/>
        <v>43.648495845229313</v>
      </c>
      <c r="AD964" s="1">
        <f t="shared" ca="1" si="239"/>
        <v>47.179605383806738</v>
      </c>
      <c r="AE964" s="1">
        <f t="shared" ca="1" si="239"/>
        <v>71.952625149030979</v>
      </c>
      <c r="AF964" s="1">
        <f t="shared" ca="1" si="239"/>
        <v>58.786779861152958</v>
      </c>
      <c r="AG964" s="1">
        <f t="shared" ca="1" si="239"/>
        <v>38.818336373191578</v>
      </c>
      <c r="AH964" s="1">
        <f t="shared" ca="1" si="238"/>
        <v>52.723871817090583</v>
      </c>
      <c r="AI964" s="1">
        <f t="shared" ca="1" si="238"/>
        <v>75.264928657271923</v>
      </c>
      <c r="AJ964" s="1">
        <f t="shared" ca="1" si="238"/>
        <v>59.364602908400613</v>
      </c>
      <c r="AK964" s="1">
        <f t="shared" ca="1" si="238"/>
        <v>45.741155446571618</v>
      </c>
      <c r="AL964" s="1">
        <f t="shared" ca="1" si="238"/>
        <v>49.480299364681464</v>
      </c>
      <c r="AM964" s="1">
        <f t="shared" ca="1" si="238"/>
        <v>56.620471268806455</v>
      </c>
      <c r="AN964" s="1">
        <f t="shared" ca="1" si="238"/>
        <v>46.806580769342425</v>
      </c>
      <c r="AO964" s="1">
        <f t="shared" ca="1" si="238"/>
        <v>43.327327640598376</v>
      </c>
      <c r="AP964" s="1">
        <f t="shared" ca="1" si="238"/>
        <v>37.57840890397739</v>
      </c>
      <c r="AQ964" s="1">
        <f t="shared" ca="1" si="238"/>
        <v>36.072009588908784</v>
      </c>
      <c r="AR964" s="1">
        <f t="shared" ca="1" si="238"/>
        <v>41.932108339582093</v>
      </c>
      <c r="AS964" s="1">
        <f t="shared" ca="1" si="238"/>
        <v>50.290093534146081</v>
      </c>
      <c r="AT964" s="1">
        <f t="shared" ca="1" si="238"/>
        <v>51.945466837237817</v>
      </c>
      <c r="AU964" s="1">
        <f t="shared" ca="1" si="238"/>
        <v>50.739991361268352</v>
      </c>
      <c r="AV964" s="1">
        <f t="shared" ca="1" si="238"/>
        <v>62.919290481394754</v>
      </c>
      <c r="AW964" s="1">
        <f t="shared" ca="1" si="238"/>
        <v>41.262170689300973</v>
      </c>
      <c r="AX964" s="1">
        <f t="shared" ca="1" si="237"/>
        <v>69.275344208514881</v>
      </c>
      <c r="AY964" s="1">
        <f t="shared" ca="1" si="237"/>
        <v>39.027587282549149</v>
      </c>
      <c r="AZ964" s="1">
        <f t="shared" ca="1" si="237"/>
        <v>44.65069786267145</v>
      </c>
      <c r="BA964" s="17">
        <f t="shared" ca="1" si="234"/>
        <v>50.141889595929385</v>
      </c>
      <c r="BB964" s="18">
        <f t="shared" ca="1" si="235"/>
        <v>114.02245176454447</v>
      </c>
      <c r="BC964" s="4">
        <v>962</v>
      </c>
      <c r="BD964" s="18">
        <f ca="1">AVERAGE($BA$3:BA964)</f>
        <v>50.045294224023124</v>
      </c>
      <c r="BE964" s="18">
        <f ca="1">AVERAGE($BB$3:BB964)</f>
        <v>98.999851000546641</v>
      </c>
      <c r="BF964" s="18">
        <f ca="1">_xlfn.VAR.P($BA$3:BA964)</f>
        <v>2.0257325268916673</v>
      </c>
    </row>
    <row r="965" spans="2:58" x14ac:dyDescent="0.15">
      <c r="B965">
        <v>963</v>
      </c>
      <c r="C965" s="1">
        <f t="shared" ca="1" si="236"/>
        <v>59.248683162708708</v>
      </c>
      <c r="D965" s="1">
        <f t="shared" ca="1" si="236"/>
        <v>53.36667087312312</v>
      </c>
      <c r="E965" s="1">
        <f t="shared" ca="1" si="236"/>
        <v>49.372653210605108</v>
      </c>
      <c r="F965" s="1">
        <f t="shared" ca="1" si="236"/>
        <v>55.068617342248565</v>
      </c>
      <c r="G965" s="1">
        <f t="shared" ca="1" si="236"/>
        <v>65.951165124231565</v>
      </c>
      <c r="H965" s="1">
        <f t="shared" ca="1" si="236"/>
        <v>55.839920692570246</v>
      </c>
      <c r="I965" s="1">
        <f t="shared" ca="1" si="236"/>
        <v>54.92952225030961</v>
      </c>
      <c r="J965" s="1">
        <f t="shared" ca="1" si="236"/>
        <v>59.207350977086705</v>
      </c>
      <c r="K965" s="1">
        <f t="shared" ca="1" si="236"/>
        <v>49.561987070058372</v>
      </c>
      <c r="L965" s="1">
        <f t="shared" ca="1" si="236"/>
        <v>39.740791471854891</v>
      </c>
      <c r="M965" s="1">
        <f t="shared" ca="1" si="236"/>
        <v>27.855163442133769</v>
      </c>
      <c r="N965" s="1">
        <f t="shared" ca="1" si="236"/>
        <v>31.127250965983567</v>
      </c>
      <c r="O965" s="1">
        <f t="shared" ca="1" si="236"/>
        <v>46.236761687519397</v>
      </c>
      <c r="P965" s="1">
        <f t="shared" ca="1" si="236"/>
        <v>42.300414760327158</v>
      </c>
      <c r="Q965" s="1">
        <f t="shared" ca="1" si="236"/>
        <v>50.676261125495529</v>
      </c>
      <c r="R965" s="1">
        <f t="shared" ca="1" si="236"/>
        <v>56.927379310004575</v>
      </c>
      <c r="S965" s="1">
        <f t="shared" ca="1" si="239"/>
        <v>64.859700918989205</v>
      </c>
      <c r="T965" s="1">
        <f t="shared" ca="1" si="239"/>
        <v>43.683351874920376</v>
      </c>
      <c r="U965" s="1">
        <f t="shared" ca="1" si="239"/>
        <v>51.032937615978305</v>
      </c>
      <c r="V965" s="1">
        <f t="shared" ca="1" si="239"/>
        <v>50.111033055625711</v>
      </c>
      <c r="W965" s="1">
        <f t="shared" ca="1" si="239"/>
        <v>59.142756379527682</v>
      </c>
      <c r="X965" s="1">
        <f t="shared" ca="1" si="239"/>
        <v>25.469877841986875</v>
      </c>
      <c r="Y965" s="1">
        <f t="shared" ca="1" si="239"/>
        <v>69.713708687870039</v>
      </c>
      <c r="Z965" s="1">
        <f t="shared" ca="1" si="239"/>
        <v>36.217024453154657</v>
      </c>
      <c r="AA965" s="1">
        <f t="shared" ca="1" si="239"/>
        <v>41.850959249157533</v>
      </c>
      <c r="AB965" s="1">
        <f t="shared" ca="1" si="239"/>
        <v>50.915063881116176</v>
      </c>
      <c r="AC965" s="1">
        <f t="shared" ca="1" si="239"/>
        <v>45.375164799733255</v>
      </c>
      <c r="AD965" s="1">
        <f t="shared" ca="1" si="239"/>
        <v>23.986440041100813</v>
      </c>
      <c r="AE965" s="1">
        <f t="shared" ca="1" si="239"/>
        <v>36.812402402441855</v>
      </c>
      <c r="AF965" s="1">
        <f t="shared" ca="1" si="239"/>
        <v>45.732688335956468</v>
      </c>
      <c r="AG965" s="1">
        <f t="shared" ca="1" si="239"/>
        <v>52.292976010602366</v>
      </c>
      <c r="AH965" s="1">
        <f t="shared" ca="1" si="238"/>
        <v>47.237737787469776</v>
      </c>
      <c r="AI965" s="1">
        <f t="shared" ca="1" si="238"/>
        <v>55.983460009052138</v>
      </c>
      <c r="AJ965" s="1">
        <f t="shared" ca="1" si="238"/>
        <v>66.702843010282209</v>
      </c>
      <c r="AK965" s="1">
        <f t="shared" ca="1" si="238"/>
        <v>40.92196200273122</v>
      </c>
      <c r="AL965" s="1">
        <f t="shared" ca="1" si="238"/>
        <v>56.515972416434103</v>
      </c>
      <c r="AM965" s="1">
        <f t="shared" ca="1" si="238"/>
        <v>30.095942120195581</v>
      </c>
      <c r="AN965" s="1">
        <f t="shared" ca="1" si="238"/>
        <v>61.66240655768533</v>
      </c>
      <c r="AO965" s="1">
        <f t="shared" ca="1" si="238"/>
        <v>51.540634979593058</v>
      </c>
      <c r="AP965" s="1">
        <f t="shared" ca="1" si="238"/>
        <v>38.481357264051567</v>
      </c>
      <c r="AQ965" s="1">
        <f t="shared" ca="1" si="238"/>
        <v>57.296575626932359</v>
      </c>
      <c r="AR965" s="1">
        <f t="shared" ca="1" si="238"/>
        <v>36.50201838076373</v>
      </c>
      <c r="AS965" s="1">
        <f t="shared" ca="1" si="238"/>
        <v>63.266746628940027</v>
      </c>
      <c r="AT965" s="1">
        <f t="shared" ca="1" si="238"/>
        <v>48.083992324981097</v>
      </c>
      <c r="AU965" s="1">
        <f t="shared" ca="1" si="238"/>
        <v>55.376188001583273</v>
      </c>
      <c r="AV965" s="1">
        <f t="shared" ca="1" si="238"/>
        <v>40.486019139759506</v>
      </c>
      <c r="AW965" s="1">
        <f t="shared" ca="1" si="238"/>
        <v>44.106470367885969</v>
      </c>
      <c r="AX965" s="1">
        <f t="shared" ca="1" si="237"/>
        <v>46.956225606089141</v>
      </c>
      <c r="AY965" s="1">
        <f t="shared" ca="1" si="237"/>
        <v>66.063477873063931</v>
      </c>
      <c r="AZ965" s="1">
        <f t="shared" ca="1" si="237"/>
        <v>59.988645138649225</v>
      </c>
      <c r="BA965" s="17">
        <f t="shared" ca="1" si="234"/>
        <v>49.237507085011302</v>
      </c>
      <c r="BB965" s="18">
        <f t="shared" ca="1" si="235"/>
        <v>122.09406852643937</v>
      </c>
      <c r="BC965" s="4">
        <v>963</v>
      </c>
      <c r="BD965" s="18">
        <f ca="1">AVERAGE($BA$3:BA965)</f>
        <v>50.044455400410442</v>
      </c>
      <c r="BE965" s="18">
        <f ca="1">AVERAGE($BB$3:BB965)</f>
        <v>99.023832534841432</v>
      </c>
      <c r="BF965" s="18">
        <f ca="1">_xlfn.VAR.P($BA$3:BA965)</f>
        <v>2.0243058497827717</v>
      </c>
    </row>
    <row r="966" spans="2:58" x14ac:dyDescent="0.15">
      <c r="B966">
        <v>964</v>
      </c>
      <c r="C966" s="1">
        <f t="shared" ca="1" si="236"/>
        <v>55.087331873014129</v>
      </c>
      <c r="D966" s="1">
        <f t="shared" ca="1" si="236"/>
        <v>44.497895873939143</v>
      </c>
      <c r="E966" s="1">
        <f t="shared" ca="1" si="236"/>
        <v>47.805538689301649</v>
      </c>
      <c r="F966" s="1">
        <f t="shared" ca="1" si="236"/>
        <v>35.540852199218435</v>
      </c>
      <c r="G966" s="1">
        <f t="shared" ref="C966:R982" ca="1" si="240">NORMINV(RAND(),50,10)</f>
        <v>53.513582315045461</v>
      </c>
      <c r="H966" s="1">
        <f t="shared" ca="1" si="240"/>
        <v>54.690519586811781</v>
      </c>
      <c r="I966" s="1">
        <f t="shared" ca="1" si="240"/>
        <v>33.639846457771363</v>
      </c>
      <c r="J966" s="1">
        <f t="shared" ca="1" si="240"/>
        <v>52.139875649028383</v>
      </c>
      <c r="K966" s="1">
        <f t="shared" ca="1" si="240"/>
        <v>45.263495613885318</v>
      </c>
      <c r="L966" s="1">
        <f t="shared" ca="1" si="240"/>
        <v>55.645655240552081</v>
      </c>
      <c r="M966" s="1">
        <f t="shared" ca="1" si="240"/>
        <v>45.961425933453839</v>
      </c>
      <c r="N966" s="1">
        <f t="shared" ca="1" si="240"/>
        <v>41.867702191888768</v>
      </c>
      <c r="O966" s="1">
        <f t="shared" ca="1" si="240"/>
        <v>47.730141722441033</v>
      </c>
      <c r="P966" s="1">
        <f t="shared" ca="1" si="240"/>
        <v>46.748142900871713</v>
      </c>
      <c r="Q966" s="1">
        <f t="shared" ca="1" si="240"/>
        <v>69.064991158289814</v>
      </c>
      <c r="R966" s="1">
        <f t="shared" ca="1" si="240"/>
        <v>38.944422039724486</v>
      </c>
      <c r="S966" s="1">
        <f t="shared" ca="1" si="239"/>
        <v>38.375038258436376</v>
      </c>
      <c r="T966" s="1">
        <f t="shared" ca="1" si="239"/>
        <v>48.124195752408959</v>
      </c>
      <c r="U966" s="1">
        <f t="shared" ca="1" si="239"/>
        <v>29.91690362265124</v>
      </c>
      <c r="V966" s="1">
        <f t="shared" ca="1" si="239"/>
        <v>61.069923475711668</v>
      </c>
      <c r="W966" s="1">
        <f t="shared" ca="1" si="239"/>
        <v>57.203226078389648</v>
      </c>
      <c r="X966" s="1">
        <f t="shared" ca="1" si="239"/>
        <v>41.734250652206605</v>
      </c>
      <c r="Y966" s="1">
        <f t="shared" ca="1" si="239"/>
        <v>63.59279169708833</v>
      </c>
      <c r="Z966" s="1">
        <f t="shared" ca="1" si="239"/>
        <v>49.710065544582484</v>
      </c>
      <c r="AA966" s="1">
        <f t="shared" ca="1" si="239"/>
        <v>55.428936107295115</v>
      </c>
      <c r="AB966" s="1">
        <f t="shared" ca="1" si="239"/>
        <v>67.045514341451621</v>
      </c>
      <c r="AC966" s="1">
        <f t="shared" ca="1" si="239"/>
        <v>50.478562763373567</v>
      </c>
      <c r="AD966" s="1">
        <f t="shared" ca="1" si="239"/>
        <v>38.298459628283396</v>
      </c>
      <c r="AE966" s="1">
        <f t="shared" ca="1" si="239"/>
        <v>55.883440153268907</v>
      </c>
      <c r="AF966" s="1">
        <f t="shared" ca="1" si="239"/>
        <v>46.836653100011311</v>
      </c>
      <c r="AG966" s="1">
        <f t="shared" ca="1" si="239"/>
        <v>37.028919548334251</v>
      </c>
      <c r="AH966" s="1">
        <f t="shared" ca="1" si="238"/>
        <v>29.913997609562703</v>
      </c>
      <c r="AI966" s="1">
        <f t="shared" ca="1" si="238"/>
        <v>67.419739665432616</v>
      </c>
      <c r="AJ966" s="1">
        <f t="shared" ca="1" si="238"/>
        <v>54.924835024733191</v>
      </c>
      <c r="AK966" s="1">
        <f t="shared" ca="1" si="238"/>
        <v>62.28767910819375</v>
      </c>
      <c r="AL966" s="1">
        <f t="shared" ca="1" si="238"/>
        <v>52.53521628644107</v>
      </c>
      <c r="AM966" s="1">
        <f t="shared" ca="1" si="238"/>
        <v>38.102979642418219</v>
      </c>
      <c r="AN966" s="1">
        <f t="shared" ca="1" si="238"/>
        <v>49.289261078104587</v>
      </c>
      <c r="AO966" s="1">
        <f t="shared" ca="1" si="238"/>
        <v>40.829253499726718</v>
      </c>
      <c r="AP966" s="1">
        <f t="shared" ca="1" si="238"/>
        <v>47.603989844148401</v>
      </c>
      <c r="AQ966" s="1">
        <f t="shared" ca="1" si="238"/>
        <v>59.325006122617822</v>
      </c>
      <c r="AR966" s="1">
        <f t="shared" ca="1" si="238"/>
        <v>49.713545700963934</v>
      </c>
      <c r="AS966" s="1">
        <f t="shared" ca="1" si="238"/>
        <v>61.723456692656285</v>
      </c>
      <c r="AT966" s="1">
        <f t="shared" ca="1" si="238"/>
        <v>57.399138461703735</v>
      </c>
      <c r="AU966" s="1">
        <f t="shared" ca="1" si="238"/>
        <v>58.538668629807717</v>
      </c>
      <c r="AV966" s="1">
        <f t="shared" ca="1" si="238"/>
        <v>43.696897807727794</v>
      </c>
      <c r="AW966" s="1">
        <f t="shared" ca="1" si="238"/>
        <v>30.939743547176512</v>
      </c>
      <c r="AX966" s="1">
        <f t="shared" ca="1" si="237"/>
        <v>46.401460365788289</v>
      </c>
      <c r="AY966" s="1">
        <f t="shared" ca="1" si="237"/>
        <v>42.670580009271355</v>
      </c>
      <c r="AZ966" s="1">
        <f t="shared" ca="1" si="237"/>
        <v>57.785276079954748</v>
      </c>
      <c r="BA966" s="17">
        <f t="shared" ca="1" si="234"/>
        <v>49.199380506903211</v>
      </c>
      <c r="BB966" s="18">
        <f t="shared" ca="1" si="235"/>
        <v>96.505419165825842</v>
      </c>
      <c r="BC966" s="4">
        <v>964</v>
      </c>
      <c r="BD966" s="18">
        <f ca="1">AVERAGE($BA$3:BA966)</f>
        <v>50.043578766703483</v>
      </c>
      <c r="BE966" s="18">
        <f ca="1">AVERAGE($BB$3:BB966)</f>
        <v>99.021220072840379</v>
      </c>
      <c r="BF966" s="18">
        <f ca="1">_xlfn.VAR.P($BA$3:BA966)</f>
        <v>2.0229460000988695</v>
      </c>
    </row>
    <row r="967" spans="2:58" x14ac:dyDescent="0.15">
      <c r="B967">
        <v>965</v>
      </c>
      <c r="C967" s="1">
        <f t="shared" ca="1" si="240"/>
        <v>52.497413547848538</v>
      </c>
      <c r="D967" s="1">
        <f t="shared" ca="1" si="240"/>
        <v>54.596167262771893</v>
      </c>
      <c r="E967" s="1">
        <f t="shared" ca="1" si="240"/>
        <v>31.668689433570115</v>
      </c>
      <c r="F967" s="1">
        <f t="shared" ca="1" si="240"/>
        <v>49.387610440616022</v>
      </c>
      <c r="G967" s="1">
        <f t="shared" ca="1" si="240"/>
        <v>39.527855219960969</v>
      </c>
      <c r="H967" s="1">
        <f t="shared" ca="1" si="240"/>
        <v>33.126006034726458</v>
      </c>
      <c r="I967" s="1">
        <f t="shared" ca="1" si="240"/>
        <v>45.421821586881833</v>
      </c>
      <c r="J967" s="1">
        <f t="shared" ca="1" si="240"/>
        <v>53.136923255917871</v>
      </c>
      <c r="K967" s="1">
        <f t="shared" ca="1" si="240"/>
        <v>42.474860129294647</v>
      </c>
      <c r="L967" s="1">
        <f t="shared" ca="1" si="240"/>
        <v>54.417540337772593</v>
      </c>
      <c r="M967" s="1">
        <f t="shared" ca="1" si="240"/>
        <v>33.042048418194419</v>
      </c>
      <c r="N967" s="1">
        <f t="shared" ca="1" si="240"/>
        <v>35.974533252643923</v>
      </c>
      <c r="O967" s="1">
        <f t="shared" ca="1" si="240"/>
        <v>56.374850185473399</v>
      </c>
      <c r="P967" s="1">
        <f t="shared" ca="1" si="240"/>
        <v>71.462524848798253</v>
      </c>
      <c r="Q967" s="1">
        <f t="shared" ca="1" si="240"/>
        <v>32.875003993488349</v>
      </c>
      <c r="R967" s="1">
        <f t="shared" ca="1" si="240"/>
        <v>40.007627344546286</v>
      </c>
      <c r="S967" s="1">
        <f t="shared" ca="1" si="239"/>
        <v>38.690972520673924</v>
      </c>
      <c r="T967" s="1">
        <f t="shared" ca="1" si="239"/>
        <v>46.657844126059544</v>
      </c>
      <c r="U967" s="1">
        <f t="shared" ca="1" si="239"/>
        <v>33.461210793961243</v>
      </c>
      <c r="V967" s="1">
        <f t="shared" ca="1" si="239"/>
        <v>58.029040648665642</v>
      </c>
      <c r="W967" s="1">
        <f t="shared" ca="1" si="239"/>
        <v>49.061496011121712</v>
      </c>
      <c r="X967" s="1">
        <f t="shared" ca="1" si="239"/>
        <v>32.589465981358444</v>
      </c>
      <c r="Y967" s="1">
        <f t="shared" ca="1" si="239"/>
        <v>61.021542100308821</v>
      </c>
      <c r="Z967" s="1">
        <f t="shared" ca="1" si="239"/>
        <v>62.854525773638443</v>
      </c>
      <c r="AA967" s="1">
        <f t="shared" ca="1" si="239"/>
        <v>63.051022975385038</v>
      </c>
      <c r="AB967" s="1">
        <f t="shared" ca="1" si="239"/>
        <v>48.076467959228175</v>
      </c>
      <c r="AC967" s="1">
        <f t="shared" ca="1" si="239"/>
        <v>44.08382673763969</v>
      </c>
      <c r="AD967" s="1">
        <f t="shared" ca="1" si="239"/>
        <v>54.310053267759727</v>
      </c>
      <c r="AE967" s="1">
        <f t="shared" ca="1" si="239"/>
        <v>50.649871003807135</v>
      </c>
      <c r="AF967" s="1">
        <f t="shared" ca="1" si="239"/>
        <v>55.033614526121596</v>
      </c>
      <c r="AG967" s="1">
        <f t="shared" ca="1" si="239"/>
        <v>45.773638621870063</v>
      </c>
      <c r="AH967" s="1">
        <f t="shared" ca="1" si="238"/>
        <v>68.273995856850263</v>
      </c>
      <c r="AI967" s="1">
        <f t="shared" ca="1" si="238"/>
        <v>51.265117152885601</v>
      </c>
      <c r="AJ967" s="1">
        <f t="shared" ca="1" si="238"/>
        <v>54.051325241712547</v>
      </c>
      <c r="AK967" s="1">
        <f t="shared" ca="1" si="238"/>
        <v>58.960934221833789</v>
      </c>
      <c r="AL967" s="1">
        <f t="shared" ca="1" si="238"/>
        <v>40.772173162374479</v>
      </c>
      <c r="AM967" s="1">
        <f t="shared" ca="1" si="238"/>
        <v>52.261912060874437</v>
      </c>
      <c r="AN967" s="1">
        <f t="shared" ca="1" si="238"/>
        <v>45.789106250008047</v>
      </c>
      <c r="AO967" s="1">
        <f t="shared" ca="1" si="238"/>
        <v>37.46760102424156</v>
      </c>
      <c r="AP967" s="1">
        <f t="shared" ca="1" si="238"/>
        <v>63.715531425608908</v>
      </c>
      <c r="AQ967" s="1">
        <f t="shared" ca="1" si="238"/>
        <v>35.792722414464471</v>
      </c>
      <c r="AR967" s="1">
        <f t="shared" ca="1" si="238"/>
        <v>53.271541968927963</v>
      </c>
      <c r="AS967" s="1">
        <f t="shared" ca="1" si="238"/>
        <v>39.677198951046698</v>
      </c>
      <c r="AT967" s="1">
        <f t="shared" ca="1" si="238"/>
        <v>44.753926301870223</v>
      </c>
      <c r="AU967" s="1">
        <f t="shared" ca="1" si="238"/>
        <v>48.849633768962228</v>
      </c>
      <c r="AV967" s="1">
        <f t="shared" ca="1" si="238"/>
        <v>56.833725176267926</v>
      </c>
      <c r="AW967" s="1">
        <f t="shared" ca="1" si="238"/>
        <v>65.701720498017195</v>
      </c>
      <c r="AX967" s="1">
        <f t="shared" ca="1" si="237"/>
        <v>57.527989330936322</v>
      </c>
      <c r="AY967" s="1">
        <f t="shared" ca="1" si="237"/>
        <v>37.09124232989177</v>
      </c>
      <c r="AZ967" s="1">
        <f t="shared" ca="1" si="237"/>
        <v>31.028188983052644</v>
      </c>
      <c r="BA967" s="17">
        <f t="shared" ca="1" si="234"/>
        <v>48.248433089198627</v>
      </c>
      <c r="BB967" s="18">
        <f t="shared" ca="1" si="235"/>
        <v>110.78530979706831</v>
      </c>
      <c r="BC967" s="4">
        <v>965</v>
      </c>
      <c r="BD967" s="18">
        <f ca="1">AVERAGE($BA$3:BA967)</f>
        <v>50.041718512115388</v>
      </c>
      <c r="BE967" s="18">
        <f ca="1">AVERAGE($BB$3:BB967)</f>
        <v>99.03341083939398</v>
      </c>
      <c r="BF967" s="18">
        <f ca="1">_xlfn.VAR.P($BA$3:BA967)</f>
        <v>2.0241856504360549</v>
      </c>
    </row>
    <row r="968" spans="2:58" x14ac:dyDescent="0.15">
      <c r="B968">
        <v>966</v>
      </c>
      <c r="C968" s="1">
        <f t="shared" ca="1" si="240"/>
        <v>61.766323301286718</v>
      </c>
      <c r="D968" s="1">
        <f t="shared" ca="1" si="240"/>
        <v>35.333398875509459</v>
      </c>
      <c r="E968" s="1">
        <f t="shared" ca="1" si="240"/>
        <v>42.833871783995711</v>
      </c>
      <c r="F968" s="1">
        <f t="shared" ca="1" si="240"/>
        <v>43.237752917167988</v>
      </c>
      <c r="G968" s="1">
        <f t="shared" ca="1" si="240"/>
        <v>54.084133415941011</v>
      </c>
      <c r="H968" s="1">
        <f t="shared" ca="1" si="240"/>
        <v>43.970330392413352</v>
      </c>
      <c r="I968" s="1">
        <f t="shared" ca="1" si="240"/>
        <v>49.746700978681467</v>
      </c>
      <c r="J968" s="1">
        <f t="shared" ca="1" si="240"/>
        <v>52.965423310102054</v>
      </c>
      <c r="K968" s="1">
        <f t="shared" ca="1" si="240"/>
        <v>60.609821432441059</v>
      </c>
      <c r="L968" s="1">
        <f t="shared" ca="1" si="240"/>
        <v>51.12722080680885</v>
      </c>
      <c r="M968" s="1">
        <f t="shared" ca="1" si="240"/>
        <v>50.373331461601936</v>
      </c>
      <c r="N968" s="1">
        <f t="shared" ca="1" si="240"/>
        <v>48.311373665362986</v>
      </c>
      <c r="O968" s="1">
        <f t="shared" ca="1" si="240"/>
        <v>41.995609864978789</v>
      </c>
      <c r="P968" s="1">
        <f t="shared" ca="1" si="240"/>
        <v>58.858738646151181</v>
      </c>
      <c r="Q968" s="1">
        <f t="shared" ca="1" si="240"/>
        <v>52.636628971003375</v>
      </c>
      <c r="R968" s="1">
        <f t="shared" ca="1" si="240"/>
        <v>54.331136516580415</v>
      </c>
      <c r="S968" s="1">
        <f t="shared" ca="1" si="239"/>
        <v>43.113924075650758</v>
      </c>
      <c r="T968" s="1">
        <f t="shared" ca="1" si="239"/>
        <v>50.356505626423363</v>
      </c>
      <c r="U968" s="1">
        <f t="shared" ca="1" si="239"/>
        <v>45.861200908571213</v>
      </c>
      <c r="V968" s="1">
        <f t="shared" ca="1" si="239"/>
        <v>39.840500162340426</v>
      </c>
      <c r="W968" s="1">
        <f t="shared" ca="1" si="239"/>
        <v>40.024476243426534</v>
      </c>
      <c r="X968" s="1">
        <f t="shared" ca="1" si="239"/>
        <v>66.292215587348451</v>
      </c>
      <c r="Y968" s="1">
        <f t="shared" ca="1" si="239"/>
        <v>47.645950134099643</v>
      </c>
      <c r="Z968" s="1">
        <f t="shared" ca="1" si="239"/>
        <v>41.191667768830641</v>
      </c>
      <c r="AA968" s="1">
        <f t="shared" ca="1" si="239"/>
        <v>51.730594865617277</v>
      </c>
      <c r="AB968" s="1">
        <f t="shared" ca="1" si="239"/>
        <v>49.464422785501228</v>
      </c>
      <c r="AC968" s="1">
        <f t="shared" ca="1" si="239"/>
        <v>68.749524811307467</v>
      </c>
      <c r="AD968" s="1">
        <f t="shared" ca="1" si="239"/>
        <v>36.966554863216757</v>
      </c>
      <c r="AE968" s="1">
        <f t="shared" ca="1" si="239"/>
        <v>53.875160029404768</v>
      </c>
      <c r="AF968" s="1">
        <f t="shared" ca="1" si="239"/>
        <v>59.600669175721592</v>
      </c>
      <c r="AG968" s="1">
        <f t="shared" ca="1" si="239"/>
        <v>68.94003987399141</v>
      </c>
      <c r="AH968" s="1">
        <f t="shared" ca="1" si="238"/>
        <v>63.351370542650834</v>
      </c>
      <c r="AI968" s="1">
        <f t="shared" ca="1" si="238"/>
        <v>55.568753035169706</v>
      </c>
      <c r="AJ968" s="1">
        <f t="shared" ca="1" si="238"/>
        <v>48.966538142084794</v>
      </c>
      <c r="AK968" s="1">
        <f t="shared" ca="1" si="238"/>
        <v>56.073252330982783</v>
      </c>
      <c r="AL968" s="1">
        <f t="shared" ref="AH968:AW984" ca="1" si="241">NORMINV(RAND(),50,10)</f>
        <v>45.318977675736463</v>
      </c>
      <c r="AM968" s="1">
        <f t="shared" ca="1" si="241"/>
        <v>55.824004007915413</v>
      </c>
      <c r="AN968" s="1">
        <f t="shared" ca="1" si="241"/>
        <v>60.432363601689829</v>
      </c>
      <c r="AO968" s="1">
        <f t="shared" ca="1" si="241"/>
        <v>50.961781119266227</v>
      </c>
      <c r="AP968" s="1">
        <f t="shared" ca="1" si="241"/>
        <v>36.663610422718946</v>
      </c>
      <c r="AQ968" s="1">
        <f t="shared" ca="1" si="241"/>
        <v>46.931387556579821</v>
      </c>
      <c r="AR968" s="1">
        <f t="shared" ca="1" si="241"/>
        <v>45.299413534657575</v>
      </c>
      <c r="AS968" s="1">
        <f t="shared" ca="1" si="241"/>
        <v>50.654326836342669</v>
      </c>
      <c r="AT968" s="1">
        <f t="shared" ca="1" si="241"/>
        <v>47.485567555402021</v>
      </c>
      <c r="AU968" s="1">
        <f t="shared" ca="1" si="241"/>
        <v>57.042874134531807</v>
      </c>
      <c r="AV968" s="1">
        <f t="shared" ca="1" si="241"/>
        <v>55.455730548773246</v>
      </c>
      <c r="AW968" s="1">
        <f t="shared" ca="1" si="241"/>
        <v>42.789348833989884</v>
      </c>
      <c r="AX968" s="1">
        <f t="shared" ca="1" si="237"/>
        <v>40.454002518785437</v>
      </c>
      <c r="AY968" s="1">
        <f t="shared" ca="1" si="237"/>
        <v>71.281123323287318</v>
      </c>
      <c r="AZ968" s="1">
        <f t="shared" ca="1" si="237"/>
        <v>46.793612400060013</v>
      </c>
      <c r="BA968" s="17">
        <f t="shared" ca="1" si="234"/>
        <v>50.863664827442051</v>
      </c>
      <c r="BB968" s="18">
        <f t="shared" ca="1" si="235"/>
        <v>73.629799429093296</v>
      </c>
      <c r="BC968" s="4">
        <v>966</v>
      </c>
      <c r="BD968" s="18">
        <f ca="1">AVERAGE($BA$3:BA968)</f>
        <v>50.042569388218212</v>
      </c>
      <c r="BE968" s="18">
        <f ca="1">AVERAGE($BB$3:BB968)</f>
        <v>99.007113105014795</v>
      </c>
      <c r="BF968" s="18">
        <f ca="1">_xlfn.VAR.P($BA$3:BA968)</f>
        <v>2.02278887064347</v>
      </c>
    </row>
    <row r="969" spans="2:58" x14ac:dyDescent="0.15">
      <c r="B969">
        <v>967</v>
      </c>
      <c r="C969" s="1">
        <f t="shared" ca="1" si="240"/>
        <v>59.307389182354186</v>
      </c>
      <c r="D969" s="1">
        <f t="shared" ca="1" si="240"/>
        <v>50.372106203593475</v>
      </c>
      <c r="E969" s="1">
        <f t="shared" ca="1" si="240"/>
        <v>55.486323396005552</v>
      </c>
      <c r="F969" s="1">
        <f t="shared" ca="1" si="240"/>
        <v>62.705279878691798</v>
      </c>
      <c r="G969" s="1">
        <f t="shared" ca="1" si="240"/>
        <v>61.577248048296227</v>
      </c>
      <c r="H969" s="1">
        <f t="shared" ca="1" si="240"/>
        <v>56.379842181519606</v>
      </c>
      <c r="I969" s="1">
        <f t="shared" ca="1" si="240"/>
        <v>51.924863779824435</v>
      </c>
      <c r="J969" s="1">
        <f t="shared" ca="1" si="240"/>
        <v>60.160054606582506</v>
      </c>
      <c r="K969" s="1">
        <f t="shared" ca="1" si="240"/>
        <v>49.331265430192964</v>
      </c>
      <c r="L969" s="1">
        <f t="shared" ca="1" si="240"/>
        <v>59.199971784302335</v>
      </c>
      <c r="M969" s="1">
        <f t="shared" ca="1" si="240"/>
        <v>45.678976394565311</v>
      </c>
      <c r="N969" s="1">
        <f t="shared" ca="1" si="240"/>
        <v>49.912761504478439</v>
      </c>
      <c r="O969" s="1">
        <f t="shared" ca="1" si="240"/>
        <v>56.198300326984288</v>
      </c>
      <c r="P969" s="1">
        <f t="shared" ca="1" si="240"/>
        <v>55.362775656310745</v>
      </c>
      <c r="Q969" s="1">
        <f t="shared" ca="1" si="240"/>
        <v>45.718505214494975</v>
      </c>
      <c r="R969" s="1">
        <f t="shared" ca="1" si="240"/>
        <v>40.108384761808793</v>
      </c>
      <c r="S969" s="1">
        <f t="shared" ca="1" si="239"/>
        <v>51.401935136414316</v>
      </c>
      <c r="T969" s="1">
        <f t="shared" ca="1" si="239"/>
        <v>49.709893651940924</v>
      </c>
      <c r="U969" s="1">
        <f t="shared" ca="1" si="239"/>
        <v>48.355303015634298</v>
      </c>
      <c r="V969" s="1">
        <f t="shared" ca="1" si="239"/>
        <v>70.682899825890473</v>
      </c>
      <c r="W969" s="1">
        <f t="shared" ca="1" si="239"/>
        <v>42.251174128461358</v>
      </c>
      <c r="X969" s="1">
        <f t="shared" ca="1" si="239"/>
        <v>61.992863798736863</v>
      </c>
      <c r="Y969" s="1">
        <f t="shared" ca="1" si="239"/>
        <v>42.765135102073039</v>
      </c>
      <c r="Z969" s="1">
        <f t="shared" ca="1" si="239"/>
        <v>49.702260411813306</v>
      </c>
      <c r="AA969" s="1">
        <f t="shared" ca="1" si="239"/>
        <v>71.846235560406512</v>
      </c>
      <c r="AB969" s="1">
        <f t="shared" ca="1" si="239"/>
        <v>30.591241064975037</v>
      </c>
      <c r="AC969" s="1">
        <f t="shared" ca="1" si="239"/>
        <v>42.037568894195218</v>
      </c>
      <c r="AD969" s="1">
        <f t="shared" ca="1" si="239"/>
        <v>56.790795535698066</v>
      </c>
      <c r="AE969" s="1">
        <f t="shared" ca="1" si="239"/>
        <v>54.390794825529547</v>
      </c>
      <c r="AF969" s="1">
        <f t="shared" ca="1" si="239"/>
        <v>67.944220520352744</v>
      </c>
      <c r="AG969" s="1">
        <f t="shared" ca="1" si="239"/>
        <v>57.088391925608668</v>
      </c>
      <c r="AH969" s="1">
        <f t="shared" ca="1" si="241"/>
        <v>53.440161649777259</v>
      </c>
      <c r="AI969" s="1">
        <f t="shared" ca="1" si="241"/>
        <v>76.967793471914149</v>
      </c>
      <c r="AJ969" s="1">
        <f t="shared" ca="1" si="241"/>
        <v>41.138567365557293</v>
      </c>
      <c r="AK969" s="1">
        <f t="shared" ca="1" si="241"/>
        <v>68.727700214802994</v>
      </c>
      <c r="AL969" s="1">
        <f t="shared" ca="1" si="241"/>
        <v>55.446060318108877</v>
      </c>
      <c r="AM969" s="1">
        <f t="shared" ca="1" si="241"/>
        <v>39.305351601787898</v>
      </c>
      <c r="AN969" s="1">
        <f t="shared" ca="1" si="241"/>
        <v>57.213468674825997</v>
      </c>
      <c r="AO969" s="1">
        <f t="shared" ca="1" si="241"/>
        <v>50.808132380192696</v>
      </c>
      <c r="AP969" s="1">
        <f t="shared" ca="1" si="241"/>
        <v>36.747716959235099</v>
      </c>
      <c r="AQ969" s="1">
        <f t="shared" ca="1" si="241"/>
        <v>50.002699408773402</v>
      </c>
      <c r="AR969" s="1">
        <f t="shared" ca="1" si="241"/>
        <v>34.389435336687235</v>
      </c>
      <c r="AS969" s="1">
        <f t="shared" ca="1" si="241"/>
        <v>69.69550184189724</v>
      </c>
      <c r="AT969" s="1">
        <f t="shared" ca="1" si="241"/>
        <v>50.446177318737959</v>
      </c>
      <c r="AU969" s="1">
        <f t="shared" ca="1" si="241"/>
        <v>41.880721720481773</v>
      </c>
      <c r="AV969" s="1">
        <f t="shared" ca="1" si="241"/>
        <v>55.557991430659449</v>
      </c>
      <c r="AW969" s="1">
        <f t="shared" ca="1" si="241"/>
        <v>66.108406814711657</v>
      </c>
      <c r="AX969" s="1">
        <f t="shared" ca="1" si="237"/>
        <v>53.594098565535177</v>
      </c>
      <c r="AY969" s="1">
        <f t="shared" ca="1" si="237"/>
        <v>64.486306641770085</v>
      </c>
      <c r="AZ969" s="1">
        <f t="shared" ca="1" si="237"/>
        <v>49.992534355778922</v>
      </c>
      <c r="BA969" s="17">
        <f t="shared" ca="1" si="234"/>
        <v>53.458471756379424</v>
      </c>
      <c r="BB969" s="18">
        <f t="shared" ca="1" si="235"/>
        <v>100.88839225269035</v>
      </c>
      <c r="BC969" s="4">
        <v>967</v>
      </c>
      <c r="BD969" s="18">
        <f ca="1">AVERAGE($BA$3:BA969)</f>
        <v>50.046101862228717</v>
      </c>
      <c r="BE969" s="18">
        <f ca="1">AVERAGE($BB$3:BB969)</f>
        <v>99.009058585002052</v>
      </c>
      <c r="BF969" s="18">
        <f ca="1">_xlfn.VAR.P($BA$3:BA969)</f>
        <v>2.0327511597146475</v>
      </c>
    </row>
    <row r="970" spans="2:58" x14ac:dyDescent="0.15">
      <c r="B970">
        <v>968</v>
      </c>
      <c r="C970" s="1">
        <f t="shared" ca="1" si="240"/>
        <v>53.737766368284746</v>
      </c>
      <c r="D970" s="1">
        <f t="shared" ca="1" si="240"/>
        <v>47.177744813067221</v>
      </c>
      <c r="E970" s="1">
        <f t="shared" ca="1" si="240"/>
        <v>53.942423806858841</v>
      </c>
      <c r="F970" s="1">
        <f t="shared" ca="1" si="240"/>
        <v>48.098550622216557</v>
      </c>
      <c r="G970" s="1">
        <f t="shared" ca="1" si="240"/>
        <v>56.894618182535751</v>
      </c>
      <c r="H970" s="1">
        <f t="shared" ca="1" si="240"/>
        <v>36.523595865252567</v>
      </c>
      <c r="I970" s="1">
        <f t="shared" ca="1" si="240"/>
        <v>56.9313232346543</v>
      </c>
      <c r="J970" s="1">
        <f t="shared" ca="1" si="240"/>
        <v>60.892237908692252</v>
      </c>
      <c r="K970" s="1">
        <f t="shared" ca="1" si="240"/>
        <v>54.038153446281179</v>
      </c>
      <c r="L970" s="1">
        <f t="shared" ca="1" si="240"/>
        <v>44.946594599112132</v>
      </c>
      <c r="M970" s="1">
        <f t="shared" ca="1" si="240"/>
        <v>53.01572052862803</v>
      </c>
      <c r="N970" s="1">
        <f t="shared" ca="1" si="240"/>
        <v>33.247555824220065</v>
      </c>
      <c r="O970" s="1">
        <f t="shared" ca="1" si="240"/>
        <v>47.79376612147837</v>
      </c>
      <c r="P970" s="1">
        <f t="shared" ca="1" si="240"/>
        <v>51.640558795609145</v>
      </c>
      <c r="Q970" s="1">
        <f t="shared" ca="1" si="240"/>
        <v>43.063173528266205</v>
      </c>
      <c r="R970" s="1">
        <f t="shared" ca="1" si="240"/>
        <v>46.549727879303489</v>
      </c>
      <c r="S970" s="1">
        <f t="shared" ca="1" si="239"/>
        <v>54.84112963737541</v>
      </c>
      <c r="T970" s="1">
        <f t="shared" ca="1" si="239"/>
        <v>47.80128810679782</v>
      </c>
      <c r="U970" s="1">
        <f t="shared" ca="1" si="239"/>
        <v>57.787059773376413</v>
      </c>
      <c r="V970" s="1">
        <f t="shared" ca="1" si="239"/>
        <v>56.035272584612287</v>
      </c>
      <c r="W970" s="1">
        <f t="shared" ca="1" si="239"/>
        <v>46.805088298883774</v>
      </c>
      <c r="X970" s="1">
        <f t="shared" ca="1" si="239"/>
        <v>57.001054342368171</v>
      </c>
      <c r="Y970" s="1">
        <f t="shared" ca="1" si="239"/>
        <v>53.988081713534569</v>
      </c>
      <c r="Z970" s="1">
        <f t="shared" ca="1" si="239"/>
        <v>47.842637279309834</v>
      </c>
      <c r="AA970" s="1">
        <f t="shared" ca="1" si="239"/>
        <v>54.867207661359856</v>
      </c>
      <c r="AB970" s="1">
        <f t="shared" ca="1" si="239"/>
        <v>44.876972045655819</v>
      </c>
      <c r="AC970" s="1">
        <f t="shared" ca="1" si="239"/>
        <v>42.19806855452974</v>
      </c>
      <c r="AD970" s="1">
        <f t="shared" ca="1" si="239"/>
        <v>45.143214735424721</v>
      </c>
      <c r="AE970" s="1">
        <f t="shared" ca="1" si="239"/>
        <v>37.704966565536232</v>
      </c>
      <c r="AF970" s="1">
        <f t="shared" ca="1" si="239"/>
        <v>48.025866060818487</v>
      </c>
      <c r="AG970" s="1">
        <f t="shared" ca="1" si="239"/>
        <v>43.440976340462512</v>
      </c>
      <c r="AH970" s="1">
        <f t="shared" ca="1" si="241"/>
        <v>55.879985604810336</v>
      </c>
      <c r="AI970" s="1">
        <f t="shared" ca="1" si="241"/>
        <v>50.313789605793147</v>
      </c>
      <c r="AJ970" s="1">
        <f t="shared" ca="1" si="241"/>
        <v>65.799468860765302</v>
      </c>
      <c r="AK970" s="1">
        <f t="shared" ca="1" si="241"/>
        <v>41.776197414730163</v>
      </c>
      <c r="AL970" s="1">
        <f t="shared" ca="1" si="241"/>
        <v>39.687423258703092</v>
      </c>
      <c r="AM970" s="1">
        <f t="shared" ca="1" si="241"/>
        <v>43.16982303355168</v>
      </c>
      <c r="AN970" s="1">
        <f t="shared" ca="1" si="241"/>
        <v>53.421429201755522</v>
      </c>
      <c r="AO970" s="1">
        <f t="shared" ca="1" si="241"/>
        <v>63.964039996411984</v>
      </c>
      <c r="AP970" s="1">
        <f t="shared" ca="1" si="241"/>
        <v>50.183067135434221</v>
      </c>
      <c r="AQ970" s="1">
        <f t="shared" ca="1" si="241"/>
        <v>33.455388224238995</v>
      </c>
      <c r="AR970" s="1">
        <f t="shared" ca="1" si="241"/>
        <v>55.018989965548066</v>
      </c>
      <c r="AS970" s="1">
        <f t="shared" ca="1" si="241"/>
        <v>62.709529866568701</v>
      </c>
      <c r="AT970" s="1">
        <f t="shared" ca="1" si="241"/>
        <v>52.994786120472241</v>
      </c>
      <c r="AU970" s="1">
        <f t="shared" ca="1" si="241"/>
        <v>58.848615353234827</v>
      </c>
      <c r="AV970" s="1">
        <f t="shared" ca="1" si="241"/>
        <v>36.544666867729589</v>
      </c>
      <c r="AW970" s="1">
        <f t="shared" ca="1" si="241"/>
        <v>39.913586075955976</v>
      </c>
      <c r="AX970" s="1">
        <f t="shared" ca="1" si="237"/>
        <v>37.639163389447603</v>
      </c>
      <c r="AY970" s="1">
        <f t="shared" ca="1" si="237"/>
        <v>36.817032016308346</v>
      </c>
      <c r="AZ970" s="1">
        <f t="shared" ca="1" si="237"/>
        <v>43.620834046906467</v>
      </c>
      <c r="BA970" s="17">
        <f t="shared" ca="1" si="234"/>
        <v>48.972204225257464</v>
      </c>
      <c r="BB970" s="18">
        <f t="shared" ca="1" si="235"/>
        <v>64.606007262777538</v>
      </c>
      <c r="BC970" s="4">
        <v>968</v>
      </c>
      <c r="BD970" s="18">
        <f ca="1">AVERAGE($BA$3:BA970)</f>
        <v>50.044992463843414</v>
      </c>
      <c r="BE970" s="18">
        <f ca="1">AVERAGE($BB$3:BB970)</f>
        <v>98.97351824272701</v>
      </c>
      <c r="BF970" s="18">
        <f ca="1">_xlfn.VAR.P($BA$3:BA970)</f>
        <v>2.031841359709146</v>
      </c>
    </row>
    <row r="971" spans="2:58" x14ac:dyDescent="0.15">
      <c r="B971">
        <v>969</v>
      </c>
      <c r="C971" s="1">
        <f t="shared" ca="1" si="240"/>
        <v>60.822791368681472</v>
      </c>
      <c r="D971" s="1">
        <f t="shared" ca="1" si="240"/>
        <v>49.176756758959293</v>
      </c>
      <c r="E971" s="1">
        <f t="shared" ca="1" si="240"/>
        <v>69.827098697729355</v>
      </c>
      <c r="F971" s="1">
        <f t="shared" ca="1" si="240"/>
        <v>50.502502332992528</v>
      </c>
      <c r="G971" s="1">
        <f t="shared" ca="1" si="240"/>
        <v>38.883432124112019</v>
      </c>
      <c r="H971" s="1">
        <f t="shared" ca="1" si="240"/>
        <v>73.363734001101847</v>
      </c>
      <c r="I971" s="1">
        <f t="shared" ca="1" si="240"/>
        <v>61.333268826047529</v>
      </c>
      <c r="J971" s="1">
        <f t="shared" ca="1" si="240"/>
        <v>39.986309671489899</v>
      </c>
      <c r="K971" s="1">
        <f t="shared" ca="1" si="240"/>
        <v>38.769999700651546</v>
      </c>
      <c r="L971" s="1">
        <f t="shared" ca="1" si="240"/>
        <v>37.921922995826193</v>
      </c>
      <c r="M971" s="1">
        <f t="shared" ca="1" si="240"/>
        <v>41.024136898022462</v>
      </c>
      <c r="N971" s="1">
        <f t="shared" ca="1" si="240"/>
        <v>57.948272060386984</v>
      </c>
      <c r="O971" s="1">
        <f t="shared" ca="1" si="240"/>
        <v>43.606624384917446</v>
      </c>
      <c r="P971" s="1">
        <f t="shared" ca="1" si="240"/>
        <v>46.024832281334156</v>
      </c>
      <c r="Q971" s="1">
        <f t="shared" ca="1" si="240"/>
        <v>50.028123139196431</v>
      </c>
      <c r="R971" s="1">
        <f t="shared" ca="1" si="240"/>
        <v>51.858753045324022</v>
      </c>
      <c r="S971" s="1">
        <f t="shared" ca="1" si="239"/>
        <v>40.131447735311809</v>
      </c>
      <c r="T971" s="1">
        <f t="shared" ca="1" si="239"/>
        <v>40.45942719558829</v>
      </c>
      <c r="U971" s="1">
        <f t="shared" ca="1" si="239"/>
        <v>28.137808171254242</v>
      </c>
      <c r="V971" s="1">
        <f t="shared" ca="1" si="239"/>
        <v>42.913664219560005</v>
      </c>
      <c r="W971" s="1">
        <f t="shared" ca="1" si="239"/>
        <v>61.514060062928429</v>
      </c>
      <c r="X971" s="1">
        <f t="shared" ca="1" si="239"/>
        <v>72.408863240876386</v>
      </c>
      <c r="Y971" s="1">
        <f t="shared" ca="1" si="239"/>
        <v>66.764030090418828</v>
      </c>
      <c r="Z971" s="1">
        <f t="shared" ca="1" si="239"/>
        <v>54.842445986125078</v>
      </c>
      <c r="AA971" s="1">
        <f t="shared" ca="1" si="239"/>
        <v>46.037117056538428</v>
      </c>
      <c r="AB971" s="1">
        <f t="shared" ca="1" si="239"/>
        <v>41.303930865799245</v>
      </c>
      <c r="AC971" s="1">
        <f t="shared" ca="1" si="239"/>
        <v>54.176068166444395</v>
      </c>
      <c r="AD971" s="1">
        <f t="shared" ca="1" si="239"/>
        <v>60.461024860288326</v>
      </c>
      <c r="AE971" s="1">
        <f t="shared" ca="1" si="239"/>
        <v>38.500146749157587</v>
      </c>
      <c r="AF971" s="1">
        <f t="shared" ca="1" si="239"/>
        <v>52.060451524491441</v>
      </c>
      <c r="AG971" s="1">
        <f t="shared" ca="1" si="239"/>
        <v>34.642599612383322</v>
      </c>
      <c r="AH971" s="1">
        <f t="shared" ca="1" si="241"/>
        <v>44.982780427691551</v>
      </c>
      <c r="AI971" s="1">
        <f t="shared" ca="1" si="241"/>
        <v>28.918665332766516</v>
      </c>
      <c r="AJ971" s="1">
        <f t="shared" ca="1" si="241"/>
        <v>54.283260151606207</v>
      </c>
      <c r="AK971" s="1">
        <f t="shared" ca="1" si="241"/>
        <v>42.877517630071182</v>
      </c>
      <c r="AL971" s="1">
        <f t="shared" ca="1" si="241"/>
        <v>40.789493035854107</v>
      </c>
      <c r="AM971" s="1">
        <f t="shared" ca="1" si="241"/>
        <v>41.622047058826666</v>
      </c>
      <c r="AN971" s="1">
        <f t="shared" ca="1" si="241"/>
        <v>55.184845157972411</v>
      </c>
      <c r="AO971" s="1">
        <f t="shared" ca="1" si="241"/>
        <v>53.385669073224399</v>
      </c>
      <c r="AP971" s="1">
        <f t="shared" ca="1" si="241"/>
        <v>57.536790166679275</v>
      </c>
      <c r="AQ971" s="1">
        <f t="shared" ca="1" si="241"/>
        <v>51.163974004043979</v>
      </c>
      <c r="AR971" s="1">
        <f t="shared" ca="1" si="241"/>
        <v>57.927884798475326</v>
      </c>
      <c r="AS971" s="1">
        <f t="shared" ca="1" si="241"/>
        <v>56.908938834307975</v>
      </c>
      <c r="AT971" s="1">
        <f t="shared" ca="1" si="241"/>
        <v>38.529752146177039</v>
      </c>
      <c r="AU971" s="1">
        <f t="shared" ca="1" si="241"/>
        <v>53.864042178273394</v>
      </c>
      <c r="AV971" s="1">
        <f t="shared" ca="1" si="241"/>
        <v>42.282132503919541</v>
      </c>
      <c r="AW971" s="1">
        <f t="shared" ca="1" si="241"/>
        <v>47.717397142636223</v>
      </c>
      <c r="AX971" s="1">
        <f t="shared" ca="1" si="237"/>
        <v>55.478422540477993</v>
      </c>
      <c r="AY971" s="1">
        <f t="shared" ca="1" si="237"/>
        <v>56.743725265809786</v>
      </c>
      <c r="AZ971" s="1">
        <f t="shared" ca="1" si="237"/>
        <v>39.260623736868752</v>
      </c>
      <c r="BA971" s="17">
        <f t="shared" ca="1" si="234"/>
        <v>49.29779210019241</v>
      </c>
      <c r="BB971" s="18">
        <f t="shared" ca="1" si="235"/>
        <v>108.19530215440616</v>
      </c>
      <c r="BC971" s="4">
        <v>969</v>
      </c>
      <c r="BD971" s="18">
        <f ca="1">AVERAGE($BA$3:BA971)</f>
        <v>50.044221359236964</v>
      </c>
      <c r="BE971" s="18">
        <f ca="1">AVERAGE($BB$3:BB971)</f>
        <v>98.983035047589425</v>
      </c>
      <c r="BF971" s="18">
        <f ca="1">_xlfn.VAR.P($BA$3:BA971)</f>
        <v>2.0303200912407129</v>
      </c>
    </row>
    <row r="972" spans="2:58" x14ac:dyDescent="0.15">
      <c r="B972">
        <v>970</v>
      </c>
      <c r="C972" s="1">
        <f t="shared" ca="1" si="240"/>
        <v>45.219142980645572</v>
      </c>
      <c r="D972" s="1">
        <f t="shared" ca="1" si="240"/>
        <v>52.793461888619184</v>
      </c>
      <c r="E972" s="1">
        <f t="shared" ca="1" si="240"/>
        <v>51.767794618611362</v>
      </c>
      <c r="F972" s="1">
        <f t="shared" ca="1" si="240"/>
        <v>45.326715688327958</v>
      </c>
      <c r="G972" s="1">
        <f t="shared" ca="1" si="240"/>
        <v>57.816135020091373</v>
      </c>
      <c r="H972" s="1">
        <f t="shared" ca="1" si="240"/>
        <v>33.154605245284657</v>
      </c>
      <c r="I972" s="1">
        <f t="shared" ca="1" si="240"/>
        <v>49.217177549211286</v>
      </c>
      <c r="J972" s="1">
        <f t="shared" ca="1" si="240"/>
        <v>38.859121324517417</v>
      </c>
      <c r="K972" s="1">
        <f t="shared" ca="1" si="240"/>
        <v>45.198459469478529</v>
      </c>
      <c r="L972" s="1">
        <f t="shared" ca="1" si="240"/>
        <v>56.190051034601616</v>
      </c>
      <c r="M972" s="1">
        <f t="shared" ca="1" si="240"/>
        <v>40.863538116508778</v>
      </c>
      <c r="N972" s="1">
        <f t="shared" ca="1" si="240"/>
        <v>50.915667846998744</v>
      </c>
      <c r="O972" s="1">
        <f t="shared" ca="1" si="240"/>
        <v>64.466323942592524</v>
      </c>
      <c r="P972" s="1">
        <f t="shared" ca="1" si="240"/>
        <v>63.414701610739591</v>
      </c>
      <c r="Q972" s="1">
        <f t="shared" ca="1" si="240"/>
        <v>75.26993051741735</v>
      </c>
      <c r="R972" s="1">
        <f t="shared" ca="1" si="240"/>
        <v>50.833028145897707</v>
      </c>
      <c r="S972" s="1">
        <f t="shared" ca="1" si="239"/>
        <v>57.529450256605131</v>
      </c>
      <c r="T972" s="1">
        <f t="shared" ca="1" si="239"/>
        <v>40.885225272341401</v>
      </c>
      <c r="U972" s="1">
        <f t="shared" ca="1" si="239"/>
        <v>65.280498282099984</v>
      </c>
      <c r="V972" s="1">
        <f t="shared" ca="1" si="239"/>
        <v>38.734115008017476</v>
      </c>
      <c r="W972" s="1">
        <f t="shared" ca="1" si="239"/>
        <v>55.74270892032898</v>
      </c>
      <c r="X972" s="1">
        <f t="shared" ca="1" si="239"/>
        <v>37.345673653130525</v>
      </c>
      <c r="Y972" s="1">
        <f t="shared" ca="1" si="239"/>
        <v>46.001601242917125</v>
      </c>
      <c r="Z972" s="1">
        <f t="shared" ca="1" si="239"/>
        <v>25.220968476456449</v>
      </c>
      <c r="AA972" s="1">
        <f t="shared" ca="1" si="239"/>
        <v>46.281251319822246</v>
      </c>
      <c r="AB972" s="1">
        <f t="shared" ca="1" si="239"/>
        <v>28.184674801522899</v>
      </c>
      <c r="AC972" s="1">
        <f t="shared" ca="1" si="239"/>
        <v>43.689196420500515</v>
      </c>
      <c r="AD972" s="1">
        <f t="shared" ca="1" si="239"/>
        <v>58.589096484484443</v>
      </c>
      <c r="AE972" s="1">
        <f t="shared" ca="1" si="239"/>
        <v>60.527606461097619</v>
      </c>
      <c r="AF972" s="1">
        <f t="shared" ca="1" si="239"/>
        <v>52.452518313138867</v>
      </c>
      <c r="AG972" s="1">
        <f t="shared" ca="1" si="239"/>
        <v>30.998165473088505</v>
      </c>
      <c r="AH972" s="1">
        <f t="shared" ca="1" si="241"/>
        <v>38.607008253635911</v>
      </c>
      <c r="AI972" s="1">
        <f t="shared" ca="1" si="241"/>
        <v>35.091690333003513</v>
      </c>
      <c r="AJ972" s="1">
        <f t="shared" ca="1" si="241"/>
        <v>56.609058463371284</v>
      </c>
      <c r="AK972" s="1">
        <f t="shared" ca="1" si="241"/>
        <v>60.40686249160867</v>
      </c>
      <c r="AL972" s="1">
        <f t="shared" ca="1" si="241"/>
        <v>45.026257012882084</v>
      </c>
      <c r="AM972" s="1">
        <f t="shared" ca="1" si="241"/>
        <v>60.724651415311627</v>
      </c>
      <c r="AN972" s="1">
        <f t="shared" ca="1" si="241"/>
        <v>56.563670554960183</v>
      </c>
      <c r="AO972" s="1">
        <f t="shared" ca="1" si="241"/>
        <v>60.696902578738367</v>
      </c>
      <c r="AP972" s="1">
        <f t="shared" ca="1" si="241"/>
        <v>43.076040136620733</v>
      </c>
      <c r="AQ972" s="1">
        <f t="shared" ca="1" si="241"/>
        <v>50.223268684721653</v>
      </c>
      <c r="AR972" s="1">
        <f t="shared" ca="1" si="241"/>
        <v>48.446397031533522</v>
      </c>
      <c r="AS972" s="1">
        <f t="shared" ca="1" si="241"/>
        <v>53.108064732814618</v>
      </c>
      <c r="AT972" s="1">
        <f t="shared" ca="1" si="241"/>
        <v>54.839932180563736</v>
      </c>
      <c r="AU972" s="1">
        <f t="shared" ca="1" si="241"/>
        <v>62.706950992346684</v>
      </c>
      <c r="AV972" s="1">
        <f t="shared" ca="1" si="241"/>
        <v>49.896283452831454</v>
      </c>
      <c r="AW972" s="1">
        <f t="shared" ca="1" si="241"/>
        <v>73.957574989092308</v>
      </c>
      <c r="AX972" s="1">
        <f t="shared" ca="1" si="237"/>
        <v>58.733291594857917</v>
      </c>
      <c r="AY972" s="1">
        <f t="shared" ca="1" si="237"/>
        <v>53.458222315492918</v>
      </c>
      <c r="AZ972" s="1">
        <f t="shared" ca="1" si="237"/>
        <v>55.778194566606466</v>
      </c>
      <c r="BA972" s="17">
        <f t="shared" ca="1" si="234"/>
        <v>50.534378543321793</v>
      </c>
      <c r="BB972" s="18">
        <f t="shared" ca="1" si="235"/>
        <v>116.63004074050896</v>
      </c>
      <c r="BC972" s="4">
        <v>970</v>
      </c>
      <c r="BD972" s="18">
        <f ca="1">AVERAGE($BA$3:BA972)</f>
        <v>50.044726675921588</v>
      </c>
      <c r="BE972" s="18">
        <f ca="1">AVERAGE($BB$3:BB972)</f>
        <v>99.001227836963565</v>
      </c>
      <c r="BF972" s="18">
        <f ca="1">_xlfn.VAR.P($BA$3:BA972)</f>
        <v>2.0284744070028453</v>
      </c>
    </row>
    <row r="973" spans="2:58" x14ac:dyDescent="0.15">
      <c r="B973">
        <v>971</v>
      </c>
      <c r="C973" s="1">
        <f t="shared" ca="1" si="240"/>
        <v>48.393794634962759</v>
      </c>
      <c r="D973" s="1">
        <f t="shared" ca="1" si="240"/>
        <v>43.009432211769294</v>
      </c>
      <c r="E973" s="1">
        <f t="shared" ca="1" si="240"/>
        <v>31.703113158764314</v>
      </c>
      <c r="F973" s="1">
        <f t="shared" ca="1" si="240"/>
        <v>56.318927309042778</v>
      </c>
      <c r="G973" s="1">
        <f t="shared" ca="1" si="240"/>
        <v>54.289410338772285</v>
      </c>
      <c r="H973" s="1">
        <f t="shared" ca="1" si="240"/>
        <v>46.90928199367869</v>
      </c>
      <c r="I973" s="1">
        <f t="shared" ca="1" si="240"/>
        <v>57.845124824099486</v>
      </c>
      <c r="J973" s="1">
        <f t="shared" ca="1" si="240"/>
        <v>60.681853495761658</v>
      </c>
      <c r="K973" s="1">
        <f t="shared" ca="1" si="240"/>
        <v>50.877858493535349</v>
      </c>
      <c r="L973" s="1">
        <f t="shared" ca="1" si="240"/>
        <v>45.142612525561042</v>
      </c>
      <c r="M973" s="1">
        <f t="shared" ca="1" si="240"/>
        <v>51.463548348036745</v>
      </c>
      <c r="N973" s="1">
        <f t="shared" ca="1" si="240"/>
        <v>37.737160154837539</v>
      </c>
      <c r="O973" s="1">
        <f t="shared" ca="1" si="240"/>
        <v>41.549982303291308</v>
      </c>
      <c r="P973" s="1">
        <f t="shared" ca="1" si="240"/>
        <v>45.263736501551811</v>
      </c>
      <c r="Q973" s="1">
        <f t="shared" ca="1" si="240"/>
        <v>41.476096861679466</v>
      </c>
      <c r="R973" s="1">
        <f t="shared" ca="1" si="240"/>
        <v>49.390554243312287</v>
      </c>
      <c r="S973" s="1">
        <f t="shared" ca="1" si="239"/>
        <v>38.473782969376749</v>
      </c>
      <c r="T973" s="1">
        <f t="shared" ca="1" si="239"/>
        <v>44.080955491422685</v>
      </c>
      <c r="U973" s="1">
        <f t="shared" ca="1" si="239"/>
        <v>47.455020229204706</v>
      </c>
      <c r="V973" s="1">
        <f t="shared" ca="1" si="239"/>
        <v>56.819345305328426</v>
      </c>
      <c r="W973" s="1">
        <f t="shared" ca="1" si="239"/>
        <v>41.528870191402092</v>
      </c>
      <c r="X973" s="1">
        <f t="shared" ca="1" si="239"/>
        <v>43.842331214942696</v>
      </c>
      <c r="Y973" s="1">
        <f t="shared" ca="1" si="239"/>
        <v>43.225233344297258</v>
      </c>
      <c r="Z973" s="1">
        <f t="shared" ca="1" si="239"/>
        <v>59.466782611463586</v>
      </c>
      <c r="AA973" s="1">
        <f t="shared" ca="1" si="239"/>
        <v>57.761032640608072</v>
      </c>
      <c r="AB973" s="1">
        <f t="shared" ca="1" si="239"/>
        <v>51.017825015896591</v>
      </c>
      <c r="AC973" s="1">
        <f t="shared" ca="1" si="239"/>
        <v>52.016526533971643</v>
      </c>
      <c r="AD973" s="1">
        <f t="shared" ca="1" si="239"/>
        <v>47.289336923754632</v>
      </c>
      <c r="AE973" s="1">
        <f t="shared" ca="1" si="239"/>
        <v>51.793989335769915</v>
      </c>
      <c r="AF973" s="1">
        <f t="shared" ca="1" si="239"/>
        <v>36.433160427685642</v>
      </c>
      <c r="AG973" s="1">
        <f t="shared" ca="1" si="239"/>
        <v>44.842926623439361</v>
      </c>
      <c r="AH973" s="1">
        <f t="shared" ca="1" si="241"/>
        <v>50.325982585678162</v>
      </c>
      <c r="AI973" s="1">
        <f t="shared" ca="1" si="241"/>
        <v>55.701572159883028</v>
      </c>
      <c r="AJ973" s="1">
        <f t="shared" ca="1" si="241"/>
        <v>70.481364538004186</v>
      </c>
      <c r="AK973" s="1">
        <f t="shared" ca="1" si="241"/>
        <v>60.43346296588183</v>
      </c>
      <c r="AL973" s="1">
        <f t="shared" ca="1" si="241"/>
        <v>55.018276485987556</v>
      </c>
      <c r="AM973" s="1">
        <f t="shared" ca="1" si="241"/>
        <v>52.567641692236336</v>
      </c>
      <c r="AN973" s="1">
        <f t="shared" ca="1" si="241"/>
        <v>55.246050135229581</v>
      </c>
      <c r="AO973" s="1">
        <f t="shared" ca="1" si="241"/>
        <v>50.360805518968796</v>
      </c>
      <c r="AP973" s="1">
        <f t="shared" ca="1" si="241"/>
        <v>46.551844880207561</v>
      </c>
      <c r="AQ973" s="1">
        <f t="shared" ca="1" si="241"/>
        <v>45.013032392726281</v>
      </c>
      <c r="AR973" s="1">
        <f t="shared" ca="1" si="241"/>
        <v>44.768718653077954</v>
      </c>
      <c r="AS973" s="1">
        <f t="shared" ca="1" si="241"/>
        <v>54.744132715367769</v>
      </c>
      <c r="AT973" s="1">
        <f t="shared" ca="1" si="241"/>
        <v>36.595862039924427</v>
      </c>
      <c r="AU973" s="1">
        <f t="shared" ca="1" si="241"/>
        <v>49.728155399560698</v>
      </c>
      <c r="AV973" s="1">
        <f t="shared" ca="1" si="241"/>
        <v>47.726954276305953</v>
      </c>
      <c r="AW973" s="1">
        <f t="shared" ca="1" si="241"/>
        <v>32.150370016538126</v>
      </c>
      <c r="AX973" s="1">
        <f t="shared" ca="1" si="237"/>
        <v>49.880321588567114</v>
      </c>
      <c r="AY973" s="1">
        <f t="shared" ca="1" si="237"/>
        <v>56.60084723705296</v>
      </c>
      <c r="AZ973" s="1">
        <f t="shared" ca="1" si="237"/>
        <v>43.477343844873559</v>
      </c>
      <c r="BA973" s="17">
        <f t="shared" ca="1" si="234"/>
        <v>48.709446907665871</v>
      </c>
      <c r="BB973" s="18">
        <f t="shared" ca="1" si="235"/>
        <v>58.790248360599207</v>
      </c>
      <c r="BC973" s="4">
        <v>971</v>
      </c>
      <c r="BD973" s="18">
        <f ca="1">AVERAGE($BA$3:BA973)</f>
        <v>50.043351516531011</v>
      </c>
      <c r="BE973" s="18">
        <f ca="1">AVERAGE($BB$3:BB973)</f>
        <v>98.959815911653209</v>
      </c>
      <c r="BF973" s="18">
        <f ca="1">_xlfn.VAR.P($BA$3:BA973)</f>
        <v>2.0282196813900697</v>
      </c>
    </row>
    <row r="974" spans="2:58" x14ac:dyDescent="0.15">
      <c r="B974">
        <v>972</v>
      </c>
      <c r="C974" s="1">
        <f t="shared" ca="1" si="240"/>
        <v>48.878415982971021</v>
      </c>
      <c r="D974" s="1">
        <f t="shared" ca="1" si="240"/>
        <v>59.86412042055376</v>
      </c>
      <c r="E974" s="1">
        <f t="shared" ca="1" si="240"/>
        <v>37.01177685145116</v>
      </c>
      <c r="F974" s="1">
        <f t="shared" ca="1" si="240"/>
        <v>57.941268146801576</v>
      </c>
      <c r="G974" s="1">
        <f t="shared" ca="1" si="240"/>
        <v>58.606782745311023</v>
      </c>
      <c r="H974" s="1">
        <f t="shared" ca="1" si="240"/>
        <v>37.960417533842865</v>
      </c>
      <c r="I974" s="1">
        <f t="shared" ca="1" si="240"/>
        <v>51.166237442830798</v>
      </c>
      <c r="J974" s="1">
        <f t="shared" ca="1" si="240"/>
        <v>54.737106819826714</v>
      </c>
      <c r="K974" s="1">
        <f t="shared" ca="1" si="240"/>
        <v>27.407894445762114</v>
      </c>
      <c r="L974" s="1">
        <f t="shared" ca="1" si="240"/>
        <v>36.564958937721514</v>
      </c>
      <c r="M974" s="1">
        <f t="shared" ca="1" si="240"/>
        <v>44.162752213528634</v>
      </c>
      <c r="N974" s="1">
        <f t="shared" ca="1" si="240"/>
        <v>51.362911290973088</v>
      </c>
      <c r="O974" s="1">
        <f t="shared" ca="1" si="240"/>
        <v>35.217955387452918</v>
      </c>
      <c r="P974" s="1">
        <f t="shared" ca="1" si="240"/>
        <v>40.770006585751936</v>
      </c>
      <c r="Q974" s="1">
        <f t="shared" ca="1" si="240"/>
        <v>64.691390573476525</v>
      </c>
      <c r="R974" s="1">
        <f t="shared" ca="1" si="240"/>
        <v>50.581226209386955</v>
      </c>
      <c r="S974" s="1">
        <f t="shared" ca="1" si="239"/>
        <v>43.749528879415287</v>
      </c>
      <c r="T974" s="1">
        <f t="shared" ca="1" si="239"/>
        <v>65.550820119911833</v>
      </c>
      <c r="U974" s="1">
        <f t="shared" ca="1" si="239"/>
        <v>46.997059375603705</v>
      </c>
      <c r="V974" s="1">
        <f t="shared" ca="1" si="239"/>
        <v>66.392635368259334</v>
      </c>
      <c r="W974" s="1">
        <f t="shared" ca="1" si="239"/>
        <v>48.518995125926011</v>
      </c>
      <c r="X974" s="1">
        <f t="shared" ca="1" si="239"/>
        <v>48.717253660379377</v>
      </c>
      <c r="Y974" s="1">
        <f t="shared" ca="1" si="239"/>
        <v>56.848888193182276</v>
      </c>
      <c r="Z974" s="1">
        <f t="shared" ca="1" si="239"/>
        <v>46.958593355959877</v>
      </c>
      <c r="AA974" s="1">
        <f t="shared" ca="1" si="239"/>
        <v>67.86283672134374</v>
      </c>
      <c r="AB974" s="1">
        <f t="shared" ca="1" si="239"/>
        <v>60.407721180969894</v>
      </c>
      <c r="AC974" s="1">
        <f t="shared" ca="1" si="239"/>
        <v>49.541780441855394</v>
      </c>
      <c r="AD974" s="1">
        <f t="shared" ca="1" si="239"/>
        <v>55.796126566682254</v>
      </c>
      <c r="AE974" s="1">
        <f t="shared" ca="1" si="239"/>
        <v>69.039509800146192</v>
      </c>
      <c r="AF974" s="1">
        <f t="shared" ca="1" si="239"/>
        <v>38.466293186578518</v>
      </c>
      <c r="AG974" s="1">
        <f t="shared" ca="1" si="239"/>
        <v>46.300462261597076</v>
      </c>
      <c r="AH974" s="1">
        <f t="shared" ca="1" si="241"/>
        <v>49.72623132400355</v>
      </c>
      <c r="AI974" s="1">
        <f t="shared" ca="1" si="241"/>
        <v>51.397584312691954</v>
      </c>
      <c r="AJ974" s="1">
        <f t="shared" ca="1" si="241"/>
        <v>43.601958980736498</v>
      </c>
      <c r="AK974" s="1">
        <f t="shared" ca="1" si="241"/>
        <v>45.806384465447501</v>
      </c>
      <c r="AL974" s="1">
        <f t="shared" ca="1" si="241"/>
        <v>42.362967670650164</v>
      </c>
      <c r="AM974" s="1">
        <f t="shared" ca="1" si="241"/>
        <v>36.027330800616291</v>
      </c>
      <c r="AN974" s="1">
        <f t="shared" ca="1" si="241"/>
        <v>42.583610997227055</v>
      </c>
      <c r="AO974" s="1">
        <f t="shared" ca="1" si="241"/>
        <v>47.865125461874321</v>
      </c>
      <c r="AP974" s="1">
        <f t="shared" ca="1" si="241"/>
        <v>57.814853141740258</v>
      </c>
      <c r="AQ974" s="1">
        <f t="shared" ca="1" si="241"/>
        <v>53.604165915949864</v>
      </c>
      <c r="AR974" s="1">
        <f t="shared" ca="1" si="241"/>
        <v>37.132833084330393</v>
      </c>
      <c r="AS974" s="1">
        <f t="shared" ca="1" si="241"/>
        <v>55.009596678275351</v>
      </c>
      <c r="AT974" s="1">
        <f t="shared" ca="1" si="241"/>
        <v>47.863096048935148</v>
      </c>
      <c r="AU974" s="1">
        <f t="shared" ca="1" si="241"/>
        <v>43.425497377154734</v>
      </c>
      <c r="AV974" s="1">
        <f t="shared" ca="1" si="241"/>
        <v>39.006858336400917</v>
      </c>
      <c r="AW974" s="1">
        <f t="shared" ca="1" si="241"/>
        <v>38.054867753678863</v>
      </c>
      <c r="AX974" s="1">
        <f t="shared" ca="1" si="237"/>
        <v>76.664020620121249</v>
      </c>
      <c r="AY974" s="1">
        <f t="shared" ca="1" si="237"/>
        <v>68.497542155209999</v>
      </c>
      <c r="AZ974" s="1">
        <f t="shared" ca="1" si="237"/>
        <v>48.648618706533995</v>
      </c>
      <c r="BA974" s="17">
        <f t="shared" ca="1" si="234"/>
        <v>49.863337393140625</v>
      </c>
      <c r="BB974" s="18">
        <f t="shared" ca="1" si="235"/>
        <v>108.25292721535526</v>
      </c>
      <c r="BC974" s="4">
        <v>972</v>
      </c>
      <c r="BD974" s="18">
        <f ca="1">AVERAGE($BA$3:BA974)</f>
        <v>50.043166316815579</v>
      </c>
      <c r="BE974" s="18">
        <f ca="1">AVERAGE($BB$3:BB974)</f>
        <v>98.969376725751673</v>
      </c>
      <c r="BF974" s="18">
        <f ca="1">_xlfn.VAR.P($BA$3:BA974)</f>
        <v>2.0261663398928129</v>
      </c>
    </row>
    <row r="975" spans="2:58" x14ac:dyDescent="0.15">
      <c r="B975">
        <v>973</v>
      </c>
      <c r="C975" s="1">
        <f t="shared" ca="1" si="240"/>
        <v>53.293243200504385</v>
      </c>
      <c r="D975" s="1">
        <f t="shared" ca="1" si="240"/>
        <v>55.700443620846031</v>
      </c>
      <c r="E975" s="1">
        <f t="shared" ca="1" si="240"/>
        <v>53.522398371385137</v>
      </c>
      <c r="F975" s="1">
        <f t="shared" ca="1" si="240"/>
        <v>43.414473299147048</v>
      </c>
      <c r="G975" s="1">
        <f t="shared" ca="1" si="240"/>
        <v>56.623331183370929</v>
      </c>
      <c r="H975" s="1">
        <f t="shared" ca="1" si="240"/>
        <v>38.547800991363289</v>
      </c>
      <c r="I975" s="1">
        <f t="shared" ca="1" si="240"/>
        <v>44.734543763508654</v>
      </c>
      <c r="J975" s="1">
        <f t="shared" ca="1" si="240"/>
        <v>60.205799126938992</v>
      </c>
      <c r="K975" s="1">
        <f t="shared" ca="1" si="240"/>
        <v>41.909294311823459</v>
      </c>
      <c r="L975" s="1">
        <f t="shared" ca="1" si="240"/>
        <v>44.1545514711229</v>
      </c>
      <c r="M975" s="1">
        <f t="shared" ca="1" si="240"/>
        <v>46.194558554062063</v>
      </c>
      <c r="N975" s="1">
        <f t="shared" ca="1" si="240"/>
        <v>43.424488427724299</v>
      </c>
      <c r="O975" s="1">
        <f t="shared" ca="1" si="240"/>
        <v>52.932332277340869</v>
      </c>
      <c r="P975" s="1">
        <f t="shared" ca="1" si="240"/>
        <v>42.976754982235015</v>
      </c>
      <c r="Q975" s="1">
        <f t="shared" ca="1" si="240"/>
        <v>39.728468654648523</v>
      </c>
      <c r="R975" s="1">
        <f t="shared" ca="1" si="240"/>
        <v>52.77383753941325</v>
      </c>
      <c r="S975" s="1">
        <f t="shared" ca="1" si="239"/>
        <v>48.431498515826831</v>
      </c>
      <c r="T975" s="1">
        <f t="shared" ca="1" si="239"/>
        <v>50.295619389578768</v>
      </c>
      <c r="U975" s="1">
        <f t="shared" ca="1" si="239"/>
        <v>60.496507933306212</v>
      </c>
      <c r="V975" s="1">
        <f t="shared" ca="1" si="239"/>
        <v>24.90169646910168</v>
      </c>
      <c r="W975" s="1">
        <f t="shared" ca="1" si="239"/>
        <v>35.576811589593333</v>
      </c>
      <c r="X975" s="1">
        <f t="shared" ca="1" si="239"/>
        <v>45.671733580165949</v>
      </c>
      <c r="Y975" s="1">
        <f t="shared" ca="1" si="239"/>
        <v>43.178521409969996</v>
      </c>
      <c r="Z975" s="1">
        <f t="shared" ca="1" si="239"/>
        <v>54.757194983777097</v>
      </c>
      <c r="AA975" s="1">
        <f t="shared" ca="1" si="239"/>
        <v>51.357691367189624</v>
      </c>
      <c r="AB975" s="1">
        <f t="shared" ca="1" si="239"/>
        <v>45.426414723237826</v>
      </c>
      <c r="AC975" s="1">
        <f t="shared" ca="1" si="239"/>
        <v>42.849480389895056</v>
      </c>
      <c r="AD975" s="1">
        <f t="shared" ca="1" si="239"/>
        <v>62.931179921880556</v>
      </c>
      <c r="AE975" s="1">
        <f t="shared" ca="1" si="239"/>
        <v>54.728815574314631</v>
      </c>
      <c r="AF975" s="1">
        <f t="shared" ca="1" si="239"/>
        <v>42.756518694757801</v>
      </c>
      <c r="AG975" s="1">
        <f t="shared" ca="1" si="239"/>
        <v>62.31447074002827</v>
      </c>
      <c r="AH975" s="1">
        <f t="shared" ca="1" si="241"/>
        <v>70.431076451046835</v>
      </c>
      <c r="AI975" s="1">
        <f t="shared" ca="1" si="241"/>
        <v>43.424627796944442</v>
      </c>
      <c r="AJ975" s="1">
        <f t="shared" ca="1" si="241"/>
        <v>18.62336013767413</v>
      </c>
      <c r="AK975" s="1">
        <f t="shared" ca="1" si="241"/>
        <v>34.711978617153804</v>
      </c>
      <c r="AL975" s="1">
        <f t="shared" ca="1" si="241"/>
        <v>73.238441308862917</v>
      </c>
      <c r="AM975" s="1">
        <f t="shared" ca="1" si="241"/>
        <v>71.115450211577183</v>
      </c>
      <c r="AN975" s="1">
        <f t="shared" ca="1" si="241"/>
        <v>57.320941588511829</v>
      </c>
      <c r="AO975" s="1">
        <f t="shared" ca="1" si="241"/>
        <v>49.866210056309647</v>
      </c>
      <c r="AP975" s="1">
        <f t="shared" ca="1" si="241"/>
        <v>46.806218411420318</v>
      </c>
      <c r="AQ975" s="1">
        <f t="shared" ca="1" si="241"/>
        <v>63.94082910538328</v>
      </c>
      <c r="AR975" s="1">
        <f t="shared" ca="1" si="241"/>
        <v>60.587676318904926</v>
      </c>
      <c r="AS975" s="1">
        <f t="shared" ca="1" si="241"/>
        <v>56.994032263652045</v>
      </c>
      <c r="AT975" s="1">
        <f t="shared" ca="1" si="241"/>
        <v>37.471205982230643</v>
      </c>
      <c r="AU975" s="1">
        <f t="shared" ca="1" si="241"/>
        <v>60.470953517247615</v>
      </c>
      <c r="AV975" s="1">
        <f t="shared" ca="1" si="241"/>
        <v>57.691579944205458</v>
      </c>
      <c r="AW975" s="1">
        <f t="shared" ca="1" si="241"/>
        <v>50.963514926199473</v>
      </c>
      <c r="AX975" s="1">
        <f t="shared" ca="1" si="237"/>
        <v>54.045442998254586</v>
      </c>
      <c r="AY975" s="1">
        <f t="shared" ca="1" si="237"/>
        <v>49.265338812595807</v>
      </c>
      <c r="AZ975" s="1">
        <f t="shared" ca="1" si="237"/>
        <v>48.638883395893856</v>
      </c>
      <c r="BA975" s="17">
        <f t="shared" ca="1" si="234"/>
        <v>50.028364738042562</v>
      </c>
      <c r="BB975" s="18">
        <f t="shared" ca="1" si="235"/>
        <v>113.40025595112704</v>
      </c>
      <c r="BC975" s="4">
        <v>973</v>
      </c>
      <c r="BD975" s="18">
        <f ca="1">AVERAGE($BA$3:BA975)</f>
        <v>50.04315110450441</v>
      </c>
      <c r="BE975" s="18">
        <f ca="1">AVERAGE($BB$3:BB975)</f>
        <v>98.984208050752059</v>
      </c>
      <c r="BF975" s="18">
        <f ca="1">_xlfn.VAR.P($BA$3:BA975)</f>
        <v>2.0240841739335913</v>
      </c>
    </row>
    <row r="976" spans="2:58" x14ac:dyDescent="0.15">
      <c r="B976">
        <v>974</v>
      </c>
      <c r="C976" s="1">
        <f t="shared" ca="1" si="240"/>
        <v>68.222228912237497</v>
      </c>
      <c r="D976" s="1">
        <f t="shared" ca="1" si="240"/>
        <v>57.956742303004262</v>
      </c>
      <c r="E976" s="1">
        <f t="shared" ca="1" si="240"/>
        <v>80.217242953787604</v>
      </c>
      <c r="F976" s="1">
        <f t="shared" ca="1" si="240"/>
        <v>60.555725773679242</v>
      </c>
      <c r="G976" s="1">
        <f t="shared" ca="1" si="240"/>
        <v>65.541782767980834</v>
      </c>
      <c r="H976" s="1">
        <f t="shared" ca="1" si="240"/>
        <v>43.704401233355767</v>
      </c>
      <c r="I976" s="1">
        <f t="shared" ca="1" si="240"/>
        <v>43.432233313649405</v>
      </c>
      <c r="J976" s="1">
        <f t="shared" ca="1" si="240"/>
        <v>61.759737613610582</v>
      </c>
      <c r="K976" s="1">
        <f t="shared" ca="1" si="240"/>
        <v>55.373669241563995</v>
      </c>
      <c r="L976" s="1">
        <f t="shared" ca="1" si="240"/>
        <v>44.132197458209895</v>
      </c>
      <c r="M976" s="1">
        <f t="shared" ca="1" si="240"/>
        <v>42.101566059585139</v>
      </c>
      <c r="N976" s="1">
        <f t="shared" ca="1" si="240"/>
        <v>54.021042270754791</v>
      </c>
      <c r="O976" s="1">
        <f t="shared" ca="1" si="240"/>
        <v>22.917536396530945</v>
      </c>
      <c r="P976" s="1">
        <f t="shared" ca="1" si="240"/>
        <v>48.290712335074261</v>
      </c>
      <c r="Q976" s="1">
        <f t="shared" ca="1" si="240"/>
        <v>55.115145116564747</v>
      </c>
      <c r="R976" s="1">
        <f t="shared" ca="1" si="240"/>
        <v>55.630210980352011</v>
      </c>
      <c r="S976" s="1">
        <f t="shared" ca="1" si="239"/>
        <v>44.46620731195506</v>
      </c>
      <c r="T976" s="1">
        <f t="shared" ca="1" si="239"/>
        <v>59.895856386347972</v>
      </c>
      <c r="U976" s="1">
        <f t="shared" ca="1" si="239"/>
        <v>56.582704251731961</v>
      </c>
      <c r="V976" s="1">
        <f t="shared" ca="1" si="239"/>
        <v>58.886253626855769</v>
      </c>
      <c r="W976" s="1">
        <f t="shared" ca="1" si="239"/>
        <v>35.129966292233711</v>
      </c>
      <c r="X976" s="1">
        <f t="shared" ca="1" si="239"/>
        <v>40.239076637096275</v>
      </c>
      <c r="Y976" s="1">
        <f t="shared" ca="1" si="239"/>
        <v>49.329557914190751</v>
      </c>
      <c r="Z976" s="1">
        <f t="shared" ca="1" si="239"/>
        <v>30.190296528825549</v>
      </c>
      <c r="AA976" s="1">
        <f t="shared" ca="1" si="239"/>
        <v>57.824409804825862</v>
      </c>
      <c r="AB976" s="1">
        <f t="shared" ca="1" si="239"/>
        <v>45.436291150762635</v>
      </c>
      <c r="AC976" s="1">
        <f t="shared" ca="1" si="239"/>
        <v>46.370422624064354</v>
      </c>
      <c r="AD976" s="1">
        <f t="shared" ca="1" si="239"/>
        <v>41.359717821710483</v>
      </c>
      <c r="AE976" s="1">
        <f t="shared" ca="1" si="239"/>
        <v>36.458383507684132</v>
      </c>
      <c r="AF976" s="1">
        <f t="shared" ca="1" si="239"/>
        <v>59.987047577637739</v>
      </c>
      <c r="AG976" s="1">
        <f t="shared" ca="1" si="239"/>
        <v>59.576677970681565</v>
      </c>
      <c r="AH976" s="1">
        <f t="shared" ca="1" si="241"/>
        <v>57.110931059561338</v>
      </c>
      <c r="AI976" s="1">
        <f t="shared" ca="1" si="241"/>
        <v>54.600541860257081</v>
      </c>
      <c r="AJ976" s="1">
        <f t="shared" ca="1" si="241"/>
        <v>43.57421765591814</v>
      </c>
      <c r="AK976" s="1">
        <f t="shared" ca="1" si="241"/>
        <v>34.167862003728374</v>
      </c>
      <c r="AL976" s="1">
        <f t="shared" ca="1" si="241"/>
        <v>44.045252727094763</v>
      </c>
      <c r="AM976" s="1">
        <f t="shared" ca="1" si="241"/>
        <v>45.322098429124019</v>
      </c>
      <c r="AN976" s="1">
        <f t="shared" ca="1" si="241"/>
        <v>48.259223525018406</v>
      </c>
      <c r="AO976" s="1">
        <f t="shared" ca="1" si="241"/>
        <v>50.343253529122123</v>
      </c>
      <c r="AP976" s="1">
        <f t="shared" ca="1" si="241"/>
        <v>69.050035821995124</v>
      </c>
      <c r="AQ976" s="1">
        <f t="shared" ca="1" si="241"/>
        <v>69.328649729061198</v>
      </c>
      <c r="AR976" s="1">
        <f t="shared" ca="1" si="241"/>
        <v>60.229065895324638</v>
      </c>
      <c r="AS976" s="1">
        <f t="shared" ca="1" si="241"/>
        <v>51.951654603510711</v>
      </c>
      <c r="AT976" s="1">
        <f t="shared" ca="1" si="241"/>
        <v>62.501797556264201</v>
      </c>
      <c r="AU976" s="1">
        <f t="shared" ca="1" si="241"/>
        <v>69.766063875677261</v>
      </c>
      <c r="AV976" s="1">
        <f t="shared" ca="1" si="241"/>
        <v>46.712036279395079</v>
      </c>
      <c r="AW976" s="1">
        <f t="shared" ca="1" si="241"/>
        <v>56.962000277000335</v>
      </c>
      <c r="AX976" s="1">
        <f t="shared" ca="1" si="237"/>
        <v>38.058628657892264</v>
      </c>
      <c r="AY976" s="1">
        <f t="shared" ca="1" si="237"/>
        <v>34.746869699912558</v>
      </c>
      <c r="AZ976" s="1">
        <f t="shared" ca="1" si="237"/>
        <v>53.699087484638525</v>
      </c>
      <c r="BA976" s="17">
        <f t="shared" ca="1" si="234"/>
        <v>51.422686296140817</v>
      </c>
      <c r="BB976" s="18">
        <f t="shared" ca="1" si="235"/>
        <v>129.7304212394923</v>
      </c>
      <c r="BC976" s="4">
        <v>974</v>
      </c>
      <c r="BD976" s="18">
        <f ca="1">AVERAGE($BA$3:BA976)</f>
        <v>50.04456746507077</v>
      </c>
      <c r="BE976" s="18">
        <f ca="1">AVERAGE($BB$3:BB976)</f>
        <v>99.015775004744611</v>
      </c>
      <c r="BF976" s="18">
        <f ca="1">_xlfn.VAR.P($BA$3:BA976)</f>
        <v>2.0239579719333674</v>
      </c>
    </row>
    <row r="977" spans="2:58" x14ac:dyDescent="0.15">
      <c r="B977">
        <v>975</v>
      </c>
      <c r="C977" s="1">
        <f t="shared" ca="1" si="240"/>
        <v>59.211392622508427</v>
      </c>
      <c r="D977" s="1">
        <f t="shared" ca="1" si="240"/>
        <v>38.152788983220802</v>
      </c>
      <c r="E977" s="1">
        <f t="shared" ca="1" si="240"/>
        <v>46.009948336888222</v>
      </c>
      <c r="F977" s="1">
        <f t="shared" ca="1" si="240"/>
        <v>31.13526030581323</v>
      </c>
      <c r="G977" s="1">
        <f t="shared" ca="1" si="240"/>
        <v>61.873203752453279</v>
      </c>
      <c r="H977" s="1">
        <f t="shared" ca="1" si="240"/>
        <v>59.542011238789357</v>
      </c>
      <c r="I977" s="1">
        <f t="shared" ca="1" si="240"/>
        <v>69.888150301427387</v>
      </c>
      <c r="J977" s="1">
        <f t="shared" ca="1" si="240"/>
        <v>78.000693456000903</v>
      </c>
      <c r="K977" s="1">
        <f t="shared" ca="1" si="240"/>
        <v>68.523139948266845</v>
      </c>
      <c r="L977" s="1">
        <f t="shared" ca="1" si="240"/>
        <v>71.868170149039358</v>
      </c>
      <c r="M977" s="1">
        <f t="shared" ca="1" si="240"/>
        <v>46.348350758621351</v>
      </c>
      <c r="N977" s="1">
        <f t="shared" ca="1" si="240"/>
        <v>47.344263724996388</v>
      </c>
      <c r="O977" s="1">
        <f t="shared" ca="1" si="240"/>
        <v>43.551701624410924</v>
      </c>
      <c r="P977" s="1">
        <f t="shared" ca="1" si="240"/>
        <v>50.846519402105073</v>
      </c>
      <c r="Q977" s="1">
        <f t="shared" ca="1" si="240"/>
        <v>51.495230384191316</v>
      </c>
      <c r="R977" s="1">
        <f t="shared" ca="1" si="240"/>
        <v>67.632899104708812</v>
      </c>
      <c r="S977" s="1">
        <f t="shared" ca="1" si="239"/>
        <v>63.456776436752527</v>
      </c>
      <c r="T977" s="1">
        <f t="shared" ca="1" si="239"/>
        <v>59.721303711469709</v>
      </c>
      <c r="U977" s="1">
        <f t="shared" ca="1" si="239"/>
        <v>60.719756743109428</v>
      </c>
      <c r="V977" s="1">
        <f t="shared" ca="1" si="239"/>
        <v>36.873246336259442</v>
      </c>
      <c r="W977" s="1">
        <f t="shared" ca="1" si="239"/>
        <v>38.084134757584295</v>
      </c>
      <c r="X977" s="1">
        <f t="shared" ca="1" si="239"/>
        <v>57.019307801974371</v>
      </c>
      <c r="Y977" s="1">
        <f t="shared" ca="1" si="239"/>
        <v>44.789475124530448</v>
      </c>
      <c r="Z977" s="1">
        <f t="shared" ca="1" si="239"/>
        <v>63.849006561861408</v>
      </c>
      <c r="AA977" s="1">
        <f t="shared" ca="1" si="239"/>
        <v>39.329270358303319</v>
      </c>
      <c r="AB977" s="1">
        <f t="shared" ca="1" si="239"/>
        <v>49.20755534631428</v>
      </c>
      <c r="AC977" s="1">
        <f t="shared" ca="1" si="239"/>
        <v>51.780831640801061</v>
      </c>
      <c r="AD977" s="1">
        <f t="shared" ca="1" si="239"/>
        <v>44.991764695121688</v>
      </c>
      <c r="AE977" s="1">
        <f t="shared" ca="1" si="239"/>
        <v>63.612080371260774</v>
      </c>
      <c r="AF977" s="1">
        <f t="shared" ca="1" si="239"/>
        <v>39.056478440399459</v>
      </c>
      <c r="AG977" s="1">
        <f t="shared" ca="1" si="239"/>
        <v>54.35571667314224</v>
      </c>
      <c r="AH977" s="1">
        <f t="shared" ca="1" si="241"/>
        <v>38.467848800719224</v>
      </c>
      <c r="AI977" s="1">
        <f t="shared" ca="1" si="241"/>
        <v>45.01593851736898</v>
      </c>
      <c r="AJ977" s="1">
        <f t="shared" ca="1" si="241"/>
        <v>44.573142549823203</v>
      </c>
      <c r="AK977" s="1">
        <f t="shared" ca="1" si="241"/>
        <v>34.323857257539352</v>
      </c>
      <c r="AL977" s="1">
        <f t="shared" ca="1" si="241"/>
        <v>50.514302216189407</v>
      </c>
      <c r="AM977" s="1">
        <f t="shared" ca="1" si="241"/>
        <v>38.826109860193021</v>
      </c>
      <c r="AN977" s="1">
        <f t="shared" ca="1" si="241"/>
        <v>50.009986459512263</v>
      </c>
      <c r="AO977" s="1">
        <f t="shared" ca="1" si="241"/>
        <v>41.895992610980926</v>
      </c>
      <c r="AP977" s="1">
        <f t="shared" ca="1" si="241"/>
        <v>56.566179162558328</v>
      </c>
      <c r="AQ977" s="1">
        <f t="shared" ca="1" si="241"/>
        <v>46.555606593029779</v>
      </c>
      <c r="AR977" s="1">
        <f t="shared" ca="1" si="241"/>
        <v>48.33035382994791</v>
      </c>
      <c r="AS977" s="1">
        <f t="shared" ca="1" si="241"/>
        <v>60.143193247292317</v>
      </c>
      <c r="AT977" s="1">
        <f t="shared" ca="1" si="241"/>
        <v>43.443680581538871</v>
      </c>
      <c r="AU977" s="1">
        <f t="shared" ca="1" si="241"/>
        <v>41.189277228990647</v>
      </c>
      <c r="AV977" s="1">
        <f t="shared" ca="1" si="241"/>
        <v>44.811418617816521</v>
      </c>
      <c r="AW977" s="1">
        <f t="shared" ca="1" si="241"/>
        <v>56.692052676535283</v>
      </c>
      <c r="AX977" s="1">
        <f t="shared" ca="1" si="237"/>
        <v>40.464357937398148</v>
      </c>
      <c r="AY977" s="1">
        <f t="shared" ca="1" si="237"/>
        <v>59.369248573506653</v>
      </c>
      <c r="AZ977" s="1">
        <f t="shared" ca="1" si="237"/>
        <v>50.340798816505171</v>
      </c>
      <c r="BA977" s="17">
        <f t="shared" ca="1" si="234"/>
        <v>50.996075492595452</v>
      </c>
      <c r="BB977" s="18">
        <f t="shared" ca="1" si="235"/>
        <v>115.031213112301</v>
      </c>
      <c r="BC977" s="4">
        <v>975</v>
      </c>
      <c r="BD977" s="18">
        <f ca="1">AVERAGE($BA$3:BA977)</f>
        <v>50.045543370740027</v>
      </c>
      <c r="BE977" s="18">
        <f ca="1">AVERAGE($BB$3:BB977)</f>
        <v>99.032201095111333</v>
      </c>
      <c r="BF977" s="18">
        <f ca="1">_xlfn.VAR.P($BA$3:BA977)</f>
        <v>2.0228097472897093</v>
      </c>
    </row>
    <row r="978" spans="2:58" x14ac:dyDescent="0.15">
      <c r="B978">
        <v>976</v>
      </c>
      <c r="C978" s="1">
        <f t="shared" ca="1" si="240"/>
        <v>42.781067745126776</v>
      </c>
      <c r="D978" s="1">
        <f t="shared" ca="1" si="240"/>
        <v>45.827575560832308</v>
      </c>
      <c r="E978" s="1">
        <f t="shared" ca="1" si="240"/>
        <v>41.356292899746364</v>
      </c>
      <c r="F978" s="1">
        <f t="shared" ca="1" si="240"/>
        <v>48.19247168617666</v>
      </c>
      <c r="G978" s="1">
        <f t="shared" ca="1" si="240"/>
        <v>40.229027108377139</v>
      </c>
      <c r="H978" s="1">
        <f t="shared" ca="1" si="240"/>
        <v>29.139065050630641</v>
      </c>
      <c r="I978" s="1">
        <f t="shared" ca="1" si="240"/>
        <v>44.241836249702828</v>
      </c>
      <c r="J978" s="1">
        <f t="shared" ca="1" si="240"/>
        <v>64.10166784673271</v>
      </c>
      <c r="K978" s="1">
        <f t="shared" ca="1" si="240"/>
        <v>55.256159508766572</v>
      </c>
      <c r="L978" s="1">
        <f t="shared" ca="1" si="240"/>
        <v>45.90266336592353</v>
      </c>
      <c r="M978" s="1">
        <f t="shared" ca="1" si="240"/>
        <v>49.909359001689047</v>
      </c>
      <c r="N978" s="1">
        <f t="shared" ca="1" si="240"/>
        <v>32.935967161183669</v>
      </c>
      <c r="O978" s="1">
        <f t="shared" ca="1" si="240"/>
        <v>47.364538447489878</v>
      </c>
      <c r="P978" s="1">
        <f t="shared" ca="1" si="240"/>
        <v>40.490146433164249</v>
      </c>
      <c r="Q978" s="1">
        <f t="shared" ca="1" si="240"/>
        <v>40.877263995143124</v>
      </c>
      <c r="R978" s="1">
        <f t="shared" ca="1" si="240"/>
        <v>56.182198400624721</v>
      </c>
      <c r="S978" s="1">
        <f t="shared" ref="S978:AG994" ca="1" si="242">NORMINV(RAND(),50,10)</f>
        <v>49.547054295712805</v>
      </c>
      <c r="T978" s="1">
        <f t="shared" ca="1" si="242"/>
        <v>51.49804448353337</v>
      </c>
      <c r="U978" s="1">
        <f t="shared" ca="1" si="242"/>
        <v>45.10501163325835</v>
      </c>
      <c r="V978" s="1">
        <f t="shared" ca="1" si="242"/>
        <v>47.98754676756014</v>
      </c>
      <c r="W978" s="1">
        <f t="shared" ca="1" si="242"/>
        <v>56.824524582603445</v>
      </c>
      <c r="X978" s="1">
        <f t="shared" ca="1" si="242"/>
        <v>40.528688905355736</v>
      </c>
      <c r="Y978" s="1">
        <f t="shared" ca="1" si="242"/>
        <v>64.472348958102799</v>
      </c>
      <c r="Z978" s="1">
        <f t="shared" ca="1" si="242"/>
        <v>66.787449056625263</v>
      </c>
      <c r="AA978" s="1">
        <f t="shared" ca="1" si="242"/>
        <v>58.90292709954192</v>
      </c>
      <c r="AB978" s="1">
        <f t="shared" ca="1" si="242"/>
        <v>40.694916306285293</v>
      </c>
      <c r="AC978" s="1">
        <f t="shared" ca="1" si="242"/>
        <v>47.544834911720066</v>
      </c>
      <c r="AD978" s="1">
        <f t="shared" ca="1" si="242"/>
        <v>57.045007931771281</v>
      </c>
      <c r="AE978" s="1">
        <f t="shared" ca="1" si="242"/>
        <v>45.882119531866365</v>
      </c>
      <c r="AF978" s="1">
        <f t="shared" ca="1" si="242"/>
        <v>35.644395057828731</v>
      </c>
      <c r="AG978" s="1">
        <f t="shared" ca="1" si="242"/>
        <v>54.301901883304751</v>
      </c>
      <c r="AH978" s="1">
        <f t="shared" ca="1" si="241"/>
        <v>51.427538370198761</v>
      </c>
      <c r="AI978" s="1">
        <f t="shared" ca="1" si="241"/>
        <v>33.592891296769807</v>
      </c>
      <c r="AJ978" s="1">
        <f t="shared" ca="1" si="241"/>
        <v>53.343605845641349</v>
      </c>
      <c r="AK978" s="1">
        <f t="shared" ca="1" si="241"/>
        <v>50.348109368313487</v>
      </c>
      <c r="AL978" s="1">
        <f t="shared" ca="1" si="241"/>
        <v>57.832045861361266</v>
      </c>
      <c r="AM978" s="1">
        <f t="shared" ca="1" si="241"/>
        <v>50.943486159544541</v>
      </c>
      <c r="AN978" s="1">
        <f t="shared" ca="1" si="241"/>
        <v>57.302275160027307</v>
      </c>
      <c r="AO978" s="1">
        <f t="shared" ca="1" si="241"/>
        <v>44.280717728635082</v>
      </c>
      <c r="AP978" s="1">
        <f t="shared" ca="1" si="241"/>
        <v>46.182846524584249</v>
      </c>
      <c r="AQ978" s="1">
        <f t="shared" ca="1" si="241"/>
        <v>38.215648902994644</v>
      </c>
      <c r="AR978" s="1">
        <f t="shared" ca="1" si="241"/>
        <v>55.646026653883993</v>
      </c>
      <c r="AS978" s="1">
        <f t="shared" ca="1" si="241"/>
        <v>61.248814786338997</v>
      </c>
      <c r="AT978" s="1">
        <f t="shared" ca="1" si="241"/>
        <v>25.498476718094381</v>
      </c>
      <c r="AU978" s="1">
        <f t="shared" ca="1" si="241"/>
        <v>68.280018638464966</v>
      </c>
      <c r="AV978" s="1">
        <f t="shared" ca="1" si="241"/>
        <v>25.47904419932253</v>
      </c>
      <c r="AW978" s="1">
        <f t="shared" ca="1" si="241"/>
        <v>46.861112580037783</v>
      </c>
      <c r="AX978" s="1">
        <f t="shared" ca="1" si="237"/>
        <v>57.947623283514226</v>
      </c>
      <c r="AY978" s="1">
        <f t="shared" ca="1" si="237"/>
        <v>61.418532698496719</v>
      </c>
      <c r="AZ978" s="1">
        <f t="shared" ca="1" si="237"/>
        <v>26.914512217268104</v>
      </c>
      <c r="BA978" s="17">
        <f t="shared" ca="1" si="234"/>
        <v>48.006347977197457</v>
      </c>
      <c r="BB978" s="18">
        <f t="shared" ca="1" si="235"/>
        <v>108.03358843414486</v>
      </c>
      <c r="BC978" s="4">
        <v>976</v>
      </c>
      <c r="BD978" s="18">
        <f ca="1">AVERAGE($BA$3:BA978)</f>
        <v>50.043454031197463</v>
      </c>
      <c r="BE978" s="18">
        <f ca="1">AVERAGE($BB$3:BB978)</f>
        <v>99.041423828040678</v>
      </c>
      <c r="BF978" s="18">
        <f ca="1">_xlfn.VAR.P($BA$3:BA978)</f>
        <v>2.024993402550145</v>
      </c>
    </row>
    <row r="979" spans="2:58" x14ac:dyDescent="0.15">
      <c r="B979">
        <v>977</v>
      </c>
      <c r="C979" s="1">
        <f t="shared" ca="1" si="240"/>
        <v>62.081462295817005</v>
      </c>
      <c r="D979" s="1">
        <f t="shared" ca="1" si="240"/>
        <v>62.035421314469396</v>
      </c>
      <c r="E979" s="1">
        <f t="shared" ca="1" si="240"/>
        <v>37.975167958775756</v>
      </c>
      <c r="F979" s="1">
        <f t="shared" ca="1" si="240"/>
        <v>46.03346274179998</v>
      </c>
      <c r="G979" s="1">
        <f t="shared" ca="1" si="240"/>
        <v>48.148181504123961</v>
      </c>
      <c r="H979" s="1">
        <f t="shared" ca="1" si="240"/>
        <v>51.202474139484835</v>
      </c>
      <c r="I979" s="1">
        <f t="shared" ca="1" si="240"/>
        <v>56.846317156156275</v>
      </c>
      <c r="J979" s="1">
        <f t="shared" ca="1" si="240"/>
        <v>25.161485515401143</v>
      </c>
      <c r="K979" s="1">
        <f t="shared" ca="1" si="240"/>
        <v>49.231826398989895</v>
      </c>
      <c r="L979" s="1">
        <f t="shared" ca="1" si="240"/>
        <v>38.82022343680881</v>
      </c>
      <c r="M979" s="1">
        <f t="shared" ca="1" si="240"/>
        <v>57.692372552799533</v>
      </c>
      <c r="N979" s="1">
        <f t="shared" ca="1" si="240"/>
        <v>50.171723482229766</v>
      </c>
      <c r="O979" s="1">
        <f t="shared" ca="1" si="240"/>
        <v>43.619313766104703</v>
      </c>
      <c r="P979" s="1">
        <f t="shared" ca="1" si="240"/>
        <v>67.084347150043897</v>
      </c>
      <c r="Q979" s="1">
        <f t="shared" ca="1" si="240"/>
        <v>44.525554389230784</v>
      </c>
      <c r="R979" s="1">
        <f t="shared" ca="1" si="240"/>
        <v>49.971145740078335</v>
      </c>
      <c r="S979" s="1">
        <f t="shared" ca="1" si="242"/>
        <v>61.876338523563177</v>
      </c>
      <c r="T979" s="1">
        <f t="shared" ca="1" si="242"/>
        <v>45.749062088821738</v>
      </c>
      <c r="U979" s="1">
        <f t="shared" ca="1" si="242"/>
        <v>47.842370485763368</v>
      </c>
      <c r="V979" s="1">
        <f t="shared" ca="1" si="242"/>
        <v>38.121831628019805</v>
      </c>
      <c r="W979" s="1">
        <f t="shared" ca="1" si="242"/>
        <v>51.180517226279257</v>
      </c>
      <c r="X979" s="1">
        <f t="shared" ca="1" si="242"/>
        <v>59.734646971724892</v>
      </c>
      <c r="Y979" s="1">
        <f t="shared" ca="1" si="242"/>
        <v>26.308033227295304</v>
      </c>
      <c r="Z979" s="1">
        <f t="shared" ca="1" si="242"/>
        <v>51.1135360130721</v>
      </c>
      <c r="AA979" s="1">
        <f t="shared" ca="1" si="242"/>
        <v>43.45242828865338</v>
      </c>
      <c r="AB979" s="1">
        <f t="shared" ca="1" si="242"/>
        <v>49.800934588358892</v>
      </c>
      <c r="AC979" s="1">
        <f t="shared" ca="1" si="242"/>
        <v>39.163355801035507</v>
      </c>
      <c r="AD979" s="1">
        <f t="shared" ca="1" si="242"/>
        <v>53.941804506250307</v>
      </c>
      <c r="AE979" s="1">
        <f t="shared" ca="1" si="242"/>
        <v>40.30444821042552</v>
      </c>
      <c r="AF979" s="1">
        <f t="shared" ca="1" si="242"/>
        <v>41.501946309389076</v>
      </c>
      <c r="AG979" s="1">
        <f t="shared" ca="1" si="242"/>
        <v>50.723122659532514</v>
      </c>
      <c r="AH979" s="1">
        <f t="shared" ca="1" si="241"/>
        <v>43.656242138431047</v>
      </c>
      <c r="AI979" s="1">
        <f t="shared" ca="1" si="241"/>
        <v>58.355753083296136</v>
      </c>
      <c r="AJ979" s="1">
        <f t="shared" ca="1" si="241"/>
        <v>54.787191352835869</v>
      </c>
      <c r="AK979" s="1">
        <f t="shared" ca="1" si="241"/>
        <v>54.314766732293002</v>
      </c>
      <c r="AL979" s="1">
        <f t="shared" ca="1" si="241"/>
        <v>40.927811579770463</v>
      </c>
      <c r="AM979" s="1">
        <f t="shared" ca="1" si="241"/>
        <v>56.794665126346622</v>
      </c>
      <c r="AN979" s="1">
        <f t="shared" ca="1" si="241"/>
        <v>40.173843664608683</v>
      </c>
      <c r="AO979" s="1">
        <f t="shared" ca="1" si="241"/>
        <v>51.496264233426075</v>
      </c>
      <c r="AP979" s="1">
        <f t="shared" ca="1" si="241"/>
        <v>47.756383731455117</v>
      </c>
      <c r="AQ979" s="1">
        <f t="shared" ca="1" si="241"/>
        <v>52.221414610050687</v>
      </c>
      <c r="AR979" s="1">
        <f t="shared" ca="1" si="241"/>
        <v>34.240940945171317</v>
      </c>
      <c r="AS979" s="1">
        <f t="shared" ca="1" si="241"/>
        <v>58.289640947359388</v>
      </c>
      <c r="AT979" s="1">
        <f t="shared" ca="1" si="241"/>
        <v>49.575304735178847</v>
      </c>
      <c r="AU979" s="1">
        <f t="shared" ca="1" si="241"/>
        <v>54.510231988368865</v>
      </c>
      <c r="AV979" s="1">
        <f t="shared" ca="1" si="241"/>
        <v>55.28267746086162</v>
      </c>
      <c r="AW979" s="1">
        <f t="shared" ca="1" si="241"/>
        <v>51.245206858906521</v>
      </c>
      <c r="AX979" s="1">
        <f t="shared" ca="1" si="237"/>
        <v>60.594717146611742</v>
      </c>
      <c r="AY979" s="1">
        <f t="shared" ca="1" si="237"/>
        <v>34.516783634676912</v>
      </c>
      <c r="AZ979" s="1">
        <f t="shared" ca="1" si="237"/>
        <v>56.087271217559952</v>
      </c>
      <c r="BA979" s="17">
        <f t="shared" ca="1" si="234"/>
        <v>48.924839345154147</v>
      </c>
      <c r="BB979" s="18">
        <f t="shared" ca="1" si="235"/>
        <v>81.209686906883121</v>
      </c>
      <c r="BC979" s="4">
        <v>977</v>
      </c>
      <c r="BD979" s="18">
        <f ca="1">AVERAGE($BA$3:BA979)</f>
        <v>50.042309082695887</v>
      </c>
      <c r="BE979" s="18">
        <f ca="1">AVERAGE($BB$3:BB979)</f>
        <v>99.023172306115228</v>
      </c>
      <c r="BF979" s="18">
        <f ca="1">_xlfn.VAR.P($BA$3:BA979)</f>
        <v>2.0242001831612741</v>
      </c>
    </row>
    <row r="980" spans="2:58" x14ac:dyDescent="0.15">
      <c r="B980">
        <v>978</v>
      </c>
      <c r="C980" s="1">
        <f t="shared" ca="1" si="240"/>
        <v>53.261646161865436</v>
      </c>
      <c r="D980" s="1">
        <f t="shared" ca="1" si="240"/>
        <v>52.853620716943503</v>
      </c>
      <c r="E980" s="1">
        <f t="shared" ca="1" si="240"/>
        <v>58.634439897705136</v>
      </c>
      <c r="F980" s="1">
        <f t="shared" ca="1" si="240"/>
        <v>32.710581657942441</v>
      </c>
      <c r="G980" s="1">
        <f t="shared" ca="1" si="240"/>
        <v>48.78521110614146</v>
      </c>
      <c r="H980" s="1">
        <f t="shared" ca="1" si="240"/>
        <v>40.620796600802912</v>
      </c>
      <c r="I980" s="1">
        <f t="shared" ca="1" si="240"/>
        <v>56.952590136212834</v>
      </c>
      <c r="J980" s="1">
        <f t="shared" ca="1" si="240"/>
        <v>54.398253015960684</v>
      </c>
      <c r="K980" s="1">
        <f t="shared" ca="1" si="240"/>
        <v>49.34134073251586</v>
      </c>
      <c r="L980" s="1">
        <f t="shared" ca="1" si="240"/>
        <v>47.397104855503791</v>
      </c>
      <c r="M980" s="1">
        <f t="shared" ca="1" si="240"/>
        <v>54.447266981696892</v>
      </c>
      <c r="N980" s="1">
        <f t="shared" ca="1" si="240"/>
        <v>60.17172456803511</v>
      </c>
      <c r="O980" s="1">
        <f t="shared" ca="1" si="240"/>
        <v>59.119642193052968</v>
      </c>
      <c r="P980" s="1">
        <f t="shared" ca="1" si="240"/>
        <v>61.81018528930268</v>
      </c>
      <c r="Q980" s="1">
        <f t="shared" ca="1" si="240"/>
        <v>48.736164861529751</v>
      </c>
      <c r="R980" s="1">
        <f t="shared" ca="1" si="240"/>
        <v>57.255620205970963</v>
      </c>
      <c r="S980" s="1">
        <f t="shared" ca="1" si="242"/>
        <v>54.384352708295935</v>
      </c>
      <c r="T980" s="1">
        <f t="shared" ca="1" si="242"/>
        <v>48.67169884789832</v>
      </c>
      <c r="U980" s="1">
        <f t="shared" ca="1" si="242"/>
        <v>66.351291088620769</v>
      </c>
      <c r="V980" s="1">
        <f t="shared" ca="1" si="242"/>
        <v>51.429018562762948</v>
      </c>
      <c r="W980" s="1">
        <f t="shared" ca="1" si="242"/>
        <v>55.200084372255773</v>
      </c>
      <c r="X980" s="1">
        <f t="shared" ca="1" si="242"/>
        <v>50.849634377217583</v>
      </c>
      <c r="Y980" s="1">
        <f t="shared" ca="1" si="242"/>
        <v>54.128626278021592</v>
      </c>
      <c r="Z980" s="1">
        <f t="shared" ca="1" si="242"/>
        <v>76.280467769267631</v>
      </c>
      <c r="AA980" s="1">
        <f t="shared" ca="1" si="242"/>
        <v>42.583225569474216</v>
      </c>
      <c r="AB980" s="1">
        <f t="shared" ca="1" si="242"/>
        <v>46.570683457252485</v>
      </c>
      <c r="AC980" s="1">
        <f t="shared" ca="1" si="242"/>
        <v>50.259779713284779</v>
      </c>
      <c r="AD980" s="1">
        <f t="shared" ca="1" si="242"/>
        <v>44.737654672487892</v>
      </c>
      <c r="AE980" s="1">
        <f t="shared" ca="1" si="242"/>
        <v>51.343206871894608</v>
      </c>
      <c r="AF980" s="1">
        <f t="shared" ca="1" si="242"/>
        <v>59.575820031274276</v>
      </c>
      <c r="AG980" s="1">
        <f t="shared" ca="1" si="242"/>
        <v>52.650443256224712</v>
      </c>
      <c r="AH980" s="1">
        <f t="shared" ca="1" si="241"/>
        <v>71.44122968508313</v>
      </c>
      <c r="AI980" s="1">
        <f t="shared" ca="1" si="241"/>
        <v>65.855802435741211</v>
      </c>
      <c r="AJ980" s="1">
        <f t="shared" ca="1" si="241"/>
        <v>61.822651978264247</v>
      </c>
      <c r="AK980" s="1">
        <f t="shared" ca="1" si="241"/>
        <v>60.673666148164344</v>
      </c>
      <c r="AL980" s="1">
        <f t="shared" ca="1" si="241"/>
        <v>68.883668341469331</v>
      </c>
      <c r="AM980" s="1">
        <f t="shared" ca="1" si="241"/>
        <v>62.445801537698841</v>
      </c>
      <c r="AN980" s="1">
        <f t="shared" ca="1" si="241"/>
        <v>32.288763011228987</v>
      </c>
      <c r="AO980" s="1">
        <f t="shared" ca="1" si="241"/>
        <v>41.175386940566042</v>
      </c>
      <c r="AP980" s="1">
        <f t="shared" ca="1" si="241"/>
        <v>50.286935733208608</v>
      </c>
      <c r="AQ980" s="1">
        <f t="shared" ca="1" si="241"/>
        <v>50.918940852777723</v>
      </c>
      <c r="AR980" s="1">
        <f t="shared" ca="1" si="241"/>
        <v>52.09157698601026</v>
      </c>
      <c r="AS980" s="1">
        <f t="shared" ca="1" si="241"/>
        <v>63.6552985374164</v>
      </c>
      <c r="AT980" s="1">
        <f t="shared" ca="1" si="241"/>
        <v>39.347106088326527</v>
      </c>
      <c r="AU980" s="1">
        <f t="shared" ca="1" si="241"/>
        <v>51.744103891989461</v>
      </c>
      <c r="AV980" s="1">
        <f t="shared" ca="1" si="241"/>
        <v>38.325323098316723</v>
      </c>
      <c r="AW980" s="1">
        <f t="shared" ca="1" si="241"/>
        <v>41.946670507644676</v>
      </c>
      <c r="AX980" s="1">
        <f t="shared" ca="1" si="237"/>
        <v>43.737909204392075</v>
      </c>
      <c r="AY980" s="1">
        <f t="shared" ca="1" si="237"/>
        <v>60.895460468042167</v>
      </c>
      <c r="AZ980" s="1">
        <f t="shared" ca="1" si="237"/>
        <v>47.415496733713383</v>
      </c>
      <c r="BA980" s="17">
        <f t="shared" ca="1" si="234"/>
        <v>52.92927937474942</v>
      </c>
      <c r="BB980" s="18">
        <f t="shared" ca="1" si="235"/>
        <v>85.811083513168612</v>
      </c>
      <c r="BC980" s="4">
        <v>978</v>
      </c>
      <c r="BD980" s="18">
        <f ca="1">AVERAGE($BA$3:BA980)</f>
        <v>50.045260995059948</v>
      </c>
      <c r="BE980" s="18">
        <f ca="1">AVERAGE($BB$3:BB980)</f>
        <v>99.009663012870902</v>
      </c>
      <c r="BF980" s="18">
        <f ca="1">_xlfn.VAR.P($BA$3:BA980)</f>
        <v>2.0306438183358537</v>
      </c>
    </row>
    <row r="981" spans="2:58" x14ac:dyDescent="0.15">
      <c r="B981">
        <v>979</v>
      </c>
      <c r="C981" s="1">
        <f t="shared" ca="1" si="240"/>
        <v>42.618708960460935</v>
      </c>
      <c r="D981" s="1">
        <f t="shared" ca="1" si="240"/>
        <v>40.33948308879458</v>
      </c>
      <c r="E981" s="1">
        <f t="shared" ca="1" si="240"/>
        <v>30.755875620875507</v>
      </c>
      <c r="F981" s="1">
        <f t="shared" ca="1" si="240"/>
        <v>59.296207690444817</v>
      </c>
      <c r="G981" s="1">
        <f t="shared" ca="1" si="240"/>
        <v>40.815637563661205</v>
      </c>
      <c r="H981" s="1">
        <f t="shared" ca="1" si="240"/>
        <v>59.349347556527476</v>
      </c>
      <c r="I981" s="1">
        <f t="shared" ca="1" si="240"/>
        <v>54.983653272035717</v>
      </c>
      <c r="J981" s="1">
        <f t="shared" ca="1" si="240"/>
        <v>61.336482408282066</v>
      </c>
      <c r="K981" s="1">
        <f t="shared" ca="1" si="240"/>
        <v>42.673721161624506</v>
      </c>
      <c r="L981" s="1">
        <f t="shared" ca="1" si="240"/>
        <v>52.303349516222887</v>
      </c>
      <c r="M981" s="1">
        <f t="shared" ca="1" si="240"/>
        <v>51.371839097760109</v>
      </c>
      <c r="N981" s="1">
        <f t="shared" ca="1" si="240"/>
        <v>57.283600947168971</v>
      </c>
      <c r="O981" s="1">
        <f t="shared" ca="1" si="240"/>
        <v>59.08828391324807</v>
      </c>
      <c r="P981" s="1">
        <f t="shared" ca="1" si="240"/>
        <v>60.33252087310089</v>
      </c>
      <c r="Q981" s="1">
        <f t="shared" ca="1" si="240"/>
        <v>40.892094951606282</v>
      </c>
      <c r="R981" s="1">
        <f t="shared" ca="1" si="240"/>
        <v>44.798163545275649</v>
      </c>
      <c r="S981" s="1">
        <f t="shared" ca="1" si="242"/>
        <v>50.73147730795133</v>
      </c>
      <c r="T981" s="1">
        <f t="shared" ca="1" si="242"/>
        <v>41.366679357872492</v>
      </c>
      <c r="U981" s="1">
        <f t="shared" ca="1" si="242"/>
        <v>49.667109934799619</v>
      </c>
      <c r="V981" s="1">
        <f t="shared" ca="1" si="242"/>
        <v>26.38897327095372</v>
      </c>
      <c r="W981" s="1">
        <f t="shared" ca="1" si="242"/>
        <v>47.596291079439354</v>
      </c>
      <c r="X981" s="1">
        <f t="shared" ca="1" si="242"/>
        <v>49.746186263539528</v>
      </c>
      <c r="Y981" s="1">
        <f t="shared" ca="1" si="242"/>
        <v>40.777028122492311</v>
      </c>
      <c r="Z981" s="1">
        <f t="shared" ca="1" si="242"/>
        <v>54.416602158927915</v>
      </c>
      <c r="AA981" s="1">
        <f t="shared" ca="1" si="242"/>
        <v>54.255948087961279</v>
      </c>
      <c r="AB981" s="1">
        <f t="shared" ca="1" si="242"/>
        <v>54.546550138291245</v>
      </c>
      <c r="AC981" s="1">
        <f t="shared" ca="1" si="242"/>
        <v>51.108977940294785</v>
      </c>
      <c r="AD981" s="1">
        <f t="shared" ca="1" si="242"/>
        <v>53.744942103583178</v>
      </c>
      <c r="AE981" s="1">
        <f t="shared" ca="1" si="242"/>
        <v>55.980569520887954</v>
      </c>
      <c r="AF981" s="1">
        <f t="shared" ca="1" si="242"/>
        <v>50.532659401022599</v>
      </c>
      <c r="AG981" s="1">
        <f t="shared" ca="1" si="242"/>
        <v>41.254620142349864</v>
      </c>
      <c r="AH981" s="1">
        <f t="shared" ca="1" si="241"/>
        <v>44.559441973519327</v>
      </c>
      <c r="AI981" s="1">
        <f t="shared" ca="1" si="241"/>
        <v>44.698063641958569</v>
      </c>
      <c r="AJ981" s="1">
        <f t="shared" ca="1" si="241"/>
        <v>64.999958312930929</v>
      </c>
      <c r="AK981" s="1">
        <f t="shared" ca="1" si="241"/>
        <v>58.518656834793084</v>
      </c>
      <c r="AL981" s="1">
        <f t="shared" ca="1" si="241"/>
        <v>41.387870863847439</v>
      </c>
      <c r="AM981" s="1">
        <f t="shared" ca="1" si="241"/>
        <v>55.749115407751134</v>
      </c>
      <c r="AN981" s="1">
        <f t="shared" ca="1" si="241"/>
        <v>52.897600646794892</v>
      </c>
      <c r="AO981" s="1">
        <f t="shared" ca="1" si="241"/>
        <v>43.948967443100365</v>
      </c>
      <c r="AP981" s="1">
        <f t="shared" ca="1" si="241"/>
        <v>50.753796920186872</v>
      </c>
      <c r="AQ981" s="1">
        <f t="shared" ca="1" si="241"/>
        <v>39.218013748923518</v>
      </c>
      <c r="AR981" s="1">
        <f t="shared" ca="1" si="241"/>
        <v>50.287130758798952</v>
      </c>
      <c r="AS981" s="1">
        <f t="shared" ca="1" si="241"/>
        <v>67.124407982898219</v>
      </c>
      <c r="AT981" s="1">
        <f t="shared" ca="1" si="241"/>
        <v>40.811569626166545</v>
      </c>
      <c r="AU981" s="1">
        <f t="shared" ca="1" si="241"/>
        <v>36.542656788153877</v>
      </c>
      <c r="AV981" s="1">
        <f t="shared" ca="1" si="241"/>
        <v>51.979515900378651</v>
      </c>
      <c r="AW981" s="1">
        <f t="shared" ca="1" si="241"/>
        <v>49.456626599049414</v>
      </c>
      <c r="AX981" s="1">
        <f t="shared" ca="1" si="237"/>
        <v>48.461236076617425</v>
      </c>
      <c r="AY981" s="1">
        <f t="shared" ca="1" si="237"/>
        <v>53.675391145631671</v>
      </c>
      <c r="AZ981" s="1">
        <f t="shared" ca="1" si="237"/>
        <v>66.850528032832671</v>
      </c>
      <c r="BA981" s="17">
        <f t="shared" ca="1" si="234"/>
        <v>49.645482674035811</v>
      </c>
      <c r="BB981" s="18">
        <f t="shared" ca="1" si="235"/>
        <v>74.670738996631655</v>
      </c>
      <c r="BC981" s="4">
        <v>979</v>
      </c>
      <c r="BD981" s="18">
        <f ca="1">AVERAGE($BA$3:BA981)</f>
        <v>50.044852641310186</v>
      </c>
      <c r="BE981" s="18">
        <f ca="1">AVERAGE($BB$3:BB981)</f>
        <v>98.984802007747064</v>
      </c>
      <c r="BF981" s="18">
        <f ca="1">_xlfn.VAR.P($BA$3:BA981)</f>
        <v>2.0287327004979079</v>
      </c>
    </row>
    <row r="982" spans="2:58" x14ac:dyDescent="0.15">
      <c r="B982">
        <v>980</v>
      </c>
      <c r="C982" s="1">
        <f t="shared" ca="1" si="240"/>
        <v>69.817260053422487</v>
      </c>
      <c r="D982" s="1">
        <f t="shared" ca="1" si="240"/>
        <v>66.356362378593332</v>
      </c>
      <c r="E982" s="1">
        <f t="shared" ca="1" si="240"/>
        <v>47.45091793852734</v>
      </c>
      <c r="F982" s="1">
        <f t="shared" ref="C982:R998" ca="1" si="243">NORMINV(RAND(),50,10)</f>
        <v>52.233621716340991</v>
      </c>
      <c r="G982" s="1">
        <f t="shared" ca="1" si="243"/>
        <v>39.08298519805362</v>
      </c>
      <c r="H982" s="1">
        <f t="shared" ca="1" si="243"/>
        <v>40.04955626719358</v>
      </c>
      <c r="I982" s="1">
        <f t="shared" ca="1" si="243"/>
        <v>44.682848484449522</v>
      </c>
      <c r="J982" s="1">
        <f t="shared" ca="1" si="243"/>
        <v>36.259236924745103</v>
      </c>
      <c r="K982" s="1">
        <f t="shared" ca="1" si="243"/>
        <v>46.934940339716853</v>
      </c>
      <c r="L982" s="1">
        <f t="shared" ca="1" si="243"/>
        <v>65.694744780637492</v>
      </c>
      <c r="M982" s="1">
        <f t="shared" ca="1" si="243"/>
        <v>42.725043804302118</v>
      </c>
      <c r="N982" s="1">
        <f t="shared" ca="1" si="243"/>
        <v>46.883922037462376</v>
      </c>
      <c r="O982" s="1">
        <f t="shared" ca="1" si="243"/>
        <v>34.341319445692015</v>
      </c>
      <c r="P982" s="1">
        <f t="shared" ca="1" si="243"/>
        <v>62.222707493072292</v>
      </c>
      <c r="Q982" s="1">
        <f t="shared" ca="1" si="243"/>
        <v>40.869467468029953</v>
      </c>
      <c r="R982" s="1">
        <f t="shared" ca="1" si="243"/>
        <v>60.617653672869814</v>
      </c>
      <c r="S982" s="1">
        <f t="shared" ca="1" si="242"/>
        <v>20.556284058552976</v>
      </c>
      <c r="T982" s="1">
        <f t="shared" ca="1" si="242"/>
        <v>64.137198606095126</v>
      </c>
      <c r="U982" s="1">
        <f t="shared" ca="1" si="242"/>
        <v>41.526430690754104</v>
      </c>
      <c r="V982" s="1">
        <f t="shared" ca="1" si="242"/>
        <v>46.291180193773208</v>
      </c>
      <c r="W982" s="1">
        <f t="shared" ca="1" si="242"/>
        <v>56.945061215877928</v>
      </c>
      <c r="X982" s="1">
        <f t="shared" ca="1" si="242"/>
        <v>36.91829892863727</v>
      </c>
      <c r="Y982" s="1">
        <f t="shared" ca="1" si="242"/>
        <v>41.209805471837214</v>
      </c>
      <c r="Z982" s="1">
        <f t="shared" ca="1" si="242"/>
        <v>58.189472349678567</v>
      </c>
      <c r="AA982" s="1">
        <f t="shared" ca="1" si="242"/>
        <v>47.538041545502175</v>
      </c>
      <c r="AB982" s="1">
        <f t="shared" ca="1" si="242"/>
        <v>40.41750506725036</v>
      </c>
      <c r="AC982" s="1">
        <f t="shared" ca="1" si="242"/>
        <v>71.370830778175204</v>
      </c>
      <c r="AD982" s="1">
        <f t="shared" ca="1" si="242"/>
        <v>38.785800783040365</v>
      </c>
      <c r="AE982" s="1">
        <f t="shared" ca="1" si="242"/>
        <v>63.204794431580254</v>
      </c>
      <c r="AF982" s="1">
        <f t="shared" ca="1" si="242"/>
        <v>33.188919315222748</v>
      </c>
      <c r="AG982" s="1">
        <f t="shared" ca="1" si="242"/>
        <v>32.74941437242552</v>
      </c>
      <c r="AH982" s="1">
        <f t="shared" ca="1" si="241"/>
        <v>50.988053007505897</v>
      </c>
      <c r="AI982" s="1">
        <f t="shared" ca="1" si="241"/>
        <v>57.232830617814308</v>
      </c>
      <c r="AJ982" s="1">
        <f t="shared" ca="1" si="241"/>
        <v>51.719181157818944</v>
      </c>
      <c r="AK982" s="1">
        <f t="shared" ca="1" si="241"/>
        <v>38.77183021454276</v>
      </c>
      <c r="AL982" s="1">
        <f t="shared" ca="1" si="241"/>
        <v>66.049635087709802</v>
      </c>
      <c r="AM982" s="1">
        <f t="shared" ca="1" si="241"/>
        <v>27.871594308284642</v>
      </c>
      <c r="AN982" s="1">
        <f t="shared" ca="1" si="241"/>
        <v>50.930310251911692</v>
      </c>
      <c r="AO982" s="1">
        <f t="shared" ca="1" si="241"/>
        <v>54.893540757460222</v>
      </c>
      <c r="AP982" s="1">
        <f t="shared" ca="1" si="241"/>
        <v>48.610006262842347</v>
      </c>
      <c r="AQ982" s="1">
        <f t="shared" ca="1" si="241"/>
        <v>32.795791735934117</v>
      </c>
      <c r="AR982" s="1">
        <f t="shared" ca="1" si="241"/>
        <v>37.081791255589408</v>
      </c>
      <c r="AS982" s="1">
        <f t="shared" ca="1" si="241"/>
        <v>40.553549028352549</v>
      </c>
      <c r="AT982" s="1">
        <f t="shared" ca="1" si="241"/>
        <v>70.344797526690897</v>
      </c>
      <c r="AU982" s="1">
        <f t="shared" ca="1" si="241"/>
        <v>31.610562128172887</v>
      </c>
      <c r="AV982" s="1">
        <f t="shared" ca="1" si="241"/>
        <v>33.838075291258505</v>
      </c>
      <c r="AW982" s="1">
        <f t="shared" ca="1" si="241"/>
        <v>54.824833913457987</v>
      </c>
      <c r="AX982" s="1">
        <f t="shared" ca="1" si="237"/>
        <v>39.076348826641869</v>
      </c>
      <c r="AY982" s="1">
        <f t="shared" ca="1" si="237"/>
        <v>47.154586984089974</v>
      </c>
      <c r="AZ982" s="1">
        <f t="shared" ca="1" si="237"/>
        <v>66.934492235425665</v>
      </c>
      <c r="BA982" s="17">
        <f t="shared" ca="1" si="234"/>
        <v>47.810668728060321</v>
      </c>
      <c r="BB982" s="18">
        <f t="shared" ca="1" si="235"/>
        <v>153.73110903377162</v>
      </c>
      <c r="BC982" s="4">
        <v>980</v>
      </c>
      <c r="BD982" s="18">
        <f ca="1">AVERAGE($BA$3:BA982)</f>
        <v>50.042572861806867</v>
      </c>
      <c r="BE982" s="18">
        <f ca="1">AVERAGE($BB$3:BB982)</f>
        <v>99.040665586345057</v>
      </c>
      <c r="BF982" s="18">
        <f ca="1">_xlfn.VAR.P($BA$3:BA982)</f>
        <v>2.0317508143867178</v>
      </c>
    </row>
    <row r="983" spans="2:58" x14ac:dyDescent="0.15">
      <c r="B983">
        <v>981</v>
      </c>
      <c r="C983" s="1">
        <f t="shared" ca="1" si="243"/>
        <v>61.20708874822504</v>
      </c>
      <c r="D983" s="1">
        <f t="shared" ca="1" si="243"/>
        <v>37.324808890832948</v>
      </c>
      <c r="E983" s="1">
        <f t="shared" ca="1" si="243"/>
        <v>51.634796719014652</v>
      </c>
      <c r="F983" s="1">
        <f t="shared" ca="1" si="243"/>
        <v>40.553956161866765</v>
      </c>
      <c r="G983" s="1">
        <f t="shared" ca="1" si="243"/>
        <v>51.303338630943649</v>
      </c>
      <c r="H983" s="1">
        <f t="shared" ca="1" si="243"/>
        <v>55.889123907802556</v>
      </c>
      <c r="I983" s="1">
        <f t="shared" ca="1" si="243"/>
        <v>58.415337496079715</v>
      </c>
      <c r="J983" s="1">
        <f t="shared" ca="1" si="243"/>
        <v>49.182784996617251</v>
      </c>
      <c r="K983" s="1">
        <f t="shared" ca="1" si="243"/>
        <v>56.818184793502745</v>
      </c>
      <c r="L983" s="1">
        <f t="shared" ca="1" si="243"/>
        <v>39.636351469896809</v>
      </c>
      <c r="M983" s="1">
        <f t="shared" ca="1" si="243"/>
        <v>68.976788334423134</v>
      </c>
      <c r="N983" s="1">
        <f t="shared" ca="1" si="243"/>
        <v>48.350384673017864</v>
      </c>
      <c r="O983" s="1">
        <f t="shared" ca="1" si="243"/>
        <v>49.793972733126218</v>
      </c>
      <c r="P983" s="1">
        <f t="shared" ca="1" si="243"/>
        <v>36.912770451553719</v>
      </c>
      <c r="Q983" s="1">
        <f t="shared" ca="1" si="243"/>
        <v>51.810366642968425</v>
      </c>
      <c r="R983" s="1">
        <f t="shared" ca="1" si="243"/>
        <v>40.528959410192869</v>
      </c>
      <c r="S983" s="1">
        <f t="shared" ca="1" si="242"/>
        <v>41.292464316352017</v>
      </c>
      <c r="T983" s="1">
        <f t="shared" ca="1" si="242"/>
        <v>44.43307304702433</v>
      </c>
      <c r="U983" s="1">
        <f t="shared" ca="1" si="242"/>
        <v>51.954920898724403</v>
      </c>
      <c r="V983" s="1">
        <f t="shared" ca="1" si="242"/>
        <v>56.722888495192379</v>
      </c>
      <c r="W983" s="1">
        <f t="shared" ca="1" si="242"/>
        <v>46.564587608979544</v>
      </c>
      <c r="X983" s="1">
        <f t="shared" ca="1" si="242"/>
        <v>46.071129443530857</v>
      </c>
      <c r="Y983" s="1">
        <f t="shared" ca="1" si="242"/>
        <v>49.906017246544984</v>
      </c>
      <c r="Z983" s="1">
        <f t="shared" ca="1" si="242"/>
        <v>62.649331886320198</v>
      </c>
      <c r="AA983" s="1">
        <f t="shared" ca="1" si="242"/>
        <v>50.910099286572958</v>
      </c>
      <c r="AB983" s="1">
        <f t="shared" ca="1" si="242"/>
        <v>56.634177538809418</v>
      </c>
      <c r="AC983" s="1">
        <f t="shared" ca="1" si="242"/>
        <v>53.233124760093446</v>
      </c>
      <c r="AD983" s="1">
        <f t="shared" ca="1" si="242"/>
        <v>65.307642249462717</v>
      </c>
      <c r="AE983" s="1">
        <f t="shared" ca="1" si="242"/>
        <v>51.407778287091638</v>
      </c>
      <c r="AF983" s="1">
        <f t="shared" ca="1" si="242"/>
        <v>53.121591818177045</v>
      </c>
      <c r="AG983" s="1">
        <f t="shared" ca="1" si="242"/>
        <v>62.289451558449599</v>
      </c>
      <c r="AH983" s="1">
        <f t="shared" ca="1" si="241"/>
        <v>61.179217569408522</v>
      </c>
      <c r="AI983" s="1">
        <f t="shared" ca="1" si="241"/>
        <v>45.299003786864887</v>
      </c>
      <c r="AJ983" s="1">
        <f t="shared" ca="1" si="241"/>
        <v>39.619073111892135</v>
      </c>
      <c r="AK983" s="1">
        <f t="shared" ca="1" si="241"/>
        <v>37.577597831134938</v>
      </c>
      <c r="AL983" s="1">
        <f t="shared" ca="1" si="241"/>
        <v>51.029952252552675</v>
      </c>
      <c r="AM983" s="1">
        <f t="shared" ca="1" si="241"/>
        <v>49.306777731406399</v>
      </c>
      <c r="AN983" s="1">
        <f t="shared" ca="1" si="241"/>
        <v>66.305561184424477</v>
      </c>
      <c r="AO983" s="1">
        <f t="shared" ca="1" si="241"/>
        <v>54.033303961695175</v>
      </c>
      <c r="AP983" s="1">
        <f t="shared" ca="1" si="241"/>
        <v>51.340521028470697</v>
      </c>
      <c r="AQ983" s="1">
        <f t="shared" ca="1" si="241"/>
        <v>46.856859857278096</v>
      </c>
      <c r="AR983" s="1">
        <f t="shared" ca="1" si="241"/>
        <v>44.493124172413118</v>
      </c>
      <c r="AS983" s="1">
        <f t="shared" ca="1" si="241"/>
        <v>53.588916976335426</v>
      </c>
      <c r="AT983" s="1">
        <f t="shared" ca="1" si="241"/>
        <v>48.582063239302798</v>
      </c>
      <c r="AU983" s="1">
        <f t="shared" ca="1" si="241"/>
        <v>40.648361418097657</v>
      </c>
      <c r="AV983" s="1">
        <f t="shared" ca="1" si="241"/>
        <v>51.032827490751359</v>
      </c>
      <c r="AW983" s="1">
        <f t="shared" ca="1" si="241"/>
        <v>61.233195060340364</v>
      </c>
      <c r="AX983" s="1">
        <f t="shared" ca="1" si="237"/>
        <v>57.370096444261016</v>
      </c>
      <c r="AY983" s="1">
        <f t="shared" ca="1" si="237"/>
        <v>71.190248608426117</v>
      </c>
      <c r="AZ983" s="1">
        <f t="shared" ca="1" si="237"/>
        <v>38.7095732269621</v>
      </c>
      <c r="BA983" s="17">
        <f t="shared" ca="1" si="234"/>
        <v>51.20467134906815</v>
      </c>
      <c r="BB983" s="18">
        <f t="shared" ca="1" si="235"/>
        <v>71.704017188348999</v>
      </c>
      <c r="BC983" s="4">
        <v>981</v>
      </c>
      <c r="BD983" s="18">
        <f ca="1">AVERAGE($BA$3:BA983)</f>
        <v>50.043757467808156</v>
      </c>
      <c r="BE983" s="18">
        <f ca="1">AVERAGE($BB$3:BB983)</f>
        <v>99.01279948196381</v>
      </c>
      <c r="BF983" s="18">
        <f ca="1">_xlfn.VAR.P($BA$3:BA983)</f>
        <v>2.0310549381898424</v>
      </c>
    </row>
    <row r="984" spans="2:58" x14ac:dyDescent="0.15">
      <c r="B984">
        <v>982</v>
      </c>
      <c r="C984" s="1">
        <f t="shared" ca="1" si="243"/>
        <v>52.460688003293839</v>
      </c>
      <c r="D984" s="1">
        <f t="shared" ca="1" si="243"/>
        <v>59.504261851016693</v>
      </c>
      <c r="E984" s="1">
        <f t="shared" ca="1" si="243"/>
        <v>29.871109278849019</v>
      </c>
      <c r="F984" s="1">
        <f t="shared" ca="1" si="243"/>
        <v>51.027941757926406</v>
      </c>
      <c r="G984" s="1">
        <f t="shared" ca="1" si="243"/>
        <v>40.565281788868639</v>
      </c>
      <c r="H984" s="1">
        <f t="shared" ca="1" si="243"/>
        <v>41.872243309644844</v>
      </c>
      <c r="I984" s="1">
        <f t="shared" ca="1" si="243"/>
        <v>45.763935370226882</v>
      </c>
      <c r="J984" s="1">
        <f t="shared" ca="1" si="243"/>
        <v>31.7003938705694</v>
      </c>
      <c r="K984" s="1">
        <f t="shared" ca="1" si="243"/>
        <v>50.499199844580723</v>
      </c>
      <c r="L984" s="1">
        <f t="shared" ca="1" si="243"/>
        <v>63.167652693753283</v>
      </c>
      <c r="M984" s="1">
        <f t="shared" ca="1" si="243"/>
        <v>53.682152335731139</v>
      </c>
      <c r="N984" s="1">
        <f t="shared" ca="1" si="243"/>
        <v>49.946628299084644</v>
      </c>
      <c r="O984" s="1">
        <f t="shared" ca="1" si="243"/>
        <v>51.891216575392143</v>
      </c>
      <c r="P984" s="1">
        <f t="shared" ca="1" si="243"/>
        <v>45.724939989352478</v>
      </c>
      <c r="Q984" s="1">
        <f t="shared" ca="1" si="243"/>
        <v>41.036107387343847</v>
      </c>
      <c r="R984" s="1">
        <f t="shared" ca="1" si="243"/>
        <v>40.068432998463066</v>
      </c>
      <c r="S984" s="1">
        <f t="shared" ca="1" si="242"/>
        <v>61.07802887638023</v>
      </c>
      <c r="T984" s="1">
        <f t="shared" ca="1" si="242"/>
        <v>56.967647161807562</v>
      </c>
      <c r="U984" s="1">
        <f t="shared" ca="1" si="242"/>
        <v>33.393457128118726</v>
      </c>
      <c r="V984" s="1">
        <f t="shared" ca="1" si="242"/>
        <v>61.037622719891004</v>
      </c>
      <c r="W984" s="1">
        <f t="shared" ca="1" si="242"/>
        <v>32.985769251451359</v>
      </c>
      <c r="X984" s="1">
        <f t="shared" ca="1" si="242"/>
        <v>63.912006464215374</v>
      </c>
      <c r="Y984" s="1">
        <f t="shared" ca="1" si="242"/>
        <v>47.960357520572877</v>
      </c>
      <c r="Z984" s="1">
        <f t="shared" ca="1" si="242"/>
        <v>43.576783448830398</v>
      </c>
      <c r="AA984" s="1">
        <f t="shared" ca="1" si="242"/>
        <v>54.79847474372513</v>
      </c>
      <c r="AB984" s="1">
        <f t="shared" ca="1" si="242"/>
        <v>52.88415659940754</v>
      </c>
      <c r="AC984" s="1">
        <f t="shared" ca="1" si="242"/>
        <v>49.405930965405453</v>
      </c>
      <c r="AD984" s="1">
        <f t="shared" ca="1" si="242"/>
        <v>48.344057983405584</v>
      </c>
      <c r="AE984" s="1">
        <f t="shared" ca="1" si="242"/>
        <v>52.597193321325975</v>
      </c>
      <c r="AF984" s="1">
        <f t="shared" ca="1" si="242"/>
        <v>60.459205195666556</v>
      </c>
      <c r="AG984" s="1">
        <f t="shared" ca="1" si="242"/>
        <v>52.303589652915463</v>
      </c>
      <c r="AH984" s="1">
        <f t="shared" ca="1" si="241"/>
        <v>35.105275230443951</v>
      </c>
      <c r="AI984" s="1">
        <f t="shared" ca="1" si="241"/>
        <v>41.360065550060696</v>
      </c>
      <c r="AJ984" s="1">
        <f t="shared" ca="1" si="241"/>
        <v>39.833677763018684</v>
      </c>
      <c r="AK984" s="1">
        <f t="shared" ref="AH984:AW1000" ca="1" si="244">NORMINV(RAND(),50,10)</f>
        <v>47.252276055044057</v>
      </c>
      <c r="AL984" s="1">
        <f t="shared" ca="1" si="244"/>
        <v>61.688906292395814</v>
      </c>
      <c r="AM984" s="1">
        <f t="shared" ca="1" si="244"/>
        <v>66.933575893377196</v>
      </c>
      <c r="AN984" s="1">
        <f t="shared" ca="1" si="244"/>
        <v>67.911167888563511</v>
      </c>
      <c r="AO984" s="1">
        <f t="shared" ca="1" si="244"/>
        <v>51.39358731423718</v>
      </c>
      <c r="AP984" s="1">
        <f t="shared" ca="1" si="244"/>
        <v>64.98558899161479</v>
      </c>
      <c r="AQ984" s="1">
        <f t="shared" ca="1" si="244"/>
        <v>39.140175528418283</v>
      </c>
      <c r="AR984" s="1">
        <f t="shared" ca="1" si="244"/>
        <v>49.637150423161032</v>
      </c>
      <c r="AS984" s="1">
        <f t="shared" ca="1" si="244"/>
        <v>52.345435339282076</v>
      </c>
      <c r="AT984" s="1">
        <f t="shared" ca="1" si="244"/>
        <v>51.122686418812421</v>
      </c>
      <c r="AU984" s="1">
        <f t="shared" ca="1" si="244"/>
        <v>40.739406064875567</v>
      </c>
      <c r="AV984" s="1">
        <f t="shared" ca="1" si="244"/>
        <v>59.058817994215573</v>
      </c>
      <c r="AW984" s="1">
        <f t="shared" ca="1" si="244"/>
        <v>51.620156656832805</v>
      </c>
      <c r="AX984" s="1">
        <f t="shared" ca="1" si="237"/>
        <v>55.689455733966824</v>
      </c>
      <c r="AY984" s="1">
        <f t="shared" ca="1" si="237"/>
        <v>61.020412068411517</v>
      </c>
      <c r="AZ984" s="1">
        <f t="shared" ca="1" si="237"/>
        <v>55.977721522455013</v>
      </c>
      <c r="BA984" s="17">
        <f t="shared" ca="1" si="234"/>
        <v>50.266040102328077</v>
      </c>
      <c r="BB984" s="18">
        <f t="shared" ca="1" si="235"/>
        <v>90.222909972020233</v>
      </c>
      <c r="BC984" s="4">
        <v>982</v>
      </c>
      <c r="BD984" s="18">
        <f ca="1">AVERAGE($BA$3:BA984)</f>
        <v>50.043983824869791</v>
      </c>
      <c r="BE984" s="18">
        <f ca="1">AVERAGE($BB$3:BB984)</f>
        <v>99.0038484743162</v>
      </c>
      <c r="BF984" s="18">
        <f ca="1">_xlfn.VAR.P($BA$3:BA984)</f>
        <v>2.0290369181452115</v>
      </c>
    </row>
    <row r="985" spans="2:58" x14ac:dyDescent="0.15">
      <c r="B985">
        <v>983</v>
      </c>
      <c r="C985" s="1">
        <f t="shared" ca="1" si="243"/>
        <v>70.441643254935855</v>
      </c>
      <c r="D985" s="1">
        <f t="shared" ca="1" si="243"/>
        <v>53.361507609476377</v>
      </c>
      <c r="E985" s="1">
        <f t="shared" ca="1" si="243"/>
        <v>51.535391834010305</v>
      </c>
      <c r="F985" s="1">
        <f t="shared" ca="1" si="243"/>
        <v>32.450502686055302</v>
      </c>
      <c r="G985" s="1">
        <f t="shared" ca="1" si="243"/>
        <v>45.885622499556632</v>
      </c>
      <c r="H985" s="1">
        <f t="shared" ca="1" si="243"/>
        <v>67.058354149004344</v>
      </c>
      <c r="I985" s="1">
        <f t="shared" ca="1" si="243"/>
        <v>40.96560818293397</v>
      </c>
      <c r="J985" s="1">
        <f t="shared" ca="1" si="243"/>
        <v>53.873670941814005</v>
      </c>
      <c r="K985" s="1">
        <f t="shared" ca="1" si="243"/>
        <v>47.080165655611246</v>
      </c>
      <c r="L985" s="1">
        <f t="shared" ca="1" si="243"/>
        <v>32.290616585429127</v>
      </c>
      <c r="M985" s="1">
        <f t="shared" ca="1" si="243"/>
        <v>46.052734666197125</v>
      </c>
      <c r="N985" s="1">
        <f t="shared" ca="1" si="243"/>
        <v>51.348660345512805</v>
      </c>
      <c r="O985" s="1">
        <f t="shared" ca="1" si="243"/>
        <v>41.192930745024086</v>
      </c>
      <c r="P985" s="1">
        <f t="shared" ca="1" si="243"/>
        <v>62.013347659003045</v>
      </c>
      <c r="Q985" s="1">
        <f t="shared" ca="1" si="243"/>
        <v>44.864796539075421</v>
      </c>
      <c r="R985" s="1">
        <f t="shared" ca="1" si="243"/>
        <v>55.532439995010435</v>
      </c>
      <c r="S985" s="1">
        <f t="shared" ca="1" si="242"/>
        <v>47.637605934573052</v>
      </c>
      <c r="T985" s="1">
        <f t="shared" ca="1" si="242"/>
        <v>58.110373637747102</v>
      </c>
      <c r="U985" s="1">
        <f t="shared" ca="1" si="242"/>
        <v>62.345477043584452</v>
      </c>
      <c r="V985" s="1">
        <f t="shared" ca="1" si="242"/>
        <v>65.421800080038082</v>
      </c>
      <c r="W985" s="1">
        <f t="shared" ca="1" si="242"/>
        <v>46.374994425446545</v>
      </c>
      <c r="X985" s="1">
        <f t="shared" ca="1" si="242"/>
        <v>43.154863102608942</v>
      </c>
      <c r="Y985" s="1">
        <f t="shared" ca="1" si="242"/>
        <v>41.414521398159721</v>
      </c>
      <c r="Z985" s="1">
        <f t="shared" ca="1" si="242"/>
        <v>43.946459629573184</v>
      </c>
      <c r="AA985" s="1">
        <f t="shared" ca="1" si="242"/>
        <v>55.954929231287643</v>
      </c>
      <c r="AB985" s="1">
        <f t="shared" ca="1" si="242"/>
        <v>40.650969707199494</v>
      </c>
      <c r="AC985" s="1">
        <f t="shared" ca="1" si="242"/>
        <v>49.412644161969098</v>
      </c>
      <c r="AD985" s="1">
        <f t="shared" ca="1" si="242"/>
        <v>57.403113105876912</v>
      </c>
      <c r="AE985" s="1">
        <f t="shared" ca="1" si="242"/>
        <v>48.520428551325701</v>
      </c>
      <c r="AF985" s="1">
        <f t="shared" ca="1" si="242"/>
        <v>39.684061033441779</v>
      </c>
      <c r="AG985" s="1">
        <f t="shared" ca="1" si="242"/>
        <v>51.574105557389878</v>
      </c>
      <c r="AH985" s="1">
        <f t="shared" ca="1" si="244"/>
        <v>65.686912452193738</v>
      </c>
      <c r="AI985" s="1">
        <f t="shared" ca="1" si="244"/>
        <v>35.092683695169697</v>
      </c>
      <c r="AJ985" s="1">
        <f t="shared" ca="1" si="244"/>
        <v>55.02661935752873</v>
      </c>
      <c r="AK985" s="1">
        <f t="shared" ca="1" si="244"/>
        <v>45.081166902301959</v>
      </c>
      <c r="AL985" s="1">
        <f t="shared" ca="1" si="244"/>
        <v>60.212445663688911</v>
      </c>
      <c r="AM985" s="1">
        <f t="shared" ca="1" si="244"/>
        <v>56.962061091858757</v>
      </c>
      <c r="AN985" s="1">
        <f t="shared" ca="1" si="244"/>
        <v>68.036598301125835</v>
      </c>
      <c r="AO985" s="1">
        <f t="shared" ca="1" si="244"/>
        <v>27.736422446323957</v>
      </c>
      <c r="AP985" s="1">
        <f t="shared" ca="1" si="244"/>
        <v>34.303249207493813</v>
      </c>
      <c r="AQ985" s="1">
        <f t="shared" ca="1" si="244"/>
        <v>63.692126250618969</v>
      </c>
      <c r="AR985" s="1">
        <f t="shared" ca="1" si="244"/>
        <v>54.985339182504639</v>
      </c>
      <c r="AS985" s="1">
        <f t="shared" ca="1" si="244"/>
        <v>30.700962854801091</v>
      </c>
      <c r="AT985" s="1">
        <f t="shared" ca="1" si="244"/>
        <v>71.001973479393413</v>
      </c>
      <c r="AU985" s="1">
        <f t="shared" ca="1" si="244"/>
        <v>65.689159565420951</v>
      </c>
      <c r="AV985" s="1">
        <f t="shared" ca="1" si="244"/>
        <v>37.067824097112577</v>
      </c>
      <c r="AW985" s="1">
        <f t="shared" ca="1" si="244"/>
        <v>60.271237220141082</v>
      </c>
      <c r="AX985" s="1">
        <f t="shared" ca="1" si="237"/>
        <v>52.576735171518109</v>
      </c>
      <c r="AY985" s="1">
        <f t="shared" ca="1" si="237"/>
        <v>81.480928899863656</v>
      </c>
      <c r="AZ985" s="1">
        <f t="shared" ca="1" si="237"/>
        <v>41.616898622003319</v>
      </c>
      <c r="BA985" s="17">
        <f t="shared" ca="1" si="234"/>
        <v>51.095513688198686</v>
      </c>
      <c r="BB985" s="18">
        <f t="shared" ca="1" si="235"/>
        <v>139.4825659178093</v>
      </c>
      <c r="BC985" s="4">
        <v>983</v>
      </c>
      <c r="BD985" s="18">
        <f ca="1">AVERAGE($BA$3:BA985)</f>
        <v>50.045053539888428</v>
      </c>
      <c r="BE985" s="18">
        <f ca="1">AVERAGE($BB$3:BB985)</f>
        <v>99.045027230616796</v>
      </c>
      <c r="BF985" s="18">
        <f ca="1">_xlfn.VAR.P($BA$3:BA985)</f>
        <v>2.0280964840638691</v>
      </c>
    </row>
    <row r="986" spans="2:58" x14ac:dyDescent="0.15">
      <c r="B986">
        <v>984</v>
      </c>
      <c r="C986" s="1">
        <f t="shared" ca="1" si="243"/>
        <v>44.984589910067356</v>
      </c>
      <c r="D986" s="1">
        <f t="shared" ca="1" si="243"/>
        <v>63.385068891592866</v>
      </c>
      <c r="E986" s="1">
        <f t="shared" ca="1" si="243"/>
        <v>62.03028930317943</v>
      </c>
      <c r="F986" s="1">
        <f t="shared" ca="1" si="243"/>
        <v>78.108046919923538</v>
      </c>
      <c r="G986" s="1">
        <f t="shared" ca="1" si="243"/>
        <v>43.290714478613829</v>
      </c>
      <c r="H986" s="1">
        <f t="shared" ca="1" si="243"/>
        <v>41.879248566528318</v>
      </c>
      <c r="I986" s="1">
        <f t="shared" ca="1" si="243"/>
        <v>35.97254372411691</v>
      </c>
      <c r="J986" s="1">
        <f t="shared" ca="1" si="243"/>
        <v>53.164105195450624</v>
      </c>
      <c r="K986" s="1">
        <f t="shared" ca="1" si="243"/>
        <v>61.953943942381287</v>
      </c>
      <c r="L986" s="1">
        <f t="shared" ca="1" si="243"/>
        <v>55.072621177421205</v>
      </c>
      <c r="M986" s="1">
        <f t="shared" ca="1" si="243"/>
        <v>50.108363041018293</v>
      </c>
      <c r="N986" s="1">
        <f t="shared" ca="1" si="243"/>
        <v>57.694186700905433</v>
      </c>
      <c r="O986" s="1">
        <f t="shared" ca="1" si="243"/>
        <v>52.253834757264535</v>
      </c>
      <c r="P986" s="1">
        <f t="shared" ca="1" si="243"/>
        <v>47.618972988552699</v>
      </c>
      <c r="Q986" s="1">
        <f t="shared" ca="1" si="243"/>
        <v>55.711280208409228</v>
      </c>
      <c r="R986" s="1">
        <f t="shared" ca="1" si="243"/>
        <v>56.121232840704032</v>
      </c>
      <c r="S986" s="1">
        <f t="shared" ca="1" si="242"/>
        <v>35.029552926344778</v>
      </c>
      <c r="T986" s="1">
        <f t="shared" ca="1" si="242"/>
        <v>42.463719615829184</v>
      </c>
      <c r="U986" s="1">
        <f t="shared" ca="1" si="242"/>
        <v>66.217013253278125</v>
      </c>
      <c r="V986" s="1">
        <f t="shared" ca="1" si="242"/>
        <v>48.334828773502032</v>
      </c>
      <c r="W986" s="1">
        <f t="shared" ca="1" si="242"/>
        <v>65.412370218067466</v>
      </c>
      <c r="X986" s="1">
        <f t="shared" ca="1" si="242"/>
        <v>47.296531641847622</v>
      </c>
      <c r="Y986" s="1">
        <f t="shared" ca="1" si="242"/>
        <v>42.47316943174873</v>
      </c>
      <c r="Z986" s="1">
        <f t="shared" ca="1" si="242"/>
        <v>48.073032598408197</v>
      </c>
      <c r="AA986" s="1">
        <f t="shared" ca="1" si="242"/>
        <v>48.778197098097912</v>
      </c>
      <c r="AB986" s="1">
        <f t="shared" ca="1" si="242"/>
        <v>61.879512889187183</v>
      </c>
      <c r="AC986" s="1">
        <f t="shared" ca="1" si="242"/>
        <v>45.287093795551726</v>
      </c>
      <c r="AD986" s="1">
        <f t="shared" ca="1" si="242"/>
        <v>39.097490363482748</v>
      </c>
      <c r="AE986" s="1">
        <f t="shared" ca="1" si="242"/>
        <v>52.468836524956558</v>
      </c>
      <c r="AF986" s="1">
        <f t="shared" ca="1" si="242"/>
        <v>54.140492341022487</v>
      </c>
      <c r="AG986" s="1">
        <f t="shared" ca="1" si="242"/>
        <v>44.149038294138656</v>
      </c>
      <c r="AH986" s="1">
        <f t="shared" ca="1" si="244"/>
        <v>32.022416852278823</v>
      </c>
      <c r="AI986" s="1">
        <f t="shared" ca="1" si="244"/>
        <v>38.938194337603967</v>
      </c>
      <c r="AJ986" s="1">
        <f t="shared" ca="1" si="244"/>
        <v>45.239885994231969</v>
      </c>
      <c r="AK986" s="1">
        <f t="shared" ca="1" si="244"/>
        <v>65.402937473112104</v>
      </c>
      <c r="AL986" s="1">
        <f t="shared" ca="1" si="244"/>
        <v>36.684725038379263</v>
      </c>
      <c r="AM986" s="1">
        <f t="shared" ca="1" si="244"/>
        <v>19.096070351931424</v>
      </c>
      <c r="AN986" s="1">
        <f t="shared" ca="1" si="244"/>
        <v>54.760132953163136</v>
      </c>
      <c r="AO986" s="1">
        <f t="shared" ca="1" si="244"/>
        <v>44.321467228333411</v>
      </c>
      <c r="AP986" s="1">
        <f t="shared" ca="1" si="244"/>
        <v>52.996668903709242</v>
      </c>
      <c r="AQ986" s="1">
        <f t="shared" ca="1" si="244"/>
        <v>59.416463708410141</v>
      </c>
      <c r="AR986" s="1">
        <f t="shared" ca="1" si="244"/>
        <v>42.593133581485667</v>
      </c>
      <c r="AS986" s="1">
        <f t="shared" ca="1" si="244"/>
        <v>32.72216702639632</v>
      </c>
      <c r="AT986" s="1">
        <f t="shared" ca="1" si="244"/>
        <v>39.884090338977657</v>
      </c>
      <c r="AU986" s="1">
        <f t="shared" ca="1" si="244"/>
        <v>52.09946772888118</v>
      </c>
      <c r="AV986" s="1">
        <f t="shared" ca="1" si="244"/>
        <v>54.438754976494359</v>
      </c>
      <c r="AW986" s="1">
        <f t="shared" ca="1" si="244"/>
        <v>48.421283096245162</v>
      </c>
      <c r="AX986" s="1">
        <f t="shared" ca="1" si="237"/>
        <v>58.048610552470691</v>
      </c>
      <c r="AY986" s="1">
        <f t="shared" ca="1" si="237"/>
        <v>68.761927371266154</v>
      </c>
      <c r="AZ986" s="1">
        <f t="shared" ca="1" si="237"/>
        <v>60.335096699484588</v>
      </c>
      <c r="BA986" s="17">
        <f t="shared" ca="1" si="234"/>
        <v>50.132668332488969</v>
      </c>
      <c r="BB986" s="18">
        <f t="shared" ca="1" si="235"/>
        <v>119.07986226292849</v>
      </c>
      <c r="BC986" s="4">
        <v>984</v>
      </c>
      <c r="BD986" s="18">
        <f ca="1">AVERAGE($BA$3:BA986)</f>
        <v>50.045142579311808</v>
      </c>
      <c r="BE986" s="18">
        <f ca="1">AVERAGE($BB$3:BB986)</f>
        <v>99.065387835324429</v>
      </c>
      <c r="BF986" s="18">
        <f ca="1">_xlfn.VAR.P($BA$3:BA986)</f>
        <v>2.0260432036437948</v>
      </c>
    </row>
    <row r="987" spans="2:58" x14ac:dyDescent="0.15">
      <c r="B987">
        <v>985</v>
      </c>
      <c r="C987" s="1">
        <f t="shared" ca="1" si="243"/>
        <v>51.878798885996133</v>
      </c>
      <c r="D987" s="1">
        <f t="shared" ca="1" si="243"/>
        <v>52.198703550566826</v>
      </c>
      <c r="E987" s="1">
        <f t="shared" ca="1" si="243"/>
        <v>36.972991567171682</v>
      </c>
      <c r="F987" s="1">
        <f t="shared" ca="1" si="243"/>
        <v>44.159416055585524</v>
      </c>
      <c r="G987" s="1">
        <f t="shared" ca="1" si="243"/>
        <v>40.006620596393077</v>
      </c>
      <c r="H987" s="1">
        <f t="shared" ca="1" si="243"/>
        <v>35.585179142934471</v>
      </c>
      <c r="I987" s="1">
        <f t="shared" ca="1" si="243"/>
        <v>41.601281924491339</v>
      </c>
      <c r="J987" s="1">
        <f t="shared" ca="1" si="243"/>
        <v>59.850580012088145</v>
      </c>
      <c r="K987" s="1">
        <f t="shared" ca="1" si="243"/>
        <v>54.429141219572195</v>
      </c>
      <c r="L987" s="1">
        <f t="shared" ca="1" si="243"/>
        <v>62.320588981729721</v>
      </c>
      <c r="M987" s="1">
        <f t="shared" ca="1" si="243"/>
        <v>48.442027373853016</v>
      </c>
      <c r="N987" s="1">
        <f t="shared" ca="1" si="243"/>
        <v>56.971190530133313</v>
      </c>
      <c r="O987" s="1">
        <f t="shared" ca="1" si="243"/>
        <v>51.916441325751066</v>
      </c>
      <c r="P987" s="1">
        <f t="shared" ca="1" si="243"/>
        <v>48.477661451049208</v>
      </c>
      <c r="Q987" s="1">
        <f t="shared" ca="1" si="243"/>
        <v>48.609912775253711</v>
      </c>
      <c r="R987" s="1">
        <f t="shared" ca="1" si="243"/>
        <v>61.35256523270823</v>
      </c>
      <c r="S987" s="1">
        <f t="shared" ca="1" si="242"/>
        <v>48.732736258271906</v>
      </c>
      <c r="T987" s="1">
        <f t="shared" ca="1" si="242"/>
        <v>56.836865552460722</v>
      </c>
      <c r="U987" s="1">
        <f t="shared" ca="1" si="242"/>
        <v>58.426852636372161</v>
      </c>
      <c r="V987" s="1">
        <f t="shared" ca="1" si="242"/>
        <v>58.553915946910848</v>
      </c>
      <c r="W987" s="1">
        <f t="shared" ca="1" si="242"/>
        <v>34.440694243632407</v>
      </c>
      <c r="X987" s="1">
        <f t="shared" ca="1" si="242"/>
        <v>71.962238607766693</v>
      </c>
      <c r="Y987" s="1">
        <f t="shared" ca="1" si="242"/>
        <v>39.117857812578286</v>
      </c>
      <c r="Z987" s="1">
        <f t="shared" ca="1" si="242"/>
        <v>37.899871333915165</v>
      </c>
      <c r="AA987" s="1">
        <f t="shared" ca="1" si="242"/>
        <v>59.277270397421944</v>
      </c>
      <c r="AB987" s="1">
        <f t="shared" ca="1" si="242"/>
        <v>44.73918784444956</v>
      </c>
      <c r="AC987" s="1">
        <f t="shared" ca="1" si="242"/>
        <v>40.591544424369999</v>
      </c>
      <c r="AD987" s="1">
        <f t="shared" ca="1" si="242"/>
        <v>52.430485820188011</v>
      </c>
      <c r="AE987" s="1">
        <f t="shared" ca="1" si="242"/>
        <v>59.780483530786739</v>
      </c>
      <c r="AF987" s="1">
        <f t="shared" ca="1" si="242"/>
        <v>50.402398347083469</v>
      </c>
      <c r="AG987" s="1">
        <f t="shared" ca="1" si="242"/>
        <v>60.331150357447527</v>
      </c>
      <c r="AH987" s="1">
        <f t="shared" ca="1" si="244"/>
        <v>56.71509475250943</v>
      </c>
      <c r="AI987" s="1">
        <f t="shared" ca="1" si="244"/>
        <v>58.177611746756341</v>
      </c>
      <c r="AJ987" s="1">
        <f t="shared" ca="1" si="244"/>
        <v>51.334832469254799</v>
      </c>
      <c r="AK987" s="1">
        <f t="shared" ca="1" si="244"/>
        <v>32.656460588051928</v>
      </c>
      <c r="AL987" s="1">
        <f t="shared" ca="1" si="244"/>
        <v>57.128890701546908</v>
      </c>
      <c r="AM987" s="1">
        <f t="shared" ca="1" si="244"/>
        <v>33.514666852652127</v>
      </c>
      <c r="AN987" s="1">
        <f t="shared" ca="1" si="244"/>
        <v>42.524662365114111</v>
      </c>
      <c r="AO987" s="1">
        <f t="shared" ca="1" si="244"/>
        <v>46.99769133979575</v>
      </c>
      <c r="AP987" s="1">
        <f t="shared" ca="1" si="244"/>
        <v>64.882777522469851</v>
      </c>
      <c r="AQ987" s="1">
        <f t="shared" ca="1" si="244"/>
        <v>70.902601103436623</v>
      </c>
      <c r="AR987" s="1">
        <f t="shared" ca="1" si="244"/>
        <v>49.468353361501286</v>
      </c>
      <c r="AS987" s="1">
        <f t="shared" ca="1" si="244"/>
        <v>40.014462027401002</v>
      </c>
      <c r="AT987" s="1">
        <f t="shared" ca="1" si="244"/>
        <v>48.100550392978704</v>
      </c>
      <c r="AU987" s="1">
        <f t="shared" ca="1" si="244"/>
        <v>65.480901453627382</v>
      </c>
      <c r="AV987" s="1">
        <f t="shared" ca="1" si="244"/>
        <v>50.296235107941541</v>
      </c>
      <c r="AW987" s="1">
        <f t="shared" ca="1" si="244"/>
        <v>43.940093889130438</v>
      </c>
      <c r="AX987" s="1">
        <f t="shared" ca="1" si="237"/>
        <v>52.212322040728402</v>
      </c>
      <c r="AY987" s="1">
        <f t="shared" ca="1" si="237"/>
        <v>40.982051454694627</v>
      </c>
      <c r="AZ987" s="1">
        <f t="shared" ca="1" si="237"/>
        <v>62.218528160750992</v>
      </c>
      <c r="BA987" s="17">
        <f t="shared" ca="1" si="234"/>
        <v>50.716908821385488</v>
      </c>
      <c r="BB987" s="18">
        <f t="shared" ca="1" si="235"/>
        <v>93.789871723318839</v>
      </c>
      <c r="BC987" s="4">
        <v>985</v>
      </c>
      <c r="BD987" s="18">
        <f ca="1">AVERAGE($BA$3:BA987)</f>
        <v>50.045824575496653</v>
      </c>
      <c r="BE987" s="18">
        <f ca="1">AVERAGE($BB$3:BB987)</f>
        <v>99.060031981403611</v>
      </c>
      <c r="BF987" s="18">
        <f ca="1">_xlfn.VAR.P($BA$3:BA987)</f>
        <v>2.024443983885758</v>
      </c>
    </row>
    <row r="988" spans="2:58" x14ac:dyDescent="0.15">
      <c r="B988">
        <v>986</v>
      </c>
      <c r="C988" s="1">
        <f t="shared" ca="1" si="243"/>
        <v>61.231155174202826</v>
      </c>
      <c r="D988" s="1">
        <f t="shared" ca="1" si="243"/>
        <v>22.384239661851151</v>
      </c>
      <c r="E988" s="1">
        <f t="shared" ca="1" si="243"/>
        <v>60.121580782551831</v>
      </c>
      <c r="F988" s="1">
        <f t="shared" ca="1" si="243"/>
        <v>46.869551304893179</v>
      </c>
      <c r="G988" s="1">
        <f t="shared" ca="1" si="243"/>
        <v>30.740388762429337</v>
      </c>
      <c r="H988" s="1">
        <f t="shared" ca="1" si="243"/>
        <v>26.490734966209221</v>
      </c>
      <c r="I988" s="1">
        <f t="shared" ca="1" si="243"/>
        <v>30.949562894010214</v>
      </c>
      <c r="J988" s="1">
        <f t="shared" ca="1" si="243"/>
        <v>45.276306853570567</v>
      </c>
      <c r="K988" s="1">
        <f t="shared" ca="1" si="243"/>
        <v>54.100219935182025</v>
      </c>
      <c r="L988" s="1">
        <f t="shared" ca="1" si="243"/>
        <v>34.764831056632616</v>
      </c>
      <c r="M988" s="1">
        <f t="shared" ca="1" si="243"/>
        <v>53.261900923294696</v>
      </c>
      <c r="N988" s="1">
        <f t="shared" ca="1" si="243"/>
        <v>46.086334013390939</v>
      </c>
      <c r="O988" s="1">
        <f t="shared" ca="1" si="243"/>
        <v>56.830745185966144</v>
      </c>
      <c r="P988" s="1">
        <f t="shared" ca="1" si="243"/>
        <v>44.32216541751707</v>
      </c>
      <c r="Q988" s="1">
        <f t="shared" ca="1" si="243"/>
        <v>48.476103254546025</v>
      </c>
      <c r="R988" s="1">
        <f t="shared" ca="1" si="243"/>
        <v>54.757174059085138</v>
      </c>
      <c r="S988" s="1">
        <f t="shared" ca="1" si="242"/>
        <v>53.9072815410006</v>
      </c>
      <c r="T988" s="1">
        <f t="shared" ca="1" si="242"/>
        <v>52.733324565681414</v>
      </c>
      <c r="U988" s="1">
        <f t="shared" ca="1" si="242"/>
        <v>47.172062937233434</v>
      </c>
      <c r="V988" s="1">
        <f t="shared" ca="1" si="242"/>
        <v>39.094273433504284</v>
      </c>
      <c r="W988" s="1">
        <f t="shared" ca="1" si="242"/>
        <v>62.068684930282387</v>
      </c>
      <c r="X988" s="1">
        <f t="shared" ca="1" si="242"/>
        <v>32.956756772046866</v>
      </c>
      <c r="Y988" s="1">
        <f t="shared" ca="1" si="242"/>
        <v>41.548053546272172</v>
      </c>
      <c r="Z988" s="1">
        <f t="shared" ca="1" si="242"/>
        <v>62.952205988947895</v>
      </c>
      <c r="AA988" s="1">
        <f t="shared" ca="1" si="242"/>
        <v>32.625166675538665</v>
      </c>
      <c r="AB988" s="1">
        <f t="shared" ca="1" si="242"/>
        <v>52.01691367766179</v>
      </c>
      <c r="AC988" s="1">
        <f t="shared" ca="1" si="242"/>
        <v>56.814470531217388</v>
      </c>
      <c r="AD988" s="1">
        <f t="shared" ca="1" si="242"/>
        <v>32.384145770785302</v>
      </c>
      <c r="AE988" s="1">
        <f t="shared" ca="1" si="242"/>
        <v>55.317874961753837</v>
      </c>
      <c r="AF988" s="1">
        <f t="shared" ca="1" si="242"/>
        <v>56.862127880244962</v>
      </c>
      <c r="AG988" s="1">
        <f t="shared" ca="1" si="242"/>
        <v>66.02057618491834</v>
      </c>
      <c r="AH988" s="1">
        <f t="shared" ca="1" si="244"/>
        <v>63.729653376756623</v>
      </c>
      <c r="AI988" s="1">
        <f t="shared" ca="1" si="244"/>
        <v>40.648838967454779</v>
      </c>
      <c r="AJ988" s="1">
        <f t="shared" ca="1" si="244"/>
        <v>44.719366223980977</v>
      </c>
      <c r="AK988" s="1">
        <f t="shared" ca="1" si="244"/>
        <v>45.458971565815602</v>
      </c>
      <c r="AL988" s="1">
        <f t="shared" ca="1" si="244"/>
        <v>63.882084152614198</v>
      </c>
      <c r="AM988" s="1">
        <f t="shared" ca="1" si="244"/>
        <v>62.390904296940761</v>
      </c>
      <c r="AN988" s="1">
        <f t="shared" ca="1" si="244"/>
        <v>26.294579776480049</v>
      </c>
      <c r="AO988" s="1">
        <f t="shared" ca="1" si="244"/>
        <v>66.226253400608329</v>
      </c>
      <c r="AP988" s="1">
        <f t="shared" ca="1" si="244"/>
        <v>31.890794327707642</v>
      </c>
      <c r="AQ988" s="1">
        <f t="shared" ca="1" si="244"/>
        <v>56.813328027039326</v>
      </c>
      <c r="AR988" s="1">
        <f t="shared" ca="1" si="244"/>
        <v>55.045187497920189</v>
      </c>
      <c r="AS988" s="1">
        <f t="shared" ca="1" si="244"/>
        <v>64.667398342694923</v>
      </c>
      <c r="AT988" s="1">
        <f t="shared" ca="1" si="244"/>
        <v>48.867951778009321</v>
      </c>
      <c r="AU988" s="1">
        <f t="shared" ca="1" si="244"/>
        <v>47.676422092991899</v>
      </c>
      <c r="AV988" s="1">
        <f t="shared" ca="1" si="244"/>
        <v>61.133504033270476</v>
      </c>
      <c r="AW988" s="1">
        <f t="shared" ca="1" si="244"/>
        <v>56.077563277012004</v>
      </c>
      <c r="AX988" s="1">
        <f t="shared" ca="1" si="237"/>
        <v>47.889519798083541</v>
      </c>
      <c r="AY988" s="1">
        <f t="shared" ca="1" si="237"/>
        <v>48.987756857159845</v>
      </c>
      <c r="AZ988" s="1">
        <f t="shared" ca="1" si="237"/>
        <v>68.89174543308836</v>
      </c>
      <c r="BA988" s="17">
        <f t="shared" ca="1" si="234"/>
        <v>49.248574737361032</v>
      </c>
      <c r="BB988" s="18">
        <f t="shared" ca="1" si="235"/>
        <v>142.41854864390976</v>
      </c>
      <c r="BC988" s="4">
        <v>986</v>
      </c>
      <c r="BD988" s="18">
        <f ca="1">AVERAGE($BA$3:BA988)</f>
        <v>50.045016005681092</v>
      </c>
      <c r="BE988" s="18">
        <f ca="1">AVERAGE($BB$3:BB988)</f>
        <v>99.104006136233735</v>
      </c>
      <c r="BF988" s="18">
        <f ca="1">_xlfn.VAR.P($BA$3:BA988)</f>
        <v>2.0230347736305516</v>
      </c>
    </row>
    <row r="989" spans="2:58" x14ac:dyDescent="0.15">
      <c r="B989">
        <v>987</v>
      </c>
      <c r="C989" s="1">
        <f t="shared" ca="1" si="243"/>
        <v>56.610327969732154</v>
      </c>
      <c r="D989" s="1">
        <f t="shared" ca="1" si="243"/>
        <v>37.892633800467522</v>
      </c>
      <c r="E989" s="1">
        <f t="shared" ca="1" si="243"/>
        <v>48.672259852305729</v>
      </c>
      <c r="F989" s="1">
        <f t="shared" ca="1" si="243"/>
        <v>54.153043371686849</v>
      </c>
      <c r="G989" s="1">
        <f t="shared" ca="1" si="243"/>
        <v>59.540472450431508</v>
      </c>
      <c r="H989" s="1">
        <f t="shared" ca="1" si="243"/>
        <v>45.290372503564434</v>
      </c>
      <c r="I989" s="1">
        <f t="shared" ca="1" si="243"/>
        <v>63.36132907504016</v>
      </c>
      <c r="J989" s="1">
        <f t="shared" ca="1" si="243"/>
        <v>53.574469418122703</v>
      </c>
      <c r="K989" s="1">
        <f t="shared" ca="1" si="243"/>
        <v>65.675084288036842</v>
      </c>
      <c r="L989" s="1">
        <f t="shared" ca="1" si="243"/>
        <v>39.61064193198186</v>
      </c>
      <c r="M989" s="1">
        <f t="shared" ca="1" si="243"/>
        <v>72.069843071550594</v>
      </c>
      <c r="N989" s="1">
        <f t="shared" ca="1" si="243"/>
        <v>58.790573229666656</v>
      </c>
      <c r="O989" s="1">
        <f t="shared" ca="1" si="243"/>
        <v>29.006869572068226</v>
      </c>
      <c r="P989" s="1">
        <f t="shared" ca="1" si="243"/>
        <v>35.218385704058598</v>
      </c>
      <c r="Q989" s="1">
        <f t="shared" ca="1" si="243"/>
        <v>69.743841206981699</v>
      </c>
      <c r="R989" s="1">
        <f t="shared" ca="1" si="243"/>
        <v>48.282109364473108</v>
      </c>
      <c r="S989" s="1">
        <f t="shared" ca="1" si="242"/>
        <v>68.036724053788006</v>
      </c>
      <c r="T989" s="1">
        <f t="shared" ca="1" si="242"/>
        <v>52.611159748810259</v>
      </c>
      <c r="U989" s="1">
        <f t="shared" ca="1" si="242"/>
        <v>50.952894836641576</v>
      </c>
      <c r="V989" s="1">
        <f t="shared" ca="1" si="242"/>
        <v>51.821000780811303</v>
      </c>
      <c r="W989" s="1">
        <f t="shared" ca="1" si="242"/>
        <v>52.81608041529266</v>
      </c>
      <c r="X989" s="1">
        <f t="shared" ca="1" si="242"/>
        <v>47.563463907006962</v>
      </c>
      <c r="Y989" s="1">
        <f t="shared" ca="1" si="242"/>
        <v>39.733417422537201</v>
      </c>
      <c r="Z989" s="1">
        <f t="shared" ca="1" si="242"/>
        <v>54.577997984620445</v>
      </c>
      <c r="AA989" s="1">
        <f t="shared" ca="1" si="242"/>
        <v>49.775362343293857</v>
      </c>
      <c r="AB989" s="1">
        <f t="shared" ca="1" si="242"/>
        <v>38.920476382013639</v>
      </c>
      <c r="AC989" s="1">
        <f t="shared" ca="1" si="242"/>
        <v>41.628299705146318</v>
      </c>
      <c r="AD989" s="1">
        <f t="shared" ca="1" si="242"/>
        <v>56.859280372449177</v>
      </c>
      <c r="AE989" s="1">
        <f t="shared" ca="1" si="242"/>
        <v>56.632725187540913</v>
      </c>
      <c r="AF989" s="1">
        <f t="shared" ca="1" si="242"/>
        <v>49.320169640043858</v>
      </c>
      <c r="AG989" s="1">
        <f t="shared" ca="1" si="242"/>
        <v>65.373879449418325</v>
      </c>
      <c r="AH989" s="1">
        <f t="shared" ca="1" si="244"/>
        <v>51.556843039722438</v>
      </c>
      <c r="AI989" s="1">
        <f t="shared" ca="1" si="244"/>
        <v>42.889439264590266</v>
      </c>
      <c r="AJ989" s="1">
        <f t="shared" ca="1" si="244"/>
        <v>49.66582697353514</v>
      </c>
      <c r="AK989" s="1">
        <f t="shared" ca="1" si="244"/>
        <v>48.11635197234461</v>
      </c>
      <c r="AL989" s="1">
        <f t="shared" ca="1" si="244"/>
        <v>52.373362830452798</v>
      </c>
      <c r="AM989" s="1">
        <f t="shared" ca="1" si="244"/>
        <v>41.907940734831755</v>
      </c>
      <c r="AN989" s="1">
        <f t="shared" ca="1" si="244"/>
        <v>48.126247430264733</v>
      </c>
      <c r="AO989" s="1">
        <f t="shared" ca="1" si="244"/>
        <v>55.261186441657046</v>
      </c>
      <c r="AP989" s="1">
        <f t="shared" ca="1" si="244"/>
        <v>58.34388750682011</v>
      </c>
      <c r="AQ989" s="1">
        <f t="shared" ca="1" si="244"/>
        <v>48.770329607376659</v>
      </c>
      <c r="AR989" s="1">
        <f t="shared" ca="1" si="244"/>
        <v>57.204921319156966</v>
      </c>
      <c r="AS989" s="1">
        <f t="shared" ca="1" si="244"/>
        <v>42.416221702643298</v>
      </c>
      <c r="AT989" s="1">
        <f t="shared" ca="1" si="244"/>
        <v>49.634608580186097</v>
      </c>
      <c r="AU989" s="1">
        <f t="shared" ca="1" si="244"/>
        <v>32.877539775275196</v>
      </c>
      <c r="AV989" s="1">
        <f t="shared" ca="1" si="244"/>
        <v>51.653455991575157</v>
      </c>
      <c r="AW989" s="1">
        <f t="shared" ca="1" si="244"/>
        <v>54.131255559994983</v>
      </c>
      <c r="AX989" s="1">
        <f t="shared" ca="1" si="237"/>
        <v>54.096014638348095</v>
      </c>
      <c r="AY989" s="1">
        <f t="shared" ca="1" si="237"/>
        <v>48.770425897036382</v>
      </c>
      <c r="AZ989" s="1">
        <f t="shared" ca="1" si="237"/>
        <v>53.272070097185633</v>
      </c>
      <c r="BA989" s="17">
        <f t="shared" ca="1" si="234"/>
        <v>51.10366236805163</v>
      </c>
      <c r="BB989" s="18">
        <f t="shared" ca="1" si="235"/>
        <v>82.036670570783315</v>
      </c>
      <c r="BC989" s="4">
        <v>987</v>
      </c>
      <c r="BD989" s="18">
        <f ca="1">AVERAGE($BA$3:BA989)</f>
        <v>50.04608859571389</v>
      </c>
      <c r="BE989" s="18">
        <f ca="1">AVERAGE($BB$3:BB989)</f>
        <v>99.086714002935409</v>
      </c>
      <c r="BF989" s="18">
        <f ca="1">_xlfn.VAR.P($BA$3:BA989)</f>
        <v>2.0221194360959927</v>
      </c>
    </row>
    <row r="990" spans="2:58" x14ac:dyDescent="0.15">
      <c r="B990">
        <v>988</v>
      </c>
      <c r="C990" s="1">
        <f t="shared" ca="1" si="243"/>
        <v>45.121618637099282</v>
      </c>
      <c r="D990" s="1">
        <f t="shared" ca="1" si="243"/>
        <v>46.331763900481036</v>
      </c>
      <c r="E990" s="1">
        <f t="shared" ca="1" si="243"/>
        <v>42.680508763927634</v>
      </c>
      <c r="F990" s="1">
        <f t="shared" ca="1" si="243"/>
        <v>46.120816795123467</v>
      </c>
      <c r="G990" s="1">
        <f t="shared" ca="1" si="243"/>
        <v>47.044019853980998</v>
      </c>
      <c r="H990" s="1">
        <f t="shared" ca="1" si="243"/>
        <v>47.833281060461388</v>
      </c>
      <c r="I990" s="1">
        <f t="shared" ca="1" si="243"/>
        <v>59.036086223525892</v>
      </c>
      <c r="J990" s="1">
        <f t="shared" ca="1" si="243"/>
        <v>40.434429745143731</v>
      </c>
      <c r="K990" s="1">
        <f t="shared" ca="1" si="243"/>
        <v>48.674549175657788</v>
      </c>
      <c r="L990" s="1">
        <f t="shared" ca="1" si="243"/>
        <v>40.755579737388906</v>
      </c>
      <c r="M990" s="1">
        <f t="shared" ca="1" si="243"/>
        <v>53.386028665833066</v>
      </c>
      <c r="N990" s="1">
        <f t="shared" ca="1" si="243"/>
        <v>56.155394698001594</v>
      </c>
      <c r="O990" s="1">
        <f t="shared" ca="1" si="243"/>
        <v>50.927213435640212</v>
      </c>
      <c r="P990" s="1">
        <f t="shared" ca="1" si="243"/>
        <v>39.69809279674115</v>
      </c>
      <c r="Q990" s="1">
        <f t="shared" ca="1" si="243"/>
        <v>48.154183290887254</v>
      </c>
      <c r="R990" s="1">
        <f t="shared" ca="1" si="243"/>
        <v>51.761981116437788</v>
      </c>
      <c r="S990" s="1">
        <f t="shared" ca="1" si="242"/>
        <v>59.626105346084344</v>
      </c>
      <c r="T990" s="1">
        <f t="shared" ca="1" si="242"/>
        <v>37.913470888244092</v>
      </c>
      <c r="U990" s="1">
        <f t="shared" ca="1" si="242"/>
        <v>49.700109897356526</v>
      </c>
      <c r="V990" s="1">
        <f t="shared" ca="1" si="242"/>
        <v>30.582249597066447</v>
      </c>
      <c r="W990" s="1">
        <f t="shared" ca="1" si="242"/>
        <v>53.720032148361483</v>
      </c>
      <c r="X990" s="1">
        <f t="shared" ca="1" si="242"/>
        <v>34.607421773673536</v>
      </c>
      <c r="Y990" s="1">
        <f t="shared" ca="1" si="242"/>
        <v>49.745818365471884</v>
      </c>
      <c r="Z990" s="1">
        <f t="shared" ca="1" si="242"/>
        <v>61.245389846201739</v>
      </c>
      <c r="AA990" s="1">
        <f t="shared" ca="1" si="242"/>
        <v>38.265025708342264</v>
      </c>
      <c r="AB990" s="1">
        <f t="shared" ca="1" si="242"/>
        <v>46.016638188827955</v>
      </c>
      <c r="AC990" s="1">
        <f t="shared" ca="1" si="242"/>
        <v>41.680482031613387</v>
      </c>
      <c r="AD990" s="1">
        <f t="shared" ca="1" si="242"/>
        <v>35.722907390671836</v>
      </c>
      <c r="AE990" s="1">
        <f t="shared" ca="1" si="242"/>
        <v>71.760893116266089</v>
      </c>
      <c r="AF990" s="1">
        <f t="shared" ca="1" si="242"/>
        <v>44.538521944605066</v>
      </c>
      <c r="AG990" s="1">
        <f t="shared" ca="1" si="242"/>
        <v>48.36707847287267</v>
      </c>
      <c r="AH990" s="1">
        <f t="shared" ca="1" si="244"/>
        <v>28.98274585918125</v>
      </c>
      <c r="AI990" s="1">
        <f t="shared" ca="1" si="244"/>
        <v>44.939936882091686</v>
      </c>
      <c r="AJ990" s="1">
        <f t="shared" ca="1" si="244"/>
        <v>44.473278234338579</v>
      </c>
      <c r="AK990" s="1">
        <f t="shared" ca="1" si="244"/>
        <v>43.864413102708816</v>
      </c>
      <c r="AL990" s="1">
        <f t="shared" ca="1" si="244"/>
        <v>58.016890722168725</v>
      </c>
      <c r="AM990" s="1">
        <f t="shared" ca="1" si="244"/>
        <v>39.941403268948079</v>
      </c>
      <c r="AN990" s="1">
        <f t="shared" ca="1" si="244"/>
        <v>48.820800348115498</v>
      </c>
      <c r="AO990" s="1">
        <f t="shared" ca="1" si="244"/>
        <v>50.887515161650882</v>
      </c>
      <c r="AP990" s="1">
        <f t="shared" ca="1" si="244"/>
        <v>47.036894556772999</v>
      </c>
      <c r="AQ990" s="1">
        <f t="shared" ca="1" si="244"/>
        <v>63.361037177602398</v>
      </c>
      <c r="AR990" s="1">
        <f t="shared" ca="1" si="244"/>
        <v>42.850083759613725</v>
      </c>
      <c r="AS990" s="1">
        <f t="shared" ca="1" si="244"/>
        <v>51.178669659381427</v>
      </c>
      <c r="AT990" s="1">
        <f t="shared" ca="1" si="244"/>
        <v>20.481095060803995</v>
      </c>
      <c r="AU990" s="1">
        <f t="shared" ca="1" si="244"/>
        <v>51.823839514866236</v>
      </c>
      <c r="AV990" s="1">
        <f t="shared" ca="1" si="244"/>
        <v>50.608024017884354</v>
      </c>
      <c r="AW990" s="1">
        <f t="shared" ca="1" si="244"/>
        <v>45.461333016008503</v>
      </c>
      <c r="AX990" s="1">
        <f t="shared" ca="1" si="237"/>
        <v>70.504179850472141</v>
      </c>
      <c r="AY990" s="1">
        <f t="shared" ca="1" si="237"/>
        <v>47.13425437198547</v>
      </c>
      <c r="AZ990" s="1">
        <f t="shared" ca="1" si="237"/>
        <v>60.271459533759995</v>
      </c>
      <c r="BA990" s="17">
        <f t="shared" ca="1" si="234"/>
        <v>47.564910934206928</v>
      </c>
      <c r="BB990" s="18">
        <f t="shared" ca="1" si="235"/>
        <v>90.892681249667703</v>
      </c>
      <c r="BC990" s="4">
        <v>988</v>
      </c>
      <c r="BD990" s="18">
        <f ca="1">AVERAGE($BA$3:BA990)</f>
        <v>50.043577282291309</v>
      </c>
      <c r="BE990" s="18">
        <f ca="1">AVERAGE($BB$3:BB990)</f>
        <v>99.078420447517118</v>
      </c>
      <c r="BF990" s="18">
        <f ca="1">_xlfn.VAR.P($BA$3:BA990)</f>
        <v>2.0262974645748408</v>
      </c>
    </row>
    <row r="991" spans="2:58" x14ac:dyDescent="0.15">
      <c r="B991">
        <v>989</v>
      </c>
      <c r="C991" s="1">
        <f t="shared" ca="1" si="243"/>
        <v>41.628470194923182</v>
      </c>
      <c r="D991" s="1">
        <f t="shared" ca="1" si="243"/>
        <v>61.583948425132547</v>
      </c>
      <c r="E991" s="1">
        <f t="shared" ca="1" si="243"/>
        <v>34.86709204183051</v>
      </c>
      <c r="F991" s="1">
        <f t="shared" ca="1" si="243"/>
        <v>46.512423495152518</v>
      </c>
      <c r="G991" s="1">
        <f t="shared" ca="1" si="243"/>
        <v>46.866858411155164</v>
      </c>
      <c r="H991" s="1">
        <f t="shared" ca="1" si="243"/>
        <v>65.624313181343695</v>
      </c>
      <c r="I991" s="1">
        <f t="shared" ca="1" si="243"/>
        <v>32.370243623318586</v>
      </c>
      <c r="J991" s="1">
        <f t="shared" ca="1" si="243"/>
        <v>47.943269050481298</v>
      </c>
      <c r="K991" s="1">
        <f t="shared" ca="1" si="243"/>
        <v>33.038930282219205</v>
      </c>
      <c r="L991" s="1">
        <f t="shared" ca="1" si="243"/>
        <v>46.640104229761647</v>
      </c>
      <c r="M991" s="1">
        <f t="shared" ca="1" si="243"/>
        <v>55.471967830951144</v>
      </c>
      <c r="N991" s="1">
        <f t="shared" ca="1" si="243"/>
        <v>40.709865442074118</v>
      </c>
      <c r="O991" s="1">
        <f t="shared" ca="1" si="243"/>
        <v>59.40840912356078</v>
      </c>
      <c r="P991" s="1">
        <f t="shared" ca="1" si="243"/>
        <v>54.612592302584773</v>
      </c>
      <c r="Q991" s="1">
        <f t="shared" ca="1" si="243"/>
        <v>47.080390515647998</v>
      </c>
      <c r="R991" s="1">
        <f t="shared" ca="1" si="243"/>
        <v>47.411389184543935</v>
      </c>
      <c r="S991" s="1">
        <f t="shared" ca="1" si="242"/>
        <v>45.778963345060312</v>
      </c>
      <c r="T991" s="1">
        <f t="shared" ca="1" si="242"/>
        <v>38.355835840501804</v>
      </c>
      <c r="U991" s="1">
        <f t="shared" ca="1" si="242"/>
        <v>63.917931948920639</v>
      </c>
      <c r="V991" s="1">
        <f t="shared" ca="1" si="242"/>
        <v>50.940468048322863</v>
      </c>
      <c r="W991" s="1">
        <f t="shared" ca="1" si="242"/>
        <v>38.5872257262631</v>
      </c>
      <c r="X991" s="1">
        <f t="shared" ca="1" si="242"/>
        <v>55.568824523200391</v>
      </c>
      <c r="Y991" s="1">
        <f t="shared" ca="1" si="242"/>
        <v>51.756501377592699</v>
      </c>
      <c r="Z991" s="1">
        <f t="shared" ca="1" si="242"/>
        <v>68.767794383402986</v>
      </c>
      <c r="AA991" s="1">
        <f t="shared" ca="1" si="242"/>
        <v>63.618829451912305</v>
      </c>
      <c r="AB991" s="1">
        <f t="shared" ca="1" si="242"/>
        <v>39.469918920661797</v>
      </c>
      <c r="AC991" s="1">
        <f t="shared" ca="1" si="242"/>
        <v>39.073570295548365</v>
      </c>
      <c r="AD991" s="1">
        <f t="shared" ca="1" si="242"/>
        <v>63.676380815798382</v>
      </c>
      <c r="AE991" s="1">
        <f t="shared" ca="1" si="242"/>
        <v>40.175953433712436</v>
      </c>
      <c r="AF991" s="1">
        <f t="shared" ca="1" si="242"/>
        <v>56.320171581947925</v>
      </c>
      <c r="AG991" s="1">
        <f t="shared" ca="1" si="242"/>
        <v>52.918929321679229</v>
      </c>
      <c r="AH991" s="1">
        <f t="shared" ca="1" si="244"/>
        <v>62.451176282586019</v>
      </c>
      <c r="AI991" s="1">
        <f t="shared" ca="1" si="244"/>
        <v>52.27500694340106</v>
      </c>
      <c r="AJ991" s="1">
        <f t="shared" ca="1" si="244"/>
        <v>48.209626501485381</v>
      </c>
      <c r="AK991" s="1">
        <f t="shared" ca="1" si="244"/>
        <v>56.105692591346148</v>
      </c>
      <c r="AL991" s="1">
        <f t="shared" ca="1" si="244"/>
        <v>65.987311149880426</v>
      </c>
      <c r="AM991" s="1">
        <f t="shared" ca="1" si="244"/>
        <v>61.754070553659155</v>
      </c>
      <c r="AN991" s="1">
        <f t="shared" ca="1" si="244"/>
        <v>52.916055291916166</v>
      </c>
      <c r="AO991" s="1">
        <f t="shared" ca="1" si="244"/>
        <v>58.232878903828457</v>
      </c>
      <c r="AP991" s="1">
        <f t="shared" ca="1" si="244"/>
        <v>71.708803195064093</v>
      </c>
      <c r="AQ991" s="1">
        <f t="shared" ca="1" si="244"/>
        <v>53.940854798935426</v>
      </c>
      <c r="AR991" s="1">
        <f t="shared" ca="1" si="244"/>
        <v>59.394409874678189</v>
      </c>
      <c r="AS991" s="1">
        <f t="shared" ca="1" si="244"/>
        <v>52.222239555718403</v>
      </c>
      <c r="AT991" s="1">
        <f t="shared" ca="1" si="244"/>
        <v>50.709204486658763</v>
      </c>
      <c r="AU991" s="1">
        <f t="shared" ca="1" si="244"/>
        <v>44.167827091036948</v>
      </c>
      <c r="AV991" s="1">
        <f t="shared" ca="1" si="244"/>
        <v>42.546041098143185</v>
      </c>
      <c r="AW991" s="1">
        <f t="shared" ca="1" si="244"/>
        <v>52.79845019960878</v>
      </c>
      <c r="AX991" s="1">
        <f t="shared" ca="1" si="237"/>
        <v>54.126439810235496</v>
      </c>
      <c r="AY991" s="1">
        <f t="shared" ca="1" si="237"/>
        <v>63.371502289713263</v>
      </c>
      <c r="AZ991" s="1">
        <f t="shared" ca="1" si="237"/>
        <v>50.830448053934063</v>
      </c>
      <c r="BA991" s="17">
        <f t="shared" ca="1" si="234"/>
        <v>51.688912100420701</v>
      </c>
      <c r="BB991" s="18">
        <f t="shared" ca="1" si="235"/>
        <v>91.390249057736241</v>
      </c>
      <c r="BC991" s="4">
        <v>989</v>
      </c>
      <c r="BD991" s="18">
        <f ca="1">AVERAGE($BA$3:BA991)</f>
        <v>50.045240917092251</v>
      </c>
      <c r="BE991" s="18">
        <f ca="1">AVERAGE($BB$3:BB991)</f>
        <v>99.070646765626535</v>
      </c>
      <c r="BF991" s="18">
        <f ca="1">_xlfn.VAR.P($BA$3:BA991)</f>
        <v>2.0269830985110517</v>
      </c>
    </row>
    <row r="992" spans="2:58" x14ac:dyDescent="0.15">
      <c r="B992">
        <v>990</v>
      </c>
      <c r="C992" s="1">
        <f t="shared" ca="1" si="243"/>
        <v>41.087140851517283</v>
      </c>
      <c r="D992" s="1">
        <f t="shared" ca="1" si="243"/>
        <v>58.750327591864988</v>
      </c>
      <c r="E992" s="1">
        <f t="shared" ca="1" si="243"/>
        <v>51.142039252575209</v>
      </c>
      <c r="F992" s="1">
        <f t="shared" ca="1" si="243"/>
        <v>47.738106259779009</v>
      </c>
      <c r="G992" s="1">
        <f t="shared" ca="1" si="243"/>
        <v>60.978693299166693</v>
      </c>
      <c r="H992" s="1">
        <f t="shared" ca="1" si="243"/>
        <v>58.89735058029656</v>
      </c>
      <c r="I992" s="1">
        <f t="shared" ca="1" si="243"/>
        <v>43.275650864594979</v>
      </c>
      <c r="J992" s="1">
        <f t="shared" ca="1" si="243"/>
        <v>38.533204888611209</v>
      </c>
      <c r="K992" s="1">
        <f t="shared" ca="1" si="243"/>
        <v>31.052496265123523</v>
      </c>
      <c r="L992" s="1">
        <f t="shared" ca="1" si="243"/>
        <v>53.447501403841756</v>
      </c>
      <c r="M992" s="1">
        <f t="shared" ca="1" si="243"/>
        <v>58.896163270372966</v>
      </c>
      <c r="N992" s="1">
        <f t="shared" ca="1" si="243"/>
        <v>56.425497826160466</v>
      </c>
      <c r="O992" s="1">
        <f t="shared" ca="1" si="243"/>
        <v>59.312422418450765</v>
      </c>
      <c r="P992" s="1">
        <f t="shared" ca="1" si="243"/>
        <v>38.441043165746237</v>
      </c>
      <c r="Q992" s="1">
        <f t="shared" ca="1" si="243"/>
        <v>37.137548147672632</v>
      </c>
      <c r="R992" s="1">
        <f t="shared" ca="1" si="243"/>
        <v>42.93997343087814</v>
      </c>
      <c r="S992" s="1">
        <f t="shared" ca="1" si="242"/>
        <v>57.316411361069143</v>
      </c>
      <c r="T992" s="1">
        <f t="shared" ca="1" si="242"/>
        <v>76.419629754982822</v>
      </c>
      <c r="U992" s="1">
        <f t="shared" ca="1" si="242"/>
        <v>63.128339371092551</v>
      </c>
      <c r="V992" s="1">
        <f t="shared" ca="1" si="242"/>
        <v>52.448278513966528</v>
      </c>
      <c r="W992" s="1">
        <f t="shared" ca="1" si="242"/>
        <v>43.062134211974936</v>
      </c>
      <c r="X992" s="1">
        <f t="shared" ca="1" si="242"/>
        <v>58.050243562718862</v>
      </c>
      <c r="Y992" s="1">
        <f t="shared" ca="1" si="242"/>
        <v>44.361072568950199</v>
      </c>
      <c r="Z992" s="1">
        <f t="shared" ca="1" si="242"/>
        <v>51.19409386593243</v>
      </c>
      <c r="AA992" s="1">
        <f t="shared" ca="1" si="242"/>
        <v>48.625993012124198</v>
      </c>
      <c r="AB992" s="1">
        <f t="shared" ca="1" si="242"/>
        <v>35.905935701934659</v>
      </c>
      <c r="AC992" s="1">
        <f t="shared" ca="1" si="242"/>
        <v>33.883708503470515</v>
      </c>
      <c r="AD992" s="1">
        <f t="shared" ca="1" si="242"/>
        <v>50.849083003835005</v>
      </c>
      <c r="AE992" s="1">
        <f t="shared" ca="1" si="242"/>
        <v>39.970833812076286</v>
      </c>
      <c r="AF992" s="1">
        <f t="shared" ca="1" si="242"/>
        <v>40.220429510371339</v>
      </c>
      <c r="AG992" s="1">
        <f t="shared" ca="1" si="242"/>
        <v>60.30352944854593</v>
      </c>
      <c r="AH992" s="1">
        <f t="shared" ca="1" si="244"/>
        <v>53.145237331707797</v>
      </c>
      <c r="AI992" s="1">
        <f t="shared" ca="1" si="244"/>
        <v>30.787069943561576</v>
      </c>
      <c r="AJ992" s="1">
        <f t="shared" ca="1" si="244"/>
        <v>54.459581889056338</v>
      </c>
      <c r="AK992" s="1">
        <f t="shared" ca="1" si="244"/>
        <v>56.76956749247433</v>
      </c>
      <c r="AL992" s="1">
        <f t="shared" ca="1" si="244"/>
        <v>44.335609928246939</v>
      </c>
      <c r="AM992" s="1">
        <f t="shared" ca="1" si="244"/>
        <v>70.308966512681877</v>
      </c>
      <c r="AN992" s="1">
        <f t="shared" ca="1" si="244"/>
        <v>42.950151462623737</v>
      </c>
      <c r="AO992" s="1">
        <f t="shared" ca="1" si="244"/>
        <v>53.711824820091429</v>
      </c>
      <c r="AP992" s="1">
        <f t="shared" ca="1" si="244"/>
        <v>40.776210428805264</v>
      </c>
      <c r="AQ992" s="1">
        <f t="shared" ca="1" si="244"/>
        <v>55.108331929285853</v>
      </c>
      <c r="AR992" s="1">
        <f t="shared" ca="1" si="244"/>
        <v>63.063297914859575</v>
      </c>
      <c r="AS992" s="1">
        <f t="shared" ca="1" si="244"/>
        <v>48.502899835962459</v>
      </c>
      <c r="AT992" s="1">
        <f t="shared" ca="1" si="244"/>
        <v>37.27186695360696</v>
      </c>
      <c r="AU992" s="1">
        <f t="shared" ca="1" si="244"/>
        <v>54.311556245506317</v>
      </c>
      <c r="AV992" s="1">
        <f t="shared" ca="1" si="244"/>
        <v>55.008207834640416</v>
      </c>
      <c r="AW992" s="1">
        <f t="shared" ca="1" si="244"/>
        <v>68.806325195867046</v>
      </c>
      <c r="AX992" s="1">
        <f t="shared" ca="1" si="237"/>
        <v>49.471267619446571</v>
      </c>
      <c r="AY992" s="1">
        <f t="shared" ca="1" si="237"/>
        <v>67.261730719283662</v>
      </c>
      <c r="AZ992" s="1">
        <f t="shared" ca="1" si="237"/>
        <v>52.55018027783273</v>
      </c>
      <c r="BA992" s="17">
        <f t="shared" ca="1" si="234"/>
        <v>50.647895201104781</v>
      </c>
      <c r="BB992" s="18">
        <f t="shared" ca="1" si="235"/>
        <v>107.702392428115</v>
      </c>
      <c r="BC992" s="4">
        <v>990</v>
      </c>
      <c r="BD992" s="18">
        <f ca="1">AVERAGE($BA$3:BA992)</f>
        <v>50.045849658793266</v>
      </c>
      <c r="BE992" s="18">
        <f ca="1">AVERAGE($BB$3:BB992)</f>
        <v>99.079365700639144</v>
      </c>
      <c r="BF992" s="18">
        <f ca="1">_xlfn.VAR.P($BA$3:BA992)</f>
        <v>2.025302131063309</v>
      </c>
    </row>
    <row r="993" spans="2:58" x14ac:dyDescent="0.15">
      <c r="B993">
        <v>991</v>
      </c>
      <c r="C993" s="1">
        <f t="shared" ca="1" si="243"/>
        <v>71.601549197578677</v>
      </c>
      <c r="D993" s="1">
        <f t="shared" ca="1" si="243"/>
        <v>58.00210831857629</v>
      </c>
      <c r="E993" s="1">
        <f t="shared" ca="1" si="243"/>
        <v>40.178486700895846</v>
      </c>
      <c r="F993" s="1">
        <f t="shared" ca="1" si="243"/>
        <v>54.156279572646042</v>
      </c>
      <c r="G993" s="1">
        <f t="shared" ca="1" si="243"/>
        <v>60.350866214898637</v>
      </c>
      <c r="H993" s="1">
        <f t="shared" ca="1" si="243"/>
        <v>64.327815447219351</v>
      </c>
      <c r="I993" s="1">
        <f t="shared" ca="1" si="243"/>
        <v>68.869888211564785</v>
      </c>
      <c r="J993" s="1">
        <f t="shared" ca="1" si="243"/>
        <v>45.532115012647864</v>
      </c>
      <c r="K993" s="1">
        <f t="shared" ca="1" si="243"/>
        <v>44.476354080019036</v>
      </c>
      <c r="L993" s="1">
        <f t="shared" ca="1" si="243"/>
        <v>50.918867157149414</v>
      </c>
      <c r="M993" s="1">
        <f t="shared" ca="1" si="243"/>
        <v>48.682002356247509</v>
      </c>
      <c r="N993" s="1">
        <f t="shared" ca="1" si="243"/>
        <v>33.889294286240677</v>
      </c>
      <c r="O993" s="1">
        <f t="shared" ca="1" si="243"/>
        <v>36.391519393213557</v>
      </c>
      <c r="P993" s="1">
        <f t="shared" ca="1" si="243"/>
        <v>55.292775899376394</v>
      </c>
      <c r="Q993" s="1">
        <f t="shared" ca="1" si="243"/>
        <v>53.692956551521249</v>
      </c>
      <c r="R993" s="1">
        <f t="shared" ca="1" si="243"/>
        <v>59.630287483815771</v>
      </c>
      <c r="S993" s="1">
        <f t="shared" ca="1" si="242"/>
        <v>63.379746302896656</v>
      </c>
      <c r="T993" s="1">
        <f t="shared" ca="1" si="242"/>
        <v>51.543380806763338</v>
      </c>
      <c r="U993" s="1">
        <f t="shared" ca="1" si="242"/>
        <v>60.363383287599028</v>
      </c>
      <c r="V993" s="1">
        <f t="shared" ca="1" si="242"/>
        <v>55.90736726878513</v>
      </c>
      <c r="W993" s="1">
        <f t="shared" ca="1" si="242"/>
        <v>46.459840727898396</v>
      </c>
      <c r="X993" s="1">
        <f t="shared" ca="1" si="242"/>
        <v>37.232398552033061</v>
      </c>
      <c r="Y993" s="1">
        <f t="shared" ca="1" si="242"/>
        <v>52.350677023733851</v>
      </c>
      <c r="Z993" s="1">
        <f t="shared" ca="1" si="242"/>
        <v>32.698627143614175</v>
      </c>
      <c r="AA993" s="1">
        <f t="shared" ca="1" si="242"/>
        <v>38.665838198240372</v>
      </c>
      <c r="AB993" s="1">
        <f t="shared" ca="1" si="242"/>
        <v>47.342127385382192</v>
      </c>
      <c r="AC993" s="1">
        <f t="shared" ca="1" si="242"/>
        <v>48.854801417671801</v>
      </c>
      <c r="AD993" s="1">
        <f t="shared" ca="1" si="242"/>
        <v>54.59955592387675</v>
      </c>
      <c r="AE993" s="1">
        <f t="shared" ca="1" si="242"/>
        <v>45.856121549741545</v>
      </c>
      <c r="AF993" s="1">
        <f t="shared" ca="1" si="242"/>
        <v>52.942318580798087</v>
      </c>
      <c r="AG993" s="1">
        <f t="shared" ca="1" si="242"/>
        <v>52.88049902762387</v>
      </c>
      <c r="AH993" s="1">
        <f t="shared" ca="1" si="244"/>
        <v>48.638716547924091</v>
      </c>
      <c r="AI993" s="1">
        <f t="shared" ca="1" si="244"/>
        <v>56.439493207653165</v>
      </c>
      <c r="AJ993" s="1">
        <f t="shared" ca="1" si="244"/>
        <v>50.112834739408669</v>
      </c>
      <c r="AK993" s="1">
        <f t="shared" ca="1" si="244"/>
        <v>48.251925525692442</v>
      </c>
      <c r="AL993" s="1">
        <f t="shared" ca="1" si="244"/>
        <v>51.206058038315071</v>
      </c>
      <c r="AM993" s="1">
        <f t="shared" ca="1" si="244"/>
        <v>57.235603534833629</v>
      </c>
      <c r="AN993" s="1">
        <f t="shared" ca="1" si="244"/>
        <v>53.631129795608167</v>
      </c>
      <c r="AO993" s="1">
        <f t="shared" ca="1" si="244"/>
        <v>47.403975869843642</v>
      </c>
      <c r="AP993" s="1">
        <f t="shared" ca="1" si="244"/>
        <v>44.512388108925947</v>
      </c>
      <c r="AQ993" s="1">
        <f t="shared" ca="1" si="244"/>
        <v>53.413270355373669</v>
      </c>
      <c r="AR993" s="1">
        <f t="shared" ca="1" si="244"/>
        <v>57.151225032235089</v>
      </c>
      <c r="AS993" s="1">
        <f t="shared" ca="1" si="244"/>
        <v>48.270390492334563</v>
      </c>
      <c r="AT993" s="1">
        <f t="shared" ca="1" si="244"/>
        <v>53.952626299085956</v>
      </c>
      <c r="AU993" s="1">
        <f t="shared" ca="1" si="244"/>
        <v>37.288223009701767</v>
      </c>
      <c r="AV993" s="1">
        <f t="shared" ca="1" si="244"/>
        <v>54.804372152607399</v>
      </c>
      <c r="AW993" s="1">
        <f t="shared" ca="1" si="244"/>
        <v>66.096866011182385</v>
      </c>
      <c r="AX993" s="1">
        <f t="shared" ca="1" si="237"/>
        <v>65.16985279190574</v>
      </c>
      <c r="AY993" s="1">
        <f t="shared" ca="1" si="237"/>
        <v>61.052332277064558</v>
      </c>
      <c r="AZ993" s="1">
        <f t="shared" ca="1" si="237"/>
        <v>65.810143756560535</v>
      </c>
      <c r="BA993" s="17">
        <f t="shared" ca="1" si="234"/>
        <v>52.150225532530527</v>
      </c>
      <c r="BB993" s="18">
        <f t="shared" ca="1" si="235"/>
        <v>79.75604360270836</v>
      </c>
      <c r="BC993" s="4">
        <v>991</v>
      </c>
      <c r="BD993" s="18">
        <f ca="1">AVERAGE($BA$3:BA993)</f>
        <v>50.047973146052335</v>
      </c>
      <c r="BE993" s="18">
        <f ca="1">AVERAGE($BB$3:BB993)</f>
        <v>99.05986688923862</v>
      </c>
      <c r="BF993" s="18">
        <f ca="1">_xlfn.VAR.P($BA$3:BA993)</f>
        <v>2.0277225418317686</v>
      </c>
    </row>
    <row r="994" spans="2:58" x14ac:dyDescent="0.15">
      <c r="B994">
        <v>992</v>
      </c>
      <c r="C994" s="1">
        <f t="shared" ca="1" si="243"/>
        <v>61.848834551860215</v>
      </c>
      <c r="D994" s="1">
        <f t="shared" ca="1" si="243"/>
        <v>38.029010064891253</v>
      </c>
      <c r="E994" s="1">
        <f t="shared" ca="1" si="243"/>
        <v>46.450252725796005</v>
      </c>
      <c r="F994" s="1">
        <f t="shared" ca="1" si="243"/>
        <v>37.867273277554503</v>
      </c>
      <c r="G994" s="1">
        <f t="shared" ca="1" si="243"/>
        <v>62.374351170856286</v>
      </c>
      <c r="H994" s="1">
        <f t="shared" ca="1" si="243"/>
        <v>29.448562017342415</v>
      </c>
      <c r="I994" s="1">
        <f t="shared" ca="1" si="243"/>
        <v>45.882004820870918</v>
      </c>
      <c r="J994" s="1">
        <f t="shared" ca="1" si="243"/>
        <v>50.35966428784095</v>
      </c>
      <c r="K994" s="1">
        <f t="shared" ca="1" si="243"/>
        <v>43.723048095396202</v>
      </c>
      <c r="L994" s="1">
        <f t="shared" ca="1" si="243"/>
        <v>54.240556486618132</v>
      </c>
      <c r="M994" s="1">
        <f t="shared" ca="1" si="243"/>
        <v>42.103250116671575</v>
      </c>
      <c r="N994" s="1">
        <f t="shared" ca="1" si="243"/>
        <v>51.624519251533329</v>
      </c>
      <c r="O994" s="1">
        <f t="shared" ca="1" si="243"/>
        <v>63.550065258408651</v>
      </c>
      <c r="P994" s="1">
        <f t="shared" ca="1" si="243"/>
        <v>62.989181242978013</v>
      </c>
      <c r="Q994" s="1">
        <f t="shared" ca="1" si="243"/>
        <v>56.420132357375287</v>
      </c>
      <c r="R994" s="1">
        <f t="shared" ca="1" si="243"/>
        <v>62.845964969812357</v>
      </c>
      <c r="S994" s="1">
        <f t="shared" ca="1" si="242"/>
        <v>70.185498167166116</v>
      </c>
      <c r="T994" s="1">
        <f t="shared" ca="1" si="242"/>
        <v>50.089410431572375</v>
      </c>
      <c r="U994" s="1">
        <f t="shared" ca="1" si="242"/>
        <v>42.377490437171225</v>
      </c>
      <c r="V994" s="1">
        <f t="shared" ca="1" si="242"/>
        <v>45.475182778529536</v>
      </c>
      <c r="W994" s="1">
        <f t="shared" ca="1" si="242"/>
        <v>55.124749686155369</v>
      </c>
      <c r="X994" s="1">
        <f t="shared" ca="1" si="242"/>
        <v>47.867056393741308</v>
      </c>
      <c r="Y994" s="1">
        <f t="shared" ca="1" si="242"/>
        <v>42.291070165977111</v>
      </c>
      <c r="Z994" s="1">
        <f t="shared" ca="1" si="242"/>
        <v>54.442040427594463</v>
      </c>
      <c r="AA994" s="1">
        <f t="shared" ca="1" si="242"/>
        <v>48.787039711416682</v>
      </c>
      <c r="AB994" s="1">
        <f t="shared" ca="1" si="242"/>
        <v>52.926456988470235</v>
      </c>
      <c r="AC994" s="1">
        <f t="shared" ca="1" si="242"/>
        <v>45.548457889152758</v>
      </c>
      <c r="AD994" s="1">
        <f t="shared" ca="1" si="242"/>
        <v>50.609463642688233</v>
      </c>
      <c r="AE994" s="1">
        <f t="shared" ca="1" si="242"/>
        <v>63.11887701726328</v>
      </c>
      <c r="AF994" s="1">
        <f t="shared" ca="1" si="242"/>
        <v>49.00874366565413</v>
      </c>
      <c r="AG994" s="1">
        <f t="shared" ca="1" si="242"/>
        <v>39.480913638764619</v>
      </c>
      <c r="AH994" s="1">
        <f t="shared" ca="1" si="244"/>
        <v>52.780754669305765</v>
      </c>
      <c r="AI994" s="1">
        <f t="shared" ca="1" si="244"/>
        <v>40.7083715085516</v>
      </c>
      <c r="AJ994" s="1">
        <f t="shared" ca="1" si="244"/>
        <v>43.78697272665309</v>
      </c>
      <c r="AK994" s="1">
        <f t="shared" ca="1" si="244"/>
        <v>53.102877146526552</v>
      </c>
      <c r="AL994" s="1">
        <f t="shared" ca="1" si="244"/>
        <v>59.610163123937312</v>
      </c>
      <c r="AM994" s="1">
        <f t="shared" ca="1" si="244"/>
        <v>50.24104586297225</v>
      </c>
      <c r="AN994" s="1">
        <f t="shared" ca="1" si="244"/>
        <v>37.184034186157987</v>
      </c>
      <c r="AO994" s="1">
        <f t="shared" ca="1" si="244"/>
        <v>53.012782987329814</v>
      </c>
      <c r="AP994" s="1">
        <f t="shared" ca="1" si="244"/>
        <v>42.736696384416724</v>
      </c>
      <c r="AQ994" s="1">
        <f t="shared" ca="1" si="244"/>
        <v>43.310124263577002</v>
      </c>
      <c r="AR994" s="1">
        <f t="shared" ca="1" si="244"/>
        <v>56.690064772297916</v>
      </c>
      <c r="AS994" s="1">
        <f t="shared" ca="1" si="244"/>
        <v>63.529990219767114</v>
      </c>
      <c r="AT994" s="1">
        <f t="shared" ca="1" si="244"/>
        <v>65.015063420886378</v>
      </c>
      <c r="AU994" s="1">
        <f t="shared" ca="1" si="244"/>
        <v>49.793673138490469</v>
      </c>
      <c r="AV994" s="1">
        <f t="shared" ca="1" si="244"/>
        <v>56.041619216126676</v>
      </c>
      <c r="AW994" s="1">
        <f t="shared" ca="1" si="244"/>
        <v>45.333109977047997</v>
      </c>
      <c r="AX994" s="1">
        <f t="shared" ca="1" si="237"/>
        <v>49.631116495655398</v>
      </c>
      <c r="AY994" s="1">
        <f t="shared" ca="1" si="237"/>
        <v>56.759609778578231</v>
      </c>
      <c r="AZ994" s="1">
        <f t="shared" ca="1" si="237"/>
        <v>35.700534906982064</v>
      </c>
      <c r="BA994" s="17">
        <f t="shared" ca="1" si="234"/>
        <v>50.441154530447669</v>
      </c>
      <c r="BB994" s="18">
        <f t="shared" ca="1" si="235"/>
        <v>77.694013740189007</v>
      </c>
      <c r="BC994" s="4">
        <v>992</v>
      </c>
      <c r="BD994" s="18">
        <f ca="1">AVERAGE($BA$3:BA994)</f>
        <v>50.048369498254345</v>
      </c>
      <c r="BE994" s="18">
        <f ca="1">AVERAGE($BB$3:BB994)</f>
        <v>99.038328730822229</v>
      </c>
      <c r="BF994" s="18">
        <f ca="1">_xlfn.VAR.P($BA$3:BA994)</f>
        <v>2.025834147901223</v>
      </c>
    </row>
    <row r="995" spans="2:58" x14ac:dyDescent="0.15">
      <c r="B995">
        <v>993</v>
      </c>
      <c r="C995" s="1">
        <f t="shared" ca="1" si="243"/>
        <v>46.732092836430716</v>
      </c>
      <c r="D995" s="1">
        <f t="shared" ca="1" si="243"/>
        <v>67.410787326991567</v>
      </c>
      <c r="E995" s="1">
        <f t="shared" ca="1" si="243"/>
        <v>43.181985668174832</v>
      </c>
      <c r="F995" s="1">
        <f t="shared" ca="1" si="243"/>
        <v>65.696281535758928</v>
      </c>
      <c r="G995" s="1">
        <f t="shared" ca="1" si="243"/>
        <v>44.269345670454236</v>
      </c>
      <c r="H995" s="1">
        <f t="shared" ca="1" si="243"/>
        <v>59.179192631050981</v>
      </c>
      <c r="I995" s="1">
        <f t="shared" ca="1" si="243"/>
        <v>54.532803247956885</v>
      </c>
      <c r="J995" s="1">
        <f t="shared" ca="1" si="243"/>
        <v>59.47971339333975</v>
      </c>
      <c r="K995" s="1">
        <f t="shared" ca="1" si="243"/>
        <v>50.440820794707712</v>
      </c>
      <c r="L995" s="1">
        <f t="shared" ca="1" si="243"/>
        <v>38.39681417534787</v>
      </c>
      <c r="M995" s="1">
        <f t="shared" ca="1" si="243"/>
        <v>69.40788608264512</v>
      </c>
      <c r="N995" s="1">
        <f t="shared" ca="1" si="243"/>
        <v>44.257154353884687</v>
      </c>
      <c r="O995" s="1">
        <f t="shared" ca="1" si="243"/>
        <v>48.365481208613154</v>
      </c>
      <c r="P995" s="1">
        <f t="shared" ca="1" si="243"/>
        <v>56.356452032367628</v>
      </c>
      <c r="Q995" s="1">
        <f t="shared" ca="1" si="243"/>
        <v>55.597657813380721</v>
      </c>
      <c r="R995" s="1">
        <f t="shared" ca="1" si="243"/>
        <v>39.720749602754736</v>
      </c>
      <c r="S995" s="1">
        <f t="shared" ref="S995:AG1002" ca="1" si="245">NORMINV(RAND(),50,10)</f>
        <v>45.454893668964267</v>
      </c>
      <c r="T995" s="1">
        <f t="shared" ca="1" si="245"/>
        <v>41.135482220405855</v>
      </c>
      <c r="U995" s="1">
        <f t="shared" ca="1" si="245"/>
        <v>65.308901701823729</v>
      </c>
      <c r="V995" s="1">
        <f t="shared" ca="1" si="245"/>
        <v>69.538992839313281</v>
      </c>
      <c r="W995" s="1">
        <f t="shared" ca="1" si="245"/>
        <v>59.000334193942734</v>
      </c>
      <c r="X995" s="1">
        <f t="shared" ca="1" si="245"/>
        <v>47.941271900406967</v>
      </c>
      <c r="Y995" s="1">
        <f t="shared" ca="1" si="245"/>
        <v>34.099592464086967</v>
      </c>
      <c r="Z995" s="1">
        <f t="shared" ca="1" si="245"/>
        <v>48.655613818778548</v>
      </c>
      <c r="AA995" s="1">
        <f t="shared" ca="1" si="245"/>
        <v>61.328740576955802</v>
      </c>
      <c r="AB995" s="1">
        <f t="shared" ca="1" si="245"/>
        <v>62.187058289124849</v>
      </c>
      <c r="AC995" s="1">
        <f t="shared" ca="1" si="245"/>
        <v>44.516618999647683</v>
      </c>
      <c r="AD995" s="1">
        <f t="shared" ca="1" si="245"/>
        <v>40.223278374345718</v>
      </c>
      <c r="AE995" s="1">
        <f t="shared" ca="1" si="245"/>
        <v>45.301429189619071</v>
      </c>
      <c r="AF995" s="1">
        <f t="shared" ca="1" si="245"/>
        <v>53.544817972063413</v>
      </c>
      <c r="AG995" s="1">
        <f t="shared" ca="1" si="245"/>
        <v>37.271695762180897</v>
      </c>
      <c r="AH995" s="1">
        <f t="shared" ca="1" si="244"/>
        <v>40.243655696120207</v>
      </c>
      <c r="AI995" s="1">
        <f t="shared" ca="1" si="244"/>
        <v>51.378916359311404</v>
      </c>
      <c r="AJ995" s="1">
        <f t="shared" ca="1" si="244"/>
        <v>45.027111150865373</v>
      </c>
      <c r="AK995" s="1">
        <f t="shared" ca="1" si="244"/>
        <v>60.035872545586258</v>
      </c>
      <c r="AL995" s="1">
        <f t="shared" ca="1" si="244"/>
        <v>46.0837586577737</v>
      </c>
      <c r="AM995" s="1">
        <f t="shared" ca="1" si="244"/>
        <v>49.660544914915846</v>
      </c>
      <c r="AN995" s="1">
        <f t="shared" ca="1" si="244"/>
        <v>57.020918353697006</v>
      </c>
      <c r="AO995" s="1">
        <f t="shared" ca="1" si="244"/>
        <v>32.551289404047665</v>
      </c>
      <c r="AP995" s="1">
        <f t="shared" ca="1" si="244"/>
        <v>52.388404091392218</v>
      </c>
      <c r="AQ995" s="1">
        <f t="shared" ca="1" si="244"/>
        <v>50.036892022701295</v>
      </c>
      <c r="AR995" s="1">
        <f t="shared" ca="1" si="244"/>
        <v>33.1912348804793</v>
      </c>
      <c r="AS995" s="1">
        <f t="shared" ca="1" si="244"/>
        <v>57.368915506197709</v>
      </c>
      <c r="AT995" s="1">
        <f t="shared" ca="1" si="244"/>
        <v>49.921398132073939</v>
      </c>
      <c r="AU995" s="1">
        <f t="shared" ca="1" si="244"/>
        <v>61.787101780957002</v>
      </c>
      <c r="AV995" s="1">
        <f t="shared" ca="1" si="244"/>
        <v>60.57055216629653</v>
      </c>
      <c r="AW995" s="1">
        <f t="shared" ca="1" si="244"/>
        <v>45.005837956100017</v>
      </c>
      <c r="AX995" s="1">
        <f t="shared" ca="1" si="237"/>
        <v>36.896817571083538</v>
      </c>
      <c r="AY995" s="1">
        <f t="shared" ca="1" si="237"/>
        <v>35.894138905419894</v>
      </c>
      <c r="AZ995" s="1">
        <f t="shared" ca="1" si="237"/>
        <v>39.54297054544751</v>
      </c>
      <c r="BA995" s="17">
        <f t="shared" ca="1" si="234"/>
        <v>50.062805419719716</v>
      </c>
      <c r="BB995" s="18">
        <f t="shared" ca="1" si="235"/>
        <v>98.05734186022319</v>
      </c>
      <c r="BC995" s="4">
        <v>993</v>
      </c>
      <c r="BD995" s="18">
        <f ca="1">AVERAGE($BA$3:BA995)</f>
        <v>50.048384035939613</v>
      </c>
      <c r="BE995" s="18">
        <f ca="1">AVERAGE($BB$3:BB995)</f>
        <v>99.037340828636331</v>
      </c>
      <c r="BF995" s="18">
        <f ca="1">_xlfn.VAR.P($BA$3:BA995)</f>
        <v>2.0237942426021913</v>
      </c>
    </row>
    <row r="996" spans="2:58" x14ac:dyDescent="0.15">
      <c r="B996">
        <v>994</v>
      </c>
      <c r="C996" s="1">
        <f t="shared" ca="1" si="243"/>
        <v>56.235847646976836</v>
      </c>
      <c r="D996" s="1">
        <f t="shared" ca="1" si="243"/>
        <v>46.722279954455907</v>
      </c>
      <c r="E996" s="1">
        <f t="shared" ca="1" si="243"/>
        <v>69.269591852344178</v>
      </c>
      <c r="F996" s="1">
        <f t="shared" ca="1" si="243"/>
        <v>37.193441958645991</v>
      </c>
      <c r="G996" s="1">
        <f t="shared" ca="1" si="243"/>
        <v>40.178200869122428</v>
      </c>
      <c r="H996" s="1">
        <f t="shared" ca="1" si="243"/>
        <v>41.198197494870413</v>
      </c>
      <c r="I996" s="1">
        <f t="shared" ca="1" si="243"/>
        <v>66.345902951100342</v>
      </c>
      <c r="J996" s="1">
        <f t="shared" ca="1" si="243"/>
        <v>47.501620921028994</v>
      </c>
      <c r="K996" s="1">
        <f t="shared" ca="1" si="243"/>
        <v>51.797933601556366</v>
      </c>
      <c r="L996" s="1">
        <f t="shared" ca="1" si="243"/>
        <v>54.560175632754436</v>
      </c>
      <c r="M996" s="1">
        <f t="shared" ca="1" si="243"/>
        <v>63.457094968815106</v>
      </c>
      <c r="N996" s="1">
        <f t="shared" ca="1" si="243"/>
        <v>42.404866353130686</v>
      </c>
      <c r="O996" s="1">
        <f t="shared" ca="1" si="243"/>
        <v>51.2112054063222</v>
      </c>
      <c r="P996" s="1">
        <f t="shared" ca="1" si="243"/>
        <v>47.419764393879333</v>
      </c>
      <c r="Q996" s="1">
        <f t="shared" ca="1" si="243"/>
        <v>38.505354410926842</v>
      </c>
      <c r="R996" s="1">
        <f t="shared" ca="1" si="243"/>
        <v>54.627353363860372</v>
      </c>
      <c r="S996" s="1">
        <f t="shared" ca="1" si="245"/>
        <v>44.614756932820818</v>
      </c>
      <c r="T996" s="1">
        <f t="shared" ca="1" si="245"/>
        <v>53.615315473887023</v>
      </c>
      <c r="U996" s="1">
        <f t="shared" ca="1" si="245"/>
        <v>47.901559921935878</v>
      </c>
      <c r="V996" s="1">
        <f t="shared" ca="1" si="245"/>
        <v>40.215390188208644</v>
      </c>
      <c r="W996" s="1">
        <f t="shared" ca="1" si="245"/>
        <v>48.745778750774775</v>
      </c>
      <c r="X996" s="1">
        <f t="shared" ca="1" si="245"/>
        <v>40.878710000070015</v>
      </c>
      <c r="Y996" s="1">
        <f t="shared" ca="1" si="245"/>
        <v>37.080702943811701</v>
      </c>
      <c r="Z996" s="1">
        <f t="shared" ca="1" si="245"/>
        <v>45.739811509751078</v>
      </c>
      <c r="AA996" s="1">
        <f t="shared" ca="1" si="245"/>
        <v>72.549730010728979</v>
      </c>
      <c r="AB996" s="1">
        <f t="shared" ca="1" si="245"/>
        <v>48.627949315000592</v>
      </c>
      <c r="AC996" s="1">
        <f t="shared" ca="1" si="245"/>
        <v>58.220989076254469</v>
      </c>
      <c r="AD996" s="1">
        <f t="shared" ca="1" si="245"/>
        <v>58.708436006412889</v>
      </c>
      <c r="AE996" s="1">
        <f t="shared" ca="1" si="245"/>
        <v>40.032448384420036</v>
      </c>
      <c r="AF996" s="1">
        <f t="shared" ca="1" si="245"/>
        <v>45.702401864504075</v>
      </c>
      <c r="AG996" s="1">
        <f t="shared" ca="1" si="245"/>
        <v>42.770332475463732</v>
      </c>
      <c r="AH996" s="1">
        <f t="shared" ca="1" si="244"/>
        <v>56.132883542832026</v>
      </c>
      <c r="AI996" s="1">
        <f t="shared" ca="1" si="244"/>
        <v>34.469880823774723</v>
      </c>
      <c r="AJ996" s="1">
        <f t="shared" ca="1" si="244"/>
        <v>45.64714399633899</v>
      </c>
      <c r="AK996" s="1">
        <f t="shared" ca="1" si="244"/>
        <v>27.084401948934339</v>
      </c>
      <c r="AL996" s="1">
        <f t="shared" ca="1" si="244"/>
        <v>33.485305481031332</v>
      </c>
      <c r="AM996" s="1">
        <f t="shared" ca="1" si="244"/>
        <v>53.071738768807272</v>
      </c>
      <c r="AN996" s="1">
        <f t="shared" ca="1" si="244"/>
        <v>35.369425710748317</v>
      </c>
      <c r="AO996" s="1">
        <f t="shared" ca="1" si="244"/>
        <v>43.646766814352588</v>
      </c>
      <c r="AP996" s="1">
        <f t="shared" ca="1" si="244"/>
        <v>34.739796311398052</v>
      </c>
      <c r="AQ996" s="1">
        <f t="shared" ca="1" si="244"/>
        <v>43.26362844240542</v>
      </c>
      <c r="AR996" s="1">
        <f t="shared" ca="1" si="244"/>
        <v>43.89660234922389</v>
      </c>
      <c r="AS996" s="1">
        <f t="shared" ca="1" si="244"/>
        <v>54.856656818070824</v>
      </c>
      <c r="AT996" s="1">
        <f t="shared" ca="1" si="244"/>
        <v>48.487549650900768</v>
      </c>
      <c r="AU996" s="1">
        <f t="shared" ca="1" si="244"/>
        <v>62.301152440023436</v>
      </c>
      <c r="AV996" s="1">
        <f t="shared" ca="1" si="244"/>
        <v>55.872126006179187</v>
      </c>
      <c r="AW996" s="1">
        <f t="shared" ca="1" si="244"/>
        <v>44.074535903589734</v>
      </c>
      <c r="AX996" s="1">
        <f t="shared" ca="1" si="237"/>
        <v>65.747869413156877</v>
      </c>
      <c r="AY996" s="1">
        <f t="shared" ca="1" si="237"/>
        <v>47.92250773204993</v>
      </c>
      <c r="AZ996" s="1">
        <f t="shared" ca="1" si="237"/>
        <v>44.446845076514656</v>
      </c>
      <c r="BA996" s="17">
        <f t="shared" ca="1" si="234"/>
        <v>48.170999237283361</v>
      </c>
      <c r="BB996" s="18">
        <f t="shared" ca="1" si="235"/>
        <v>94.607092089686915</v>
      </c>
      <c r="BC996" s="4">
        <v>994</v>
      </c>
      <c r="BD996" s="18">
        <f ca="1">AVERAGE($BA$3:BA996)</f>
        <v>50.046495318838353</v>
      </c>
      <c r="BE996" s="18">
        <f ca="1">AVERAGE($BB$3:BB996)</f>
        <v>99.032883837953293</v>
      </c>
      <c r="BF996" s="18">
        <f ca="1">_xlfn.VAR.P($BA$3:BA996)</f>
        <v>2.0253005138203499</v>
      </c>
    </row>
    <row r="997" spans="2:58" x14ac:dyDescent="0.15">
      <c r="B997">
        <v>995</v>
      </c>
      <c r="C997" s="1">
        <f t="shared" ca="1" si="243"/>
        <v>41.706093332445811</v>
      </c>
      <c r="D997" s="1">
        <f t="shared" ca="1" si="243"/>
        <v>37.718114471337486</v>
      </c>
      <c r="E997" s="1">
        <f t="shared" ca="1" si="243"/>
        <v>59.860334112555762</v>
      </c>
      <c r="F997" s="1">
        <f t="shared" ca="1" si="243"/>
        <v>28.823480107638332</v>
      </c>
      <c r="G997" s="1">
        <f t="shared" ca="1" si="243"/>
        <v>51.062127730770555</v>
      </c>
      <c r="H997" s="1">
        <f t="shared" ca="1" si="243"/>
        <v>37.154379595931111</v>
      </c>
      <c r="I997" s="1">
        <f t="shared" ca="1" si="243"/>
        <v>49.562482224469079</v>
      </c>
      <c r="J997" s="1">
        <f t="shared" ca="1" si="243"/>
        <v>56.252274650383811</v>
      </c>
      <c r="K997" s="1">
        <f t="shared" ca="1" si="243"/>
        <v>57.420328139683932</v>
      </c>
      <c r="L997" s="1">
        <f t="shared" ca="1" si="243"/>
        <v>28.390058667655516</v>
      </c>
      <c r="M997" s="1">
        <f t="shared" ca="1" si="243"/>
        <v>42.972095010940151</v>
      </c>
      <c r="N997" s="1">
        <f t="shared" ca="1" si="243"/>
        <v>37.215562570926991</v>
      </c>
      <c r="O997" s="1">
        <f t="shared" ca="1" si="243"/>
        <v>28.74498921393711</v>
      </c>
      <c r="P997" s="1">
        <f t="shared" ca="1" si="243"/>
        <v>60.608568123427311</v>
      </c>
      <c r="Q997" s="1">
        <f t="shared" ca="1" si="243"/>
        <v>64.464178746084826</v>
      </c>
      <c r="R997" s="1">
        <f t="shared" ca="1" si="243"/>
        <v>51.081052089121322</v>
      </c>
      <c r="S997" s="1">
        <f t="shared" ca="1" si="245"/>
        <v>49.503012902456192</v>
      </c>
      <c r="T997" s="1">
        <f t="shared" ca="1" si="245"/>
        <v>59.149407447495165</v>
      </c>
      <c r="U997" s="1">
        <f t="shared" ca="1" si="245"/>
        <v>58.927568807719425</v>
      </c>
      <c r="V997" s="1">
        <f t="shared" ca="1" si="245"/>
        <v>62.767311624389947</v>
      </c>
      <c r="W997" s="1">
        <f t="shared" ca="1" si="245"/>
        <v>32.561467670004539</v>
      </c>
      <c r="X997" s="1">
        <f t="shared" ca="1" si="245"/>
        <v>52.058416324040429</v>
      </c>
      <c r="Y997" s="1">
        <f t="shared" ca="1" si="245"/>
        <v>49.924076068637021</v>
      </c>
      <c r="Z997" s="1">
        <f t="shared" ca="1" si="245"/>
        <v>55.818679584320535</v>
      </c>
      <c r="AA997" s="1">
        <f t="shared" ca="1" si="245"/>
        <v>56.075052801866782</v>
      </c>
      <c r="AB997" s="1">
        <f t="shared" ca="1" si="245"/>
        <v>47.364559525553133</v>
      </c>
      <c r="AC997" s="1">
        <f t="shared" ca="1" si="245"/>
        <v>53.938120524714151</v>
      </c>
      <c r="AD997" s="1">
        <f t="shared" ca="1" si="245"/>
        <v>35.11459694167084</v>
      </c>
      <c r="AE997" s="1">
        <f t="shared" ca="1" si="245"/>
        <v>41.607808835561841</v>
      </c>
      <c r="AF997" s="1">
        <f t="shared" ca="1" si="245"/>
        <v>47.014026569665326</v>
      </c>
      <c r="AG997" s="1">
        <f t="shared" ca="1" si="245"/>
        <v>54.944653958462567</v>
      </c>
      <c r="AH997" s="1">
        <f t="shared" ca="1" si="244"/>
        <v>44.40283401287779</v>
      </c>
      <c r="AI997" s="1">
        <f t="shared" ca="1" si="244"/>
        <v>49.442527687198378</v>
      </c>
      <c r="AJ997" s="1">
        <f t="shared" ca="1" si="244"/>
        <v>56.487346266511523</v>
      </c>
      <c r="AK997" s="1">
        <f t="shared" ca="1" si="244"/>
        <v>56.135098104380468</v>
      </c>
      <c r="AL997" s="1">
        <f t="shared" ca="1" si="244"/>
        <v>63.935664655596455</v>
      </c>
      <c r="AM997" s="1">
        <f t="shared" ca="1" si="244"/>
        <v>53.151414893731932</v>
      </c>
      <c r="AN997" s="1">
        <f t="shared" ca="1" si="244"/>
        <v>29.7802550273795</v>
      </c>
      <c r="AO997" s="1">
        <f t="shared" ca="1" si="244"/>
        <v>28.646928634356819</v>
      </c>
      <c r="AP997" s="1">
        <f t="shared" ca="1" si="244"/>
        <v>50.110502698151059</v>
      </c>
      <c r="AQ997" s="1">
        <f t="shared" ca="1" si="244"/>
        <v>54.861161219248835</v>
      </c>
      <c r="AR997" s="1">
        <f t="shared" ca="1" si="244"/>
        <v>49.44963723180016</v>
      </c>
      <c r="AS997" s="1">
        <f t="shared" ca="1" si="244"/>
        <v>54.611692849983186</v>
      </c>
      <c r="AT997" s="1">
        <f t="shared" ca="1" si="244"/>
        <v>52.367685620385586</v>
      </c>
      <c r="AU997" s="1">
        <f t="shared" ca="1" si="244"/>
        <v>46.021502304400357</v>
      </c>
      <c r="AV997" s="1">
        <f t="shared" ca="1" si="244"/>
        <v>35.735259168268563</v>
      </c>
      <c r="AW997" s="1">
        <f t="shared" ca="1" si="244"/>
        <v>53.291124455061272</v>
      </c>
      <c r="AX997" s="1">
        <f t="shared" ca="1" si="237"/>
        <v>58.872625787882015</v>
      </c>
      <c r="AY997" s="1">
        <f t="shared" ca="1" si="237"/>
        <v>42.881351725724215</v>
      </c>
      <c r="AZ997" s="1">
        <f t="shared" ca="1" si="237"/>
        <v>43.745287774697509</v>
      </c>
      <c r="BA997" s="17">
        <f t="shared" ca="1" si="234"/>
        <v>48.274695569830044</v>
      </c>
      <c r="BB997" s="18">
        <f t="shared" ca="1" si="235"/>
        <v>100.29686914174891</v>
      </c>
      <c r="BC997" s="4">
        <v>995</v>
      </c>
      <c r="BD997" s="18">
        <f ca="1">AVERAGE($BA$3:BA997)</f>
        <v>50.044714615573014</v>
      </c>
      <c r="BE997" s="18">
        <f ca="1">AVERAGE($BB$3:BB997)</f>
        <v>99.034154174942032</v>
      </c>
      <c r="BF997" s="18">
        <f ca="1">_xlfn.VAR.P($BA$3:BA997)</f>
        <v>2.0264169146114703</v>
      </c>
    </row>
    <row r="998" spans="2:58" x14ac:dyDescent="0.15">
      <c r="B998">
        <v>996</v>
      </c>
      <c r="C998" s="1">
        <f t="shared" ca="1" si="243"/>
        <v>52.645860167794467</v>
      </c>
      <c r="D998" s="1">
        <f t="shared" ca="1" si="243"/>
        <v>31.190182641805457</v>
      </c>
      <c r="E998" s="1">
        <f t="shared" ref="C998:R1002" ca="1" si="246">NORMINV(RAND(),50,10)</f>
        <v>58.552604480717157</v>
      </c>
      <c r="F998" s="1">
        <f t="shared" ca="1" si="246"/>
        <v>54.301830334102583</v>
      </c>
      <c r="G998" s="1">
        <f t="shared" ca="1" si="246"/>
        <v>68.092383766445764</v>
      </c>
      <c r="H998" s="1">
        <f t="shared" ca="1" si="246"/>
        <v>42.482563869091202</v>
      </c>
      <c r="I998" s="1">
        <f t="shared" ca="1" si="246"/>
        <v>51.402963147515393</v>
      </c>
      <c r="J998" s="1">
        <f t="shared" ca="1" si="246"/>
        <v>31.656193360897134</v>
      </c>
      <c r="K998" s="1">
        <f t="shared" ca="1" si="246"/>
        <v>46.632050848053858</v>
      </c>
      <c r="L998" s="1">
        <f t="shared" ca="1" si="246"/>
        <v>51.009069966289552</v>
      </c>
      <c r="M998" s="1">
        <f t="shared" ca="1" si="246"/>
        <v>75.9729878970561</v>
      </c>
      <c r="N998" s="1">
        <f t="shared" ca="1" si="246"/>
        <v>51.946280423551698</v>
      </c>
      <c r="O998" s="1">
        <f t="shared" ca="1" si="246"/>
        <v>61.655013399640161</v>
      </c>
      <c r="P998" s="1">
        <f t="shared" ca="1" si="246"/>
        <v>45.638808527868186</v>
      </c>
      <c r="Q998" s="1">
        <f t="shared" ca="1" si="246"/>
        <v>40.063165591269446</v>
      </c>
      <c r="R998" s="1">
        <f t="shared" ca="1" si="246"/>
        <v>59.435293202357528</v>
      </c>
      <c r="S998" s="1">
        <f t="shared" ca="1" si="245"/>
        <v>59.156678649968491</v>
      </c>
      <c r="T998" s="1">
        <f t="shared" ca="1" si="245"/>
        <v>40.796982794840375</v>
      </c>
      <c r="U998" s="1">
        <f t="shared" ca="1" si="245"/>
        <v>66.400120439333108</v>
      </c>
      <c r="V998" s="1">
        <f t="shared" ca="1" si="245"/>
        <v>29.788303835921841</v>
      </c>
      <c r="W998" s="1">
        <f t="shared" ca="1" si="245"/>
        <v>45.491248918311705</v>
      </c>
      <c r="X998" s="1">
        <f t="shared" ca="1" si="245"/>
        <v>50.836781882180773</v>
      </c>
      <c r="Y998" s="1">
        <f t="shared" ca="1" si="245"/>
        <v>54.171593579720884</v>
      </c>
      <c r="Z998" s="1">
        <f t="shared" ca="1" si="245"/>
        <v>78.975825822296102</v>
      </c>
      <c r="AA998" s="1">
        <f t="shared" ca="1" si="245"/>
        <v>31.135953789090884</v>
      </c>
      <c r="AB998" s="1">
        <f t="shared" ca="1" si="245"/>
        <v>51.47544689264673</v>
      </c>
      <c r="AC998" s="1">
        <f t="shared" ca="1" si="245"/>
        <v>34.727996008051399</v>
      </c>
      <c r="AD998" s="1">
        <f t="shared" ca="1" si="245"/>
        <v>45.983765597519493</v>
      </c>
      <c r="AE998" s="1">
        <f t="shared" ca="1" si="245"/>
        <v>40.658872867297639</v>
      </c>
      <c r="AF998" s="1">
        <f t="shared" ca="1" si="245"/>
        <v>47.393583364589297</v>
      </c>
      <c r="AG998" s="1">
        <f t="shared" ca="1" si="245"/>
        <v>61.437318100017094</v>
      </c>
      <c r="AH998" s="1">
        <f t="shared" ca="1" si="244"/>
        <v>50.149521682668357</v>
      </c>
      <c r="AI998" s="1">
        <f t="shared" ca="1" si="244"/>
        <v>49.721960213406057</v>
      </c>
      <c r="AJ998" s="1">
        <f t="shared" ca="1" si="244"/>
        <v>62.906992086490739</v>
      </c>
      <c r="AK998" s="1">
        <f t="shared" ca="1" si="244"/>
        <v>61.179540257730864</v>
      </c>
      <c r="AL998" s="1">
        <f t="shared" ca="1" si="244"/>
        <v>52.148864253682468</v>
      </c>
      <c r="AM998" s="1">
        <f t="shared" ca="1" si="244"/>
        <v>44.385419348919378</v>
      </c>
      <c r="AN998" s="1">
        <f t="shared" ca="1" si="244"/>
        <v>37.371541016997121</v>
      </c>
      <c r="AO998" s="1">
        <f t="shared" ca="1" si="244"/>
        <v>59.104092733848653</v>
      </c>
      <c r="AP998" s="1">
        <f t="shared" ca="1" si="244"/>
        <v>46.654728757078232</v>
      </c>
      <c r="AQ998" s="1">
        <f t="shared" ca="1" si="244"/>
        <v>58.409851996831748</v>
      </c>
      <c r="AR998" s="1">
        <f t="shared" ca="1" si="244"/>
        <v>46.805487931591436</v>
      </c>
      <c r="AS998" s="1">
        <f t="shared" ca="1" si="244"/>
        <v>56.809321182479451</v>
      </c>
      <c r="AT998" s="1">
        <f t="shared" ca="1" si="244"/>
        <v>49.3252101190403</v>
      </c>
      <c r="AU998" s="1">
        <f t="shared" ca="1" si="244"/>
        <v>62.691914047446673</v>
      </c>
      <c r="AV998" s="1">
        <f t="shared" ca="1" si="244"/>
        <v>58.885035441583277</v>
      </c>
      <c r="AW998" s="1">
        <f t="shared" ca="1" si="244"/>
        <v>45.169851891267001</v>
      </c>
      <c r="AX998" s="1">
        <f t="shared" ca="1" si="237"/>
        <v>42.052040036675834</v>
      </c>
      <c r="AY998" s="1">
        <f t="shared" ca="1" si="237"/>
        <v>42.06586515359394</v>
      </c>
      <c r="AZ998" s="1">
        <f t="shared" ca="1" si="237"/>
        <v>56.728582142382002</v>
      </c>
      <c r="BA998" s="17">
        <f t="shared" ca="1" si="234"/>
        <v>50.873470889199098</v>
      </c>
      <c r="BB998" s="18">
        <f t="shared" ca="1" si="235"/>
        <v>117.40339883128814</v>
      </c>
      <c r="BC998" s="4">
        <v>996</v>
      </c>
      <c r="BD998" s="18">
        <f ca="1">AVERAGE($BA$3:BA998)</f>
        <v>50.045546700185092</v>
      </c>
      <c r="BE998" s="18">
        <f ca="1">AVERAGE($BB$3:BB998)</f>
        <v>99.052597191665271</v>
      </c>
      <c r="BF998" s="18">
        <f ca="1">_xlfn.VAR.P($BA$3:BA998)</f>
        <v>2.0250712624539648</v>
      </c>
    </row>
    <row r="999" spans="2:58" x14ac:dyDescent="0.15">
      <c r="B999">
        <v>997</v>
      </c>
      <c r="C999" s="1">
        <f t="shared" ca="1" si="246"/>
        <v>41.929089168504866</v>
      </c>
      <c r="D999" s="1">
        <f t="shared" ca="1" si="246"/>
        <v>49.035411315251366</v>
      </c>
      <c r="E999" s="1">
        <f t="shared" ca="1" si="246"/>
        <v>51.990835146532973</v>
      </c>
      <c r="F999" s="1">
        <f t="shared" ca="1" si="246"/>
        <v>54.059815562438352</v>
      </c>
      <c r="G999" s="1">
        <f t="shared" ca="1" si="246"/>
        <v>48.86827889428745</v>
      </c>
      <c r="H999" s="1">
        <f t="shared" ca="1" si="246"/>
        <v>47.900446313243329</v>
      </c>
      <c r="I999" s="1">
        <f t="shared" ca="1" si="246"/>
        <v>53.394972029947901</v>
      </c>
      <c r="J999" s="1">
        <f t="shared" ca="1" si="246"/>
        <v>52.011844153583226</v>
      </c>
      <c r="K999" s="1">
        <f t="shared" ca="1" si="246"/>
        <v>56.938256055044889</v>
      </c>
      <c r="L999" s="1">
        <f t="shared" ca="1" si="246"/>
        <v>58.217283395010995</v>
      </c>
      <c r="M999" s="1">
        <f t="shared" ca="1" si="246"/>
        <v>41.897844185597677</v>
      </c>
      <c r="N999" s="1">
        <f t="shared" ca="1" si="246"/>
        <v>41.848171747628115</v>
      </c>
      <c r="O999" s="1">
        <f t="shared" ca="1" si="246"/>
        <v>42.86801410159714</v>
      </c>
      <c r="P999" s="1">
        <f t="shared" ca="1" si="246"/>
        <v>47.836771075965366</v>
      </c>
      <c r="Q999" s="1">
        <f t="shared" ca="1" si="246"/>
        <v>41.623918914197112</v>
      </c>
      <c r="R999" s="1">
        <f t="shared" ca="1" si="246"/>
        <v>39.990697840052619</v>
      </c>
      <c r="S999" s="1">
        <f t="shared" ca="1" si="245"/>
        <v>55.801062145060541</v>
      </c>
      <c r="T999" s="1">
        <f t="shared" ca="1" si="245"/>
        <v>56.083384582482466</v>
      </c>
      <c r="U999" s="1">
        <f t="shared" ca="1" si="245"/>
        <v>54.423039289147184</v>
      </c>
      <c r="V999" s="1">
        <f t="shared" ca="1" si="245"/>
        <v>62.932984900001244</v>
      </c>
      <c r="W999" s="1">
        <f t="shared" ca="1" si="245"/>
        <v>54.854403156393424</v>
      </c>
      <c r="X999" s="1">
        <f t="shared" ca="1" si="245"/>
        <v>72.1690704754308</v>
      </c>
      <c r="Y999" s="1">
        <f t="shared" ca="1" si="245"/>
        <v>51.302350051643387</v>
      </c>
      <c r="Z999" s="1">
        <f t="shared" ca="1" si="245"/>
        <v>38.885110119317517</v>
      </c>
      <c r="AA999" s="1">
        <f t="shared" ca="1" si="245"/>
        <v>48.724312662273547</v>
      </c>
      <c r="AB999" s="1">
        <f t="shared" ca="1" si="245"/>
        <v>47.256891811666549</v>
      </c>
      <c r="AC999" s="1">
        <f t="shared" ca="1" si="245"/>
        <v>60.721936912868571</v>
      </c>
      <c r="AD999" s="1">
        <f t="shared" ca="1" si="245"/>
        <v>43.838927789372349</v>
      </c>
      <c r="AE999" s="1">
        <f t="shared" ca="1" si="245"/>
        <v>54.34383543945286</v>
      </c>
      <c r="AF999" s="1">
        <f t="shared" ca="1" si="245"/>
        <v>54.103020101719331</v>
      </c>
      <c r="AG999" s="1">
        <f t="shared" ca="1" si="245"/>
        <v>66.766753052441445</v>
      </c>
      <c r="AH999" s="1">
        <f t="shared" ca="1" si="244"/>
        <v>57.804489383959883</v>
      </c>
      <c r="AI999" s="1">
        <f t="shared" ca="1" si="244"/>
        <v>63.795945353940233</v>
      </c>
      <c r="AJ999" s="1">
        <f t="shared" ca="1" si="244"/>
        <v>48.050319910461383</v>
      </c>
      <c r="AK999" s="1">
        <f t="shared" ca="1" si="244"/>
        <v>13.758058371285415</v>
      </c>
      <c r="AL999" s="1">
        <f t="shared" ca="1" si="244"/>
        <v>56.872353220058223</v>
      </c>
      <c r="AM999" s="1">
        <f t="shared" ca="1" si="244"/>
        <v>40.14487476221894</v>
      </c>
      <c r="AN999" s="1">
        <f t="shared" ca="1" si="244"/>
        <v>39.878943909948326</v>
      </c>
      <c r="AO999" s="1">
        <f t="shared" ca="1" si="244"/>
        <v>60.087892335719445</v>
      </c>
      <c r="AP999" s="1">
        <f t="shared" ca="1" si="244"/>
        <v>37.498567956009012</v>
      </c>
      <c r="AQ999" s="1">
        <f t="shared" ca="1" si="244"/>
        <v>54.760498461913755</v>
      </c>
      <c r="AR999" s="1">
        <f t="shared" ca="1" si="244"/>
        <v>55.120248703014369</v>
      </c>
      <c r="AS999" s="1">
        <f t="shared" ca="1" si="244"/>
        <v>49.38155268111273</v>
      </c>
      <c r="AT999" s="1">
        <f t="shared" ca="1" si="244"/>
        <v>49.548122367508732</v>
      </c>
      <c r="AU999" s="1">
        <f t="shared" ca="1" si="244"/>
        <v>65.85154184824809</v>
      </c>
      <c r="AV999" s="1">
        <f t="shared" ca="1" si="244"/>
        <v>40.979862412809275</v>
      </c>
      <c r="AW999" s="1">
        <f t="shared" ca="1" si="244"/>
        <v>43.180124544586022</v>
      </c>
      <c r="AX999" s="1">
        <f t="shared" ca="1" si="237"/>
        <v>53.794034699697676</v>
      </c>
      <c r="AY999" s="1">
        <f t="shared" ca="1" si="237"/>
        <v>54.349010984851603</v>
      </c>
      <c r="AZ999" s="1">
        <f t="shared" ca="1" si="237"/>
        <v>59.839958407588178</v>
      </c>
      <c r="BA999" s="17">
        <f t="shared" ca="1" si="234"/>
        <v>50.746302654061708</v>
      </c>
      <c r="BB999" s="18">
        <f t="shared" ca="1" si="235"/>
        <v>91.246698574761297</v>
      </c>
      <c r="BC999" s="4">
        <v>997</v>
      </c>
      <c r="BD999" s="18">
        <f ca="1">AVERAGE($BA$3:BA999)</f>
        <v>50.046249564732612</v>
      </c>
      <c r="BE999" s="18">
        <f ca="1">AVERAGE($BB$3:BB999)</f>
        <v>99.044767804888025</v>
      </c>
      <c r="BF999" s="18">
        <f ca="1">_xlfn.VAR.P($BA$3:BA999)</f>
        <v>2.0235321401951087</v>
      </c>
    </row>
    <row r="1000" spans="2:58" x14ac:dyDescent="0.15">
      <c r="B1000">
        <v>998</v>
      </c>
      <c r="C1000" s="1">
        <f t="shared" ca="1" si="246"/>
        <v>51.175376778451231</v>
      </c>
      <c r="D1000" s="1">
        <f t="shared" ca="1" si="246"/>
        <v>57.919792504726004</v>
      </c>
      <c r="E1000" s="1">
        <f t="shared" ca="1" si="246"/>
        <v>26.709782729355496</v>
      </c>
      <c r="F1000" s="1">
        <f t="shared" ca="1" si="246"/>
        <v>44.208989445753197</v>
      </c>
      <c r="G1000" s="1">
        <f t="shared" ca="1" si="246"/>
        <v>51.211339856072208</v>
      </c>
      <c r="H1000" s="1">
        <f t="shared" ca="1" si="246"/>
        <v>54.360848266283973</v>
      </c>
      <c r="I1000" s="1">
        <f t="shared" ca="1" si="246"/>
        <v>48.225936314107138</v>
      </c>
      <c r="J1000" s="1">
        <f t="shared" ca="1" si="246"/>
        <v>46.344576164127879</v>
      </c>
      <c r="K1000" s="1">
        <f t="shared" ca="1" si="246"/>
        <v>39.231776471441002</v>
      </c>
      <c r="L1000" s="1">
        <f t="shared" ca="1" si="246"/>
        <v>30.141942667207289</v>
      </c>
      <c r="M1000" s="1">
        <f t="shared" ca="1" si="246"/>
        <v>41.282023746974176</v>
      </c>
      <c r="N1000" s="1">
        <f t="shared" ca="1" si="246"/>
        <v>61.236308300448407</v>
      </c>
      <c r="O1000" s="1">
        <f t="shared" ca="1" si="246"/>
        <v>39.492616664569049</v>
      </c>
      <c r="P1000" s="1">
        <f t="shared" ca="1" si="246"/>
        <v>32.384900652451535</v>
      </c>
      <c r="Q1000" s="1">
        <f t="shared" ca="1" si="246"/>
        <v>48.776889748823983</v>
      </c>
      <c r="R1000" s="1">
        <f t="shared" ca="1" si="246"/>
        <v>43.618065522420011</v>
      </c>
      <c r="S1000" s="1">
        <f t="shared" ca="1" si="245"/>
        <v>48.524556281007953</v>
      </c>
      <c r="T1000" s="1">
        <f t="shared" ca="1" si="245"/>
        <v>47.266043521665374</v>
      </c>
      <c r="U1000" s="1">
        <f t="shared" ca="1" si="245"/>
        <v>52.553903309684124</v>
      </c>
      <c r="V1000" s="1">
        <f t="shared" ca="1" si="245"/>
        <v>55.881384795977127</v>
      </c>
      <c r="W1000" s="1">
        <f t="shared" ca="1" si="245"/>
        <v>45.311825734821824</v>
      </c>
      <c r="X1000" s="1">
        <f t="shared" ca="1" si="245"/>
        <v>43.715964787560502</v>
      </c>
      <c r="Y1000" s="1">
        <f t="shared" ca="1" si="245"/>
        <v>51.992603230727141</v>
      </c>
      <c r="Z1000" s="1">
        <f t="shared" ca="1" si="245"/>
        <v>43.484587102102466</v>
      </c>
      <c r="AA1000" s="1">
        <f t="shared" ca="1" si="245"/>
        <v>51.40229938522527</v>
      </c>
      <c r="AB1000" s="1">
        <f t="shared" ca="1" si="245"/>
        <v>35.844360460182756</v>
      </c>
      <c r="AC1000" s="1">
        <f t="shared" ca="1" si="245"/>
        <v>42.990266704026382</v>
      </c>
      <c r="AD1000" s="1">
        <f t="shared" ca="1" si="245"/>
        <v>33.719886683580199</v>
      </c>
      <c r="AE1000" s="1">
        <f t="shared" ca="1" si="245"/>
        <v>46.162370258700165</v>
      </c>
      <c r="AF1000" s="1">
        <f t="shared" ca="1" si="245"/>
        <v>40.791582099236877</v>
      </c>
      <c r="AG1000" s="1">
        <f t="shared" ca="1" si="245"/>
        <v>34.286230375153679</v>
      </c>
      <c r="AH1000" s="1">
        <f t="shared" ca="1" si="244"/>
        <v>53.536324473042747</v>
      </c>
      <c r="AI1000" s="1">
        <f t="shared" ca="1" si="244"/>
        <v>42.067120077619215</v>
      </c>
      <c r="AJ1000" s="1">
        <f t="shared" ref="AH1000:AW1002" ca="1" si="247">NORMINV(RAND(),50,10)</f>
        <v>44.092667658562561</v>
      </c>
      <c r="AK1000" s="1">
        <f t="shared" ca="1" si="247"/>
        <v>42.567733332609528</v>
      </c>
      <c r="AL1000" s="1">
        <f t="shared" ca="1" si="247"/>
        <v>49.860040912135169</v>
      </c>
      <c r="AM1000" s="1">
        <f t="shared" ca="1" si="247"/>
        <v>48.1158380175264</v>
      </c>
      <c r="AN1000" s="1">
        <f t="shared" ca="1" si="247"/>
        <v>39.329193183982376</v>
      </c>
      <c r="AO1000" s="1">
        <f t="shared" ca="1" si="247"/>
        <v>50.650136185792114</v>
      </c>
      <c r="AP1000" s="1">
        <f t="shared" ca="1" si="247"/>
        <v>56.82110836997078</v>
      </c>
      <c r="AQ1000" s="1">
        <f t="shared" ca="1" si="247"/>
        <v>22.347228156758597</v>
      </c>
      <c r="AR1000" s="1">
        <f t="shared" ca="1" si="247"/>
        <v>54.951121482755738</v>
      </c>
      <c r="AS1000" s="1">
        <f t="shared" ca="1" si="247"/>
        <v>48.561045754828207</v>
      </c>
      <c r="AT1000" s="1">
        <f t="shared" ca="1" si="247"/>
        <v>58.235978198857666</v>
      </c>
      <c r="AU1000" s="1">
        <f t="shared" ca="1" si="247"/>
        <v>59.810055107533216</v>
      </c>
      <c r="AV1000" s="1">
        <f t="shared" ca="1" si="247"/>
        <v>45.278798387192744</v>
      </c>
      <c r="AW1000" s="1">
        <f t="shared" ca="1" si="247"/>
        <v>49.036681296903375</v>
      </c>
      <c r="AX1000" s="1">
        <f t="shared" ca="1" si="237"/>
        <v>37.021120724917509</v>
      </c>
      <c r="AY1000" s="1">
        <f t="shared" ca="1" si="237"/>
        <v>53.789533484642831</v>
      </c>
      <c r="AZ1000" s="1">
        <f t="shared" ca="1" si="237"/>
        <v>49.28592190664196</v>
      </c>
      <c r="BA1000" s="17">
        <f t="shared" ca="1" si="234"/>
        <v>45.912133545502741</v>
      </c>
      <c r="BB1000" s="18">
        <f t="shared" ca="1" si="235"/>
        <v>70.609270117577537</v>
      </c>
      <c r="BC1000" s="4">
        <v>998</v>
      </c>
      <c r="BD1000" s="18">
        <f ca="1">AVERAGE($BA$3:BA1000)</f>
        <v>50.042107163911744</v>
      </c>
      <c r="BE1000" s="18">
        <f ca="1">AVERAGE($BB$3:BB1000)</f>
        <v>99.016275322235416</v>
      </c>
      <c r="BF1000" s="18">
        <f ca="1">_xlfn.VAR.P($BA$3:BA1000)</f>
        <v>2.0386125589873614</v>
      </c>
    </row>
    <row r="1001" spans="2:58" x14ac:dyDescent="0.15">
      <c r="B1001">
        <v>999</v>
      </c>
      <c r="C1001" s="1">
        <f t="shared" ca="1" si="246"/>
        <v>37.667287529095098</v>
      </c>
      <c r="D1001" s="1">
        <f t="shared" ca="1" si="246"/>
        <v>50.474286217936545</v>
      </c>
      <c r="E1001" s="1">
        <f t="shared" ca="1" si="246"/>
        <v>48.458015232804108</v>
      </c>
      <c r="F1001" s="1">
        <f t="shared" ca="1" si="246"/>
        <v>54.775418856595891</v>
      </c>
      <c r="G1001" s="1">
        <f t="shared" ca="1" si="246"/>
        <v>63.426939133868274</v>
      </c>
      <c r="H1001" s="1">
        <f t="shared" ca="1" si="246"/>
        <v>56.622649535264166</v>
      </c>
      <c r="I1001" s="1">
        <f t="shared" ca="1" si="246"/>
        <v>37.939626299644672</v>
      </c>
      <c r="J1001" s="1">
        <f t="shared" ca="1" si="246"/>
        <v>27.782933764711419</v>
      </c>
      <c r="K1001" s="1">
        <f t="shared" ca="1" si="246"/>
        <v>58.857516650733466</v>
      </c>
      <c r="L1001" s="1">
        <f t="shared" ca="1" si="246"/>
        <v>63.938939264679789</v>
      </c>
      <c r="M1001" s="1">
        <f t="shared" ca="1" si="246"/>
        <v>59.994836741145257</v>
      </c>
      <c r="N1001" s="1">
        <f t="shared" ca="1" si="246"/>
        <v>61.813037513852777</v>
      </c>
      <c r="O1001" s="1">
        <f t="shared" ca="1" si="246"/>
        <v>56.111335560515514</v>
      </c>
      <c r="P1001" s="1">
        <f t="shared" ca="1" si="246"/>
        <v>47.389201461192194</v>
      </c>
      <c r="Q1001" s="1">
        <f t="shared" ca="1" si="246"/>
        <v>65.473564979898811</v>
      </c>
      <c r="R1001" s="1">
        <f t="shared" ca="1" si="246"/>
        <v>69.572516779729298</v>
      </c>
      <c r="S1001" s="1">
        <f t="shared" ca="1" si="245"/>
        <v>49.017110443920977</v>
      </c>
      <c r="T1001" s="1">
        <f t="shared" ca="1" si="245"/>
        <v>51.517220652851385</v>
      </c>
      <c r="U1001" s="1">
        <f t="shared" ca="1" si="245"/>
        <v>53.903658292491656</v>
      </c>
      <c r="V1001" s="1">
        <f t="shared" ca="1" si="245"/>
        <v>59.492543565667631</v>
      </c>
      <c r="W1001" s="1">
        <f t="shared" ca="1" si="245"/>
        <v>58.730258451747588</v>
      </c>
      <c r="X1001" s="1">
        <f t="shared" ca="1" si="245"/>
        <v>54.51422390845299</v>
      </c>
      <c r="Y1001" s="1">
        <f t="shared" ca="1" si="245"/>
        <v>59.107864295198183</v>
      </c>
      <c r="Z1001" s="1">
        <f t="shared" ca="1" si="245"/>
        <v>53.706624301751624</v>
      </c>
      <c r="AA1001" s="1">
        <f t="shared" ca="1" si="245"/>
        <v>36.189490912568857</v>
      </c>
      <c r="AB1001" s="1">
        <f t="shared" ca="1" si="245"/>
        <v>43.299759241478448</v>
      </c>
      <c r="AC1001" s="1">
        <f t="shared" ca="1" si="245"/>
        <v>54.179200630020979</v>
      </c>
      <c r="AD1001" s="1">
        <f t="shared" ca="1" si="245"/>
        <v>47.808235902087574</v>
      </c>
      <c r="AE1001" s="1">
        <f t="shared" ca="1" si="245"/>
        <v>42.878551558939385</v>
      </c>
      <c r="AF1001" s="1">
        <f t="shared" ca="1" si="245"/>
        <v>54.379549730768716</v>
      </c>
      <c r="AG1001" s="1">
        <f t="shared" ca="1" si="245"/>
        <v>46.474353527359135</v>
      </c>
      <c r="AH1001" s="1">
        <f t="shared" ca="1" si="247"/>
        <v>49.391929887229182</v>
      </c>
      <c r="AI1001" s="1">
        <f t="shared" ca="1" si="247"/>
        <v>52.935788745096076</v>
      </c>
      <c r="AJ1001" s="1">
        <f t="shared" ca="1" si="247"/>
        <v>22.101417297850055</v>
      </c>
      <c r="AK1001" s="1">
        <f t="shared" ca="1" si="247"/>
        <v>39.093675235666083</v>
      </c>
      <c r="AL1001" s="1">
        <f t="shared" ca="1" si="247"/>
        <v>49.456365842852115</v>
      </c>
      <c r="AM1001" s="1">
        <f t="shared" ca="1" si="247"/>
        <v>52.969426232544876</v>
      </c>
      <c r="AN1001" s="1">
        <f t="shared" ca="1" si="247"/>
        <v>60.404007995814872</v>
      </c>
      <c r="AO1001" s="1">
        <f t="shared" ca="1" si="247"/>
        <v>47.477253745451335</v>
      </c>
      <c r="AP1001" s="1">
        <f t="shared" ca="1" si="247"/>
        <v>44.818615429450126</v>
      </c>
      <c r="AQ1001" s="1">
        <f t="shared" ca="1" si="247"/>
        <v>63.315183553898933</v>
      </c>
      <c r="AR1001" s="1">
        <f t="shared" ca="1" si="247"/>
        <v>44.308772873062082</v>
      </c>
      <c r="AS1001" s="1">
        <f t="shared" ca="1" si="247"/>
        <v>46.876601574940672</v>
      </c>
      <c r="AT1001" s="1">
        <f t="shared" ca="1" si="247"/>
        <v>39.406831200794528</v>
      </c>
      <c r="AU1001" s="1">
        <f t="shared" ca="1" si="247"/>
        <v>49.131150606722308</v>
      </c>
      <c r="AV1001" s="1">
        <f t="shared" ca="1" si="247"/>
        <v>58.482071877277022</v>
      </c>
      <c r="AW1001" s="1">
        <f t="shared" ca="1" si="247"/>
        <v>32.47830581298421</v>
      </c>
      <c r="AX1001" s="1">
        <f t="shared" ca="1" si="237"/>
        <v>57.567253614381791</v>
      </c>
      <c r="AY1001" s="1">
        <f t="shared" ca="1" si="237"/>
        <v>46.480596570112191</v>
      </c>
      <c r="AZ1001" s="1">
        <f t="shared" ca="1" si="237"/>
        <v>44.386003456820141</v>
      </c>
      <c r="BA1001" s="17">
        <f t="shared" ca="1" si="234"/>
        <v>50.531560049798408</v>
      </c>
      <c r="BB1001" s="18">
        <f t="shared" ca="1" si="235"/>
        <v>94.338593769112222</v>
      </c>
      <c r="BC1001" s="4">
        <v>999</v>
      </c>
      <c r="BD1001" s="18">
        <f ca="1">AVERAGE($BA$3:BA1001)</f>
        <v>50.042597106740466</v>
      </c>
      <c r="BE1001" s="18">
        <f ca="1">AVERAGE($BB$3:BB1001)</f>
        <v>99.011592958318374</v>
      </c>
      <c r="BF1001" s="18">
        <f ca="1">_xlfn.VAR.P($BA$3:BA1001)</f>
        <v>2.0368114696626187</v>
      </c>
    </row>
    <row r="1002" spans="2:58" x14ac:dyDescent="0.15">
      <c r="B1002">
        <v>1000</v>
      </c>
      <c r="C1002" s="1">
        <f t="shared" ca="1" si="246"/>
        <v>47.720433051061285</v>
      </c>
      <c r="D1002" s="1">
        <f t="shared" ca="1" si="246"/>
        <v>47.638315897116428</v>
      </c>
      <c r="E1002" s="1">
        <f t="shared" ca="1" si="246"/>
        <v>49.773452030594285</v>
      </c>
      <c r="F1002" s="1">
        <f t="shared" ca="1" si="246"/>
        <v>42.385049401686643</v>
      </c>
      <c r="G1002" s="1">
        <f t="shared" ca="1" si="246"/>
        <v>58.973275000406602</v>
      </c>
      <c r="H1002" s="1">
        <f t="shared" ca="1" si="246"/>
        <v>46.279505840362823</v>
      </c>
      <c r="I1002" s="1">
        <f t="shared" ca="1" si="246"/>
        <v>58.1088082686923</v>
      </c>
      <c r="J1002" s="1">
        <f t="shared" ca="1" si="246"/>
        <v>57.926138561116666</v>
      </c>
      <c r="K1002" s="1">
        <f t="shared" ca="1" si="246"/>
        <v>47.180123554098166</v>
      </c>
      <c r="L1002" s="1">
        <f t="shared" ca="1" si="246"/>
        <v>38.028679846546702</v>
      </c>
      <c r="M1002" s="1">
        <f t="shared" ca="1" si="246"/>
        <v>41.761895665042744</v>
      </c>
      <c r="N1002" s="1">
        <f t="shared" ca="1" si="246"/>
        <v>39.4897509697687</v>
      </c>
      <c r="O1002" s="1">
        <f t="shared" ca="1" si="246"/>
        <v>53.496948330128703</v>
      </c>
      <c r="P1002" s="1">
        <f t="shared" ca="1" si="246"/>
        <v>50.515769398449414</v>
      </c>
      <c r="Q1002" s="1">
        <f t="shared" ca="1" si="246"/>
        <v>47.337218244686866</v>
      </c>
      <c r="R1002" s="1">
        <f t="shared" ca="1" si="246"/>
        <v>55.613825061594191</v>
      </c>
      <c r="S1002" s="1">
        <f t="shared" ca="1" si="245"/>
        <v>50.487319306486498</v>
      </c>
      <c r="T1002" s="1">
        <f t="shared" ca="1" si="245"/>
        <v>28.72389715561502</v>
      </c>
      <c r="U1002" s="1">
        <f t="shared" ca="1" si="245"/>
        <v>57.485309520842947</v>
      </c>
      <c r="V1002" s="1">
        <f t="shared" ca="1" si="245"/>
        <v>58.704711946357442</v>
      </c>
      <c r="W1002" s="1">
        <f t="shared" ca="1" si="245"/>
        <v>44.453758507789267</v>
      </c>
      <c r="X1002" s="1">
        <f t="shared" ca="1" si="245"/>
        <v>43.499310419832923</v>
      </c>
      <c r="Y1002" s="1">
        <f t="shared" ca="1" si="245"/>
        <v>52.741190079440997</v>
      </c>
      <c r="Z1002" s="1">
        <f t="shared" ca="1" si="245"/>
        <v>54.536875756291906</v>
      </c>
      <c r="AA1002" s="1">
        <f t="shared" ca="1" si="245"/>
        <v>50.244103718447796</v>
      </c>
      <c r="AB1002" s="1">
        <f t="shared" ca="1" si="245"/>
        <v>65.29587851266281</v>
      </c>
      <c r="AC1002" s="1">
        <f t="shared" ca="1" si="245"/>
        <v>22.377110413468934</v>
      </c>
      <c r="AD1002" s="1">
        <f t="shared" ca="1" si="245"/>
        <v>49.902425774938912</v>
      </c>
      <c r="AE1002" s="1">
        <f t="shared" ca="1" si="245"/>
        <v>49.356399784038018</v>
      </c>
      <c r="AF1002" s="1">
        <f t="shared" ca="1" si="245"/>
        <v>68.388275306931376</v>
      </c>
      <c r="AG1002" s="1">
        <f t="shared" ca="1" si="245"/>
        <v>47.363384239098238</v>
      </c>
      <c r="AH1002" s="1">
        <f t="shared" ca="1" si="247"/>
        <v>55.759890279535881</v>
      </c>
      <c r="AI1002" s="1">
        <f t="shared" ca="1" si="247"/>
        <v>39.977322236034631</v>
      </c>
      <c r="AJ1002" s="1">
        <f t="shared" ca="1" si="247"/>
        <v>51.2085584665193</v>
      </c>
      <c r="AK1002" s="1">
        <f t="shared" ca="1" si="247"/>
        <v>36.361009044707032</v>
      </c>
      <c r="AL1002" s="1">
        <f t="shared" ca="1" si="247"/>
        <v>52.260641992166839</v>
      </c>
      <c r="AM1002" s="1">
        <f t="shared" ca="1" si="247"/>
        <v>65.864715574368105</v>
      </c>
      <c r="AN1002" s="1">
        <f t="shared" ca="1" si="247"/>
        <v>57.677175911418601</v>
      </c>
      <c r="AO1002" s="1">
        <f t="shared" ca="1" si="247"/>
        <v>64.825908385232765</v>
      </c>
      <c r="AP1002" s="1">
        <f t="shared" ca="1" si="247"/>
        <v>59.704758286138016</v>
      </c>
      <c r="AQ1002" s="1">
        <f t="shared" ca="1" si="247"/>
        <v>67.901124702102464</v>
      </c>
      <c r="AR1002" s="1">
        <f t="shared" ca="1" si="247"/>
        <v>43.76350785553376</v>
      </c>
      <c r="AS1002" s="1">
        <f t="shared" ca="1" si="247"/>
        <v>45.808321083622616</v>
      </c>
      <c r="AT1002" s="1">
        <f t="shared" ca="1" si="247"/>
        <v>33.342602370022583</v>
      </c>
      <c r="AU1002" s="1">
        <f t="shared" ca="1" si="247"/>
        <v>46.979951491989937</v>
      </c>
      <c r="AV1002" s="1">
        <f t="shared" ca="1" si="247"/>
        <v>63.864512637305396</v>
      </c>
      <c r="AW1002" s="1">
        <f t="shared" ca="1" si="247"/>
        <v>57.84146859558264</v>
      </c>
      <c r="AX1002" s="1">
        <f t="shared" ca="1" si="237"/>
        <v>44.898656463773349</v>
      </c>
      <c r="AY1002" s="1">
        <f t="shared" ca="1" si="237"/>
        <v>50.6266139271642</v>
      </c>
      <c r="AZ1002" s="1">
        <f t="shared" ca="1" si="237"/>
        <v>38.336176939106515</v>
      </c>
      <c r="BA1002" s="17">
        <f t="shared" ca="1" si="234"/>
        <v>50.055841116118401</v>
      </c>
      <c r="BB1002" s="18">
        <f t="shared" ca="1" si="235"/>
        <v>94.623835839255904</v>
      </c>
      <c r="BC1002" s="4">
        <v>1000</v>
      </c>
      <c r="BD1002" s="18">
        <f ca="1">AVERAGE($BA$3:BA1002)</f>
        <v>50.04261035074984</v>
      </c>
      <c r="BE1002" s="18">
        <f ca="1">AVERAGE($BB$3:BB1002)</f>
        <v>99.007205201199312</v>
      </c>
      <c r="BF1002" s="18">
        <f ca="1">_xlfn.VAR.P($BA$3:BA1002)</f>
        <v>2.0347748334213387</v>
      </c>
    </row>
  </sheetData>
  <mergeCells count="1">
    <mergeCell ref="C1:AZ1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N(50, 10^2)</vt:lpstr>
      <vt:lpstr>n=1, m=10 to 10000</vt:lpstr>
      <vt:lpstr>N=3</vt:lpstr>
      <vt:lpstr>n=10</vt:lpstr>
      <vt:lpstr>n=3, m=1000</vt:lpstr>
      <vt:lpstr>n=10, m=1000</vt:lpstr>
      <vt:lpstr>n=50, m=1000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hiroshi</dc:creator>
  <cp:lastModifiedBy>hiroshi</cp:lastModifiedBy>
  <dcterms:created xsi:type="dcterms:W3CDTF">2014-08-08T08:57:41Z</dcterms:created>
  <dcterms:modified xsi:type="dcterms:W3CDTF">2014-08-19T16:09:50Z</dcterms:modified>
</cp:coreProperties>
</file>